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64011"/>
  <bookViews>
    <workbookView xWindow="0" yWindow="0" windowWidth="22260" windowHeight="12645" tabRatio="730"/>
  </bookViews>
  <sheets>
    <sheet name="Overview" sheetId="1" r:id="rId1"/>
    <sheet name="Net GF Impact" sheetId="3" r:id="rId2"/>
    <sheet name="Expenditures" sheetId="4" r:id="rId3"/>
    <sheet name="Revenue" sheetId="18" r:id="rId4"/>
    <sheet name="Transfers" sheetId="19" r:id="rId5"/>
    <sheet name="Expenditure Data" sheetId="15" state="hidden" r:id="rId6"/>
    <sheet name="House Appropriations" sheetId="20" r:id="rId7"/>
    <sheet name="Senate Appropriations" sheetId="10" r:id="rId8"/>
  </sheets>
  <definedNames>
    <definedName name="_xlnm._FilterDatabase" localSheetId="2" hidden="1">Expenditures!$A$6:$AC$1066</definedName>
    <definedName name="_xlnm._FilterDatabase" localSheetId="6" hidden="1">'House Appropriations'!$A$7:$J$52</definedName>
    <definedName name="_xlnm._FilterDatabase" localSheetId="1" hidden="1">'Net GF Impact'!$A$8:$Z$1068</definedName>
    <definedName name="_xlnm._FilterDatabase" localSheetId="3" hidden="1">Revenue!$A$6:$T$1066</definedName>
    <definedName name="_xlnm._FilterDatabase" localSheetId="7" hidden="1">'Senate Appropriations'!$A$7:$J$52</definedName>
    <definedName name="_xlnm._FilterDatabase" localSheetId="4" hidden="1">Transfers!$A$6:$AC$1066</definedName>
    <definedName name="_xlnm.Print_Area" localSheetId="2">Expenditures!$I$2:$AC$1067</definedName>
    <definedName name="_xlnm.Print_Area" localSheetId="6">'House Appropriations'!$A$1:$J$149</definedName>
    <definedName name="_xlnm.Print_Area" localSheetId="1">'Net GF Impact'!$I$2:$Z$1069</definedName>
    <definedName name="_xlnm.Print_Area" localSheetId="0">Overview!$B$2:$B$15</definedName>
    <definedName name="_xlnm.Print_Area" localSheetId="3">Revenue!$I$1:$T$1066</definedName>
    <definedName name="_xlnm.Print_Area" localSheetId="7">'Senate Appropriations'!$A$1:$J$149</definedName>
    <definedName name="_xlnm.Print_Area" localSheetId="4">Transfers!$I$1:$AF$1067</definedName>
    <definedName name="_xlnm.Print_Titles" localSheetId="2">Expenditures!$A:$B,Expenditures!$1:$6</definedName>
    <definedName name="_xlnm.Print_Titles" localSheetId="6">'House Appropriations'!$1:$7</definedName>
    <definedName name="_xlnm.Print_Titles" localSheetId="1">'Net GF Impact'!$A:$B,'Net GF Impact'!$2:$8</definedName>
    <definedName name="_xlnm.Print_Titles" localSheetId="3">Revenue!$A:$B,Revenue!$2:$6</definedName>
    <definedName name="_xlnm.Print_Titles" localSheetId="7">'Senate Appropriations'!$1:$7</definedName>
    <definedName name="_xlnm.Print_Titles" localSheetId="4">Transfers!$A:$B,Transfers!$1:$6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0" l="1"/>
  <c r="J4" i="20" l="1"/>
  <c r="I4" i="20"/>
  <c r="H4" i="20"/>
  <c r="G4" i="20"/>
  <c r="F4" i="20"/>
  <c r="E4" i="20"/>
  <c r="C3" i="10"/>
  <c r="F4" i="10"/>
  <c r="G4" i="10"/>
  <c r="H4" i="10"/>
  <c r="I4" i="10"/>
  <c r="J4" i="10"/>
  <c r="E4" i="10"/>
  <c r="I4" i="19" l="1"/>
  <c r="AA4" i="19"/>
  <c r="AC4" i="19"/>
  <c r="AB4" i="19"/>
  <c r="AD4" i="19"/>
  <c r="AE4" i="19"/>
  <c r="AF4" i="19"/>
  <c r="U4" i="19"/>
  <c r="R4" i="19"/>
  <c r="L4" i="19"/>
  <c r="W4" i="19"/>
  <c r="X4" i="19"/>
  <c r="M4" i="19"/>
  <c r="Y4" i="19"/>
  <c r="T4" i="19"/>
  <c r="O4" i="19"/>
  <c r="Q4" i="19"/>
  <c r="S4" i="19"/>
  <c r="P4" i="19"/>
  <c r="J4" i="19"/>
  <c r="Z4" i="19"/>
  <c r="V4" i="19"/>
  <c r="N4" i="19"/>
  <c r="K4" i="19"/>
  <c r="Q4" i="18" l="1"/>
  <c r="I4" i="18"/>
  <c r="T4" i="18"/>
  <c r="L4" i="18"/>
  <c r="M4" i="18"/>
  <c r="R4" i="18"/>
  <c r="P4" i="18"/>
  <c r="N4" i="18"/>
  <c r="S4" i="18"/>
  <c r="J4" i="18"/>
  <c r="O4" i="18"/>
  <c r="K4" i="18"/>
  <c r="AA4" i="4" l="1"/>
  <c r="Y4" i="4"/>
  <c r="S4" i="4"/>
  <c r="K4" i="4"/>
  <c r="R4" i="4"/>
  <c r="I4" i="4"/>
  <c r="Z4" i="4"/>
  <c r="Q4" i="4"/>
  <c r="T4" i="4"/>
  <c r="J4" i="4"/>
  <c r="AC4" i="4"/>
  <c r="N4" i="4"/>
  <c r="M4" i="4"/>
  <c r="X4" i="4"/>
  <c r="AB4" i="4"/>
  <c r="P4" i="4"/>
  <c r="W4" i="4"/>
  <c r="O4" i="4"/>
  <c r="V4" i="4"/>
  <c r="L4" i="4"/>
  <c r="U4" i="4"/>
  <c r="L4" i="3" l="1"/>
  <c r="T4" i="3"/>
  <c r="N4" i="3"/>
  <c r="J4" i="3"/>
  <c r="V4" i="3"/>
  <c r="P4" i="3"/>
  <c r="Y4" i="3"/>
  <c r="Z4" i="3"/>
  <c r="R4" i="3"/>
  <c r="X4" i="3"/>
  <c r="K4" i="3"/>
  <c r="M4" i="3"/>
  <c r="L6" i="3" s="1"/>
  <c r="O4" i="3"/>
  <c r="S4" i="3"/>
  <c r="U4" i="3"/>
  <c r="W4" i="3"/>
  <c r="I4" i="3"/>
  <c r="Q4" i="3"/>
  <c r="R6" i="3" l="1"/>
  <c r="X6" i="3"/>
</calcChain>
</file>

<file path=xl/sharedStrings.xml><?xml version="1.0" encoding="utf-8"?>
<sst xmlns="http://schemas.openxmlformats.org/spreadsheetml/2006/main" count="66959" uniqueCount="2726">
  <si>
    <t>Resolution</t>
  </si>
  <si>
    <t>First House
Sponsor(s)</t>
  </si>
  <si>
    <t>Second House
Sponsor(s)</t>
  </si>
  <si>
    <t>Revenue</t>
  </si>
  <si>
    <t>Expenditures</t>
  </si>
  <si>
    <t>Transfers</t>
  </si>
  <si>
    <t>General Fund</t>
  </si>
  <si>
    <t>Cash Fund</t>
  </si>
  <si>
    <t>Federal Funds</t>
  </si>
  <si>
    <t>HUTF</t>
  </si>
  <si>
    <t>Net Transfers</t>
  </si>
  <si>
    <t>Bill No</t>
  </si>
  <si>
    <t>Bill Topic</t>
  </si>
  <si>
    <t>Representative</t>
  </si>
  <si>
    <t>Senator</t>
  </si>
  <si>
    <t>General Fund Expenditures</t>
  </si>
  <si>
    <t>FY 2023-24</t>
  </si>
  <si>
    <t>Total Expenditures</t>
  </si>
  <si>
    <t>FY 2024-25</t>
  </si>
  <si>
    <t>Date</t>
  </si>
  <si>
    <t>Fiscal
Range?</t>
  </si>
  <si>
    <t>TABOR Refund</t>
  </si>
  <si>
    <t>Conditional Impact?</t>
  </si>
  <si>
    <t xml:space="preserve"> Short Title</t>
  </si>
  <si>
    <t>Bill
Number</t>
  </si>
  <si>
    <t>TOTALS
(Visible bills only)</t>
  </si>
  <si>
    <t>FY 2024-25 Net GF Impact, including TABOR Refunds</t>
  </si>
  <si>
    <t>FY 2023-24 Net GF Impact, including TABOR Refunds</t>
  </si>
  <si>
    <t>Total Revenue</t>
  </si>
  <si>
    <t>TABOR Revenue</t>
  </si>
  <si>
    <t>Totals for Pending Bills - Senate Appropriations</t>
  </si>
  <si>
    <t xml:space="preserve">FY 2023-24 </t>
  </si>
  <si>
    <t>Totals for Pending Bills - House Appropriations</t>
  </si>
  <si>
    <t>Cash Funds</t>
  </si>
  <si>
    <r>
      <rPr>
        <b/>
        <sz val="11"/>
        <color theme="1"/>
        <rFont val="Calibri"/>
        <family val="2"/>
        <scheme val="minor"/>
      </rPr>
      <t xml:space="preserve">
About this report: </t>
    </r>
    <r>
      <rPr>
        <sz val="11"/>
        <color theme="1"/>
        <rFont val="Calibri"/>
        <family val="2"/>
        <scheme val="minor"/>
      </rPr>
      <t xml:space="preserve"> This spreadsheet provides several reports on fiscal data from Legislative Council Staff Fiscal Notes.  Data is provided only for bills current pending before the General Assembly or that have been signed/enacted into law.  An overview of the information provided on each tab is below.
</t>
    </r>
  </si>
  <si>
    <r>
      <rPr>
        <b/>
        <sz val="11"/>
        <color theme="1"/>
        <rFont val="Calibri"/>
        <family val="2"/>
        <scheme val="minor"/>
      </rPr>
      <t xml:space="preserve">
Net General Fund Impact: </t>
    </r>
    <r>
      <rPr>
        <sz val="11"/>
        <color theme="1"/>
        <rFont val="Calibri"/>
        <family val="2"/>
        <scheme val="minor"/>
      </rPr>
      <t xml:space="preserve"> This report shows the net impact of bills on the General Fund (GF) after accounting for changes in GF Revenue, GF Expenditures, and Transfers to and from the GF.  The net impact is calculated as follows:
Net GF Impact = Revenue - Expenditures + Transfers
So for example a bill that decreased revenue by ($5,000) and increased spending by $10,000 would have net impact of ($15,000),  i.e., the amount of General Fund available to spend or save is decreased by $15,000.  Cash Fund impacts do not show up in this report.  Because TABOR refunds may be affected by the broader revenue situation, changes to TABOR refunds paid from the GF are not included in the Net GF Impact for individual bills or the Total Impact across all bills.  A separate Total Impact Including TABOR Refunds is provided for informational purposes.
</t>
    </r>
  </si>
  <si>
    <r>
      <rPr>
        <b/>
        <sz val="11"/>
        <color theme="1"/>
        <rFont val="Calibri"/>
        <family val="2"/>
        <scheme val="minor"/>
      </rPr>
      <t xml:space="preserve">
State Expenditures: </t>
    </r>
    <r>
      <rPr>
        <sz val="11"/>
        <color theme="1"/>
        <rFont val="Calibri"/>
        <family val="2"/>
        <scheme val="minor"/>
      </rPr>
      <t xml:space="preserve"> This report shows the change in state expenditures.  Spending is broken down by General Fund, cash funds and federal funds.  Fiscal note data does not show reappropriated funds; instead, the fiscal note will only show the original source of funds and does not double-count funds being spent by a second agency.
</t>
    </r>
  </si>
  <si>
    <r>
      <rPr>
        <b/>
        <sz val="11"/>
        <color theme="1"/>
        <rFont val="Calibri"/>
        <family val="2"/>
        <scheme val="minor"/>
      </rPr>
      <t xml:space="preserve">
State Revenue: </t>
    </r>
    <r>
      <rPr>
        <sz val="11"/>
        <color theme="1"/>
        <rFont val="Calibri"/>
        <family val="2"/>
        <scheme val="minor"/>
      </rPr>
      <t xml:space="preserve"> This report shows the change in state revenue to the General Fund and cash funds.  It also shows how much of this revenue is subject to the state's revenue limit under TABOR.
</t>
    </r>
  </si>
  <si>
    <r>
      <rPr>
        <b/>
        <sz val="11"/>
        <color theme="1"/>
        <rFont val="Calibri"/>
        <family val="2"/>
        <scheme val="minor"/>
      </rPr>
      <t xml:space="preserve">
State Transfers: </t>
    </r>
    <r>
      <rPr>
        <sz val="11"/>
        <color theme="1"/>
        <rFont val="Calibri"/>
        <family val="2"/>
        <scheme val="minor"/>
      </rPr>
      <t xml:space="preserve"> This report shows transfers of money between funds, including General Fund and cash funds.  Some cash funds of interest (such as the Marijuana Tax Cash Fund, Capital Construction Fund, etc) are separated out.  A negative number in parenthesis indicates that money is moving from the fund and a positive number indicates the receiving fund.  This report also captures diversions of funds (money being routed to a new fund in place of another fund).
</t>
    </r>
  </si>
  <si>
    <r>
      <rPr>
        <b/>
        <sz val="11"/>
        <color theme="1"/>
        <rFont val="Calibri"/>
        <family val="2"/>
        <scheme val="minor"/>
      </rPr>
      <t xml:space="preserve">
House/Senate Appropriations:</t>
    </r>
    <r>
      <rPr>
        <sz val="11"/>
        <color theme="1"/>
        <rFont val="Calibri"/>
        <family val="2"/>
        <scheme val="minor"/>
      </rPr>
      <t xml:space="preserve">  This report shows bills currently assigned to House and Senate Appropriations.
</t>
    </r>
  </si>
  <si>
    <r>
      <rPr>
        <b/>
        <sz val="11"/>
        <color theme="1"/>
        <rFont val="Calibri"/>
        <family val="2"/>
        <scheme val="minor"/>
      </rPr>
      <t xml:space="preserve">
DATA LIMITATIONS:  </t>
    </r>
    <r>
      <rPr>
        <sz val="11"/>
        <color theme="1"/>
        <rFont val="Calibri"/>
        <family val="2"/>
        <scheme val="minor"/>
      </rPr>
      <t xml:space="preserve">Aggregated data on the fiscal impacts of legislation are provided for informational purposes only.  Please refer to the most recent fiscal note for each bill to see the most up-to-date assessment of that legislation.
While LCS strives to maintain the accuracy of this data, data are manually entered and may contain errors, typos, or other mistakes.  In addition, fiscal notes are frequently updated.  There may be instances where a bill is temporarily removed from this report prior to a revised fiscal note being published.  Finally, in some instances, new data may appear in these reports while a revised fiscal note is still in the process of being published.
</t>
    </r>
  </si>
  <si>
    <t>Net GF Impact</t>
  </si>
  <si>
    <t>Cash Fund 
Current Year</t>
  </si>
  <si>
    <t>General Fund
Current Year</t>
  </si>
  <si>
    <t>Federal Funds
Current Year</t>
  </si>
  <si>
    <t>Central Approp.
Current Year</t>
  </si>
  <si>
    <t>Total Expenditures
Current Year</t>
  </si>
  <si>
    <t>TABOR Refund
Current Year</t>
  </si>
  <si>
    <t>Staffing Change
Current Year</t>
  </si>
  <si>
    <t>Staffing Change</t>
  </si>
  <si>
    <t>Staffing Change
Budget Year</t>
  </si>
  <si>
    <t>General Fund
Budget Year</t>
  </si>
  <si>
    <t>Cash Fund
Budget Year</t>
  </si>
  <si>
    <t>Federal Funds
Budget Year</t>
  </si>
  <si>
    <t>Central Approp.
Budget Year</t>
  </si>
  <si>
    <t>Total Expenditures
Budget Year</t>
  </si>
  <si>
    <t>TABOR Refund
Budget Year</t>
  </si>
  <si>
    <t>General Fund
Out Year</t>
  </si>
  <si>
    <t>Cash Fund
Out Year</t>
  </si>
  <si>
    <t>Federal Funds
Out Year</t>
  </si>
  <si>
    <t>Central Approp.
Out Year</t>
  </si>
  <si>
    <t>Total Expenditures
Out Year</t>
  </si>
  <si>
    <t>TABOR Refund
Out Year</t>
  </si>
  <si>
    <t>Staffing Change
Out Year</t>
  </si>
  <si>
    <t>Central Approp.</t>
  </si>
  <si>
    <t>Revenue
Current Year</t>
  </si>
  <si>
    <t>Expenditures
Current Year</t>
  </si>
  <si>
    <t>Transfers
Current Year</t>
  </si>
  <si>
    <t>Net GF Impact
Current Year</t>
  </si>
  <si>
    <t>Revenue
Budget Year</t>
  </si>
  <si>
    <t>Expenditures
Budget Year</t>
  </si>
  <si>
    <t>Transfers
Budget Year</t>
  </si>
  <si>
    <t>Net GF Impact
Budget Year</t>
  </si>
  <si>
    <t>Revenue
Out Year</t>
  </si>
  <si>
    <t>Expenditures
Out Year</t>
  </si>
  <si>
    <t>Transfers
Out Year</t>
  </si>
  <si>
    <t>Net GF Impact
Out Year</t>
  </si>
  <si>
    <t>Cash Fund
Current Year</t>
  </si>
  <si>
    <t>Total Revenue
Current Year</t>
  </si>
  <si>
    <t>TABOR Revenue
Current Year</t>
  </si>
  <si>
    <t>Total Revenue Budget Year</t>
  </si>
  <si>
    <t>TABOR Revenue
Budget Year</t>
  </si>
  <si>
    <t>Total Revenue
Out Year</t>
  </si>
  <si>
    <t>TABOR Revenue
Out Year</t>
  </si>
  <si>
    <t>Net Transfers
Out Year</t>
  </si>
  <si>
    <t>Cash Funds
Out Year</t>
  </si>
  <si>
    <t>HUTF
Out Year</t>
  </si>
  <si>
    <t>Other Cash Funds
Out Year</t>
  </si>
  <si>
    <t>Other Cash Funds</t>
  </si>
  <si>
    <t>Cash Funds
Current Year</t>
  </si>
  <si>
    <t>HUTF 
Current Year</t>
  </si>
  <si>
    <t>State Ed. Fund</t>
  </si>
  <si>
    <t>State Ed. Fund
Current Year</t>
  </si>
  <si>
    <t>Marijuana Tax CF</t>
  </si>
  <si>
    <t>Marijuana Tax CF
Current Year</t>
  </si>
  <si>
    <t>Other Cash Funds
Current Year</t>
  </si>
  <si>
    <t>Net Transfers
Current Year</t>
  </si>
  <si>
    <t>Cash Funds
Budget Year</t>
  </si>
  <si>
    <t>HUTF
Budget Year</t>
  </si>
  <si>
    <t>Marijuana Tax CF
Budget Year</t>
  </si>
  <si>
    <t>State Ed. Fund
Budget Year</t>
  </si>
  <si>
    <t>Other Cash Funds
Budget Year</t>
  </si>
  <si>
    <t>Net Transfers
Budget Year</t>
  </si>
  <si>
    <t>Marijuana Tax CF
Out Year</t>
  </si>
  <si>
    <t>State Ed. Fund
Out Year</t>
  </si>
  <si>
    <t>Capital Constr.</t>
  </si>
  <si>
    <t>Capital Constr.
Current Year</t>
  </si>
  <si>
    <t>Capital Constr.
Budget Year</t>
  </si>
  <si>
    <t>Capital Constr.
Out Year</t>
  </si>
  <si>
    <t xml:space="preserve"> Bills Pending</t>
  </si>
  <si>
    <t>Bills in House Appropriations</t>
  </si>
  <si>
    <t>Bills Pending</t>
  </si>
  <si>
    <t xml:space="preserve">Bills in Senate Appropriations </t>
  </si>
  <si>
    <t xml:space="preserve">FY 2024-25 </t>
  </si>
  <si>
    <t>HB24-1001</t>
  </si>
  <si>
    <t>HB24-1002</t>
  </si>
  <si>
    <t>HB24-1003</t>
  </si>
  <si>
    <t>HB24-1004</t>
  </si>
  <si>
    <t>HB24-1005</t>
  </si>
  <si>
    <t>HB24-1006</t>
  </si>
  <si>
    <t>HB24-1007</t>
  </si>
  <si>
    <t>HB24-1008</t>
  </si>
  <si>
    <t>HB24-1009</t>
  </si>
  <si>
    <t>HB24-1010</t>
  </si>
  <si>
    <t>HB24-1011</t>
  </si>
  <si>
    <t>HB24-1012</t>
  </si>
  <si>
    <t>HB24-1013</t>
  </si>
  <si>
    <t>HB24-1014</t>
  </si>
  <si>
    <t>HB24-1015</t>
  </si>
  <si>
    <t>HB24-1016</t>
  </si>
  <si>
    <t>HB24-1017</t>
  </si>
  <si>
    <t>HB24-1018</t>
  </si>
  <si>
    <t>HB24-1019</t>
  </si>
  <si>
    <t>HB24-1020</t>
  </si>
  <si>
    <t>HB24-1021</t>
  </si>
  <si>
    <t>HB24-1022</t>
  </si>
  <si>
    <t>HB24-1023</t>
  </si>
  <si>
    <t>HB24-1024</t>
  </si>
  <si>
    <t>HB24-1025</t>
  </si>
  <si>
    <t>HB24-1026</t>
  </si>
  <si>
    <t>HB24-1027</t>
  </si>
  <si>
    <t>HB24-1028</t>
  </si>
  <si>
    <t>HB24-1029</t>
  </si>
  <si>
    <t>HB24-1030</t>
  </si>
  <si>
    <t>HB24-1031</t>
  </si>
  <si>
    <t>HB24-1032</t>
  </si>
  <si>
    <t>HB24-1033</t>
  </si>
  <si>
    <t>HB24-1034</t>
  </si>
  <si>
    <t>HB24-1035</t>
  </si>
  <si>
    <t>HB24-1036</t>
  </si>
  <si>
    <t>HB24-1037</t>
  </si>
  <si>
    <t>HB24-1038</t>
  </si>
  <si>
    <t>HB24-1039</t>
  </si>
  <si>
    <t>HB24-1040</t>
  </si>
  <si>
    <t>HB24-1041</t>
  </si>
  <si>
    <t>HB24-1042</t>
  </si>
  <si>
    <t>HB24-1043</t>
  </si>
  <si>
    <t>HB24-1044</t>
  </si>
  <si>
    <t>HB24-1045</t>
  </si>
  <si>
    <t>HB24-1046</t>
  </si>
  <si>
    <t>HB24-1047</t>
  </si>
  <si>
    <t>HB24-1048</t>
  </si>
  <si>
    <t>HB24-1049</t>
  </si>
  <si>
    <t>HB24-1050</t>
  </si>
  <si>
    <t>HB24-1051</t>
  </si>
  <si>
    <t>HB24-1052</t>
  </si>
  <si>
    <t>HB24-1053</t>
  </si>
  <si>
    <t>HB24-1054</t>
  </si>
  <si>
    <t>HB24-1055</t>
  </si>
  <si>
    <t>HB24-1056</t>
  </si>
  <si>
    <t>HB24-1057</t>
  </si>
  <si>
    <t>HB24-1058</t>
  </si>
  <si>
    <t>HB24-1059</t>
  </si>
  <si>
    <t>HB24-1060</t>
  </si>
  <si>
    <t>HB24-1061</t>
  </si>
  <si>
    <t>HB24-1062</t>
  </si>
  <si>
    <t>HB24-1063</t>
  </si>
  <si>
    <t>HB24-1064</t>
  </si>
  <si>
    <t>HB24-1065</t>
  </si>
  <si>
    <t>HB24-1066</t>
  </si>
  <si>
    <t>HB24-1067</t>
  </si>
  <si>
    <t>HB24-1068</t>
  </si>
  <si>
    <t>HB24-1069</t>
  </si>
  <si>
    <t>HB24-1070</t>
  </si>
  <si>
    <t>HB24-1071</t>
  </si>
  <si>
    <t>HB24-1072</t>
  </si>
  <si>
    <t>HB24-1073</t>
  </si>
  <si>
    <t>HB24-1074</t>
  </si>
  <si>
    <t>HB24-1075</t>
  </si>
  <si>
    <t>HB24-1076</t>
  </si>
  <si>
    <t>HB24-1077</t>
  </si>
  <si>
    <t>HB24-1078</t>
  </si>
  <si>
    <t>HB24-1079</t>
  </si>
  <si>
    <t>HB24-1080</t>
  </si>
  <si>
    <t>HB24-1081</t>
  </si>
  <si>
    <t>HB24-1082</t>
  </si>
  <si>
    <t>HB24-1083</t>
  </si>
  <si>
    <t>HB24-1084</t>
  </si>
  <si>
    <t>HB24-1085</t>
  </si>
  <si>
    <t>HB24-1086</t>
  </si>
  <si>
    <t>HB24-1087</t>
  </si>
  <si>
    <t>HB24-1088</t>
  </si>
  <si>
    <t>HB24-1089</t>
  </si>
  <si>
    <t>HB24-1090</t>
  </si>
  <si>
    <t>HB24-1091</t>
  </si>
  <si>
    <t>HB24-1092</t>
  </si>
  <si>
    <t>HB24-1093</t>
  </si>
  <si>
    <t>HB24-1094</t>
  </si>
  <si>
    <t>HB24-1095</t>
  </si>
  <si>
    <t>HB24-1096</t>
  </si>
  <si>
    <t>HB24-1097</t>
  </si>
  <si>
    <t>HB24-1098</t>
  </si>
  <si>
    <t>HB24-1099</t>
  </si>
  <si>
    <t>HB24-1100</t>
  </si>
  <si>
    <t>HB24-1101</t>
  </si>
  <si>
    <t>HB24-1102</t>
  </si>
  <si>
    <t>HB24-1103</t>
  </si>
  <si>
    <t>HB24-1104</t>
  </si>
  <si>
    <t>HB24-1105</t>
  </si>
  <si>
    <t>HB24-1106</t>
  </si>
  <si>
    <t>HB24-1107</t>
  </si>
  <si>
    <t>HB24-1108</t>
  </si>
  <si>
    <t>HB24-1109</t>
  </si>
  <si>
    <t>HB24-1110</t>
  </si>
  <si>
    <t>HB24-1111</t>
  </si>
  <si>
    <t>HB24-1112</t>
  </si>
  <si>
    <t>HB24-1113</t>
  </si>
  <si>
    <t>HB24-1114</t>
  </si>
  <si>
    <t>HB24-1115</t>
  </si>
  <si>
    <t>HB24-1116</t>
  </si>
  <si>
    <t>HB24-1117</t>
  </si>
  <si>
    <t>HB24-1118</t>
  </si>
  <si>
    <t>HB24-1119</t>
  </si>
  <si>
    <t>HB24-1120</t>
  </si>
  <si>
    <t>HB24-1121</t>
  </si>
  <si>
    <t>HB24-1122</t>
  </si>
  <si>
    <t>HB24-1123</t>
  </si>
  <si>
    <t>HB24-1124</t>
  </si>
  <si>
    <t>HB24-1125</t>
  </si>
  <si>
    <t>HB24-1126</t>
  </si>
  <si>
    <t>HB24-1127</t>
  </si>
  <si>
    <t>HB24-1128</t>
  </si>
  <si>
    <t>HB24-1129</t>
  </si>
  <si>
    <t>HB24-1130</t>
  </si>
  <si>
    <t>HB24-1131</t>
  </si>
  <si>
    <t>HB24-1132</t>
  </si>
  <si>
    <t>HB24-1133</t>
  </si>
  <si>
    <t>HB24-1134</t>
  </si>
  <si>
    <t>HB24-1135</t>
  </si>
  <si>
    <t>HB24-1136</t>
  </si>
  <si>
    <t>HB24-1137</t>
  </si>
  <si>
    <t>HB24-1138</t>
  </si>
  <si>
    <t>HB24-1139</t>
  </si>
  <si>
    <t>HB24-1140</t>
  </si>
  <si>
    <t>HB24-1141</t>
  </si>
  <si>
    <t>HB24-1142</t>
  </si>
  <si>
    <t>HB24-1143</t>
  </si>
  <si>
    <t>HB24-1144</t>
  </si>
  <si>
    <t>HB24-1145</t>
  </si>
  <si>
    <t>HB24-1146</t>
  </si>
  <si>
    <t>HB24-1147</t>
  </si>
  <si>
    <t>HB24-1148</t>
  </si>
  <si>
    <t>HB24-1149</t>
  </si>
  <si>
    <t>HB24-1150</t>
  </si>
  <si>
    <t>HB24-1151</t>
  </si>
  <si>
    <t>HB24-1152</t>
  </si>
  <si>
    <t>HB24-1153</t>
  </si>
  <si>
    <t>HB24-1154</t>
  </si>
  <si>
    <t>HB24-1155</t>
  </si>
  <si>
    <t>HB24-1156</t>
  </si>
  <si>
    <t>HB24-1157</t>
  </si>
  <si>
    <t>HB24-1158</t>
  </si>
  <si>
    <t>HB24-1159</t>
  </si>
  <si>
    <t>HB24-1160</t>
  </si>
  <si>
    <t>HB24-1161</t>
  </si>
  <si>
    <t>HB24-1162</t>
  </si>
  <si>
    <t>HB24-1163</t>
  </si>
  <si>
    <t>HB24-1164</t>
  </si>
  <si>
    <t>HB24-1165</t>
  </si>
  <si>
    <t>HB24-1166</t>
  </si>
  <si>
    <t>HB24-1167</t>
  </si>
  <si>
    <t>HB24-1168</t>
  </si>
  <si>
    <t>HB24-1169</t>
  </si>
  <si>
    <t>HB24-1170</t>
  </si>
  <si>
    <t>HB24-1171</t>
  </si>
  <si>
    <t>HB24-1172</t>
  </si>
  <si>
    <t>HB24-1173</t>
  </si>
  <si>
    <t>HB24-1174</t>
  </si>
  <si>
    <t>HB24-1175</t>
  </si>
  <si>
    <t>HB24-1176</t>
  </si>
  <si>
    <t>HB24-1177</t>
  </si>
  <si>
    <t>HB24-1178</t>
  </si>
  <si>
    <t>HB24-1179</t>
  </si>
  <si>
    <t>HB24-1180</t>
  </si>
  <si>
    <t>HB24-1181</t>
  </si>
  <si>
    <t>HB24-1182</t>
  </si>
  <si>
    <t>HB24-1183</t>
  </si>
  <si>
    <t>HB24-1184</t>
  </si>
  <si>
    <t>HB24-1185</t>
  </si>
  <si>
    <t>HB24-1186</t>
  </si>
  <si>
    <t>HB24-1187</t>
  </si>
  <si>
    <t>HB24-1188</t>
  </si>
  <si>
    <t>HB24-1189</t>
  </si>
  <si>
    <t>HB24-1190</t>
  </si>
  <si>
    <t>HB24-1191</t>
  </si>
  <si>
    <t>HB24-1192</t>
  </si>
  <si>
    <t>HB24-1193</t>
  </si>
  <si>
    <t>HB24-1194</t>
  </si>
  <si>
    <t>HB24-1195</t>
  </si>
  <si>
    <t>HB24-1196</t>
  </si>
  <si>
    <t>HB24-1197</t>
  </si>
  <si>
    <t>HB24-1198</t>
  </si>
  <si>
    <t>HB24-1199</t>
  </si>
  <si>
    <t>HB24-1200</t>
  </si>
  <si>
    <t>HB24-1201</t>
  </si>
  <si>
    <t>HB24-1202</t>
  </si>
  <si>
    <t>HB24-1203</t>
  </si>
  <si>
    <t>HB24-1204</t>
  </si>
  <si>
    <t>HB24-1205</t>
  </si>
  <si>
    <t>HB24-1206</t>
  </si>
  <si>
    <t>HB24-1207</t>
  </si>
  <si>
    <t>HB24-1208</t>
  </si>
  <si>
    <t>HB24-1209</t>
  </si>
  <si>
    <t>HB24-1210</t>
  </si>
  <si>
    <t>HB24-1211</t>
  </si>
  <si>
    <t>HB24-1212</t>
  </si>
  <si>
    <t>HB24-1213</t>
  </si>
  <si>
    <t>HB24-1214</t>
  </si>
  <si>
    <t>HB24-1215</t>
  </si>
  <si>
    <t>HB24-1216</t>
  </si>
  <si>
    <t>HB24-1217</t>
  </si>
  <si>
    <t>HB24-1218</t>
  </si>
  <si>
    <t>HB24-1219</t>
  </si>
  <si>
    <t>HB24-1220</t>
  </si>
  <si>
    <t>HB24-1221</t>
  </si>
  <si>
    <t>HB24-1222</t>
  </si>
  <si>
    <t>HB24-1223</t>
  </si>
  <si>
    <t>HB24-1224</t>
  </si>
  <si>
    <t>HB24-1225</t>
  </si>
  <si>
    <t>HB24-1226</t>
  </si>
  <si>
    <t>HB24-1227</t>
  </si>
  <si>
    <t>HB24-1228</t>
  </si>
  <si>
    <t>HB24-1229</t>
  </si>
  <si>
    <t>HB24-1230</t>
  </si>
  <si>
    <t>HB24-1231</t>
  </si>
  <si>
    <t>HB24-1232</t>
  </si>
  <si>
    <t>HB24-1233</t>
  </si>
  <si>
    <t>HB24-1234</t>
  </si>
  <si>
    <t>HB24-1235</t>
  </si>
  <si>
    <t>HB24-1236</t>
  </si>
  <si>
    <t>HB24-1237</t>
  </si>
  <si>
    <t>HB24-1238</t>
  </si>
  <si>
    <t>HB24-1239</t>
  </si>
  <si>
    <t>HB24-1240</t>
  </si>
  <si>
    <t>HB24-1241</t>
  </si>
  <si>
    <t>HB24-1242</t>
  </si>
  <si>
    <t>HB24-1243</t>
  </si>
  <si>
    <t>HB24-1244</t>
  </si>
  <si>
    <t>HB24-1245</t>
  </si>
  <si>
    <t>HB24-1246</t>
  </si>
  <si>
    <t>HB24-1247</t>
  </si>
  <si>
    <t>HB24-1248</t>
  </si>
  <si>
    <t>HB24-1249</t>
  </si>
  <si>
    <t>HB24-1250</t>
  </si>
  <si>
    <t>HB24-1251</t>
  </si>
  <si>
    <t>HB24-1252</t>
  </si>
  <si>
    <t>HB24-1253</t>
  </si>
  <si>
    <t>HB24-1254</t>
  </si>
  <si>
    <t>HB24-1255</t>
  </si>
  <si>
    <t>HB24-1256</t>
  </si>
  <si>
    <t>HB24-1257</t>
  </si>
  <si>
    <t>HB24-1258</t>
  </si>
  <si>
    <t>HB24-1259</t>
  </si>
  <si>
    <t>HB24-1260</t>
  </si>
  <si>
    <t>HB24-1261</t>
  </si>
  <si>
    <t>HB24-1262</t>
  </si>
  <si>
    <t>HB24-1263</t>
  </si>
  <si>
    <t>HB24-1264</t>
  </si>
  <si>
    <t>HB24-1265</t>
  </si>
  <si>
    <t>HB24-1266</t>
  </si>
  <si>
    <t>HB24-1267</t>
  </si>
  <si>
    <t>HB24-1268</t>
  </si>
  <si>
    <t>HB24-1269</t>
  </si>
  <si>
    <t>HB24-1270</t>
  </si>
  <si>
    <t>HB24-1271</t>
  </si>
  <si>
    <t>HB24-1272</t>
  </si>
  <si>
    <t>HB24-1273</t>
  </si>
  <si>
    <t>HB24-1274</t>
  </si>
  <si>
    <t>HB24-1275</t>
  </si>
  <si>
    <t>HB24-1276</t>
  </si>
  <si>
    <t>HB24-1277</t>
  </si>
  <si>
    <t>HB24-1278</t>
  </si>
  <si>
    <t>HB24-1279</t>
  </si>
  <si>
    <t>HB24-1280</t>
  </si>
  <si>
    <t>HB24-1281</t>
  </si>
  <si>
    <t>HB24-1282</t>
  </si>
  <si>
    <t>HB24-1283</t>
  </si>
  <si>
    <t>HB24-1284</t>
  </si>
  <si>
    <t>HB24-1285</t>
  </si>
  <si>
    <t>HB24-1286</t>
  </si>
  <si>
    <t>HB24-1287</t>
  </si>
  <si>
    <t>HB24-1288</t>
  </si>
  <si>
    <t>HB24-1289</t>
  </si>
  <si>
    <t>HB24-1290</t>
  </si>
  <si>
    <t>HB24-1291</t>
  </si>
  <si>
    <t>HB24-1292</t>
  </si>
  <si>
    <t>HB24-1293</t>
  </si>
  <si>
    <t>HB24-1294</t>
  </si>
  <si>
    <t>HB24-1295</t>
  </si>
  <si>
    <t>HB24-1296</t>
  </si>
  <si>
    <t>HB24-1297</t>
  </si>
  <si>
    <t>HB24-1298</t>
  </si>
  <si>
    <t>HB24-1299</t>
  </si>
  <si>
    <t>HB24-1300</t>
  </si>
  <si>
    <t>HB24-1301</t>
  </si>
  <si>
    <t>HB24-1302</t>
  </si>
  <si>
    <t>HB24-1303</t>
  </si>
  <si>
    <t>HB24-1304</t>
  </si>
  <si>
    <t>HB24-1305</t>
  </si>
  <si>
    <t>HB24-1306</t>
  </si>
  <si>
    <t>HB24-1307</t>
  </si>
  <si>
    <t>HB24-1308</t>
  </si>
  <si>
    <t>HB24-1309</t>
  </si>
  <si>
    <t>HB24-1310</t>
  </si>
  <si>
    <t>HB24-1311</t>
  </si>
  <si>
    <t>HB24-1312</t>
  </si>
  <si>
    <t>HB24-1313</t>
  </si>
  <si>
    <t>HB24-1314</t>
  </si>
  <si>
    <t>HB24-1315</t>
  </si>
  <si>
    <t>HB24-1316</t>
  </si>
  <si>
    <t>HB24-1317</t>
  </si>
  <si>
    <t>HB24-1318</t>
  </si>
  <si>
    <t>HB24-1319</t>
  </si>
  <si>
    <t>HB24-1320</t>
  </si>
  <si>
    <t>HB24-1321</t>
  </si>
  <si>
    <t>HB24-1322</t>
  </si>
  <si>
    <t>HB24-1323</t>
  </si>
  <si>
    <t>HB24-1324</t>
  </si>
  <si>
    <t>HB24-1325</t>
  </si>
  <si>
    <t>HB24-1326</t>
  </si>
  <si>
    <t>HB24-1327</t>
  </si>
  <si>
    <t>HB24-1328</t>
  </si>
  <si>
    <t>HB24-1329</t>
  </si>
  <si>
    <t>HB24-1330</t>
  </si>
  <si>
    <t>HB24-1331</t>
  </si>
  <si>
    <t>HB24-1332</t>
  </si>
  <si>
    <t>HB24-1333</t>
  </si>
  <si>
    <t>HB24-1334</t>
  </si>
  <si>
    <t>HB24-1335</t>
  </si>
  <si>
    <t>HB24-1336</t>
  </si>
  <si>
    <t>HB24-1337</t>
  </si>
  <si>
    <t>HB24-1338</t>
  </si>
  <si>
    <t>HB24-1339</t>
  </si>
  <si>
    <t>HB24-1340</t>
  </si>
  <si>
    <t>HB24-1341</t>
  </si>
  <si>
    <t>HB24-1342</t>
  </si>
  <si>
    <t>HB24-1343</t>
  </si>
  <si>
    <t>HB24-1344</t>
  </si>
  <si>
    <t>HB24-1345</t>
  </si>
  <si>
    <t>HB24-1346</t>
  </si>
  <si>
    <t>HB24-1347</t>
  </si>
  <si>
    <t>HB24-1348</t>
  </si>
  <si>
    <t>HB24-1349</t>
  </si>
  <si>
    <t>HB24-1350</t>
  </si>
  <si>
    <t>HB24-1351</t>
  </si>
  <si>
    <t>HB24-1352</t>
  </si>
  <si>
    <t>HB24-1353</t>
  </si>
  <si>
    <t>HB24-1354</t>
  </si>
  <si>
    <t>HB24-1355</t>
  </si>
  <si>
    <t>HB24-1356</t>
  </si>
  <si>
    <t>HB24-1357</t>
  </si>
  <si>
    <t>HB24-1358</t>
  </si>
  <si>
    <t>HB24-1359</t>
  </si>
  <si>
    <t>HB24-1360</t>
  </si>
  <si>
    <t>HB24-1361</t>
  </si>
  <si>
    <t>HB24-1362</t>
  </si>
  <si>
    <t>HB24-1363</t>
  </si>
  <si>
    <t>HB24-1364</t>
  </si>
  <si>
    <t>HB24-1365</t>
  </si>
  <si>
    <t>HB24-1366</t>
  </si>
  <si>
    <t>HB24-1367</t>
  </si>
  <si>
    <t>HB24-1368</t>
  </si>
  <si>
    <t>HB24-1369</t>
  </si>
  <si>
    <t>HB24-1370</t>
  </si>
  <si>
    <t>HB24-1371</t>
  </si>
  <si>
    <t>HB24-1372</t>
  </si>
  <si>
    <t>HB24-1373</t>
  </si>
  <si>
    <t>HB24-1374</t>
  </si>
  <si>
    <t>HB24-1375</t>
  </si>
  <si>
    <t>HB24-1376</t>
  </si>
  <si>
    <t>HB24-1377</t>
  </si>
  <si>
    <t>HB24-1378</t>
  </si>
  <si>
    <t>HB24-1379</t>
  </si>
  <si>
    <t>HB24-1380</t>
  </si>
  <si>
    <t>HB24-1381</t>
  </si>
  <si>
    <t>HB24-1382</t>
  </si>
  <si>
    <t>HB24-1383</t>
  </si>
  <si>
    <t>HB24-1384</t>
  </si>
  <si>
    <t>HB24-1385</t>
  </si>
  <si>
    <t>HB24-1386</t>
  </si>
  <si>
    <t>HB24-1387</t>
  </si>
  <si>
    <t>HB24-1388</t>
  </si>
  <si>
    <t>HB24-1389</t>
  </si>
  <si>
    <t>HB24-1390</t>
  </si>
  <si>
    <t>HB24-1391</t>
  </si>
  <si>
    <t>HB24-1392</t>
  </si>
  <si>
    <t>HB24-1393</t>
  </si>
  <si>
    <t>HB24-1394</t>
  </si>
  <si>
    <t>HB24-1395</t>
  </si>
  <si>
    <t>HB24-1396</t>
  </si>
  <si>
    <t>HB24-1397</t>
  </si>
  <si>
    <t>HB24-1398</t>
  </si>
  <si>
    <t>HB24-1399</t>
  </si>
  <si>
    <t>HB24-1400</t>
  </si>
  <si>
    <t>HB24-1401</t>
  </si>
  <si>
    <t>HB24-1402</t>
  </si>
  <si>
    <t>HB24-1403</t>
  </si>
  <si>
    <t>HB24-1404</t>
  </si>
  <si>
    <t>HB24-1405</t>
  </si>
  <si>
    <t>HB24-1406</t>
  </si>
  <si>
    <t>HB24-1407</t>
  </si>
  <si>
    <t>HB24-1408</t>
  </si>
  <si>
    <t>HB24-1409</t>
  </si>
  <si>
    <t>HB24-1410</t>
  </si>
  <si>
    <t>HB24-1411</t>
  </si>
  <si>
    <t>HB24-1412</t>
  </si>
  <si>
    <t>HB24-1413</t>
  </si>
  <si>
    <t>HB24-1414</t>
  </si>
  <si>
    <t>HB24-1415</t>
  </si>
  <si>
    <t>HB24-1416</t>
  </si>
  <si>
    <t>HB24-1417</t>
  </si>
  <si>
    <t>HB24-1418</t>
  </si>
  <si>
    <t>HB24-1419</t>
  </si>
  <si>
    <t>HB24-1420</t>
  </si>
  <si>
    <t>HB24-1421</t>
  </si>
  <si>
    <t>HB24-1422</t>
  </si>
  <si>
    <t>HB24-1423</t>
  </si>
  <si>
    <t>HB24-1424</t>
  </si>
  <si>
    <t>HB24-1425</t>
  </si>
  <si>
    <t>HB24-1426</t>
  </si>
  <si>
    <t>HB24-1427</t>
  </si>
  <si>
    <t>HB24-1428</t>
  </si>
  <si>
    <t>HB24-1429</t>
  </si>
  <si>
    <t>HB24-1430</t>
  </si>
  <si>
    <t>HB24-1431</t>
  </si>
  <si>
    <t>HB24-1432</t>
  </si>
  <si>
    <t>HB24-1433</t>
  </si>
  <si>
    <t>HB24-1434</t>
  </si>
  <si>
    <t>HB24-1435</t>
  </si>
  <si>
    <t>HB24-1436</t>
  </si>
  <si>
    <t>HB24-1437</t>
  </si>
  <si>
    <t>HB24-1438</t>
  </si>
  <si>
    <t>HB24-1439</t>
  </si>
  <si>
    <t>HB24-1440</t>
  </si>
  <si>
    <t>HB24-1441</t>
  </si>
  <si>
    <t>HB24-1442</t>
  </si>
  <si>
    <t>HB24-1443</t>
  </si>
  <si>
    <t>HB24-1444</t>
  </si>
  <si>
    <t>HB24-1445</t>
  </si>
  <si>
    <t>HB24-1446</t>
  </si>
  <si>
    <t>HB24-1447</t>
  </si>
  <si>
    <t>HB24-1448</t>
  </si>
  <si>
    <t>HB24-1449</t>
  </si>
  <si>
    <t>HB24-1450</t>
  </si>
  <si>
    <t>HB24-1451</t>
  </si>
  <si>
    <t>HB24-1452</t>
  </si>
  <si>
    <t>HB24-1453</t>
  </si>
  <si>
    <t>HB24-1454</t>
  </si>
  <si>
    <t>HB24-1455</t>
  </si>
  <si>
    <t>HB24-1456</t>
  </si>
  <si>
    <t>HB24-1457</t>
  </si>
  <si>
    <t>HB24-1458</t>
  </si>
  <si>
    <t>HB24-1459</t>
  </si>
  <si>
    <t>HB24-1460</t>
  </si>
  <si>
    <t>HB24-1461</t>
  </si>
  <si>
    <t>HB24-1462</t>
  </si>
  <si>
    <t>HB24-1463</t>
  </si>
  <si>
    <t>HB24-1464</t>
  </si>
  <si>
    <t>HB24-1465</t>
  </si>
  <si>
    <t>HB24-1466</t>
  </si>
  <si>
    <t>HB24-1467</t>
  </si>
  <si>
    <t>HB24-1468</t>
  </si>
  <si>
    <t>HB24-1469</t>
  </si>
  <si>
    <t>HB24-1470</t>
  </si>
  <si>
    <t>HB24-1471</t>
  </si>
  <si>
    <t>HB24-1472</t>
  </si>
  <si>
    <t>HB24-1473</t>
  </si>
  <si>
    <t>HB24-1474</t>
  </si>
  <si>
    <t>HB24-1475</t>
  </si>
  <si>
    <t>HB24-1476</t>
  </si>
  <si>
    <t>HB24-1477</t>
  </si>
  <si>
    <t>HB24-1478</t>
  </si>
  <si>
    <t>HB24-1479</t>
  </si>
  <si>
    <t>HB24-1480</t>
  </si>
  <si>
    <t>HB24-1481</t>
  </si>
  <si>
    <t>HB24-1482</t>
  </si>
  <si>
    <t>HB24-1483</t>
  </si>
  <si>
    <t>HB24-1484</t>
  </si>
  <si>
    <t>HB24-1485</t>
  </si>
  <si>
    <t>HB24-1486</t>
  </si>
  <si>
    <t>HB24-1487</t>
  </si>
  <si>
    <t>HB24-1488</t>
  </si>
  <si>
    <t>HB24-1489</t>
  </si>
  <si>
    <t>HB24-1490</t>
  </si>
  <si>
    <t>HB24-1491</t>
  </si>
  <si>
    <t>HB24-1492</t>
  </si>
  <si>
    <t>HB24-1493</t>
  </si>
  <si>
    <t>HB24-1494</t>
  </si>
  <si>
    <t>HB24-1495</t>
  </si>
  <si>
    <t>HB24-1496</t>
  </si>
  <si>
    <t>HB24-1497</t>
  </si>
  <si>
    <t>HB24-1498</t>
  </si>
  <si>
    <t>HB24-1499</t>
  </si>
  <si>
    <t>HB24-1500</t>
  </si>
  <si>
    <t>HCR24-1001</t>
  </si>
  <si>
    <t>HCR24-1002</t>
  </si>
  <si>
    <t>HCR24-1003</t>
  </si>
  <si>
    <t>HCR24-1004</t>
  </si>
  <si>
    <t>HCR24-1005</t>
  </si>
  <si>
    <t>HCR24-1006</t>
  </si>
  <si>
    <t>HCR24-1007</t>
  </si>
  <si>
    <t>HCR24-1008</t>
  </si>
  <si>
    <t>HCR24-1009</t>
  </si>
  <si>
    <t>HCR24-1010</t>
  </si>
  <si>
    <t>HCR24-1011</t>
  </si>
  <si>
    <t>HCR24-1012</t>
  </si>
  <si>
    <t>HCR24-1013</t>
  </si>
  <si>
    <t>HCR24-1014</t>
  </si>
  <si>
    <t>HCR24-1015</t>
  </si>
  <si>
    <t>HCR24-1016</t>
  </si>
  <si>
    <t>HCR24-1017</t>
  </si>
  <si>
    <t>HCR24-1018</t>
  </si>
  <si>
    <t>HCR24-1019</t>
  </si>
  <si>
    <t>HCR24-1020</t>
  </si>
  <si>
    <t>HCR24-1021</t>
  </si>
  <si>
    <t>HCR24-1022</t>
  </si>
  <si>
    <t>HCR24-1023</t>
  </si>
  <si>
    <t>HCR24-1024</t>
  </si>
  <si>
    <t>HCR24-1025</t>
  </si>
  <si>
    <t>HCR24-1026</t>
  </si>
  <si>
    <t>HCR24-1027</t>
  </si>
  <si>
    <t>HCR24-1028</t>
  </si>
  <si>
    <t>HCR24-1029</t>
  </si>
  <si>
    <t>HCR24-1030</t>
  </si>
  <si>
    <t>SB24-001</t>
  </si>
  <si>
    <t>SB24-002</t>
  </si>
  <si>
    <t>SB24-003</t>
  </si>
  <si>
    <t>SB24-004</t>
  </si>
  <si>
    <t>SB24-005</t>
  </si>
  <si>
    <t>SB24-006</t>
  </si>
  <si>
    <t>SB24-007</t>
  </si>
  <si>
    <t>SB24-008</t>
  </si>
  <si>
    <t>SB24-009</t>
  </si>
  <si>
    <t>SB24-010</t>
  </si>
  <si>
    <t>SB24-011</t>
  </si>
  <si>
    <t>SB24-012</t>
  </si>
  <si>
    <t>SB24-013</t>
  </si>
  <si>
    <t>SB24-014</t>
  </si>
  <si>
    <t>SB24-015</t>
  </si>
  <si>
    <t>SB24-016</t>
  </si>
  <si>
    <t>SB24-017</t>
  </si>
  <si>
    <t>SB24-018</t>
  </si>
  <si>
    <t>SB24-019</t>
  </si>
  <si>
    <t>SB24-020</t>
  </si>
  <si>
    <t>SB24-021</t>
  </si>
  <si>
    <t>SB24-022</t>
  </si>
  <si>
    <t>SB24-023</t>
  </si>
  <si>
    <t>SB24-024</t>
  </si>
  <si>
    <t>SB24-025</t>
  </si>
  <si>
    <t>SB24-026</t>
  </si>
  <si>
    <t>SB24-027</t>
  </si>
  <si>
    <t>SB24-028</t>
  </si>
  <si>
    <t>SB24-029</t>
  </si>
  <si>
    <t>SB24-030</t>
  </si>
  <si>
    <t>SB24-031</t>
  </si>
  <si>
    <t>SB24-032</t>
  </si>
  <si>
    <t>SB24-033</t>
  </si>
  <si>
    <t>SB24-034</t>
  </si>
  <si>
    <t>SB24-035</t>
  </si>
  <si>
    <t>SB24-036</t>
  </si>
  <si>
    <t>SB24-037</t>
  </si>
  <si>
    <t>SB24-038</t>
  </si>
  <si>
    <t>SB24-039</t>
  </si>
  <si>
    <t>SB24-040</t>
  </si>
  <si>
    <t>SB24-041</t>
  </si>
  <si>
    <t>SB24-042</t>
  </si>
  <si>
    <t>SB24-043</t>
  </si>
  <si>
    <t>SB24-044</t>
  </si>
  <si>
    <t>SB24-045</t>
  </si>
  <si>
    <t>SB24-046</t>
  </si>
  <si>
    <t>SB24-047</t>
  </si>
  <si>
    <t>SB24-048</t>
  </si>
  <si>
    <t>SB24-049</t>
  </si>
  <si>
    <t>SB24-050</t>
  </si>
  <si>
    <t>SB24-051</t>
  </si>
  <si>
    <t>SB24-052</t>
  </si>
  <si>
    <t>SB24-053</t>
  </si>
  <si>
    <t>SB24-054</t>
  </si>
  <si>
    <t>SB24-055</t>
  </si>
  <si>
    <t>SB24-056</t>
  </si>
  <si>
    <t>SB24-057</t>
  </si>
  <si>
    <t>SB24-058</t>
  </si>
  <si>
    <t>SB24-059</t>
  </si>
  <si>
    <t>SB24-060</t>
  </si>
  <si>
    <t>SB24-061</t>
  </si>
  <si>
    <t>SB24-062</t>
  </si>
  <si>
    <t>SB24-063</t>
  </si>
  <si>
    <t>SB24-064</t>
  </si>
  <si>
    <t>SB24-065</t>
  </si>
  <si>
    <t>SB24-066</t>
  </si>
  <si>
    <t>SB24-067</t>
  </si>
  <si>
    <t>SB24-068</t>
  </si>
  <si>
    <t>SB24-069</t>
  </si>
  <si>
    <t>SB24-070</t>
  </si>
  <si>
    <t>SB24-071</t>
  </si>
  <si>
    <t>SB24-072</t>
  </si>
  <si>
    <t>SB24-073</t>
  </si>
  <si>
    <t>SB24-074</t>
  </si>
  <si>
    <t>SB24-075</t>
  </si>
  <si>
    <t>SB24-076</t>
  </si>
  <si>
    <t>SB24-077</t>
  </si>
  <si>
    <t>SB24-078</t>
  </si>
  <si>
    <t>SB24-079</t>
  </si>
  <si>
    <t>SB24-080</t>
  </si>
  <si>
    <t>SB24-081</t>
  </si>
  <si>
    <t>SB24-082</t>
  </si>
  <si>
    <t>SB24-083</t>
  </si>
  <si>
    <t>SB24-084</t>
  </si>
  <si>
    <t>SB24-085</t>
  </si>
  <si>
    <t>SB24-086</t>
  </si>
  <si>
    <t>SB24-087</t>
  </si>
  <si>
    <t>SB24-088</t>
  </si>
  <si>
    <t>SB24-089</t>
  </si>
  <si>
    <t>SB24-090</t>
  </si>
  <si>
    <t>SB24-091</t>
  </si>
  <si>
    <t>SB24-092</t>
  </si>
  <si>
    <t>SB24-093</t>
  </si>
  <si>
    <t>SB24-094</t>
  </si>
  <si>
    <t>SB24-095</t>
  </si>
  <si>
    <t>SB24-096</t>
  </si>
  <si>
    <t>SB24-097</t>
  </si>
  <si>
    <t>SB24-098</t>
  </si>
  <si>
    <t>SB24-099</t>
  </si>
  <si>
    <t>SB24-100</t>
  </si>
  <si>
    <t>SB24-101</t>
  </si>
  <si>
    <t>SB24-102</t>
  </si>
  <si>
    <t>SB24-103</t>
  </si>
  <si>
    <t>SB24-104</t>
  </si>
  <si>
    <t>SB24-105</t>
  </si>
  <si>
    <t>SB24-106</t>
  </si>
  <si>
    <t>SB24-107</t>
  </si>
  <si>
    <t>SB24-108</t>
  </si>
  <si>
    <t>SB24-109</t>
  </si>
  <si>
    <t>SB24-110</t>
  </si>
  <si>
    <t>SB24-111</t>
  </si>
  <si>
    <t>SB24-112</t>
  </si>
  <si>
    <t>SB24-113</t>
  </si>
  <si>
    <t>SB24-114</t>
  </si>
  <si>
    <t>SB24-115</t>
  </si>
  <si>
    <t>SB24-116</t>
  </si>
  <si>
    <t>SB24-117</t>
  </si>
  <si>
    <t>SB24-118</t>
  </si>
  <si>
    <t>SB24-119</t>
  </si>
  <si>
    <t>SB24-120</t>
  </si>
  <si>
    <t>SB24-121</t>
  </si>
  <si>
    <t>SB24-122</t>
  </si>
  <si>
    <t>SB24-123</t>
  </si>
  <si>
    <t>SB24-124</t>
  </si>
  <si>
    <t>SB24-125</t>
  </si>
  <si>
    <t>SB24-126</t>
  </si>
  <si>
    <t>SB24-127</t>
  </si>
  <si>
    <t>SB24-128</t>
  </si>
  <si>
    <t>SB24-129</t>
  </si>
  <si>
    <t>SB24-130</t>
  </si>
  <si>
    <t>SB24-131</t>
  </si>
  <si>
    <t>SB24-132</t>
  </si>
  <si>
    <t>SB24-133</t>
  </si>
  <si>
    <t>SB24-134</t>
  </si>
  <si>
    <t>SB24-135</t>
  </si>
  <si>
    <t>SB24-136</t>
  </si>
  <si>
    <t>SB24-137</t>
  </si>
  <si>
    <t>SB24-138</t>
  </si>
  <si>
    <t>SB24-139</t>
  </si>
  <si>
    <t>SB24-140</t>
  </si>
  <si>
    <t>SB24-141</t>
  </si>
  <si>
    <t>SB24-142</t>
  </si>
  <si>
    <t>SB24-143</t>
  </si>
  <si>
    <t>SB24-144</t>
  </si>
  <si>
    <t>SB24-145</t>
  </si>
  <si>
    <t>SB24-146</t>
  </si>
  <si>
    <t>SB24-147</t>
  </si>
  <si>
    <t>SB24-148</t>
  </si>
  <si>
    <t>SB24-149</t>
  </si>
  <si>
    <t>SB24-150</t>
  </si>
  <si>
    <t>SB24-151</t>
  </si>
  <si>
    <t>SB24-152</t>
  </si>
  <si>
    <t>SB24-153</t>
  </si>
  <si>
    <t>SB24-154</t>
  </si>
  <si>
    <t>SB24-155</t>
  </si>
  <si>
    <t>SB24-156</t>
  </si>
  <si>
    <t>SB24-157</t>
  </si>
  <si>
    <t>SB24-158</t>
  </si>
  <si>
    <t>SB24-159</t>
  </si>
  <si>
    <t>SB24-160</t>
  </si>
  <si>
    <t>SB24-161</t>
  </si>
  <si>
    <t>SB24-162</t>
  </si>
  <si>
    <t>SB24-163</t>
  </si>
  <si>
    <t>SB24-164</t>
  </si>
  <si>
    <t>SB24-165</t>
  </si>
  <si>
    <t>SB24-166</t>
  </si>
  <si>
    <t>SB24-167</t>
  </si>
  <si>
    <t>SB24-168</t>
  </si>
  <si>
    <t>SB24-169</t>
  </si>
  <si>
    <t>SB24-170</t>
  </si>
  <si>
    <t>SB24-171</t>
  </si>
  <si>
    <t>SB24-172</t>
  </si>
  <si>
    <t>SB24-173</t>
  </si>
  <si>
    <t>SB24-174</t>
  </si>
  <si>
    <t>SB24-175</t>
  </si>
  <si>
    <t>SB24-176</t>
  </si>
  <si>
    <t>SB24-177</t>
  </si>
  <si>
    <t>SB24-178</t>
  </si>
  <si>
    <t>SB24-179</t>
  </si>
  <si>
    <t>SB24-180</t>
  </si>
  <si>
    <t>SB24-181</t>
  </si>
  <si>
    <t>SB24-182</t>
  </si>
  <si>
    <t>SB24-183</t>
  </si>
  <si>
    <t>SB24-184</t>
  </si>
  <si>
    <t>SB24-185</t>
  </si>
  <si>
    <t>SB24-186</t>
  </si>
  <si>
    <t>SB24-187</t>
  </si>
  <si>
    <t>SB24-188</t>
  </si>
  <si>
    <t>SB24-189</t>
  </si>
  <si>
    <t>SB24-190</t>
  </si>
  <si>
    <t>SB24-191</t>
  </si>
  <si>
    <t>SB24-192</t>
  </si>
  <si>
    <t>SB24-193</t>
  </si>
  <si>
    <t>SB24-194</t>
  </si>
  <si>
    <t>SB24-195</t>
  </si>
  <si>
    <t>SB24-196</t>
  </si>
  <si>
    <t>SB24-197</t>
  </si>
  <si>
    <t>SB24-198</t>
  </si>
  <si>
    <t>SB24-199</t>
  </si>
  <si>
    <t>SB24-200</t>
  </si>
  <si>
    <t>SB24-201</t>
  </si>
  <si>
    <t>SB24-202</t>
  </si>
  <si>
    <t>SB24-203</t>
  </si>
  <si>
    <t>SB24-204</t>
  </si>
  <si>
    <t>SB24-205</t>
  </si>
  <si>
    <t>SB24-206</t>
  </si>
  <si>
    <t>SB24-207</t>
  </si>
  <si>
    <t>SB24-208</t>
  </si>
  <si>
    <t>SB24-209</t>
  </si>
  <si>
    <t>SB24-210</t>
  </si>
  <si>
    <t>SB24-211</t>
  </si>
  <si>
    <t>SB24-212</t>
  </si>
  <si>
    <t>SB24-213</t>
  </si>
  <si>
    <t>SB24-214</t>
  </si>
  <si>
    <t>SB24-215</t>
  </si>
  <si>
    <t>SB24-216</t>
  </si>
  <si>
    <t>SB24-217</t>
  </si>
  <si>
    <t>SB24-218</t>
  </si>
  <si>
    <t>SB24-219</t>
  </si>
  <si>
    <t>SB24-220</t>
  </si>
  <si>
    <t>SB24-221</t>
  </si>
  <si>
    <t>SB24-222</t>
  </si>
  <si>
    <t>SB24-223</t>
  </si>
  <si>
    <t>SB24-224</t>
  </si>
  <si>
    <t>SB24-225</t>
  </si>
  <si>
    <t>SB24-226</t>
  </si>
  <si>
    <t>SB24-227</t>
  </si>
  <si>
    <t>SB24-228</t>
  </si>
  <si>
    <t>SB24-229</t>
  </si>
  <si>
    <t>SB24-230</t>
  </si>
  <si>
    <t>SB24-231</t>
  </si>
  <si>
    <t>SB24-232</t>
  </si>
  <si>
    <t>SB24-233</t>
  </si>
  <si>
    <t>SB24-234</t>
  </si>
  <si>
    <t>SB24-235</t>
  </si>
  <si>
    <t>SB24-236</t>
  </si>
  <si>
    <t>SB24-237</t>
  </si>
  <si>
    <t>SB24-238</t>
  </si>
  <si>
    <t>SB24-239</t>
  </si>
  <si>
    <t>SB24-240</t>
  </si>
  <si>
    <t>SB24-241</t>
  </si>
  <si>
    <t>SB24-242</t>
  </si>
  <si>
    <t>SB24-243</t>
  </si>
  <si>
    <t>SB24-244</t>
  </si>
  <si>
    <t>SB24-245</t>
  </si>
  <si>
    <t>SB24-246</t>
  </si>
  <si>
    <t>SB24-247</t>
  </si>
  <si>
    <t>SB24-248</t>
  </si>
  <si>
    <t>SB24-249</t>
  </si>
  <si>
    <t>SB24-250</t>
  </si>
  <si>
    <t>SB24-251</t>
  </si>
  <si>
    <t>SB24-252</t>
  </si>
  <si>
    <t>SB24-253</t>
  </si>
  <si>
    <t>SB24-254</t>
  </si>
  <si>
    <t>SB24-255</t>
  </si>
  <si>
    <t>SB24-256</t>
  </si>
  <si>
    <t>SB24-257</t>
  </si>
  <si>
    <t>SB24-258</t>
  </si>
  <si>
    <t>SB24-259</t>
  </si>
  <si>
    <t>SB24-260</t>
  </si>
  <si>
    <t>SB24-261</t>
  </si>
  <si>
    <t>SB24-262</t>
  </si>
  <si>
    <t>SB24-263</t>
  </si>
  <si>
    <t>SB24-264</t>
  </si>
  <si>
    <t>SB24-265</t>
  </si>
  <si>
    <t>SB24-266</t>
  </si>
  <si>
    <t>SB24-267</t>
  </si>
  <si>
    <t>SB24-268</t>
  </si>
  <si>
    <t>SB24-269</t>
  </si>
  <si>
    <t>SB24-270</t>
  </si>
  <si>
    <t>SB24-271</t>
  </si>
  <si>
    <t>SB24-272</t>
  </si>
  <si>
    <t>SB24-273</t>
  </si>
  <si>
    <t>SB24-274</t>
  </si>
  <si>
    <t>SB24-275</t>
  </si>
  <si>
    <t>SB24-276</t>
  </si>
  <si>
    <t>SB24-277</t>
  </si>
  <si>
    <t>SB24-278</t>
  </si>
  <si>
    <t>SB24-279</t>
  </si>
  <si>
    <t>SB24-280</t>
  </si>
  <si>
    <t>SB24-281</t>
  </si>
  <si>
    <t>SB24-282</t>
  </si>
  <si>
    <t>SB24-283</t>
  </si>
  <si>
    <t>SB24-284</t>
  </si>
  <si>
    <t>SB24-285</t>
  </si>
  <si>
    <t>SB24-286</t>
  </si>
  <si>
    <t>SB24-287</t>
  </si>
  <si>
    <t>SB24-288</t>
  </si>
  <si>
    <t>SB24-289</t>
  </si>
  <si>
    <t>SB24-290</t>
  </si>
  <si>
    <t>SB24-291</t>
  </si>
  <si>
    <t>SB24-292</t>
  </si>
  <si>
    <t>SB24-293</t>
  </si>
  <si>
    <t>SB24-294</t>
  </si>
  <si>
    <t>SB24-295</t>
  </si>
  <si>
    <t>SB24-296</t>
  </si>
  <si>
    <t>SB24-297</t>
  </si>
  <si>
    <t>SB24-298</t>
  </si>
  <si>
    <t>SB24-299</t>
  </si>
  <si>
    <t>SB24-300</t>
  </si>
  <si>
    <t>SB24-301</t>
  </si>
  <si>
    <t>SB24-302</t>
  </si>
  <si>
    <t>SB24-303</t>
  </si>
  <si>
    <t>SB24-304</t>
  </si>
  <si>
    <t>SB24-305</t>
  </si>
  <si>
    <t>SB24-306</t>
  </si>
  <si>
    <t>SB24-307</t>
  </si>
  <si>
    <t>SB24-308</t>
  </si>
  <si>
    <t>SB24-309</t>
  </si>
  <si>
    <t>SB24-310</t>
  </si>
  <si>
    <t>SB24-311</t>
  </si>
  <si>
    <t>SB24-312</t>
  </si>
  <si>
    <t>SB24-313</t>
  </si>
  <si>
    <t>SB24-314</t>
  </si>
  <si>
    <t>SB24-315</t>
  </si>
  <si>
    <t>SB24-316</t>
  </si>
  <si>
    <t>SB24-317</t>
  </si>
  <si>
    <t>SB24-318</t>
  </si>
  <si>
    <t>SB24-319</t>
  </si>
  <si>
    <t>SB24-320</t>
  </si>
  <si>
    <t>SB24-321</t>
  </si>
  <si>
    <t>SB24-322</t>
  </si>
  <si>
    <t>SB24-323</t>
  </si>
  <si>
    <t>SB24-324</t>
  </si>
  <si>
    <t>SB24-325</t>
  </si>
  <si>
    <t>SB24-326</t>
  </si>
  <si>
    <t>SB24-327</t>
  </si>
  <si>
    <t>SB24-328</t>
  </si>
  <si>
    <t>SB24-329</t>
  </si>
  <si>
    <t>SB24-330</t>
  </si>
  <si>
    <t>SB24-331</t>
  </si>
  <si>
    <t>SB24-332</t>
  </si>
  <si>
    <t>SB24-333</t>
  </si>
  <si>
    <t>SB24-334</t>
  </si>
  <si>
    <t>SB24-335</t>
  </si>
  <si>
    <t>SB24-336</t>
  </si>
  <si>
    <t>SB24-337</t>
  </si>
  <si>
    <t>SB24-338</t>
  </si>
  <si>
    <t>SB24-339</t>
  </si>
  <si>
    <t>SB24-340</t>
  </si>
  <si>
    <t>SB24-341</t>
  </si>
  <si>
    <t>SB24-342</t>
  </si>
  <si>
    <t>SB24-343</t>
  </si>
  <si>
    <t>SB24-344</t>
  </si>
  <si>
    <t>SB24-345</t>
  </si>
  <si>
    <t>SB24-346</t>
  </si>
  <si>
    <t>SB24-347</t>
  </si>
  <si>
    <t>SB24-348</t>
  </si>
  <si>
    <t>SB24-349</t>
  </si>
  <si>
    <t>SB24-350</t>
  </si>
  <si>
    <t>SB24-351</t>
  </si>
  <si>
    <t>SB24-352</t>
  </si>
  <si>
    <t>SB24-353</t>
  </si>
  <si>
    <t>SB24-354</t>
  </si>
  <si>
    <t>SB24-355</t>
  </si>
  <si>
    <t>SB24-356</t>
  </si>
  <si>
    <t>SB24-357</t>
  </si>
  <si>
    <t>SB24-358</t>
  </si>
  <si>
    <t>SB24-359</t>
  </si>
  <si>
    <t>SB24-360</t>
  </si>
  <si>
    <t>SB24-361</t>
  </si>
  <si>
    <t>SB24-362</t>
  </si>
  <si>
    <t>SB24-363</t>
  </si>
  <si>
    <t>SB24-364</t>
  </si>
  <si>
    <t>SB24-365</t>
  </si>
  <si>
    <t>SB24-366</t>
  </si>
  <si>
    <t>SB24-367</t>
  </si>
  <si>
    <t>SB24-368</t>
  </si>
  <si>
    <t>SB24-369</t>
  </si>
  <si>
    <t>SB24-370</t>
  </si>
  <si>
    <t>SB24-371</t>
  </si>
  <si>
    <t>SB24-372</t>
  </si>
  <si>
    <t>SB24-373</t>
  </si>
  <si>
    <t>SB24-374</t>
  </si>
  <si>
    <t>SB24-375</t>
  </si>
  <si>
    <t>SB24-376</t>
  </si>
  <si>
    <t>SB24-377</t>
  </si>
  <si>
    <t>SB24-378</t>
  </si>
  <si>
    <t>SB24-379</t>
  </si>
  <si>
    <t>SB24-380</t>
  </si>
  <si>
    <t>SB24-381</t>
  </si>
  <si>
    <t>SB24-382</t>
  </si>
  <si>
    <t>SB24-383</t>
  </si>
  <si>
    <t>SB24-384</t>
  </si>
  <si>
    <t>SB24-385</t>
  </si>
  <si>
    <t>SB24-386</t>
  </si>
  <si>
    <t>SB24-387</t>
  </si>
  <si>
    <t>SB24-388</t>
  </si>
  <si>
    <t>SB24-389</t>
  </si>
  <si>
    <t>SB24-390</t>
  </si>
  <si>
    <t>SB24-391</t>
  </si>
  <si>
    <t>SB24-392</t>
  </si>
  <si>
    <t>SB24-393</t>
  </si>
  <si>
    <t>SB24-394</t>
  </si>
  <si>
    <t>SB24-395</t>
  </si>
  <si>
    <t>SB24-396</t>
  </si>
  <si>
    <t>SB24-397</t>
  </si>
  <si>
    <t>SB24-398</t>
  </si>
  <si>
    <t>SB24-399</t>
  </si>
  <si>
    <t>SB24-400</t>
  </si>
  <si>
    <t>SB24-401</t>
  </si>
  <si>
    <t>SB24-402</t>
  </si>
  <si>
    <t>SB24-403</t>
  </si>
  <si>
    <t>SB24-404</t>
  </si>
  <si>
    <t>SB24-405</t>
  </si>
  <si>
    <t>SB24-406</t>
  </si>
  <si>
    <t>SB24-407</t>
  </si>
  <si>
    <t>SB24-408</t>
  </si>
  <si>
    <t>SB24-409</t>
  </si>
  <si>
    <t>SB24-410</t>
  </si>
  <si>
    <t>SB24-411</t>
  </si>
  <si>
    <t>SB24-412</t>
  </si>
  <si>
    <t>SB24-413</t>
  </si>
  <si>
    <t>SB24-414</t>
  </si>
  <si>
    <t>SB24-415</t>
  </si>
  <si>
    <t>SB24-416</t>
  </si>
  <si>
    <t>SB24-417</t>
  </si>
  <si>
    <t>SB24-418</t>
  </si>
  <si>
    <t>SB24-419</t>
  </si>
  <si>
    <t>SB24-420</t>
  </si>
  <si>
    <t>SB24-421</t>
  </si>
  <si>
    <t>SB24-422</t>
  </si>
  <si>
    <t>SB24-423</t>
  </si>
  <si>
    <t>SB24-424</t>
  </si>
  <si>
    <t>SB24-425</t>
  </si>
  <si>
    <t>SB24-426</t>
  </si>
  <si>
    <t>SB24-427</t>
  </si>
  <si>
    <t>SB24-428</t>
  </si>
  <si>
    <t>SB24-429</t>
  </si>
  <si>
    <t>SB24-430</t>
  </si>
  <si>
    <t>SB24-431</t>
  </si>
  <si>
    <t>SB24-432</t>
  </si>
  <si>
    <t>SB24-433</t>
  </si>
  <si>
    <t>SB24-434</t>
  </si>
  <si>
    <t>SB24-435</t>
  </si>
  <si>
    <t>SB24-436</t>
  </si>
  <si>
    <t>SB24-437</t>
  </si>
  <si>
    <t>SB24-438</t>
  </si>
  <si>
    <t>SB24-439</t>
  </si>
  <si>
    <t>SB24-440</t>
  </si>
  <si>
    <t>SB24-441</t>
  </si>
  <si>
    <t>SB24-442</t>
  </si>
  <si>
    <t>SB24-443</t>
  </si>
  <si>
    <t>SB24-444</t>
  </si>
  <si>
    <t>SB24-445</t>
  </si>
  <si>
    <t>SB24-446</t>
  </si>
  <si>
    <t>SB24-447</t>
  </si>
  <si>
    <t>SB24-448</t>
  </si>
  <si>
    <t>SB24-449</t>
  </si>
  <si>
    <t>SB24-450</t>
  </si>
  <si>
    <t>SB24-451</t>
  </si>
  <si>
    <t>SB24-452</t>
  </si>
  <si>
    <t>SB24-453</t>
  </si>
  <si>
    <t>SB24-454</t>
  </si>
  <si>
    <t>SB24-455</t>
  </si>
  <si>
    <t>SB24-456</t>
  </si>
  <si>
    <t>SB24-457</t>
  </si>
  <si>
    <t>SB24-458</t>
  </si>
  <si>
    <t>SB24-459</t>
  </si>
  <si>
    <t>SB24-460</t>
  </si>
  <si>
    <t>SB24-461</t>
  </si>
  <si>
    <t>SB24-462</t>
  </si>
  <si>
    <t>SB24-463</t>
  </si>
  <si>
    <t>SB24-464</t>
  </si>
  <si>
    <t>SB24-465</t>
  </si>
  <si>
    <t>SB24-466</t>
  </si>
  <si>
    <t>SB24-467</t>
  </si>
  <si>
    <t>SB24-468</t>
  </si>
  <si>
    <t>SB24-469</t>
  </si>
  <si>
    <t>SB24-470</t>
  </si>
  <si>
    <t>SB24-471</t>
  </si>
  <si>
    <t>SB24-472</t>
  </si>
  <si>
    <t>SB24-473</t>
  </si>
  <si>
    <t>SB24-474</t>
  </si>
  <si>
    <t>SB24-475</t>
  </si>
  <si>
    <t>SB24-476</t>
  </si>
  <si>
    <t>SB24-477</t>
  </si>
  <si>
    <t>SB24-478</t>
  </si>
  <si>
    <t>SB24-479</t>
  </si>
  <si>
    <t>SB24-480</t>
  </si>
  <si>
    <t>SB24-481</t>
  </si>
  <si>
    <t>SB24-482</t>
  </si>
  <si>
    <t>SB24-483</t>
  </si>
  <si>
    <t>SB24-484</t>
  </si>
  <si>
    <t>SB24-485</t>
  </si>
  <si>
    <t>SB24-486</t>
  </si>
  <si>
    <t>SB24-487</t>
  </si>
  <si>
    <t>SB24-488</t>
  </si>
  <si>
    <t>SB24-489</t>
  </si>
  <si>
    <t>SB24-490</t>
  </si>
  <si>
    <t>SB24-491</t>
  </si>
  <si>
    <t>SB24-492</t>
  </si>
  <si>
    <t>SB24-493</t>
  </si>
  <si>
    <t>SB24-494</t>
  </si>
  <si>
    <t>SB24-495</t>
  </si>
  <si>
    <t>SB24-496</t>
  </si>
  <si>
    <t>SB24-497</t>
  </si>
  <si>
    <t>SB24-498</t>
  </si>
  <si>
    <t>SB24-499</t>
  </si>
  <si>
    <t>SB24-500</t>
  </si>
  <si>
    <t>SCR24-001</t>
  </si>
  <si>
    <t>SCR24-002</t>
  </si>
  <si>
    <t>SCR24-003</t>
  </si>
  <si>
    <t>SCR24-004</t>
  </si>
  <si>
    <t>SCR24-005</t>
  </si>
  <si>
    <t>SCR24-006</t>
  </si>
  <si>
    <t>SCR24-007</t>
  </si>
  <si>
    <t>SCR24-008</t>
  </si>
  <si>
    <t>SCR24-009</t>
  </si>
  <si>
    <t>SCR24-010</t>
  </si>
  <si>
    <t>SCR24-011</t>
  </si>
  <si>
    <t>SCR24-012</t>
  </si>
  <si>
    <t>SCR24-013</t>
  </si>
  <si>
    <t>SCR24-014</t>
  </si>
  <si>
    <t>SCR24-015</t>
  </si>
  <si>
    <t>SCR24-016</t>
  </si>
  <si>
    <t>SCR24-017</t>
  </si>
  <si>
    <t>SCR24-018</t>
  </si>
  <si>
    <t>SCR24-019</t>
  </si>
  <si>
    <t>SCR24-020</t>
  </si>
  <si>
    <t>SCR24-021</t>
  </si>
  <si>
    <t>SCR24-022</t>
  </si>
  <si>
    <t>SCR24-023</t>
  </si>
  <si>
    <t>SCR24-024</t>
  </si>
  <si>
    <t>SCR24-025</t>
  </si>
  <si>
    <t>SCR24-026</t>
  </si>
  <si>
    <t>SCR24-027</t>
  </si>
  <si>
    <t>SCR24-028</t>
  </si>
  <si>
    <t>SCR24-029</t>
  </si>
  <si>
    <t>SCR24-030</t>
  </si>
  <si>
    <t>All Years (FY 2023-24 to FY 2025-26)</t>
  </si>
  <si>
    <r>
      <rPr>
        <i/>
        <sz val="11"/>
        <color theme="1"/>
        <rFont val="Calibri"/>
        <family val="2"/>
        <scheme val="minor"/>
      </rPr>
      <t xml:space="preserve">Questions/Comments? </t>
    </r>
    <r>
      <rPr>
        <sz val="11"/>
        <color theme="1"/>
        <rFont val="Calibri"/>
        <family val="2"/>
        <scheme val="minor"/>
      </rPr>
      <t xml:space="preserve"> Contact:  Bill Zepernick
Fiscal Notes Section Manager, Legislative Council Staff
bill.zepernick@coleg.gov, 303-866-4777</t>
    </r>
  </si>
  <si>
    <t>FY 2025-26</t>
  </si>
  <si>
    <t xml:space="preserve">FY 2025-26 </t>
  </si>
  <si>
    <r>
      <t xml:space="preserve">Net General Fund Budget Impact of Legislation
</t>
    </r>
    <r>
      <rPr>
        <b/>
        <sz val="12"/>
        <color rgb="FF000000"/>
        <rFont val="Calibri"/>
        <family val="2"/>
        <scheme val="minor"/>
      </rPr>
      <t>Based on Published Fiscal Note Estimates
May Differ from Actual Appropriations
2024A Legislative Session</t>
    </r>
  </si>
  <si>
    <r>
      <t xml:space="preserve">State Expenditure Impact of Legislation
</t>
    </r>
    <r>
      <rPr>
        <b/>
        <sz val="12"/>
        <color rgb="FF000000"/>
        <rFont val="Calibri"/>
        <family val="2"/>
        <scheme val="minor"/>
      </rPr>
      <t>Based on Published Fiscal Note Estimates
May Differ from Actual Appropriations
2024A Legislative Session</t>
    </r>
  </si>
  <si>
    <r>
      <t xml:space="preserve">State Revenue Impact of Legislation
</t>
    </r>
    <r>
      <rPr>
        <b/>
        <sz val="12"/>
        <color rgb="FF000000"/>
        <rFont val="Calibri"/>
        <family val="2"/>
        <scheme val="minor"/>
      </rPr>
      <t>Based on Published Fiscal Note Estimates
2024A Legislative Session</t>
    </r>
  </si>
  <si>
    <r>
      <t xml:space="preserve">Transfers Authorized
</t>
    </r>
    <r>
      <rPr>
        <b/>
        <sz val="12"/>
        <color rgb="FF000000"/>
        <rFont val="Calibri"/>
        <family val="2"/>
        <scheme val="minor"/>
      </rPr>
      <t>Based on Published Fiscal Note Estimates
May Differ from Actual Appropriations
2024A Legislative Session</t>
    </r>
  </si>
  <si>
    <t>Current Year: FY 2023-24</t>
  </si>
  <si>
    <t>Budget Year: FY 2024-25</t>
  </si>
  <si>
    <t>Out Year: FY 2025-26</t>
  </si>
  <si>
    <t>FY 2025-26 Net GF Impact, including TABOR Refunds</t>
  </si>
  <si>
    <t>2024 Fiscal Note Data Reports</t>
  </si>
  <si>
    <t>Published date: April 26, 2024</t>
  </si>
  <si>
    <t>Reauthorization of Rural Jump-Start Program</t>
  </si>
  <si>
    <t>Alive</t>
  </si>
  <si>
    <t>Lukens
Taggart</t>
  </si>
  <si>
    <t>Roberts
Simpson</t>
  </si>
  <si>
    <t>No</t>
  </si>
  <si>
    <t>Social Work Licensure Compact</t>
  </si>
  <si>
    <t>Sirota
Martinez</t>
  </si>
  <si>
    <t>Marchman
Rich</t>
  </si>
  <si>
    <t>Opiate Antagonists &amp; Detection Products in Schools</t>
  </si>
  <si>
    <t>Signed into Law</t>
  </si>
  <si>
    <t>McLachlan
Young</t>
  </si>
  <si>
    <t>Simpson
Michaelson Jenet</t>
  </si>
  <si>
    <t>Ex-Offenders Practice in Regulated Occupations</t>
  </si>
  <si>
    <t>Bacon
Bird</t>
  </si>
  <si>
    <t>Coleman</t>
  </si>
  <si>
    <t>Health Insurers Contract with Qualified Providers</t>
  </si>
  <si>
    <t>Postponed Indefinitely</t>
  </si>
  <si>
    <t>deGruy Kennedy
Ortiz</t>
  </si>
  <si>
    <t>Roberts
Fields</t>
  </si>
  <si>
    <t>Assist Rural Community Wildfire-Related Grant App</t>
  </si>
  <si>
    <t>Velasco
Snyder</t>
  </si>
  <si>
    <t>Cutter
Will</t>
  </si>
  <si>
    <t>Prohibit Residential Occupancy Limits</t>
  </si>
  <si>
    <t>Rutinel
Mabrey</t>
  </si>
  <si>
    <t>Exum
Gonzales</t>
  </si>
  <si>
    <t>Wage Claims Construction Industry Contractors</t>
  </si>
  <si>
    <t>Duran
Froelich</t>
  </si>
  <si>
    <t>Danielson
Kolker</t>
  </si>
  <si>
    <t>Bilingual Child Care Licensing Resources</t>
  </si>
  <si>
    <t>Joseph
McLachlan</t>
  </si>
  <si>
    <t>Ginal
Rich</t>
  </si>
  <si>
    <t>Insurance Coverage for Provider-Administered Drugs</t>
  </si>
  <si>
    <t>Jodeh
Soper</t>
  </si>
  <si>
    <t>Michaelson Jenet</t>
  </si>
  <si>
    <t>Mortgage Servicers Disburse Insurance Proceeds</t>
  </si>
  <si>
    <t>Brown
Amabile</t>
  </si>
  <si>
    <t>Cutter
Marchman</t>
  </si>
  <si>
    <t>Front Range Passenger Rail District Efficiency</t>
  </si>
  <si>
    <t>Mauro
Boesenecker</t>
  </si>
  <si>
    <t>Zenzinger
Simpson</t>
  </si>
  <si>
    <t>Victim Programs in New 23rd Judicial District</t>
  </si>
  <si>
    <t>Hartsook
Lukens</t>
  </si>
  <si>
    <t>Pelton R.
Bridges</t>
  </si>
  <si>
    <t>Deceptive Trade Practice Significant Impact Std</t>
  </si>
  <si>
    <t>Weissman
Mabrey</t>
  </si>
  <si>
    <t>Gonzales</t>
  </si>
  <si>
    <t>Workplace Suicide Prevention Education</t>
  </si>
  <si>
    <t>Vigil</t>
  </si>
  <si>
    <t>Defined Personnel for Emergency Telephone Services</t>
  </si>
  <si>
    <t>Lieder
Armagost</t>
  </si>
  <si>
    <t>Kolker
Van Winkle</t>
  </si>
  <si>
    <t>Bill of Rights for Foster Youth</t>
  </si>
  <si>
    <t>Daugherty
Parenti</t>
  </si>
  <si>
    <t>Zenzinger
Michaelson Jenet</t>
  </si>
  <si>
    <t>College Textbook Sales Use Tax Exemption</t>
  </si>
  <si>
    <t>Boesenecker</t>
  </si>
  <si>
    <t>Marchman</t>
  </si>
  <si>
    <t>Crisis Resolution Team Program</t>
  </si>
  <si>
    <t>Bradfield
Amabile</t>
  </si>
  <si>
    <t>Fields
Pelton R.</t>
  </si>
  <si>
    <t>Enactment of CRS 2023</t>
  </si>
  <si>
    <t>Soper
Mabrey</t>
  </si>
  <si>
    <t>Gardner
Hansen</t>
  </si>
  <si>
    <t>Motor Vehicle Minor Driver Education Standards</t>
  </si>
  <si>
    <t>Lindsay</t>
  </si>
  <si>
    <t>Winter F.
Priola</t>
  </si>
  <si>
    <t>Publish Bill Drafts Online before Session</t>
  </si>
  <si>
    <t>Luck</t>
  </si>
  <si>
    <t>(None)</t>
  </si>
  <si>
    <t>Civil Forfeiture Reform</t>
  </si>
  <si>
    <t>DeGraaf</t>
  </si>
  <si>
    <t>Baisley</t>
  </si>
  <si>
    <t>Extend Outreach Campaigns Wildfire Risk Mitigation</t>
  </si>
  <si>
    <t>Story
Velasco</t>
  </si>
  <si>
    <t>Cutter</t>
  </si>
  <si>
    <t>Implement Fertility Coverage for Health Plans</t>
  </si>
  <si>
    <t>Froelich</t>
  </si>
  <si>
    <t>Local Gov TABOR Prior Voter Approval Reqmnt</t>
  </si>
  <si>
    <t>Bockenfeld</t>
  </si>
  <si>
    <t>Yes</t>
  </si>
  <si>
    <t>Exemption for Childrens Products</t>
  </si>
  <si>
    <t>Winter T.</t>
  </si>
  <si>
    <t>Pelton B.</t>
  </si>
  <si>
    <t>Overdose Prevention Centers</t>
  </si>
  <si>
    <t>Epps</t>
  </si>
  <si>
    <t>Priola</t>
  </si>
  <si>
    <t>Prohibit Foreign Ownership Ag &amp; Natural Resources</t>
  </si>
  <si>
    <t>Bradley</t>
  </si>
  <si>
    <t>Railroad Safety Requirements</t>
  </si>
  <si>
    <t>Mabrey
Mauro</t>
  </si>
  <si>
    <t>Cutter
Exum</t>
  </si>
  <si>
    <t>Accessibility for Persons in Child Welfare Matters</t>
  </si>
  <si>
    <t>Bradley
Joseph</t>
  </si>
  <si>
    <t>Kirkmeyer
Michaelson Jenet</t>
  </si>
  <si>
    <t>Extend Wild Horse Population Management Timeline</t>
  </si>
  <si>
    <t>Lynch
Duran</t>
  </si>
  <si>
    <t>Ginal
Will</t>
  </si>
  <si>
    <t>Emergency Management Plan Individuals with Animals</t>
  </si>
  <si>
    <t>Snyder
Velasco</t>
  </si>
  <si>
    <t>Cutter
Jaquez Lewis</t>
  </si>
  <si>
    <t>Adult Competency to Stand Trial</t>
  </si>
  <si>
    <t>Amabile
Bradfield</t>
  </si>
  <si>
    <t>Fields</t>
  </si>
  <si>
    <t>Modernize Health Benefit Exchange Governance</t>
  </si>
  <si>
    <t>Boesenecker
Jodeh</t>
  </si>
  <si>
    <t>Jaquez Lewis
Will</t>
  </si>
  <si>
    <t>Adjusting Certain Tax Expenditures</t>
  </si>
  <si>
    <t>Weissman
Frizell</t>
  </si>
  <si>
    <t>Hansen
Kolker</t>
  </si>
  <si>
    <t>Substance Use Disorders Harm Reduction</t>
  </si>
  <si>
    <t>Epps
deGruy Kennedy</t>
  </si>
  <si>
    <t>High-Acuity Crisis for Children &amp; Youth</t>
  </si>
  <si>
    <t>Young
Bradley</t>
  </si>
  <si>
    <t>Kirkmeyer
Fields</t>
  </si>
  <si>
    <t>Non-Legal Name Changes</t>
  </si>
  <si>
    <t>Vigil
Titone</t>
  </si>
  <si>
    <t>Winter F.
Marchman</t>
  </si>
  <si>
    <t>Gender-Affirming Health-Care Provider Study</t>
  </si>
  <si>
    <t>Vigil
McCormick</t>
  </si>
  <si>
    <t>Marchman
Winter F.</t>
  </si>
  <si>
    <t>Streamline Filing Sales &amp; Use Tax Returns</t>
  </si>
  <si>
    <t>Kipp
Taggart</t>
  </si>
  <si>
    <t>Bridges
Van Winkle</t>
  </si>
  <si>
    <t>Fire &amp; Police Pension Law Technical Corrections</t>
  </si>
  <si>
    <t>Snyder
Taggart</t>
  </si>
  <si>
    <t>State Contribution to FPPA Death &amp; Disability Fund</t>
  </si>
  <si>
    <t>Taggart
Hamrick</t>
  </si>
  <si>
    <t>Hansen
Van Winkle</t>
  </si>
  <si>
    <t>Additional PERA Service Retirees for Schools</t>
  </si>
  <si>
    <t>Hamrick
Taggart</t>
  </si>
  <si>
    <t>Hansen</t>
  </si>
  <si>
    <t>Treatment for Substance Use Disorders</t>
  </si>
  <si>
    <t>Armagost
deGruy Kennedy</t>
  </si>
  <si>
    <t>Mullica
Will</t>
  </si>
  <si>
    <t>Child Welfare System Tools</t>
  </si>
  <si>
    <t>Duran
Evans</t>
  </si>
  <si>
    <t>Kolker
Kirkmeyer</t>
  </si>
  <si>
    <t>Veterinary Technician Scope of Practice</t>
  </si>
  <si>
    <t>McCormick
Catlin</t>
  </si>
  <si>
    <t>Providing Veterinary Services Through Telehealth</t>
  </si>
  <si>
    <t>McCormick
Martinez</t>
  </si>
  <si>
    <t>Ginal
Pelton B.</t>
  </si>
  <si>
    <t>School Mental Health Profl Loan Repayment Prog</t>
  </si>
  <si>
    <t>Weinberg
Vigil</t>
  </si>
  <si>
    <t>Simplify Processes Re Certain Loc Gov Taxes</t>
  </si>
  <si>
    <t>Taggart
Kipp</t>
  </si>
  <si>
    <t>Towing Carrier Regulation</t>
  </si>
  <si>
    <t>Boesenecker
Mauro</t>
  </si>
  <si>
    <t>Gonzales
Priola</t>
  </si>
  <si>
    <t>Senior Housing Income Tax Credit</t>
  </si>
  <si>
    <t>Weissman
Marshall</t>
  </si>
  <si>
    <t>Kolker
Hansen</t>
  </si>
  <si>
    <t>Tax Policy Analysis by the Legislative Branch</t>
  </si>
  <si>
    <t>Liston
Hansen</t>
  </si>
  <si>
    <t>Jail Standards Commission Recommendations</t>
  </si>
  <si>
    <t>Amabile
Garcia</t>
  </si>
  <si>
    <t>Fields
Coleman</t>
  </si>
  <si>
    <t>Child Passenger Safety &amp; Education</t>
  </si>
  <si>
    <t>Froelich
Pugliese</t>
  </si>
  <si>
    <t>Issuance of Treasurers Deeds</t>
  </si>
  <si>
    <t>Frizell
Marshall</t>
  </si>
  <si>
    <t>Prohibit Algorithmic Devices Used for Rent Setting</t>
  </si>
  <si>
    <t>Woodrow
Mabrey</t>
  </si>
  <si>
    <t>Gonzales
Hinrichsen</t>
  </si>
  <si>
    <t>Protect Privacy of Biological Data</t>
  </si>
  <si>
    <t>Kipp
Soper</t>
  </si>
  <si>
    <t>Baisley
Priola</t>
  </si>
  <si>
    <t>Compensation for State Elected Officials</t>
  </si>
  <si>
    <t>English
Ricks</t>
  </si>
  <si>
    <t>Hansen
Winter F.</t>
  </si>
  <si>
    <t>Travel Insurance Consumer Protections</t>
  </si>
  <si>
    <t>Snyder</t>
  </si>
  <si>
    <t>Roberts</t>
  </si>
  <si>
    <t>Marijuana Industry &amp; Social Equity</t>
  </si>
  <si>
    <t>Ricks
English</t>
  </si>
  <si>
    <t>Warrants for Metro Sewage Disposal Districts</t>
  </si>
  <si>
    <t>Evans
Titone</t>
  </si>
  <si>
    <t>Priola
Gardner</t>
  </si>
  <si>
    <t>Addressing Abbreviated School Days</t>
  </si>
  <si>
    <t>Young
Garcia</t>
  </si>
  <si>
    <t>Kolker</t>
  </si>
  <si>
    <t>Gadsden Flag Don’t Tread on Me License Plate</t>
  </si>
  <si>
    <t>Wilson</t>
  </si>
  <si>
    <t>Reduction of State Income Tax Rate</t>
  </si>
  <si>
    <t>Bottoms
Pugliese</t>
  </si>
  <si>
    <t>Kirkmeyer</t>
  </si>
  <si>
    <t>Prevent Workplace Violence in Health-Care Settings</t>
  </si>
  <si>
    <t>Hamrick
Garcia</t>
  </si>
  <si>
    <t>Michaelson Jenet
Gonzales</t>
  </si>
  <si>
    <t>Ballot Access for Candidates with Disabilities</t>
  </si>
  <si>
    <t>Ortiz</t>
  </si>
  <si>
    <t>Winter F.
Liston</t>
  </si>
  <si>
    <t>Air Conditioning in Schools &amp; School Buses</t>
  </si>
  <si>
    <t>Weinberg
Lieder</t>
  </si>
  <si>
    <t>Recycling of Single-Use Electronic Smoking Devices</t>
  </si>
  <si>
    <t>Valdez</t>
  </si>
  <si>
    <t>Allowing Certain Items at School Graduation</t>
  </si>
  <si>
    <t>Velasco
Hernandez</t>
  </si>
  <si>
    <t>Name Change to Conform with Gender Identity</t>
  </si>
  <si>
    <t>Garcia</t>
  </si>
  <si>
    <t>Michaelson Jenet
Priola</t>
  </si>
  <si>
    <t>Protection of Victims of Sexual Offenses</t>
  </si>
  <si>
    <t>Bird
Frizell</t>
  </si>
  <si>
    <t>Independent Ethics Commission Jurisdiction</t>
  </si>
  <si>
    <t>Story
Parenti</t>
  </si>
  <si>
    <t>Marchman
Gonzales</t>
  </si>
  <si>
    <t>Aggravated Cruelty to Law Enforcement Animals</t>
  </si>
  <si>
    <t>Armagost
Duran</t>
  </si>
  <si>
    <t>Ginal
Gardner</t>
  </si>
  <si>
    <t>Analysis of Universal Health-Care Payment System</t>
  </si>
  <si>
    <t>McCormick
Boesenecker</t>
  </si>
  <si>
    <t>Marchman
Jaquez Lewis</t>
  </si>
  <si>
    <t>Purple Star School Program</t>
  </si>
  <si>
    <t>Marshall
Weissman</t>
  </si>
  <si>
    <t>Lodged Wills</t>
  </si>
  <si>
    <t>Soper
Joseph</t>
  </si>
  <si>
    <t>Regulation of Community Association Managers</t>
  </si>
  <si>
    <t>Titone
Ricks</t>
  </si>
  <si>
    <t>Persons Detained in Jail on Emergency Commitment</t>
  </si>
  <si>
    <t>Amabile
English</t>
  </si>
  <si>
    <t>Youth Sports Personnel Reqmnts</t>
  </si>
  <si>
    <t>Parenti
Willford</t>
  </si>
  <si>
    <t>Danielson
Marchman</t>
  </si>
  <si>
    <t>Regulate Sale Transfer Sodium Nitrite</t>
  </si>
  <si>
    <t>Amabile
Catlin</t>
  </si>
  <si>
    <t>Roberts
Pelton B.</t>
  </si>
  <si>
    <t>First-Generation-Serving Higher Ed Institutions</t>
  </si>
  <si>
    <t>Taggart
Mabrey</t>
  </si>
  <si>
    <t>Rich
Coleman</t>
  </si>
  <si>
    <t>Constr Professional Ins Coverage Transparency</t>
  </si>
  <si>
    <t>Willford
Brown</t>
  </si>
  <si>
    <t>Repeal &amp; Reenact Earned Income Tax Credit Increase</t>
  </si>
  <si>
    <t>Willford
Young</t>
  </si>
  <si>
    <t>Kolker
Fields</t>
  </si>
  <si>
    <t>Limitation on Actions against Appraisers</t>
  </si>
  <si>
    <t>Frizell
Amabile</t>
  </si>
  <si>
    <t>Gardner
Ginal</t>
  </si>
  <si>
    <t>Operation of Denver Health &amp; Hospital Authority</t>
  </si>
  <si>
    <t>Holtorf
Amabile</t>
  </si>
  <si>
    <t>Professional Endorsement Spec Ed Teaching</t>
  </si>
  <si>
    <t>McCormick
Armagost</t>
  </si>
  <si>
    <t>Kirkmeyer
Marchman</t>
  </si>
  <si>
    <t>Modifications to the Child Fatality Prevention Act</t>
  </si>
  <si>
    <t>Pelton R.</t>
  </si>
  <si>
    <t>Vehicle Electronic Notifications</t>
  </si>
  <si>
    <t>Hamrick
Frizell</t>
  </si>
  <si>
    <t>Zenzinger
Pelton R.</t>
  </si>
  <si>
    <t>Privacy Protections Criminal Justice Records</t>
  </si>
  <si>
    <t>Exum
Fields</t>
  </si>
  <si>
    <t>Fire-Hardened Building Materials in Real Property</t>
  </si>
  <si>
    <t>Brown
Titone</t>
  </si>
  <si>
    <t>Min Sentence Crimes against Prostituted Children</t>
  </si>
  <si>
    <t>Bradley
English</t>
  </si>
  <si>
    <t>Van Winkle</t>
  </si>
  <si>
    <t>Peace Officer Provisional Cert Requirements</t>
  </si>
  <si>
    <t>Armagost
Martinez</t>
  </si>
  <si>
    <t>Hinrichsen</t>
  </si>
  <si>
    <t>Developer Subdivision Reservation Deposits</t>
  </si>
  <si>
    <t>Lukens
Soper</t>
  </si>
  <si>
    <t>Roberts
Will</t>
  </si>
  <si>
    <t>Increasing Protections for Minor Workers</t>
  </si>
  <si>
    <t>Lieder
Amabile</t>
  </si>
  <si>
    <t>Sullivan</t>
  </si>
  <si>
    <t>School Psychologist Licensure Interstate Compact</t>
  </si>
  <si>
    <t>Young
Lukens</t>
  </si>
  <si>
    <t>Kolker
Marchman</t>
  </si>
  <si>
    <t>Military Family Occupational Credentialing</t>
  </si>
  <si>
    <t>Taggart
Weissman</t>
  </si>
  <si>
    <t>Fields
Gardner</t>
  </si>
  <si>
    <t>Cause Required for Eviction of Residential Tenant</t>
  </si>
  <si>
    <t>Mabrey
Duran</t>
  </si>
  <si>
    <t>Defendant Filing Fees in Evictions</t>
  </si>
  <si>
    <t>Lindsay
Soper</t>
  </si>
  <si>
    <t>Buckner
Pelton B.</t>
  </si>
  <si>
    <t>Coroner Qualifications</t>
  </si>
  <si>
    <t>Jaquez Lewis</t>
  </si>
  <si>
    <t>Empower Victims through Access Restorative Justice</t>
  </si>
  <si>
    <t>Mabrey
Snyder</t>
  </si>
  <si>
    <t>Independent Agency Appointment Requirements</t>
  </si>
  <si>
    <t>deGruy Kennedy
Soper</t>
  </si>
  <si>
    <t>Exum</t>
  </si>
  <si>
    <t>Prohibiting Term Excited Delirium</t>
  </si>
  <si>
    <t>Amabile
Herod</t>
  </si>
  <si>
    <t>Gonzales
Buckner</t>
  </si>
  <si>
    <t>Prohibiting Firefighter Personal Info on Internet</t>
  </si>
  <si>
    <t>Snyder
Armagost</t>
  </si>
  <si>
    <t>Creating the Chicano Special License Plate</t>
  </si>
  <si>
    <t>Hernandez</t>
  </si>
  <si>
    <t>Require Information about Abortion Pill Reversal</t>
  </si>
  <si>
    <t>Bottoms</t>
  </si>
  <si>
    <t>Judicial Review of Local Land Use Decision</t>
  </si>
  <si>
    <t>Lindstedt
Bird</t>
  </si>
  <si>
    <t>Bridges
Winter F.</t>
  </si>
  <si>
    <t>Insurance Commissioner Study Insurance Market</t>
  </si>
  <si>
    <t>McCluskie
Amabile</t>
  </si>
  <si>
    <t>Detention of Parolee Arrested for Violent Crime</t>
  </si>
  <si>
    <t>Employer to Post Veterans Benefits Availability</t>
  </si>
  <si>
    <t>Martinez
Mauro</t>
  </si>
  <si>
    <t>Hinrichsen
Will</t>
  </si>
  <si>
    <t>Adopt Cosmetology Licensure Compact</t>
  </si>
  <si>
    <t>Martinez
Wilson</t>
  </si>
  <si>
    <t>First Responder with Disability License Plate</t>
  </si>
  <si>
    <t>Evans</t>
  </si>
  <si>
    <t>Credit for Paid Health Insurance Deductible</t>
  </si>
  <si>
    <t>Brown
Boesenecker</t>
  </si>
  <si>
    <t>Pet Animal Facility Requirements Before Euthanasia</t>
  </si>
  <si>
    <t>Lindsay
Armagost</t>
  </si>
  <si>
    <t>Prescription Drug Label Accessibility</t>
  </si>
  <si>
    <t>Young
Joseph</t>
  </si>
  <si>
    <t>Fenberg</t>
  </si>
  <si>
    <t>Extend Contaminated Land Income Tax Credit</t>
  </si>
  <si>
    <t>Bird
Bradfield</t>
  </si>
  <si>
    <t>Kirkmeyer
Mullica</t>
  </si>
  <si>
    <t>Invertebrates &amp; Rare Plants Parks &amp; Wildlife Commn</t>
  </si>
  <si>
    <t>McCormick
Soper</t>
  </si>
  <si>
    <t>Marchman
Bridges</t>
  </si>
  <si>
    <t>Auth of AG to Operate Dist Atty Office</t>
  </si>
  <si>
    <t>Marshall
Joseph</t>
  </si>
  <si>
    <t>Roberts
Gardner</t>
  </si>
  <si>
    <t>Multi-State Tax Filing System for Insurance Taxes</t>
  </si>
  <si>
    <t>Mauro
Taggart</t>
  </si>
  <si>
    <t>Smallwood</t>
  </si>
  <si>
    <t>Resources for Persons in Child Welfare System</t>
  </si>
  <si>
    <t>Consumer Right to Repair Digital Elec Equipment</t>
  </si>
  <si>
    <t>Titone
Woodrow</t>
  </si>
  <si>
    <t>Bridges
Hinrichsen</t>
  </si>
  <si>
    <t>Protection Orders for Victims of Crimes</t>
  </si>
  <si>
    <t>Duran
Pugliese</t>
  </si>
  <si>
    <t>Roberts
Winter F.</t>
  </si>
  <si>
    <t>Funding for Sch Safety Firearm Detection Systems</t>
  </si>
  <si>
    <t>Discrimination in Places of Public Accomodation</t>
  </si>
  <si>
    <t>Will
Gonzales</t>
  </si>
  <si>
    <t>Tax Credit Commercial Building Conversion</t>
  </si>
  <si>
    <t>Valdez
Soper</t>
  </si>
  <si>
    <t>Priola
Bridges</t>
  </si>
  <si>
    <t>Substance Use Disorder Treatment as Bond Condition</t>
  </si>
  <si>
    <t>Lynch</t>
  </si>
  <si>
    <t>Truth in Sentencing Parole Violent Offenses</t>
  </si>
  <si>
    <t>Baisley
Will</t>
  </si>
  <si>
    <t>Enforcement of Federal Immigration Law</t>
  </si>
  <si>
    <t>Holtorf</t>
  </si>
  <si>
    <t>Protections for Delivery Network Company Drivers</t>
  </si>
  <si>
    <t>Vigil
Mabrey</t>
  </si>
  <si>
    <t>Hinrichsen
Priola</t>
  </si>
  <si>
    <t>Privacy of Biometric Identifiers &amp; Data</t>
  </si>
  <si>
    <t>Daugherty
Lynch</t>
  </si>
  <si>
    <t>Lundeen
Hansen</t>
  </si>
  <si>
    <t>Local College Districts</t>
  </si>
  <si>
    <t>Lukens
Velasco</t>
  </si>
  <si>
    <t>Support for Living Organ Donors</t>
  </si>
  <si>
    <t>Rutinel
Bradfield</t>
  </si>
  <si>
    <t>Buckner</t>
  </si>
  <si>
    <t>Criminal Record Sealing &amp; Expungement Changes</t>
  </si>
  <si>
    <t>Mabrey
Soper</t>
  </si>
  <si>
    <t>Rodriguez</t>
  </si>
  <si>
    <t>Adjustments to Tax Expenditures to Reduce Burden</t>
  </si>
  <si>
    <t>Weissman
Rutinel</t>
  </si>
  <si>
    <t>Offenses Related to Operating a Vehicle</t>
  </si>
  <si>
    <t>Soper
Snyder</t>
  </si>
  <si>
    <t>Healthier Social Media Use by Youth</t>
  </si>
  <si>
    <t>Pugliese
Amabile</t>
  </si>
  <si>
    <t>Cutter
Smallwood</t>
  </si>
  <si>
    <t>Implement Fraudulent Filings Group Recs</t>
  </si>
  <si>
    <t>Tax Credit for Transfer of Agricultural Asset</t>
  </si>
  <si>
    <t>Catlin
Lukens</t>
  </si>
  <si>
    <t>Death Benefit for State Employee Surviving Spouse</t>
  </si>
  <si>
    <t>Will
Exum</t>
  </si>
  <si>
    <t>Workers Comp for Complex Trauma</t>
  </si>
  <si>
    <t>Weinberg</t>
  </si>
  <si>
    <t>Local Gov Control over Burn Barrel Regulation</t>
  </si>
  <si>
    <t>Reduce Income Tax Social Security Benefits</t>
  </si>
  <si>
    <t>Constr Bidding Cost Thresholds for CDOT Projects</t>
  </si>
  <si>
    <t>Catlin</t>
  </si>
  <si>
    <t>Winter F.
Pelton B.</t>
  </si>
  <si>
    <t>Income Tax Credit for Mortgage Rate Buy Downs</t>
  </si>
  <si>
    <t>Bockenfeld
Pugliese</t>
  </si>
  <si>
    <t>Modify Voter Registration Page on SOS Website</t>
  </si>
  <si>
    <t>Medicaid Provider Suspension for Organized Fraud</t>
  </si>
  <si>
    <t>Bird
Taggart</t>
  </si>
  <si>
    <t>Bridges
Zenzinger</t>
  </si>
  <si>
    <t>Candidate Election Deepfake Disclosures</t>
  </si>
  <si>
    <t>Joseph
Titone</t>
  </si>
  <si>
    <t>Hansen
Buckner</t>
  </si>
  <si>
    <t>Amending Terms of Consumer Lending Laws</t>
  </si>
  <si>
    <t>Prior Authorization Requirements Alternatives</t>
  </si>
  <si>
    <t>Roberts
Kirkmeyer</t>
  </si>
  <si>
    <t>False Slates of Electors</t>
  </si>
  <si>
    <t>Garcia
Parenti</t>
  </si>
  <si>
    <t>Disclose Mandatory Fees in Advertisements</t>
  </si>
  <si>
    <t>Ricks</t>
  </si>
  <si>
    <t>Accessory Dwelling Units</t>
  </si>
  <si>
    <t>Amabile
Weinberg</t>
  </si>
  <si>
    <t>Mullica
Exum</t>
  </si>
  <si>
    <t>Physician Continuing Education</t>
  </si>
  <si>
    <t/>
  </si>
  <si>
    <t>Institute Charter Schools &amp; Bond Indebtedness</t>
  </si>
  <si>
    <t>Weinberg
McLachlan</t>
  </si>
  <si>
    <t>Bridges
Lundeen</t>
  </si>
  <si>
    <t>Management of Certain Public Safety Emergencies</t>
  </si>
  <si>
    <t>Velasco</t>
  </si>
  <si>
    <t>Chamber of Commerce Alcohol Special Event Permit</t>
  </si>
  <si>
    <t>Hartsook
Lindstedt</t>
  </si>
  <si>
    <t>Smallwood
Zenzinger</t>
  </si>
  <si>
    <t>Employee-Owned Bus Office &amp; Income Tax Credit</t>
  </si>
  <si>
    <t>Lindstedt
Vigil</t>
  </si>
  <si>
    <t>Bridges</t>
  </si>
  <si>
    <t>HOA Foreclosure Sales Requirements</t>
  </si>
  <si>
    <t>Lost in House</t>
  </si>
  <si>
    <t>Ricks
Parenti</t>
  </si>
  <si>
    <t>Contracted Private Employee Exclusion from PERA</t>
  </si>
  <si>
    <t>Econ Dev Organization Action Grant Program</t>
  </si>
  <si>
    <t>McLachlan
Bird</t>
  </si>
  <si>
    <t>Zenzinger
Kirkmeyer</t>
  </si>
  <si>
    <t>Motor Vehicle Access Individuals with Disabilities</t>
  </si>
  <si>
    <t>Penalty for Theft of Firearms</t>
  </si>
  <si>
    <t>Armagost
Snyder</t>
  </si>
  <si>
    <t>Pet Animal Registration System</t>
  </si>
  <si>
    <t>English</t>
  </si>
  <si>
    <t>Free Menstrual Products to Students</t>
  </si>
  <si>
    <t>Titone
Willford</t>
  </si>
  <si>
    <t>Buckner
Winter F.</t>
  </si>
  <si>
    <t>Denver Airport Accessibility</t>
  </si>
  <si>
    <t>Ortiz
Bacon</t>
  </si>
  <si>
    <t>Expand Homestead Exemptions</t>
  </si>
  <si>
    <t>DeGraaf
Luck</t>
  </si>
  <si>
    <t>Prohibit Student Seclusion</t>
  </si>
  <si>
    <t>English
Bacon</t>
  </si>
  <si>
    <t>Equal Access to Public Meetings</t>
  </si>
  <si>
    <t>Froelich
Rutinel</t>
  </si>
  <si>
    <t>Repeal Divest from Co with Israel Prohibitions Law</t>
  </si>
  <si>
    <t>Rights for Youth Div of Youth Services Facilities</t>
  </si>
  <si>
    <t>Joseph
Ortiz</t>
  </si>
  <si>
    <t>Gonzales
Michaelson Jenet</t>
  </si>
  <si>
    <t>Naturopathic Doctor Formulary</t>
  </si>
  <si>
    <t>Boesenecker
Soper</t>
  </si>
  <si>
    <t>County Revitalization Authorities</t>
  </si>
  <si>
    <t>Taggart
Bird</t>
  </si>
  <si>
    <t>Electric Vehicle Charging System Permits</t>
  </si>
  <si>
    <t>Concealed Carry Permits &amp; Training</t>
  </si>
  <si>
    <t>Duran
Snyder</t>
  </si>
  <si>
    <t>Mullica</t>
  </si>
  <si>
    <t>Loc Gov Rights to Prop for Affordable Housing</t>
  </si>
  <si>
    <t>Boesenecker
Sirota</t>
  </si>
  <si>
    <t>Winter F.
Jaquez Lewis</t>
  </si>
  <si>
    <t>Behavioral Health Grant for Capital Project</t>
  </si>
  <si>
    <t>Hamrick
Jodeh</t>
  </si>
  <si>
    <t>Buckner
Fields</t>
  </si>
  <si>
    <t>County Commissioner Elections</t>
  </si>
  <si>
    <t>Marshall</t>
  </si>
  <si>
    <t>Local Gov Authority to Regulate Pesticides</t>
  </si>
  <si>
    <t>Kipp
Froelich</t>
  </si>
  <si>
    <t>2023 Property Tax Year Updated Abstract</t>
  </si>
  <si>
    <t>deGruy Kennedy
Frizell</t>
  </si>
  <si>
    <t>Hansen
Baisley</t>
  </si>
  <si>
    <t>No Data</t>
  </si>
  <si>
    <t>Colorado Imagination Library Program</t>
  </si>
  <si>
    <t>Sirota
Taggart</t>
  </si>
  <si>
    <t>School Food Authorities</t>
  </si>
  <si>
    <t>Bird
Sirota</t>
  </si>
  <si>
    <t>Kirkmeyer
Zenzinger</t>
  </si>
  <si>
    <t>Adjustments to School Funding Budget Year 2023-24</t>
  </si>
  <si>
    <t>Autism Treatment Fund</t>
  </si>
  <si>
    <t>Bridges
Kirkmeyer</t>
  </si>
  <si>
    <t>America 250 - Colorado 150 Cash Fund</t>
  </si>
  <si>
    <t>Higher Ed Longitudinal Data System Report Deadline</t>
  </si>
  <si>
    <t>State Funding for Senior Services Contingency Fund</t>
  </si>
  <si>
    <t>Taggart
Sirota</t>
  </si>
  <si>
    <t>Board &amp; Committee of 23rd Judicial District</t>
  </si>
  <si>
    <t>Gen Fund Transfer Judicial Collection Enhancement</t>
  </si>
  <si>
    <t>Community Crime Victims Funding</t>
  </si>
  <si>
    <t>Transfers to the Capital Construction Fund</t>
  </si>
  <si>
    <t>Supports for Youth in Juv Justice System</t>
  </si>
  <si>
    <t>Bacon
Hernandez</t>
  </si>
  <si>
    <t>Sharing of Patient Health-Care Information</t>
  </si>
  <si>
    <t>Amabile
Ricks</t>
  </si>
  <si>
    <t>Ground Ambulance Service Rates &amp; Billing</t>
  </si>
  <si>
    <t>Mullica
Baisley</t>
  </si>
  <si>
    <t>First Responder Employer Health Benefit Trusts</t>
  </si>
  <si>
    <t>McCluskie
Lynch</t>
  </si>
  <si>
    <t>Pelton B.
Mullica</t>
  </si>
  <si>
    <t>WorkersCompensation Disability Benefits</t>
  </si>
  <si>
    <t>Daugherty</t>
  </si>
  <si>
    <t>Income Tax Credit for Eligible Teachers</t>
  </si>
  <si>
    <t>Marshall
Soper</t>
  </si>
  <si>
    <t>Update Department of Human Services Terminology</t>
  </si>
  <si>
    <t>Pugliese
McLachlan</t>
  </si>
  <si>
    <t>Rich</t>
  </si>
  <si>
    <t>Improved Access to the Child Care Assistance Prog</t>
  </si>
  <si>
    <t>Willford
Garcia</t>
  </si>
  <si>
    <t>Personhood of Living Unborn Human Child</t>
  </si>
  <si>
    <t>First Degree Murder Bail &amp; Jury Selection Statute</t>
  </si>
  <si>
    <t>Duran
Lynch</t>
  </si>
  <si>
    <t>Tuition Assistance for CO Natl Guard &amp; Dependents</t>
  </si>
  <si>
    <t>Annual Rule Review Bill</t>
  </si>
  <si>
    <t>Weissman
Soper</t>
  </si>
  <si>
    <t>Gardner
Gonzales</t>
  </si>
  <si>
    <t>Corrections Officers Flexible Schedules</t>
  </si>
  <si>
    <t>Mauro</t>
  </si>
  <si>
    <t>Presumptive Eligibility for Long-Term Care</t>
  </si>
  <si>
    <t>Protections for Real Property Owners</t>
  </si>
  <si>
    <t>Parenti
Bacon</t>
  </si>
  <si>
    <t>Winter F.
Cutter</t>
  </si>
  <si>
    <t>State Funding for Higher Education Projects</t>
  </si>
  <si>
    <t>Young
Daugherty</t>
  </si>
  <si>
    <t>Uniform Special Deposits Act</t>
  </si>
  <si>
    <t>Gardner</t>
  </si>
  <si>
    <t>HOA Delinquency Payments Enforcement Procedures</t>
  </si>
  <si>
    <t>Wilson
Snyder</t>
  </si>
  <si>
    <t>Sunset Review of High Cost Support Mechanism</t>
  </si>
  <si>
    <t>Mauro
Catlin</t>
  </si>
  <si>
    <t>Roberts
Hansen</t>
  </si>
  <si>
    <t>Reduce Aviation Impacts on Communities</t>
  </si>
  <si>
    <t>Brown
Bird</t>
  </si>
  <si>
    <t>Fenberg
Zenzinger</t>
  </si>
  <si>
    <t>Women Veterans Appreciation Day</t>
  </si>
  <si>
    <t>Pelton B.
Kirkmeyer</t>
  </si>
  <si>
    <t>Programs for the Development of Child Care Facilities</t>
  </si>
  <si>
    <t>Bradfield
Lukens</t>
  </si>
  <si>
    <t>Foreign Government Ownership of Real Property</t>
  </si>
  <si>
    <t>Single-Exit Stairway Multifamily Structure</t>
  </si>
  <si>
    <t>Valdez
Boesenecker</t>
  </si>
  <si>
    <t>AmeriCorps Education Award Tax Subtraction</t>
  </si>
  <si>
    <t>Joseph
Weinberg</t>
  </si>
  <si>
    <t>Alignment of Petty Property Crime Threshold</t>
  </si>
  <si>
    <t>Epps
Mabrey</t>
  </si>
  <si>
    <t>CDOT Outdoor Advertising Rules</t>
  </si>
  <si>
    <t>Income Tax Owed by Minors on Earned Income</t>
  </si>
  <si>
    <t>Woodrow</t>
  </si>
  <si>
    <t>Minor Autopsy Report Release Requirements</t>
  </si>
  <si>
    <t>Winter T.
Snyder</t>
  </si>
  <si>
    <t>Michaelson Jenet
Gardner</t>
  </si>
  <si>
    <t>Fair Labor Practice Reqmnts for Broadband Projects</t>
  </si>
  <si>
    <t>Story</t>
  </si>
  <si>
    <t>Electric Grid Resilience Temp Carbon Dioxide Reg</t>
  </si>
  <si>
    <t>Digital Education Materials</t>
  </si>
  <si>
    <t>Non-Testamentary Electronic Estate Planning Docs</t>
  </si>
  <si>
    <t>Snyder
Soper</t>
  </si>
  <si>
    <t>Tax Credit Agricultural Stewardship Practices</t>
  </si>
  <si>
    <t>Winter T.
Martinez</t>
  </si>
  <si>
    <t>Pelton R.
Roberts</t>
  </si>
  <si>
    <t>Driving Improvement Course Drivers License Points</t>
  </si>
  <si>
    <t>Armagost
Kipp</t>
  </si>
  <si>
    <t>Hansen
Smallwood</t>
  </si>
  <si>
    <t>Sunset Debt-Management Service Providers</t>
  </si>
  <si>
    <t>Snyder
Mabrey</t>
  </si>
  <si>
    <t>Sunset Suicide Prevention Commission</t>
  </si>
  <si>
    <t>Vigil
Bradfield</t>
  </si>
  <si>
    <t>Sunset Regulation of Respiratory Therapy</t>
  </si>
  <si>
    <t>English
Holtorf</t>
  </si>
  <si>
    <t>Ginal</t>
  </si>
  <si>
    <t>Sunset Regulation of Nontransplant Tissue Banks</t>
  </si>
  <si>
    <t>Hamrick
Bradley</t>
  </si>
  <si>
    <t>Sunset Advisory Council Parent Involvement in Ed</t>
  </si>
  <si>
    <t>Bradfield
Garcia</t>
  </si>
  <si>
    <t>Sunset Senior Dental Advisory Committee</t>
  </si>
  <si>
    <t>Duran
Weinberg</t>
  </si>
  <si>
    <t>Sunset Natural Areas Council</t>
  </si>
  <si>
    <t>Catlin
McLachlan</t>
  </si>
  <si>
    <t>Will</t>
  </si>
  <si>
    <t>Credit Covered Person Expenses Insurer Insolvency</t>
  </si>
  <si>
    <t>Price Gouging in Rent Declared Disaster</t>
  </si>
  <si>
    <t>Brown
Weissman</t>
  </si>
  <si>
    <t>Prohibition Against Employee Discipline</t>
  </si>
  <si>
    <t>Duran
Hernandez</t>
  </si>
  <si>
    <t>Danielson</t>
  </si>
  <si>
    <t>Civil Remedies to Prevent Human Trafficking</t>
  </si>
  <si>
    <t>Maternal Health Midwives</t>
  </si>
  <si>
    <t>Garcia
Jodeh</t>
  </si>
  <si>
    <t>Buckner
Michaelson Jenet</t>
  </si>
  <si>
    <t>Licensure of Electricians</t>
  </si>
  <si>
    <t>Supporting the Educator Workforce</t>
  </si>
  <si>
    <t>McLachlan
Catlin</t>
  </si>
  <si>
    <t>Interim Committee Cell Phone Connectivity</t>
  </si>
  <si>
    <t>Soper
Bacon</t>
  </si>
  <si>
    <t>Baisley
Roberts</t>
  </si>
  <si>
    <t>Local Gov Utility Relocation in Right-of-Way</t>
  </si>
  <si>
    <t>Zenzinger</t>
  </si>
  <si>
    <t>Metropolitan District Covenant Enforcement Policy</t>
  </si>
  <si>
    <t>Jodeh
Bacon</t>
  </si>
  <si>
    <t>Coleman
Hansen</t>
  </si>
  <si>
    <t>Fin Assistance for Certain Low-Income Individuals</t>
  </si>
  <si>
    <t>Weissman
Ortiz</t>
  </si>
  <si>
    <t>Modification of Recording Fees</t>
  </si>
  <si>
    <t>Mauro
Frizell</t>
  </si>
  <si>
    <t>Kolker
Pelton B.</t>
  </si>
  <si>
    <t>Firearm Liability Insurance Requirement</t>
  </si>
  <si>
    <t>Woodrow
Jodeh</t>
  </si>
  <si>
    <t>State Income Tax Credit for Veterinary Profl</t>
  </si>
  <si>
    <t>McCormick</t>
  </si>
  <si>
    <t>Sunset Colorado Fire Commission</t>
  </si>
  <si>
    <t>Velasco
Soper</t>
  </si>
  <si>
    <t>Sunset Continue Veterans Assistance Grant Program</t>
  </si>
  <si>
    <t>Parenti</t>
  </si>
  <si>
    <t>Hinrichsen
Pelton B.</t>
  </si>
  <si>
    <t>Uniform Consumer Debt Default Judgments Act</t>
  </si>
  <si>
    <t>Sunset Continue Underfunded Courthouse Commission</t>
  </si>
  <si>
    <t>Catlin
Mauro</t>
  </si>
  <si>
    <t>Simpson</t>
  </si>
  <si>
    <t>Sunset Process Commn Deaf Hard of Hearing Deafblind</t>
  </si>
  <si>
    <t>Young
Bradfield</t>
  </si>
  <si>
    <t>Zenzinger
Lundeen</t>
  </si>
  <si>
    <t>Sunset Youth Restraint &amp; Seclusion Working Group</t>
  </si>
  <si>
    <t>Daugherty
Holtorf</t>
  </si>
  <si>
    <t>Sunset Concurrent Enrollment Advisory Board</t>
  </si>
  <si>
    <t>Martinez
Story</t>
  </si>
  <si>
    <t>Vote Tracking Number Elections</t>
  </si>
  <si>
    <t>Welcome, Reception, &amp; Integration Grant Program</t>
  </si>
  <si>
    <t>Velasco
Garcia</t>
  </si>
  <si>
    <t>Fields
Cutter</t>
  </si>
  <si>
    <t>Frontier Communities Regional Tourism Projects</t>
  </si>
  <si>
    <t>Martinez
Catlin</t>
  </si>
  <si>
    <t>Ninth-Grade Success Grant &amp; Performance Reporting</t>
  </si>
  <si>
    <t>Martinez
Pugliese</t>
  </si>
  <si>
    <t>SOS Review of Municipal Campaign Fin Complaints</t>
  </si>
  <si>
    <t>Willford
Marvin</t>
  </si>
  <si>
    <t>Pretrial Release for Repeat Violent Offenses</t>
  </si>
  <si>
    <t>Evans
Bird</t>
  </si>
  <si>
    <t>Pelton B.
Roberts</t>
  </si>
  <si>
    <t>Student Weight-Based Bullying Prevention</t>
  </si>
  <si>
    <t>Hamrick</t>
  </si>
  <si>
    <t>Marchman
Gardner</t>
  </si>
  <si>
    <t>Equal Justice Fund Authority</t>
  </si>
  <si>
    <t>Joseph
Lindsay</t>
  </si>
  <si>
    <t>Roberts
Priola</t>
  </si>
  <si>
    <t>Access to State Grant Opportunities</t>
  </si>
  <si>
    <t>Earned Income Tax Credit Data Sharing</t>
  </si>
  <si>
    <t>Rutinel
Sirota</t>
  </si>
  <si>
    <t>Workload Standards for Ofc of State Pub Defender</t>
  </si>
  <si>
    <t>Vigil
Joseph</t>
  </si>
  <si>
    <t>Michaelson Jenet
Roberts</t>
  </si>
  <si>
    <t>Student Educator Stipend Program</t>
  </si>
  <si>
    <t>Bradfield
Kipp</t>
  </si>
  <si>
    <t>Licensed Legal Paraprofessionals</t>
  </si>
  <si>
    <t>English
Joseph</t>
  </si>
  <si>
    <t>Prohibit Certain Weapons Used in Mass Shootings</t>
  </si>
  <si>
    <t>Hernandez
Epps</t>
  </si>
  <si>
    <t>Voluntary Payroll Deductions for State Employees</t>
  </si>
  <si>
    <t>Clifford</t>
  </si>
  <si>
    <t>Kolker
Smallwood</t>
  </si>
  <si>
    <t>Mobile Homes in Mobile Home Parks</t>
  </si>
  <si>
    <t>Boesenecker
Velasco</t>
  </si>
  <si>
    <t>Creative Indus Community Revitalization Incentives</t>
  </si>
  <si>
    <t>Titone
Herod</t>
  </si>
  <si>
    <t>Modifications to the Colorado Open Records Act</t>
  </si>
  <si>
    <t>Baby Bonds Program Study</t>
  </si>
  <si>
    <t>Labor Union for School Employees Due Restriction</t>
  </si>
  <si>
    <t>Short-Term Rental Unit Property Tax Classification</t>
  </si>
  <si>
    <t>Bird</t>
  </si>
  <si>
    <t>Home Sale Wildfire Mitigation Requirements</t>
  </si>
  <si>
    <t>Story
Brown</t>
  </si>
  <si>
    <t>Noncurricular Time Programs</t>
  </si>
  <si>
    <t>Willford</t>
  </si>
  <si>
    <t>Marchman
Cutter</t>
  </si>
  <si>
    <t>Tax Rate Information to Real Property Owners</t>
  </si>
  <si>
    <t>CO Open Meetings Law for the GA</t>
  </si>
  <si>
    <t>Minimum Parking Requirements</t>
  </si>
  <si>
    <t>Vigil
Woodrow</t>
  </si>
  <si>
    <t>Priola
Hinrichsen</t>
  </si>
  <si>
    <t>Changes for Concurrent Enrollment Students</t>
  </si>
  <si>
    <t>Lindstedt
Lukens</t>
  </si>
  <si>
    <t>Baisley
Michaelson Jenet</t>
  </si>
  <si>
    <t>Increase Penalty Possession of Synthetic Opiates</t>
  </si>
  <si>
    <t>HVAC Improvements for Public Schools</t>
  </si>
  <si>
    <t>Lieder
Hamrick</t>
  </si>
  <si>
    <t>Marchman
Danielson</t>
  </si>
  <si>
    <t>Effective Implementation of Affordable Hous Prog</t>
  </si>
  <si>
    <t>Frizell
Lindstedt</t>
  </si>
  <si>
    <t>Use of Aircraft in Search and Rescue Operations</t>
  </si>
  <si>
    <t>Taggart
Velasco</t>
  </si>
  <si>
    <t>Roberts
Rich</t>
  </si>
  <si>
    <t>School Safety Measures</t>
  </si>
  <si>
    <t>Parenti
Hamrick</t>
  </si>
  <si>
    <t>Family Affordability Tax Credit</t>
  </si>
  <si>
    <t>deGruy Kennedy
Willford</t>
  </si>
  <si>
    <t>Winter F.
Coleman</t>
  </si>
  <si>
    <t>State Income Tax Credit for Careworkers</t>
  </si>
  <si>
    <t>Sirota
Garcia</t>
  </si>
  <si>
    <t>Housing in Transit-Oriented Communities</t>
  </si>
  <si>
    <t>Mod Tax Credit Preservation Historic Structures</t>
  </si>
  <si>
    <t>Lukens
Martinez</t>
  </si>
  <si>
    <t>Gonzales
Will</t>
  </si>
  <si>
    <t>Study on Remediation of Property Damaged by Fire</t>
  </si>
  <si>
    <t>Middle-Income Housing Tax Credit</t>
  </si>
  <si>
    <t>Lindstedt
Lindsay</t>
  </si>
  <si>
    <t>Workforce Data Collection</t>
  </si>
  <si>
    <t>Young
Lieder</t>
  </si>
  <si>
    <t>Modify Rental Premises Person with Disability</t>
  </si>
  <si>
    <t>Fire Fighters License Plate Expiration on Transfer</t>
  </si>
  <si>
    <t>Duran
Winter T.</t>
  </si>
  <si>
    <t>Educator Safety Task Force</t>
  </si>
  <si>
    <t>Marchman
Mullica</t>
  </si>
  <si>
    <t>Insurance Holding Company Model Regulation</t>
  </si>
  <si>
    <t>Brown
Taggart</t>
  </si>
  <si>
    <t>Roberts
Hinrichsen</t>
  </si>
  <si>
    <t>Medicaid Coverage Housing &amp; Nutrition Services</t>
  </si>
  <si>
    <t>Kirkmeyer
Rodriguez</t>
  </si>
  <si>
    <t>School Graduation Attire</t>
  </si>
  <si>
    <t>AG Restrictive Employment Agreements</t>
  </si>
  <si>
    <t>Liston
Hinrichsen</t>
  </si>
  <si>
    <t>Tax Credits for Quantum Industry Support</t>
  </si>
  <si>
    <t>Bridges
Baisley</t>
  </si>
  <si>
    <t>Bingo-Raffle Licensing Sunset Review</t>
  </si>
  <si>
    <t>Ricks
Brown</t>
  </si>
  <si>
    <t>Sunset Physical Therapists</t>
  </si>
  <si>
    <t>Bradley
Duran</t>
  </si>
  <si>
    <t>Sunset Continue Money Transmitter Regulation</t>
  </si>
  <si>
    <t>English
Clifford</t>
  </si>
  <si>
    <t>Sunset Architects Engineers &amp; Land Surveyors</t>
  </si>
  <si>
    <t>Bird
Lindstedt</t>
  </si>
  <si>
    <t>Air Quality Permitting</t>
  </si>
  <si>
    <t>Bacon
Willford</t>
  </si>
  <si>
    <t>Out-of-School Time Grant Program</t>
  </si>
  <si>
    <t>Taggart
Bacon</t>
  </si>
  <si>
    <t>Kirkmeyer
Bridges</t>
  </si>
  <si>
    <t>Sunset Cont CDEC Executive Director Rule-Making</t>
  </si>
  <si>
    <t>Young
Sirota</t>
  </si>
  <si>
    <t>Sunset Continue Private Occupational Schools</t>
  </si>
  <si>
    <t>Hamrick
Bacon</t>
  </si>
  <si>
    <t>Broadband Service for Multiunit Buildings</t>
  </si>
  <si>
    <t>Sunset Continue Mortuary Science Code Regulation</t>
  </si>
  <si>
    <t>Soper
Titone</t>
  </si>
  <si>
    <t>Sunset Broadband Deployment</t>
  </si>
  <si>
    <t>Parenti
Weinberg</t>
  </si>
  <si>
    <t>Rodriguez
Priola</t>
  </si>
  <si>
    <t>Real Property Owner Unit Association Collections</t>
  </si>
  <si>
    <t>Coleman
Exum</t>
  </si>
  <si>
    <t>Cumulative Impacts &amp; Environmental Justice</t>
  </si>
  <si>
    <t>Rutinel
Velasco</t>
  </si>
  <si>
    <t>Disproportionately Impact Community Air Pollution</t>
  </si>
  <si>
    <t>Winter F.</t>
  </si>
  <si>
    <t>Incentives for Post-Secondary Education</t>
  </si>
  <si>
    <t>State Vehicle Idling Standard</t>
  </si>
  <si>
    <t>Marvin
Willford</t>
  </si>
  <si>
    <t>Test Accommodations for Persons with Disabilities </t>
  </si>
  <si>
    <t>Wildfire Evacuation Modeling Grant Program</t>
  </si>
  <si>
    <t>Sunset Plumbing Board</t>
  </si>
  <si>
    <t>Lieder
Ricks</t>
  </si>
  <si>
    <t>Pelton B.
Fields</t>
  </si>
  <si>
    <t>Sunset Human Trafficking Council</t>
  </si>
  <si>
    <t>Energy &amp; Carbon Management Regulation</t>
  </si>
  <si>
    <t>Titone
McCormick</t>
  </si>
  <si>
    <t>Hansen
Priola</t>
  </si>
  <si>
    <t>Secure Firearm Storage in a Vehicle</t>
  </si>
  <si>
    <t>Jaquez Lewis
Fields</t>
  </si>
  <si>
    <t>Firearms &amp; Ammunition Excise Tax</t>
  </si>
  <si>
    <t>Parental Responsibilities Proceedings Child Safety</t>
  </si>
  <si>
    <t>Froelich
Story</t>
  </si>
  <si>
    <t>Winter F.
Michaelson Jenet</t>
  </si>
  <si>
    <t>Sunset Division Banking &amp; Board</t>
  </si>
  <si>
    <t>Amabile
Lindstedt</t>
  </si>
  <si>
    <t>Lundeen
Priola</t>
  </si>
  <si>
    <t>Appliance Requirements &amp; Incentives</t>
  </si>
  <si>
    <t>Froelich
Velasco</t>
  </si>
  <si>
    <t>Firearms Dealer Requirements &amp; Permit</t>
  </si>
  <si>
    <t>Sirota
Boesenecker</t>
  </si>
  <si>
    <t>Bridges
Michaelson Jenet</t>
  </si>
  <si>
    <t>Require Notification of Disease Pet Care Facility</t>
  </si>
  <si>
    <t>Herod
Duran</t>
  </si>
  <si>
    <t>Measures to Reduce the Competency Wait List</t>
  </si>
  <si>
    <t>Mabrey
Amabile</t>
  </si>
  <si>
    <t>Sale of Unauthorized Electronic Smoking Devices</t>
  </si>
  <si>
    <t>Herod</t>
  </si>
  <si>
    <t>Pipeline Safety</t>
  </si>
  <si>
    <t>Film Incentive Tax Credit</t>
  </si>
  <si>
    <t>Herod
Snyder</t>
  </si>
  <si>
    <t>Public Notification of Hazardous Chemical Releases</t>
  </si>
  <si>
    <t>Hamrick
Velasco</t>
  </si>
  <si>
    <t>Colorado Disability Opportunity Office</t>
  </si>
  <si>
    <t>Ortiz
Clifford</t>
  </si>
  <si>
    <t>School District Open Enrollment Transparency</t>
  </si>
  <si>
    <t>Frizell</t>
  </si>
  <si>
    <t>Measures to Incentivize Graywater Use</t>
  </si>
  <si>
    <t>Lukens
Catlin</t>
  </si>
  <si>
    <t>Charter Schools Accountability</t>
  </si>
  <si>
    <t>Garcia
Story</t>
  </si>
  <si>
    <t>Education-Based Workforce Readiness</t>
  </si>
  <si>
    <t>McCluskie
Bacon</t>
  </si>
  <si>
    <t>Opportunity Now Grants &amp; Tax Credit</t>
  </si>
  <si>
    <t>Bridges
Will</t>
  </si>
  <si>
    <t>Sustainable Local Government Community Planning</t>
  </si>
  <si>
    <t>Froelich
Brown</t>
  </si>
  <si>
    <t>Repeal Severance Tax Exemption for Stripper Wells</t>
  </si>
  <si>
    <t>Kipp</t>
  </si>
  <si>
    <t>Language Access Advisory Board</t>
  </si>
  <si>
    <t>Lindsay
Velasco</t>
  </si>
  <si>
    <t>Colorado Agriculture Special License Plate</t>
  </si>
  <si>
    <t>Holtorf
Martinez</t>
  </si>
  <si>
    <t>Reduce Cost of Use of Natural Gas</t>
  </si>
  <si>
    <t>Kipp
Willford</t>
  </si>
  <si>
    <t>More Uniform Local Massage Facilities Regulation</t>
  </si>
  <si>
    <t>Regulating Law Enforcement Use of Prone Restraint</t>
  </si>
  <si>
    <t>Woodrow
Herod</t>
  </si>
  <si>
    <t>Fields
Gonzales</t>
  </si>
  <si>
    <t>Alcohol Beverage Retail Licensees</t>
  </si>
  <si>
    <t>Judicial Contractor Loan Forgiveness Eligibility</t>
  </si>
  <si>
    <t>Marvin
Rutinel</t>
  </si>
  <si>
    <t>Wild Carnivores &amp; Livestock Nonlethal Coexistence</t>
  </si>
  <si>
    <t>Expand Teacher Mentorships</t>
  </si>
  <si>
    <t>Marvin
Kipp</t>
  </si>
  <si>
    <t>CASA Volunteers Working with Foster Youth</t>
  </si>
  <si>
    <t>Marvin
Young</t>
  </si>
  <si>
    <t>Consumer Protection in Event Ticket Sales</t>
  </si>
  <si>
    <t>Lindstedt
Valdez</t>
  </si>
  <si>
    <t>Sullivan
Gardner</t>
  </si>
  <si>
    <t>Regulate Dredge &amp; Fill Activities in State Waters</t>
  </si>
  <si>
    <t>McCluskie
McCormick</t>
  </si>
  <si>
    <t>Regulation of Debt-Related Services</t>
  </si>
  <si>
    <t>Mabrey</t>
  </si>
  <si>
    <t>Sunset Division of Financial Services</t>
  </si>
  <si>
    <t>Hansen
Mullica</t>
  </si>
  <si>
    <t>Ins Coverage Pediatric Neuropsychiatric Syndrome</t>
  </si>
  <si>
    <t>Amabile
Brown</t>
  </si>
  <si>
    <t>Common Interest Community Declarations</t>
  </si>
  <si>
    <t>Lindstedt</t>
  </si>
  <si>
    <t>Certified Community Behavioral Health Clinics</t>
  </si>
  <si>
    <t>DOC Caseload Supplemental Approp Request Deadline</t>
  </si>
  <si>
    <t>Broadband Infrastructure Cash Fund for DOC</t>
  </si>
  <si>
    <t>Preschool Programs Cash Fund</t>
  </si>
  <si>
    <t>Transfers to the Nurse Home Visitor Program Fund</t>
  </si>
  <si>
    <t>School Funding 2023-24 for New Arrival Students</t>
  </si>
  <si>
    <t>School Food Programs</t>
  </si>
  <si>
    <t>Approp Auth Educator Licensure Cash Fund</t>
  </si>
  <si>
    <t>Cap Schools in Early High School Graduation Pilot</t>
  </si>
  <si>
    <t>Accelerating Concurrent Enrollment Prog Mod</t>
  </si>
  <si>
    <t>Mill Levy Equalization</t>
  </si>
  <si>
    <t>Pub Sch Cap Constr Assistance Fund Transfer Date</t>
  </si>
  <si>
    <t>Gen Fund Transfer Advanced Indus Programs</t>
  </si>
  <si>
    <t>Creative Industries Cash Fund Transfer</t>
  </si>
  <si>
    <t>Transfers to Procurement Technical Assistance Fund</t>
  </si>
  <si>
    <t>Discounted Care for Indigent Patients</t>
  </si>
  <si>
    <t>Medicaid Eligibility Procedures</t>
  </si>
  <si>
    <t>Appropriation to DHCPF for Denver Health</t>
  </si>
  <si>
    <t>Evaluation of CDHE Information Technology</t>
  </si>
  <si>
    <t>Higher Education Support Homeless Youth</t>
  </si>
  <si>
    <t>Zenzinger
Bridges</t>
  </si>
  <si>
    <t>Financial Aid Appropriation Alignment</t>
  </si>
  <si>
    <t>Higher Ed Spec Ed Services Funding Medicaid Match</t>
  </si>
  <si>
    <t>School-Based Mental Health Support Program</t>
  </si>
  <si>
    <t>Community Food Assistance Provider Grant Program</t>
  </si>
  <si>
    <t>Expenditures for Care Assistance Programs</t>
  </si>
  <si>
    <t>Employment-Related Funding &amp; Workforce Enterprise</t>
  </si>
  <si>
    <t>Changes to Just Transition Office</t>
  </si>
  <si>
    <t>Increase in Property Tax Exemption Filing Fees</t>
  </si>
  <si>
    <t>Clarifications to Adjutant Generals Powers</t>
  </si>
  <si>
    <t>Severance Tax Transfers</t>
  </si>
  <si>
    <t>Repeal COVID Heroes Collaboration Fund</t>
  </si>
  <si>
    <t>State Employee Reserve Fund</t>
  </si>
  <si>
    <t>Create the Healthy Food Incentives Program</t>
  </si>
  <si>
    <t>Fee Changes Health-Care Cash Funds</t>
  </si>
  <si>
    <t>Hazardous Substance Site Response Fund Transfer</t>
  </si>
  <si>
    <t>Transfer to Stationary Sources Control Fund</t>
  </si>
  <si>
    <t>Transfer to Colorado Crime Victim Services Fund</t>
  </si>
  <si>
    <t>Modifying Public Safety Program Funding</t>
  </si>
  <si>
    <t>Capital Renewal Project Cost Threshold</t>
  </si>
  <si>
    <t>Parks &amp; Wildlife Cash Funds</t>
  </si>
  <si>
    <t>College Opportunity Fund Transfer to General Fund</t>
  </si>
  <si>
    <t>Transfers for Capital Construction</t>
  </si>
  <si>
    <t>Controlled Maintenance Trust Fund Transfer</t>
  </si>
  <si>
    <t>PERA Study Conducted by an Actuarial Firm</t>
  </si>
  <si>
    <t>Evidence-Based Designations for Budget</t>
  </si>
  <si>
    <t>Transfer from Unused State-Owned Real Prop Fund</t>
  </si>
  <si>
    <t>Deem Postponed Indefinitely</t>
  </si>
  <si>
    <t>Stable Housing for Survivors of Abuse Program</t>
  </si>
  <si>
    <t>Lukens
Armagost</t>
  </si>
  <si>
    <t>Repeal CBI Criminal Justice Record Sealing Fee</t>
  </si>
  <si>
    <t>Clifford
Soper</t>
  </si>
  <si>
    <t>Remove Gov Approval Parole Juvenile Offender</t>
  </si>
  <si>
    <t>Expand Affordable Housing Tax Credit</t>
  </si>
  <si>
    <t>CO Water Conservation Board Projects</t>
  </si>
  <si>
    <t>Sports Betting Tax Revenue Voter Approval</t>
  </si>
  <si>
    <t>McCluskie
Catlin</t>
  </si>
  <si>
    <t>Prohibit Flat Fees for Defending Indigent Clients</t>
  </si>
  <si>
    <t>Weissman
Duran</t>
  </si>
  <si>
    <t>Fields
Michaelson Jenet</t>
  </si>
  <si>
    <t>Implement Prescription Drug Affordability Programs</t>
  </si>
  <si>
    <t>Mabrey
Jodeh</t>
  </si>
  <si>
    <t>Financial Incentives Expand Apprenticeship Programs</t>
  </si>
  <si>
    <t>Property &amp; Casualty Ins Documents &amp; Forms</t>
  </si>
  <si>
    <t>State Board of Nursing Size Fix</t>
  </si>
  <si>
    <t>Epps
McLachlan</t>
  </si>
  <si>
    <t>Capital Building Advisory Committee Modifications</t>
  </si>
  <si>
    <t>Public Trustee Fees</t>
  </si>
  <si>
    <t>Federal Indian Boarding School Research Program</t>
  </si>
  <si>
    <t>McLachlan
Herod</t>
  </si>
  <si>
    <t>Bridges
Simpson</t>
  </si>
  <si>
    <t>Probation &amp; Parole Reporting &amp; Fee Conditions</t>
  </si>
  <si>
    <t>Bacon
Armagost</t>
  </si>
  <si>
    <t>Professional Development for Science Teachers</t>
  </si>
  <si>
    <t>McLachlan
Hartsook</t>
  </si>
  <si>
    <t>Transit Reform</t>
  </si>
  <si>
    <t>Lindstedt
Froelich</t>
  </si>
  <si>
    <t>New Public School Finance Formula</t>
  </si>
  <si>
    <t>Lundeen
Zenzinger</t>
  </si>
  <si>
    <t>Environmental Sustainability Circular Economy</t>
  </si>
  <si>
    <t>Cutter
Priola</t>
  </si>
  <si>
    <t>Revisors Bill</t>
  </si>
  <si>
    <t>Soper
Weissman</t>
  </si>
  <si>
    <t>Gonzales
Gardner</t>
  </si>
  <si>
    <t>Include Hair Length in CROWN Act</t>
  </si>
  <si>
    <t>Herod
Ricks</t>
  </si>
  <si>
    <t>Buckner
Coleman</t>
  </si>
  <si>
    <t>Airport Accessibility Requirements</t>
  </si>
  <si>
    <t>Priola
Buckner</t>
  </si>
  <si>
    <t>Relocate Title 24 CLIMBER Act</t>
  </si>
  <si>
    <t>Coleman
Kolker</t>
  </si>
  <si>
    <t>Grace Period Noncompliance Digital Accessibility</t>
  </si>
  <si>
    <t>Lundeen</t>
  </si>
  <si>
    <t>Effective Date 23rd Judicial District</t>
  </si>
  <si>
    <t>Increase Syphilis Testing During Pregnancy</t>
  </si>
  <si>
    <t>Marvin</t>
  </si>
  <si>
    <t>Asbestos &amp; Lead Paint Abatement Grant Program</t>
  </si>
  <si>
    <t>Brown
Winter T.</t>
  </si>
  <si>
    <t>Liston
Marchman</t>
  </si>
  <si>
    <t>Create Division of Animal Welfare in Dept of Ag</t>
  </si>
  <si>
    <t>Duran
Armagost</t>
  </si>
  <si>
    <t>Zenzinger
Roberts</t>
  </si>
  <si>
    <t>Birth Equity</t>
  </si>
  <si>
    <t>Law Enforcement Misconduct</t>
  </si>
  <si>
    <t>Herod
Bacon</t>
  </si>
  <si>
    <t>Exemption for College Prog Completion Earned Time</t>
  </si>
  <si>
    <t>Third-Party Audit Department of Corrections</t>
  </si>
  <si>
    <t>Prog Changes Refinance Coronavirus Recovery Funds</t>
  </si>
  <si>
    <t>Refinance Federal Coronavirus Recovery Funds</t>
  </si>
  <si>
    <t>Senior Property Tax Exemption Portability</t>
  </si>
  <si>
    <t>Constitutional Bail Exception First Degree Murder</t>
  </si>
  <si>
    <t>Adopted</t>
  </si>
  <si>
    <t>School Choice in K-12 Education System</t>
  </si>
  <si>
    <t>Qualifications for Representatives &amp; Senators</t>
  </si>
  <si>
    <t>Parents Bill of Rights</t>
  </si>
  <si>
    <t>Property Tax Revenue Growth Limit</t>
  </si>
  <si>
    <t>Continue Youth Mental Health Services Program</t>
  </si>
  <si>
    <t>Michaelson Jenet
Cutter</t>
  </si>
  <si>
    <t>Brown
Rutinel</t>
  </si>
  <si>
    <t>Local Govt Property Tax Credits Rebates</t>
  </si>
  <si>
    <t>McCluskie
Frizell</t>
  </si>
  <si>
    <t>CBI Authority to Investigate Firearms Crimes</t>
  </si>
  <si>
    <t>Froelich
Duran</t>
  </si>
  <si>
    <t>County Veterans Service Offices Administration</t>
  </si>
  <si>
    <t>Pelton R.
Fields</t>
  </si>
  <si>
    <t>Prohibit Landscaping Practices for Water Conserv</t>
  </si>
  <si>
    <t>McCormick
McLachlan</t>
  </si>
  <si>
    <t>Pretrial Diversion Programs</t>
  </si>
  <si>
    <t>Rodriguez
Fields</t>
  </si>
  <si>
    <t>English
Bradfield</t>
  </si>
  <si>
    <t>Behavioral Health First Aid Training Program</t>
  </si>
  <si>
    <t>Titone</t>
  </si>
  <si>
    <t>Kinship Foster Care Homes</t>
  </si>
  <si>
    <t>Pugliese
Young</t>
  </si>
  <si>
    <t>Local Government Disaster-Related Programs</t>
  </si>
  <si>
    <t>Dentist &amp; Dental Hygienist Compact</t>
  </si>
  <si>
    <t>Duran
Hartsook</t>
  </si>
  <si>
    <t>Online-Facilitated Misconduct &amp; Remote Tracking</t>
  </si>
  <si>
    <t>Duran
Willford</t>
  </si>
  <si>
    <t>Reentry Workforce Dev Cash Assistance Pilot Prog</t>
  </si>
  <si>
    <t>Gonzales
Coleman</t>
  </si>
  <si>
    <t>Young
Mabrey</t>
  </si>
  <si>
    <t>District Attorneys Salaries</t>
  </si>
  <si>
    <t>Gardner
Hinrichsen</t>
  </si>
  <si>
    <t>McLachlan</t>
  </si>
  <si>
    <t>Seal of Climate Literacy Diploma Endorsement</t>
  </si>
  <si>
    <t>Licensed Professional Counselors in Communities</t>
  </si>
  <si>
    <t>Young</t>
  </si>
  <si>
    <t>Tax Credits for Contributions via Intermediaries</t>
  </si>
  <si>
    <t>Zenzinger
Smallwood</t>
  </si>
  <si>
    <t>Distribution of State Share of District Total Prog</t>
  </si>
  <si>
    <t>Lundeen
Bridges</t>
  </si>
  <si>
    <t>McLachlan
Pugliese</t>
  </si>
  <si>
    <t>Physician Assistant Licensure Compact</t>
  </si>
  <si>
    <t>Amabile
Winter T.</t>
  </si>
  <si>
    <t>Remuneration-Exempt Identifying Placards</t>
  </si>
  <si>
    <t>Smallwood
Kolker</t>
  </si>
  <si>
    <t>Vigil
Soper</t>
  </si>
  <si>
    <t>Alcohol Beverage Delivery &amp; Takeout</t>
  </si>
  <si>
    <t>Lindstedt
Pugliese</t>
  </si>
  <si>
    <t>Exempt Small Communities from HOA Requirements</t>
  </si>
  <si>
    <t>Rich
Exum</t>
  </si>
  <si>
    <t>Soper</t>
  </si>
  <si>
    <t>Regulate Flavored Tobacco Products</t>
  </si>
  <si>
    <t>Brown
Velasco</t>
  </si>
  <si>
    <t>Hold Harmless for Error in GIS Database Data</t>
  </si>
  <si>
    <t>Van Winkle
Bridges</t>
  </si>
  <si>
    <t>Local Lodging Tax Reporting on Sales Return</t>
  </si>
  <si>
    <t>Update Loc Gov Sales &amp; Use Tax Collection</t>
  </si>
  <si>
    <t>Ag &amp; Natural Resources Public Engagement Reqmnt</t>
  </si>
  <si>
    <t>Criminal and Juvenile Justice System Process Study</t>
  </si>
  <si>
    <t>Gonzales
Rodriguez</t>
  </si>
  <si>
    <t>Martinez</t>
  </si>
  <si>
    <t>Study Biochar in Wildfire Mitigation Efforts</t>
  </si>
  <si>
    <t>Study Metrics to Measure Crim Jus Sys Success</t>
  </si>
  <si>
    <t>Recidivism Definition Working Group</t>
  </si>
  <si>
    <t>Rodriguez
Gonzales</t>
  </si>
  <si>
    <t>Amabile
Martinez</t>
  </si>
  <si>
    <t>Local Auth Enforce Violation of Noxious Weed Act</t>
  </si>
  <si>
    <t>Lukens
McLachlan</t>
  </si>
  <si>
    <t>Methods to Increase the Use of Transit</t>
  </si>
  <si>
    <t>Priola
Winter F.</t>
  </si>
  <si>
    <t>Vigil
Marvin</t>
  </si>
  <si>
    <t>Lodging Property Tax Treatment</t>
  </si>
  <si>
    <t>Weissman</t>
  </si>
  <si>
    <t>Increase Access to School-Based Health Care</t>
  </si>
  <si>
    <t>Marchman
Kolker</t>
  </si>
  <si>
    <t>Garcia
Lindsay</t>
  </si>
  <si>
    <t>Strengthening Enforcement Human Trafficking</t>
  </si>
  <si>
    <t>Winter T.
Duran</t>
  </si>
  <si>
    <t>Vulnerable Road User Protection Enterprise</t>
  </si>
  <si>
    <t>Lindsay
Lindstedt</t>
  </si>
  <si>
    <t>Study Green Infrastructure for Water Quality Mgmt</t>
  </si>
  <si>
    <t>Simpson
Bridges</t>
  </si>
  <si>
    <t>Lynch
McCormick</t>
  </si>
  <si>
    <t>Authorize Conservancy District Water Management</t>
  </si>
  <si>
    <t>Martinez
McCormick</t>
  </si>
  <si>
    <t>Nuclear Energy as a Clean Energy Resource</t>
  </si>
  <si>
    <t>Liston</t>
  </si>
  <si>
    <t>State Funding for Senior Services</t>
  </si>
  <si>
    <t>Danielson
Ginal</t>
  </si>
  <si>
    <t>Privacy Protections for Childrens Online Data</t>
  </si>
  <si>
    <t>Rodriguez
Lundeen</t>
  </si>
  <si>
    <t>Frizell
Mabrey</t>
  </si>
  <si>
    <t>Sickle Cell Disease Community Outreach &amp; Services</t>
  </si>
  <si>
    <t>Authorizing Direct-to-Consumer Sales of Raw Milk</t>
  </si>
  <si>
    <t>McCluskie</t>
  </si>
  <si>
    <t>PERA Retiree Refundable Income Tax Credit</t>
  </si>
  <si>
    <t>Hamrick
Kipp</t>
  </si>
  <si>
    <t>Mods to Sterilization Reqmnts for Cats &amp; Dogs</t>
  </si>
  <si>
    <t>Rutinel
Taggart</t>
  </si>
  <si>
    <t>Restrict Sales of Certain Lighters</t>
  </si>
  <si>
    <t>Prevention of Substance Use Disorders</t>
  </si>
  <si>
    <t>Jaquez Lewis
Priola</t>
  </si>
  <si>
    <t>Young
Epps</t>
  </si>
  <si>
    <t>Substance Use Disorders Recovery</t>
  </si>
  <si>
    <t>deGruy Kennedy
Lynch</t>
  </si>
  <si>
    <t>Content of Material in Libraries</t>
  </si>
  <si>
    <t>Cutter
Kolker</t>
  </si>
  <si>
    <t>Joseph
Hamrick</t>
  </si>
  <si>
    <t>CO Workforce Demonstration Grants Pilot Program</t>
  </si>
  <si>
    <t>Adult Education</t>
  </si>
  <si>
    <t>Kipp
Catlin</t>
  </si>
  <si>
    <t>Ongoing Funding for 911 Resource Center</t>
  </si>
  <si>
    <t>Racial Equity Study</t>
  </si>
  <si>
    <t>Diabetes Prevention &amp; Obesity Treatment Act</t>
  </si>
  <si>
    <t>Brown
Mabrey</t>
  </si>
  <si>
    <t>Agricultural &amp; Rural Behavioral Health Care</t>
  </si>
  <si>
    <t>Marchman
Will</t>
  </si>
  <si>
    <t>Lukens
Hartsook</t>
  </si>
  <si>
    <t>Out-of-State Snowmobile Permit &amp; Search Rescue Fee</t>
  </si>
  <si>
    <t>Snyder
Weinberg</t>
  </si>
  <si>
    <t>Agricultural Workforce &amp; Suicide Prevention</t>
  </si>
  <si>
    <t>Froelich
Amabile</t>
  </si>
  <si>
    <t>Landowner Liability Recreational Use Warning Signs</t>
  </si>
  <si>
    <t>Titone
Bird</t>
  </si>
  <si>
    <t>Childrens Behavioral Hlth Statewide Sys of Care</t>
  </si>
  <si>
    <t>Rx Drug Affordability Board Exempt Orphan Drugs</t>
  </si>
  <si>
    <t>Kirkmeyer
Ginal</t>
  </si>
  <si>
    <t>Hartsook</t>
  </si>
  <si>
    <t>Creating a Drug Donation Program</t>
  </si>
  <si>
    <t>Prohibit Atty Fees on Personal Injury Interest</t>
  </si>
  <si>
    <t>Confidentiality of Group Peer Support Services</t>
  </si>
  <si>
    <t>Taggart</t>
  </si>
  <si>
    <t>Monthly Residential Eviction Data &amp; Report</t>
  </si>
  <si>
    <t>Mullica
Marchman</t>
  </si>
  <si>
    <t>Mobile Electronic Devices &amp; Motor Vehicle Driving</t>
  </si>
  <si>
    <t>Hansen
Fields</t>
  </si>
  <si>
    <t>Froelich
Ortiz</t>
  </si>
  <si>
    <t>Firearms Merchant Category Code</t>
  </si>
  <si>
    <t>Froelich
Mabrey</t>
  </si>
  <si>
    <t>Health-Related Research Test Subjects</t>
  </si>
  <si>
    <t>Garcia
Rutinel</t>
  </si>
  <si>
    <t>Medical Aid-in-Dying</t>
  </si>
  <si>
    <t>Brown</t>
  </si>
  <si>
    <t>Clarify Individualized Education Program Info</t>
  </si>
  <si>
    <t>Remote Testing &amp; Online Education Programs</t>
  </si>
  <si>
    <t>Seasonal Outdoor Adventure Day Camp Program</t>
  </si>
  <si>
    <t>Fenberg
Rich</t>
  </si>
  <si>
    <t>Amabile
Soper</t>
  </si>
  <si>
    <t>Voting for Confined Eligible Electors</t>
  </si>
  <si>
    <t>Rutinel
Brown</t>
  </si>
  <si>
    <t>Max No of Employees to Qualify as Small Employer</t>
  </si>
  <si>
    <t>Smallwood
Rodriguez</t>
  </si>
  <si>
    <t>Velasco
Titone</t>
  </si>
  <si>
    <t>Jurisdiction over United States Military Property</t>
  </si>
  <si>
    <t>Transportation Network Company Transparency</t>
  </si>
  <si>
    <t>Priola
Rodriguez</t>
  </si>
  <si>
    <t>Bacon</t>
  </si>
  <si>
    <t>Streamline Marijuana Regulation</t>
  </si>
  <si>
    <t>Van Winkle
Gonzales</t>
  </si>
  <si>
    <t>Prescription Drug Manufacturer Requirements</t>
  </si>
  <si>
    <t>Jaquez Lewis
Michaelson Jenet</t>
  </si>
  <si>
    <t>Outdoor Nature-Based Preschool Programs</t>
  </si>
  <si>
    <t>Marchman
Priola</t>
  </si>
  <si>
    <t>Motorcycle Lane Filtering &amp; Passing</t>
  </si>
  <si>
    <t>Hinrichsen
Smallwood</t>
  </si>
  <si>
    <t>Mabrey
Weinberg</t>
  </si>
  <si>
    <t>Transparency in Health-Care Coverage</t>
  </si>
  <si>
    <t>Fields
Jaquez Lewis</t>
  </si>
  <si>
    <t>Perfluoroalkyl &amp; Polyfluoroalkyl Chemicals</t>
  </si>
  <si>
    <t>Kipp
Rutinel</t>
  </si>
  <si>
    <t>Patients Right to Provider Identification</t>
  </si>
  <si>
    <t>Relinquishment of Child in Newborn Safety Device</t>
  </si>
  <si>
    <t>Deemed Lost</t>
  </si>
  <si>
    <t>Smallwood
Coleman</t>
  </si>
  <si>
    <t>Luck
Bacon</t>
  </si>
  <si>
    <t>AG Duties to Prevent Mis- &amp; Dis-information</t>
  </si>
  <si>
    <t>Sales &amp; Use Tax Rebate for Digital Asset Purchases</t>
  </si>
  <si>
    <t>Breast Cancer Screening Fund Transfer</t>
  </si>
  <si>
    <t>Rich
Michaelson Jenet</t>
  </si>
  <si>
    <t>Bird
Weinberg</t>
  </si>
  <si>
    <t>Health Facility Topical Medication Continued Care</t>
  </si>
  <si>
    <t>Daugherty
Bradfield</t>
  </si>
  <si>
    <t>Entity Authorizes Charter Schools Transparency</t>
  </si>
  <si>
    <t>Lundeen
Coleman</t>
  </si>
  <si>
    <t>Firefighter Heart Benefits Trust</t>
  </si>
  <si>
    <t>Possess Identification While Driving</t>
  </si>
  <si>
    <t>Will
Bridges</t>
  </si>
  <si>
    <t>Bird
Evans</t>
  </si>
  <si>
    <t>Rights-of-Way Permits for Broadband Deployment</t>
  </si>
  <si>
    <t>Cost Effective Energy Codes</t>
  </si>
  <si>
    <t>Pugliese</t>
  </si>
  <si>
    <t>Continuity of Health-Care Coverage Change</t>
  </si>
  <si>
    <t>Amabile</t>
  </si>
  <si>
    <t>Safe Housing for Residential Tenants</t>
  </si>
  <si>
    <t>Gonzales
Exum</t>
  </si>
  <si>
    <t>Lindsay
Froelich</t>
  </si>
  <si>
    <t>Air Quality Ozone Levels</t>
  </si>
  <si>
    <t>Limit Fenced Perimeter Security Alarm System Reg</t>
  </si>
  <si>
    <t>Property Tax Distraint Sale Mobile Home</t>
  </si>
  <si>
    <t>Safety Clause Use Review</t>
  </si>
  <si>
    <t>PERA Employment after Retirement for Rural Schools</t>
  </si>
  <si>
    <t>Pelton R.
Marchman</t>
  </si>
  <si>
    <t>Winter T.
McLachlan</t>
  </si>
  <si>
    <t>Commercial Vehicle Highway Safety Measures</t>
  </si>
  <si>
    <t>Velasco
Taggart</t>
  </si>
  <si>
    <t>Childrens Resident Camp Rental &amp; Visiting Group</t>
  </si>
  <si>
    <t>Taxation Premium Cigars</t>
  </si>
  <si>
    <t>Labor &amp; Employment Statutes Technical Changes</t>
  </si>
  <si>
    <t>Pelton B.
Ginal</t>
  </si>
  <si>
    <t>Career &amp; Technical Education &amp; Apprenticeships</t>
  </si>
  <si>
    <t>Clarifying Environmental Response Surcharge</t>
  </si>
  <si>
    <t>Right to Remedy Construction Defects</t>
  </si>
  <si>
    <t>Zenzinger
Coleman</t>
  </si>
  <si>
    <t>Weapons Possession Previous Offender Add Crimes</t>
  </si>
  <si>
    <t>Prohibit Unauthorized Use Public Safety Radio</t>
  </si>
  <si>
    <t>Priola
Baisley</t>
  </si>
  <si>
    <t>Continue CO Veterans Service-to-Career Program</t>
  </si>
  <si>
    <t>Hartsook
Ortiz</t>
  </si>
  <si>
    <t>Medicaid Prior Authorization Prohibition</t>
  </si>
  <si>
    <t>Rodriguez
Kirkmeyer</t>
  </si>
  <si>
    <t>Amabile
Sirota</t>
  </si>
  <si>
    <t>Senior Primary Residence Prop Tax Reduction</t>
  </si>
  <si>
    <t>Lieder
Young</t>
  </si>
  <si>
    <t>Construction Defect Action Procedures</t>
  </si>
  <si>
    <t>Safer Youth Sports</t>
  </si>
  <si>
    <t>Joseph
Willford</t>
  </si>
  <si>
    <t>Income Tax Credit for Parental School Engagement</t>
  </si>
  <si>
    <t>Mental Health Professionals Practice Requirements</t>
  </si>
  <si>
    <t>Michaelson Jenet
Smallwood</t>
  </si>
  <si>
    <t>Jodeh</t>
  </si>
  <si>
    <t>Eating Disorder Treatment &amp; Recovery Programs</t>
  </si>
  <si>
    <t>Cutter
Winter F.</t>
  </si>
  <si>
    <t>deGruy Kennedy</t>
  </si>
  <si>
    <t>Indeterminate Sex Offender Sentencing</t>
  </si>
  <si>
    <t>Term Abandonment for Federal Classification Juv</t>
  </si>
  <si>
    <t>Garcia
Mabrey</t>
  </si>
  <si>
    <t>Updates to the Crime Victim Compensation Act</t>
  </si>
  <si>
    <t>Licensure of Critical Access Hospitals</t>
  </si>
  <si>
    <t>Empowerment Scholarship Accounts</t>
  </si>
  <si>
    <t>Waste Tire Management Enterprise</t>
  </si>
  <si>
    <t>Priola
Hansen</t>
  </si>
  <si>
    <t>Mauro
Froelich</t>
  </si>
  <si>
    <t>Health-Care Coverage for Biomarker Testing</t>
  </si>
  <si>
    <t>Michaelson Jenet
Rich</t>
  </si>
  <si>
    <t>Hartsook
Duran</t>
  </si>
  <si>
    <t>Interstate Compact for the Placement of Children</t>
  </si>
  <si>
    <t>Pelton B.
Michaelson Jenet</t>
  </si>
  <si>
    <t>Evans
Boesenecker</t>
  </si>
  <si>
    <t>Conservation Easement Income Tax Credit</t>
  </si>
  <si>
    <t>Will
Winter F.</t>
  </si>
  <si>
    <t>Lukens
Lynch</t>
  </si>
  <si>
    <t>Regulate Dredged &amp; Fill Material State Waters</t>
  </si>
  <si>
    <t>Repeal CDOT 2011 Recommendation Requirement</t>
  </si>
  <si>
    <t>Bradley
McLachlan</t>
  </si>
  <si>
    <t>Nonprofit Member Data Privacy &amp; Public Agencies</t>
  </si>
  <si>
    <t>Pelton B.
Kolker</t>
  </si>
  <si>
    <t>Noneconomic Damages Cap Med Malpractice Actions</t>
  </si>
  <si>
    <t>Prohibiting Carrying Firearms in Sensitive Spaces</t>
  </si>
  <si>
    <t>Jaquez Lewis
Kolker</t>
  </si>
  <si>
    <t>Brown
Lindsay</t>
  </si>
  <si>
    <t>Evaluation Protections &amp; Educators</t>
  </si>
  <si>
    <t>Rich
Zenzinger</t>
  </si>
  <si>
    <t>McLachlan
Lukens</t>
  </si>
  <si>
    <t>Motor Vehicle Insurance &amp; Registration Enforcement</t>
  </si>
  <si>
    <t>Operation of Home-Based Businesses</t>
  </si>
  <si>
    <t>Smallwood
Exum</t>
  </si>
  <si>
    <t>Willford
Weinberg</t>
  </si>
  <si>
    <t>Mod of State Agency &amp; Dept Reporting Reqmnts</t>
  </si>
  <si>
    <t>Buckner
Smallwood</t>
  </si>
  <si>
    <t>Uniform Guardianship &amp; Conservatorship Act</t>
  </si>
  <si>
    <t>Planting of Uncertified Potatoes</t>
  </si>
  <si>
    <t>Simpson
Gonzales</t>
  </si>
  <si>
    <t>Martinez
Holtorf</t>
  </si>
  <si>
    <t>Mod of County Elected Officer Salary Categories</t>
  </si>
  <si>
    <t>Creation of 911 Services Enterprise</t>
  </si>
  <si>
    <t>deGruy Kennedy
Lindstedt</t>
  </si>
  <si>
    <t>Small Business Research Matching Program</t>
  </si>
  <si>
    <t>Out-of-State Telehealth Providers</t>
  </si>
  <si>
    <t>Van Winkle
Michaelson Jenet</t>
  </si>
  <si>
    <t>Oral Health Screening in Schools Pilot Program</t>
  </si>
  <si>
    <t>Marchman
Kirkmeyer</t>
  </si>
  <si>
    <t>Bird
Hartsook</t>
  </si>
  <si>
    <t>Credential Quality Apprenticeship Classification</t>
  </si>
  <si>
    <t>Coleman
Zenzinger</t>
  </si>
  <si>
    <t>Herod
Hamrick</t>
  </si>
  <si>
    <t>Real Property Valuation</t>
  </si>
  <si>
    <t>Baisley
Van Winkle</t>
  </si>
  <si>
    <t>Uniform Unlawful Restrictions in Land Records</t>
  </si>
  <si>
    <t>Snyder
Rutinel</t>
  </si>
  <si>
    <t>Tax Credit for Qualified Renters</t>
  </si>
  <si>
    <t>Streamlining the Updating of Telecom Equipment</t>
  </si>
  <si>
    <t>Precipitation Harvesting Storm Water Detention</t>
  </si>
  <si>
    <t>McLachlan
Bradley</t>
  </si>
  <si>
    <t>Workers Compensation State Employees</t>
  </si>
  <si>
    <t>Processing of Municipal Solid Waste</t>
  </si>
  <si>
    <t>Cutter
Michaelson Jenet</t>
  </si>
  <si>
    <t>Telecommunications Security</t>
  </si>
  <si>
    <t>Lundeen
Roberts</t>
  </si>
  <si>
    <t>Regenerative Agriculture Tax Credit</t>
  </si>
  <si>
    <t>Simpson
Roberts</t>
  </si>
  <si>
    <t>News Access  for Consumers Who Are Print-Disabled</t>
  </si>
  <si>
    <t>Payment of Family &amp; Medical Leave Benefits</t>
  </si>
  <si>
    <t>College Preparation &amp; Enrichment Program</t>
  </si>
  <si>
    <t>McCluskie
deGruy Kennedy</t>
  </si>
  <si>
    <t>Social Media Protect Juveniles Disclosures Reports</t>
  </si>
  <si>
    <t>Hansen
Michaelson Jenet</t>
  </si>
  <si>
    <t>Lukens
Frizell</t>
  </si>
  <si>
    <t>Mod to Energy &amp; Carbon Management Processes</t>
  </si>
  <si>
    <t>Boesenecker
Marvin</t>
  </si>
  <si>
    <t>Records of Workplace Discrimination Complaints</t>
  </si>
  <si>
    <t>Fenberg
Lundeen</t>
  </si>
  <si>
    <t>McCluskie
Pugliese</t>
  </si>
  <si>
    <t>Parks &amp; Wildlife Licenses &amp; Passes</t>
  </si>
  <si>
    <t>Best Practices to Prevent Discrimination in Sch</t>
  </si>
  <si>
    <t>Bacon
Herod</t>
  </si>
  <si>
    <t>Arbitration of Health Insurance Claims</t>
  </si>
  <si>
    <t>Catlin
Daugherty</t>
  </si>
  <si>
    <t>Inst of Higher Ed Transparency Requirements</t>
  </si>
  <si>
    <t>Buckner
Lundeen</t>
  </si>
  <si>
    <t>Air Quality Improvements</t>
  </si>
  <si>
    <t>Priola
Cutter</t>
  </si>
  <si>
    <t>Rutinel
Garcia</t>
  </si>
  <si>
    <t>Air Quality Enforcement</t>
  </si>
  <si>
    <t>Training for Entry-Level Health-Care Workers</t>
  </si>
  <si>
    <t>Ginal
Smallwood</t>
  </si>
  <si>
    <t>Remote Monitoring Services for Medicaid Members</t>
  </si>
  <si>
    <t>McCluskie
Martinez</t>
  </si>
  <si>
    <t>State Firefighter PERA Job Classification</t>
  </si>
  <si>
    <t>America 250 - Colorado 150 Commission</t>
  </si>
  <si>
    <t>Restoration of Wolverines</t>
  </si>
  <si>
    <t>Will
Roberts</t>
  </si>
  <si>
    <t>McLachlan
Mauro</t>
  </si>
  <si>
    <t>Hemp Product Definition Marijuana Regulation</t>
  </si>
  <si>
    <t>Regulate Mortuary Science Occupations</t>
  </si>
  <si>
    <t>Sustainable Affordable Housing Assistance</t>
  </si>
  <si>
    <t>Bird
Pugliese</t>
  </si>
  <si>
    <t>Improving Perinatal Health Outcomes</t>
  </si>
  <si>
    <t>Fields
Buckner</t>
  </si>
  <si>
    <t>McLachlan
Jodeh</t>
  </si>
  <si>
    <t>Update Medicaid Member Terminology</t>
  </si>
  <si>
    <t>Ginal
Hinrichsen</t>
  </si>
  <si>
    <t>History Colorado to Dispose of Storage Facility</t>
  </si>
  <si>
    <t>Mullica
Simpson</t>
  </si>
  <si>
    <t>Catlin
Story</t>
  </si>
  <si>
    <t>Duplicative Inventory of State-Owned Real Property</t>
  </si>
  <si>
    <t>Hinrichsen
Simpson</t>
  </si>
  <si>
    <t>Story
Lindsay</t>
  </si>
  <si>
    <t>Floodplain Management Program</t>
  </si>
  <si>
    <t>Simpson
Hinrichsen</t>
  </si>
  <si>
    <t>Repeal Colorado Digital Token Act</t>
  </si>
  <si>
    <t>Fenberg
Smallwood</t>
  </si>
  <si>
    <t>Lindstedt
Winter T.</t>
  </si>
  <si>
    <t>Alcohol Impact &amp; Recovery Enterprise</t>
  </si>
  <si>
    <t>deGruy Kennedy
Amabile</t>
  </si>
  <si>
    <t>Immigrant Identification Document Issuance</t>
  </si>
  <si>
    <t>Gonzales
Bridges</t>
  </si>
  <si>
    <t>Hernandez
Velasco</t>
  </si>
  <si>
    <t>Mobile Home Taxation Task Force</t>
  </si>
  <si>
    <t>Simpson
Jaquez Lewis</t>
  </si>
  <si>
    <t>Martinez
Velasco</t>
  </si>
  <si>
    <t>Support Surface Transp Infrastructure Development</t>
  </si>
  <si>
    <t>Fenberg
Marchman</t>
  </si>
  <si>
    <t>McCluskie
Boesenecker</t>
  </si>
  <si>
    <t>Protections Mineral Interest Owners Forced Pooling</t>
  </si>
  <si>
    <t>County Coroner &amp; Deputy Coroner PERA Eligibility</t>
  </si>
  <si>
    <t>Joseph</t>
  </si>
  <si>
    <t>CSP Authority for Judicial Center &amp; Judges</t>
  </si>
  <si>
    <t>Public School Finance</t>
  </si>
  <si>
    <t>Zenzinger
Buckner</t>
  </si>
  <si>
    <t>Bird
McLachlan</t>
  </si>
  <si>
    <t>Gender-Related Bias-Motivated Crimes</t>
  </si>
  <si>
    <t>Fields
Hansen</t>
  </si>
  <si>
    <t>Rail &amp; Coal Transition Community Economic Measures</t>
  </si>
  <si>
    <t>Lukens
McCluskie</t>
  </si>
  <si>
    <t>Host Homes for Youth</t>
  </si>
  <si>
    <t>Kipp
Frizell</t>
  </si>
  <si>
    <t>Motor Vehicle Lemon Law</t>
  </si>
  <si>
    <t>Protect Tribal Lands from Unauthorized Annexation</t>
  </si>
  <si>
    <t>Danielson
Simpson</t>
  </si>
  <si>
    <t>Special District Emergency Services Funding</t>
  </si>
  <si>
    <t>McLachlan
Armagost</t>
  </si>
  <si>
    <t>Protect Vulnerable Road Users</t>
  </si>
  <si>
    <t>Procurement Source Selection Methods</t>
  </si>
  <si>
    <t>Titone
Weinberg</t>
  </si>
  <si>
    <t>Water Conservation Measures</t>
  </si>
  <si>
    <t>Regulated Natural Medicine Implementation</t>
  </si>
  <si>
    <t>Fenberg
Michaelson Jenet</t>
  </si>
  <si>
    <t>Brown
McCormick</t>
  </si>
  <si>
    <t>Annual Species Conservation Trust Fund Projects</t>
  </si>
  <si>
    <t>Equity, Diversity, &amp; Inclusion in Child Welfare</t>
  </si>
  <si>
    <t>Michaelson Jenet
Coleman</t>
  </si>
  <si>
    <t>Bacon
Joseph</t>
  </si>
  <si>
    <t>Increase Massage Therapy Education Program Hours</t>
  </si>
  <si>
    <t>Lindsay
Pugliese</t>
  </si>
  <si>
    <t>Assignment of Child Support Foster Youth</t>
  </si>
  <si>
    <t>Rx Drug Board Consider Rare Disease Adv Council</t>
  </si>
  <si>
    <t>Ginal
Kirkmeyer</t>
  </si>
  <si>
    <t>Technical Revisions to Procurement Code</t>
  </si>
  <si>
    <t>Consumer Protections for Artificial Intelligence</t>
  </si>
  <si>
    <t>Capitol Complex Renovation Fund</t>
  </si>
  <si>
    <t>McCluskie
Ortiz</t>
  </si>
  <si>
    <t>Access to Distributed Generation</t>
  </si>
  <si>
    <t>Fenberg
Hansen</t>
  </si>
  <si>
    <t>Soper
Valdez</t>
  </si>
  <si>
    <t>CDLE Regul Electricity for Electric Vehicles</t>
  </si>
  <si>
    <t>Mauro
Rutinel</t>
  </si>
  <si>
    <t>Pharmacy Practice Act</t>
  </si>
  <si>
    <t>Rodriguez
Smallwood</t>
  </si>
  <si>
    <t>Modifications to Laws Regarding Elections</t>
  </si>
  <si>
    <t>Sirota</t>
  </si>
  <si>
    <t>Adjustments to the Necessary Document Program</t>
  </si>
  <si>
    <t>Local Govs Renewable Energy Projects</t>
  </si>
  <si>
    <t>Hansen
Fenberg</t>
  </si>
  <si>
    <t>Exempt Certain Structures from County Regul</t>
  </si>
  <si>
    <t>Fenberg
Pelton B.</t>
  </si>
  <si>
    <t>Amabile
Pugliese</t>
  </si>
  <si>
    <t>Implement State Climate Goals</t>
  </si>
  <si>
    <t>Amabile
McCormick</t>
  </si>
  <si>
    <t>Modify Effective Date of House Bill 24-1421</t>
  </si>
  <si>
    <t>Standards for Decisions Re Library Resources</t>
  </si>
  <si>
    <t>Office of Admin Services for Independent Agencies</t>
  </si>
  <si>
    <t>Modernize Energy Distribution Systems</t>
  </si>
  <si>
    <t>Duran
Brown</t>
  </si>
  <si>
    <t>Funding for Rural Health Care</t>
  </si>
  <si>
    <t>Licensing for Clinics That Provide Fertility Serv</t>
  </si>
  <si>
    <t>Child Sexual Abuse Accountability Amendment</t>
  </si>
  <si>
    <t>Lost in Senate</t>
  </si>
  <si>
    <t>Danielson
Fields</t>
  </si>
  <si>
    <t>Duran
Weissman</t>
  </si>
  <si>
    <t>Modify Constitutional Election Deadlines</t>
  </si>
  <si>
    <t>Brown
Frizell</t>
  </si>
  <si>
    <t>Protecting the Freedom to Marry</t>
  </si>
  <si>
    <t>Bacon &amp; Bird</t>
  </si>
  <si>
    <t>Bradfield &amp; Amabile</t>
  </si>
  <si>
    <t>Fields &amp; Pelton R.</t>
  </si>
  <si>
    <t>Exemption for Children's Products</t>
  </si>
  <si>
    <t>Froelich &amp; Pugliese</t>
  </si>
  <si>
    <t>Winter F. &amp; Priola</t>
  </si>
  <si>
    <t>Hamrick &amp; Garcia</t>
  </si>
  <si>
    <t>Michaelson Jenet &amp; Gonzales</t>
  </si>
  <si>
    <t>Story &amp; Parenti</t>
  </si>
  <si>
    <t>Marchman &amp; Gonzales</t>
  </si>
  <si>
    <t>Soper &amp; Joseph</t>
  </si>
  <si>
    <t>Titone &amp; Ricks</t>
  </si>
  <si>
    <t>Willford &amp; Brown</t>
  </si>
  <si>
    <t>Employer to Post Veterans' Benefits Availability</t>
  </si>
  <si>
    <t>Martinez &amp; Mauro</t>
  </si>
  <si>
    <t>Hinrichsen &amp; Will</t>
  </si>
  <si>
    <t>Valdez &amp; Soper</t>
  </si>
  <si>
    <t>Priola &amp; Bridges</t>
  </si>
  <si>
    <t>Rutinel &amp; Bradfield</t>
  </si>
  <si>
    <t>Weissman &amp; Rutinel</t>
  </si>
  <si>
    <t>Mauro &amp; Taggart</t>
  </si>
  <si>
    <t>Catlin &amp; Lukens</t>
  </si>
  <si>
    <t>McLachlan &amp; Bird</t>
  </si>
  <si>
    <t>Zenzinger &amp; Kirkmeyer</t>
  </si>
  <si>
    <t>Titone &amp; Willford</t>
  </si>
  <si>
    <t>Buckner &amp; Winter F.</t>
  </si>
  <si>
    <t>Ortiz &amp; Bacon</t>
  </si>
  <si>
    <t>Froelich &amp; Rutinel</t>
  </si>
  <si>
    <t>McCluskie &amp; Lynch</t>
  </si>
  <si>
    <t>Pelton B. &amp; Mullica</t>
  </si>
  <si>
    <t>Marshall &amp; Soper</t>
  </si>
  <si>
    <t>Willford &amp; Garcia</t>
  </si>
  <si>
    <t>Hartsook &amp; Lukens</t>
  </si>
  <si>
    <t>Bradfield &amp; Lukens</t>
  </si>
  <si>
    <t>Marchman &amp; Rich</t>
  </si>
  <si>
    <t>Joseph &amp; Weinberg</t>
  </si>
  <si>
    <t>McLachlan &amp; Catlin</t>
  </si>
  <si>
    <t>Zenzinger &amp; Simpson</t>
  </si>
  <si>
    <t>Soper &amp; Bacon</t>
  </si>
  <si>
    <t>Baisley &amp; Roberts</t>
  </si>
  <si>
    <t>Martinez &amp; Pugliese</t>
  </si>
  <si>
    <t>Vigil &amp; Joseph</t>
  </si>
  <si>
    <t>Michaelson Jenet &amp; Roberts</t>
  </si>
  <si>
    <t>Marchman &amp; Cutter</t>
  </si>
  <si>
    <t>deGruy Kennedy &amp; Willford</t>
  </si>
  <si>
    <t>Winter F. &amp; Coleman</t>
  </si>
  <si>
    <t>Lindstedt &amp; Lindsay</t>
  </si>
  <si>
    <t>Young &amp; Lieder</t>
  </si>
  <si>
    <t>Bacon &amp; Willford</t>
  </si>
  <si>
    <t>Bird &amp; Taggart</t>
  </si>
  <si>
    <t>Kirkmeyer &amp; Zenzinger</t>
  </si>
  <si>
    <t>Froelich &amp; Velasco</t>
  </si>
  <si>
    <t>Story &amp; Brown</t>
  </si>
  <si>
    <t>Hamrick &amp; Velasco</t>
  </si>
  <si>
    <t>Cutter &amp; Jaquez Lewis</t>
  </si>
  <si>
    <t>Froelich &amp; Brown</t>
  </si>
  <si>
    <t>Holtorf &amp; Martinez</t>
  </si>
  <si>
    <t>Marvin &amp; Kipp</t>
  </si>
  <si>
    <t>McLachlan &amp; Herod</t>
  </si>
  <si>
    <t>Bridges &amp; Simpson</t>
  </si>
  <si>
    <t>Brown &amp; Winter T.</t>
  </si>
  <si>
    <t>Liston &amp; Marchman</t>
  </si>
  <si>
    <t>Pugliese &amp; Young</t>
  </si>
  <si>
    <t>Zenzinger &amp; Smallwood</t>
  </si>
  <si>
    <t>Lynch &amp; McCormick</t>
  </si>
  <si>
    <t>Simpson &amp; Bridges</t>
  </si>
  <si>
    <t>Hamrick &amp; Kipp</t>
  </si>
  <si>
    <t>Kolker &amp; Hansen</t>
  </si>
  <si>
    <t>Froelich &amp; Ortiz</t>
  </si>
  <si>
    <t>Hansen &amp; Fields</t>
  </si>
  <si>
    <t>Young &amp; Garcia</t>
  </si>
  <si>
    <t>Kolker &amp; Kirkmeyer</t>
  </si>
  <si>
    <t>McLachlan &amp; Pugliese</t>
  </si>
  <si>
    <t>Lundeen &amp; Zenzinger</t>
  </si>
  <si>
    <t>Bird &amp; Weinberg</t>
  </si>
  <si>
    <t>Rich &amp; Michaelson Jenet</t>
  </si>
  <si>
    <t>Lieder &amp; Young</t>
  </si>
  <si>
    <t>Mauro &amp; Froelich</t>
  </si>
  <si>
    <t>Priola &amp; Hansen</t>
  </si>
  <si>
    <t>deGruy Kennedy &amp; Lindstedt</t>
  </si>
  <si>
    <t>Bird &amp; Hartsook</t>
  </si>
  <si>
    <t>Marchman &amp; Kirkmeyer</t>
  </si>
  <si>
    <t>Herod &amp; Hamrick</t>
  </si>
  <si>
    <t>Coleman &amp; Zenzinger</t>
  </si>
  <si>
    <t>Ginal &amp; Smallwood</t>
  </si>
  <si>
    <t>McLachlan &amp; Mauro</t>
  </si>
  <si>
    <t>Will &amp; Roberts</t>
  </si>
  <si>
    <t>Soper &amp; Titone</t>
  </si>
  <si>
    <t>Roberts &amp; Gardner</t>
  </si>
  <si>
    <t>Martinez &amp; Velasco</t>
  </si>
  <si>
    <t>Simpson &amp; Jaquez Lewis</t>
  </si>
  <si>
    <t>McCluskie &amp; Boesenecker</t>
  </si>
  <si>
    <t>Fenberg &amp; Marchman</t>
  </si>
  <si>
    <t>Lukens &amp; McCluskie</t>
  </si>
  <si>
    <t>McCormick &amp; Catlin</t>
  </si>
  <si>
    <t>Roberts &amp; Will</t>
  </si>
  <si>
    <t>Jodeh &amp; Soper</t>
  </si>
  <si>
    <t>Duran &amp; Evans</t>
  </si>
  <si>
    <t>Marshall &amp; Weissman</t>
  </si>
  <si>
    <t>Hinrichsen &amp; Priola</t>
  </si>
  <si>
    <t>Vigil &amp; Mabrey</t>
  </si>
  <si>
    <t>Mullica &amp; Exum</t>
  </si>
  <si>
    <t>Amabile &amp; Weinberg</t>
  </si>
  <si>
    <t>Rodriguez &amp; Priola</t>
  </si>
  <si>
    <t>Parenti &amp; Weinberg</t>
  </si>
  <si>
    <t>Rutinel &amp; Velasco</t>
  </si>
  <si>
    <t>Hansen &amp; Mullica</t>
  </si>
  <si>
    <t>Kipp &amp; Soper</t>
  </si>
  <si>
    <t>Roberts &amp; Simpson</t>
  </si>
  <si>
    <t>McCluskie &amp; Catlin</t>
  </si>
  <si>
    <t>Fields &amp; Michaelson Jenet</t>
  </si>
  <si>
    <t>District Attorneys' Salaries</t>
  </si>
  <si>
    <t>Gardner &amp; Hinrichsen</t>
  </si>
  <si>
    <t>Gonzales &amp; Rodriguez</t>
  </si>
  <si>
    <t>Cutter &amp; Will</t>
  </si>
  <si>
    <t>Danielson &amp; Ginal</t>
  </si>
  <si>
    <t>Willford &amp; Young</t>
  </si>
  <si>
    <t>Marchman &amp; Will</t>
  </si>
  <si>
    <t>Lukens &amp; Hartsook</t>
  </si>
  <si>
    <t>Froelich &amp; Amabile</t>
  </si>
  <si>
    <t>Continue CO Veterans' Service-to-Career Program</t>
  </si>
  <si>
    <t>Hinrichsen &amp; Pelton B.</t>
  </si>
  <si>
    <t>Hartsook &amp; Ortiz</t>
  </si>
  <si>
    <t>Van Winkle &amp; Michaelson Jenet</t>
  </si>
  <si>
    <t>News Access for Consumers Who Are Print-Disabled</t>
  </si>
  <si>
    <t>Hansen &amp; Fenberg</t>
  </si>
  <si>
    <t>Amabile &amp; McCormick</t>
  </si>
  <si>
    <t>CO Roadside &amp; Outdoor Recreation Indus Enter</t>
  </si>
  <si>
    <t>Kirkmeyer &amp; Bridges</t>
  </si>
  <si>
    <t>Taggart &amp; Bird</t>
  </si>
  <si>
    <t>State Funding to Relocate Two State Entities</t>
  </si>
  <si>
    <t>Bridges &amp; Kirkmeyer</t>
  </si>
  <si>
    <t>Sirota &amp; Taggart</t>
  </si>
  <si>
    <t>Mitigate Future State Technology Debt</t>
  </si>
  <si>
    <t>Bill Number</t>
  </si>
  <si>
    <t xml:space="preserve">       Short Title</t>
  </si>
  <si>
    <t>Current Status</t>
  </si>
  <si>
    <t>(1)
Date</t>
  </si>
  <si>
    <t>(2)
Cond?</t>
  </si>
  <si>
    <t>(3)
Range?</t>
  </si>
  <si>
    <t>Centrally
Appropriated</t>
  </si>
  <si>
    <t>(4)
Total</t>
  </si>
  <si>
    <t>(5)
TABOR Refund</t>
  </si>
  <si>
    <t>(6)
FTE</t>
  </si>
  <si>
    <t>House Second Reading</t>
  </si>
  <si>
    <t>Enroll into an Act</t>
  </si>
  <si>
    <t>In Committee - HOU Appropriations</t>
  </si>
  <si>
    <t>In Committee - SEN Business, Labor, &amp; Technology</t>
  </si>
  <si>
    <t>In Committee - SEN Education</t>
  </si>
  <si>
    <t>In Committee - SEN Appropriations</t>
  </si>
  <si>
    <t>Sent To Governor</t>
  </si>
  <si>
    <t>In Committee - SEN Judiciary</t>
  </si>
  <si>
    <t>In Committee - SEN Agriculture &amp; Natural Resources</t>
  </si>
  <si>
    <t>In Committee - SEN Transportation &amp; Energy</t>
  </si>
  <si>
    <t>Committee Conference</t>
  </si>
  <si>
    <t>Senate Introduction</t>
  </si>
  <si>
    <t>In Committee - SEN Finance</t>
  </si>
  <si>
    <t>Senate Second Reading</t>
  </si>
  <si>
    <t>Consideration of Amendments</t>
  </si>
  <si>
    <t>In Committee - SEN State, Veterans, &amp; Military Affairs</t>
  </si>
  <si>
    <t>Senate Third Reading</t>
  </si>
  <si>
    <t>In Committee - SEN Health &amp; Human Services</t>
  </si>
  <si>
    <t>In Committee - SEN Appropriations - SEN Appropriations</t>
  </si>
  <si>
    <t>House Third Reading</t>
  </si>
  <si>
    <t>In Committee - SEN Local Government &amp; Housing</t>
  </si>
  <si>
    <t>House Read Committee Report</t>
  </si>
  <si>
    <t>In Committee - SEN Local Government &amp; Housing - SEN Local Government &amp; Housing</t>
  </si>
  <si>
    <t>In Committee - HOU Transportation, Housing &amp; Local Government</t>
  </si>
  <si>
    <t>House Introduction</t>
  </si>
  <si>
    <t>In Committee - HOU Business Affairs &amp; Labor</t>
  </si>
  <si>
    <t>In Committee - HOU Health &amp; Human Services</t>
  </si>
  <si>
    <t>In Committee - HOU State, Civic, Military, &amp; Veterans Affairs</t>
  </si>
  <si>
    <t>In Committee - SEN Business, Labor, &amp; Technology - SEN Business, Labor, &amp; Technology</t>
  </si>
  <si>
    <t>In Committee - SEN Transportation &amp; Energy - SEN Transportation &amp; Energy</t>
  </si>
  <si>
    <t>In Committee - HOU Finance</t>
  </si>
  <si>
    <t>In Committee - HOU Education</t>
  </si>
  <si>
    <t>In Committee - SEN Finance - SEN Finance</t>
  </si>
  <si>
    <t>In Committee - HOU Transportation, Housing &amp; Local Government - HOU Transportation, Housing &amp; Local Government</t>
  </si>
  <si>
    <t>Total</t>
  </si>
  <si>
    <t xml:space="preserve">Source: Legislative Council Staff.
 (1) Date on which the fiscal note was published.
 (2) All or a portion of the fiscal impact is conditional. Please see the most recent published fiscal note for more information.
 (3) One or more of the estimates in the fiscal note represent the top of a range. Please see the most recent published note for more information.
 (4) Total expenditures for each bill exclude any potential change in TABOR refund obligation under that bill.
 (5) TABOR refunds are paid from the General Fund. The change in the TABOR refund obligation is provided for informational purposes only and represents the impact of individual bills only. This impact is an estimate based on the most recent Legislative Council Staff forecast. Passage of legislation or changes in revenue expectations may affect the TABOR refund obligation for individual bills and the net TABOR refund obligation across all bills.
 (6) Represents FTE funded by all revenue sources (not just General Fund).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</si>
</sst>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6" formatCode="&quot;$&quot;#,##0_);[Red]\(&quot;$&quot;#,##0\)"/>
    <numFmt numFmtId="43" formatCode="_(* #,##0.00_);_(* \(#,##0.00\);_(* &quot;-&quot;??_);_(@_)"/>
    <numFmt numFmtId="164" formatCode="_(* #,##0_);_(* \(#,##0\);_(* &quot;-&quot;??_);_(@_)"/>
    <numFmt numFmtId="165" formatCode="#,##0.0_)&quot;FTE&quot;;[Red]\(#,##0.0\ &quot;FTE&quot;\)"/>
  </numFmts>
  <fonts count="19" x14ac:knownFonts="1">
    <font>
      <sz val="11"/>
      <color theme="1"/>
      <name val="Calibri"/>
      <family val="2"/>
      <scheme val="minor"/>
    </font>
    <font>
      <b/>
      <sz val="11"/>
      <color theme="1"/>
      <name val="Calibri"/>
      <family val="2"/>
      <scheme val="minor"/>
    </font>
    <font>
      <b/>
      <sz val="16"/>
      <color theme="1"/>
      <name val="Calibri"/>
      <family val="2"/>
      <scheme val="minor"/>
    </font>
    <font>
      <sz val="11"/>
      <name val="Calibri"/>
      <family val="2"/>
    </font>
    <font>
      <i/>
      <sz val="11"/>
      <color theme="1"/>
      <name val="Calibri"/>
      <family val="2"/>
      <scheme val="minor"/>
    </font>
    <font>
      <sz val="11"/>
      <name val="Calibri"/>
      <family val="2"/>
    </font>
    <font>
      <b/>
      <sz val="11"/>
      <name val="Calibri"/>
      <family val="2"/>
    </font>
    <font>
      <sz val="11"/>
      <color theme="1"/>
      <name val="Calibri"/>
      <family val="2"/>
      <scheme val="minor"/>
    </font>
    <font>
      <b/>
      <sz val="11"/>
      <color theme="1" tint="4.9989318521683403E-2"/>
      <name val="Calibri"/>
      <family val="2"/>
      <scheme val="minor"/>
    </font>
    <font>
      <sz val="11"/>
      <color theme="1" tint="4.9989318521683403E-2"/>
      <name val="Calibri"/>
      <family val="2"/>
      <scheme val="minor"/>
    </font>
    <font>
      <b/>
      <sz val="12"/>
      <color rgb="FF000000"/>
      <name val="Calibri"/>
      <family val="2"/>
      <scheme val="minor"/>
    </font>
    <font>
      <b/>
      <sz val="16"/>
      <color rgb="FF000000"/>
      <name val="Calibri"/>
      <family val="2"/>
      <scheme val="minor"/>
    </font>
    <font>
      <b/>
      <sz val="11"/>
      <color rgb="FF000000"/>
      <name val="Calibri"/>
      <family val="2"/>
      <scheme val="minor"/>
    </font>
    <font>
      <sz val="11"/>
      <name val="Calibri"/>
      <family val="2"/>
      <scheme val="minor"/>
    </font>
    <font>
      <b/>
      <sz val="11"/>
      <name val="Calibri"/>
      <family val="2"/>
      <scheme val="minor"/>
    </font>
    <font>
      <b/>
      <sz val="14"/>
      <color rgb="FF000000"/>
      <name val="Calibri"/>
      <family val="2"/>
      <scheme val="minor"/>
    </font>
    <font>
      <sz val="14"/>
      <name val="Calibri"/>
      <family val="2"/>
      <scheme val="minor"/>
    </font>
    <font>
      <b/>
      <sz val="14"/>
      <color theme="1"/>
      <name val="Calibri"/>
      <family val="2"/>
      <scheme val="minor"/>
    </font>
    <font>
      <sz val="11"/>
      <color theme="1"/>
      <name val="Segoe UI"/>
      <family val="2"/>
    </font>
  </fonts>
  <fills count="10">
    <fill>
      <patternFill patternType="none"/>
    </fill>
    <fill>
      <patternFill patternType="gray125"/>
    </fill>
    <fill>
      <patternFill patternType="solid">
        <fgColor theme="4" tint="0.79998168889431442"/>
        <bgColor rgb="FFE9EEF2"/>
      </patternFill>
    </fill>
    <fill>
      <patternFill patternType="solid">
        <fgColor theme="4" tint="0.79998168889431442"/>
        <bgColor indexed="64"/>
      </patternFill>
    </fill>
    <fill>
      <patternFill patternType="solid">
        <fgColor theme="0"/>
        <bgColor rgb="FFE9EEF2"/>
      </patternFill>
    </fill>
    <fill>
      <patternFill patternType="solid">
        <fgColor theme="0"/>
        <bgColor indexed="64"/>
      </patternFill>
    </fill>
    <fill>
      <patternFill patternType="solid">
        <fgColor theme="4" tint="0.79998168889431442"/>
        <bgColor rgb="FFEBEBEB"/>
      </patternFill>
    </fill>
    <fill>
      <patternFill patternType="solid">
        <fgColor theme="0"/>
        <bgColor rgb="FFEBEBEB"/>
      </patternFill>
    </fill>
    <fill>
      <patternFill patternType="solid">
        <fgColor theme="0"/>
        <bgColor rgb="FFFFFFFF"/>
      </patternFill>
    </fill>
    <fill>
      <patternFill patternType="solid">
        <fgColor rgb="FFDDEBF7"/>
        <bgColor rgb="FF000000"/>
      </patternFill>
    </fill>
  </fills>
  <borders count="25">
    <border>
      <left/>
      <right/>
      <top/>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tint="-0.249977111117893"/>
      </left>
      <right/>
      <top style="thin">
        <color theme="4" tint="-0.249977111117893"/>
      </top>
      <bottom/>
      <diagonal/>
    </border>
    <border>
      <left/>
      <right/>
      <top style="thin">
        <color theme="4" tint="-0.249977111117893"/>
      </top>
      <bottom/>
      <diagonal/>
    </border>
    <border>
      <left/>
      <right style="thin">
        <color theme="4" tint="-0.249977111117893"/>
      </right>
      <top style="thin">
        <color theme="4" tint="-0.249977111117893"/>
      </top>
      <bottom/>
      <diagonal/>
    </border>
    <border>
      <left style="thin">
        <color theme="4" tint="-0.249977111117893"/>
      </left>
      <right/>
      <top/>
      <bottom/>
      <diagonal/>
    </border>
    <border>
      <left/>
      <right style="thin">
        <color theme="4" tint="-0.249977111117893"/>
      </right>
      <top/>
      <bottom/>
      <diagonal/>
    </border>
    <border>
      <left style="thin">
        <color theme="4" tint="-0.249977111117893"/>
      </left>
      <right/>
      <top/>
      <bottom style="thin">
        <color theme="4" tint="-0.249977111117893"/>
      </bottom>
      <diagonal/>
    </border>
    <border>
      <left/>
      <right/>
      <top/>
      <bottom style="thin">
        <color theme="4" tint="-0.249977111117893"/>
      </bottom>
      <diagonal/>
    </border>
    <border>
      <left/>
      <right style="thin">
        <color theme="4" tint="-0.249977111117893"/>
      </right>
      <top/>
      <bottom style="thin">
        <color theme="4" tint="-0.249977111117893"/>
      </bottom>
      <diagonal/>
    </border>
    <border>
      <left style="thin">
        <color theme="4" tint="-0.249977111117893"/>
      </left>
      <right/>
      <top style="thin">
        <color theme="4" tint="-0.249977111117893"/>
      </top>
      <bottom style="thin">
        <color theme="4" tint="0.59996337778862885"/>
      </bottom>
      <diagonal/>
    </border>
    <border>
      <left/>
      <right/>
      <top style="thin">
        <color theme="4" tint="-0.249977111117893"/>
      </top>
      <bottom style="thin">
        <color theme="4" tint="0.59996337778862885"/>
      </bottom>
      <diagonal/>
    </border>
    <border>
      <left/>
      <right style="thin">
        <color theme="4" tint="-0.249977111117893"/>
      </right>
      <top style="thin">
        <color theme="4" tint="-0.249977111117893"/>
      </top>
      <bottom style="thin">
        <color theme="4" tint="0.59996337778862885"/>
      </bottom>
      <diagonal/>
    </border>
    <border>
      <left style="thin">
        <color theme="4"/>
      </left>
      <right style="thin">
        <color theme="4"/>
      </right>
      <top style="thin">
        <color theme="4"/>
      </top>
      <bottom/>
      <diagonal/>
    </border>
    <border>
      <left style="thin">
        <color theme="4"/>
      </left>
      <right style="thin">
        <color theme="4"/>
      </right>
      <top/>
      <bottom style="thin">
        <color theme="4"/>
      </bottom>
      <diagonal/>
    </border>
    <border>
      <left/>
      <right style="thin">
        <color theme="4"/>
      </right>
      <top/>
      <bottom/>
      <diagonal/>
    </border>
  </borders>
  <cellStyleXfs count="3">
    <xf numFmtId="0" fontId="0" fillId="0" borderId="0"/>
    <xf numFmtId="43" fontId="7" fillId="0" borderId="0" applyFont="0" applyFill="0" applyBorder="0" applyAlignment="0" applyProtection="0"/>
    <xf numFmtId="0" fontId="18" fillId="0" borderId="0"/>
  </cellStyleXfs>
  <cellXfs count="279">
    <xf numFmtId="0" fontId="0" fillId="0" borderId="0" xfId="0"/>
    <xf numFmtId="0" fontId="0" fillId="0" borderId="0" xfId="0" applyAlignment="1">
      <alignment vertical="top" wrapText="1"/>
    </xf>
    <xf numFmtId="0" fontId="3" fillId="0" borderId="0" xfId="0" applyFont="1" applyFill="1" applyBorder="1"/>
    <xf numFmtId="0" fontId="3" fillId="0" borderId="0" xfId="0" applyFont="1" applyFill="1" applyBorder="1" applyAlignment="1">
      <alignment vertical="center"/>
    </xf>
    <xf numFmtId="0" fontId="5" fillId="0" borderId="0" xfId="0" applyFont="1" applyFill="1" applyBorder="1" applyAlignment="1">
      <alignment horizontal="left" vertical="center"/>
    </xf>
    <xf numFmtId="0" fontId="3" fillId="0" borderId="0" xfId="0" applyFont="1" applyFill="1" applyBorder="1" applyAlignment="1">
      <alignment horizontal="left" vertical="center"/>
    </xf>
    <xf numFmtId="6" fontId="5" fillId="3" borderId="0" xfId="0" applyNumberFormat="1" applyFont="1" applyFill="1" applyBorder="1" applyAlignment="1">
      <alignment horizontal="right" vertical="center"/>
    </xf>
    <xf numFmtId="6" fontId="5" fillId="0" borderId="0" xfId="0" applyNumberFormat="1" applyFont="1" applyFill="1" applyBorder="1" applyAlignment="1">
      <alignment horizontal="right" vertical="center"/>
    </xf>
    <xf numFmtId="0" fontId="3" fillId="0" borderId="0" xfId="0" applyFont="1" applyFill="1" applyBorder="1" applyAlignment="1">
      <alignment horizontal="right" vertical="center"/>
    </xf>
    <xf numFmtId="0" fontId="3" fillId="5" borderId="0" xfId="0" applyFont="1" applyFill="1" applyBorder="1"/>
    <xf numFmtId="0" fontId="3" fillId="5" borderId="0" xfId="0" applyFont="1" applyFill="1" applyBorder="1" applyAlignment="1">
      <alignment vertical="center"/>
    </xf>
    <xf numFmtId="6" fontId="3" fillId="0" borderId="0" xfId="0" applyNumberFormat="1" applyFont="1" applyFill="1" applyBorder="1" applyAlignment="1">
      <alignment horizontal="right"/>
    </xf>
    <xf numFmtId="0" fontId="3" fillId="5" borderId="0" xfId="0" applyFont="1" applyFill="1" applyBorder="1" applyAlignment="1">
      <alignment horizontal="right" vertical="center"/>
    </xf>
    <xf numFmtId="0" fontId="0" fillId="5" borderId="0" xfId="0" applyFill="1" applyBorder="1"/>
    <xf numFmtId="0" fontId="0" fillId="0" borderId="0" xfId="0" applyBorder="1" applyAlignment="1">
      <alignment horizontal="left" vertical="center"/>
    </xf>
    <xf numFmtId="0" fontId="5" fillId="5" borderId="0" xfId="0" applyFont="1" applyFill="1" applyBorder="1" applyAlignment="1">
      <alignment horizontal="left" vertical="center"/>
    </xf>
    <xf numFmtId="0" fontId="3" fillId="5" borderId="0" xfId="0" applyFont="1" applyFill="1" applyBorder="1" applyAlignment="1">
      <alignment horizontal="left" vertical="center"/>
    </xf>
    <xf numFmtId="6" fontId="5" fillId="5" borderId="0" xfId="0" applyNumberFormat="1" applyFont="1" applyFill="1" applyBorder="1" applyAlignment="1">
      <alignment horizontal="left" vertical="center"/>
    </xf>
    <xf numFmtId="0" fontId="0" fillId="5" borderId="0" xfId="0" applyFill="1" applyBorder="1" applyAlignment="1">
      <alignment horizontal="left" vertical="center"/>
    </xf>
    <xf numFmtId="164" fontId="3" fillId="5" borderId="0" xfId="1" applyNumberFormat="1" applyFont="1" applyFill="1" applyBorder="1" applyAlignment="1">
      <alignment horizontal="left"/>
    </xf>
    <xf numFmtId="6" fontId="3" fillId="5" borderId="0" xfId="0" applyNumberFormat="1" applyFont="1" applyFill="1" applyBorder="1" applyAlignment="1">
      <alignment horizontal="right"/>
    </xf>
    <xf numFmtId="14" fontId="5" fillId="5" borderId="0" xfId="0" applyNumberFormat="1" applyFont="1" applyFill="1" applyBorder="1" applyAlignment="1">
      <alignment horizontal="left" vertical="center"/>
    </xf>
    <xf numFmtId="0" fontId="3" fillId="5" borderId="0" xfId="0" applyFont="1" applyFill="1" applyBorder="1" applyAlignment="1">
      <alignment horizontal="left"/>
    </xf>
    <xf numFmtId="6" fontId="5" fillId="5" borderId="0" xfId="0" applyNumberFormat="1" applyFont="1" applyFill="1" applyBorder="1" applyAlignment="1">
      <alignment horizontal="right" vertical="center"/>
    </xf>
    <xf numFmtId="14" fontId="3" fillId="5" borderId="0" xfId="0" applyNumberFormat="1" applyFont="1" applyFill="1" applyBorder="1" applyAlignment="1">
      <alignment horizontal="left"/>
    </xf>
    <xf numFmtId="165" fontId="3" fillId="5" borderId="0" xfId="1" applyNumberFormat="1" applyFont="1" applyFill="1" applyBorder="1" applyAlignment="1">
      <alignment horizontal="right"/>
    </xf>
    <xf numFmtId="165" fontId="3" fillId="0" borderId="0" xfId="1" applyNumberFormat="1" applyFont="1" applyFill="1" applyBorder="1" applyAlignment="1">
      <alignment horizontal="right"/>
    </xf>
    <xf numFmtId="165" fontId="3" fillId="5" borderId="0" xfId="0" applyNumberFormat="1" applyFont="1" applyFill="1" applyBorder="1" applyAlignment="1">
      <alignment horizontal="right" vertical="center"/>
    </xf>
    <xf numFmtId="165" fontId="3" fillId="0" borderId="0" xfId="0" applyNumberFormat="1" applyFont="1" applyFill="1" applyBorder="1" applyAlignment="1">
      <alignment horizontal="right" vertical="center"/>
    </xf>
    <xf numFmtId="165" fontId="3" fillId="5" borderId="0" xfId="1" applyNumberFormat="1" applyFont="1" applyFill="1" applyBorder="1" applyAlignment="1">
      <alignment horizontal="right" vertical="center"/>
    </xf>
    <xf numFmtId="165" fontId="3" fillId="0" borderId="0" xfId="1" applyNumberFormat="1" applyFont="1" applyFill="1" applyBorder="1" applyAlignment="1">
      <alignment horizontal="right" vertical="center"/>
    </xf>
    <xf numFmtId="1" fontId="3" fillId="5" borderId="0" xfId="0" applyNumberFormat="1" applyFont="1" applyFill="1" applyBorder="1" applyAlignment="1">
      <alignment horizontal="left"/>
    </xf>
    <xf numFmtId="1" fontId="3" fillId="5" borderId="0" xfId="1" applyNumberFormat="1" applyFont="1" applyFill="1" applyBorder="1" applyAlignment="1">
      <alignment horizontal="left"/>
    </xf>
    <xf numFmtId="1" fontId="3" fillId="5" borderId="0" xfId="0" applyNumberFormat="1" applyFont="1" applyFill="1" applyBorder="1" applyAlignment="1">
      <alignment horizontal="right"/>
    </xf>
    <xf numFmtId="1" fontId="3" fillId="5" borderId="0" xfId="1" applyNumberFormat="1" applyFont="1" applyFill="1" applyBorder="1" applyAlignment="1">
      <alignment horizontal="right"/>
    </xf>
    <xf numFmtId="1" fontId="3" fillId="5" borderId="0" xfId="0" applyNumberFormat="1" applyFont="1" applyFill="1" applyBorder="1"/>
    <xf numFmtId="1" fontId="3" fillId="0" borderId="0" xfId="0" applyNumberFormat="1" applyFont="1" applyFill="1" applyBorder="1"/>
    <xf numFmtId="1" fontId="6" fillId="5" borderId="0" xfId="0" applyNumberFormat="1" applyFont="1" applyFill="1" applyBorder="1" applyAlignment="1">
      <alignment horizontal="right"/>
    </xf>
    <xf numFmtId="6" fontId="6" fillId="3" borderId="9" xfId="0" applyNumberFormat="1" applyFont="1" applyFill="1" applyBorder="1" applyAlignment="1">
      <alignment horizontal="right" vertical="center"/>
    </xf>
    <xf numFmtId="6" fontId="6" fillId="3" borderId="0" xfId="0" applyNumberFormat="1" applyFont="1" applyFill="1" applyBorder="1" applyAlignment="1">
      <alignment horizontal="right" vertical="center"/>
    </xf>
    <xf numFmtId="6" fontId="6" fillId="0" borderId="0" xfId="0" applyNumberFormat="1" applyFont="1" applyFill="1" applyBorder="1" applyAlignment="1">
      <alignment horizontal="right"/>
    </xf>
    <xf numFmtId="6" fontId="6" fillId="5" borderId="9" xfId="0" applyNumberFormat="1" applyFont="1" applyFill="1" applyBorder="1" applyAlignment="1">
      <alignment horizontal="right" vertical="center"/>
    </xf>
    <xf numFmtId="6" fontId="6" fillId="5" borderId="0" xfId="0" applyNumberFormat="1" applyFont="1" applyFill="1" applyBorder="1" applyAlignment="1">
      <alignment horizontal="right" vertical="center"/>
    </xf>
    <xf numFmtId="6" fontId="6" fillId="5" borderId="0" xfId="0" applyNumberFormat="1" applyFont="1" applyFill="1" applyBorder="1" applyAlignment="1">
      <alignment horizontal="right"/>
    </xf>
    <xf numFmtId="0" fontId="6" fillId="5" borderId="0" xfId="0" applyFont="1" applyFill="1" applyBorder="1" applyAlignment="1">
      <alignment horizontal="right" vertical="center"/>
    </xf>
    <xf numFmtId="0" fontId="1" fillId="5" borderId="0" xfId="0" applyFont="1" applyFill="1" applyBorder="1"/>
    <xf numFmtId="0" fontId="6" fillId="0" borderId="0" xfId="0" applyFont="1" applyFill="1" applyBorder="1" applyAlignment="1">
      <alignment horizontal="right" vertical="center"/>
    </xf>
    <xf numFmtId="6" fontId="6" fillId="0" borderId="0" xfId="0" applyNumberFormat="1" applyFont="1" applyFill="1" applyBorder="1" applyAlignment="1">
      <alignment horizontal="right" vertical="center"/>
    </xf>
    <xf numFmtId="6" fontId="3" fillId="9" borderId="0" xfId="0" applyNumberFormat="1" applyFont="1" applyFill="1" applyBorder="1" applyAlignment="1">
      <alignment horizontal="right" vertical="center"/>
    </xf>
    <xf numFmtId="6" fontId="3" fillId="3" borderId="0" xfId="0" applyNumberFormat="1" applyFont="1" applyFill="1" applyBorder="1" applyAlignment="1">
      <alignment horizontal="right" vertical="center"/>
    </xf>
    <xf numFmtId="6" fontId="3" fillId="5" borderId="0" xfId="0" applyNumberFormat="1" applyFont="1" applyFill="1" applyBorder="1" applyAlignment="1">
      <alignment horizontal="right" vertical="center"/>
    </xf>
    <xf numFmtId="164" fontId="3" fillId="5" borderId="0" xfId="1" applyNumberFormat="1" applyFont="1" applyFill="1" applyBorder="1" applyAlignment="1">
      <alignment horizontal="right"/>
    </xf>
    <xf numFmtId="164" fontId="3" fillId="5" borderId="0" xfId="1" applyNumberFormat="1" applyFont="1" applyFill="1" applyBorder="1"/>
    <xf numFmtId="164" fontId="3" fillId="0" borderId="0" xfId="1" applyNumberFormat="1" applyFont="1" applyFill="1" applyBorder="1"/>
    <xf numFmtId="6" fontId="3" fillId="3" borderId="0" xfId="1" applyNumberFormat="1" applyFont="1" applyFill="1" applyBorder="1" applyAlignment="1">
      <alignment horizontal="right" vertical="center"/>
    </xf>
    <xf numFmtId="6" fontId="3" fillId="5" borderId="0" xfId="1" applyNumberFormat="1" applyFont="1" applyFill="1" applyBorder="1" applyAlignment="1">
      <alignment horizontal="right" vertical="center"/>
    </xf>
    <xf numFmtId="6" fontId="0" fillId="5" borderId="0" xfId="0" applyNumberFormat="1" applyFill="1" applyBorder="1" applyAlignment="1">
      <alignment horizontal="right"/>
    </xf>
    <xf numFmtId="0" fontId="0" fillId="5" borderId="0" xfId="0" applyFill="1" applyBorder="1" applyAlignment="1">
      <alignment vertical="center"/>
    </xf>
    <xf numFmtId="0" fontId="9" fillId="5" borderId="0" xfId="0" applyFont="1" applyFill="1" applyBorder="1" applyAlignment="1">
      <alignment horizontal="left"/>
    </xf>
    <xf numFmtId="6" fontId="0" fillId="5" borderId="17" xfId="0" applyNumberFormat="1" applyFill="1" applyBorder="1" applyAlignment="1">
      <alignment vertical="center"/>
    </xf>
    <xf numFmtId="6" fontId="0" fillId="5" borderId="18" xfId="0" applyNumberFormat="1" applyFill="1" applyBorder="1" applyAlignment="1">
      <alignment vertical="center"/>
    </xf>
    <xf numFmtId="6" fontId="1" fillId="5" borderId="0" xfId="0" applyNumberFormat="1" applyFont="1" applyFill="1" applyBorder="1" applyAlignment="1">
      <alignment vertical="center"/>
    </xf>
    <xf numFmtId="6" fontId="0" fillId="5" borderId="16" xfId="0" applyNumberFormat="1" applyFill="1" applyBorder="1" applyAlignment="1">
      <alignment vertical="center"/>
    </xf>
    <xf numFmtId="6" fontId="1" fillId="3" borderId="16" xfId="0" applyNumberFormat="1" applyFont="1" applyFill="1" applyBorder="1" applyAlignment="1">
      <alignment horizontal="right"/>
    </xf>
    <xf numFmtId="6" fontId="1" fillId="3" borderId="17" xfId="0" applyNumberFormat="1" applyFont="1" applyFill="1" applyBorder="1" applyAlignment="1">
      <alignment horizontal="right"/>
    </xf>
    <xf numFmtId="6" fontId="1" fillId="3" borderId="18" xfId="0" applyNumberFormat="1" applyFont="1" applyFill="1" applyBorder="1" applyAlignment="1">
      <alignment horizontal="right"/>
    </xf>
    <xf numFmtId="0" fontId="1" fillId="3" borderId="19" xfId="0" applyFont="1" applyFill="1" applyBorder="1"/>
    <xf numFmtId="0" fontId="1" fillId="3" borderId="20" xfId="0" applyFont="1" applyFill="1" applyBorder="1"/>
    <xf numFmtId="0" fontId="0" fillId="5" borderId="14" xfId="0" applyFill="1" applyBorder="1" applyAlignment="1">
      <alignment vertical="center"/>
    </xf>
    <xf numFmtId="6" fontId="0" fillId="5" borderId="0" xfId="0" applyNumberFormat="1" applyFill="1" applyBorder="1" applyAlignment="1">
      <alignment horizontal="right" vertical="center"/>
    </xf>
    <xf numFmtId="6" fontId="0" fillId="5" borderId="15" xfId="0" applyNumberFormat="1" applyFill="1" applyBorder="1" applyAlignment="1">
      <alignment horizontal="right" vertical="center"/>
    </xf>
    <xf numFmtId="0" fontId="0" fillId="5" borderId="15" xfId="0" applyFill="1" applyBorder="1" applyAlignment="1">
      <alignment vertical="center"/>
    </xf>
    <xf numFmtId="6" fontId="0" fillId="5" borderId="14" xfId="0" applyNumberFormat="1" applyFill="1" applyBorder="1" applyAlignment="1">
      <alignment horizontal="right" vertical="center"/>
    </xf>
    <xf numFmtId="0" fontId="8" fillId="3" borderId="16" xfId="0" applyFont="1" applyFill="1" applyBorder="1" applyAlignment="1">
      <alignment horizontal="left"/>
    </xf>
    <xf numFmtId="0" fontId="8" fillId="3" borderId="17" xfId="0" applyFont="1" applyFill="1" applyBorder="1" applyAlignment="1">
      <alignment horizontal="left"/>
    </xf>
    <xf numFmtId="6" fontId="8" fillId="3" borderId="16" xfId="0" applyNumberFormat="1" applyFont="1" applyFill="1" applyBorder="1" applyAlignment="1">
      <alignment horizontal="center"/>
    </xf>
    <xf numFmtId="6" fontId="8" fillId="3" borderId="17" xfId="0" applyNumberFormat="1" applyFont="1" applyFill="1" applyBorder="1" applyAlignment="1">
      <alignment horizontal="center"/>
    </xf>
    <xf numFmtId="6" fontId="8" fillId="3" borderId="18" xfId="0" applyNumberFormat="1" applyFont="1" applyFill="1" applyBorder="1" applyAlignment="1">
      <alignment horizontal="center"/>
    </xf>
    <xf numFmtId="0" fontId="0" fillId="0" borderId="0" xfId="0" applyAlignment="1">
      <alignment horizontal="center" vertical="top" wrapText="1"/>
    </xf>
    <xf numFmtId="0" fontId="2" fillId="0" borderId="0" xfId="0" applyFont="1" applyAlignment="1">
      <alignment vertical="top" wrapText="1"/>
    </xf>
    <xf numFmtId="0" fontId="1" fillId="0" borderId="0" xfId="0" applyFont="1" applyAlignment="1">
      <alignment vertical="top" wrapText="1"/>
    </xf>
    <xf numFmtId="49" fontId="0" fillId="0" borderId="5" xfId="0" applyNumberFormat="1" applyBorder="1" applyAlignment="1">
      <alignment horizontal="justify" vertical="top" wrapText="1"/>
    </xf>
    <xf numFmtId="6" fontId="5" fillId="3" borderId="7" xfId="0" applyNumberFormat="1" applyFont="1" applyFill="1" applyBorder="1" applyAlignment="1">
      <alignment horizontal="right" vertical="center"/>
    </xf>
    <xf numFmtId="165" fontId="5" fillId="3" borderId="24" xfId="1" applyNumberFormat="1" applyFont="1" applyFill="1" applyBorder="1" applyAlignment="1">
      <alignment horizontal="right" vertical="center"/>
    </xf>
    <xf numFmtId="6" fontId="5" fillId="0" borderId="7" xfId="0" applyNumberFormat="1" applyFont="1" applyFill="1" applyBorder="1" applyAlignment="1">
      <alignment horizontal="right" vertical="center"/>
    </xf>
    <xf numFmtId="165" fontId="5" fillId="0" borderId="24" xfId="0" applyNumberFormat="1" applyFont="1" applyFill="1" applyBorder="1" applyAlignment="1">
      <alignment horizontal="right" vertical="center"/>
    </xf>
    <xf numFmtId="165" fontId="5" fillId="3" borderId="24" xfId="0" applyNumberFormat="1" applyFont="1" applyFill="1" applyBorder="1" applyAlignment="1">
      <alignment horizontal="right" vertical="center"/>
    </xf>
    <xf numFmtId="0" fontId="5" fillId="5" borderId="7" xfId="0" applyFont="1" applyFill="1" applyBorder="1" applyAlignment="1">
      <alignment horizontal="left" vertical="center"/>
    </xf>
    <xf numFmtId="0" fontId="5" fillId="5" borderId="24" xfId="0" applyFont="1" applyFill="1" applyBorder="1" applyAlignment="1">
      <alignment horizontal="left" vertical="center"/>
    </xf>
    <xf numFmtId="0" fontId="3" fillId="5" borderId="2" xfId="0" applyFont="1" applyFill="1" applyBorder="1" applyAlignment="1">
      <alignment vertical="center"/>
    </xf>
    <xf numFmtId="0" fontId="3" fillId="5" borderId="2" xfId="0" applyFont="1" applyFill="1" applyBorder="1" applyAlignment="1">
      <alignment horizontal="right" vertical="center"/>
    </xf>
    <xf numFmtId="0" fontId="6" fillId="5" borderId="2" xfId="0" applyFont="1" applyFill="1" applyBorder="1" applyAlignment="1">
      <alignment horizontal="right" vertical="center"/>
    </xf>
    <xf numFmtId="165" fontId="3" fillId="5" borderId="2" xfId="0" applyNumberFormat="1" applyFont="1" applyFill="1" applyBorder="1" applyAlignment="1">
      <alignment horizontal="right" vertical="center"/>
    </xf>
    <xf numFmtId="165" fontId="3" fillId="5" borderId="2" xfId="1" applyNumberFormat="1" applyFont="1" applyFill="1" applyBorder="1" applyAlignment="1">
      <alignment horizontal="right" vertical="center"/>
    </xf>
    <xf numFmtId="6" fontId="5" fillId="5" borderId="7" xfId="0" applyNumberFormat="1" applyFont="1" applyFill="1" applyBorder="1" applyAlignment="1">
      <alignment horizontal="right" vertical="center"/>
    </xf>
    <xf numFmtId="165" fontId="5" fillId="5" borderId="24" xfId="1" applyNumberFormat="1" applyFont="1" applyFill="1" applyBorder="1" applyAlignment="1">
      <alignment horizontal="right" vertical="center"/>
    </xf>
    <xf numFmtId="6" fontId="5" fillId="5" borderId="7" xfId="0" applyNumberFormat="1" applyFont="1" applyFill="1" applyBorder="1" applyAlignment="1">
      <alignment horizontal="left" vertical="center"/>
    </xf>
    <xf numFmtId="6" fontId="5" fillId="5" borderId="24" xfId="0" applyNumberFormat="1" applyFont="1" applyFill="1" applyBorder="1" applyAlignment="1">
      <alignment horizontal="left" vertical="center"/>
    </xf>
    <xf numFmtId="0" fontId="3" fillId="5" borderId="2" xfId="0" applyFont="1" applyFill="1" applyBorder="1" applyAlignment="1">
      <alignment horizontal="left"/>
    </xf>
    <xf numFmtId="14" fontId="3" fillId="5" borderId="2" xfId="0" applyNumberFormat="1" applyFont="1" applyFill="1" applyBorder="1" applyAlignment="1">
      <alignment horizontal="left"/>
    </xf>
    <xf numFmtId="6" fontId="3" fillId="5" borderId="2" xfId="0" applyNumberFormat="1" applyFont="1" applyFill="1" applyBorder="1" applyAlignment="1">
      <alignment horizontal="right"/>
    </xf>
    <xf numFmtId="6" fontId="6" fillId="5" borderId="2" xfId="0" applyNumberFormat="1" applyFont="1" applyFill="1" applyBorder="1" applyAlignment="1">
      <alignment horizontal="right"/>
    </xf>
    <xf numFmtId="165" fontId="3" fillId="5" borderId="2" xfId="1" applyNumberFormat="1" applyFont="1" applyFill="1" applyBorder="1" applyAlignment="1">
      <alignment horizontal="right"/>
    </xf>
    <xf numFmtId="0" fontId="0" fillId="5" borderId="7" xfId="0" applyFill="1" applyBorder="1" applyAlignment="1">
      <alignment horizontal="left" vertical="center"/>
    </xf>
    <xf numFmtId="0" fontId="3" fillId="5" borderId="7" xfId="0" applyFont="1" applyFill="1" applyBorder="1" applyAlignment="1">
      <alignment horizontal="left" vertical="center"/>
    </xf>
    <xf numFmtId="0" fontId="3" fillId="5" borderId="8" xfId="0" applyFont="1" applyFill="1" applyBorder="1" applyAlignment="1">
      <alignment horizontal="left" vertical="center"/>
    </xf>
    <xf numFmtId="6" fontId="5" fillId="5" borderId="10" xfId="0" applyNumberFormat="1" applyFont="1" applyFill="1" applyBorder="1" applyAlignment="1">
      <alignment horizontal="left" vertical="center"/>
    </xf>
    <xf numFmtId="6" fontId="5" fillId="3" borderId="24" xfId="0" applyNumberFormat="1" applyFont="1" applyFill="1" applyBorder="1" applyAlignment="1">
      <alignment horizontal="right" vertical="center"/>
    </xf>
    <xf numFmtId="6" fontId="5" fillId="3" borderId="8" xfId="0" applyNumberFormat="1" applyFont="1" applyFill="1" applyBorder="1" applyAlignment="1">
      <alignment horizontal="right" vertical="center"/>
    </xf>
    <xf numFmtId="6" fontId="5" fillId="3" borderId="9" xfId="0" applyNumberFormat="1" applyFont="1" applyFill="1" applyBorder="1" applyAlignment="1">
      <alignment horizontal="right" vertical="center"/>
    </xf>
    <xf numFmtId="6" fontId="5" fillId="3" borderId="10" xfId="0" applyNumberFormat="1" applyFont="1" applyFill="1" applyBorder="1" applyAlignment="1">
      <alignment horizontal="right" vertical="center"/>
    </xf>
    <xf numFmtId="6" fontId="5" fillId="5" borderId="24" xfId="0" applyNumberFormat="1" applyFont="1" applyFill="1" applyBorder="1" applyAlignment="1">
      <alignment horizontal="right" vertical="center"/>
    </xf>
    <xf numFmtId="6" fontId="5" fillId="5" borderId="8" xfId="0" applyNumberFormat="1" applyFont="1" applyFill="1" applyBorder="1" applyAlignment="1">
      <alignment horizontal="right" vertical="center"/>
    </xf>
    <xf numFmtId="6" fontId="5" fillId="5" borderId="9" xfId="0" applyNumberFormat="1" applyFont="1" applyFill="1" applyBorder="1" applyAlignment="1">
      <alignment horizontal="right" vertical="center"/>
    </xf>
    <xf numFmtId="6" fontId="5" fillId="5" borderId="10" xfId="0" applyNumberFormat="1" applyFont="1" applyFill="1" applyBorder="1" applyAlignment="1">
      <alignment horizontal="right" vertical="center"/>
    </xf>
    <xf numFmtId="6" fontId="5" fillId="5" borderId="8" xfId="0" applyNumberFormat="1" applyFont="1" applyFill="1" applyBorder="1" applyAlignment="1">
      <alignment horizontal="left" vertical="center"/>
    </xf>
    <xf numFmtId="14" fontId="5" fillId="5" borderId="9" xfId="0" applyNumberFormat="1" applyFont="1" applyFill="1" applyBorder="1" applyAlignment="1">
      <alignment horizontal="left" vertical="center"/>
    </xf>
    <xf numFmtId="6" fontId="5" fillId="5" borderId="9" xfId="0" applyNumberFormat="1" applyFont="1" applyFill="1" applyBorder="1" applyAlignment="1">
      <alignment horizontal="left" vertical="center"/>
    </xf>
    <xf numFmtId="0" fontId="13" fillId="5" borderId="0" xfId="0" applyFont="1" applyFill="1" applyBorder="1" applyAlignment="1">
      <alignment vertical="center"/>
    </xf>
    <xf numFmtId="14" fontId="13" fillId="5" borderId="0" xfId="0" applyNumberFormat="1" applyFont="1" applyFill="1" applyBorder="1" applyAlignment="1">
      <alignment vertical="center"/>
    </xf>
    <xf numFmtId="0" fontId="14" fillId="3" borderId="2" xfId="0" applyFont="1" applyFill="1" applyBorder="1" applyAlignment="1">
      <alignment horizontal="right"/>
    </xf>
    <xf numFmtId="0" fontId="14" fillId="3" borderId="3" xfId="0" applyFont="1" applyFill="1" applyBorder="1" applyAlignment="1">
      <alignment horizontal="right"/>
    </xf>
    <xf numFmtId="6" fontId="13" fillId="3" borderId="9" xfId="0" applyNumberFormat="1" applyFont="1" applyFill="1" applyBorder="1" applyAlignment="1">
      <alignment horizontal="right" vertical="center"/>
    </xf>
    <xf numFmtId="6" fontId="14" fillId="3" borderId="9" xfId="0" applyNumberFormat="1" applyFont="1" applyFill="1" applyBorder="1" applyAlignment="1">
      <alignment horizontal="right" vertical="center"/>
    </xf>
    <xf numFmtId="6" fontId="13" fillId="5" borderId="9" xfId="0" applyNumberFormat="1" applyFont="1" applyFill="1" applyBorder="1" applyAlignment="1">
      <alignment horizontal="right" vertical="center"/>
    </xf>
    <xf numFmtId="6" fontId="14" fillId="5" borderId="9" xfId="0" applyNumberFormat="1" applyFont="1" applyFill="1" applyBorder="1" applyAlignment="1">
      <alignment horizontal="right" vertical="center"/>
    </xf>
    <xf numFmtId="6" fontId="14" fillId="3" borderId="9" xfId="0" applyNumberFormat="1" applyFont="1" applyFill="1" applyBorder="1" applyAlignment="1">
      <alignment horizontal="right"/>
    </xf>
    <xf numFmtId="6" fontId="13" fillId="3" borderId="9" xfId="1" applyNumberFormat="1" applyFont="1" applyFill="1" applyBorder="1" applyAlignment="1">
      <alignment horizontal="right"/>
    </xf>
    <xf numFmtId="6" fontId="13" fillId="3" borderId="9" xfId="0" applyNumberFormat="1" applyFont="1" applyFill="1" applyBorder="1"/>
    <xf numFmtId="0" fontId="10" fillId="5" borderId="0" xfId="0" applyNumberFormat="1" applyFont="1" applyFill="1" applyBorder="1" applyAlignment="1">
      <alignment horizontal="center" vertical="top" wrapText="1"/>
    </xf>
    <xf numFmtId="0" fontId="10" fillId="5" borderId="0" xfId="0" applyNumberFormat="1" applyFont="1" applyFill="1" applyBorder="1" applyAlignment="1">
      <alignment vertical="top" wrapText="1" readingOrder="1"/>
    </xf>
    <xf numFmtId="14" fontId="10" fillId="5" borderId="0" xfId="0" applyNumberFormat="1" applyFont="1" applyFill="1" applyBorder="1" applyAlignment="1">
      <alignment vertical="top" wrapText="1" readingOrder="1"/>
    </xf>
    <xf numFmtId="6" fontId="10" fillId="5" borderId="0" xfId="0" applyNumberFormat="1" applyFont="1" applyFill="1" applyBorder="1" applyAlignment="1">
      <alignment horizontal="right" vertical="top" wrapText="1" readingOrder="1"/>
    </xf>
    <xf numFmtId="165" fontId="10" fillId="5" borderId="0" xfId="1" applyNumberFormat="1" applyFont="1" applyFill="1" applyBorder="1" applyAlignment="1">
      <alignment horizontal="right" vertical="top" wrapText="1" readingOrder="1"/>
    </xf>
    <xf numFmtId="0" fontId="13" fillId="5" borderId="0" xfId="0" applyFont="1" applyFill="1" applyBorder="1"/>
    <xf numFmtId="0" fontId="12" fillId="5" borderId="0" xfId="0" applyNumberFormat="1" applyFont="1" applyFill="1" applyBorder="1" applyAlignment="1">
      <alignment horizontal="left" wrapText="1"/>
    </xf>
    <xf numFmtId="0" fontId="12" fillId="5" borderId="1" xfId="0" applyNumberFormat="1" applyFont="1" applyFill="1" applyBorder="1" applyAlignment="1">
      <alignment horizontal="left" wrapText="1"/>
    </xf>
    <xf numFmtId="0" fontId="12" fillId="5" borderId="2" xfId="0" applyNumberFormat="1" applyFont="1" applyFill="1" applyBorder="1" applyAlignment="1">
      <alignment horizontal="left" wrapText="1"/>
    </xf>
    <xf numFmtId="14" fontId="12" fillId="5" borderId="2" xfId="0" applyNumberFormat="1" applyFont="1" applyFill="1" applyBorder="1" applyAlignment="1">
      <alignment horizontal="left" wrapText="1"/>
    </xf>
    <xf numFmtId="6" fontId="12" fillId="6" borderId="2" xfId="0" applyNumberFormat="1" applyFont="1" applyFill="1" applyBorder="1" applyAlignment="1">
      <alignment horizontal="right" wrapText="1" readingOrder="1"/>
    </xf>
    <xf numFmtId="165" fontId="12" fillId="6" borderId="2" xfId="1" applyNumberFormat="1" applyFont="1" applyFill="1" applyBorder="1" applyAlignment="1">
      <alignment horizontal="right" wrapText="1" readingOrder="1"/>
    </xf>
    <xf numFmtId="6" fontId="12" fillId="7" borderId="2" xfId="0" applyNumberFormat="1" applyFont="1" applyFill="1" applyBorder="1" applyAlignment="1">
      <alignment horizontal="right" wrapText="1" readingOrder="1"/>
    </xf>
    <xf numFmtId="165" fontId="12" fillId="7" borderId="2" xfId="1" applyNumberFormat="1" applyFont="1" applyFill="1" applyBorder="1" applyAlignment="1">
      <alignment horizontal="right" wrapText="1" readingOrder="1"/>
    </xf>
    <xf numFmtId="6" fontId="12" fillId="6" borderId="3" xfId="0" applyNumberFormat="1" applyFont="1" applyFill="1" applyBorder="1" applyAlignment="1">
      <alignment horizontal="right" wrapText="1" readingOrder="1"/>
    </xf>
    <xf numFmtId="6" fontId="12" fillId="6" borderId="1" xfId="0" applyNumberFormat="1" applyFont="1" applyFill="1" applyBorder="1" applyAlignment="1">
      <alignment horizontal="right" wrapText="1" readingOrder="1"/>
    </xf>
    <xf numFmtId="6" fontId="3" fillId="3" borderId="7" xfId="0" applyNumberFormat="1" applyFont="1" applyFill="1" applyBorder="1" applyAlignment="1">
      <alignment horizontal="right" vertical="center"/>
    </xf>
    <xf numFmtId="6" fontId="13" fillId="3" borderId="8" xfId="0" applyNumberFormat="1" applyFont="1" applyFill="1" applyBorder="1" applyAlignment="1">
      <alignment horizontal="right" vertical="center"/>
    </xf>
    <xf numFmtId="6" fontId="12" fillId="7" borderId="1" xfId="0" applyNumberFormat="1" applyFont="1" applyFill="1" applyBorder="1" applyAlignment="1">
      <alignment horizontal="right" wrapText="1" readingOrder="1"/>
    </xf>
    <xf numFmtId="6" fontId="12" fillId="7" borderId="3" xfId="0" applyNumberFormat="1" applyFont="1" applyFill="1" applyBorder="1" applyAlignment="1">
      <alignment horizontal="right" wrapText="1" readingOrder="1"/>
    </xf>
    <xf numFmtId="6" fontId="13" fillId="5" borderId="8" xfId="0" applyNumberFormat="1" applyFont="1" applyFill="1" applyBorder="1" applyAlignment="1">
      <alignment horizontal="right" vertical="center"/>
    </xf>
    <xf numFmtId="6" fontId="13" fillId="5" borderId="10" xfId="0" applyNumberFormat="1" applyFont="1" applyFill="1" applyBorder="1" applyAlignment="1">
      <alignment horizontal="right" vertical="center"/>
    </xf>
    <xf numFmtId="6" fontId="3" fillId="5" borderId="7" xfId="0" applyNumberFormat="1" applyFont="1" applyFill="1" applyBorder="1" applyAlignment="1">
      <alignment horizontal="right" vertical="center"/>
    </xf>
    <xf numFmtId="6" fontId="13" fillId="3" borderId="10" xfId="0" applyNumberFormat="1" applyFont="1" applyFill="1" applyBorder="1" applyAlignment="1">
      <alignment horizontal="right" vertical="center"/>
    </xf>
    <xf numFmtId="0" fontId="12" fillId="5" borderId="3" xfId="0" applyNumberFormat="1" applyFont="1" applyFill="1" applyBorder="1" applyAlignment="1">
      <alignment horizontal="left" wrapText="1"/>
    </xf>
    <xf numFmtId="0" fontId="3" fillId="5" borderId="2" xfId="0" applyFont="1" applyFill="1" applyBorder="1"/>
    <xf numFmtId="6" fontId="13" fillId="3" borderId="9" xfId="0" applyNumberFormat="1" applyFont="1" applyFill="1" applyBorder="1" applyAlignment="1">
      <alignment horizontal="right"/>
    </xf>
    <xf numFmtId="6" fontId="14" fillId="3" borderId="10" xfId="0" applyNumberFormat="1" applyFont="1" applyFill="1" applyBorder="1"/>
    <xf numFmtId="6" fontId="14" fillId="5" borderId="10" xfId="0" applyNumberFormat="1" applyFont="1" applyFill="1" applyBorder="1" applyAlignment="1">
      <alignment horizontal="right" vertical="center"/>
    </xf>
    <xf numFmtId="6" fontId="14" fillId="3" borderId="10" xfId="0" applyNumberFormat="1" applyFont="1" applyFill="1" applyBorder="1" applyAlignment="1">
      <alignment horizontal="right" vertical="center"/>
    </xf>
    <xf numFmtId="164" fontId="6" fillId="5" borderId="0" xfId="1" applyNumberFormat="1" applyFont="1" applyFill="1" applyBorder="1" applyAlignment="1">
      <alignment horizontal="left"/>
    </xf>
    <xf numFmtId="6" fontId="6" fillId="3" borderId="24" xfId="0" applyNumberFormat="1" applyFont="1" applyFill="1" applyBorder="1" applyAlignment="1">
      <alignment horizontal="right" vertical="center"/>
    </xf>
    <xf numFmtId="6" fontId="6" fillId="5" borderId="24" xfId="0" applyNumberFormat="1" applyFont="1" applyFill="1" applyBorder="1" applyAlignment="1">
      <alignment horizontal="right" vertical="center"/>
    </xf>
    <xf numFmtId="0" fontId="14" fillId="5" borderId="0" xfId="0" applyFont="1" applyFill="1" applyBorder="1"/>
    <xf numFmtId="6" fontId="6" fillId="9" borderId="24" xfId="0" applyNumberFormat="1" applyFont="1" applyFill="1" applyBorder="1" applyAlignment="1">
      <alignment horizontal="right" vertical="center"/>
    </xf>
    <xf numFmtId="0" fontId="6" fillId="5" borderId="2" xfId="0" applyFont="1" applyFill="1" applyBorder="1"/>
    <xf numFmtId="0" fontId="6" fillId="5" borderId="0" xfId="0" applyFont="1" applyFill="1" applyBorder="1"/>
    <xf numFmtId="0" fontId="13" fillId="0" borderId="0" xfId="0" applyFont="1" applyFill="1" applyBorder="1"/>
    <xf numFmtId="6" fontId="13" fillId="3" borderId="10" xfId="1" applyNumberFormat="1" applyFont="1" applyFill="1" applyBorder="1" applyAlignment="1">
      <alignment horizontal="right"/>
    </xf>
    <xf numFmtId="0" fontId="13" fillId="5" borderId="0" xfId="0" applyFont="1" applyFill="1" applyBorder="1" applyAlignment="1">
      <alignment horizontal="center" readingOrder="1"/>
    </xf>
    <xf numFmtId="0" fontId="13" fillId="0" borderId="0" xfId="0" applyFont="1" applyFill="1" applyBorder="1" applyAlignment="1">
      <alignment horizontal="center" readingOrder="1"/>
    </xf>
    <xf numFmtId="0" fontId="12" fillId="5" borderId="0" xfId="0" applyNumberFormat="1" applyFont="1" applyFill="1" applyBorder="1" applyAlignment="1">
      <alignment horizontal="center" vertical="top" wrapText="1"/>
    </xf>
    <xf numFmtId="0" fontId="12" fillId="5" borderId="0" xfId="0" applyNumberFormat="1" applyFont="1" applyFill="1" applyBorder="1" applyAlignment="1">
      <alignment vertical="top" wrapText="1" readingOrder="1"/>
    </xf>
    <xf numFmtId="14" fontId="12" fillId="5" borderId="0" xfId="0" applyNumberFormat="1" applyFont="1" applyFill="1" applyBorder="1" applyAlignment="1">
      <alignment vertical="top" wrapText="1" readingOrder="1"/>
    </xf>
    <xf numFmtId="6" fontId="12" fillId="5" borderId="0" xfId="0" applyNumberFormat="1" applyFont="1" applyFill="1" applyBorder="1" applyAlignment="1">
      <alignment horizontal="right" vertical="top" wrapText="1" readingOrder="1"/>
    </xf>
    <xf numFmtId="6" fontId="12" fillId="6" borderId="1" xfId="0" applyNumberFormat="1" applyFont="1" applyFill="1" applyBorder="1" applyAlignment="1">
      <alignment horizontal="center" wrapText="1" readingOrder="1"/>
    </xf>
    <xf numFmtId="0" fontId="15" fillId="8" borderId="0" xfId="0" applyNumberFormat="1" applyFont="1" applyFill="1" applyBorder="1" applyAlignment="1">
      <alignment horizontal="center" wrapText="1" readingOrder="1"/>
    </xf>
    <xf numFmtId="0" fontId="13" fillId="5" borderId="0" xfId="0" applyFont="1" applyFill="1" applyBorder="1" applyAlignment="1">
      <alignment horizontal="left"/>
    </xf>
    <xf numFmtId="14" fontId="13" fillId="5" borderId="0" xfId="1" applyNumberFormat="1" applyFont="1" applyFill="1" applyBorder="1" applyAlignment="1">
      <alignment horizontal="left"/>
    </xf>
    <xf numFmtId="164" fontId="13" fillId="5" borderId="0" xfId="1" applyNumberFormat="1" applyFont="1" applyFill="1" applyBorder="1" applyAlignment="1">
      <alignment horizontal="left"/>
    </xf>
    <xf numFmtId="6" fontId="13" fillId="5" borderId="0" xfId="0" applyNumberFormat="1" applyFont="1" applyFill="1" applyBorder="1" applyAlignment="1">
      <alignment horizontal="right"/>
    </xf>
    <xf numFmtId="6" fontId="13" fillId="5" borderId="0" xfId="1" applyNumberFormat="1" applyFont="1" applyFill="1" applyBorder="1" applyAlignment="1">
      <alignment horizontal="right"/>
    </xf>
    <xf numFmtId="6" fontId="14" fillId="5" borderId="0" xfId="0" applyNumberFormat="1" applyFont="1" applyFill="1" applyBorder="1" applyAlignment="1">
      <alignment horizontal="right"/>
    </xf>
    <xf numFmtId="165" fontId="13" fillId="5" borderId="0" xfId="1" applyNumberFormat="1" applyFont="1" applyFill="1" applyBorder="1" applyAlignment="1">
      <alignment horizontal="right"/>
    </xf>
    <xf numFmtId="6" fontId="14" fillId="5" borderId="0" xfId="1" applyNumberFormat="1" applyFont="1" applyFill="1" applyBorder="1" applyAlignment="1">
      <alignment horizontal="right"/>
    </xf>
    <xf numFmtId="0" fontId="13" fillId="5" borderId="9" xfId="0" applyFont="1" applyFill="1" applyBorder="1" applyAlignment="1">
      <alignment vertical="center"/>
    </xf>
    <xf numFmtId="165" fontId="13" fillId="3" borderId="10" xfId="0" applyNumberFormat="1" applyFont="1" applyFill="1" applyBorder="1" applyAlignment="1">
      <alignment horizontal="right" vertical="center"/>
    </xf>
    <xf numFmtId="165" fontId="13" fillId="5" borderId="10" xfId="0" applyNumberFormat="1" applyFont="1" applyFill="1" applyBorder="1" applyAlignment="1">
      <alignment horizontal="right" vertical="center"/>
    </xf>
    <xf numFmtId="165" fontId="13" fillId="3" borderId="10" xfId="1" applyNumberFormat="1" applyFont="1" applyFill="1" applyBorder="1" applyAlignment="1">
      <alignment horizontal="right"/>
    </xf>
    <xf numFmtId="165" fontId="12" fillId="6" borderId="3" xfId="1" applyNumberFormat="1" applyFont="1" applyFill="1" applyBorder="1" applyAlignment="1">
      <alignment horizontal="right" wrapText="1" readingOrder="1"/>
    </xf>
    <xf numFmtId="165" fontId="12" fillId="7" borderId="3" xfId="1" applyNumberFormat="1" applyFont="1" applyFill="1" applyBorder="1" applyAlignment="1">
      <alignment horizontal="right" wrapText="1" readingOrder="1"/>
    </xf>
    <xf numFmtId="165" fontId="12" fillId="5" borderId="0" xfId="1" applyNumberFormat="1" applyFont="1" applyFill="1" applyBorder="1" applyAlignment="1">
      <alignment horizontal="right" vertical="top" wrapText="1" readingOrder="1"/>
    </xf>
    <xf numFmtId="0" fontId="0" fillId="5" borderId="0" xfId="0" applyFont="1" applyFill="1" applyBorder="1"/>
    <xf numFmtId="165" fontId="0" fillId="5" borderId="0" xfId="0" applyNumberFormat="1" applyFont="1" applyFill="1" applyBorder="1"/>
    <xf numFmtId="0" fontId="13" fillId="5" borderId="0" xfId="0" applyFont="1" applyFill="1" applyBorder="1" applyAlignment="1">
      <alignment horizontal="right" vertical="center"/>
    </xf>
    <xf numFmtId="0" fontId="14" fillId="5" borderId="0" xfId="0" applyFont="1" applyFill="1" applyBorder="1" applyAlignment="1">
      <alignment horizontal="right" vertical="center"/>
    </xf>
    <xf numFmtId="165" fontId="13" fillId="5" borderId="0" xfId="0" applyNumberFormat="1" applyFont="1" applyFill="1" applyBorder="1" applyAlignment="1">
      <alignment horizontal="right" vertical="center"/>
    </xf>
    <xf numFmtId="165" fontId="13" fillId="5" borderId="0" xfId="1" applyNumberFormat="1" applyFont="1" applyFill="1" applyBorder="1" applyAlignment="1">
      <alignment horizontal="right" vertical="center"/>
    </xf>
    <xf numFmtId="0" fontId="13" fillId="0" borderId="0" xfId="0" applyFont="1" applyFill="1" applyBorder="1" applyAlignment="1">
      <alignment vertical="center"/>
    </xf>
    <xf numFmtId="165" fontId="13" fillId="3" borderId="10" xfId="1" applyNumberFormat="1" applyFont="1" applyFill="1" applyBorder="1" applyAlignment="1">
      <alignment horizontal="right" vertical="center"/>
    </xf>
    <xf numFmtId="0" fontId="14" fillId="5" borderId="0" xfId="0" applyFont="1" applyFill="1" applyBorder="1" applyAlignment="1">
      <alignment vertical="center" wrapText="1"/>
    </xf>
    <xf numFmtId="6" fontId="14" fillId="3" borderId="6" xfId="0" applyNumberFormat="1" applyFont="1" applyFill="1" applyBorder="1" applyAlignment="1">
      <alignment vertical="center"/>
    </xf>
    <xf numFmtId="0" fontId="13" fillId="0" borderId="0" xfId="0" applyFont="1" applyFill="1" applyBorder="1" applyAlignment="1">
      <alignment horizontal="right" vertical="center"/>
    </xf>
    <xf numFmtId="165" fontId="14" fillId="5" borderId="0" xfId="0" applyNumberFormat="1" applyFont="1" applyFill="1" applyBorder="1" applyAlignment="1">
      <alignment vertical="center"/>
    </xf>
    <xf numFmtId="6" fontId="14" fillId="5" borderId="6" xfId="0" applyNumberFormat="1" applyFont="1" applyFill="1" applyBorder="1" applyAlignment="1">
      <alignment vertical="center"/>
    </xf>
    <xf numFmtId="0" fontId="13" fillId="5" borderId="0" xfId="0" applyFont="1" applyFill="1" applyBorder="1" applyAlignment="1">
      <alignment vertical="top"/>
    </xf>
    <xf numFmtId="0" fontId="14" fillId="5" borderId="0" xfId="0" applyFont="1" applyFill="1" applyBorder="1" applyAlignment="1">
      <alignment vertical="top"/>
    </xf>
    <xf numFmtId="165" fontId="13" fillId="5" borderId="0" xfId="0" applyNumberFormat="1" applyFont="1" applyFill="1" applyBorder="1" applyAlignment="1">
      <alignment vertical="top"/>
    </xf>
    <xf numFmtId="0" fontId="13" fillId="5" borderId="2" xfId="0" applyFont="1" applyFill="1" applyBorder="1" applyAlignment="1">
      <alignment vertical="top"/>
    </xf>
    <xf numFmtId="0" fontId="14" fillId="5" borderId="2" xfId="0" applyFont="1" applyFill="1" applyBorder="1" applyAlignment="1">
      <alignment vertical="top"/>
    </xf>
    <xf numFmtId="0" fontId="13" fillId="5" borderId="0" xfId="0" applyFont="1" applyFill="1" applyBorder="1" applyAlignment="1">
      <alignment horizontal="center"/>
    </xf>
    <xf numFmtId="0" fontId="13" fillId="0" borderId="0" xfId="0" applyFont="1" applyFill="1" applyBorder="1" applyAlignment="1">
      <alignment horizontal="center"/>
    </xf>
    <xf numFmtId="0" fontId="12" fillId="2" borderId="1" xfId="0" applyNumberFormat="1" applyFont="1" applyFill="1" applyBorder="1" applyAlignment="1">
      <alignment horizontal="right" wrapText="1"/>
    </xf>
    <xf numFmtId="0" fontId="12" fillId="2" borderId="2" xfId="0" applyNumberFormat="1" applyFont="1" applyFill="1" applyBorder="1" applyAlignment="1">
      <alignment horizontal="right" wrapText="1"/>
    </xf>
    <xf numFmtId="165" fontId="12" fillId="2" borderId="3" xfId="0" applyNumberFormat="1" applyFont="1" applyFill="1" applyBorder="1" applyAlignment="1">
      <alignment horizontal="right" wrapText="1"/>
    </xf>
    <xf numFmtId="0" fontId="12" fillId="4" borderId="1" xfId="0" applyNumberFormat="1" applyFont="1" applyFill="1" applyBorder="1" applyAlignment="1">
      <alignment horizontal="right" wrapText="1"/>
    </xf>
    <xf numFmtId="0" fontId="12" fillId="4" borderId="2" xfId="0" applyNumberFormat="1" applyFont="1" applyFill="1" applyBorder="1" applyAlignment="1">
      <alignment horizontal="right" wrapText="1"/>
    </xf>
    <xf numFmtId="165" fontId="12" fillId="4" borderId="3" xfId="0" applyNumberFormat="1" applyFont="1" applyFill="1" applyBorder="1" applyAlignment="1">
      <alignment horizontal="right" wrapText="1"/>
    </xf>
    <xf numFmtId="0" fontId="12" fillId="5" borderId="0" xfId="0" applyNumberFormat="1" applyFont="1" applyFill="1" applyBorder="1" applyAlignment="1">
      <alignment vertical="top" wrapText="1"/>
    </xf>
    <xf numFmtId="0" fontId="1" fillId="5" borderId="0" xfId="0" applyFont="1" applyFill="1" applyBorder="1" applyAlignment="1">
      <alignment horizontal="right" vertical="center"/>
    </xf>
    <xf numFmtId="0" fontId="1" fillId="5" borderId="0" xfId="0" applyFont="1" applyFill="1" applyBorder="1" applyAlignment="1">
      <alignment horizontal="center"/>
    </xf>
    <xf numFmtId="0" fontId="2" fillId="5" borderId="0" xfId="0" applyFont="1" applyFill="1" applyBorder="1" applyAlignment="1">
      <alignment horizontal="right"/>
    </xf>
    <xf numFmtId="0" fontId="2" fillId="0" borderId="0" xfId="0" applyFont="1" applyAlignment="1">
      <alignment horizontal="center" vertical="center" wrapText="1"/>
    </xf>
    <xf numFmtId="0" fontId="17" fillId="0" borderId="0" xfId="0" applyFont="1" applyAlignment="1">
      <alignment horizontal="center" vertical="center" wrapText="1"/>
    </xf>
    <xf numFmtId="0" fontId="3" fillId="5" borderId="9" xfId="0" applyFont="1" applyFill="1" applyBorder="1" applyAlignment="1">
      <alignment horizontal="left" vertical="center"/>
    </xf>
    <xf numFmtId="0" fontId="5" fillId="5" borderId="9" xfId="0" applyFont="1" applyFill="1" applyBorder="1" applyAlignment="1">
      <alignment horizontal="left" vertical="center"/>
    </xf>
    <xf numFmtId="0" fontId="5" fillId="5" borderId="8" xfId="0" applyFont="1" applyFill="1" applyBorder="1" applyAlignment="1">
      <alignment horizontal="left" vertical="center"/>
    </xf>
    <xf numFmtId="0" fontId="5" fillId="5" borderId="10" xfId="0" applyFont="1" applyFill="1" applyBorder="1" applyAlignment="1">
      <alignment horizontal="left" vertical="center"/>
    </xf>
    <xf numFmtId="165" fontId="5" fillId="3" borderId="10" xfId="0" applyNumberFormat="1" applyFont="1" applyFill="1" applyBorder="1" applyAlignment="1">
      <alignment horizontal="right" vertical="center"/>
    </xf>
    <xf numFmtId="6" fontId="5" fillId="0" borderId="8" xfId="0" applyNumberFormat="1" applyFont="1" applyFill="1" applyBorder="1" applyAlignment="1">
      <alignment horizontal="right" vertical="center"/>
    </xf>
    <xf numFmtId="6" fontId="5" fillId="0" borderId="9" xfId="0" applyNumberFormat="1" applyFont="1" applyFill="1" applyBorder="1" applyAlignment="1">
      <alignment horizontal="right" vertical="center"/>
    </xf>
    <xf numFmtId="6" fontId="6" fillId="0" borderId="9" xfId="0" applyNumberFormat="1" applyFont="1" applyFill="1" applyBorder="1" applyAlignment="1">
      <alignment horizontal="right" vertical="center"/>
    </xf>
    <xf numFmtId="165" fontId="5" fillId="0" borderId="10" xfId="0" applyNumberFormat="1" applyFont="1" applyFill="1" applyBorder="1" applyAlignment="1">
      <alignment horizontal="right" vertical="center"/>
    </xf>
    <xf numFmtId="165" fontId="5" fillId="3" borderId="10" xfId="1" applyNumberFormat="1" applyFont="1" applyFill="1" applyBorder="1" applyAlignment="1">
      <alignment horizontal="right" vertical="center"/>
    </xf>
    <xf numFmtId="165" fontId="5" fillId="5" borderId="10" xfId="1" applyNumberFormat="1" applyFont="1" applyFill="1" applyBorder="1" applyAlignment="1">
      <alignment horizontal="right" vertical="center"/>
    </xf>
    <xf numFmtId="6" fontId="3" fillId="3" borderId="8" xfId="0" applyNumberFormat="1" applyFont="1" applyFill="1" applyBorder="1" applyAlignment="1">
      <alignment horizontal="right" vertical="center"/>
    </xf>
    <xf numFmtId="6" fontId="3" fillId="3" borderId="9" xfId="0" applyNumberFormat="1" applyFont="1" applyFill="1" applyBorder="1" applyAlignment="1">
      <alignment horizontal="right" vertical="center"/>
    </xf>
    <xf numFmtId="6" fontId="3" fillId="3" borderId="9" xfId="1" applyNumberFormat="1" applyFont="1" applyFill="1" applyBorder="1" applyAlignment="1">
      <alignment horizontal="right" vertical="center"/>
    </xf>
    <xf numFmtId="6" fontId="6" fillId="3" borderId="10" xfId="0" applyNumberFormat="1" applyFont="1" applyFill="1" applyBorder="1" applyAlignment="1">
      <alignment horizontal="right" vertical="center"/>
    </xf>
    <xf numFmtId="6" fontId="3" fillId="5" borderId="8" xfId="0" applyNumberFormat="1" applyFont="1" applyFill="1" applyBorder="1" applyAlignment="1">
      <alignment horizontal="right" vertical="center"/>
    </xf>
    <xf numFmtId="6" fontId="3" fillId="5" borderId="9" xfId="0" applyNumberFormat="1" applyFont="1" applyFill="1" applyBorder="1" applyAlignment="1">
      <alignment horizontal="right" vertical="center"/>
    </xf>
    <xf numFmtId="6" fontId="3" fillId="5" borderId="9" xfId="1" applyNumberFormat="1" applyFont="1" applyFill="1" applyBorder="1" applyAlignment="1">
      <alignment horizontal="right" vertical="center"/>
    </xf>
    <xf numFmtId="6" fontId="6" fillId="5" borderId="10" xfId="0" applyNumberFormat="1" applyFont="1" applyFill="1" applyBorder="1" applyAlignment="1">
      <alignment horizontal="right" vertical="center"/>
    </xf>
    <xf numFmtId="6" fontId="3" fillId="9" borderId="9" xfId="0" applyNumberFormat="1" applyFont="1" applyFill="1" applyBorder="1" applyAlignment="1">
      <alignment horizontal="right" vertical="center"/>
    </xf>
    <xf numFmtId="6" fontId="6" fillId="9" borderId="10" xfId="0" applyNumberFormat="1" applyFont="1" applyFill="1" applyBorder="1" applyAlignment="1">
      <alignment horizontal="right" vertical="center"/>
    </xf>
    <xf numFmtId="0" fontId="0" fillId="5" borderId="16" xfId="0" applyFill="1" applyBorder="1" applyAlignment="1">
      <alignment vertical="center"/>
    </xf>
    <xf numFmtId="0" fontId="0" fillId="5" borderId="17" xfId="0" applyFill="1" applyBorder="1" applyAlignment="1">
      <alignment vertical="center"/>
    </xf>
    <xf numFmtId="0" fontId="0" fillId="5" borderId="18" xfId="0" applyFill="1" applyBorder="1" applyAlignment="1">
      <alignment vertical="center"/>
    </xf>
    <xf numFmtId="6" fontId="0" fillId="5" borderId="16" xfId="0" applyNumberFormat="1" applyFill="1" applyBorder="1" applyAlignment="1">
      <alignment horizontal="right" vertical="center"/>
    </xf>
    <xf numFmtId="6" fontId="0" fillId="5" borderId="17" xfId="0" applyNumberFormat="1" applyFill="1" applyBorder="1" applyAlignment="1">
      <alignment horizontal="right" vertical="center"/>
    </xf>
    <xf numFmtId="6" fontId="0" fillId="5" borderId="18" xfId="0" applyNumberFormat="1" applyFill="1" applyBorder="1" applyAlignment="1">
      <alignment horizontal="right" vertical="center"/>
    </xf>
    <xf numFmtId="0" fontId="11" fillId="5" borderId="0" xfId="0" applyNumberFormat="1" applyFont="1" applyFill="1" applyBorder="1" applyAlignment="1">
      <alignment horizontal="center" vertical="top" wrapText="1"/>
    </xf>
    <xf numFmtId="0" fontId="15" fillId="8" borderId="0" xfId="0" applyNumberFormat="1" applyFont="1" applyFill="1" applyBorder="1" applyAlignment="1">
      <alignment horizontal="center" vertical="center" wrapText="1"/>
    </xf>
    <xf numFmtId="0" fontId="15" fillId="4" borderId="0" xfId="0" applyNumberFormat="1" applyFont="1" applyFill="1" applyBorder="1" applyAlignment="1">
      <alignment horizontal="center" vertical="center" wrapText="1"/>
    </xf>
    <xf numFmtId="0" fontId="16" fillId="5" borderId="0" xfId="0" applyNumberFormat="1" applyFont="1" applyFill="1" applyBorder="1" applyAlignment="1">
      <alignment horizontal="center" vertical="center" wrapText="1"/>
    </xf>
    <xf numFmtId="0" fontId="14" fillId="5" borderId="22" xfId="0" applyFont="1" applyFill="1" applyBorder="1" applyAlignment="1">
      <alignment horizontal="center" vertical="center" wrapText="1"/>
    </xf>
    <xf numFmtId="0" fontId="14" fillId="5" borderId="23" xfId="0" applyFont="1" applyFill="1" applyBorder="1" applyAlignment="1">
      <alignment horizontal="center" vertical="center" wrapText="1"/>
    </xf>
    <xf numFmtId="6" fontId="1" fillId="3" borderId="4" xfId="0" applyNumberFormat="1" applyFont="1" applyFill="1" applyBorder="1" applyAlignment="1">
      <alignment horizontal="center" vertical="center"/>
    </xf>
    <xf numFmtId="6" fontId="1" fillId="3" borderId="5" xfId="0" applyNumberFormat="1" applyFont="1" applyFill="1" applyBorder="1" applyAlignment="1">
      <alignment horizontal="center" vertical="center"/>
    </xf>
    <xf numFmtId="6" fontId="1" fillId="5" borderId="4" xfId="0" applyNumberFormat="1" applyFont="1" applyFill="1" applyBorder="1" applyAlignment="1">
      <alignment horizontal="center" vertical="center"/>
    </xf>
    <xf numFmtId="6" fontId="1" fillId="5" borderId="5" xfId="0" applyNumberFormat="1" applyFont="1" applyFill="1" applyBorder="1" applyAlignment="1">
      <alignment horizontal="center" vertical="center"/>
    </xf>
    <xf numFmtId="0" fontId="15" fillId="4" borderId="9" xfId="0" applyNumberFormat="1" applyFont="1" applyFill="1" applyBorder="1" applyAlignment="1">
      <alignment horizontal="center" wrapText="1"/>
    </xf>
    <xf numFmtId="0" fontId="15" fillId="7" borderId="9" xfId="0" applyNumberFormat="1" applyFont="1" applyFill="1" applyBorder="1" applyAlignment="1">
      <alignment horizontal="center" wrapText="1"/>
    </xf>
    <xf numFmtId="0" fontId="15" fillId="8" borderId="9" xfId="0" applyNumberFormat="1" applyFont="1" applyFill="1" applyBorder="1" applyAlignment="1">
      <alignment horizontal="center" wrapText="1"/>
    </xf>
    <xf numFmtId="0" fontId="15" fillId="4" borderId="0" xfId="0" applyNumberFormat="1" applyFont="1" applyFill="1" applyBorder="1" applyAlignment="1">
      <alignment horizontal="center" wrapText="1" readingOrder="1"/>
    </xf>
    <xf numFmtId="0" fontId="15" fillId="8" borderId="0" xfId="0" applyNumberFormat="1" applyFont="1" applyFill="1" applyBorder="1" applyAlignment="1">
      <alignment horizontal="center" wrapText="1" readingOrder="1"/>
    </xf>
    <xf numFmtId="0" fontId="15" fillId="7" borderId="0" xfId="0" applyNumberFormat="1" applyFont="1" applyFill="1" applyBorder="1" applyAlignment="1">
      <alignment horizontal="center" wrapText="1" readingOrder="1"/>
    </xf>
    <xf numFmtId="0" fontId="15" fillId="7" borderId="9" xfId="0" applyNumberFormat="1" applyFont="1" applyFill="1" applyBorder="1" applyAlignment="1">
      <alignment horizontal="center" wrapText="1" readingOrder="1"/>
    </xf>
    <xf numFmtId="0" fontId="15" fillId="8" borderId="9" xfId="0" applyNumberFormat="1" applyFont="1" applyFill="1" applyBorder="1" applyAlignment="1">
      <alignment horizontal="center" wrapText="1" readingOrder="1"/>
    </xf>
    <xf numFmtId="0" fontId="15" fillId="4" borderId="9" xfId="0" applyNumberFormat="1" applyFont="1" applyFill="1" applyBorder="1" applyAlignment="1">
      <alignment horizontal="center" wrapText="1" readingOrder="1"/>
    </xf>
    <xf numFmtId="0" fontId="14" fillId="5" borderId="1"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0" fillId="0" borderId="0" xfId="0" applyAlignment="1">
      <alignment horizontal="center"/>
    </xf>
    <xf numFmtId="6" fontId="17" fillId="5" borderId="0" xfId="0" applyNumberFormat="1" applyFont="1" applyFill="1" applyBorder="1" applyAlignment="1">
      <alignment horizontal="center" vertical="center"/>
    </xf>
    <xf numFmtId="6" fontId="1" fillId="3" borderId="11" xfId="0" applyNumberFormat="1" applyFont="1" applyFill="1" applyBorder="1" applyAlignment="1">
      <alignment horizontal="center"/>
    </xf>
    <xf numFmtId="6" fontId="1" fillId="3" borderId="12" xfId="0" applyNumberFormat="1" applyFont="1" applyFill="1" applyBorder="1" applyAlignment="1">
      <alignment horizontal="center"/>
    </xf>
    <xf numFmtId="6" fontId="1" fillId="3" borderId="13" xfId="0" applyNumberFormat="1" applyFont="1" applyFill="1" applyBorder="1" applyAlignment="1">
      <alignment horizontal="center"/>
    </xf>
    <xf numFmtId="6" fontId="1" fillId="3" borderId="19" xfId="0" applyNumberFormat="1" applyFont="1" applyFill="1" applyBorder="1" applyAlignment="1">
      <alignment horizontal="center"/>
    </xf>
    <xf numFmtId="6" fontId="1" fillId="3" borderId="20" xfId="0" applyNumberFormat="1" applyFont="1" applyFill="1" applyBorder="1" applyAlignment="1">
      <alignment horizontal="center"/>
    </xf>
    <xf numFmtId="6" fontId="1" fillId="3" borderId="21" xfId="0" applyNumberFormat="1" applyFont="1" applyFill="1" applyBorder="1" applyAlignment="1">
      <alignment horizontal="center"/>
    </xf>
  </cellXfs>
  <cellStyles count="3">
    <cellStyle name="Comma" xfId="1" builtinId="3"/>
    <cellStyle name="Normal" xfId="0" builtinId="0"/>
    <cellStyle name="Normal 2" xfId="2"/>
  </cellStyles>
  <dxfs count="144">
    <dxf>
      <numFmt numFmtId="10" formatCode="&quot;$&quot;#,##0_);[Red]\(&quot;$&quot;#,##0\)"/>
      <fill>
        <patternFill patternType="solid">
          <fgColor indexed="64"/>
          <bgColor theme="0"/>
        </patternFill>
      </fill>
      <alignment horizontal="right" vertical="center" textRotation="0" wrapText="0" indent="0" justifyLastLine="0" shrinkToFit="0" readingOrder="0"/>
      <border diagonalUp="0" diagonalDown="0">
        <left/>
        <right style="thin">
          <color theme="4" tint="-0.249977111117893"/>
        </right>
        <top style="thin">
          <color auto="1"/>
        </top>
        <bottom style="thin">
          <color auto="1"/>
        </bottom>
        <vertical/>
        <horizontal style="thin">
          <color auto="1"/>
        </horizontal>
      </border>
    </dxf>
    <dxf>
      <numFmt numFmtId="10" formatCode="&quot;$&quot;#,##0_);[Red]\(&quot;$&quot;#,##0\)"/>
      <fill>
        <patternFill patternType="solid">
          <fgColor indexed="64"/>
          <bgColor theme="0"/>
        </patternFill>
      </fill>
      <alignment horizontal="right" vertical="center" textRotation="0" wrapText="0" indent="0" justifyLastLine="0" shrinkToFit="0" readingOrder="0"/>
      <border diagonalUp="0" diagonalDown="0">
        <left/>
        <right/>
        <top style="thin">
          <color auto="1"/>
        </top>
        <bottom style="thin">
          <color auto="1"/>
        </bottom>
        <vertical/>
        <horizontal style="thin">
          <color auto="1"/>
        </horizontal>
      </border>
    </dxf>
    <dxf>
      <numFmt numFmtId="10" formatCode="&quot;$&quot;#,##0_);[Red]\(&quot;$&quot;#,##0\)"/>
      <fill>
        <patternFill patternType="solid">
          <fgColor indexed="64"/>
          <bgColor theme="0"/>
        </patternFill>
      </fill>
      <alignment horizontal="right" vertical="center" textRotation="0" wrapText="0" indent="0" justifyLastLine="0" shrinkToFit="0" readingOrder="0"/>
      <border diagonalUp="0" diagonalDown="0">
        <left style="thin">
          <color theme="4" tint="-0.249977111117893"/>
        </left>
        <right/>
        <top style="thin">
          <color auto="1"/>
        </top>
        <bottom style="thin">
          <color auto="1"/>
        </bottom>
        <vertical/>
        <horizontal style="thin">
          <color auto="1"/>
        </horizontal>
      </border>
    </dxf>
    <dxf>
      <numFmt numFmtId="10" formatCode="&quot;$&quot;#,##0_);[Red]\(&quot;$&quot;#,##0\)"/>
      <fill>
        <patternFill patternType="solid">
          <fgColor indexed="64"/>
          <bgColor theme="0"/>
        </patternFill>
      </fill>
      <alignment horizontal="right" vertical="center" textRotation="0" wrapText="0" indent="0" justifyLastLine="0" shrinkToFit="0" readingOrder="0"/>
      <border diagonalUp="0" diagonalDown="0">
        <left/>
        <right style="thin">
          <color theme="4" tint="-0.249977111117893"/>
        </right>
        <top style="thin">
          <color auto="1"/>
        </top>
        <bottom style="thin">
          <color auto="1"/>
        </bottom>
        <vertical/>
        <horizontal style="thin">
          <color auto="1"/>
        </horizontal>
      </border>
    </dxf>
    <dxf>
      <numFmt numFmtId="10" formatCode="&quot;$&quot;#,##0_);[Red]\(&quot;$&quot;#,##0\)"/>
      <fill>
        <patternFill patternType="solid">
          <fgColor indexed="64"/>
          <bgColor theme="0"/>
        </patternFill>
      </fill>
      <alignment horizontal="right" vertical="center" textRotation="0" wrapText="0" indent="0" justifyLastLine="0" shrinkToFit="0" readingOrder="0"/>
      <border diagonalUp="0" diagonalDown="0">
        <left/>
        <right/>
        <top style="thin">
          <color auto="1"/>
        </top>
        <bottom style="thin">
          <color auto="1"/>
        </bottom>
        <vertical/>
        <horizontal style="thin">
          <color auto="1"/>
        </horizontal>
      </border>
    </dxf>
    <dxf>
      <numFmt numFmtId="10" formatCode="&quot;$&quot;#,##0_);[Red]\(&quot;$&quot;#,##0\)"/>
      <fill>
        <patternFill patternType="solid">
          <fgColor indexed="64"/>
          <bgColor theme="0"/>
        </patternFill>
      </fill>
      <alignment horizontal="right" vertical="center" textRotation="0" wrapText="0" indent="0" justifyLastLine="0" shrinkToFit="0" readingOrder="0"/>
      <border diagonalUp="0" diagonalDown="0">
        <left style="thin">
          <color theme="4" tint="-0.249977111117893"/>
        </left>
        <right/>
        <top style="thin">
          <color auto="1"/>
        </top>
        <bottom style="thin">
          <color auto="1"/>
        </bottom>
        <vertical/>
        <horizontal style="thin">
          <color auto="1"/>
        </horizontal>
      </border>
    </dxf>
    <dxf>
      <fill>
        <patternFill patternType="solid">
          <fgColor indexed="64"/>
          <bgColor theme="0"/>
        </patternFill>
      </fill>
      <alignment vertical="center" textRotation="0" wrapText="0" indent="0" justifyLastLine="0" shrinkToFit="0" readingOrder="0"/>
      <border diagonalUp="0" diagonalDown="0">
        <left/>
        <right style="thin">
          <color theme="4" tint="-0.249977111117893"/>
        </right>
        <top/>
        <bottom/>
        <vertical/>
        <horizontal/>
      </border>
    </dxf>
    <dxf>
      <fill>
        <patternFill patternType="solid">
          <fgColor indexed="64"/>
          <bgColor theme="0"/>
        </patternFill>
      </fill>
      <alignment vertical="center" textRotation="0" wrapText="0" indent="0" justifyLastLine="0" shrinkToFit="0" readingOrder="0"/>
    </dxf>
    <dxf>
      <fill>
        <patternFill patternType="solid">
          <fgColor indexed="64"/>
          <bgColor theme="0"/>
        </patternFill>
      </fill>
      <alignment vertical="center" textRotation="0" wrapText="0" indent="0" justifyLastLine="0" shrinkToFit="0" readingOrder="0"/>
    </dxf>
    <dxf>
      <fill>
        <patternFill patternType="solid">
          <fgColor indexed="64"/>
          <bgColor theme="0"/>
        </patternFill>
      </fill>
      <alignment vertical="center" textRotation="0" wrapText="0" indent="0" justifyLastLine="0" shrinkToFit="0" readingOrder="0"/>
      <border diagonalUp="0" diagonalDown="0">
        <left style="thin">
          <color theme="4" tint="-0.249977111117893"/>
        </left>
        <right/>
        <top/>
        <bottom/>
        <vertical/>
        <horizontal/>
      </border>
    </dxf>
    <dxf>
      <fill>
        <patternFill patternType="solid">
          <fgColor indexed="64"/>
          <bgColor theme="0"/>
        </patternFill>
      </fill>
      <alignment horizontal="right" vertical="center" textRotation="0" wrapText="0" indent="0" justifyLastLine="0" shrinkToFit="0" readingOrder="0"/>
    </dxf>
    <dxf>
      <border>
        <bottom style="thin">
          <color theme="4" tint="-0.249977111117893"/>
        </bottom>
      </border>
    </dxf>
    <dxf>
      <font>
        <b/>
        <i val="0"/>
        <strike val="0"/>
        <condense val="0"/>
        <extend val="0"/>
        <outline val="0"/>
        <shadow val="0"/>
        <u val="none"/>
        <vertAlign val="baseline"/>
        <sz val="11"/>
        <color theme="1" tint="4.9989318521683403E-2"/>
        <name val="Calibri"/>
        <scheme val="minor"/>
      </font>
      <numFmt numFmtId="10" formatCode="&quot;$&quot;#,##0_);[Red]\(&quot;$&quot;#,##0\)"/>
      <fill>
        <patternFill patternType="solid">
          <fgColor indexed="64"/>
          <bgColor theme="4" tint="0.79998168889431442"/>
        </patternFill>
      </fill>
      <alignment horizontal="center" vertical="bottom" textRotation="0" wrapText="0" indent="0" justifyLastLine="0" shrinkToFit="0" readingOrder="0"/>
      <border diagonalUp="0" diagonalDown="0">
        <left/>
        <right/>
        <top/>
        <bottom/>
        <vertical/>
        <horizontal style="thin">
          <color auto="1"/>
        </horizontal>
      </border>
    </dxf>
    <dxf>
      <numFmt numFmtId="10" formatCode="&quot;$&quot;#,##0_);[Red]\(&quot;$&quot;#,##0\)"/>
      <fill>
        <patternFill patternType="solid">
          <fgColor indexed="64"/>
          <bgColor theme="0"/>
        </patternFill>
      </fill>
      <alignment horizontal="right" vertical="center" textRotation="0" wrapText="0" indent="0" justifyLastLine="0" shrinkToFit="0" readingOrder="0"/>
      <border diagonalUp="0" diagonalDown="0">
        <left/>
        <right style="thin">
          <color theme="4" tint="-0.249977111117893"/>
        </right>
        <top style="thin">
          <color auto="1"/>
        </top>
        <bottom style="thin">
          <color auto="1"/>
        </bottom>
        <vertical/>
        <horizontal style="thin">
          <color auto="1"/>
        </horizontal>
      </border>
    </dxf>
    <dxf>
      <numFmt numFmtId="10" formatCode="&quot;$&quot;#,##0_);[Red]\(&quot;$&quot;#,##0\)"/>
      <fill>
        <patternFill patternType="solid">
          <fgColor indexed="64"/>
          <bgColor theme="0"/>
        </patternFill>
      </fill>
      <alignment horizontal="right" vertical="center" textRotation="0" wrapText="0" indent="0" justifyLastLine="0" shrinkToFit="0" readingOrder="0"/>
      <border diagonalUp="0" diagonalDown="0">
        <left/>
        <right/>
        <top style="thin">
          <color auto="1"/>
        </top>
        <bottom style="thin">
          <color auto="1"/>
        </bottom>
        <vertical/>
        <horizontal style="thin">
          <color auto="1"/>
        </horizontal>
      </border>
    </dxf>
    <dxf>
      <numFmt numFmtId="10" formatCode="&quot;$&quot;#,##0_);[Red]\(&quot;$&quot;#,##0\)"/>
      <fill>
        <patternFill patternType="solid">
          <fgColor indexed="64"/>
          <bgColor theme="0"/>
        </patternFill>
      </fill>
      <alignment horizontal="right" vertical="center" textRotation="0" wrapText="0" indent="0" justifyLastLine="0" shrinkToFit="0" readingOrder="0"/>
      <border diagonalUp="0" diagonalDown="0">
        <left style="thin">
          <color theme="4" tint="-0.249977111117893"/>
        </left>
        <right/>
        <top style="thin">
          <color auto="1"/>
        </top>
        <bottom style="thin">
          <color auto="1"/>
        </bottom>
        <vertical/>
        <horizontal style="thin">
          <color auto="1"/>
        </horizontal>
      </border>
    </dxf>
    <dxf>
      <numFmt numFmtId="10" formatCode="&quot;$&quot;#,##0_);[Red]\(&quot;$&quot;#,##0\)"/>
      <fill>
        <patternFill patternType="solid">
          <fgColor indexed="64"/>
          <bgColor theme="0"/>
        </patternFill>
      </fill>
      <alignment horizontal="right" vertical="center" textRotation="0" wrapText="0" indent="0" justifyLastLine="0" shrinkToFit="0" readingOrder="0"/>
      <border diagonalUp="0" diagonalDown="0">
        <left/>
        <right style="thin">
          <color theme="4" tint="-0.249977111117893"/>
        </right>
        <top style="thin">
          <color auto="1"/>
        </top>
        <bottom style="thin">
          <color auto="1"/>
        </bottom>
        <vertical/>
        <horizontal style="thin">
          <color auto="1"/>
        </horizontal>
      </border>
    </dxf>
    <dxf>
      <numFmt numFmtId="10" formatCode="&quot;$&quot;#,##0_);[Red]\(&quot;$&quot;#,##0\)"/>
      <fill>
        <patternFill patternType="solid">
          <fgColor indexed="64"/>
          <bgColor theme="0"/>
        </patternFill>
      </fill>
      <alignment horizontal="right" vertical="center" textRotation="0" wrapText="0" indent="0" justifyLastLine="0" shrinkToFit="0" readingOrder="0"/>
      <border diagonalUp="0" diagonalDown="0">
        <left/>
        <right/>
        <top style="thin">
          <color auto="1"/>
        </top>
        <bottom style="thin">
          <color auto="1"/>
        </bottom>
        <vertical/>
        <horizontal style="thin">
          <color auto="1"/>
        </horizontal>
      </border>
    </dxf>
    <dxf>
      <numFmt numFmtId="10" formatCode="&quot;$&quot;#,##0_);[Red]\(&quot;$&quot;#,##0\)"/>
      <fill>
        <patternFill patternType="solid">
          <fgColor indexed="64"/>
          <bgColor theme="0"/>
        </patternFill>
      </fill>
      <alignment horizontal="right" vertical="center" textRotation="0" wrapText="0" indent="0" justifyLastLine="0" shrinkToFit="0" readingOrder="0"/>
      <border diagonalUp="0" diagonalDown="0">
        <left style="thin">
          <color theme="4" tint="-0.249977111117893"/>
        </left>
        <right/>
        <top style="thin">
          <color auto="1"/>
        </top>
        <bottom style="thin">
          <color auto="1"/>
        </bottom>
        <vertical/>
        <horizontal style="thin">
          <color auto="1"/>
        </horizontal>
      </border>
    </dxf>
    <dxf>
      <fill>
        <patternFill patternType="solid">
          <fgColor indexed="64"/>
          <bgColor theme="0"/>
        </patternFill>
      </fill>
      <alignment vertical="center" textRotation="0" wrapText="0" indent="0" justifyLastLine="0" shrinkToFit="0" readingOrder="0"/>
      <border diagonalUp="0" diagonalDown="0">
        <left/>
        <right style="thin">
          <color theme="4" tint="-0.249977111117893"/>
        </right>
        <top/>
        <bottom/>
        <vertical/>
        <horizontal/>
      </border>
    </dxf>
    <dxf>
      <fill>
        <patternFill patternType="solid">
          <fgColor indexed="64"/>
          <bgColor theme="0"/>
        </patternFill>
      </fill>
      <alignment vertical="center" textRotation="0" wrapText="0" indent="0" justifyLastLine="0" shrinkToFit="0" readingOrder="0"/>
    </dxf>
    <dxf>
      <fill>
        <patternFill patternType="solid">
          <fgColor indexed="64"/>
          <bgColor theme="0"/>
        </patternFill>
      </fill>
      <alignment vertical="center" textRotation="0" wrapText="0" indent="0" justifyLastLine="0" shrinkToFit="0" readingOrder="0"/>
    </dxf>
    <dxf>
      <fill>
        <patternFill patternType="solid">
          <fgColor indexed="64"/>
          <bgColor theme="0"/>
        </patternFill>
      </fill>
      <alignment vertical="center" textRotation="0" wrapText="0" indent="0" justifyLastLine="0" shrinkToFit="0" readingOrder="0"/>
      <border diagonalUp="0" diagonalDown="0">
        <left style="thin">
          <color theme="4" tint="-0.249977111117893"/>
        </left>
        <right/>
        <top/>
        <bottom/>
        <vertical/>
        <horizontal/>
      </border>
    </dxf>
    <dxf>
      <fill>
        <patternFill patternType="solid">
          <fgColor rgb="FF000000"/>
          <bgColor rgb="FFFFFFFF"/>
        </patternFill>
      </fill>
      <alignment horizontal="right" vertical="center" textRotation="0" wrapText="0" indent="0" justifyLastLine="0" shrinkToFit="0" readingOrder="0"/>
    </dxf>
    <dxf>
      <border>
        <bottom style="thin">
          <color rgb="FF2F75B5"/>
        </bottom>
      </border>
    </dxf>
    <dxf>
      <font>
        <b/>
        <i val="0"/>
        <strike val="0"/>
        <condense val="0"/>
        <extend val="0"/>
        <outline val="0"/>
        <shadow val="0"/>
        <u val="none"/>
        <vertAlign val="baseline"/>
        <sz val="11"/>
        <color theme="1" tint="4.9989318521683403E-2"/>
        <name val="Calibri"/>
        <scheme val="minor"/>
      </font>
      <numFmt numFmtId="10" formatCode="&quot;$&quot;#,##0_);[Red]\(&quot;$&quot;#,##0\)"/>
      <fill>
        <patternFill patternType="solid">
          <fgColor indexed="64"/>
          <bgColor theme="4" tint="0.79998168889431442"/>
        </patternFill>
      </fill>
      <alignment horizontal="center" vertical="bottom" textRotation="0" wrapText="0" indent="0" justifyLastLine="0" shrinkToFit="0" readingOrder="0"/>
      <border diagonalUp="0" diagonalDown="0">
        <left/>
        <right/>
        <top/>
        <bottom/>
        <vertical/>
        <horizontal style="thin">
          <color auto="1"/>
        </horizontal>
      </border>
    </dxf>
    <dxf>
      <font>
        <b/>
        <i val="0"/>
        <strike val="0"/>
        <condense val="0"/>
        <extend val="0"/>
        <outline val="0"/>
        <shadow val="0"/>
        <u val="none"/>
        <vertAlign val="baseline"/>
        <sz val="11"/>
        <color auto="1"/>
        <name val="Calibri"/>
        <scheme val="none"/>
      </font>
      <numFmt numFmtId="10" formatCode="&quot;$&quot;#,##0_);[Red]\(&quot;$&quot;#,##0\)"/>
      <fill>
        <patternFill patternType="solid">
          <fgColor rgb="FF000000"/>
          <bgColor rgb="FFDDEBF7"/>
        </patternFill>
      </fill>
      <alignment horizontal="right" vertical="center" textRotation="0" wrapText="0" indent="0" justifyLastLine="0" shrinkToFit="0" readingOrder="0"/>
      <border diagonalUp="0" diagonalDown="0" outline="0">
        <left/>
        <right style="thin">
          <color theme="4"/>
        </right>
        <top/>
        <bottom/>
      </border>
    </dxf>
    <dxf>
      <font>
        <b val="0"/>
        <i val="0"/>
        <strike val="0"/>
        <condense val="0"/>
        <extend val="0"/>
        <outline val="0"/>
        <shadow val="0"/>
        <u val="none"/>
        <vertAlign val="baseline"/>
        <sz val="11"/>
        <color auto="1"/>
        <name val="Calibri"/>
        <scheme val="none"/>
      </font>
      <numFmt numFmtId="10" formatCode="&quot;$&quot;#,##0_);[Red]\(&quot;$&quot;#,##0\)"/>
      <fill>
        <patternFill patternType="solid">
          <fgColor rgb="FF000000"/>
          <bgColor rgb="FFDDEBF7"/>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rgb="FF000000"/>
          <bgColor rgb="FFDDEBF7"/>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Calibri"/>
        <scheme val="none"/>
      </font>
      <numFmt numFmtId="10" formatCode="&quot;$&quot;#,##0_);[Red]\(&quot;$&quot;#,##0\)"/>
      <fill>
        <patternFill patternType="solid">
          <fgColor indexed="64"/>
          <bgColor theme="0"/>
        </patternFill>
      </fill>
      <alignment horizontal="right" vertical="center" textRotation="0" wrapText="0" indent="0" justifyLastLine="0" shrinkToFit="0" readingOrder="0"/>
      <border diagonalUp="0" diagonalDown="0" outline="0">
        <left/>
        <right style="thin">
          <color theme="4"/>
        </right>
        <top/>
        <bottom/>
      </border>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border diagonalUp="0" diagonalDown="0" outline="0">
        <left/>
        <right style="thin">
          <color theme="4"/>
        </right>
        <top/>
        <bottom/>
      </border>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border diagonalUp="0" diagonalDown="0">
        <left style="thin">
          <color theme="4"/>
        </left>
        <right/>
        <top/>
        <bottom/>
        <vertical/>
        <horizontal/>
      </border>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left" vertical="center" textRotation="0" wrapText="0" indent="0" justifyLastLine="0" shrinkToFit="0" readingOrder="0"/>
      <border diagonalUp="0" diagonalDown="0">
        <left/>
        <right style="thin">
          <color theme="4"/>
        </right>
        <top/>
        <bottom/>
        <vertical/>
        <horizontal/>
      </border>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9" formatCode="m/d/yyyy"/>
      <fill>
        <patternFill patternType="none">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left" vertical="center" textRotation="0" wrapText="0" indent="0" justifyLastLine="0" shrinkToFit="0" readingOrder="0"/>
      <border diagonalUp="0" diagonalDown="0">
        <left style="thin">
          <color theme="4"/>
        </left>
        <right/>
        <top/>
        <bottom/>
        <vertical/>
        <horizontal/>
      </border>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fill>
        <patternFill patternType="none">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fill>
        <patternFill patternType="solid">
          <fgColor rgb="FF000000"/>
          <bgColor rgb="FFDDEBF7"/>
        </patternFill>
      </fill>
      <alignment horizontal="right" vertical="center" textRotation="0" wrapText="0" indent="0" justifyLastLine="0" shrinkToFit="0" readingOrder="0"/>
    </dxf>
    <dxf>
      <font>
        <b/>
        <i val="0"/>
        <strike val="0"/>
        <condense val="0"/>
        <extend val="0"/>
        <outline val="0"/>
        <shadow val="0"/>
        <u val="none"/>
        <vertAlign val="baseline"/>
        <sz val="11"/>
        <color rgb="FF000000"/>
        <name val="Calibri"/>
        <scheme val="minor"/>
      </font>
      <numFmt numFmtId="10" formatCode="&quot;$&quot;#,##0_);[Red]\(&quot;$&quot;#,##0\)"/>
      <fill>
        <patternFill patternType="solid">
          <fgColor rgb="FFEBEBEB"/>
          <bgColor theme="4" tint="0.79998168889431442"/>
        </patternFill>
      </fill>
      <alignment horizontal="center" vertical="bottom" textRotation="0" wrapText="1" indent="0" justifyLastLine="0" shrinkToFit="0" readingOrder="1"/>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border diagonalUp="0" diagonalDown="0">
        <left/>
        <right style="thin">
          <color theme="4"/>
        </right>
        <top/>
        <bottom/>
        <vertical/>
        <horizontal/>
      </border>
    </dxf>
    <dxf>
      <font>
        <b/>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border diagonalUp="0" diagonalDown="0">
        <left style="thin">
          <color theme="4"/>
        </left>
        <right/>
        <top/>
        <bottom/>
        <vertical/>
        <horizontal/>
      </border>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right" vertical="center" textRotation="0" wrapText="0" indent="0" justifyLastLine="0" shrinkToFit="0" readingOrder="0"/>
      <border diagonalUp="0" diagonalDown="0">
        <left/>
        <right style="thin">
          <color theme="4"/>
        </right>
        <top/>
        <bottom/>
        <vertical/>
        <horizontal/>
      </border>
    </dxf>
    <dxf>
      <font>
        <b/>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right" vertical="center" textRotation="0" wrapText="0" indent="0" justifyLastLine="0" shrinkToFit="0" readingOrder="0"/>
      <border diagonalUp="0" diagonalDown="0">
        <left style="thin">
          <color theme="4"/>
        </left>
        <right/>
        <top/>
        <bottom/>
        <vertical/>
        <horizontal/>
      </border>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border diagonalUp="0" diagonalDown="0">
        <left/>
        <right style="thin">
          <color theme="4"/>
        </right>
        <top/>
        <bottom/>
        <vertical/>
        <horizontal/>
      </border>
    </dxf>
    <dxf>
      <font>
        <b/>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border diagonalUp="0" diagonalDown="0">
        <left style="thin">
          <color theme="4"/>
        </left>
        <right/>
        <top/>
        <bottom/>
        <vertical/>
        <horizontal/>
      </border>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left" vertical="center" textRotation="0" wrapText="0" indent="0" justifyLastLine="0" shrinkToFit="0" readingOrder="0"/>
      <border diagonalUp="0" diagonalDown="0">
        <left/>
        <right style="thin">
          <color theme="4"/>
        </right>
        <top/>
        <bottom/>
        <vertical/>
        <horizontal/>
      </border>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9" formatCode="m/d/yyyy"/>
      <fill>
        <patternFill patternType="none">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left" vertical="center" textRotation="0" wrapText="0" indent="0" justifyLastLine="0" shrinkToFit="0" readingOrder="0"/>
      <border diagonalUp="0" diagonalDown="0">
        <left style="thin">
          <color theme="4"/>
        </left>
        <right/>
        <top/>
        <bottom/>
        <vertical/>
        <horizontal/>
      </border>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left" vertical="center" textRotation="0" wrapText="0" indent="0" justifyLastLine="0" shrinkToFit="0" readingOrder="0"/>
      <border diagonalUp="0" diagonalDown="0">
        <left/>
        <right style="thin">
          <color theme="4"/>
        </right>
        <top/>
        <bottom/>
        <vertical/>
        <horizontal/>
      </border>
    </dxf>
    <dxf>
      <font>
        <b val="0"/>
        <i val="0"/>
        <strike val="0"/>
        <condense val="0"/>
        <extend val="0"/>
        <outline val="0"/>
        <shadow val="0"/>
        <u val="none"/>
        <vertAlign val="baseline"/>
        <sz val="11"/>
        <color auto="1"/>
        <name val="Calibri"/>
        <scheme val="none"/>
      </font>
      <fill>
        <patternFill patternType="none">
          <fgColor indexed="64"/>
          <bgColor theme="0"/>
        </patternFill>
      </fill>
      <alignment horizontal="left" vertical="center" textRotation="0" wrapText="0" indent="0" justifyLastLine="0" shrinkToFit="0" readingOrder="0"/>
      <border diagonalUp="0" diagonalDown="0">
        <left style="thin">
          <color theme="4"/>
        </left>
        <right/>
        <top/>
        <bottom/>
        <vertical/>
        <horizontal/>
      </border>
    </dxf>
    <dxf>
      <border diagonalUp="0" diagonalDown="0">
        <left style="thin">
          <color theme="4"/>
        </left>
        <right style="thin">
          <color theme="4"/>
        </right>
        <top style="thin">
          <color theme="4"/>
        </top>
        <bottom style="thin">
          <color theme="4"/>
        </bottom>
      </border>
    </dxf>
    <dxf>
      <font>
        <b val="0"/>
        <i val="0"/>
        <strike val="0"/>
        <condense val="0"/>
        <extend val="0"/>
        <outline val="0"/>
        <shadow val="0"/>
        <u val="none"/>
        <vertAlign val="baseline"/>
        <sz val="11"/>
        <color auto="1"/>
        <name val="Calibri"/>
        <scheme val="none"/>
      </font>
      <fill>
        <patternFill patternType="solid">
          <fgColor rgb="FF000000"/>
          <bgColor rgb="FFDDEBF7"/>
        </patternFill>
      </fill>
      <alignment horizontal="right" vertical="center" textRotation="0" wrapText="0" indent="0" justifyLastLine="0" shrinkToFit="0" readingOrder="0"/>
    </dxf>
    <dxf>
      <font>
        <b/>
        <i val="0"/>
        <strike val="0"/>
        <condense val="0"/>
        <extend val="0"/>
        <outline val="0"/>
        <shadow val="0"/>
        <u val="none"/>
        <vertAlign val="baseline"/>
        <sz val="11"/>
        <color rgb="FF000000"/>
        <name val="Calibri"/>
        <scheme val="minor"/>
      </font>
      <numFmt numFmtId="10" formatCode="&quot;$&quot;#,##0_);[Red]\(&quot;$&quot;#,##0\)"/>
      <fill>
        <patternFill patternType="solid">
          <fgColor rgb="FFEBEBEB"/>
          <bgColor theme="4" tint="0.79998168889431442"/>
        </patternFill>
      </fill>
      <alignment horizontal="center" vertical="bottom" textRotation="0" wrapText="1" indent="0" justifyLastLine="0" shrinkToFit="0" readingOrder="1"/>
    </dxf>
    <dxf>
      <font>
        <b val="0"/>
        <i val="0"/>
        <strike val="0"/>
        <condense val="0"/>
        <extend val="0"/>
        <outline val="0"/>
        <shadow val="0"/>
        <u val="none"/>
        <vertAlign val="baseline"/>
        <sz val="11"/>
        <color auto="1"/>
        <name val="Calibri"/>
        <scheme val="none"/>
      </font>
      <numFmt numFmtId="165" formatCode="#,##0.0_)&quot;FTE&quot;;[Red]\(#,##0.0\ &quot;FTE&quot;\)"/>
      <fill>
        <patternFill patternType="solid">
          <fgColor indexed="64"/>
          <bgColor theme="4" tint="0.79998168889431442"/>
        </patternFill>
      </fill>
      <alignment horizontal="right" vertical="center" textRotation="0" wrapText="0" indent="0" justifyLastLine="0" shrinkToFit="0" readingOrder="0"/>
      <border diagonalUp="0" diagonalDown="0">
        <left/>
        <right style="thin">
          <color theme="4"/>
        </right>
        <top/>
        <bottom/>
        <vertical/>
        <horizontal/>
      </border>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border diagonalUp="0" diagonalDown="0">
        <left style="thin">
          <color theme="4"/>
        </left>
        <right/>
        <top/>
        <bottom/>
        <vertical/>
        <horizontal/>
      </border>
    </dxf>
    <dxf>
      <font>
        <b val="0"/>
        <i val="0"/>
        <strike val="0"/>
        <condense val="0"/>
        <extend val="0"/>
        <outline val="0"/>
        <shadow val="0"/>
        <u val="none"/>
        <vertAlign val="baseline"/>
        <sz val="11"/>
        <color auto="1"/>
        <name val="Calibri"/>
        <scheme val="none"/>
      </font>
      <numFmt numFmtId="165" formatCode="#,##0.0_)&quot;FTE&quot;;[Red]\(#,##0.0\ &quot;FTE&quot;\)"/>
      <fill>
        <patternFill patternType="none">
          <fgColor indexed="64"/>
          <bgColor theme="0"/>
        </patternFill>
      </fill>
      <alignment horizontal="right" vertical="center" textRotation="0" wrapText="0" indent="0" justifyLastLine="0" shrinkToFit="0" readingOrder="0"/>
      <border diagonalUp="0" diagonalDown="0">
        <left/>
        <right style="thin">
          <color theme="4"/>
        </right>
        <top/>
        <bottom/>
        <vertical/>
        <horizontal/>
      </border>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right" vertical="center" textRotation="0" wrapText="0" indent="0" justifyLastLine="0" shrinkToFit="0" readingOrder="0"/>
      <border diagonalUp="0" diagonalDown="0">
        <left style="thin">
          <color theme="4"/>
        </left>
        <right/>
        <top/>
        <bottom/>
        <vertical/>
        <horizontal/>
      </border>
    </dxf>
    <dxf>
      <font>
        <b val="0"/>
        <i val="0"/>
        <strike val="0"/>
        <condense val="0"/>
        <extend val="0"/>
        <outline val="0"/>
        <shadow val="0"/>
        <u val="none"/>
        <vertAlign val="baseline"/>
        <sz val="11"/>
        <color auto="1"/>
        <name val="Calibri"/>
        <scheme val="none"/>
      </font>
      <numFmt numFmtId="165" formatCode="#,##0.0_)&quot;FTE&quot;;[Red]\(#,##0.0\ &quot;FTE&quot;\)"/>
      <fill>
        <patternFill patternType="solid">
          <fgColor indexed="64"/>
          <bgColor theme="4" tint="0.79998168889431442"/>
        </patternFill>
      </fill>
      <alignment horizontal="right" vertical="center" textRotation="0" wrapText="0" indent="0" justifyLastLine="0" shrinkToFit="0" readingOrder="0"/>
      <border diagonalUp="0" diagonalDown="0">
        <left/>
        <right style="thin">
          <color theme="4"/>
        </right>
        <top/>
        <bottom/>
        <vertical/>
        <horizontal/>
      </border>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border diagonalUp="0" diagonalDown="0">
        <left style="thin">
          <color theme="4"/>
        </left>
        <right/>
        <top/>
        <bottom/>
        <vertical/>
        <horizontal/>
      </border>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left" vertical="center" textRotation="0" wrapText="0" indent="0" justifyLastLine="0" shrinkToFit="0" readingOrder="0"/>
      <border diagonalUp="0" diagonalDown="0">
        <left/>
        <right style="thin">
          <color theme="4"/>
        </right>
        <top/>
        <bottom/>
        <vertical/>
        <horizontal/>
      </border>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9" formatCode="m/d/yyyy"/>
      <fill>
        <patternFill patternType="none">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left" vertical="center" textRotation="0" wrapText="0" indent="0" justifyLastLine="0" shrinkToFit="0" readingOrder="0"/>
      <border diagonalUp="0" diagonalDown="0">
        <left style="thin">
          <color theme="4"/>
        </left>
        <right/>
        <top/>
        <bottom/>
        <vertical/>
        <horizontal/>
      </border>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fill>
        <patternFill patternType="none">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fill>
        <patternFill patternType="solid">
          <fgColor indexed="64"/>
          <bgColor theme="4" tint="0.79998168889431442"/>
        </patternFill>
      </fill>
      <alignment horizontal="right" vertical="center" textRotation="0" wrapText="0" indent="0" justifyLastLine="0" shrinkToFit="0" readingOrder="0"/>
    </dxf>
    <dxf>
      <font>
        <b/>
        <i val="0"/>
        <strike val="0"/>
        <condense val="0"/>
        <extend val="0"/>
        <outline val="0"/>
        <shadow val="0"/>
        <u val="none"/>
        <vertAlign val="baseline"/>
        <sz val="11"/>
        <color rgb="FF000000"/>
        <name val="Calibri"/>
        <scheme val="minor"/>
      </font>
      <numFmt numFmtId="10" formatCode="&quot;$&quot;#,##0_);[Red]\(&quot;$&quot;#,##0\)"/>
      <fill>
        <patternFill patternType="solid">
          <fgColor rgb="FFEBEBEB"/>
          <bgColor theme="4" tint="0.79998168889431442"/>
        </patternFill>
      </fill>
      <alignment horizontal="center" vertical="bottom" textRotation="0" wrapText="1" indent="0" justifyLastLine="0" shrinkToFit="0" readingOrder="1"/>
    </dxf>
    <dxf>
      <font>
        <b val="0"/>
        <i val="0"/>
        <strike val="0"/>
        <condense val="0"/>
        <extend val="0"/>
        <outline val="0"/>
        <shadow val="0"/>
        <u val="none"/>
        <vertAlign val="baseline"/>
        <sz val="11"/>
        <color auto="1"/>
        <name val="Calibri"/>
        <scheme val="none"/>
      </font>
      <numFmt numFmtId="165" formatCode="#,##0.0_)&quot;FTE&quot;;[Red]\(#,##0.0\ &quot;FTE&quot;\)"/>
      <fill>
        <patternFill patternType="solid">
          <fgColor indexed="64"/>
          <bgColor theme="4" tint="0.79998168889431442"/>
        </patternFill>
      </fill>
      <alignment horizontal="right" vertical="center" textRotation="0" wrapText="0" indent="0" justifyLastLine="0" shrinkToFit="0" readingOrder="0"/>
      <border diagonalUp="0" diagonalDown="0">
        <left/>
        <right style="thin">
          <color theme="4"/>
        </right>
        <top/>
        <bottom/>
        <vertical/>
        <horizontal/>
      </border>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border diagonalUp="0" diagonalDown="0">
        <left style="thin">
          <color theme="4"/>
        </left>
        <right/>
        <top/>
        <bottom/>
        <vertical/>
        <horizontal/>
      </border>
    </dxf>
    <dxf>
      <font>
        <b val="0"/>
        <i val="0"/>
        <strike val="0"/>
        <condense val="0"/>
        <extend val="0"/>
        <outline val="0"/>
        <shadow val="0"/>
        <u val="none"/>
        <vertAlign val="baseline"/>
        <sz val="11"/>
        <color auto="1"/>
        <name val="Calibri"/>
        <scheme val="none"/>
      </font>
      <numFmt numFmtId="165" formatCode="#,##0.0_)&quot;FTE&quot;;[Red]\(#,##0.0\ &quot;FTE&quot;\)"/>
      <fill>
        <patternFill patternType="none">
          <fgColor indexed="64"/>
          <bgColor indexed="65"/>
        </patternFill>
      </fill>
      <alignment horizontal="right" vertical="center" textRotation="0" wrapText="0" indent="0" justifyLastLine="0" shrinkToFit="0" readingOrder="0"/>
      <border diagonalUp="0" diagonalDown="0">
        <left/>
        <right style="thin">
          <color theme="4"/>
        </right>
        <top/>
        <bottom/>
        <vertical/>
        <horizontal/>
      </border>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Calibri"/>
        <scheme val="none"/>
      </font>
      <numFmt numFmtId="10" formatCode="&quot;$&quot;#,##0_);[Red]\(&quot;$&quot;#,##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indexed="65"/>
        </patternFill>
      </fill>
      <alignment horizontal="right" vertical="center" textRotation="0" wrapText="0" indent="0" justifyLastLine="0" shrinkToFit="0" readingOrder="0"/>
      <border diagonalUp="0" diagonalDown="0">
        <left style="thin">
          <color theme="4"/>
        </left>
        <right/>
        <top/>
        <bottom/>
        <vertical/>
        <horizontal/>
      </border>
    </dxf>
    <dxf>
      <font>
        <b val="0"/>
        <i val="0"/>
        <strike val="0"/>
        <condense val="0"/>
        <extend val="0"/>
        <outline val="0"/>
        <shadow val="0"/>
        <u val="none"/>
        <vertAlign val="baseline"/>
        <sz val="11"/>
        <color auto="1"/>
        <name val="Calibri"/>
        <scheme val="none"/>
      </font>
      <numFmt numFmtId="165" formatCode="#,##0.0_)&quot;FTE&quot;;[Red]\(#,##0.0\ &quot;FTE&quot;\)"/>
      <fill>
        <patternFill patternType="solid">
          <fgColor indexed="64"/>
          <bgColor theme="4" tint="0.79998168889431442"/>
        </patternFill>
      </fill>
      <alignment horizontal="right" vertical="center" textRotation="0" wrapText="0" indent="0" justifyLastLine="0" shrinkToFit="0" readingOrder="0"/>
      <border diagonalUp="0" diagonalDown="0">
        <left/>
        <right style="thin">
          <color theme="4"/>
        </right>
        <top/>
        <bottom/>
        <vertical/>
        <horizontal/>
      </border>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border diagonalUp="0" diagonalDown="0">
        <left style="thin">
          <color theme="4"/>
        </left>
        <right/>
        <top/>
        <bottom/>
        <vertical/>
        <horizontal/>
      </border>
    </dxf>
    <dxf>
      <font>
        <b val="0"/>
        <i val="0"/>
        <strike val="0"/>
        <condense val="0"/>
        <extend val="0"/>
        <outline val="0"/>
        <shadow val="0"/>
        <u val="none"/>
        <vertAlign val="baseline"/>
        <sz val="11"/>
        <color auto="1"/>
        <name val="Calibri"/>
        <scheme val="none"/>
      </font>
      <fill>
        <patternFill patternType="none">
          <fgColor indexed="64"/>
          <bgColor theme="0"/>
        </patternFill>
      </fill>
      <alignment horizontal="left" vertical="center" textRotation="0" wrapText="0" indent="0" justifyLastLine="0" shrinkToFit="0" readingOrder="0"/>
      <border diagonalUp="0" diagonalDown="0">
        <left/>
        <right style="thin">
          <color theme="4"/>
        </right>
        <top/>
        <bottom/>
        <vertical/>
        <horizontal/>
      </border>
    </dxf>
    <dxf>
      <font>
        <b val="0"/>
        <i val="0"/>
        <strike val="0"/>
        <condense val="0"/>
        <extend val="0"/>
        <outline val="0"/>
        <shadow val="0"/>
        <u val="none"/>
        <vertAlign val="baseline"/>
        <sz val="11"/>
        <color auto="1"/>
        <name val="Calibri"/>
        <scheme val="none"/>
      </font>
      <fill>
        <patternFill patternType="none">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fill>
        <patternFill patternType="none">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fill>
        <patternFill patternType="none">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9" formatCode="m/d/yyyy"/>
      <fill>
        <patternFill patternType="none">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fill>
        <patternFill patternType="none">
          <fgColor indexed="64"/>
          <bgColor theme="0"/>
        </patternFill>
      </fill>
      <alignment horizontal="left" vertical="center" textRotation="0" wrapText="0" indent="0" justifyLastLine="0" shrinkToFit="0" readingOrder="0"/>
      <border diagonalUp="0" diagonalDown="0">
        <left style="thin">
          <color theme="4"/>
        </left>
        <right/>
        <top/>
        <bottom/>
        <vertical/>
        <horizontal/>
      </border>
    </dxf>
    <dxf>
      <font>
        <b val="0"/>
        <i val="0"/>
        <strike val="0"/>
        <condense val="0"/>
        <extend val="0"/>
        <outline val="0"/>
        <shadow val="0"/>
        <u val="none"/>
        <vertAlign val="baseline"/>
        <sz val="11"/>
        <color auto="1"/>
        <name val="Calibri"/>
        <scheme val="none"/>
      </font>
      <fill>
        <patternFill patternType="none">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fill>
        <patternFill patternType="none">
          <fgColor indexed="64"/>
          <bgColor theme="0"/>
        </patternFill>
      </fill>
      <alignment horizontal="left" vertical="center" textRotation="0" wrapText="0" indent="0" justifyLastLine="0" shrinkToFit="0" readingOrder="0"/>
    </dxf>
    <dxf>
      <border diagonalUp="0" diagonalDown="0">
        <left/>
        <right/>
        <top/>
        <bottom/>
      </border>
    </dxf>
    <dxf>
      <font>
        <b val="0"/>
        <i val="0"/>
        <strike val="0"/>
        <condense val="0"/>
        <extend val="0"/>
        <outline val="0"/>
        <shadow val="0"/>
        <u val="none"/>
        <vertAlign val="baseline"/>
        <sz val="11"/>
        <color auto="1"/>
        <name val="Calibri"/>
        <scheme val="none"/>
      </font>
      <fill>
        <patternFill patternType="solid">
          <fgColor indexed="64"/>
          <bgColor theme="4" tint="0.79998168889431442"/>
        </patternFill>
      </fill>
      <alignment horizontal="right"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rgb="FF000000"/>
        <name val="Calibri"/>
        <scheme val="minor"/>
      </font>
      <numFmt numFmtId="0" formatCode="General"/>
      <fill>
        <patternFill patternType="solid">
          <fgColor rgb="FFE9EEF2"/>
          <bgColor theme="4" tint="0.79998168889431442"/>
        </patternFill>
      </fill>
      <alignment horizontal="center"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ables/table1.xml><?xml version="1.0" encoding="utf-8"?>
<table xmlns="http://schemas.openxmlformats.org/spreadsheetml/2006/main" id="1" name="Table1" displayName="Table1" ref="A8:Z1068" totalsRowShown="0" headerRowDxfId="143" dataDxfId="141" headerRowBorderDxfId="142" tableBorderDxfId="140">
  <autoFilter ref="A8:Z1068">
    <filterColumn colId="2">
      <filters>
        <filter val="Adopted"/>
        <filter val="Alive"/>
        <filter val="Signed into Law"/>
      </filters>
    </filterColumn>
  </autoFilter>
  <sortState ref="A9:Z510">
    <sortCondition ref="A8:A1068"/>
  </sortState>
  <tableColumns count="26">
    <tableColumn id="1" name="Bill_x000a_Number" dataDxfId="139"/>
    <tableColumn id="2" name=" Short Title" dataDxfId="138"/>
    <tableColumn id="3" name="Resolution" dataDxfId="137"/>
    <tableColumn id="4" name="Date" dataDxfId="136"/>
    <tableColumn id="5" name="First House_x000a_Sponsor(s)" dataDxfId="135"/>
    <tableColumn id="6" name="Second House_x000a_Sponsor(s)" dataDxfId="134"/>
    <tableColumn id="7" name="Conditional Impact?" dataDxfId="133"/>
    <tableColumn id="8" name="Fiscal_x000a_Range?" dataDxfId="132"/>
    <tableColumn id="9" name="Revenue_x000a_Current Year" dataDxfId="131"/>
    <tableColumn id="10" name="Expenditures_x000a_Current Year" dataDxfId="130"/>
    <tableColumn id="11" name="Transfers_x000a_Current Year" dataDxfId="129"/>
    <tableColumn id="12" name="Net GF Impact_x000a_Current Year" dataDxfId="128"/>
    <tableColumn id="13" name="TABOR Refund_x000a_Current Year" dataDxfId="127"/>
    <tableColumn id="14" name="Staffing Change_x000a_Current Year" dataDxfId="126"/>
    <tableColumn id="15" name="Revenue_x000a_Budget Year" dataDxfId="125"/>
    <tableColumn id="16" name="Expenditures_x000a_Budget Year" dataDxfId="124"/>
    <tableColumn id="17" name="Transfers_x000a_Budget Year" dataDxfId="123"/>
    <tableColumn id="18" name="Net GF Impact_x000a_Budget Year" dataDxfId="122"/>
    <tableColumn id="19" name="TABOR Refund_x000a_Budget Year" dataDxfId="121"/>
    <tableColumn id="20" name="Staffing Change_x000a_Budget Year" dataDxfId="120"/>
    <tableColumn id="21" name="Revenue_x000a_Out Year" dataDxfId="119"/>
    <tableColumn id="22" name="Expenditures_x000a_Out Year" dataDxfId="118"/>
    <tableColumn id="23" name="Transfers_x000a_Out Year" dataDxfId="117"/>
    <tableColumn id="24" name="Net GF Impact_x000a_Out Year" dataDxfId="116"/>
    <tableColumn id="25" name="TABOR Refund_x000a_Out Year" dataDxfId="115"/>
    <tableColumn id="26" name="Staffing Change_x000a_Out Year" dataDxfId="114" dataCellStyle="Comma"/>
  </tableColumns>
  <tableStyleInfo name="TableStyleLight9" showFirstColumn="0" showLastColumn="0" showRowStripes="1" showColumnStripes="0"/>
</table>
</file>

<file path=xl/tables/table2.xml><?xml version="1.0" encoding="utf-8"?>
<table xmlns="http://schemas.openxmlformats.org/spreadsheetml/2006/main" id="2" name="Table2" displayName="Table2" ref="A6:AC1066" totalsRowShown="0" headerRowDxfId="113" dataDxfId="112">
  <autoFilter ref="A6:AC1066">
    <filterColumn colId="2">
      <filters>
        <filter val="Adopted"/>
        <filter val="Alive"/>
        <filter val="Signed into Law"/>
      </filters>
    </filterColumn>
  </autoFilter>
  <sortState ref="A7:AC1066">
    <sortCondition ref="A6:A1066"/>
  </sortState>
  <tableColumns count="29">
    <tableColumn id="1" name="Bill_x000a_Number" dataDxfId="111"/>
    <tableColumn id="2" name=" Short Title" dataDxfId="110"/>
    <tableColumn id="3" name="Resolution" dataDxfId="109"/>
    <tableColumn id="4" name="Date" dataDxfId="108"/>
    <tableColumn id="5" name="First House_x000a_Sponsor(s)" dataDxfId="107"/>
    <tableColumn id="6" name="Second House_x000a_Sponsor(s)" dataDxfId="106"/>
    <tableColumn id="7" name="Conditional Impact?" dataDxfId="105"/>
    <tableColumn id="8" name="Fiscal_x000a_Range?" dataDxfId="104"/>
    <tableColumn id="9" name="General Fund_x000a_Current Year" dataDxfId="103"/>
    <tableColumn id="10" name="Cash Fund _x000a_Current Year" dataDxfId="102"/>
    <tableColumn id="11" name="Federal Funds_x000a_Current Year" dataDxfId="101"/>
    <tableColumn id="12" name="Central Approp._x000a_Current Year" dataDxfId="100"/>
    <tableColumn id="13" name="Total Expenditures_x000a_Current Year" dataDxfId="99"/>
    <tableColumn id="14" name="TABOR Refund_x000a_Current Year" dataDxfId="98"/>
    <tableColumn id="15" name="Staffing Change_x000a_Current Year" dataDxfId="97" dataCellStyle="Comma"/>
    <tableColumn id="16" name="General Fund_x000a_Budget Year" dataDxfId="96"/>
    <tableColumn id="17" name="Cash Fund_x000a_Budget Year" dataDxfId="95"/>
    <tableColumn id="18" name="Federal Funds_x000a_Budget Year" dataDxfId="94"/>
    <tableColumn id="19" name="Central Approp._x000a_Budget Year" dataDxfId="93"/>
    <tableColumn id="20" name="Total Expenditures_x000a_Budget Year" dataDxfId="92"/>
    <tableColumn id="21" name="TABOR Refund_x000a_Budget Year" dataDxfId="91"/>
    <tableColumn id="22" name="Staffing Change_x000a_Budget Year" dataDxfId="90" dataCellStyle="Comma"/>
    <tableColumn id="23" name="General Fund_x000a_Out Year" dataDxfId="89"/>
    <tableColumn id="24" name="Cash Fund_x000a_Out Year" dataDxfId="88"/>
    <tableColumn id="25" name="Federal Funds_x000a_Out Year" dataDxfId="87"/>
    <tableColumn id="26" name="Central Approp._x000a_Out Year" dataDxfId="86"/>
    <tableColumn id="27" name="Total Expenditures_x000a_Out Year" dataDxfId="85"/>
    <tableColumn id="28" name="TABOR Refund_x000a_Out Year" dataDxfId="84"/>
    <tableColumn id="29" name="Staffing Change_x000a_Out Year" dataDxfId="83" dataCellStyle="Comma"/>
  </tableColumns>
  <tableStyleInfo name="TableStyleLight9" showFirstColumn="0" showLastColumn="0" showRowStripes="1" showColumnStripes="0"/>
</table>
</file>

<file path=xl/tables/table3.xml><?xml version="1.0" encoding="utf-8"?>
<table xmlns="http://schemas.openxmlformats.org/spreadsheetml/2006/main" id="3" name="Table24" displayName="Table24" ref="A6:T1066" totalsRowShown="0" headerRowDxfId="82" dataDxfId="81" tableBorderDxfId="80">
  <autoFilter ref="A6:T1066">
    <filterColumn colId="2">
      <filters>
        <filter val="Adopted"/>
        <filter val="Alive"/>
        <filter val="Signed into Law"/>
      </filters>
    </filterColumn>
  </autoFilter>
  <sortState ref="A7:T1066">
    <sortCondition ref="A6:A1066"/>
  </sortState>
  <tableColumns count="20">
    <tableColumn id="1" name="Bill_x000a_Number" dataDxfId="79"/>
    <tableColumn id="2" name=" Short Title" dataDxfId="78"/>
    <tableColumn id="3" name="Resolution" dataDxfId="77"/>
    <tableColumn id="4" name="Date" dataDxfId="76"/>
    <tableColumn id="5" name="First House_x000a_Sponsor(s)" dataDxfId="75"/>
    <tableColumn id="6" name="Second House_x000a_Sponsor(s)" dataDxfId="74"/>
    <tableColumn id="7" name="Conditional Impact?" dataDxfId="73"/>
    <tableColumn id="8" name="Fiscal_x000a_Range?" dataDxfId="72"/>
    <tableColumn id="9" name="General Fund_x000a_Current Year" dataDxfId="71"/>
    <tableColumn id="10" name="Cash Fund_x000a_Current Year" dataDxfId="70"/>
    <tableColumn id="13" name="Total Revenue_x000a_Current Year" dataDxfId="69"/>
    <tableColumn id="14" name="TABOR Revenue_x000a_Current Year" dataDxfId="68"/>
    <tableColumn id="16" name="General Fund_x000a_Budget Year" dataDxfId="67"/>
    <tableColumn id="17" name="Cash Fund_x000a_Budget Year" dataDxfId="66"/>
    <tableColumn id="20" name="Total Revenue Budget Year" dataDxfId="65"/>
    <tableColumn id="21" name="TABOR Revenue_x000a_Budget Year" dataDxfId="64"/>
    <tableColumn id="23" name="General Fund_x000a_Out Year" dataDxfId="63"/>
    <tableColumn id="24" name="Cash Fund_x000a_Out Year" dataDxfId="62"/>
    <tableColumn id="27" name="Total Revenue_x000a_Out Year" dataDxfId="61"/>
    <tableColumn id="28" name="TABOR Revenue_x000a_Out Year" dataDxfId="60"/>
  </tableColumns>
  <tableStyleInfo name="TableStyleLight9" showFirstColumn="0" showLastColumn="0" showRowStripes="1" showColumnStripes="0"/>
</table>
</file>

<file path=xl/tables/table4.xml><?xml version="1.0" encoding="utf-8"?>
<table xmlns="http://schemas.openxmlformats.org/spreadsheetml/2006/main" id="4" name="Table25" displayName="Table25" ref="A6:AF1066" totalsRowShown="0" headerRowDxfId="59" dataDxfId="58">
  <autoFilter ref="A6:AF1066">
    <filterColumn colId="2">
      <filters>
        <filter val="Adopted"/>
        <filter val="Alive"/>
        <filter val="Signed into Law"/>
      </filters>
    </filterColumn>
  </autoFilter>
  <sortState ref="A7:AF1066">
    <sortCondition ref="A6:A1066"/>
  </sortState>
  <tableColumns count="32">
    <tableColumn id="1" name="Bill_x000a_Number" dataDxfId="57"/>
    <tableColumn id="2" name=" Short Title" dataDxfId="56"/>
    <tableColumn id="3" name="Resolution" dataDxfId="55"/>
    <tableColumn id="4" name="Date" dataDxfId="54"/>
    <tableColumn id="5" name="First House_x000a_Sponsor(s)" dataDxfId="53"/>
    <tableColumn id="6" name="Second House_x000a_Sponsor(s)" dataDxfId="52"/>
    <tableColumn id="7" name="Conditional Impact?" dataDxfId="51"/>
    <tableColumn id="8" name="Fiscal_x000a_Range?" dataDxfId="50"/>
    <tableColumn id="9" name="General Fund_x000a_Current Year" dataDxfId="49"/>
    <tableColumn id="10" name="Cash Funds_x000a_Current Year" dataDxfId="48"/>
    <tableColumn id="11" name="Capital Constr._x000a_Current Year" dataDxfId="47"/>
    <tableColumn id="12" name="HUTF _x000a_Current Year" dataDxfId="46"/>
    <tableColumn id="13" name="Marijuana Tax CF_x000a_Current Year" dataDxfId="45"/>
    <tableColumn id="14" name="State Ed. Fund_x000a_Current Year" dataDxfId="44"/>
    <tableColumn id="15" name="Other Cash Funds_x000a_Current Year" dataDxfId="43" dataCellStyle="Comma"/>
    <tableColumn id="16" name="Net Transfers_x000a_Current Year" dataDxfId="42"/>
    <tableColumn id="17" name="General Fund_x000a_Budget Year" dataDxfId="41"/>
    <tableColumn id="18" name="Cash Funds_x000a_Budget Year" dataDxfId="40"/>
    <tableColumn id="19" name="Capital Constr._x000a_Budget Year" dataDxfId="39"/>
    <tableColumn id="20" name="HUTF_x000a_Budget Year" dataDxfId="38"/>
    <tableColumn id="21" name="Marijuana Tax CF_x000a_Budget Year" dataDxfId="37"/>
    <tableColumn id="22" name="State Ed. Fund_x000a_Budget Year" dataDxfId="36" dataCellStyle="Comma"/>
    <tableColumn id="23" name="Other Cash Funds_x000a_Budget Year" dataDxfId="35"/>
    <tableColumn id="24" name="Net Transfers_x000a_Budget Year" dataDxfId="34"/>
    <tableColumn id="25" name="General Fund_x000a_Out Year" dataDxfId="33"/>
    <tableColumn id="26" name="Cash Funds_x000a_Out Year" dataDxfId="32"/>
    <tableColumn id="27" name="Capital Constr._x000a_Out Year" dataDxfId="31"/>
    <tableColumn id="28" name="HUTF_x000a_Out Year" dataDxfId="30"/>
    <tableColumn id="29" name="Marijuana Tax CF_x000a_Out Year" dataDxfId="29" dataCellStyle="Comma"/>
    <tableColumn id="30" name="State Ed. Fund_x000a_Out Year" dataDxfId="28"/>
    <tableColumn id="31" name="Other Cash Funds_x000a_Out Year" dataDxfId="27"/>
    <tableColumn id="32" name="Net Transfers_x000a_Out Year" dataDxfId="26"/>
  </tableColumns>
  <tableStyleInfo name="TableStyleLight9" showFirstColumn="0" showLastColumn="0" showRowStripes="1" showColumnStripes="0"/>
</table>
</file>

<file path=xl/tables/table5.xml><?xml version="1.0" encoding="utf-8"?>
<table xmlns="http://schemas.openxmlformats.org/spreadsheetml/2006/main" id="7" name="Table68" displayName="Table68" ref="A7:J148" totalsRowShown="0" headerRowDxfId="25" dataDxfId="23" headerRowBorderDxfId="24">
  <autoFilter ref="A7:J148">
    <filterColumn colId="0">
      <customFilters>
        <customFilter operator="notEqual" val=" "/>
      </customFilters>
    </filterColumn>
  </autoFilter>
  <sortState ref="A8:J148">
    <sortCondition ref="A7:A148"/>
  </sortState>
  <tableColumns count="10">
    <tableColumn id="1" name="Bill No" dataDxfId="22"/>
    <tableColumn id="2" name="Bill Topic" dataDxfId="21"/>
    <tableColumn id="3" name="Representative" dataDxfId="20"/>
    <tableColumn id="4" name="Senator" dataDxfId="19"/>
    <tableColumn id="5" name="FY 2023-24" dataDxfId="18"/>
    <tableColumn id="6" name="FY 2024-25" dataDxfId="17"/>
    <tableColumn id="7" name="FY 2025-26" dataDxfId="16"/>
    <tableColumn id="8" name="FY 2023-24 " dataDxfId="15"/>
    <tableColumn id="9" name="FY 2024-25 " dataDxfId="14"/>
    <tableColumn id="10" name="FY 2025-26 " dataDxfId="13"/>
  </tableColumns>
  <tableStyleInfo name="TableStyleLight9" showFirstColumn="0" showLastColumn="0" showRowStripes="1" showColumnStripes="0"/>
</table>
</file>

<file path=xl/tables/table6.xml><?xml version="1.0" encoding="utf-8"?>
<table xmlns="http://schemas.openxmlformats.org/spreadsheetml/2006/main" id="6" name="Table6" displayName="Table6" ref="A7:J148" totalsRowShown="0" headerRowDxfId="12" dataDxfId="10" headerRowBorderDxfId="11">
  <autoFilter ref="A7:J148">
    <filterColumn colId="0">
      <customFilters>
        <customFilter operator="notEqual" val=" "/>
      </customFilters>
    </filterColumn>
  </autoFilter>
  <sortState ref="A8:J148">
    <sortCondition ref="A7:A148"/>
  </sortState>
  <tableColumns count="10">
    <tableColumn id="1" name="Bill No" dataDxfId="9"/>
    <tableColumn id="2" name="Bill Topic" dataDxfId="8"/>
    <tableColumn id="3" name="Senator" dataDxfId="7"/>
    <tableColumn id="4" name="Representative" dataDxfId="6"/>
    <tableColumn id="5" name="FY 2023-24" dataDxfId="5"/>
    <tableColumn id="6" name="FY 2024-25" dataDxfId="4"/>
    <tableColumn id="7" name="FY 2025-26" dataDxfId="3"/>
    <tableColumn id="8" name="FY 2023-24 " dataDxfId="2"/>
    <tableColumn id="9" name="FY 2024-25 " dataDxfId="1"/>
    <tableColumn id="10" name="FY 2025-26 " dataDxfId="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2:H13"/>
  <sheetViews>
    <sheetView showGridLines="0" tabSelected="1" zoomScale="70" zoomScaleNormal="70" workbookViewId="0"/>
  </sheetViews>
  <sheetFormatPr defaultColWidth="9.140625" defaultRowHeight="15" x14ac:dyDescent="0.25"/>
  <cols>
    <col min="1" max="1" width="9.140625" style="1"/>
    <col min="2" max="2" width="107.85546875" style="1" customWidth="1"/>
    <col min="3" max="8" width="14.42578125" style="1" customWidth="1"/>
    <col min="9" max="16384" width="9.140625" style="1"/>
  </cols>
  <sheetData>
    <row r="2" spans="2:8" ht="21" x14ac:dyDescent="0.25">
      <c r="B2" s="221" t="s">
        <v>1186</v>
      </c>
      <c r="C2" s="79"/>
      <c r="D2" s="79"/>
      <c r="E2" s="79"/>
      <c r="F2" s="79"/>
      <c r="G2" s="79"/>
      <c r="H2" s="79"/>
    </row>
    <row r="3" spans="2:8" ht="21" x14ac:dyDescent="0.25">
      <c r="B3" s="222" t="s">
        <v>1174</v>
      </c>
      <c r="C3" s="79"/>
      <c r="D3" s="79"/>
      <c r="E3" s="79"/>
      <c r="F3" s="79"/>
      <c r="G3" s="79"/>
      <c r="H3" s="79"/>
    </row>
    <row r="4" spans="2:8" x14ac:dyDescent="0.25">
      <c r="B4" s="78" t="s">
        <v>1187</v>
      </c>
    </row>
    <row r="5" spans="2:8" ht="45" x14ac:dyDescent="0.25">
      <c r="B5" s="78" t="s">
        <v>1175</v>
      </c>
    </row>
    <row r="6" spans="2:8" x14ac:dyDescent="0.25">
      <c r="B6" s="80"/>
      <c r="C6" s="80"/>
      <c r="D6" s="80"/>
      <c r="E6" s="80"/>
      <c r="F6" s="80"/>
      <c r="G6" s="80"/>
      <c r="H6" s="80"/>
    </row>
    <row r="7" spans="2:8" ht="75" x14ac:dyDescent="0.25">
      <c r="B7" s="81" t="s">
        <v>34</v>
      </c>
    </row>
    <row r="8" spans="2:8" ht="180" x14ac:dyDescent="0.25">
      <c r="B8" s="81" t="s">
        <v>35</v>
      </c>
    </row>
    <row r="9" spans="2:8" ht="75" x14ac:dyDescent="0.25">
      <c r="B9" s="81" t="s">
        <v>36</v>
      </c>
    </row>
    <row r="10" spans="2:8" ht="60" x14ac:dyDescent="0.25">
      <c r="B10" s="81" t="s">
        <v>37</v>
      </c>
    </row>
    <row r="11" spans="2:8" ht="105" x14ac:dyDescent="0.25">
      <c r="B11" s="81" t="s">
        <v>38</v>
      </c>
    </row>
    <row r="12" spans="2:8" ht="45" x14ac:dyDescent="0.25">
      <c r="B12" s="81" t="s">
        <v>39</v>
      </c>
    </row>
    <row r="13" spans="2:8" ht="150" x14ac:dyDescent="0.25">
      <c r="B13" s="81" t="s">
        <v>40</v>
      </c>
    </row>
  </sheetData>
  <pageMargins left="0.7" right="0.7" top="0.75" bottom="0.75" header="0.3" footer="0.3"/>
  <pageSetup scale="8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CA1350"/>
  <sheetViews>
    <sheetView zoomScale="70" zoomScaleNormal="70" workbookViewId="0">
      <pane xSplit="2" ySplit="8" topLeftCell="C9" activePane="bottomRight" state="frozen"/>
      <selection pane="topRight" activeCell="C1" sqref="C1"/>
      <selection pane="bottomLeft" activeCell="A7" sqref="A7"/>
      <selection pane="bottomRight" activeCell="A2" sqref="A2:B7"/>
    </sheetView>
  </sheetViews>
  <sheetFormatPr defaultColWidth="9.140625" defaultRowHeight="15" x14ac:dyDescent="0.25"/>
  <cols>
    <col min="1" max="1" width="12.28515625" style="10" customWidth="1"/>
    <col min="2" max="2" width="61.140625" style="10" customWidth="1"/>
    <col min="3" max="3" width="21.140625" style="10" bestFit="1" customWidth="1"/>
    <col min="4" max="4" width="13.140625" style="10" customWidth="1"/>
    <col min="5" max="6" width="19.7109375" style="10" customWidth="1"/>
    <col min="7" max="8" width="14.7109375" style="10" customWidth="1"/>
    <col min="9" max="11" width="20" style="8" customWidth="1"/>
    <col min="12" max="12" width="20" style="46" customWidth="1"/>
    <col min="13" max="13" width="20" style="8" customWidth="1"/>
    <col min="14" max="14" width="15.85546875" style="28" customWidth="1"/>
    <col min="15" max="17" width="20" style="8" customWidth="1"/>
    <col min="18" max="18" width="20" style="46" customWidth="1"/>
    <col min="19" max="19" width="20" style="8" customWidth="1"/>
    <col min="20" max="20" width="15.85546875" style="28" customWidth="1"/>
    <col min="21" max="23" width="20" style="8" customWidth="1"/>
    <col min="24" max="24" width="20" style="46" customWidth="1"/>
    <col min="25" max="25" width="20" style="8" customWidth="1"/>
    <col min="26" max="26" width="15.85546875" style="30" customWidth="1"/>
    <col min="27" max="27" width="13.7109375" style="10" customWidth="1"/>
    <col min="28" max="79" width="9.140625" style="10"/>
    <col min="80" max="16384" width="9.140625" style="3"/>
  </cols>
  <sheetData>
    <row r="1" spans="1:79" s="197" customFormat="1" hidden="1" x14ac:dyDescent="0.25">
      <c r="A1" s="118">
        <v>1</v>
      </c>
      <c r="B1" s="118">
        <v>2</v>
      </c>
      <c r="C1" s="118">
        <v>3</v>
      </c>
      <c r="D1" s="118">
        <v>5</v>
      </c>
      <c r="E1" s="118">
        <v>6</v>
      </c>
      <c r="F1" s="118">
        <v>7</v>
      </c>
      <c r="G1" s="118">
        <v>8</v>
      </c>
      <c r="H1" s="118">
        <v>9</v>
      </c>
      <c r="I1" s="193">
        <v>10</v>
      </c>
      <c r="J1" s="193">
        <v>11</v>
      </c>
      <c r="K1" s="193">
        <v>12</v>
      </c>
      <c r="L1" s="194">
        <v>13</v>
      </c>
      <c r="M1" s="193">
        <v>14</v>
      </c>
      <c r="N1" s="195">
        <v>15</v>
      </c>
      <c r="O1" s="193">
        <v>16</v>
      </c>
      <c r="P1" s="193">
        <v>17</v>
      </c>
      <c r="Q1" s="193">
        <v>18</v>
      </c>
      <c r="R1" s="194">
        <v>19</v>
      </c>
      <c r="S1" s="193">
        <v>20</v>
      </c>
      <c r="T1" s="195">
        <v>21</v>
      </c>
      <c r="U1" s="193">
        <v>22</v>
      </c>
      <c r="V1" s="193">
        <v>23</v>
      </c>
      <c r="W1" s="193">
        <v>24</v>
      </c>
      <c r="X1" s="194">
        <v>25</v>
      </c>
      <c r="Y1" s="193">
        <v>26</v>
      </c>
      <c r="Z1" s="196">
        <v>27</v>
      </c>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row>
    <row r="2" spans="1:79" s="118" customFormat="1" ht="24.6" customHeight="1" x14ac:dyDescent="0.25">
      <c r="A2" s="250" t="s">
        <v>1178</v>
      </c>
      <c r="B2" s="250"/>
      <c r="I2" s="252" t="s">
        <v>1182</v>
      </c>
      <c r="J2" s="252"/>
      <c r="K2" s="252"/>
      <c r="L2" s="252"/>
      <c r="M2" s="252"/>
      <c r="N2" s="252"/>
      <c r="O2" s="251" t="s">
        <v>1183</v>
      </c>
      <c r="P2" s="251"/>
      <c r="Q2" s="251"/>
      <c r="R2" s="251"/>
      <c r="S2" s="251"/>
      <c r="T2" s="251"/>
      <c r="U2" s="252" t="s">
        <v>1184</v>
      </c>
      <c r="V2" s="253"/>
      <c r="W2" s="253"/>
      <c r="X2" s="253"/>
      <c r="Y2" s="253"/>
      <c r="Z2" s="253"/>
    </row>
    <row r="3" spans="1:79" s="197" customFormat="1" ht="21" customHeight="1" x14ac:dyDescent="0.25">
      <c r="A3" s="250"/>
      <c r="B3" s="250"/>
      <c r="C3" s="118"/>
      <c r="D3" s="118"/>
      <c r="E3" s="118"/>
      <c r="F3" s="118"/>
      <c r="G3" s="118"/>
      <c r="H3" s="254" t="s">
        <v>25</v>
      </c>
      <c r="I3" s="211" t="s">
        <v>3</v>
      </c>
      <c r="J3" s="212" t="s">
        <v>4</v>
      </c>
      <c r="K3" s="212" t="s">
        <v>5</v>
      </c>
      <c r="L3" s="212" t="s">
        <v>41</v>
      </c>
      <c r="M3" s="212" t="s">
        <v>21</v>
      </c>
      <c r="N3" s="213" t="s">
        <v>49</v>
      </c>
      <c r="O3" s="214" t="s">
        <v>3</v>
      </c>
      <c r="P3" s="215" t="s">
        <v>4</v>
      </c>
      <c r="Q3" s="215" t="s">
        <v>5</v>
      </c>
      <c r="R3" s="215" t="s">
        <v>41</v>
      </c>
      <c r="S3" s="215" t="s">
        <v>21</v>
      </c>
      <c r="T3" s="216" t="s">
        <v>49</v>
      </c>
      <c r="U3" s="211" t="s">
        <v>3</v>
      </c>
      <c r="V3" s="212" t="s">
        <v>4</v>
      </c>
      <c r="W3" s="212" t="s">
        <v>5</v>
      </c>
      <c r="X3" s="212" t="s">
        <v>41</v>
      </c>
      <c r="Y3" s="212" t="s">
        <v>21</v>
      </c>
      <c r="Z3" s="213" t="s">
        <v>49</v>
      </c>
      <c r="AA3" s="118"/>
      <c r="AB3" s="118"/>
      <c r="AC3" s="118"/>
      <c r="AD3" s="118"/>
      <c r="AE3" s="118"/>
      <c r="AF3" s="118"/>
      <c r="AG3" s="118"/>
      <c r="AH3" s="118"/>
      <c r="AI3" s="118"/>
      <c r="AJ3" s="118"/>
      <c r="AK3" s="118"/>
      <c r="AL3" s="118"/>
      <c r="AM3" s="118"/>
      <c r="AN3" s="118"/>
      <c r="AO3" s="118"/>
      <c r="AP3" s="118"/>
      <c r="AQ3" s="118"/>
      <c r="AR3" s="118"/>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c r="CA3" s="118"/>
    </row>
    <row r="4" spans="1:79" s="197" customFormat="1" ht="18" customHeight="1" x14ac:dyDescent="0.25">
      <c r="A4" s="250"/>
      <c r="B4" s="250"/>
      <c r="C4" s="118"/>
      <c r="D4" s="118"/>
      <c r="E4" s="118"/>
      <c r="F4" s="118"/>
      <c r="G4" s="118"/>
      <c r="H4" s="255"/>
      <c r="I4" s="146">
        <f>SUBTOTAL(9,I9:I1068)</f>
        <v>-219379000</v>
      </c>
      <c r="J4" s="122">
        <f t="shared" ref="J4:Z4" si="0">SUBTOTAL(9,J9:J1068)</f>
        <v>-15400115</v>
      </c>
      <c r="K4" s="122">
        <f t="shared" si="0"/>
        <v>1311596</v>
      </c>
      <c r="L4" s="123">
        <f t="shared" si="0"/>
        <v>-202667289</v>
      </c>
      <c r="M4" s="122">
        <f t="shared" si="0"/>
        <v>-271635237</v>
      </c>
      <c r="N4" s="185">
        <f t="shared" si="0"/>
        <v>0</v>
      </c>
      <c r="O4" s="149">
        <f t="shared" si="0"/>
        <v>-1239708466</v>
      </c>
      <c r="P4" s="124">
        <f t="shared" si="0"/>
        <v>123577686</v>
      </c>
      <c r="Q4" s="124">
        <f t="shared" si="0"/>
        <v>-244597236</v>
      </c>
      <c r="R4" s="125">
        <f t="shared" si="0"/>
        <v>-1607883388</v>
      </c>
      <c r="S4" s="124">
        <f>SUBTOTAL(9,S9:S1068)</f>
        <v>-1443537143</v>
      </c>
      <c r="T4" s="186">
        <f t="shared" si="0"/>
        <v>431.70000000000005</v>
      </c>
      <c r="U4" s="146">
        <f t="shared" si="0"/>
        <v>-1557061465</v>
      </c>
      <c r="V4" s="122">
        <f t="shared" si="0"/>
        <v>209932708</v>
      </c>
      <c r="W4" s="122">
        <f t="shared" si="0"/>
        <v>-38195656</v>
      </c>
      <c r="X4" s="123">
        <f t="shared" si="0"/>
        <v>-1805189829</v>
      </c>
      <c r="Y4" s="122">
        <f t="shared" si="0"/>
        <v>-1712988381</v>
      </c>
      <c r="Z4" s="198">
        <f t="shared" si="0"/>
        <v>750.70000000000016</v>
      </c>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18"/>
      <c r="BJ4" s="118"/>
      <c r="BK4" s="118"/>
      <c r="BL4" s="118"/>
      <c r="BM4" s="118"/>
      <c r="BN4" s="118"/>
      <c r="BO4" s="118"/>
      <c r="BP4" s="118"/>
      <c r="BQ4" s="118"/>
      <c r="BR4" s="118"/>
      <c r="BS4" s="118"/>
      <c r="BT4" s="118"/>
      <c r="BU4" s="118"/>
      <c r="BV4" s="118"/>
      <c r="BW4" s="118"/>
      <c r="BX4" s="118"/>
      <c r="BY4" s="118"/>
      <c r="BZ4" s="118"/>
      <c r="CA4" s="118"/>
    </row>
    <row r="5" spans="1:79" s="118" customFormat="1" ht="13.15" customHeight="1" x14ac:dyDescent="0.25">
      <c r="A5" s="250"/>
      <c r="B5" s="250"/>
      <c r="H5" s="199"/>
      <c r="I5" s="191"/>
      <c r="J5" s="191"/>
      <c r="K5" s="191"/>
      <c r="L5" s="45"/>
      <c r="M5" s="191"/>
      <c r="N5" s="192"/>
      <c r="O5" s="191"/>
      <c r="P5" s="191"/>
      <c r="Q5" s="191"/>
      <c r="R5" s="45"/>
      <c r="S5" s="191"/>
      <c r="T5" s="192"/>
      <c r="U5" s="191"/>
      <c r="V5" s="191"/>
      <c r="W5" s="191"/>
      <c r="X5" s="45"/>
      <c r="Y5" s="191"/>
      <c r="Z5" s="192"/>
    </row>
    <row r="6" spans="1:79" s="197" customFormat="1" ht="18" customHeight="1" x14ac:dyDescent="0.25">
      <c r="A6" s="250"/>
      <c r="B6" s="250"/>
      <c r="C6" s="118"/>
      <c r="D6" s="118"/>
      <c r="E6" s="118"/>
      <c r="F6" s="118"/>
      <c r="G6" s="118"/>
      <c r="H6" s="199"/>
      <c r="I6" s="256" t="s">
        <v>27</v>
      </c>
      <c r="J6" s="257"/>
      <c r="K6" s="257"/>
      <c r="L6" s="200">
        <f>L4-M4</f>
        <v>68967948</v>
      </c>
      <c r="M6" s="201"/>
      <c r="N6" s="202"/>
      <c r="O6" s="258" t="s">
        <v>26</v>
      </c>
      <c r="P6" s="259"/>
      <c r="Q6" s="259"/>
      <c r="R6" s="203">
        <f>R4-S4</f>
        <v>-164346245</v>
      </c>
      <c r="S6" s="201"/>
      <c r="T6" s="192"/>
      <c r="U6" s="256" t="s">
        <v>1185</v>
      </c>
      <c r="V6" s="257"/>
      <c r="W6" s="257"/>
      <c r="X6" s="200">
        <f>X4-Y4</f>
        <v>-92201448</v>
      </c>
      <c r="Y6" s="201"/>
      <c r="Z6" s="192"/>
      <c r="AA6" s="118"/>
      <c r="AB6" s="118"/>
      <c r="AC6" s="118"/>
      <c r="AD6" s="118"/>
      <c r="AE6" s="118"/>
      <c r="AF6" s="118"/>
      <c r="AG6" s="118"/>
      <c r="AH6" s="118"/>
      <c r="AI6" s="118"/>
      <c r="AJ6" s="118"/>
      <c r="AK6" s="118"/>
      <c r="AL6" s="118"/>
      <c r="AM6" s="118"/>
      <c r="AN6" s="118"/>
      <c r="AO6" s="118"/>
      <c r="AP6" s="118"/>
      <c r="AQ6" s="118"/>
      <c r="AR6" s="118"/>
      <c r="AS6" s="118"/>
      <c r="AT6" s="118"/>
      <c r="AU6" s="118"/>
      <c r="AV6" s="118"/>
      <c r="AW6" s="118"/>
      <c r="AX6" s="118"/>
      <c r="AY6" s="118"/>
      <c r="AZ6" s="118"/>
      <c r="BA6" s="118"/>
      <c r="BB6" s="118"/>
      <c r="BC6" s="118"/>
      <c r="BD6" s="118"/>
      <c r="BE6" s="118"/>
      <c r="BF6" s="118"/>
      <c r="BG6" s="118"/>
      <c r="BH6" s="118"/>
      <c r="BI6" s="118"/>
      <c r="BJ6" s="118"/>
      <c r="BK6" s="118"/>
      <c r="BL6" s="118"/>
      <c r="BM6" s="118"/>
      <c r="BN6" s="118"/>
      <c r="BO6" s="118"/>
      <c r="BP6" s="118"/>
      <c r="BQ6" s="118"/>
      <c r="BR6" s="118"/>
      <c r="BS6" s="118"/>
      <c r="BT6" s="118"/>
      <c r="BU6" s="118"/>
      <c r="BV6" s="118"/>
      <c r="BW6" s="118"/>
      <c r="BX6" s="118"/>
      <c r="BY6" s="118"/>
      <c r="BZ6" s="118"/>
      <c r="CA6" s="118"/>
    </row>
    <row r="7" spans="1:79" s="204" customFormat="1" ht="15.6" customHeight="1" x14ac:dyDescent="0.25">
      <c r="A7" s="250"/>
      <c r="B7" s="250"/>
      <c r="C7" s="217"/>
      <c r="D7" s="217"/>
      <c r="E7" s="217"/>
      <c r="F7" s="217"/>
      <c r="G7" s="217"/>
      <c r="L7" s="205"/>
      <c r="N7" s="206"/>
      <c r="O7" s="207"/>
      <c r="P7" s="207"/>
      <c r="Q7" s="207"/>
      <c r="R7" s="208"/>
      <c r="T7" s="206"/>
      <c r="X7" s="205"/>
      <c r="Z7" s="206"/>
    </row>
    <row r="8" spans="1:79" s="210" customFormat="1" ht="32.450000000000003" customHeight="1" x14ac:dyDescent="0.25">
      <c r="A8" s="135" t="s">
        <v>24</v>
      </c>
      <c r="B8" s="135" t="s">
        <v>23</v>
      </c>
      <c r="C8" s="136" t="s">
        <v>0</v>
      </c>
      <c r="D8" s="137" t="s">
        <v>19</v>
      </c>
      <c r="E8" s="137" t="s">
        <v>1</v>
      </c>
      <c r="F8" s="137" t="s">
        <v>2</v>
      </c>
      <c r="G8" s="137" t="s">
        <v>22</v>
      </c>
      <c r="H8" s="153" t="s">
        <v>20</v>
      </c>
      <c r="I8" s="211" t="s">
        <v>65</v>
      </c>
      <c r="J8" s="212" t="s">
        <v>66</v>
      </c>
      <c r="K8" s="212" t="s">
        <v>67</v>
      </c>
      <c r="L8" s="212" t="s">
        <v>68</v>
      </c>
      <c r="M8" s="212" t="s">
        <v>47</v>
      </c>
      <c r="N8" s="213" t="s">
        <v>48</v>
      </c>
      <c r="O8" s="214" t="s">
        <v>69</v>
      </c>
      <c r="P8" s="215" t="s">
        <v>70</v>
      </c>
      <c r="Q8" s="215" t="s">
        <v>71</v>
      </c>
      <c r="R8" s="215" t="s">
        <v>72</v>
      </c>
      <c r="S8" s="215" t="s">
        <v>56</v>
      </c>
      <c r="T8" s="216" t="s">
        <v>50</v>
      </c>
      <c r="U8" s="211" t="s">
        <v>73</v>
      </c>
      <c r="V8" s="212" t="s">
        <v>74</v>
      </c>
      <c r="W8" s="212" t="s">
        <v>75</v>
      </c>
      <c r="X8" s="212" t="s">
        <v>76</v>
      </c>
      <c r="Y8" s="212" t="s">
        <v>62</v>
      </c>
      <c r="Z8" s="213" t="s">
        <v>63</v>
      </c>
      <c r="AA8" s="209"/>
      <c r="AB8" s="209"/>
      <c r="AC8" s="209"/>
      <c r="AD8" s="209"/>
      <c r="AE8" s="209"/>
      <c r="AF8" s="209"/>
      <c r="AG8" s="209"/>
      <c r="AH8" s="209"/>
      <c r="AI8" s="209"/>
      <c r="AJ8" s="209"/>
      <c r="AK8" s="209"/>
      <c r="AL8" s="209"/>
      <c r="AM8" s="209"/>
      <c r="AN8" s="209"/>
      <c r="AO8" s="209"/>
      <c r="AP8" s="209"/>
      <c r="AQ8" s="209"/>
      <c r="AR8" s="209"/>
      <c r="AS8" s="209"/>
      <c r="AT8" s="209"/>
      <c r="AU8" s="209"/>
      <c r="AV8" s="209"/>
      <c r="AW8" s="209"/>
      <c r="AX8" s="209"/>
      <c r="AY8" s="209"/>
      <c r="AZ8" s="209"/>
      <c r="BA8" s="209"/>
      <c r="BB8" s="209"/>
      <c r="BC8" s="209"/>
      <c r="BD8" s="209"/>
      <c r="BE8" s="209"/>
      <c r="BF8" s="209"/>
      <c r="BG8" s="209"/>
      <c r="BH8" s="209"/>
      <c r="BI8" s="209"/>
      <c r="BJ8" s="209"/>
      <c r="BK8" s="209"/>
      <c r="BL8" s="209"/>
      <c r="BM8" s="209"/>
      <c r="BN8" s="209"/>
      <c r="BO8" s="209"/>
      <c r="BP8" s="209"/>
      <c r="BQ8" s="209"/>
      <c r="BR8" s="209"/>
      <c r="BS8" s="209"/>
      <c r="BT8" s="209"/>
      <c r="BU8" s="209"/>
      <c r="BV8" s="209"/>
      <c r="BW8" s="209"/>
      <c r="BX8" s="209"/>
      <c r="BY8" s="209"/>
      <c r="BZ8" s="209"/>
      <c r="CA8" s="209"/>
    </row>
    <row r="9" spans="1:79" s="4" customFormat="1" ht="18" customHeight="1" x14ac:dyDescent="0.25">
      <c r="A9" s="15" t="s">
        <v>114</v>
      </c>
      <c r="B9" s="15" t="s">
        <v>1188</v>
      </c>
      <c r="C9" s="87" t="s">
        <v>1189</v>
      </c>
      <c r="D9" s="21">
        <v>45322</v>
      </c>
      <c r="E9" s="15" t="s">
        <v>1190</v>
      </c>
      <c r="F9" s="15" t="s">
        <v>1191</v>
      </c>
      <c r="G9" s="15" t="s">
        <v>1192</v>
      </c>
      <c r="H9" s="88" t="s">
        <v>1192</v>
      </c>
      <c r="I9" s="82">
        <v>0</v>
      </c>
      <c r="J9" s="6">
        <v>0</v>
      </c>
      <c r="K9" s="6">
        <v>-873304</v>
      </c>
      <c r="L9" s="39">
        <v>-873304</v>
      </c>
      <c r="M9" s="6">
        <v>0</v>
      </c>
      <c r="N9" s="86">
        <v>0</v>
      </c>
      <c r="O9" s="84">
        <v>-500000</v>
      </c>
      <c r="P9" s="7">
        <v>0</v>
      </c>
      <c r="Q9" s="7">
        <v>0</v>
      </c>
      <c r="R9" s="47">
        <v>-500000</v>
      </c>
      <c r="S9" s="7">
        <v>-500000</v>
      </c>
      <c r="T9" s="85">
        <v>1.5</v>
      </c>
      <c r="U9" s="82">
        <v>-1100000</v>
      </c>
      <c r="V9" s="6">
        <v>0</v>
      </c>
      <c r="W9" s="6">
        <v>0</v>
      </c>
      <c r="X9" s="39">
        <v>-1100000</v>
      </c>
      <c r="Y9" s="6">
        <v>-1100000</v>
      </c>
      <c r="Z9" s="83">
        <v>1.5</v>
      </c>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row>
    <row r="10" spans="1:79" s="4" customFormat="1" ht="18" customHeight="1" x14ac:dyDescent="0.25">
      <c r="A10" s="18" t="s">
        <v>115</v>
      </c>
      <c r="B10" s="15" t="s">
        <v>1193</v>
      </c>
      <c r="C10" s="87" t="s">
        <v>1189</v>
      </c>
      <c r="D10" s="21">
        <v>45316</v>
      </c>
      <c r="E10" s="15" t="s">
        <v>1194</v>
      </c>
      <c r="F10" s="15" t="s">
        <v>1195</v>
      </c>
      <c r="G10" s="15" t="s">
        <v>1192</v>
      </c>
      <c r="H10" s="88" t="s">
        <v>1192</v>
      </c>
      <c r="I10" s="82">
        <v>0</v>
      </c>
      <c r="J10" s="6">
        <v>0</v>
      </c>
      <c r="K10" s="6">
        <v>0</v>
      </c>
      <c r="L10" s="39">
        <v>0</v>
      </c>
      <c r="M10" s="6">
        <v>0</v>
      </c>
      <c r="N10" s="86">
        <v>0</v>
      </c>
      <c r="O10" s="84">
        <v>0</v>
      </c>
      <c r="P10" s="7">
        <v>0</v>
      </c>
      <c r="Q10" s="7">
        <v>0</v>
      </c>
      <c r="R10" s="47">
        <v>0</v>
      </c>
      <c r="S10" s="7">
        <v>0</v>
      </c>
      <c r="T10" s="85">
        <v>0.5</v>
      </c>
      <c r="U10" s="82">
        <v>0</v>
      </c>
      <c r="V10" s="6">
        <v>0</v>
      </c>
      <c r="W10" s="6">
        <v>0</v>
      </c>
      <c r="X10" s="39">
        <v>0</v>
      </c>
      <c r="Y10" s="6">
        <v>550500</v>
      </c>
      <c r="Z10" s="83">
        <v>1.5</v>
      </c>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row>
    <row r="11" spans="1:79" s="4" customFormat="1" ht="18" customHeight="1" x14ac:dyDescent="0.25">
      <c r="A11" s="15" t="s">
        <v>116</v>
      </c>
      <c r="B11" s="15" t="s">
        <v>1196</v>
      </c>
      <c r="C11" s="87" t="s">
        <v>1197</v>
      </c>
      <c r="D11" s="21">
        <v>45328</v>
      </c>
      <c r="E11" s="15" t="s">
        <v>1198</v>
      </c>
      <c r="F11" s="15" t="s">
        <v>1199</v>
      </c>
      <c r="G11" s="15" t="s">
        <v>1192</v>
      </c>
      <c r="H11" s="88" t="s">
        <v>1192</v>
      </c>
      <c r="I11" s="82">
        <v>0</v>
      </c>
      <c r="J11" s="6">
        <v>0</v>
      </c>
      <c r="K11" s="6">
        <v>0</v>
      </c>
      <c r="L11" s="39">
        <v>0</v>
      </c>
      <c r="M11" s="6">
        <v>0</v>
      </c>
      <c r="N11" s="86">
        <v>0</v>
      </c>
      <c r="O11" s="84">
        <v>0</v>
      </c>
      <c r="P11" s="7">
        <v>0</v>
      </c>
      <c r="Q11" s="7">
        <v>0</v>
      </c>
      <c r="R11" s="47">
        <v>0</v>
      </c>
      <c r="S11" s="7">
        <v>0</v>
      </c>
      <c r="T11" s="85">
        <v>0</v>
      </c>
      <c r="U11" s="82">
        <v>0</v>
      </c>
      <c r="V11" s="6">
        <v>0</v>
      </c>
      <c r="W11" s="6">
        <v>0</v>
      </c>
      <c r="X11" s="39">
        <v>0</v>
      </c>
      <c r="Y11" s="6">
        <v>0</v>
      </c>
      <c r="Z11" s="83">
        <v>0</v>
      </c>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row>
    <row r="12" spans="1:79" s="4" customFormat="1" ht="18" customHeight="1" x14ac:dyDescent="0.25">
      <c r="A12" s="18" t="s">
        <v>117</v>
      </c>
      <c r="B12" s="15" t="s">
        <v>1200</v>
      </c>
      <c r="C12" s="87" t="s">
        <v>1189</v>
      </c>
      <c r="D12" s="21">
        <v>45321</v>
      </c>
      <c r="E12" s="15" t="s">
        <v>1201</v>
      </c>
      <c r="F12" s="15" t="s">
        <v>1202</v>
      </c>
      <c r="G12" s="15" t="s">
        <v>1192</v>
      </c>
      <c r="H12" s="88" t="s">
        <v>1192</v>
      </c>
      <c r="I12" s="82">
        <v>0</v>
      </c>
      <c r="J12" s="6">
        <v>0</v>
      </c>
      <c r="K12" s="6">
        <v>0</v>
      </c>
      <c r="L12" s="39">
        <v>0</v>
      </c>
      <c r="M12" s="6">
        <v>0</v>
      </c>
      <c r="N12" s="86">
        <v>0</v>
      </c>
      <c r="O12" s="84">
        <v>0</v>
      </c>
      <c r="P12" s="7">
        <v>0</v>
      </c>
      <c r="Q12" s="7">
        <v>0</v>
      </c>
      <c r="R12" s="47">
        <v>0</v>
      </c>
      <c r="S12" s="7">
        <v>170000</v>
      </c>
      <c r="T12" s="85">
        <v>1.4</v>
      </c>
      <c r="U12" s="82">
        <v>0</v>
      </c>
      <c r="V12" s="6">
        <v>0</v>
      </c>
      <c r="W12" s="6">
        <v>0</v>
      </c>
      <c r="X12" s="39">
        <v>0</v>
      </c>
      <c r="Y12" s="6">
        <v>170000</v>
      </c>
      <c r="Z12" s="83">
        <v>1.7</v>
      </c>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row>
    <row r="13" spans="1:79" s="4" customFormat="1" ht="18" hidden="1" customHeight="1" x14ac:dyDescent="0.25">
      <c r="A13" s="15" t="s">
        <v>118</v>
      </c>
      <c r="B13" s="15" t="s">
        <v>1203</v>
      </c>
      <c r="C13" s="87" t="s">
        <v>1204</v>
      </c>
      <c r="D13" s="21">
        <v>45373</v>
      </c>
      <c r="E13" s="15" t="s">
        <v>1205</v>
      </c>
      <c r="F13" s="15" t="s">
        <v>1206</v>
      </c>
      <c r="G13" s="15" t="s">
        <v>1192</v>
      </c>
      <c r="H13" s="88" t="s">
        <v>1192</v>
      </c>
      <c r="I13" s="82">
        <v>0</v>
      </c>
      <c r="J13" s="6">
        <v>0</v>
      </c>
      <c r="K13" s="6">
        <v>0</v>
      </c>
      <c r="L13" s="39">
        <v>0</v>
      </c>
      <c r="M13" s="6">
        <v>0</v>
      </c>
      <c r="N13" s="86">
        <v>0</v>
      </c>
      <c r="O13" s="84">
        <v>0</v>
      </c>
      <c r="P13" s="7">
        <v>0</v>
      </c>
      <c r="Q13" s="7">
        <v>0</v>
      </c>
      <c r="R13" s="47">
        <v>0</v>
      </c>
      <c r="S13" s="7">
        <v>0</v>
      </c>
      <c r="T13" s="85">
        <v>0</v>
      </c>
      <c r="U13" s="82">
        <v>0</v>
      </c>
      <c r="V13" s="6">
        <v>0</v>
      </c>
      <c r="W13" s="6">
        <v>0</v>
      </c>
      <c r="X13" s="39">
        <v>0</v>
      </c>
      <c r="Y13" s="6">
        <v>0</v>
      </c>
      <c r="Z13" s="83">
        <v>0</v>
      </c>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row>
    <row r="14" spans="1:79" s="4" customFormat="1" ht="18" customHeight="1" x14ac:dyDescent="0.25">
      <c r="A14" s="18" t="s">
        <v>119</v>
      </c>
      <c r="B14" s="15" t="s">
        <v>1207</v>
      </c>
      <c r="C14" s="87" t="s">
        <v>1189</v>
      </c>
      <c r="D14" s="21">
        <v>45400</v>
      </c>
      <c r="E14" s="15" t="s">
        <v>1208</v>
      </c>
      <c r="F14" s="15" t="s">
        <v>1209</v>
      </c>
      <c r="G14" s="15" t="s">
        <v>1192</v>
      </c>
      <c r="H14" s="88" t="s">
        <v>1192</v>
      </c>
      <c r="I14" s="82">
        <v>0</v>
      </c>
      <c r="J14" s="6">
        <v>0</v>
      </c>
      <c r="K14" s="6">
        <v>0</v>
      </c>
      <c r="L14" s="39">
        <v>0</v>
      </c>
      <c r="M14" s="6">
        <v>0</v>
      </c>
      <c r="N14" s="86">
        <v>0</v>
      </c>
      <c r="O14" s="84">
        <v>0</v>
      </c>
      <c r="P14" s="7">
        <v>200000</v>
      </c>
      <c r="Q14" s="7">
        <v>0</v>
      </c>
      <c r="R14" s="47">
        <v>-200000</v>
      </c>
      <c r="S14" s="7">
        <v>0</v>
      </c>
      <c r="T14" s="85">
        <v>0.4</v>
      </c>
      <c r="U14" s="82">
        <v>0</v>
      </c>
      <c r="V14" s="6">
        <v>200000</v>
      </c>
      <c r="W14" s="6">
        <v>0</v>
      </c>
      <c r="X14" s="39">
        <v>-200000</v>
      </c>
      <c r="Y14" s="6">
        <v>0</v>
      </c>
      <c r="Z14" s="83">
        <v>0.3</v>
      </c>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row>
    <row r="15" spans="1:79" s="4" customFormat="1" ht="18" customHeight="1" x14ac:dyDescent="0.25">
      <c r="A15" s="15" t="s">
        <v>120</v>
      </c>
      <c r="B15" s="15" t="s">
        <v>1210</v>
      </c>
      <c r="C15" s="87" t="s">
        <v>1197</v>
      </c>
      <c r="D15" s="21">
        <v>45314</v>
      </c>
      <c r="E15" s="15" t="s">
        <v>1211</v>
      </c>
      <c r="F15" s="15" t="s">
        <v>1212</v>
      </c>
      <c r="G15" s="15" t="s">
        <v>1192</v>
      </c>
      <c r="H15" s="88" t="s">
        <v>1192</v>
      </c>
      <c r="I15" s="82">
        <v>0</v>
      </c>
      <c r="J15" s="6">
        <v>0</v>
      </c>
      <c r="K15" s="6">
        <v>0</v>
      </c>
      <c r="L15" s="39">
        <v>0</v>
      </c>
      <c r="M15" s="6">
        <v>0</v>
      </c>
      <c r="N15" s="86">
        <v>0</v>
      </c>
      <c r="O15" s="84">
        <v>0</v>
      </c>
      <c r="P15" s="7">
        <v>0</v>
      </c>
      <c r="Q15" s="7">
        <v>0</v>
      </c>
      <c r="R15" s="47">
        <v>0</v>
      </c>
      <c r="S15" s="7">
        <v>0</v>
      </c>
      <c r="T15" s="85">
        <v>0</v>
      </c>
      <c r="U15" s="82">
        <v>0</v>
      </c>
      <c r="V15" s="6">
        <v>0</v>
      </c>
      <c r="W15" s="6">
        <v>0</v>
      </c>
      <c r="X15" s="39">
        <v>0</v>
      </c>
      <c r="Y15" s="6">
        <v>0</v>
      </c>
      <c r="Z15" s="83">
        <v>0</v>
      </c>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row>
    <row r="16" spans="1:79" s="4" customFormat="1" ht="18" customHeight="1" x14ac:dyDescent="0.25">
      <c r="A16" s="18" t="s">
        <v>121</v>
      </c>
      <c r="B16" s="15" t="s">
        <v>1213</v>
      </c>
      <c r="C16" s="87" t="s">
        <v>1189</v>
      </c>
      <c r="D16" s="21">
        <v>45350</v>
      </c>
      <c r="E16" s="15" t="s">
        <v>1214</v>
      </c>
      <c r="F16" s="15" t="s">
        <v>1215</v>
      </c>
      <c r="G16" s="15" t="s">
        <v>1192</v>
      </c>
      <c r="H16" s="88" t="s">
        <v>1192</v>
      </c>
      <c r="I16" s="82">
        <v>0</v>
      </c>
      <c r="J16" s="6">
        <v>0</v>
      </c>
      <c r="K16" s="6">
        <v>0</v>
      </c>
      <c r="L16" s="39">
        <v>0</v>
      </c>
      <c r="M16" s="6">
        <v>0</v>
      </c>
      <c r="N16" s="86">
        <v>0</v>
      </c>
      <c r="O16" s="84">
        <v>0</v>
      </c>
      <c r="P16" s="7">
        <v>99986</v>
      </c>
      <c r="Q16" s="7">
        <v>0</v>
      </c>
      <c r="R16" s="47">
        <v>-99986</v>
      </c>
      <c r="S16" s="7">
        <v>0</v>
      </c>
      <c r="T16" s="85">
        <v>0.7</v>
      </c>
      <c r="U16" s="82">
        <v>0</v>
      </c>
      <c r="V16" s="6">
        <v>162049</v>
      </c>
      <c r="W16" s="6">
        <v>0</v>
      </c>
      <c r="X16" s="39">
        <v>-162049</v>
      </c>
      <c r="Y16" s="6">
        <v>0</v>
      </c>
      <c r="Z16" s="83">
        <v>1.8</v>
      </c>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row>
    <row r="17" spans="1:79" s="4" customFormat="1" ht="18" customHeight="1" x14ac:dyDescent="0.25">
      <c r="A17" s="15" t="s">
        <v>122</v>
      </c>
      <c r="B17" s="15" t="s">
        <v>1216</v>
      </c>
      <c r="C17" s="87" t="s">
        <v>1189</v>
      </c>
      <c r="D17" s="21">
        <v>45328</v>
      </c>
      <c r="E17" s="15" t="s">
        <v>1217</v>
      </c>
      <c r="F17" s="15" t="s">
        <v>1218</v>
      </c>
      <c r="G17" s="15" t="s">
        <v>1192</v>
      </c>
      <c r="H17" s="88" t="s">
        <v>1192</v>
      </c>
      <c r="I17" s="82">
        <v>0</v>
      </c>
      <c r="J17" s="6">
        <v>0</v>
      </c>
      <c r="K17" s="6">
        <v>0</v>
      </c>
      <c r="L17" s="39">
        <v>0</v>
      </c>
      <c r="M17" s="6">
        <v>0</v>
      </c>
      <c r="N17" s="86">
        <v>0</v>
      </c>
      <c r="O17" s="84">
        <v>0</v>
      </c>
      <c r="P17" s="7">
        <v>280928</v>
      </c>
      <c r="Q17" s="7">
        <v>0</v>
      </c>
      <c r="R17" s="47">
        <v>-280928</v>
      </c>
      <c r="S17" s="7">
        <v>0</v>
      </c>
      <c r="T17" s="85">
        <v>2.7</v>
      </c>
      <c r="U17" s="82">
        <v>0</v>
      </c>
      <c r="V17" s="6">
        <v>238798</v>
      </c>
      <c r="W17" s="6">
        <v>0</v>
      </c>
      <c r="X17" s="39">
        <v>-238798</v>
      </c>
      <c r="Y17" s="6">
        <v>0</v>
      </c>
      <c r="Z17" s="83">
        <v>3</v>
      </c>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row>
    <row r="18" spans="1:79" s="4" customFormat="1" ht="18" customHeight="1" x14ac:dyDescent="0.25">
      <c r="A18" s="18" t="s">
        <v>123</v>
      </c>
      <c r="B18" s="15" t="s">
        <v>1219</v>
      </c>
      <c r="C18" s="87" t="s">
        <v>1189</v>
      </c>
      <c r="D18" s="21">
        <v>45378</v>
      </c>
      <c r="E18" s="15" t="s">
        <v>1220</v>
      </c>
      <c r="F18" s="15" t="s">
        <v>1221</v>
      </c>
      <c r="G18" s="15" t="s">
        <v>1192</v>
      </c>
      <c r="H18" s="88" t="s">
        <v>1192</v>
      </c>
      <c r="I18" s="82">
        <v>0</v>
      </c>
      <c r="J18" s="6">
        <v>0</v>
      </c>
      <c r="K18" s="6">
        <v>0</v>
      </c>
      <c r="L18" s="39">
        <v>0</v>
      </c>
      <c r="M18" s="6">
        <v>0</v>
      </c>
      <c r="N18" s="86">
        <v>0</v>
      </c>
      <c r="O18" s="84">
        <v>0</v>
      </c>
      <c r="P18" s="7">
        <v>0</v>
      </c>
      <c r="Q18" s="7">
        <v>9219</v>
      </c>
      <c r="R18" s="47">
        <v>9219</v>
      </c>
      <c r="S18" s="7">
        <v>0</v>
      </c>
      <c r="T18" s="85">
        <v>0.1</v>
      </c>
      <c r="U18" s="82">
        <v>0</v>
      </c>
      <c r="V18" s="6">
        <v>0</v>
      </c>
      <c r="W18" s="6">
        <v>9219</v>
      </c>
      <c r="X18" s="39">
        <v>9219</v>
      </c>
      <c r="Y18" s="6">
        <v>0</v>
      </c>
      <c r="Z18" s="83">
        <v>0.1</v>
      </c>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row>
    <row r="19" spans="1:79" s="4" customFormat="1" ht="18" customHeight="1" x14ac:dyDescent="0.25">
      <c r="A19" s="15" t="s">
        <v>124</v>
      </c>
      <c r="B19" s="15" t="s">
        <v>1222</v>
      </c>
      <c r="C19" s="87" t="s">
        <v>1189</v>
      </c>
      <c r="D19" s="21">
        <v>45308</v>
      </c>
      <c r="E19" s="15" t="s">
        <v>1223</v>
      </c>
      <c r="F19" s="15" t="s">
        <v>1224</v>
      </c>
      <c r="G19" s="15" t="s">
        <v>1192</v>
      </c>
      <c r="H19" s="88" t="s">
        <v>1192</v>
      </c>
      <c r="I19" s="82">
        <v>0</v>
      </c>
      <c r="J19" s="6">
        <v>0</v>
      </c>
      <c r="K19" s="6">
        <v>0</v>
      </c>
      <c r="L19" s="39">
        <v>0</v>
      </c>
      <c r="M19" s="6">
        <v>0</v>
      </c>
      <c r="N19" s="86">
        <v>0</v>
      </c>
      <c r="O19" s="84">
        <v>0</v>
      </c>
      <c r="P19" s="7">
        <v>0</v>
      </c>
      <c r="Q19" s="7">
        <v>0</v>
      </c>
      <c r="R19" s="47">
        <v>0</v>
      </c>
      <c r="S19" s="7">
        <v>0</v>
      </c>
      <c r="T19" s="85">
        <v>0</v>
      </c>
      <c r="U19" s="82">
        <v>0</v>
      </c>
      <c r="V19" s="6">
        <v>0</v>
      </c>
      <c r="W19" s="6">
        <v>0</v>
      </c>
      <c r="X19" s="39">
        <v>0</v>
      </c>
      <c r="Y19" s="6">
        <v>0</v>
      </c>
      <c r="Z19" s="83">
        <v>0</v>
      </c>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row>
    <row r="20" spans="1:79" s="4" customFormat="1" ht="18" customHeight="1" x14ac:dyDescent="0.25">
      <c r="A20" s="18" t="s">
        <v>125</v>
      </c>
      <c r="B20" s="15" t="s">
        <v>1225</v>
      </c>
      <c r="C20" s="87" t="s">
        <v>1189</v>
      </c>
      <c r="D20" s="21">
        <v>45308</v>
      </c>
      <c r="E20" s="15" t="s">
        <v>1226</v>
      </c>
      <c r="F20" s="15" t="s">
        <v>1227</v>
      </c>
      <c r="G20" s="15" t="s">
        <v>1192</v>
      </c>
      <c r="H20" s="88" t="s">
        <v>1192</v>
      </c>
      <c r="I20" s="82">
        <v>0</v>
      </c>
      <c r="J20" s="6">
        <v>0</v>
      </c>
      <c r="K20" s="6">
        <v>0</v>
      </c>
      <c r="L20" s="39">
        <v>0</v>
      </c>
      <c r="M20" s="6">
        <v>0</v>
      </c>
      <c r="N20" s="86">
        <v>0</v>
      </c>
      <c r="O20" s="84">
        <v>0</v>
      </c>
      <c r="P20" s="7">
        <v>0</v>
      </c>
      <c r="Q20" s="7">
        <v>0</v>
      </c>
      <c r="R20" s="47">
        <v>0</v>
      </c>
      <c r="S20" s="7">
        <v>0</v>
      </c>
      <c r="T20" s="85">
        <v>0</v>
      </c>
      <c r="U20" s="82">
        <v>0</v>
      </c>
      <c r="V20" s="6">
        <v>0</v>
      </c>
      <c r="W20" s="6">
        <v>0</v>
      </c>
      <c r="X20" s="39">
        <v>0</v>
      </c>
      <c r="Y20" s="6">
        <v>0</v>
      </c>
      <c r="Z20" s="83">
        <v>0</v>
      </c>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row>
    <row r="21" spans="1:79" s="4" customFormat="1" ht="18" customHeight="1" x14ac:dyDescent="0.25">
      <c r="A21" s="15" t="s">
        <v>126</v>
      </c>
      <c r="B21" s="15" t="s">
        <v>1228</v>
      </c>
      <c r="C21" s="87" t="s">
        <v>1197</v>
      </c>
      <c r="D21" s="21">
        <v>45310</v>
      </c>
      <c r="E21" s="15" t="s">
        <v>1229</v>
      </c>
      <c r="F21" s="15" t="s">
        <v>1230</v>
      </c>
      <c r="G21" s="15" t="s">
        <v>1192</v>
      </c>
      <c r="H21" s="88" t="s">
        <v>1192</v>
      </c>
      <c r="I21" s="82">
        <v>0</v>
      </c>
      <c r="J21" s="6">
        <v>0</v>
      </c>
      <c r="K21" s="6">
        <v>0</v>
      </c>
      <c r="L21" s="39">
        <v>0</v>
      </c>
      <c r="M21" s="6">
        <v>0</v>
      </c>
      <c r="N21" s="86">
        <v>0</v>
      </c>
      <c r="O21" s="84">
        <v>0</v>
      </c>
      <c r="P21" s="7">
        <v>0</v>
      </c>
      <c r="Q21" s="7">
        <v>0</v>
      </c>
      <c r="R21" s="47">
        <v>0</v>
      </c>
      <c r="S21" s="7">
        <v>0</v>
      </c>
      <c r="T21" s="85">
        <v>0</v>
      </c>
      <c r="U21" s="82">
        <v>0</v>
      </c>
      <c r="V21" s="6">
        <v>0</v>
      </c>
      <c r="W21" s="6">
        <v>0</v>
      </c>
      <c r="X21" s="39">
        <v>0</v>
      </c>
      <c r="Y21" s="6">
        <v>0</v>
      </c>
      <c r="Z21" s="83">
        <v>0</v>
      </c>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row>
    <row r="22" spans="1:79" s="4" customFormat="1" ht="18" customHeight="1" x14ac:dyDescent="0.25">
      <c r="A22" s="18" t="s">
        <v>127</v>
      </c>
      <c r="B22" s="15" t="s">
        <v>1231</v>
      </c>
      <c r="C22" s="87" t="s">
        <v>1189</v>
      </c>
      <c r="D22" s="21">
        <v>45308</v>
      </c>
      <c r="E22" s="15" t="s">
        <v>1232</v>
      </c>
      <c r="F22" s="15" t="s">
        <v>1233</v>
      </c>
      <c r="G22" s="15" t="s">
        <v>1192</v>
      </c>
      <c r="H22" s="88" t="s">
        <v>1192</v>
      </c>
      <c r="I22" s="82">
        <v>0</v>
      </c>
      <c r="J22" s="6">
        <v>0</v>
      </c>
      <c r="K22" s="6">
        <v>0</v>
      </c>
      <c r="L22" s="39">
        <v>0</v>
      </c>
      <c r="M22" s="6">
        <v>0</v>
      </c>
      <c r="N22" s="86">
        <v>0</v>
      </c>
      <c r="O22" s="84">
        <v>0</v>
      </c>
      <c r="P22" s="7">
        <v>0</v>
      </c>
      <c r="Q22" s="7">
        <v>0</v>
      </c>
      <c r="R22" s="47">
        <v>0</v>
      </c>
      <c r="S22" s="7">
        <v>0</v>
      </c>
      <c r="T22" s="85">
        <v>0</v>
      </c>
      <c r="U22" s="82">
        <v>0</v>
      </c>
      <c r="V22" s="6">
        <v>0</v>
      </c>
      <c r="W22" s="6">
        <v>0</v>
      </c>
      <c r="X22" s="39">
        <v>0</v>
      </c>
      <c r="Y22" s="6">
        <v>0</v>
      </c>
      <c r="Z22" s="83">
        <v>0</v>
      </c>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row>
    <row r="23" spans="1:79" s="4" customFormat="1" ht="18" customHeight="1" x14ac:dyDescent="0.25">
      <c r="A23" s="15" t="s">
        <v>128</v>
      </c>
      <c r="B23" s="15" t="s">
        <v>1234</v>
      </c>
      <c r="C23" s="87" t="s">
        <v>1189</v>
      </c>
      <c r="D23" s="21">
        <v>45313</v>
      </c>
      <c r="E23" s="15" t="s">
        <v>1235</v>
      </c>
      <c r="F23" s="15" t="s">
        <v>1221</v>
      </c>
      <c r="G23" s="15" t="s">
        <v>1192</v>
      </c>
      <c r="H23" s="88" t="s">
        <v>1192</v>
      </c>
      <c r="I23" s="82">
        <v>0</v>
      </c>
      <c r="J23" s="6">
        <v>0</v>
      </c>
      <c r="K23" s="6">
        <v>0</v>
      </c>
      <c r="L23" s="39">
        <v>0</v>
      </c>
      <c r="M23" s="6">
        <v>0</v>
      </c>
      <c r="N23" s="86">
        <v>0</v>
      </c>
      <c r="O23" s="84">
        <v>0</v>
      </c>
      <c r="P23" s="7">
        <v>117227</v>
      </c>
      <c r="Q23" s="7">
        <v>0</v>
      </c>
      <c r="R23" s="47">
        <v>-117227</v>
      </c>
      <c r="S23" s="7">
        <v>0</v>
      </c>
      <c r="T23" s="85">
        <v>1</v>
      </c>
      <c r="U23" s="82">
        <v>0</v>
      </c>
      <c r="V23" s="6">
        <v>38052</v>
      </c>
      <c r="W23" s="6">
        <v>0</v>
      </c>
      <c r="X23" s="39">
        <v>-38052</v>
      </c>
      <c r="Y23" s="6">
        <v>0</v>
      </c>
      <c r="Z23" s="83">
        <v>0.4</v>
      </c>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row>
    <row r="24" spans="1:79" s="4" customFormat="1" ht="18" customHeight="1" x14ac:dyDescent="0.25">
      <c r="A24" s="18" t="s">
        <v>129</v>
      </c>
      <c r="B24" s="15" t="s">
        <v>1236</v>
      </c>
      <c r="C24" s="87" t="s">
        <v>1197</v>
      </c>
      <c r="D24" s="21">
        <v>45309</v>
      </c>
      <c r="E24" s="15" t="s">
        <v>1237</v>
      </c>
      <c r="F24" s="15" t="s">
        <v>1238</v>
      </c>
      <c r="G24" s="15" t="s">
        <v>1192</v>
      </c>
      <c r="H24" s="88" t="s">
        <v>1192</v>
      </c>
      <c r="I24" s="82">
        <v>0</v>
      </c>
      <c r="J24" s="6">
        <v>0</v>
      </c>
      <c r="K24" s="6">
        <v>0</v>
      </c>
      <c r="L24" s="39">
        <v>0</v>
      </c>
      <c r="M24" s="6">
        <v>0</v>
      </c>
      <c r="N24" s="86">
        <v>0</v>
      </c>
      <c r="O24" s="84">
        <v>0</v>
      </c>
      <c r="P24" s="7">
        <v>0</v>
      </c>
      <c r="Q24" s="7">
        <v>0</v>
      </c>
      <c r="R24" s="47">
        <v>0</v>
      </c>
      <c r="S24" s="7">
        <v>0</v>
      </c>
      <c r="T24" s="85">
        <v>0</v>
      </c>
      <c r="U24" s="82">
        <v>0</v>
      </c>
      <c r="V24" s="6">
        <v>0</v>
      </c>
      <c r="W24" s="6">
        <v>0</v>
      </c>
      <c r="X24" s="39">
        <v>0</v>
      </c>
      <c r="Y24" s="6">
        <v>0</v>
      </c>
      <c r="Z24" s="83">
        <v>0</v>
      </c>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row>
    <row r="25" spans="1:79" s="4" customFormat="1" ht="18" customHeight="1" x14ac:dyDescent="0.25">
      <c r="A25" s="15" t="s">
        <v>130</v>
      </c>
      <c r="B25" s="15" t="s">
        <v>1239</v>
      </c>
      <c r="C25" s="87" t="s">
        <v>1189</v>
      </c>
      <c r="D25" s="21">
        <v>45313</v>
      </c>
      <c r="E25" s="15" t="s">
        <v>1240</v>
      </c>
      <c r="F25" s="15" t="s">
        <v>1241</v>
      </c>
      <c r="G25" s="15" t="s">
        <v>1192</v>
      </c>
      <c r="H25" s="88" t="s">
        <v>1192</v>
      </c>
      <c r="I25" s="82">
        <v>0</v>
      </c>
      <c r="J25" s="6">
        <v>0</v>
      </c>
      <c r="K25" s="6">
        <v>0</v>
      </c>
      <c r="L25" s="39">
        <v>0</v>
      </c>
      <c r="M25" s="6">
        <v>0</v>
      </c>
      <c r="N25" s="86">
        <v>0</v>
      </c>
      <c r="O25" s="84">
        <v>0</v>
      </c>
      <c r="P25" s="7">
        <v>0</v>
      </c>
      <c r="Q25" s="7">
        <v>0</v>
      </c>
      <c r="R25" s="47">
        <v>0</v>
      </c>
      <c r="S25" s="7">
        <v>0</v>
      </c>
      <c r="T25" s="85">
        <v>0</v>
      </c>
      <c r="U25" s="82">
        <v>0</v>
      </c>
      <c r="V25" s="6">
        <v>0</v>
      </c>
      <c r="W25" s="6">
        <v>0</v>
      </c>
      <c r="X25" s="39">
        <v>0</v>
      </c>
      <c r="Y25" s="6">
        <v>0</v>
      </c>
      <c r="Z25" s="83">
        <v>0</v>
      </c>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row>
    <row r="26" spans="1:79" s="4" customFormat="1" ht="18" customHeight="1" x14ac:dyDescent="0.25">
      <c r="A26" s="18" t="s">
        <v>131</v>
      </c>
      <c r="B26" s="15" t="s">
        <v>1242</v>
      </c>
      <c r="C26" s="87" t="s">
        <v>1189</v>
      </c>
      <c r="D26" s="21">
        <v>45385</v>
      </c>
      <c r="E26" s="15" t="s">
        <v>1243</v>
      </c>
      <c r="F26" s="15" t="s">
        <v>1244</v>
      </c>
      <c r="G26" s="15" t="s">
        <v>1192</v>
      </c>
      <c r="H26" s="88" t="s">
        <v>1192</v>
      </c>
      <c r="I26" s="82">
        <v>0</v>
      </c>
      <c r="J26" s="6">
        <v>0</v>
      </c>
      <c r="K26" s="6">
        <v>0</v>
      </c>
      <c r="L26" s="39">
        <v>0</v>
      </c>
      <c r="M26" s="6">
        <v>0</v>
      </c>
      <c r="N26" s="86">
        <v>0</v>
      </c>
      <c r="O26" s="84">
        <v>-1000000</v>
      </c>
      <c r="P26" s="7">
        <v>35118</v>
      </c>
      <c r="Q26" s="7">
        <v>0</v>
      </c>
      <c r="R26" s="47">
        <v>-1035118</v>
      </c>
      <c r="S26" s="7">
        <v>-1000000</v>
      </c>
      <c r="T26" s="85">
        <v>0</v>
      </c>
      <c r="U26" s="82">
        <v>-1900000</v>
      </c>
      <c r="V26" s="6">
        <v>7360</v>
      </c>
      <c r="W26" s="6">
        <v>0</v>
      </c>
      <c r="X26" s="39">
        <v>-1907360</v>
      </c>
      <c r="Y26" s="6">
        <v>-1900000</v>
      </c>
      <c r="Z26" s="83">
        <v>0</v>
      </c>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row>
    <row r="27" spans="1:79" s="4" customFormat="1" ht="18" customHeight="1" x14ac:dyDescent="0.25">
      <c r="A27" s="15" t="s">
        <v>132</v>
      </c>
      <c r="B27" s="15" t="s">
        <v>1245</v>
      </c>
      <c r="C27" s="87" t="s">
        <v>1189</v>
      </c>
      <c r="D27" s="21">
        <v>45301</v>
      </c>
      <c r="E27" s="15" t="s">
        <v>1246</v>
      </c>
      <c r="F27" s="15" t="s">
        <v>1247</v>
      </c>
      <c r="G27" s="15" t="s">
        <v>1192</v>
      </c>
      <c r="H27" s="88" t="s">
        <v>1192</v>
      </c>
      <c r="I27" s="82">
        <v>0</v>
      </c>
      <c r="J27" s="6">
        <v>0</v>
      </c>
      <c r="K27" s="6">
        <v>0</v>
      </c>
      <c r="L27" s="39">
        <v>0</v>
      </c>
      <c r="M27" s="6">
        <v>0</v>
      </c>
      <c r="N27" s="86">
        <v>0</v>
      </c>
      <c r="O27" s="84">
        <v>0</v>
      </c>
      <c r="P27" s="7">
        <v>2550000</v>
      </c>
      <c r="Q27" s="7">
        <v>0</v>
      </c>
      <c r="R27" s="47">
        <v>-2550000</v>
      </c>
      <c r="S27" s="7">
        <v>0</v>
      </c>
      <c r="T27" s="85">
        <v>0</v>
      </c>
      <c r="U27" s="82">
        <v>0</v>
      </c>
      <c r="V27" s="6">
        <v>2500000</v>
      </c>
      <c r="W27" s="6">
        <v>0</v>
      </c>
      <c r="X27" s="39">
        <v>-2500000</v>
      </c>
      <c r="Y27" s="6">
        <v>0</v>
      </c>
      <c r="Z27" s="83">
        <v>0</v>
      </c>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row>
    <row r="28" spans="1:79" s="4" customFormat="1" ht="18" customHeight="1" x14ac:dyDescent="0.25">
      <c r="A28" s="18" t="s">
        <v>133</v>
      </c>
      <c r="B28" s="15" t="s">
        <v>1248</v>
      </c>
      <c r="C28" s="87" t="s">
        <v>1197</v>
      </c>
      <c r="D28" s="21">
        <v>45301</v>
      </c>
      <c r="E28" s="15" t="s">
        <v>1249</v>
      </c>
      <c r="F28" s="15" t="s">
        <v>1250</v>
      </c>
      <c r="G28" s="15" t="s">
        <v>1192</v>
      </c>
      <c r="H28" s="88" t="s">
        <v>1192</v>
      </c>
      <c r="I28" s="82">
        <v>0</v>
      </c>
      <c r="J28" s="6">
        <v>0</v>
      </c>
      <c r="K28" s="6">
        <v>0</v>
      </c>
      <c r="L28" s="39">
        <v>0</v>
      </c>
      <c r="M28" s="6">
        <v>0</v>
      </c>
      <c r="N28" s="86">
        <v>0</v>
      </c>
      <c r="O28" s="84">
        <v>0</v>
      </c>
      <c r="P28" s="7">
        <v>0</v>
      </c>
      <c r="Q28" s="7">
        <v>0</v>
      </c>
      <c r="R28" s="47">
        <v>0</v>
      </c>
      <c r="S28" s="7">
        <v>0</v>
      </c>
      <c r="T28" s="85">
        <v>0</v>
      </c>
      <c r="U28" s="82">
        <v>0</v>
      </c>
      <c r="V28" s="6">
        <v>0</v>
      </c>
      <c r="W28" s="6">
        <v>0</v>
      </c>
      <c r="X28" s="39">
        <v>0</v>
      </c>
      <c r="Y28" s="6">
        <v>0</v>
      </c>
      <c r="Z28" s="83">
        <v>0</v>
      </c>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row>
    <row r="29" spans="1:79" s="4" customFormat="1" ht="18" customHeight="1" x14ac:dyDescent="0.25">
      <c r="A29" s="15" t="s">
        <v>134</v>
      </c>
      <c r="B29" s="15" t="s">
        <v>1251</v>
      </c>
      <c r="C29" s="87" t="s">
        <v>1189</v>
      </c>
      <c r="D29" s="21">
        <v>45393</v>
      </c>
      <c r="E29" s="15" t="s">
        <v>1252</v>
      </c>
      <c r="F29" s="15" t="s">
        <v>1253</v>
      </c>
      <c r="G29" s="15" t="s">
        <v>1192</v>
      </c>
      <c r="H29" s="88" t="s">
        <v>1192</v>
      </c>
      <c r="I29" s="82">
        <v>0</v>
      </c>
      <c r="J29" s="6">
        <v>0</v>
      </c>
      <c r="K29" s="6">
        <v>0</v>
      </c>
      <c r="L29" s="39">
        <v>0</v>
      </c>
      <c r="M29" s="6">
        <v>0</v>
      </c>
      <c r="N29" s="86">
        <v>0</v>
      </c>
      <c r="O29" s="84">
        <v>0</v>
      </c>
      <c r="P29" s="7">
        <v>0</v>
      </c>
      <c r="Q29" s="7">
        <v>0</v>
      </c>
      <c r="R29" s="47">
        <v>0</v>
      </c>
      <c r="S29" s="7">
        <v>0</v>
      </c>
      <c r="T29" s="85">
        <v>0</v>
      </c>
      <c r="U29" s="82">
        <v>0</v>
      </c>
      <c r="V29" s="6">
        <v>0</v>
      </c>
      <c r="W29" s="6">
        <v>0</v>
      </c>
      <c r="X29" s="39">
        <v>0</v>
      </c>
      <c r="Y29" s="6">
        <v>0</v>
      </c>
      <c r="Z29" s="83">
        <v>0</v>
      </c>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row>
    <row r="30" spans="1:79" s="4" customFormat="1" ht="18" customHeight="1" x14ac:dyDescent="0.25">
      <c r="A30" s="18" t="s">
        <v>135</v>
      </c>
      <c r="B30" s="15" t="s">
        <v>1254</v>
      </c>
      <c r="C30" s="87" t="s">
        <v>1189</v>
      </c>
      <c r="D30" s="21">
        <v>45342</v>
      </c>
      <c r="E30" s="15" t="s">
        <v>1255</v>
      </c>
      <c r="F30" s="15" t="s">
        <v>1256</v>
      </c>
      <c r="G30" s="15" t="s">
        <v>1192</v>
      </c>
      <c r="H30" s="88" t="s">
        <v>1192</v>
      </c>
      <c r="I30" s="82">
        <v>0</v>
      </c>
      <c r="J30" s="6">
        <v>0</v>
      </c>
      <c r="K30" s="6">
        <v>0</v>
      </c>
      <c r="L30" s="39">
        <v>0</v>
      </c>
      <c r="M30" s="6">
        <v>0</v>
      </c>
      <c r="N30" s="86">
        <v>0</v>
      </c>
      <c r="O30" s="84">
        <v>0</v>
      </c>
      <c r="P30" s="7">
        <v>61440</v>
      </c>
      <c r="Q30" s="7">
        <v>0</v>
      </c>
      <c r="R30" s="47">
        <v>-61440</v>
      </c>
      <c r="S30" s="7">
        <v>0</v>
      </c>
      <c r="T30" s="85">
        <v>0</v>
      </c>
      <c r="U30" s="82">
        <v>0</v>
      </c>
      <c r="V30" s="6">
        <v>0</v>
      </c>
      <c r="W30" s="6">
        <v>0</v>
      </c>
      <c r="X30" s="39">
        <v>0</v>
      </c>
      <c r="Y30" s="6">
        <v>0</v>
      </c>
      <c r="Z30" s="83">
        <v>0</v>
      </c>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row>
    <row r="31" spans="1:79" s="4" customFormat="1" ht="18" hidden="1" customHeight="1" x14ac:dyDescent="0.25">
      <c r="A31" s="15" t="s">
        <v>136</v>
      </c>
      <c r="B31" s="15" t="s">
        <v>1257</v>
      </c>
      <c r="C31" s="87" t="s">
        <v>1204</v>
      </c>
      <c r="D31" s="21">
        <v>45323</v>
      </c>
      <c r="E31" s="15" t="s">
        <v>1258</v>
      </c>
      <c r="F31" s="15" t="s">
        <v>1259</v>
      </c>
      <c r="G31" s="15" t="s">
        <v>1192</v>
      </c>
      <c r="H31" s="88" t="s">
        <v>1192</v>
      </c>
      <c r="I31" s="82">
        <v>0</v>
      </c>
      <c r="J31" s="6">
        <v>0</v>
      </c>
      <c r="K31" s="6">
        <v>0</v>
      </c>
      <c r="L31" s="39">
        <v>0</v>
      </c>
      <c r="M31" s="6">
        <v>0</v>
      </c>
      <c r="N31" s="86">
        <v>0</v>
      </c>
      <c r="O31" s="84">
        <v>0</v>
      </c>
      <c r="P31" s="7">
        <v>277425</v>
      </c>
      <c r="Q31" s="7">
        <v>0</v>
      </c>
      <c r="R31" s="47">
        <v>-277425</v>
      </c>
      <c r="S31" s="7">
        <v>0</v>
      </c>
      <c r="T31" s="85">
        <v>0</v>
      </c>
      <c r="U31" s="82">
        <v>0</v>
      </c>
      <c r="V31" s="6">
        <v>277425</v>
      </c>
      <c r="W31" s="6">
        <v>0</v>
      </c>
      <c r="X31" s="39">
        <v>-277425</v>
      </c>
      <c r="Y31" s="6">
        <v>0</v>
      </c>
      <c r="Z31" s="83">
        <v>0</v>
      </c>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row>
    <row r="32" spans="1:79" s="4" customFormat="1" ht="18" customHeight="1" x14ac:dyDescent="0.25">
      <c r="A32" s="18" t="s">
        <v>137</v>
      </c>
      <c r="B32" s="15" t="s">
        <v>1260</v>
      </c>
      <c r="C32" s="87" t="s">
        <v>1189</v>
      </c>
      <c r="D32" s="21">
        <v>45406</v>
      </c>
      <c r="E32" s="15" t="s">
        <v>1261</v>
      </c>
      <c r="F32" s="15" t="s">
        <v>1262</v>
      </c>
      <c r="G32" s="15" t="s">
        <v>1192</v>
      </c>
      <c r="H32" s="88" t="s">
        <v>1192</v>
      </c>
      <c r="I32" s="82">
        <v>0</v>
      </c>
      <c r="J32" s="6">
        <v>0</v>
      </c>
      <c r="K32" s="6">
        <v>0</v>
      </c>
      <c r="L32" s="39">
        <v>0</v>
      </c>
      <c r="M32" s="6">
        <v>0</v>
      </c>
      <c r="N32" s="86">
        <v>0</v>
      </c>
      <c r="O32" s="84">
        <v>0</v>
      </c>
      <c r="P32" s="7">
        <v>0</v>
      </c>
      <c r="Q32" s="7">
        <v>-40000</v>
      </c>
      <c r="R32" s="47">
        <v>-40000</v>
      </c>
      <c r="S32" s="7">
        <v>0</v>
      </c>
      <c r="T32" s="85">
        <v>0</v>
      </c>
      <c r="U32" s="82">
        <v>0</v>
      </c>
      <c r="V32" s="6">
        <v>0</v>
      </c>
      <c r="W32" s="6">
        <v>0</v>
      </c>
      <c r="X32" s="39">
        <v>0</v>
      </c>
      <c r="Y32" s="6">
        <v>0</v>
      </c>
      <c r="Z32" s="83">
        <v>0</v>
      </c>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row>
    <row r="33" spans="1:79" s="4" customFormat="1" ht="18" customHeight="1" x14ac:dyDescent="0.25">
      <c r="A33" s="15" t="s">
        <v>138</v>
      </c>
      <c r="B33" s="15" t="s">
        <v>1263</v>
      </c>
      <c r="C33" s="87" t="s">
        <v>1189</v>
      </c>
      <c r="D33" s="21">
        <v>45351</v>
      </c>
      <c r="E33" s="15" t="s">
        <v>1264</v>
      </c>
      <c r="F33" s="15" t="s">
        <v>1256</v>
      </c>
      <c r="G33" s="15" t="s">
        <v>1192</v>
      </c>
      <c r="H33" s="88" t="s">
        <v>1192</v>
      </c>
      <c r="I33" s="82">
        <v>0</v>
      </c>
      <c r="J33" s="6">
        <v>0</v>
      </c>
      <c r="K33" s="6">
        <v>0</v>
      </c>
      <c r="L33" s="39">
        <v>0</v>
      </c>
      <c r="M33" s="6">
        <v>0</v>
      </c>
      <c r="N33" s="86">
        <v>0</v>
      </c>
      <c r="O33" s="84">
        <v>0</v>
      </c>
      <c r="P33" s="7">
        <v>0</v>
      </c>
      <c r="Q33" s="7">
        <v>-42000</v>
      </c>
      <c r="R33" s="47">
        <v>-42000</v>
      </c>
      <c r="S33" s="7">
        <v>0</v>
      </c>
      <c r="T33" s="85">
        <v>0</v>
      </c>
      <c r="U33" s="82">
        <v>0</v>
      </c>
      <c r="V33" s="6">
        <v>0</v>
      </c>
      <c r="W33" s="6">
        <v>-34704</v>
      </c>
      <c r="X33" s="39">
        <v>-34704</v>
      </c>
      <c r="Y33" s="6">
        <v>0</v>
      </c>
      <c r="Z33" s="83">
        <v>0</v>
      </c>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row>
    <row r="34" spans="1:79" s="4" customFormat="1" ht="18" hidden="1" customHeight="1" x14ac:dyDescent="0.25">
      <c r="A34" s="18" t="s">
        <v>139</v>
      </c>
      <c r="B34" s="15" t="s">
        <v>1265</v>
      </c>
      <c r="C34" s="87" t="s">
        <v>1204</v>
      </c>
      <c r="D34" s="21">
        <v>45308</v>
      </c>
      <c r="E34" s="15" t="s">
        <v>1266</v>
      </c>
      <c r="F34" s="15" t="s">
        <v>1256</v>
      </c>
      <c r="G34" s="15" t="s">
        <v>1267</v>
      </c>
      <c r="H34" s="88" t="s">
        <v>1192</v>
      </c>
      <c r="I34" s="82">
        <v>0</v>
      </c>
      <c r="J34" s="6">
        <v>0</v>
      </c>
      <c r="K34" s="6">
        <v>0</v>
      </c>
      <c r="L34" s="39">
        <v>0</v>
      </c>
      <c r="M34" s="6">
        <v>0</v>
      </c>
      <c r="N34" s="86">
        <v>0</v>
      </c>
      <c r="O34" s="84">
        <v>0</v>
      </c>
      <c r="P34" s="7">
        <v>0</v>
      </c>
      <c r="Q34" s="7">
        <v>0</v>
      </c>
      <c r="R34" s="47">
        <v>0</v>
      </c>
      <c r="S34" s="7">
        <v>0</v>
      </c>
      <c r="T34" s="85">
        <v>0</v>
      </c>
      <c r="U34" s="82">
        <v>0</v>
      </c>
      <c r="V34" s="6">
        <v>0</v>
      </c>
      <c r="W34" s="6">
        <v>0</v>
      </c>
      <c r="X34" s="39">
        <v>0</v>
      </c>
      <c r="Y34" s="6">
        <v>0</v>
      </c>
      <c r="Z34" s="83">
        <v>0</v>
      </c>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row>
    <row r="35" spans="1:79" s="4" customFormat="1" ht="18" customHeight="1" x14ac:dyDescent="0.25">
      <c r="A35" s="15" t="s">
        <v>140</v>
      </c>
      <c r="B35" s="15" t="s">
        <v>1268</v>
      </c>
      <c r="C35" s="87" t="s">
        <v>1189</v>
      </c>
      <c r="D35" s="21">
        <v>45379</v>
      </c>
      <c r="E35" s="15" t="s">
        <v>1269</v>
      </c>
      <c r="F35" s="15" t="s">
        <v>1270</v>
      </c>
      <c r="G35" s="15" t="s">
        <v>1192</v>
      </c>
      <c r="H35" s="88" t="s">
        <v>1192</v>
      </c>
      <c r="I35" s="82">
        <v>0</v>
      </c>
      <c r="J35" s="6">
        <v>0</v>
      </c>
      <c r="K35" s="6">
        <v>0</v>
      </c>
      <c r="L35" s="39">
        <v>0</v>
      </c>
      <c r="M35" s="6">
        <v>0</v>
      </c>
      <c r="N35" s="86">
        <v>0</v>
      </c>
      <c r="O35" s="84">
        <v>-10000000</v>
      </c>
      <c r="P35" s="7">
        <v>109805</v>
      </c>
      <c r="Q35" s="7">
        <v>0</v>
      </c>
      <c r="R35" s="47">
        <v>-10109805</v>
      </c>
      <c r="S35" s="7">
        <v>-10000000</v>
      </c>
      <c r="T35" s="85">
        <v>1.1000000000000001</v>
      </c>
      <c r="U35" s="82">
        <v>-15600000</v>
      </c>
      <c r="V35" s="6">
        <v>58425</v>
      </c>
      <c r="W35" s="6">
        <v>0</v>
      </c>
      <c r="X35" s="39">
        <v>-15658425</v>
      </c>
      <c r="Y35" s="6">
        <v>-15600000</v>
      </c>
      <c r="Z35" s="83">
        <v>0.9</v>
      </c>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row>
    <row r="36" spans="1:79" s="4" customFormat="1" ht="18" hidden="1" customHeight="1" x14ac:dyDescent="0.25">
      <c r="A36" s="18" t="s">
        <v>141</v>
      </c>
      <c r="B36" s="15" t="s">
        <v>1271</v>
      </c>
      <c r="C36" s="87" t="s">
        <v>1204</v>
      </c>
      <c r="D36" s="21">
        <v>45314</v>
      </c>
      <c r="E36" s="15" t="s">
        <v>1272</v>
      </c>
      <c r="F36" s="15" t="s">
        <v>1273</v>
      </c>
      <c r="G36" s="15" t="s">
        <v>1192</v>
      </c>
      <c r="H36" s="88" t="s">
        <v>1192</v>
      </c>
      <c r="I36" s="82">
        <v>0</v>
      </c>
      <c r="J36" s="6">
        <v>0</v>
      </c>
      <c r="K36" s="6">
        <v>0</v>
      </c>
      <c r="L36" s="39">
        <v>0</v>
      </c>
      <c r="M36" s="6">
        <v>0</v>
      </c>
      <c r="N36" s="86">
        <v>0</v>
      </c>
      <c r="O36" s="84">
        <v>0</v>
      </c>
      <c r="P36" s="7">
        <v>0</v>
      </c>
      <c r="Q36" s="7">
        <v>0</v>
      </c>
      <c r="R36" s="47">
        <v>0</v>
      </c>
      <c r="S36" s="7">
        <v>0</v>
      </c>
      <c r="T36" s="85">
        <v>0</v>
      </c>
      <c r="U36" s="82">
        <v>0</v>
      </c>
      <c r="V36" s="6">
        <v>0</v>
      </c>
      <c r="W36" s="6">
        <v>0</v>
      </c>
      <c r="X36" s="39">
        <v>0</v>
      </c>
      <c r="Y36" s="6">
        <v>0</v>
      </c>
      <c r="Z36" s="83">
        <v>0</v>
      </c>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row>
    <row r="37" spans="1:79" s="4" customFormat="1" ht="18" hidden="1" customHeight="1" x14ac:dyDescent="0.25">
      <c r="A37" s="15" t="s">
        <v>142</v>
      </c>
      <c r="B37" s="15" t="s">
        <v>1274</v>
      </c>
      <c r="C37" s="87" t="s">
        <v>1204</v>
      </c>
      <c r="D37" s="21">
        <v>45329</v>
      </c>
      <c r="E37" s="15" t="s">
        <v>1275</v>
      </c>
      <c r="F37" s="15" t="s">
        <v>1259</v>
      </c>
      <c r="G37" s="15" t="s">
        <v>1192</v>
      </c>
      <c r="H37" s="88" t="s">
        <v>1192</v>
      </c>
      <c r="I37" s="82">
        <v>0</v>
      </c>
      <c r="J37" s="6">
        <v>0</v>
      </c>
      <c r="K37" s="6">
        <v>0</v>
      </c>
      <c r="L37" s="39">
        <v>0</v>
      </c>
      <c r="M37" s="6">
        <v>0</v>
      </c>
      <c r="N37" s="86">
        <v>0</v>
      </c>
      <c r="O37" s="84">
        <v>0</v>
      </c>
      <c r="P37" s="7">
        <v>0</v>
      </c>
      <c r="Q37" s="7">
        <v>0</v>
      </c>
      <c r="R37" s="47">
        <v>0</v>
      </c>
      <c r="S37" s="7">
        <v>0</v>
      </c>
      <c r="T37" s="85">
        <v>0.6</v>
      </c>
      <c r="U37" s="82">
        <v>0</v>
      </c>
      <c r="V37" s="6">
        <v>0</v>
      </c>
      <c r="W37" s="6">
        <v>0</v>
      </c>
      <c r="X37" s="39">
        <v>0</v>
      </c>
      <c r="Y37" s="6">
        <v>0</v>
      </c>
      <c r="Z37" s="83">
        <v>0.3</v>
      </c>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row>
    <row r="38" spans="1:79" s="4" customFormat="1" ht="18" customHeight="1" x14ac:dyDescent="0.25">
      <c r="A38" s="18" t="s">
        <v>143</v>
      </c>
      <c r="B38" s="15" t="s">
        <v>1276</v>
      </c>
      <c r="C38" s="87" t="s">
        <v>1189</v>
      </c>
      <c r="D38" s="21">
        <v>45407</v>
      </c>
      <c r="E38" s="15" t="s">
        <v>1277</v>
      </c>
      <c r="F38" s="15" t="s">
        <v>1278</v>
      </c>
      <c r="G38" s="15" t="s">
        <v>1192</v>
      </c>
      <c r="H38" s="88" t="s">
        <v>1192</v>
      </c>
      <c r="I38" s="82">
        <v>0</v>
      </c>
      <c r="J38" s="6">
        <v>0</v>
      </c>
      <c r="K38" s="6">
        <v>0</v>
      </c>
      <c r="L38" s="39">
        <v>0</v>
      </c>
      <c r="M38" s="6">
        <v>0</v>
      </c>
      <c r="N38" s="86">
        <v>0</v>
      </c>
      <c r="O38" s="84">
        <v>0</v>
      </c>
      <c r="P38" s="7">
        <v>91284</v>
      </c>
      <c r="Q38" s="7">
        <v>0</v>
      </c>
      <c r="R38" s="47">
        <v>-91284</v>
      </c>
      <c r="S38" s="7">
        <v>0</v>
      </c>
      <c r="T38" s="85">
        <v>0.7</v>
      </c>
      <c r="U38" s="82">
        <v>0</v>
      </c>
      <c r="V38" s="6">
        <v>145441</v>
      </c>
      <c r="W38" s="6">
        <v>0</v>
      </c>
      <c r="X38" s="39">
        <v>-145441</v>
      </c>
      <c r="Y38" s="6">
        <v>0</v>
      </c>
      <c r="Z38" s="83">
        <v>1.3</v>
      </c>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row>
    <row r="39" spans="1:79" s="4" customFormat="1" ht="18" customHeight="1" x14ac:dyDescent="0.25">
      <c r="A39" s="15" t="s">
        <v>144</v>
      </c>
      <c r="B39" s="15" t="s">
        <v>1279</v>
      </c>
      <c r="C39" s="87" t="s">
        <v>1189</v>
      </c>
      <c r="D39" s="21">
        <v>45316</v>
      </c>
      <c r="E39" s="15" t="s">
        <v>1280</v>
      </c>
      <c r="F39" s="15" t="s">
        <v>1281</v>
      </c>
      <c r="G39" s="15" t="s">
        <v>1192</v>
      </c>
      <c r="H39" s="88" t="s">
        <v>1192</v>
      </c>
      <c r="I39" s="82">
        <v>0</v>
      </c>
      <c r="J39" s="6">
        <v>0</v>
      </c>
      <c r="K39" s="6">
        <v>0</v>
      </c>
      <c r="L39" s="39">
        <v>0</v>
      </c>
      <c r="M39" s="6">
        <v>0</v>
      </c>
      <c r="N39" s="86">
        <v>0</v>
      </c>
      <c r="O39" s="84">
        <v>0</v>
      </c>
      <c r="P39" s="7">
        <v>219033</v>
      </c>
      <c r="Q39" s="7">
        <v>0</v>
      </c>
      <c r="R39" s="47">
        <v>-219033</v>
      </c>
      <c r="S39" s="7">
        <v>0</v>
      </c>
      <c r="T39" s="85">
        <v>1.6</v>
      </c>
      <c r="U39" s="82">
        <v>0</v>
      </c>
      <c r="V39" s="6">
        <v>184696</v>
      </c>
      <c r="W39" s="6">
        <v>0</v>
      </c>
      <c r="X39" s="39">
        <v>-184696</v>
      </c>
      <c r="Y39" s="6">
        <v>0</v>
      </c>
      <c r="Z39" s="83">
        <v>2</v>
      </c>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row>
    <row r="40" spans="1:79" s="4" customFormat="1" ht="18" customHeight="1" x14ac:dyDescent="0.25">
      <c r="A40" s="18" t="s">
        <v>145</v>
      </c>
      <c r="B40" s="15" t="s">
        <v>1282</v>
      </c>
      <c r="C40" s="87" t="s">
        <v>1197</v>
      </c>
      <c r="D40" s="21">
        <v>45301</v>
      </c>
      <c r="E40" s="15" t="s">
        <v>1283</v>
      </c>
      <c r="F40" s="15" t="s">
        <v>1284</v>
      </c>
      <c r="G40" s="15" t="s">
        <v>1192</v>
      </c>
      <c r="H40" s="88" t="s">
        <v>1192</v>
      </c>
      <c r="I40" s="82">
        <v>0</v>
      </c>
      <c r="J40" s="6">
        <v>0</v>
      </c>
      <c r="K40" s="6">
        <v>0</v>
      </c>
      <c r="L40" s="39">
        <v>0</v>
      </c>
      <c r="M40" s="6">
        <v>0</v>
      </c>
      <c r="N40" s="86">
        <v>0</v>
      </c>
      <c r="O40" s="84">
        <v>0</v>
      </c>
      <c r="P40" s="7">
        <v>0</v>
      </c>
      <c r="Q40" s="7">
        <v>0</v>
      </c>
      <c r="R40" s="47">
        <v>0</v>
      </c>
      <c r="S40" s="7">
        <v>0</v>
      </c>
      <c r="T40" s="85">
        <v>0</v>
      </c>
      <c r="U40" s="82">
        <v>0</v>
      </c>
      <c r="V40" s="6">
        <v>0</v>
      </c>
      <c r="W40" s="6">
        <v>0</v>
      </c>
      <c r="X40" s="39">
        <v>0</v>
      </c>
      <c r="Y40" s="6">
        <v>0</v>
      </c>
      <c r="Z40" s="83">
        <v>0</v>
      </c>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row>
    <row r="41" spans="1:79" s="4" customFormat="1" ht="18" customHeight="1" x14ac:dyDescent="0.25">
      <c r="A41" s="15" t="s">
        <v>146</v>
      </c>
      <c r="B41" s="15" t="s">
        <v>1285</v>
      </c>
      <c r="C41" s="87" t="s">
        <v>1197</v>
      </c>
      <c r="D41" s="21">
        <v>45301</v>
      </c>
      <c r="E41" s="15" t="s">
        <v>1286</v>
      </c>
      <c r="F41" s="15" t="s">
        <v>1287</v>
      </c>
      <c r="G41" s="15" t="s">
        <v>1192</v>
      </c>
      <c r="H41" s="88" t="s">
        <v>1192</v>
      </c>
      <c r="I41" s="82">
        <v>0</v>
      </c>
      <c r="J41" s="6">
        <v>0</v>
      </c>
      <c r="K41" s="6">
        <v>0</v>
      </c>
      <c r="L41" s="39">
        <v>0</v>
      </c>
      <c r="M41" s="6">
        <v>0</v>
      </c>
      <c r="N41" s="86">
        <v>0</v>
      </c>
      <c r="O41" s="84">
        <v>0</v>
      </c>
      <c r="P41" s="7">
        <v>0</v>
      </c>
      <c r="Q41" s="7">
        <v>0</v>
      </c>
      <c r="R41" s="47">
        <v>0</v>
      </c>
      <c r="S41" s="7">
        <v>0</v>
      </c>
      <c r="T41" s="85">
        <v>0</v>
      </c>
      <c r="U41" s="82">
        <v>0</v>
      </c>
      <c r="V41" s="6">
        <v>0</v>
      </c>
      <c r="W41" s="6">
        <v>0</v>
      </c>
      <c r="X41" s="39">
        <v>0</v>
      </c>
      <c r="Y41" s="6">
        <v>0</v>
      </c>
      <c r="Z41" s="83">
        <v>0</v>
      </c>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row>
    <row r="42" spans="1:79" s="4" customFormat="1" ht="18" customHeight="1" x14ac:dyDescent="0.25">
      <c r="A42" s="18" t="s">
        <v>147</v>
      </c>
      <c r="B42" s="15" t="s">
        <v>1288</v>
      </c>
      <c r="C42" s="87" t="s">
        <v>1189</v>
      </c>
      <c r="D42" s="21">
        <v>45405</v>
      </c>
      <c r="E42" s="15" t="s">
        <v>1289</v>
      </c>
      <c r="F42" s="15" t="s">
        <v>1290</v>
      </c>
      <c r="G42" s="15" t="s">
        <v>1192</v>
      </c>
      <c r="H42" s="88" t="s">
        <v>1192</v>
      </c>
      <c r="I42" s="82">
        <v>0</v>
      </c>
      <c r="J42" s="6">
        <v>0</v>
      </c>
      <c r="K42" s="6">
        <v>0</v>
      </c>
      <c r="L42" s="39">
        <v>0</v>
      </c>
      <c r="M42" s="6">
        <v>0</v>
      </c>
      <c r="N42" s="86">
        <v>0</v>
      </c>
      <c r="O42" s="84">
        <v>0</v>
      </c>
      <c r="P42" s="7">
        <v>0</v>
      </c>
      <c r="Q42" s="7">
        <v>0</v>
      </c>
      <c r="R42" s="47">
        <v>0</v>
      </c>
      <c r="S42" s="7">
        <v>0</v>
      </c>
      <c r="T42" s="85">
        <v>0</v>
      </c>
      <c r="U42" s="82">
        <v>0</v>
      </c>
      <c r="V42" s="6">
        <v>0</v>
      </c>
      <c r="W42" s="6">
        <v>0</v>
      </c>
      <c r="X42" s="39">
        <v>0</v>
      </c>
      <c r="Y42" s="6">
        <v>0</v>
      </c>
      <c r="Z42" s="83">
        <v>0</v>
      </c>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row>
    <row r="43" spans="1:79" s="4" customFormat="1" ht="18" customHeight="1" x14ac:dyDescent="0.25">
      <c r="A43" s="15" t="s">
        <v>148</v>
      </c>
      <c r="B43" s="15" t="s">
        <v>1291</v>
      </c>
      <c r="C43" s="87" t="s">
        <v>1197</v>
      </c>
      <c r="D43" s="21">
        <v>45310</v>
      </c>
      <c r="E43" s="15" t="s">
        <v>1292</v>
      </c>
      <c r="F43" s="15" t="s">
        <v>1293</v>
      </c>
      <c r="G43" s="15" t="s">
        <v>1192</v>
      </c>
      <c r="H43" s="88" t="s">
        <v>1192</v>
      </c>
      <c r="I43" s="82">
        <v>0</v>
      </c>
      <c r="J43" s="6">
        <v>0</v>
      </c>
      <c r="K43" s="6">
        <v>0</v>
      </c>
      <c r="L43" s="39">
        <v>0</v>
      </c>
      <c r="M43" s="6">
        <v>0</v>
      </c>
      <c r="N43" s="86">
        <v>0</v>
      </c>
      <c r="O43" s="84">
        <v>0</v>
      </c>
      <c r="P43" s="7">
        <v>0</v>
      </c>
      <c r="Q43" s="7">
        <v>0</v>
      </c>
      <c r="R43" s="47">
        <v>0</v>
      </c>
      <c r="S43" s="7">
        <v>0</v>
      </c>
      <c r="T43" s="85">
        <v>0</v>
      </c>
      <c r="U43" s="82">
        <v>0</v>
      </c>
      <c r="V43" s="6">
        <v>0</v>
      </c>
      <c r="W43" s="6">
        <v>0</v>
      </c>
      <c r="X43" s="39">
        <v>0</v>
      </c>
      <c r="Y43" s="6">
        <v>0</v>
      </c>
      <c r="Z43" s="83">
        <v>0</v>
      </c>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row>
    <row r="44" spans="1:79" s="4" customFormat="1" ht="18" customHeight="1" x14ac:dyDescent="0.25">
      <c r="A44" s="18" t="s">
        <v>149</v>
      </c>
      <c r="B44" s="15" t="s">
        <v>1294</v>
      </c>
      <c r="C44" s="87" t="s">
        <v>1189</v>
      </c>
      <c r="D44" s="21">
        <v>45408</v>
      </c>
      <c r="E44" s="15" t="s">
        <v>1295</v>
      </c>
      <c r="F44" s="15" t="s">
        <v>1296</v>
      </c>
      <c r="G44" s="15" t="s">
        <v>1192</v>
      </c>
      <c r="H44" s="88" t="s">
        <v>1192</v>
      </c>
      <c r="I44" s="82">
        <v>-140000</v>
      </c>
      <c r="J44" s="6">
        <v>0</v>
      </c>
      <c r="K44" s="6">
        <v>0</v>
      </c>
      <c r="L44" s="39">
        <v>-140000</v>
      </c>
      <c r="M44" s="6">
        <v>-140000</v>
      </c>
      <c r="N44" s="86">
        <v>0</v>
      </c>
      <c r="O44" s="84">
        <v>-1400000</v>
      </c>
      <c r="P44" s="7">
        <v>0</v>
      </c>
      <c r="Q44" s="7">
        <v>0</v>
      </c>
      <c r="R44" s="47">
        <v>-1400000</v>
      </c>
      <c r="S44" s="7">
        <v>-1400000</v>
      </c>
      <c r="T44" s="85">
        <v>0</v>
      </c>
      <c r="U44" s="82">
        <v>-1800000</v>
      </c>
      <c r="V44" s="6">
        <v>0</v>
      </c>
      <c r="W44" s="6">
        <v>0</v>
      </c>
      <c r="X44" s="39">
        <v>-1800000</v>
      </c>
      <c r="Y44" s="6">
        <v>-1800000</v>
      </c>
      <c r="Z44" s="83">
        <v>0</v>
      </c>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row>
    <row r="45" spans="1:79" s="4" customFormat="1" ht="18" customHeight="1" x14ac:dyDescent="0.25">
      <c r="A45" s="15" t="s">
        <v>150</v>
      </c>
      <c r="B45" s="15" t="s">
        <v>1297</v>
      </c>
      <c r="C45" s="87" t="s">
        <v>1189</v>
      </c>
      <c r="D45" s="21">
        <v>45324</v>
      </c>
      <c r="E45" s="15" t="s">
        <v>1298</v>
      </c>
      <c r="F45" s="15" t="s">
        <v>1273</v>
      </c>
      <c r="G45" s="15" t="s">
        <v>1192</v>
      </c>
      <c r="H45" s="88" t="s">
        <v>1192</v>
      </c>
      <c r="I45" s="82">
        <v>0</v>
      </c>
      <c r="J45" s="6">
        <v>0</v>
      </c>
      <c r="K45" s="6">
        <v>0</v>
      </c>
      <c r="L45" s="39">
        <v>0</v>
      </c>
      <c r="M45" s="6">
        <v>0</v>
      </c>
      <c r="N45" s="86">
        <v>0</v>
      </c>
      <c r="O45" s="84">
        <v>0</v>
      </c>
      <c r="P45" s="7">
        <v>0</v>
      </c>
      <c r="Q45" s="7">
        <v>0</v>
      </c>
      <c r="R45" s="47">
        <v>0</v>
      </c>
      <c r="S45" s="7">
        <v>0</v>
      </c>
      <c r="T45" s="85">
        <v>0</v>
      </c>
      <c r="U45" s="82">
        <v>0</v>
      </c>
      <c r="V45" s="6">
        <v>0</v>
      </c>
      <c r="W45" s="6">
        <v>0</v>
      </c>
      <c r="X45" s="39">
        <v>0</v>
      </c>
      <c r="Y45" s="6">
        <v>0</v>
      </c>
      <c r="Z45" s="83">
        <v>0</v>
      </c>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row>
    <row r="46" spans="1:79" s="4" customFormat="1" ht="18" customHeight="1" x14ac:dyDescent="0.25">
      <c r="A46" s="18" t="s">
        <v>151</v>
      </c>
      <c r="B46" s="15" t="s">
        <v>1299</v>
      </c>
      <c r="C46" s="87" t="s">
        <v>1189</v>
      </c>
      <c r="D46" s="21">
        <v>45310</v>
      </c>
      <c r="E46" s="15" t="s">
        <v>1300</v>
      </c>
      <c r="F46" s="15" t="s">
        <v>1301</v>
      </c>
      <c r="G46" s="15" t="s">
        <v>1192</v>
      </c>
      <c r="H46" s="88" t="s">
        <v>1192</v>
      </c>
      <c r="I46" s="82">
        <v>0</v>
      </c>
      <c r="J46" s="6">
        <v>0</v>
      </c>
      <c r="K46" s="6">
        <v>0</v>
      </c>
      <c r="L46" s="39">
        <v>0</v>
      </c>
      <c r="M46" s="6">
        <v>0</v>
      </c>
      <c r="N46" s="86">
        <v>0</v>
      </c>
      <c r="O46" s="84">
        <v>0</v>
      </c>
      <c r="P46" s="7">
        <v>15326324</v>
      </c>
      <c r="Q46" s="7">
        <v>0</v>
      </c>
      <c r="R46" s="47">
        <v>-15326324</v>
      </c>
      <c r="S46" s="7">
        <v>0</v>
      </c>
      <c r="T46" s="85">
        <v>9.1999999999999993</v>
      </c>
      <c r="U46" s="82">
        <v>0</v>
      </c>
      <c r="V46" s="6">
        <v>20443790</v>
      </c>
      <c r="W46" s="6">
        <v>0</v>
      </c>
      <c r="X46" s="39">
        <v>-20443790</v>
      </c>
      <c r="Y46" s="6">
        <v>0</v>
      </c>
      <c r="Z46" s="83">
        <v>11</v>
      </c>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row>
    <row r="47" spans="1:79" s="4" customFormat="1" ht="18" customHeight="1" x14ac:dyDescent="0.25">
      <c r="A47" s="15" t="s">
        <v>152</v>
      </c>
      <c r="B47" s="15" t="s">
        <v>1302</v>
      </c>
      <c r="C47" s="87" t="s">
        <v>1189</v>
      </c>
      <c r="D47" s="21">
        <v>45380</v>
      </c>
      <c r="E47" s="15" t="s">
        <v>1303</v>
      </c>
      <c r="F47" s="15" t="s">
        <v>1304</v>
      </c>
      <c r="G47" s="15" t="s">
        <v>1192</v>
      </c>
      <c r="H47" s="88" t="s">
        <v>1192</v>
      </c>
      <c r="I47" s="82">
        <v>0</v>
      </c>
      <c r="J47" s="6">
        <v>0</v>
      </c>
      <c r="K47" s="6">
        <v>0</v>
      </c>
      <c r="L47" s="39">
        <v>0</v>
      </c>
      <c r="M47" s="6">
        <v>0</v>
      </c>
      <c r="N47" s="86">
        <v>0</v>
      </c>
      <c r="O47" s="84">
        <v>0</v>
      </c>
      <c r="P47" s="7">
        <v>0</v>
      </c>
      <c r="Q47" s="7">
        <v>0</v>
      </c>
      <c r="R47" s="47">
        <v>0</v>
      </c>
      <c r="S47" s="7">
        <v>0</v>
      </c>
      <c r="T47" s="85">
        <v>0</v>
      </c>
      <c r="U47" s="82">
        <v>0</v>
      </c>
      <c r="V47" s="6">
        <v>0</v>
      </c>
      <c r="W47" s="6">
        <v>0</v>
      </c>
      <c r="X47" s="39">
        <v>0</v>
      </c>
      <c r="Y47" s="6">
        <v>0</v>
      </c>
      <c r="Z47" s="83">
        <v>0</v>
      </c>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row>
    <row r="48" spans="1:79" s="4" customFormat="1" ht="18" hidden="1" customHeight="1" x14ac:dyDescent="0.25">
      <c r="A48" s="18" t="s">
        <v>153</v>
      </c>
      <c r="B48" s="15" t="s">
        <v>1305</v>
      </c>
      <c r="C48" s="87" t="s">
        <v>1204</v>
      </c>
      <c r="D48" s="21">
        <v>45315</v>
      </c>
      <c r="E48" s="15" t="s">
        <v>1306</v>
      </c>
      <c r="F48" s="15" t="s">
        <v>1307</v>
      </c>
      <c r="G48" s="15" t="s">
        <v>1192</v>
      </c>
      <c r="H48" s="88" t="s">
        <v>1192</v>
      </c>
      <c r="I48" s="82">
        <v>0</v>
      </c>
      <c r="J48" s="6">
        <v>0</v>
      </c>
      <c r="K48" s="6">
        <v>0</v>
      </c>
      <c r="L48" s="39">
        <v>0</v>
      </c>
      <c r="M48" s="6">
        <v>0</v>
      </c>
      <c r="N48" s="86">
        <v>0</v>
      </c>
      <c r="O48" s="84">
        <v>0</v>
      </c>
      <c r="P48" s="7">
        <v>347669</v>
      </c>
      <c r="Q48" s="7">
        <v>-9345</v>
      </c>
      <c r="R48" s="47">
        <v>-357014</v>
      </c>
      <c r="S48" s="7">
        <v>0</v>
      </c>
      <c r="T48" s="85">
        <v>1.8</v>
      </c>
      <c r="U48" s="82">
        <v>0</v>
      </c>
      <c r="V48" s="6">
        <v>258215</v>
      </c>
      <c r="W48" s="6">
        <v>-9345</v>
      </c>
      <c r="X48" s="39">
        <v>-267560</v>
      </c>
      <c r="Y48" s="6">
        <v>0</v>
      </c>
      <c r="Z48" s="83">
        <v>1.9</v>
      </c>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row>
    <row r="49" spans="1:79" s="4" customFormat="1" ht="18" customHeight="1" x14ac:dyDescent="0.25">
      <c r="A49" s="15" t="s">
        <v>154</v>
      </c>
      <c r="B49" s="15" t="s">
        <v>1308</v>
      </c>
      <c r="C49" s="87" t="s">
        <v>1197</v>
      </c>
      <c r="D49" s="21">
        <v>45344</v>
      </c>
      <c r="E49" s="15" t="s">
        <v>1309</v>
      </c>
      <c r="F49" s="15" t="s">
        <v>1310</v>
      </c>
      <c r="G49" s="15" t="s">
        <v>1192</v>
      </c>
      <c r="H49" s="88" t="s">
        <v>1192</v>
      </c>
      <c r="I49" s="82">
        <v>0</v>
      </c>
      <c r="J49" s="6">
        <v>0</v>
      </c>
      <c r="K49" s="6">
        <v>0</v>
      </c>
      <c r="L49" s="39">
        <v>0</v>
      </c>
      <c r="M49" s="6">
        <v>0</v>
      </c>
      <c r="N49" s="86">
        <v>0</v>
      </c>
      <c r="O49" s="84">
        <v>0</v>
      </c>
      <c r="P49" s="7">
        <v>17200</v>
      </c>
      <c r="Q49" s="7">
        <v>0</v>
      </c>
      <c r="R49" s="47">
        <v>-17200</v>
      </c>
      <c r="S49" s="7">
        <v>0</v>
      </c>
      <c r="T49" s="85">
        <v>0</v>
      </c>
      <c r="U49" s="82">
        <v>0</v>
      </c>
      <c r="V49" s="6">
        <v>0</v>
      </c>
      <c r="W49" s="6">
        <v>0</v>
      </c>
      <c r="X49" s="39">
        <v>0</v>
      </c>
      <c r="Y49" s="6">
        <v>0</v>
      </c>
      <c r="Z49" s="83">
        <v>0</v>
      </c>
      <c r="AA49" s="17"/>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row>
    <row r="50" spans="1:79" s="4" customFormat="1" ht="18" customHeight="1" x14ac:dyDescent="0.25">
      <c r="A50" s="18" t="s">
        <v>155</v>
      </c>
      <c r="B50" s="15" t="s">
        <v>1311</v>
      </c>
      <c r="C50" s="87" t="s">
        <v>1197</v>
      </c>
      <c r="D50" s="21">
        <v>45302</v>
      </c>
      <c r="E50" s="15" t="s">
        <v>1312</v>
      </c>
      <c r="F50" s="15" t="s">
        <v>1238</v>
      </c>
      <c r="G50" s="15" t="s">
        <v>1192</v>
      </c>
      <c r="H50" s="88" t="s">
        <v>1192</v>
      </c>
      <c r="I50" s="82">
        <v>0</v>
      </c>
      <c r="J50" s="6">
        <v>0</v>
      </c>
      <c r="K50" s="6">
        <v>0</v>
      </c>
      <c r="L50" s="39">
        <v>0</v>
      </c>
      <c r="M50" s="6">
        <v>0</v>
      </c>
      <c r="N50" s="86">
        <v>0</v>
      </c>
      <c r="O50" s="84">
        <v>0</v>
      </c>
      <c r="P50" s="7">
        <v>0</v>
      </c>
      <c r="Q50" s="7">
        <v>0</v>
      </c>
      <c r="R50" s="47">
        <v>0</v>
      </c>
      <c r="S50" s="7">
        <v>0</v>
      </c>
      <c r="T50" s="85">
        <v>0</v>
      </c>
      <c r="U50" s="82">
        <v>0</v>
      </c>
      <c r="V50" s="6">
        <v>0</v>
      </c>
      <c r="W50" s="6">
        <v>0</v>
      </c>
      <c r="X50" s="39">
        <v>0</v>
      </c>
      <c r="Y50" s="6">
        <v>0</v>
      </c>
      <c r="Z50" s="83">
        <v>0</v>
      </c>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row>
    <row r="51" spans="1:79" s="4" customFormat="1" ht="18" customHeight="1" x14ac:dyDescent="0.25">
      <c r="A51" s="15" t="s">
        <v>156</v>
      </c>
      <c r="B51" s="15" t="s">
        <v>1313</v>
      </c>
      <c r="C51" s="87" t="s">
        <v>1189</v>
      </c>
      <c r="D51" s="21">
        <v>45301</v>
      </c>
      <c r="E51" s="15" t="s">
        <v>1314</v>
      </c>
      <c r="F51" s="15" t="s">
        <v>1315</v>
      </c>
      <c r="G51" s="15" t="s">
        <v>1192</v>
      </c>
      <c r="H51" s="88" t="s">
        <v>1192</v>
      </c>
      <c r="I51" s="82">
        <v>0</v>
      </c>
      <c r="J51" s="6">
        <v>0</v>
      </c>
      <c r="K51" s="6">
        <v>0</v>
      </c>
      <c r="L51" s="39">
        <v>0</v>
      </c>
      <c r="M51" s="6">
        <v>0</v>
      </c>
      <c r="N51" s="86">
        <v>0</v>
      </c>
      <c r="O51" s="84">
        <v>0</v>
      </c>
      <c r="P51" s="7">
        <v>0</v>
      </c>
      <c r="Q51" s="7">
        <v>-9130000</v>
      </c>
      <c r="R51" s="47">
        <v>-9130000</v>
      </c>
      <c r="S51" s="7">
        <v>0</v>
      </c>
      <c r="T51" s="85">
        <v>0</v>
      </c>
      <c r="U51" s="82">
        <v>0</v>
      </c>
      <c r="V51" s="6">
        <v>0</v>
      </c>
      <c r="W51" s="6">
        <v>-9130000</v>
      </c>
      <c r="X51" s="39">
        <v>-9130000</v>
      </c>
      <c r="Y51" s="6">
        <v>0</v>
      </c>
      <c r="Z51" s="83">
        <v>0</v>
      </c>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row>
    <row r="52" spans="1:79" s="4" customFormat="1" ht="18" customHeight="1" x14ac:dyDescent="0.25">
      <c r="A52" s="18" t="s">
        <v>157</v>
      </c>
      <c r="B52" s="15" t="s">
        <v>1316</v>
      </c>
      <c r="C52" s="87" t="s">
        <v>1197</v>
      </c>
      <c r="D52" s="21">
        <v>45302</v>
      </c>
      <c r="E52" s="15" t="s">
        <v>1317</v>
      </c>
      <c r="F52" s="15" t="s">
        <v>1318</v>
      </c>
      <c r="G52" s="15" t="s">
        <v>1192</v>
      </c>
      <c r="H52" s="88" t="s">
        <v>1192</v>
      </c>
      <c r="I52" s="82">
        <v>0</v>
      </c>
      <c r="J52" s="6">
        <v>0</v>
      </c>
      <c r="K52" s="6">
        <v>0</v>
      </c>
      <c r="L52" s="39">
        <v>0</v>
      </c>
      <c r="M52" s="6">
        <v>0</v>
      </c>
      <c r="N52" s="86">
        <v>0</v>
      </c>
      <c r="O52" s="84">
        <v>0</v>
      </c>
      <c r="P52" s="7">
        <v>0</v>
      </c>
      <c r="Q52" s="7">
        <v>0</v>
      </c>
      <c r="R52" s="47">
        <v>0</v>
      </c>
      <c r="S52" s="7">
        <v>0</v>
      </c>
      <c r="T52" s="85">
        <v>0</v>
      </c>
      <c r="U52" s="82">
        <v>0</v>
      </c>
      <c r="V52" s="6">
        <v>0</v>
      </c>
      <c r="W52" s="6">
        <v>0</v>
      </c>
      <c r="X52" s="39">
        <v>0</v>
      </c>
      <c r="Y52" s="6">
        <v>0</v>
      </c>
      <c r="Z52" s="83">
        <v>0</v>
      </c>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row>
    <row r="53" spans="1:79" s="4" customFormat="1" ht="18" customHeight="1" x14ac:dyDescent="0.25">
      <c r="A53" s="15" t="s">
        <v>158</v>
      </c>
      <c r="B53" s="15" t="s">
        <v>1319</v>
      </c>
      <c r="C53" s="87" t="s">
        <v>1189</v>
      </c>
      <c r="D53" s="21">
        <v>45385</v>
      </c>
      <c r="E53" s="15" t="s">
        <v>1320</v>
      </c>
      <c r="F53" s="15" t="s">
        <v>1321</v>
      </c>
      <c r="G53" s="15" t="s">
        <v>1192</v>
      </c>
      <c r="H53" s="88" t="s">
        <v>1267</v>
      </c>
      <c r="I53" s="82">
        <v>0</v>
      </c>
      <c r="J53" s="6">
        <v>0</v>
      </c>
      <c r="K53" s="6">
        <v>0</v>
      </c>
      <c r="L53" s="39">
        <v>0</v>
      </c>
      <c r="M53" s="6">
        <v>0</v>
      </c>
      <c r="N53" s="86">
        <v>0</v>
      </c>
      <c r="O53" s="84">
        <v>0</v>
      </c>
      <c r="P53" s="7">
        <v>3317662</v>
      </c>
      <c r="Q53" s="7">
        <v>-439059</v>
      </c>
      <c r="R53" s="47">
        <v>-3756721</v>
      </c>
      <c r="S53" s="7">
        <v>0</v>
      </c>
      <c r="T53" s="85">
        <v>4.4000000000000004</v>
      </c>
      <c r="U53" s="82">
        <v>0</v>
      </c>
      <c r="V53" s="6">
        <v>3175963</v>
      </c>
      <c r="W53" s="6">
        <v>-246736</v>
      </c>
      <c r="X53" s="39">
        <v>-3422699</v>
      </c>
      <c r="Y53" s="6">
        <v>0</v>
      </c>
      <c r="Z53" s="83">
        <v>6.5</v>
      </c>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row>
    <row r="54" spans="1:79" s="4" customFormat="1" ht="18" customHeight="1" x14ac:dyDescent="0.25">
      <c r="A54" s="18" t="s">
        <v>159</v>
      </c>
      <c r="B54" s="15" t="s">
        <v>1322</v>
      </c>
      <c r="C54" s="87" t="s">
        <v>1189</v>
      </c>
      <c r="D54" s="21">
        <v>45303</v>
      </c>
      <c r="E54" s="15" t="s">
        <v>1323</v>
      </c>
      <c r="F54" s="15" t="s">
        <v>1324</v>
      </c>
      <c r="G54" s="15" t="s">
        <v>1192</v>
      </c>
      <c r="H54" s="88" t="s">
        <v>1192</v>
      </c>
      <c r="I54" s="82">
        <v>0</v>
      </c>
      <c r="J54" s="6">
        <v>0</v>
      </c>
      <c r="K54" s="6">
        <v>0</v>
      </c>
      <c r="L54" s="39">
        <v>0</v>
      </c>
      <c r="M54" s="6">
        <v>0</v>
      </c>
      <c r="N54" s="86">
        <v>0</v>
      </c>
      <c r="O54" s="84">
        <v>0</v>
      </c>
      <c r="P54" s="7">
        <v>109392</v>
      </c>
      <c r="Q54" s="7">
        <v>0</v>
      </c>
      <c r="R54" s="47">
        <v>-109392</v>
      </c>
      <c r="S54" s="7">
        <v>0</v>
      </c>
      <c r="T54" s="85">
        <v>0.5</v>
      </c>
      <c r="U54" s="82">
        <v>0</v>
      </c>
      <c r="V54" s="6">
        <v>116463</v>
      </c>
      <c r="W54" s="6">
        <v>0</v>
      </c>
      <c r="X54" s="39">
        <v>-116463</v>
      </c>
      <c r="Y54" s="6">
        <v>0</v>
      </c>
      <c r="Z54" s="83">
        <v>0.5</v>
      </c>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row>
    <row r="55" spans="1:79" s="4" customFormat="1" ht="18" customHeight="1" x14ac:dyDescent="0.25">
      <c r="A55" s="15" t="s">
        <v>160</v>
      </c>
      <c r="B55" s="15" t="s">
        <v>1325</v>
      </c>
      <c r="C55" s="87" t="s">
        <v>1197</v>
      </c>
      <c r="D55" s="21">
        <v>45315</v>
      </c>
      <c r="E55" s="15" t="s">
        <v>1326</v>
      </c>
      <c r="F55" s="15" t="s">
        <v>1191</v>
      </c>
      <c r="G55" s="15" t="s">
        <v>1192</v>
      </c>
      <c r="H55" s="88" t="s">
        <v>1192</v>
      </c>
      <c r="I55" s="82">
        <v>0</v>
      </c>
      <c r="J55" s="6">
        <v>0</v>
      </c>
      <c r="K55" s="6">
        <v>0</v>
      </c>
      <c r="L55" s="39">
        <v>0</v>
      </c>
      <c r="M55" s="6">
        <v>0</v>
      </c>
      <c r="N55" s="86">
        <v>0</v>
      </c>
      <c r="O55" s="84">
        <v>0</v>
      </c>
      <c r="P55" s="7">
        <v>0</v>
      </c>
      <c r="Q55" s="7">
        <v>0</v>
      </c>
      <c r="R55" s="47">
        <v>0</v>
      </c>
      <c r="S55" s="7">
        <v>0</v>
      </c>
      <c r="T55" s="85">
        <v>0</v>
      </c>
      <c r="U55" s="82">
        <v>0</v>
      </c>
      <c r="V55" s="6">
        <v>0</v>
      </c>
      <c r="W55" s="6">
        <v>0</v>
      </c>
      <c r="X55" s="39">
        <v>0</v>
      </c>
      <c r="Y55" s="6">
        <v>0</v>
      </c>
      <c r="Z55" s="83">
        <v>0</v>
      </c>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row>
    <row r="56" spans="1:79" s="4" customFormat="1" ht="18" customHeight="1" x14ac:dyDescent="0.25">
      <c r="A56" s="18" t="s">
        <v>161</v>
      </c>
      <c r="B56" s="15" t="s">
        <v>1327</v>
      </c>
      <c r="C56" s="87" t="s">
        <v>1197</v>
      </c>
      <c r="D56" s="21">
        <v>45301</v>
      </c>
      <c r="E56" s="15" t="s">
        <v>1328</v>
      </c>
      <c r="F56" s="15" t="s">
        <v>1329</v>
      </c>
      <c r="G56" s="15" t="s">
        <v>1192</v>
      </c>
      <c r="H56" s="88" t="s">
        <v>1192</v>
      </c>
      <c r="I56" s="82">
        <v>0</v>
      </c>
      <c r="J56" s="6">
        <v>0</v>
      </c>
      <c r="K56" s="6">
        <v>0</v>
      </c>
      <c r="L56" s="39">
        <v>0</v>
      </c>
      <c r="M56" s="6">
        <v>0</v>
      </c>
      <c r="N56" s="86">
        <v>0</v>
      </c>
      <c r="O56" s="84">
        <v>0</v>
      </c>
      <c r="P56" s="7">
        <v>0</v>
      </c>
      <c r="Q56" s="7">
        <v>0</v>
      </c>
      <c r="R56" s="47">
        <v>0</v>
      </c>
      <c r="S56" s="7">
        <v>0</v>
      </c>
      <c r="T56" s="85">
        <v>0</v>
      </c>
      <c r="U56" s="82">
        <v>0</v>
      </c>
      <c r="V56" s="6">
        <v>0</v>
      </c>
      <c r="W56" s="6">
        <v>0</v>
      </c>
      <c r="X56" s="39">
        <v>0</v>
      </c>
      <c r="Y56" s="6">
        <v>0</v>
      </c>
      <c r="Z56" s="83">
        <v>0</v>
      </c>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row>
    <row r="57" spans="1:79" s="4" customFormat="1" ht="18" hidden="1" customHeight="1" x14ac:dyDescent="0.25">
      <c r="A57" s="15" t="s">
        <v>162</v>
      </c>
      <c r="B57" s="15" t="s">
        <v>1330</v>
      </c>
      <c r="C57" s="87" t="s">
        <v>1204</v>
      </c>
      <c r="D57" s="21">
        <v>45301</v>
      </c>
      <c r="E57" s="15" t="s">
        <v>1331</v>
      </c>
      <c r="F57" s="15" t="s">
        <v>1307</v>
      </c>
      <c r="G57" s="15" t="s">
        <v>1192</v>
      </c>
      <c r="H57" s="88" t="s">
        <v>1192</v>
      </c>
      <c r="I57" s="82">
        <v>0</v>
      </c>
      <c r="J57" s="6">
        <v>0</v>
      </c>
      <c r="K57" s="6">
        <v>0</v>
      </c>
      <c r="L57" s="39">
        <v>0</v>
      </c>
      <c r="M57" s="6">
        <v>0</v>
      </c>
      <c r="N57" s="86">
        <v>0</v>
      </c>
      <c r="O57" s="84">
        <v>0</v>
      </c>
      <c r="P57" s="7">
        <v>244696</v>
      </c>
      <c r="Q57" s="7">
        <v>-500000</v>
      </c>
      <c r="R57" s="47">
        <v>-744696</v>
      </c>
      <c r="S57" s="7">
        <v>0</v>
      </c>
      <c r="T57" s="85">
        <v>1.6</v>
      </c>
      <c r="U57" s="82">
        <v>0</v>
      </c>
      <c r="V57" s="6">
        <v>270321</v>
      </c>
      <c r="W57" s="6">
        <v>-500000</v>
      </c>
      <c r="X57" s="39">
        <v>-770321</v>
      </c>
      <c r="Y57" s="6">
        <v>0</v>
      </c>
      <c r="Z57" s="83">
        <v>2</v>
      </c>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row>
    <row r="58" spans="1:79" s="4" customFormat="1" ht="18" customHeight="1" x14ac:dyDescent="0.25">
      <c r="A58" s="18" t="s">
        <v>163</v>
      </c>
      <c r="B58" s="15" t="s">
        <v>1332</v>
      </c>
      <c r="C58" s="87" t="s">
        <v>1189</v>
      </c>
      <c r="D58" s="21">
        <v>45348</v>
      </c>
      <c r="E58" s="15" t="s">
        <v>1333</v>
      </c>
      <c r="F58" s="15" t="s">
        <v>1310</v>
      </c>
      <c r="G58" s="15" t="s">
        <v>1192</v>
      </c>
      <c r="H58" s="88" t="s">
        <v>1192</v>
      </c>
      <c r="I58" s="82">
        <v>0</v>
      </c>
      <c r="J58" s="6">
        <v>0</v>
      </c>
      <c r="K58" s="6">
        <v>0</v>
      </c>
      <c r="L58" s="39">
        <v>0</v>
      </c>
      <c r="M58" s="6">
        <v>0</v>
      </c>
      <c r="N58" s="86">
        <v>0</v>
      </c>
      <c r="O58" s="84">
        <v>0</v>
      </c>
      <c r="P58" s="7">
        <v>129665</v>
      </c>
      <c r="Q58" s="7">
        <v>0</v>
      </c>
      <c r="R58" s="47">
        <v>-129665</v>
      </c>
      <c r="S58" s="7">
        <v>0</v>
      </c>
      <c r="T58" s="85">
        <v>1.8</v>
      </c>
      <c r="U58" s="82">
        <v>0</v>
      </c>
      <c r="V58" s="6">
        <v>129251</v>
      </c>
      <c r="W58" s="6">
        <v>0</v>
      </c>
      <c r="X58" s="39">
        <v>-129251</v>
      </c>
      <c r="Y58" s="6">
        <v>0</v>
      </c>
      <c r="Z58" s="83">
        <v>2</v>
      </c>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row>
    <row r="59" spans="1:79" s="4" customFormat="1" ht="18" customHeight="1" x14ac:dyDescent="0.25">
      <c r="A59" s="15" t="s">
        <v>164</v>
      </c>
      <c r="B59" s="15" t="s">
        <v>1334</v>
      </c>
      <c r="C59" s="87" t="s">
        <v>1189</v>
      </c>
      <c r="D59" s="21">
        <v>45399</v>
      </c>
      <c r="E59" s="15" t="s">
        <v>1335</v>
      </c>
      <c r="F59" s="15" t="s">
        <v>1336</v>
      </c>
      <c r="G59" s="15" t="s">
        <v>1192</v>
      </c>
      <c r="H59" s="88" t="s">
        <v>1192</v>
      </c>
      <c r="I59" s="82">
        <v>0</v>
      </c>
      <c r="J59" s="6">
        <v>0</v>
      </c>
      <c r="K59" s="6">
        <v>0</v>
      </c>
      <c r="L59" s="39">
        <v>0</v>
      </c>
      <c r="M59" s="6">
        <v>0</v>
      </c>
      <c r="N59" s="86">
        <v>0</v>
      </c>
      <c r="O59" s="84">
        <v>0</v>
      </c>
      <c r="P59" s="7">
        <v>0</v>
      </c>
      <c r="Q59" s="7">
        <v>0</v>
      </c>
      <c r="R59" s="47">
        <v>0</v>
      </c>
      <c r="S59" s="7">
        <v>176849</v>
      </c>
      <c r="T59" s="85">
        <v>1.1000000000000001</v>
      </c>
      <c r="U59" s="82">
        <v>0</v>
      </c>
      <c r="V59" s="6">
        <v>0</v>
      </c>
      <c r="W59" s="6">
        <v>0</v>
      </c>
      <c r="X59" s="39">
        <v>0</v>
      </c>
      <c r="Y59" s="6">
        <v>179339</v>
      </c>
      <c r="Z59" s="83">
        <v>1.2</v>
      </c>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row>
    <row r="60" spans="1:79" s="4" customFormat="1" ht="18" customHeight="1" x14ac:dyDescent="0.25">
      <c r="A60" s="18" t="s">
        <v>165</v>
      </c>
      <c r="B60" s="15" t="s">
        <v>1337</v>
      </c>
      <c r="C60" s="87" t="s">
        <v>1189</v>
      </c>
      <c r="D60" s="21">
        <v>45407</v>
      </c>
      <c r="E60" s="15" t="s">
        <v>1338</v>
      </c>
      <c r="F60" s="15" t="s">
        <v>1339</v>
      </c>
      <c r="G60" s="15" t="s">
        <v>1192</v>
      </c>
      <c r="H60" s="88" t="s">
        <v>1192</v>
      </c>
      <c r="I60" s="82">
        <v>-33800000</v>
      </c>
      <c r="J60" s="6">
        <v>0</v>
      </c>
      <c r="K60" s="6">
        <v>0</v>
      </c>
      <c r="L60" s="39">
        <v>-33800000</v>
      </c>
      <c r="M60" s="6">
        <v>-33800000</v>
      </c>
      <c r="N60" s="86">
        <v>0</v>
      </c>
      <c r="O60" s="84">
        <v>-33800000</v>
      </c>
      <c r="P60" s="7">
        <v>113407</v>
      </c>
      <c r="Q60" s="7">
        <v>0</v>
      </c>
      <c r="R60" s="47">
        <v>-33913407</v>
      </c>
      <c r="S60" s="7">
        <v>-33800000</v>
      </c>
      <c r="T60" s="85">
        <v>0</v>
      </c>
      <c r="U60" s="82">
        <v>0</v>
      </c>
      <c r="V60" s="6">
        <v>0</v>
      </c>
      <c r="W60" s="6">
        <v>0</v>
      </c>
      <c r="X60" s="39">
        <v>0</v>
      </c>
      <c r="Y60" s="6">
        <v>0</v>
      </c>
      <c r="Z60" s="83">
        <v>0</v>
      </c>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row>
    <row r="61" spans="1:79" s="4" customFormat="1" ht="18" customHeight="1" x14ac:dyDescent="0.25">
      <c r="A61" s="15" t="s">
        <v>166</v>
      </c>
      <c r="B61" s="15" t="s">
        <v>1340</v>
      </c>
      <c r="C61" s="87" t="s">
        <v>1189</v>
      </c>
      <c r="D61" s="21">
        <v>45301</v>
      </c>
      <c r="E61" s="15" t="s">
        <v>1338</v>
      </c>
      <c r="F61" s="15" t="s">
        <v>1341</v>
      </c>
      <c r="G61" s="15" t="s">
        <v>1192</v>
      </c>
      <c r="H61" s="88" t="s">
        <v>1267</v>
      </c>
      <c r="I61" s="82">
        <v>0</v>
      </c>
      <c r="J61" s="6">
        <v>0</v>
      </c>
      <c r="K61" s="6">
        <v>0</v>
      </c>
      <c r="L61" s="39">
        <v>0</v>
      </c>
      <c r="M61" s="6">
        <v>0</v>
      </c>
      <c r="N61" s="86">
        <v>0</v>
      </c>
      <c r="O61" s="84">
        <v>0</v>
      </c>
      <c r="P61" s="7">
        <v>0</v>
      </c>
      <c r="Q61" s="7">
        <v>0</v>
      </c>
      <c r="R61" s="47">
        <v>0</v>
      </c>
      <c r="S61" s="7">
        <v>0</v>
      </c>
      <c r="T61" s="85">
        <v>0</v>
      </c>
      <c r="U61" s="82">
        <v>0</v>
      </c>
      <c r="V61" s="6">
        <v>0</v>
      </c>
      <c r="W61" s="6">
        <v>0</v>
      </c>
      <c r="X61" s="39">
        <v>0</v>
      </c>
      <c r="Y61" s="6">
        <v>0</v>
      </c>
      <c r="Z61" s="83">
        <v>0</v>
      </c>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row>
    <row r="62" spans="1:79" s="4" customFormat="1" ht="18" customHeight="1" x14ac:dyDescent="0.25">
      <c r="A62" s="18" t="s">
        <v>167</v>
      </c>
      <c r="B62" s="15" t="s">
        <v>1342</v>
      </c>
      <c r="C62" s="87" t="s">
        <v>1189</v>
      </c>
      <c r="D62" s="21">
        <v>45363</v>
      </c>
      <c r="E62" s="15" t="s">
        <v>1343</v>
      </c>
      <c r="F62" s="15" t="s">
        <v>1344</v>
      </c>
      <c r="G62" s="15" t="s">
        <v>1192</v>
      </c>
      <c r="H62" s="88" t="s">
        <v>1192</v>
      </c>
      <c r="I62" s="82">
        <v>0</v>
      </c>
      <c r="J62" s="6">
        <v>0</v>
      </c>
      <c r="K62" s="6">
        <v>0</v>
      </c>
      <c r="L62" s="39">
        <v>0</v>
      </c>
      <c r="M62" s="6">
        <v>0</v>
      </c>
      <c r="N62" s="86">
        <v>0</v>
      </c>
      <c r="O62" s="84">
        <v>0</v>
      </c>
      <c r="P62" s="7">
        <v>53779</v>
      </c>
      <c r="Q62" s="7">
        <v>-305000</v>
      </c>
      <c r="R62" s="47">
        <v>-358779</v>
      </c>
      <c r="S62" s="7">
        <v>0</v>
      </c>
      <c r="T62" s="85">
        <v>0.6</v>
      </c>
      <c r="U62" s="82">
        <v>0</v>
      </c>
      <c r="V62" s="6">
        <v>66310</v>
      </c>
      <c r="W62" s="6">
        <v>-305000</v>
      </c>
      <c r="X62" s="39">
        <v>-371310</v>
      </c>
      <c r="Y62" s="6">
        <v>0</v>
      </c>
      <c r="Z62" s="83">
        <v>0.7</v>
      </c>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row>
    <row r="63" spans="1:79" s="4" customFormat="1" ht="18" customHeight="1" x14ac:dyDescent="0.25">
      <c r="A63" s="15" t="s">
        <v>168</v>
      </c>
      <c r="B63" s="15" t="s">
        <v>1345</v>
      </c>
      <c r="C63" s="87" t="s">
        <v>1189</v>
      </c>
      <c r="D63" s="21">
        <v>45306</v>
      </c>
      <c r="E63" s="15" t="s">
        <v>1346</v>
      </c>
      <c r="F63" s="15" t="s">
        <v>1253</v>
      </c>
      <c r="G63" s="15" t="s">
        <v>1192</v>
      </c>
      <c r="H63" s="88" t="s">
        <v>1267</v>
      </c>
      <c r="I63" s="82">
        <v>0</v>
      </c>
      <c r="J63" s="6">
        <v>0</v>
      </c>
      <c r="K63" s="6">
        <v>0</v>
      </c>
      <c r="L63" s="39">
        <v>0</v>
      </c>
      <c r="M63" s="6">
        <v>0</v>
      </c>
      <c r="N63" s="86">
        <v>0</v>
      </c>
      <c r="O63" s="84">
        <v>0</v>
      </c>
      <c r="P63" s="7">
        <v>0</v>
      </c>
      <c r="Q63" s="7">
        <v>-500000</v>
      </c>
      <c r="R63" s="47">
        <v>-500000</v>
      </c>
      <c r="S63" s="7">
        <v>0</v>
      </c>
      <c r="T63" s="85">
        <v>0.3</v>
      </c>
      <c r="U63" s="82">
        <v>0</v>
      </c>
      <c r="V63" s="6">
        <v>0</v>
      </c>
      <c r="W63" s="6">
        <v>-500000</v>
      </c>
      <c r="X63" s="39">
        <v>-500000</v>
      </c>
      <c r="Y63" s="6">
        <v>0</v>
      </c>
      <c r="Z63" s="83">
        <v>0.5</v>
      </c>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row>
    <row r="64" spans="1:79" s="4" customFormat="1" ht="18" customHeight="1" x14ac:dyDescent="0.25">
      <c r="A64" s="18" t="s">
        <v>169</v>
      </c>
      <c r="B64" s="15" t="s">
        <v>1347</v>
      </c>
      <c r="C64" s="87" t="s">
        <v>1189</v>
      </c>
      <c r="D64" s="21">
        <v>45317</v>
      </c>
      <c r="E64" s="15" t="s">
        <v>1348</v>
      </c>
      <c r="F64" s="15" t="s">
        <v>1296</v>
      </c>
      <c r="G64" s="15" t="s">
        <v>1192</v>
      </c>
      <c r="H64" s="88" t="s">
        <v>1192</v>
      </c>
      <c r="I64" s="82">
        <v>0</v>
      </c>
      <c r="J64" s="6">
        <v>0</v>
      </c>
      <c r="K64" s="6">
        <v>0</v>
      </c>
      <c r="L64" s="39">
        <v>0</v>
      </c>
      <c r="M64" s="6">
        <v>0</v>
      </c>
      <c r="N64" s="86">
        <v>0</v>
      </c>
      <c r="O64" s="84">
        <v>0</v>
      </c>
      <c r="P64" s="7">
        <v>0</v>
      </c>
      <c r="Q64" s="7">
        <v>0</v>
      </c>
      <c r="R64" s="47">
        <v>0</v>
      </c>
      <c r="S64" s="7">
        <v>0</v>
      </c>
      <c r="T64" s="85">
        <v>0</v>
      </c>
      <c r="U64" s="82">
        <v>0</v>
      </c>
      <c r="V64" s="6">
        <v>0</v>
      </c>
      <c r="W64" s="6">
        <v>0</v>
      </c>
      <c r="X64" s="39">
        <v>0</v>
      </c>
      <c r="Y64" s="6">
        <v>0</v>
      </c>
      <c r="Z64" s="83">
        <v>0</v>
      </c>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row>
    <row r="65" spans="1:79" s="4" customFormat="1" ht="18" customHeight="1" x14ac:dyDescent="0.25">
      <c r="A65" s="15" t="s">
        <v>170</v>
      </c>
      <c r="B65" s="15" t="s">
        <v>1349</v>
      </c>
      <c r="C65" s="87" t="s">
        <v>1189</v>
      </c>
      <c r="D65" s="21">
        <v>45308</v>
      </c>
      <c r="E65" s="15" t="s">
        <v>1350</v>
      </c>
      <c r="F65" s="15" t="s">
        <v>1351</v>
      </c>
      <c r="G65" s="15" t="s">
        <v>1192</v>
      </c>
      <c r="H65" s="88" t="s">
        <v>1192</v>
      </c>
      <c r="I65" s="82">
        <v>0</v>
      </c>
      <c r="J65" s="6">
        <v>0</v>
      </c>
      <c r="K65" s="6">
        <v>0</v>
      </c>
      <c r="L65" s="39">
        <v>0</v>
      </c>
      <c r="M65" s="6">
        <v>0</v>
      </c>
      <c r="N65" s="86">
        <v>0</v>
      </c>
      <c r="O65" s="84">
        <v>0</v>
      </c>
      <c r="P65" s="7">
        <v>0</v>
      </c>
      <c r="Q65" s="7">
        <v>0</v>
      </c>
      <c r="R65" s="47">
        <v>0</v>
      </c>
      <c r="S65" s="7">
        <v>0</v>
      </c>
      <c r="T65" s="85">
        <v>0</v>
      </c>
      <c r="U65" s="82">
        <v>0</v>
      </c>
      <c r="V65" s="6">
        <v>0</v>
      </c>
      <c r="W65" s="6">
        <v>0</v>
      </c>
      <c r="X65" s="39">
        <v>0</v>
      </c>
      <c r="Y65" s="6">
        <v>0</v>
      </c>
      <c r="Z65" s="83">
        <v>0</v>
      </c>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row>
    <row r="66" spans="1:79" s="4" customFormat="1" ht="18" customHeight="1" x14ac:dyDescent="0.25">
      <c r="A66" s="18" t="s">
        <v>171</v>
      </c>
      <c r="B66" s="15" t="s">
        <v>1352</v>
      </c>
      <c r="C66" s="87" t="s">
        <v>1197</v>
      </c>
      <c r="D66" s="21">
        <v>45308</v>
      </c>
      <c r="E66" s="15" t="s">
        <v>1353</v>
      </c>
      <c r="F66" s="15" t="s">
        <v>1354</v>
      </c>
      <c r="G66" s="15" t="s">
        <v>1192</v>
      </c>
      <c r="H66" s="88" t="s">
        <v>1192</v>
      </c>
      <c r="I66" s="82">
        <v>0</v>
      </c>
      <c r="J66" s="6">
        <v>0</v>
      </c>
      <c r="K66" s="6">
        <v>0</v>
      </c>
      <c r="L66" s="39">
        <v>0</v>
      </c>
      <c r="M66" s="6">
        <v>0</v>
      </c>
      <c r="N66" s="86">
        <v>0</v>
      </c>
      <c r="O66" s="84">
        <v>0</v>
      </c>
      <c r="P66" s="7">
        <v>0</v>
      </c>
      <c r="Q66" s="7">
        <v>0</v>
      </c>
      <c r="R66" s="47">
        <v>0</v>
      </c>
      <c r="S66" s="7">
        <v>0</v>
      </c>
      <c r="T66" s="85">
        <v>0</v>
      </c>
      <c r="U66" s="82">
        <v>0</v>
      </c>
      <c r="V66" s="6">
        <v>0</v>
      </c>
      <c r="W66" s="6">
        <v>0</v>
      </c>
      <c r="X66" s="39">
        <v>0</v>
      </c>
      <c r="Y66" s="6">
        <v>0</v>
      </c>
      <c r="Z66" s="83">
        <v>0</v>
      </c>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row>
    <row r="67" spans="1:79" s="4" customFormat="1" ht="18" customHeight="1" x14ac:dyDescent="0.25">
      <c r="A67" s="15" t="s">
        <v>172</v>
      </c>
      <c r="B67" s="15" t="s">
        <v>1355</v>
      </c>
      <c r="C67" s="87" t="s">
        <v>1189</v>
      </c>
      <c r="D67" s="21">
        <v>45328</v>
      </c>
      <c r="E67" s="15" t="s">
        <v>1356</v>
      </c>
      <c r="F67" s="15" t="s">
        <v>1357</v>
      </c>
      <c r="G67" s="15" t="s">
        <v>1192</v>
      </c>
      <c r="H67" s="88" t="s">
        <v>1192</v>
      </c>
      <c r="I67" s="82">
        <v>0</v>
      </c>
      <c r="J67" s="6">
        <v>0</v>
      </c>
      <c r="K67" s="6">
        <v>0</v>
      </c>
      <c r="L67" s="39">
        <v>0</v>
      </c>
      <c r="M67" s="6">
        <v>0</v>
      </c>
      <c r="N67" s="86">
        <v>0</v>
      </c>
      <c r="O67" s="84">
        <v>0</v>
      </c>
      <c r="P67" s="7">
        <v>0</v>
      </c>
      <c r="Q67" s="7">
        <v>0</v>
      </c>
      <c r="R67" s="47">
        <v>0</v>
      </c>
      <c r="S67" s="7">
        <v>0</v>
      </c>
      <c r="T67" s="85">
        <v>0</v>
      </c>
      <c r="U67" s="82">
        <v>0</v>
      </c>
      <c r="V67" s="6">
        <v>317480</v>
      </c>
      <c r="W67" s="6">
        <v>0</v>
      </c>
      <c r="X67" s="39">
        <v>-317480</v>
      </c>
      <c r="Y67" s="6">
        <v>0</v>
      </c>
      <c r="Z67" s="83">
        <v>0</v>
      </c>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row>
    <row r="68" spans="1:79" s="4" customFormat="1" ht="18" customHeight="1" x14ac:dyDescent="0.25">
      <c r="A68" s="18" t="s">
        <v>173</v>
      </c>
      <c r="B68" s="15" t="s">
        <v>1358</v>
      </c>
      <c r="C68" s="87" t="s">
        <v>1189</v>
      </c>
      <c r="D68" s="21">
        <v>45316</v>
      </c>
      <c r="E68" s="15" t="s">
        <v>1359</v>
      </c>
      <c r="F68" s="15" t="s">
        <v>1360</v>
      </c>
      <c r="G68" s="15" t="s">
        <v>1192</v>
      </c>
      <c r="H68" s="88" t="s">
        <v>1192</v>
      </c>
      <c r="I68" s="82">
        <v>0</v>
      </c>
      <c r="J68" s="6">
        <v>0</v>
      </c>
      <c r="K68" s="6">
        <v>0</v>
      </c>
      <c r="L68" s="39">
        <v>0</v>
      </c>
      <c r="M68" s="6">
        <v>0</v>
      </c>
      <c r="N68" s="86">
        <v>0</v>
      </c>
      <c r="O68" s="84">
        <v>0</v>
      </c>
      <c r="P68" s="7">
        <v>0</v>
      </c>
      <c r="Q68" s="7">
        <v>0</v>
      </c>
      <c r="R68" s="47">
        <v>0</v>
      </c>
      <c r="S68" s="7">
        <v>0</v>
      </c>
      <c r="T68" s="85">
        <v>0</v>
      </c>
      <c r="U68" s="82">
        <v>0</v>
      </c>
      <c r="V68" s="6">
        <v>0</v>
      </c>
      <c r="W68" s="6">
        <v>0</v>
      </c>
      <c r="X68" s="39">
        <v>0</v>
      </c>
      <c r="Y68" s="6">
        <v>0</v>
      </c>
      <c r="Z68" s="83">
        <v>0</v>
      </c>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row>
    <row r="69" spans="1:79" s="4" customFormat="1" ht="18" hidden="1" customHeight="1" x14ac:dyDescent="0.25">
      <c r="A69" s="15" t="s">
        <v>174</v>
      </c>
      <c r="B69" s="15" t="s">
        <v>1361</v>
      </c>
      <c r="C69" s="87" t="s">
        <v>1204</v>
      </c>
      <c r="D69" s="21">
        <v>45358</v>
      </c>
      <c r="E69" s="15" t="s">
        <v>1362</v>
      </c>
      <c r="F69" s="15" t="s">
        <v>1256</v>
      </c>
      <c r="G69" s="15" t="s">
        <v>1192</v>
      </c>
      <c r="H69" s="88" t="s">
        <v>1267</v>
      </c>
      <c r="I69" s="82">
        <v>0</v>
      </c>
      <c r="J69" s="6">
        <v>0</v>
      </c>
      <c r="K69" s="6">
        <v>0</v>
      </c>
      <c r="L69" s="39">
        <v>0</v>
      </c>
      <c r="M69" s="6">
        <v>0</v>
      </c>
      <c r="N69" s="86">
        <v>0</v>
      </c>
      <c r="O69" s="84">
        <v>0</v>
      </c>
      <c r="P69" s="7">
        <v>79611</v>
      </c>
      <c r="Q69" s="7">
        <v>0</v>
      </c>
      <c r="R69" s="47">
        <v>-79611</v>
      </c>
      <c r="S69" s="7">
        <v>310584</v>
      </c>
      <c r="T69" s="85">
        <v>3</v>
      </c>
      <c r="U69" s="82">
        <v>-250000</v>
      </c>
      <c r="V69" s="6">
        <v>7328</v>
      </c>
      <c r="W69" s="6">
        <v>0</v>
      </c>
      <c r="X69" s="39">
        <v>-257328</v>
      </c>
      <c r="Y69" s="6">
        <v>161771</v>
      </c>
      <c r="Z69" s="83">
        <v>5.2</v>
      </c>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row>
    <row r="70" spans="1:79" s="4" customFormat="1" ht="18" customHeight="1" x14ac:dyDescent="0.25">
      <c r="A70" s="18" t="s">
        <v>175</v>
      </c>
      <c r="B70" s="15" t="s">
        <v>1363</v>
      </c>
      <c r="C70" s="87" t="s">
        <v>1197</v>
      </c>
      <c r="D70" s="21">
        <v>45316</v>
      </c>
      <c r="E70" s="15" t="s">
        <v>1364</v>
      </c>
      <c r="F70" s="15" t="s">
        <v>1365</v>
      </c>
      <c r="G70" s="15" t="s">
        <v>1192</v>
      </c>
      <c r="H70" s="88" t="s">
        <v>1192</v>
      </c>
      <c r="I70" s="82">
        <v>0</v>
      </c>
      <c r="J70" s="6">
        <v>0</v>
      </c>
      <c r="K70" s="6">
        <v>0</v>
      </c>
      <c r="L70" s="39">
        <v>0</v>
      </c>
      <c r="M70" s="6">
        <v>0</v>
      </c>
      <c r="N70" s="86">
        <v>0</v>
      </c>
      <c r="O70" s="84">
        <v>0</v>
      </c>
      <c r="P70" s="7">
        <v>0</v>
      </c>
      <c r="Q70" s="7">
        <v>0</v>
      </c>
      <c r="R70" s="47">
        <v>0</v>
      </c>
      <c r="S70" s="7">
        <v>0</v>
      </c>
      <c r="T70" s="85">
        <v>0</v>
      </c>
      <c r="U70" s="82">
        <v>0</v>
      </c>
      <c r="V70" s="6">
        <v>0</v>
      </c>
      <c r="W70" s="6">
        <v>0</v>
      </c>
      <c r="X70" s="39">
        <v>0</v>
      </c>
      <c r="Y70" s="6">
        <v>0</v>
      </c>
      <c r="Z70" s="83">
        <v>0</v>
      </c>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row>
    <row r="71" spans="1:79" s="4" customFormat="1" ht="18" customHeight="1" x14ac:dyDescent="0.25">
      <c r="A71" s="15" t="s">
        <v>176</v>
      </c>
      <c r="B71" s="15" t="s">
        <v>1366</v>
      </c>
      <c r="C71" s="87" t="s">
        <v>1189</v>
      </c>
      <c r="D71" s="21">
        <v>45358</v>
      </c>
      <c r="E71" s="15" t="s">
        <v>1367</v>
      </c>
      <c r="F71" s="15" t="s">
        <v>1368</v>
      </c>
      <c r="G71" s="15" t="s">
        <v>1192</v>
      </c>
      <c r="H71" s="88" t="s">
        <v>1192</v>
      </c>
      <c r="I71" s="82">
        <v>0</v>
      </c>
      <c r="J71" s="6">
        <v>0</v>
      </c>
      <c r="K71" s="6">
        <v>0</v>
      </c>
      <c r="L71" s="39">
        <v>0</v>
      </c>
      <c r="M71" s="6">
        <v>0</v>
      </c>
      <c r="N71" s="86">
        <v>0</v>
      </c>
      <c r="O71" s="84">
        <v>0</v>
      </c>
      <c r="P71" s="7">
        <v>250108</v>
      </c>
      <c r="Q71" s="7">
        <v>0</v>
      </c>
      <c r="R71" s="47">
        <v>-250108</v>
      </c>
      <c r="S71" s="7">
        <v>0</v>
      </c>
      <c r="T71" s="85">
        <v>1.2</v>
      </c>
      <c r="U71" s="82">
        <v>0</v>
      </c>
      <c r="V71" s="6">
        <v>115714</v>
      </c>
      <c r="W71" s="6">
        <v>0</v>
      </c>
      <c r="X71" s="39">
        <v>-115714</v>
      </c>
      <c r="Y71" s="6">
        <v>0</v>
      </c>
      <c r="Z71" s="83">
        <v>1</v>
      </c>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row>
    <row r="72" spans="1:79" s="4" customFormat="1" ht="18" hidden="1" customHeight="1" x14ac:dyDescent="0.25">
      <c r="A72" s="18" t="s">
        <v>177</v>
      </c>
      <c r="B72" s="15" t="s">
        <v>1369</v>
      </c>
      <c r="C72" s="87" t="s">
        <v>1204</v>
      </c>
      <c r="D72" s="21">
        <v>45362</v>
      </c>
      <c r="E72" s="15" t="s">
        <v>1370</v>
      </c>
      <c r="F72" s="15" t="s">
        <v>1256</v>
      </c>
      <c r="G72" s="15" t="s">
        <v>1192</v>
      </c>
      <c r="H72" s="88" t="s">
        <v>1192</v>
      </c>
      <c r="I72" s="82">
        <v>0</v>
      </c>
      <c r="J72" s="6">
        <v>0</v>
      </c>
      <c r="K72" s="6">
        <v>0</v>
      </c>
      <c r="L72" s="39">
        <v>0</v>
      </c>
      <c r="M72" s="6">
        <v>0</v>
      </c>
      <c r="N72" s="86">
        <v>0</v>
      </c>
      <c r="O72" s="84">
        <v>0</v>
      </c>
      <c r="P72" s="7">
        <v>0</v>
      </c>
      <c r="Q72" s="7">
        <v>0</v>
      </c>
      <c r="R72" s="47">
        <v>0</v>
      </c>
      <c r="S72" s="7">
        <v>98635</v>
      </c>
      <c r="T72" s="85">
        <v>0</v>
      </c>
      <c r="U72" s="82">
        <v>106954</v>
      </c>
      <c r="V72" s="6">
        <v>0</v>
      </c>
      <c r="W72" s="6">
        <v>0</v>
      </c>
      <c r="X72" s="39">
        <v>106954</v>
      </c>
      <c r="Y72" s="6">
        <v>106954</v>
      </c>
      <c r="Z72" s="83">
        <v>0</v>
      </c>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row>
    <row r="73" spans="1:79" s="4" customFormat="1" ht="18" hidden="1" customHeight="1" x14ac:dyDescent="0.25">
      <c r="A73" s="15" t="s">
        <v>178</v>
      </c>
      <c r="B73" s="15" t="s">
        <v>1371</v>
      </c>
      <c r="C73" s="87" t="s">
        <v>1204</v>
      </c>
      <c r="D73" s="21">
        <v>45324</v>
      </c>
      <c r="E73" s="15" t="s">
        <v>1372</v>
      </c>
      <c r="F73" s="15" t="s">
        <v>1373</v>
      </c>
      <c r="G73" s="15" t="s">
        <v>1192</v>
      </c>
      <c r="H73" s="88" t="s">
        <v>1192</v>
      </c>
      <c r="I73" s="82">
        <v>0</v>
      </c>
      <c r="J73" s="6">
        <v>0</v>
      </c>
      <c r="K73" s="6">
        <v>0</v>
      </c>
      <c r="L73" s="39">
        <v>0</v>
      </c>
      <c r="M73" s="6">
        <v>0</v>
      </c>
      <c r="N73" s="86">
        <v>0</v>
      </c>
      <c r="O73" s="84">
        <v>-621310492</v>
      </c>
      <c r="P73" s="7">
        <v>10512</v>
      </c>
      <c r="Q73" s="7">
        <v>0</v>
      </c>
      <c r="R73" s="47">
        <v>-621321004</v>
      </c>
      <c r="S73" s="7">
        <v>-621310492</v>
      </c>
      <c r="T73" s="85">
        <v>0</v>
      </c>
      <c r="U73" s="82">
        <v>-1315507356</v>
      </c>
      <c r="V73" s="6">
        <v>7328</v>
      </c>
      <c r="W73" s="6">
        <v>0</v>
      </c>
      <c r="X73" s="39">
        <v>-1315514684</v>
      </c>
      <c r="Y73" s="6">
        <v>-1315507356</v>
      </c>
      <c r="Z73" s="83">
        <v>0</v>
      </c>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row>
    <row r="74" spans="1:79" s="4" customFormat="1" ht="18" customHeight="1" x14ac:dyDescent="0.25">
      <c r="A74" s="18" t="s">
        <v>179</v>
      </c>
      <c r="B74" s="15" t="s">
        <v>1374</v>
      </c>
      <c r="C74" s="87" t="s">
        <v>1189</v>
      </c>
      <c r="D74" s="21">
        <v>45372</v>
      </c>
      <c r="E74" s="15" t="s">
        <v>1375</v>
      </c>
      <c r="F74" s="15" t="s">
        <v>1376</v>
      </c>
      <c r="G74" s="15" t="s">
        <v>1192</v>
      </c>
      <c r="H74" s="88" t="s">
        <v>1192</v>
      </c>
      <c r="I74" s="82">
        <v>0</v>
      </c>
      <c r="J74" s="6">
        <v>0</v>
      </c>
      <c r="K74" s="6">
        <v>0</v>
      </c>
      <c r="L74" s="39">
        <v>0</v>
      </c>
      <c r="M74" s="6">
        <v>0</v>
      </c>
      <c r="N74" s="86">
        <v>0</v>
      </c>
      <c r="O74" s="84">
        <v>0</v>
      </c>
      <c r="P74" s="7">
        <v>773623</v>
      </c>
      <c r="Q74" s="7">
        <v>0</v>
      </c>
      <c r="R74" s="47">
        <v>-773623</v>
      </c>
      <c r="S74" s="7">
        <v>0</v>
      </c>
      <c r="T74" s="85">
        <v>9.1999999999999993</v>
      </c>
      <c r="U74" s="82">
        <v>0</v>
      </c>
      <c r="V74" s="6">
        <v>816162</v>
      </c>
      <c r="W74" s="6">
        <v>0</v>
      </c>
      <c r="X74" s="39">
        <v>-816162</v>
      </c>
      <c r="Y74" s="6">
        <v>0</v>
      </c>
      <c r="Z74" s="83">
        <v>11.5</v>
      </c>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row>
    <row r="75" spans="1:79" s="4" customFormat="1" ht="18" customHeight="1" x14ac:dyDescent="0.25">
      <c r="A75" s="15" t="s">
        <v>180</v>
      </c>
      <c r="B75" s="15" t="s">
        <v>1377</v>
      </c>
      <c r="C75" s="87" t="s">
        <v>1197</v>
      </c>
      <c r="D75" s="21">
        <v>45308</v>
      </c>
      <c r="E75" s="15" t="s">
        <v>1378</v>
      </c>
      <c r="F75" s="15" t="s">
        <v>1379</v>
      </c>
      <c r="G75" s="15" t="s">
        <v>1192</v>
      </c>
      <c r="H75" s="88" t="s">
        <v>1192</v>
      </c>
      <c r="I75" s="82">
        <v>0</v>
      </c>
      <c r="J75" s="6">
        <v>0</v>
      </c>
      <c r="K75" s="6">
        <v>0</v>
      </c>
      <c r="L75" s="39">
        <v>0</v>
      </c>
      <c r="M75" s="6">
        <v>0</v>
      </c>
      <c r="N75" s="86">
        <v>0</v>
      </c>
      <c r="O75" s="84">
        <v>0</v>
      </c>
      <c r="P75" s="7">
        <v>0</v>
      </c>
      <c r="Q75" s="7">
        <v>0</v>
      </c>
      <c r="R75" s="47">
        <v>0</v>
      </c>
      <c r="S75" s="7">
        <v>0</v>
      </c>
      <c r="T75" s="85">
        <v>0</v>
      </c>
      <c r="U75" s="82">
        <v>0</v>
      </c>
      <c r="V75" s="6">
        <v>0</v>
      </c>
      <c r="W75" s="6">
        <v>0</v>
      </c>
      <c r="X75" s="39">
        <v>0</v>
      </c>
      <c r="Y75" s="6">
        <v>0</v>
      </c>
      <c r="Z75" s="83">
        <v>0</v>
      </c>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row>
    <row r="76" spans="1:79" s="4" customFormat="1" ht="18" hidden="1" customHeight="1" x14ac:dyDescent="0.25">
      <c r="A76" s="18" t="s">
        <v>181</v>
      </c>
      <c r="B76" s="15" t="s">
        <v>1380</v>
      </c>
      <c r="C76" s="87" t="s">
        <v>1204</v>
      </c>
      <c r="D76" s="21">
        <v>45308</v>
      </c>
      <c r="E76" s="15" t="s">
        <v>1381</v>
      </c>
      <c r="F76" s="15" t="s">
        <v>1256</v>
      </c>
      <c r="G76" s="15" t="s">
        <v>1192</v>
      </c>
      <c r="H76" s="88" t="s">
        <v>1192</v>
      </c>
      <c r="I76" s="82">
        <v>0</v>
      </c>
      <c r="J76" s="6">
        <v>0</v>
      </c>
      <c r="K76" s="6">
        <v>0</v>
      </c>
      <c r="L76" s="39">
        <v>0</v>
      </c>
      <c r="M76" s="6">
        <v>0</v>
      </c>
      <c r="N76" s="86">
        <v>0</v>
      </c>
      <c r="O76" s="84">
        <v>0</v>
      </c>
      <c r="P76" s="7">
        <v>0</v>
      </c>
      <c r="Q76" s="7">
        <v>0</v>
      </c>
      <c r="R76" s="47">
        <v>0</v>
      </c>
      <c r="S76" s="7">
        <v>0</v>
      </c>
      <c r="T76" s="85">
        <v>0</v>
      </c>
      <c r="U76" s="82">
        <v>0</v>
      </c>
      <c r="V76" s="6">
        <v>0</v>
      </c>
      <c r="W76" s="6">
        <v>0</v>
      </c>
      <c r="X76" s="39">
        <v>0</v>
      </c>
      <c r="Y76" s="6">
        <v>0</v>
      </c>
      <c r="Z76" s="83">
        <v>0</v>
      </c>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row>
    <row r="77" spans="1:79" s="4" customFormat="1" ht="18" customHeight="1" x14ac:dyDescent="0.25">
      <c r="A77" s="15" t="s">
        <v>182</v>
      </c>
      <c r="B77" s="15" t="s">
        <v>1382</v>
      </c>
      <c r="C77" s="87" t="s">
        <v>1189</v>
      </c>
      <c r="D77" s="21">
        <v>45310</v>
      </c>
      <c r="E77" s="15" t="s">
        <v>1383</v>
      </c>
      <c r="F77" s="15" t="s">
        <v>1256</v>
      </c>
      <c r="G77" s="15" t="s">
        <v>1192</v>
      </c>
      <c r="H77" s="88" t="s">
        <v>1192</v>
      </c>
      <c r="I77" s="82">
        <v>0</v>
      </c>
      <c r="J77" s="6">
        <v>0</v>
      </c>
      <c r="K77" s="6">
        <v>0</v>
      </c>
      <c r="L77" s="39">
        <v>0</v>
      </c>
      <c r="M77" s="6">
        <v>0</v>
      </c>
      <c r="N77" s="86">
        <v>0</v>
      </c>
      <c r="O77" s="84">
        <v>0</v>
      </c>
      <c r="P77" s="7">
        <v>175329</v>
      </c>
      <c r="Q77" s="7">
        <v>0</v>
      </c>
      <c r="R77" s="47">
        <v>-175329</v>
      </c>
      <c r="S77" s="7">
        <v>0</v>
      </c>
      <c r="T77" s="85">
        <v>0.4</v>
      </c>
      <c r="U77" s="82">
        <v>0</v>
      </c>
      <c r="V77" s="6">
        <v>0</v>
      </c>
      <c r="W77" s="6">
        <v>0</v>
      </c>
      <c r="X77" s="39">
        <v>0</v>
      </c>
      <c r="Y77" s="6">
        <v>0</v>
      </c>
      <c r="Z77" s="83">
        <v>0</v>
      </c>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row>
    <row r="78" spans="1:79" s="4" customFormat="1" ht="18" hidden="1" customHeight="1" x14ac:dyDescent="0.25">
      <c r="A78" s="18" t="s">
        <v>183</v>
      </c>
      <c r="B78" s="15" t="s">
        <v>1384</v>
      </c>
      <c r="C78" s="87" t="s">
        <v>1204</v>
      </c>
      <c r="D78" s="21">
        <v>45341</v>
      </c>
      <c r="E78" s="15" t="s">
        <v>1385</v>
      </c>
      <c r="F78" s="15" t="s">
        <v>1290</v>
      </c>
      <c r="G78" s="15" t="s">
        <v>1192</v>
      </c>
      <c r="H78" s="88" t="s">
        <v>1192</v>
      </c>
      <c r="I78" s="82">
        <v>0</v>
      </c>
      <c r="J78" s="6">
        <v>0</v>
      </c>
      <c r="K78" s="6">
        <v>0</v>
      </c>
      <c r="L78" s="39">
        <v>0</v>
      </c>
      <c r="M78" s="6">
        <v>0</v>
      </c>
      <c r="N78" s="86">
        <v>0</v>
      </c>
      <c r="O78" s="84">
        <v>0</v>
      </c>
      <c r="P78" s="7">
        <v>0</v>
      </c>
      <c r="Q78" s="7">
        <v>0</v>
      </c>
      <c r="R78" s="47">
        <v>0</v>
      </c>
      <c r="S78" s="7">
        <v>0</v>
      </c>
      <c r="T78" s="85">
        <v>0</v>
      </c>
      <c r="U78" s="82">
        <v>0</v>
      </c>
      <c r="V78" s="6">
        <v>0</v>
      </c>
      <c r="W78" s="6">
        <v>0</v>
      </c>
      <c r="X78" s="39">
        <v>0</v>
      </c>
      <c r="Y78" s="6">
        <v>0</v>
      </c>
      <c r="Z78" s="83">
        <v>0</v>
      </c>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row>
    <row r="79" spans="1:79" s="4" customFormat="1" ht="18" customHeight="1" x14ac:dyDescent="0.25">
      <c r="A79" s="15" t="s">
        <v>184</v>
      </c>
      <c r="B79" s="15" t="s">
        <v>1386</v>
      </c>
      <c r="C79" s="87" t="s">
        <v>1197</v>
      </c>
      <c r="D79" s="21">
        <v>45315</v>
      </c>
      <c r="E79" s="15" t="s">
        <v>1387</v>
      </c>
      <c r="F79" s="15" t="s">
        <v>1388</v>
      </c>
      <c r="G79" s="15" t="s">
        <v>1192</v>
      </c>
      <c r="H79" s="88" t="s">
        <v>1192</v>
      </c>
      <c r="I79" s="82">
        <v>0</v>
      </c>
      <c r="J79" s="6">
        <v>0</v>
      </c>
      <c r="K79" s="6">
        <v>0</v>
      </c>
      <c r="L79" s="39">
        <v>0</v>
      </c>
      <c r="M79" s="6">
        <v>0</v>
      </c>
      <c r="N79" s="86">
        <v>0</v>
      </c>
      <c r="O79" s="84">
        <v>0</v>
      </c>
      <c r="P79" s="7">
        <v>0</v>
      </c>
      <c r="Q79" s="7">
        <v>0</v>
      </c>
      <c r="R79" s="47">
        <v>0</v>
      </c>
      <c r="S79" s="7">
        <v>0</v>
      </c>
      <c r="T79" s="85">
        <v>0</v>
      </c>
      <c r="U79" s="82">
        <v>0</v>
      </c>
      <c r="V79" s="6">
        <v>0</v>
      </c>
      <c r="W79" s="6">
        <v>0</v>
      </c>
      <c r="X79" s="39">
        <v>0</v>
      </c>
      <c r="Y79" s="6">
        <v>0</v>
      </c>
      <c r="Z79" s="83">
        <v>0</v>
      </c>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row>
    <row r="80" spans="1:79" s="4" customFormat="1" ht="18" customHeight="1" x14ac:dyDescent="0.25">
      <c r="A80" s="18" t="s">
        <v>185</v>
      </c>
      <c r="B80" s="15" t="s">
        <v>1389</v>
      </c>
      <c r="C80" s="87" t="s">
        <v>1189</v>
      </c>
      <c r="D80" s="21">
        <v>45364</v>
      </c>
      <c r="E80" s="15" t="s">
        <v>1390</v>
      </c>
      <c r="F80" s="15" t="s">
        <v>1301</v>
      </c>
      <c r="G80" s="15" t="s">
        <v>1192</v>
      </c>
      <c r="H80" s="88" t="s">
        <v>1192</v>
      </c>
      <c r="I80" s="82">
        <v>0</v>
      </c>
      <c r="J80" s="6">
        <v>0</v>
      </c>
      <c r="K80" s="6">
        <v>0</v>
      </c>
      <c r="L80" s="39">
        <v>0</v>
      </c>
      <c r="M80" s="6">
        <v>0</v>
      </c>
      <c r="N80" s="86">
        <v>0</v>
      </c>
      <c r="O80" s="84">
        <v>0</v>
      </c>
      <c r="P80" s="7">
        <v>0</v>
      </c>
      <c r="Q80" s="7">
        <v>0</v>
      </c>
      <c r="R80" s="47">
        <v>0</v>
      </c>
      <c r="S80" s="7">
        <v>0</v>
      </c>
      <c r="T80" s="85">
        <v>0</v>
      </c>
      <c r="U80" s="82">
        <v>0</v>
      </c>
      <c r="V80" s="6">
        <v>0</v>
      </c>
      <c r="W80" s="6">
        <v>0</v>
      </c>
      <c r="X80" s="39">
        <v>0</v>
      </c>
      <c r="Y80" s="6">
        <v>0</v>
      </c>
      <c r="Z80" s="83">
        <v>0</v>
      </c>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row>
    <row r="81" spans="1:79" s="4" customFormat="1" ht="18" customHeight="1" x14ac:dyDescent="0.25">
      <c r="A81" s="15" t="s">
        <v>186</v>
      </c>
      <c r="B81" s="15" t="s">
        <v>1391</v>
      </c>
      <c r="C81" s="87" t="s">
        <v>1189</v>
      </c>
      <c r="D81" s="21">
        <v>45323</v>
      </c>
      <c r="E81" s="15" t="s">
        <v>1392</v>
      </c>
      <c r="F81" s="15" t="s">
        <v>1393</v>
      </c>
      <c r="G81" s="15" t="s">
        <v>1192</v>
      </c>
      <c r="H81" s="88" t="s">
        <v>1192</v>
      </c>
      <c r="I81" s="82">
        <v>0</v>
      </c>
      <c r="J81" s="6">
        <v>0</v>
      </c>
      <c r="K81" s="6">
        <v>0</v>
      </c>
      <c r="L81" s="39">
        <v>0</v>
      </c>
      <c r="M81" s="6">
        <v>0</v>
      </c>
      <c r="N81" s="86">
        <v>0</v>
      </c>
      <c r="O81" s="84">
        <v>0</v>
      </c>
      <c r="P81" s="7">
        <v>94276</v>
      </c>
      <c r="Q81" s="7">
        <v>0</v>
      </c>
      <c r="R81" s="47">
        <v>-94276</v>
      </c>
      <c r="S81" s="7">
        <v>0</v>
      </c>
      <c r="T81" s="85">
        <v>0.8</v>
      </c>
      <c r="U81" s="82">
        <v>0</v>
      </c>
      <c r="V81" s="6">
        <v>109508</v>
      </c>
      <c r="W81" s="6">
        <v>0</v>
      </c>
      <c r="X81" s="39">
        <v>-109508</v>
      </c>
      <c r="Y81" s="6">
        <v>0</v>
      </c>
      <c r="Z81" s="83">
        <v>1</v>
      </c>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c r="BY81" s="15"/>
      <c r="BZ81" s="15"/>
      <c r="CA81" s="15"/>
    </row>
    <row r="82" spans="1:79" s="4" customFormat="1" ht="18" customHeight="1" x14ac:dyDescent="0.25">
      <c r="A82" s="18" t="s">
        <v>187</v>
      </c>
      <c r="B82" s="15" t="s">
        <v>1394</v>
      </c>
      <c r="C82" s="87" t="s">
        <v>1197</v>
      </c>
      <c r="D82" s="21">
        <v>45363</v>
      </c>
      <c r="E82" s="15" t="s">
        <v>1395</v>
      </c>
      <c r="F82" s="15" t="s">
        <v>1396</v>
      </c>
      <c r="G82" s="15" t="s">
        <v>1192</v>
      </c>
      <c r="H82" s="88" t="s">
        <v>1192</v>
      </c>
      <c r="I82" s="82">
        <v>0</v>
      </c>
      <c r="J82" s="6">
        <v>0</v>
      </c>
      <c r="K82" s="6">
        <v>0</v>
      </c>
      <c r="L82" s="39">
        <v>0</v>
      </c>
      <c r="M82" s="6">
        <v>0</v>
      </c>
      <c r="N82" s="86">
        <v>0</v>
      </c>
      <c r="O82" s="84">
        <v>0</v>
      </c>
      <c r="P82" s="7">
        <v>0</v>
      </c>
      <c r="Q82" s="7">
        <v>0</v>
      </c>
      <c r="R82" s="47">
        <v>0</v>
      </c>
      <c r="S82" s="7">
        <v>0</v>
      </c>
      <c r="T82" s="85">
        <v>0</v>
      </c>
      <c r="U82" s="82">
        <v>0</v>
      </c>
      <c r="V82" s="6">
        <v>0</v>
      </c>
      <c r="W82" s="6">
        <v>0</v>
      </c>
      <c r="X82" s="39">
        <v>0</v>
      </c>
      <c r="Y82" s="6">
        <v>0</v>
      </c>
      <c r="Z82" s="83">
        <v>0</v>
      </c>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row>
    <row r="83" spans="1:79" s="4" customFormat="1" ht="18" customHeight="1" x14ac:dyDescent="0.25">
      <c r="A83" s="15" t="s">
        <v>188</v>
      </c>
      <c r="B83" s="15" t="s">
        <v>1397</v>
      </c>
      <c r="C83" s="87" t="s">
        <v>1189</v>
      </c>
      <c r="D83" s="21">
        <v>45406</v>
      </c>
      <c r="E83" s="15" t="s">
        <v>1398</v>
      </c>
      <c r="F83" s="15" t="s">
        <v>1399</v>
      </c>
      <c r="G83" s="15" t="s">
        <v>1192</v>
      </c>
      <c r="H83" s="88" t="s">
        <v>1192</v>
      </c>
      <c r="I83" s="82">
        <v>0</v>
      </c>
      <c r="J83" s="6">
        <v>0</v>
      </c>
      <c r="K83" s="6">
        <v>0</v>
      </c>
      <c r="L83" s="39">
        <v>0</v>
      </c>
      <c r="M83" s="6">
        <v>0</v>
      </c>
      <c r="N83" s="86">
        <v>0</v>
      </c>
      <c r="O83" s="84">
        <v>0</v>
      </c>
      <c r="P83" s="7">
        <v>241182</v>
      </c>
      <c r="Q83" s="7">
        <v>0</v>
      </c>
      <c r="R83" s="47">
        <v>-241182</v>
      </c>
      <c r="S83" s="7">
        <v>0</v>
      </c>
      <c r="T83" s="85">
        <v>0</v>
      </c>
      <c r="U83" s="82">
        <v>0</v>
      </c>
      <c r="V83" s="6">
        <v>115367</v>
      </c>
      <c r="W83" s="6">
        <v>0</v>
      </c>
      <c r="X83" s="39">
        <v>-115367</v>
      </c>
      <c r="Y83" s="6">
        <v>0</v>
      </c>
      <c r="Z83" s="83">
        <v>0</v>
      </c>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c r="BY83" s="15"/>
      <c r="BZ83" s="15"/>
      <c r="CA83" s="15"/>
    </row>
    <row r="84" spans="1:79" s="4" customFormat="1" ht="18" customHeight="1" x14ac:dyDescent="0.25">
      <c r="A84" s="18" t="s">
        <v>189</v>
      </c>
      <c r="B84" s="15" t="s">
        <v>1400</v>
      </c>
      <c r="C84" s="87" t="s">
        <v>1189</v>
      </c>
      <c r="D84" s="21">
        <v>45307</v>
      </c>
      <c r="E84" s="15" t="s">
        <v>1401</v>
      </c>
      <c r="F84" s="15" t="s">
        <v>1290</v>
      </c>
      <c r="G84" s="15" t="s">
        <v>1192</v>
      </c>
      <c r="H84" s="88" t="s">
        <v>1192</v>
      </c>
      <c r="I84" s="82">
        <v>0</v>
      </c>
      <c r="J84" s="6">
        <v>0</v>
      </c>
      <c r="K84" s="6">
        <v>0</v>
      </c>
      <c r="L84" s="39">
        <v>0</v>
      </c>
      <c r="M84" s="6">
        <v>0</v>
      </c>
      <c r="N84" s="86">
        <v>0</v>
      </c>
      <c r="O84" s="84">
        <v>0</v>
      </c>
      <c r="P84" s="7">
        <v>33247</v>
      </c>
      <c r="Q84" s="7">
        <v>0</v>
      </c>
      <c r="R84" s="47">
        <v>-33247</v>
      </c>
      <c r="S84" s="7">
        <v>0</v>
      </c>
      <c r="T84" s="85">
        <v>0.3</v>
      </c>
      <c r="U84" s="82">
        <v>0</v>
      </c>
      <c r="V84" s="6">
        <v>33247</v>
      </c>
      <c r="W84" s="6">
        <v>0</v>
      </c>
      <c r="X84" s="39">
        <v>-33247</v>
      </c>
      <c r="Y84" s="6">
        <v>0</v>
      </c>
      <c r="Z84" s="83">
        <v>0.3</v>
      </c>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row>
    <row r="85" spans="1:79" s="4" customFormat="1" ht="18" customHeight="1" x14ac:dyDescent="0.25">
      <c r="A85" s="15" t="s">
        <v>190</v>
      </c>
      <c r="B85" s="15" t="s">
        <v>1402</v>
      </c>
      <c r="C85" s="87" t="s">
        <v>1189</v>
      </c>
      <c r="D85" s="21">
        <v>45310</v>
      </c>
      <c r="E85" s="15" t="s">
        <v>1403</v>
      </c>
      <c r="F85" s="15" t="s">
        <v>1256</v>
      </c>
      <c r="G85" s="15" t="s">
        <v>1192</v>
      </c>
      <c r="H85" s="88" t="s">
        <v>1192</v>
      </c>
      <c r="I85" s="82">
        <v>0</v>
      </c>
      <c r="J85" s="6">
        <v>0</v>
      </c>
      <c r="K85" s="6">
        <v>0</v>
      </c>
      <c r="L85" s="39">
        <v>0</v>
      </c>
      <c r="M85" s="6">
        <v>0</v>
      </c>
      <c r="N85" s="86">
        <v>0</v>
      </c>
      <c r="O85" s="84">
        <v>0</v>
      </c>
      <c r="P85" s="7">
        <v>158152</v>
      </c>
      <c r="Q85" s="7">
        <v>0</v>
      </c>
      <c r="R85" s="47">
        <v>-158152</v>
      </c>
      <c r="S85" s="7">
        <v>0</v>
      </c>
      <c r="T85" s="85">
        <v>1.6</v>
      </c>
      <c r="U85" s="82">
        <v>0</v>
      </c>
      <c r="V85" s="6">
        <v>19100</v>
      </c>
      <c r="W85" s="6">
        <v>0</v>
      </c>
      <c r="X85" s="39">
        <v>-19100</v>
      </c>
      <c r="Y85" s="6">
        <v>0</v>
      </c>
      <c r="Z85" s="83">
        <v>0.3</v>
      </c>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c r="BZ85" s="15"/>
      <c r="CA85" s="15"/>
    </row>
    <row r="86" spans="1:79" s="4" customFormat="1" ht="18" customHeight="1" x14ac:dyDescent="0.25">
      <c r="A86" s="18" t="s">
        <v>191</v>
      </c>
      <c r="B86" s="15" t="s">
        <v>1404</v>
      </c>
      <c r="C86" s="87" t="s">
        <v>1189</v>
      </c>
      <c r="D86" s="21">
        <v>45323</v>
      </c>
      <c r="E86" s="15" t="s">
        <v>1405</v>
      </c>
      <c r="F86" s="15" t="s">
        <v>1256</v>
      </c>
      <c r="G86" s="15" t="s">
        <v>1192</v>
      </c>
      <c r="H86" s="88" t="s">
        <v>1192</v>
      </c>
      <c r="I86" s="82">
        <v>0</v>
      </c>
      <c r="J86" s="6">
        <v>0</v>
      </c>
      <c r="K86" s="6">
        <v>0</v>
      </c>
      <c r="L86" s="39">
        <v>0</v>
      </c>
      <c r="M86" s="6">
        <v>0</v>
      </c>
      <c r="N86" s="86">
        <v>0</v>
      </c>
      <c r="O86" s="84">
        <v>0</v>
      </c>
      <c r="P86" s="7">
        <v>0</v>
      </c>
      <c r="Q86" s="7">
        <v>0</v>
      </c>
      <c r="R86" s="47">
        <v>0</v>
      </c>
      <c r="S86" s="7">
        <v>647350</v>
      </c>
      <c r="T86" s="85">
        <v>0.4</v>
      </c>
      <c r="U86" s="82">
        <v>0</v>
      </c>
      <c r="V86" s="6">
        <v>0</v>
      </c>
      <c r="W86" s="6">
        <v>0</v>
      </c>
      <c r="X86" s="39">
        <v>0</v>
      </c>
      <c r="Y86" s="6">
        <v>0</v>
      </c>
      <c r="Z86" s="83">
        <v>2.2999999999999998</v>
      </c>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X86" s="15"/>
      <c r="BY86" s="15"/>
      <c r="BZ86" s="15"/>
      <c r="CA86" s="15"/>
    </row>
    <row r="87" spans="1:79" s="4" customFormat="1" ht="18" customHeight="1" x14ac:dyDescent="0.25">
      <c r="A87" s="15" t="s">
        <v>192</v>
      </c>
      <c r="B87" s="15" t="s">
        <v>1406</v>
      </c>
      <c r="C87" s="87" t="s">
        <v>1189</v>
      </c>
      <c r="D87" s="21">
        <v>45351</v>
      </c>
      <c r="E87" s="15" t="s">
        <v>1407</v>
      </c>
      <c r="F87" s="15" t="s">
        <v>1290</v>
      </c>
      <c r="G87" s="15" t="s">
        <v>1192</v>
      </c>
      <c r="H87" s="88" t="s">
        <v>1192</v>
      </c>
      <c r="I87" s="82">
        <v>0</v>
      </c>
      <c r="J87" s="6">
        <v>0</v>
      </c>
      <c r="K87" s="6">
        <v>0</v>
      </c>
      <c r="L87" s="39">
        <v>0</v>
      </c>
      <c r="M87" s="6">
        <v>0</v>
      </c>
      <c r="N87" s="86">
        <v>0</v>
      </c>
      <c r="O87" s="84">
        <v>0</v>
      </c>
      <c r="P87" s="7">
        <v>64738</v>
      </c>
      <c r="Q87" s="7">
        <v>0</v>
      </c>
      <c r="R87" s="47">
        <v>-64738</v>
      </c>
      <c r="S87" s="7">
        <v>0</v>
      </c>
      <c r="T87" s="85">
        <v>0.5</v>
      </c>
      <c r="U87" s="82">
        <v>0</v>
      </c>
      <c r="V87" s="6">
        <v>44123</v>
      </c>
      <c r="W87" s="6">
        <v>0</v>
      </c>
      <c r="X87" s="39">
        <v>-44123</v>
      </c>
      <c r="Y87" s="6">
        <v>0</v>
      </c>
      <c r="Z87" s="83">
        <v>0.5</v>
      </c>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5"/>
      <c r="BO87" s="15"/>
      <c r="BP87" s="15"/>
      <c r="BQ87" s="15"/>
      <c r="BR87" s="15"/>
      <c r="BS87" s="15"/>
      <c r="BT87" s="15"/>
      <c r="BU87" s="15"/>
      <c r="BV87" s="15"/>
      <c r="BW87" s="15"/>
      <c r="BX87" s="15"/>
      <c r="BY87" s="15"/>
      <c r="BZ87" s="15"/>
      <c r="CA87" s="15"/>
    </row>
    <row r="88" spans="1:79" s="4" customFormat="1" ht="18" customHeight="1" x14ac:dyDescent="0.25">
      <c r="A88" s="18" t="s">
        <v>193</v>
      </c>
      <c r="B88" s="15" t="s">
        <v>1408</v>
      </c>
      <c r="C88" s="87" t="s">
        <v>1189</v>
      </c>
      <c r="D88" s="21">
        <v>45366</v>
      </c>
      <c r="E88" s="15" t="s">
        <v>1409</v>
      </c>
      <c r="F88" s="15" t="s">
        <v>1410</v>
      </c>
      <c r="G88" s="15" t="s">
        <v>1192</v>
      </c>
      <c r="H88" s="88" t="s">
        <v>1192</v>
      </c>
      <c r="I88" s="82">
        <v>0</v>
      </c>
      <c r="J88" s="6">
        <v>0</v>
      </c>
      <c r="K88" s="6">
        <v>0</v>
      </c>
      <c r="L88" s="39">
        <v>0</v>
      </c>
      <c r="M88" s="6">
        <v>0</v>
      </c>
      <c r="N88" s="86">
        <v>0</v>
      </c>
      <c r="O88" s="84">
        <v>0</v>
      </c>
      <c r="P88" s="7">
        <v>0</v>
      </c>
      <c r="Q88" s="7">
        <v>0</v>
      </c>
      <c r="R88" s="47">
        <v>0</v>
      </c>
      <c r="S88" s="7">
        <v>0</v>
      </c>
      <c r="T88" s="85">
        <v>0</v>
      </c>
      <c r="U88" s="82">
        <v>0</v>
      </c>
      <c r="V88" s="6">
        <v>0</v>
      </c>
      <c r="W88" s="6">
        <v>0</v>
      </c>
      <c r="X88" s="39">
        <v>0</v>
      </c>
      <c r="Y88" s="6">
        <v>0</v>
      </c>
      <c r="Z88" s="83">
        <v>0</v>
      </c>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row>
    <row r="89" spans="1:79" s="4" customFormat="1" ht="18" customHeight="1" x14ac:dyDescent="0.25">
      <c r="A89" s="15" t="s">
        <v>194</v>
      </c>
      <c r="B89" s="15" t="s">
        <v>1411</v>
      </c>
      <c r="C89" s="87" t="s">
        <v>1197</v>
      </c>
      <c r="D89" s="21">
        <v>45310</v>
      </c>
      <c r="E89" s="15" t="s">
        <v>1412</v>
      </c>
      <c r="F89" s="15" t="s">
        <v>1413</v>
      </c>
      <c r="G89" s="15" t="s">
        <v>1192</v>
      </c>
      <c r="H89" s="88" t="s">
        <v>1192</v>
      </c>
      <c r="I89" s="82">
        <v>0</v>
      </c>
      <c r="J89" s="6">
        <v>0</v>
      </c>
      <c r="K89" s="6">
        <v>0</v>
      </c>
      <c r="L89" s="39">
        <v>0</v>
      </c>
      <c r="M89" s="6">
        <v>0</v>
      </c>
      <c r="N89" s="86">
        <v>0</v>
      </c>
      <c r="O89" s="84">
        <v>0</v>
      </c>
      <c r="P89" s="7">
        <v>0</v>
      </c>
      <c r="Q89" s="7">
        <v>0</v>
      </c>
      <c r="R89" s="47">
        <v>0</v>
      </c>
      <c r="S89" s="7">
        <v>0</v>
      </c>
      <c r="T89" s="85">
        <v>0</v>
      </c>
      <c r="U89" s="82">
        <v>0</v>
      </c>
      <c r="V89" s="6">
        <v>0</v>
      </c>
      <c r="W89" s="6">
        <v>0</v>
      </c>
      <c r="X89" s="39">
        <v>0</v>
      </c>
      <c r="Y89" s="6">
        <v>0</v>
      </c>
      <c r="Z89" s="83">
        <v>0</v>
      </c>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c r="BL89" s="15"/>
      <c r="BM89" s="15"/>
      <c r="BN89" s="15"/>
      <c r="BO89" s="15"/>
      <c r="BP89" s="15"/>
      <c r="BQ89" s="15"/>
      <c r="BR89" s="15"/>
      <c r="BS89" s="15"/>
      <c r="BT89" s="15"/>
      <c r="BU89" s="15"/>
      <c r="BV89" s="15"/>
      <c r="BW89" s="15"/>
      <c r="BX89" s="15"/>
      <c r="BY89" s="15"/>
      <c r="BZ89" s="15"/>
      <c r="CA89" s="15"/>
    </row>
    <row r="90" spans="1:79" s="4" customFormat="1" ht="18" customHeight="1" x14ac:dyDescent="0.25">
      <c r="A90" s="18" t="s">
        <v>195</v>
      </c>
      <c r="B90" s="15" t="s">
        <v>1414</v>
      </c>
      <c r="C90" s="87" t="s">
        <v>1197</v>
      </c>
      <c r="D90" s="21">
        <v>45358</v>
      </c>
      <c r="E90" s="15" t="s">
        <v>1415</v>
      </c>
      <c r="F90" s="15" t="s">
        <v>1416</v>
      </c>
      <c r="G90" s="15" t="s">
        <v>1192</v>
      </c>
      <c r="H90" s="88" t="s">
        <v>1192</v>
      </c>
      <c r="I90" s="82">
        <v>0</v>
      </c>
      <c r="J90" s="6">
        <v>0</v>
      </c>
      <c r="K90" s="6">
        <v>0</v>
      </c>
      <c r="L90" s="39">
        <v>0</v>
      </c>
      <c r="M90" s="6">
        <v>0</v>
      </c>
      <c r="N90" s="86">
        <v>0</v>
      </c>
      <c r="O90" s="84">
        <v>0</v>
      </c>
      <c r="P90" s="7">
        <v>0</v>
      </c>
      <c r="Q90" s="7">
        <v>0</v>
      </c>
      <c r="R90" s="47">
        <v>0</v>
      </c>
      <c r="S90" s="7">
        <v>0</v>
      </c>
      <c r="T90" s="85">
        <v>0</v>
      </c>
      <c r="U90" s="82">
        <v>0</v>
      </c>
      <c r="V90" s="6">
        <v>0</v>
      </c>
      <c r="W90" s="6">
        <v>0</v>
      </c>
      <c r="X90" s="39">
        <v>0</v>
      </c>
      <c r="Y90" s="6">
        <v>0</v>
      </c>
      <c r="Z90" s="83">
        <v>0</v>
      </c>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c r="BM90" s="15"/>
      <c r="BN90" s="15"/>
      <c r="BO90" s="15"/>
      <c r="BP90" s="15"/>
      <c r="BQ90" s="15"/>
      <c r="BR90" s="15"/>
      <c r="BS90" s="15"/>
      <c r="BT90" s="15"/>
      <c r="BU90" s="15"/>
      <c r="BV90" s="15"/>
      <c r="BW90" s="15"/>
      <c r="BX90" s="15"/>
      <c r="BY90" s="15"/>
      <c r="BZ90" s="15"/>
      <c r="CA90" s="15"/>
    </row>
    <row r="91" spans="1:79" s="4" customFormat="1" ht="18" customHeight="1" x14ac:dyDescent="0.25">
      <c r="A91" s="15" t="s">
        <v>196</v>
      </c>
      <c r="B91" s="15" t="s">
        <v>1417</v>
      </c>
      <c r="C91" s="87" t="s">
        <v>1189</v>
      </c>
      <c r="D91" s="21">
        <v>45351</v>
      </c>
      <c r="E91" s="15" t="s">
        <v>1418</v>
      </c>
      <c r="F91" s="15" t="s">
        <v>1262</v>
      </c>
      <c r="G91" s="15" t="s">
        <v>1192</v>
      </c>
      <c r="H91" s="88" t="s">
        <v>1192</v>
      </c>
      <c r="I91" s="82">
        <v>0</v>
      </c>
      <c r="J91" s="6">
        <v>0</v>
      </c>
      <c r="K91" s="6">
        <v>0</v>
      </c>
      <c r="L91" s="39">
        <v>0</v>
      </c>
      <c r="M91" s="6">
        <v>0</v>
      </c>
      <c r="N91" s="86">
        <v>0</v>
      </c>
      <c r="O91" s="84">
        <v>0</v>
      </c>
      <c r="P91" s="7">
        <v>0</v>
      </c>
      <c r="Q91" s="7">
        <v>-348334</v>
      </c>
      <c r="R91" s="47">
        <v>-348334</v>
      </c>
      <c r="S91" s="7">
        <v>0</v>
      </c>
      <c r="T91" s="85">
        <v>0.4</v>
      </c>
      <c r="U91" s="82">
        <v>0</v>
      </c>
      <c r="V91" s="6">
        <v>0</v>
      </c>
      <c r="W91" s="6">
        <v>-12084</v>
      </c>
      <c r="X91" s="39">
        <v>-12084</v>
      </c>
      <c r="Y91" s="6">
        <v>0</v>
      </c>
      <c r="Z91" s="83">
        <v>0.1</v>
      </c>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row>
    <row r="92" spans="1:79" s="4" customFormat="1" ht="18" customHeight="1" x14ac:dyDescent="0.25">
      <c r="A92" s="18" t="s">
        <v>197</v>
      </c>
      <c r="B92" s="15" t="s">
        <v>1419</v>
      </c>
      <c r="C92" s="87" t="s">
        <v>1197</v>
      </c>
      <c r="D92" s="21">
        <v>45301</v>
      </c>
      <c r="E92" s="15" t="s">
        <v>1420</v>
      </c>
      <c r="F92" s="15" t="s">
        <v>1421</v>
      </c>
      <c r="G92" s="15" t="s">
        <v>1192</v>
      </c>
      <c r="H92" s="88" t="s">
        <v>1192</v>
      </c>
      <c r="I92" s="82">
        <v>0</v>
      </c>
      <c r="J92" s="6">
        <v>0</v>
      </c>
      <c r="K92" s="6">
        <v>0</v>
      </c>
      <c r="L92" s="39">
        <v>0</v>
      </c>
      <c r="M92" s="6">
        <v>0</v>
      </c>
      <c r="N92" s="86">
        <v>0</v>
      </c>
      <c r="O92" s="84">
        <v>0</v>
      </c>
      <c r="P92" s="7">
        <v>0</v>
      </c>
      <c r="Q92" s="7">
        <v>0</v>
      </c>
      <c r="R92" s="47">
        <v>0</v>
      </c>
      <c r="S92" s="7">
        <v>0</v>
      </c>
      <c r="T92" s="85">
        <v>0</v>
      </c>
      <c r="U92" s="82">
        <v>0</v>
      </c>
      <c r="V92" s="6">
        <v>0</v>
      </c>
      <c r="W92" s="6">
        <v>0</v>
      </c>
      <c r="X92" s="39">
        <v>0</v>
      </c>
      <c r="Y92" s="6">
        <v>0</v>
      </c>
      <c r="Z92" s="83">
        <v>0</v>
      </c>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c r="BL92" s="15"/>
      <c r="BM92" s="15"/>
      <c r="BN92" s="15"/>
      <c r="BO92" s="15"/>
      <c r="BP92" s="15"/>
      <c r="BQ92" s="15"/>
      <c r="BR92" s="15"/>
      <c r="BS92" s="15"/>
      <c r="BT92" s="15"/>
      <c r="BU92" s="15"/>
      <c r="BV92" s="15"/>
      <c r="BW92" s="15"/>
      <c r="BX92" s="15"/>
      <c r="BY92" s="15"/>
      <c r="BZ92" s="15"/>
      <c r="CA92" s="15"/>
    </row>
    <row r="93" spans="1:79" s="4" customFormat="1" ht="18" hidden="1" customHeight="1" x14ac:dyDescent="0.25">
      <c r="A93" s="15" t="s">
        <v>198</v>
      </c>
      <c r="B93" s="15" t="s">
        <v>1422</v>
      </c>
      <c r="C93" s="87" t="s">
        <v>1204</v>
      </c>
      <c r="D93" s="21">
        <v>45308</v>
      </c>
      <c r="E93" s="15" t="s">
        <v>1423</v>
      </c>
      <c r="F93" s="15" t="s">
        <v>1424</v>
      </c>
      <c r="G93" s="15" t="s">
        <v>1192</v>
      </c>
      <c r="H93" s="88" t="s">
        <v>1192</v>
      </c>
      <c r="I93" s="82">
        <v>0</v>
      </c>
      <c r="J93" s="6">
        <v>0</v>
      </c>
      <c r="K93" s="6">
        <v>0</v>
      </c>
      <c r="L93" s="39">
        <v>0</v>
      </c>
      <c r="M93" s="6">
        <v>0</v>
      </c>
      <c r="N93" s="86">
        <v>0</v>
      </c>
      <c r="O93" s="84">
        <v>0</v>
      </c>
      <c r="P93" s="7">
        <v>0</v>
      </c>
      <c r="Q93" s="7">
        <v>0</v>
      </c>
      <c r="R93" s="47">
        <v>0</v>
      </c>
      <c r="S93" s="7">
        <v>0</v>
      </c>
      <c r="T93" s="85">
        <v>0</v>
      </c>
      <c r="U93" s="82">
        <v>0</v>
      </c>
      <c r="V93" s="6">
        <v>0</v>
      </c>
      <c r="W93" s="6">
        <v>0</v>
      </c>
      <c r="X93" s="39">
        <v>0</v>
      </c>
      <c r="Y93" s="6">
        <v>0</v>
      </c>
      <c r="Z93" s="83">
        <v>0</v>
      </c>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c r="BL93" s="15"/>
      <c r="BM93" s="15"/>
      <c r="BN93" s="15"/>
      <c r="BO93" s="15"/>
      <c r="BP93" s="15"/>
      <c r="BQ93" s="15"/>
      <c r="BR93" s="15"/>
      <c r="BS93" s="15"/>
      <c r="BT93" s="15"/>
      <c r="BU93" s="15"/>
      <c r="BV93" s="15"/>
      <c r="BW93" s="15"/>
      <c r="BX93" s="15"/>
      <c r="BY93" s="15"/>
      <c r="BZ93" s="15"/>
      <c r="CA93" s="15"/>
    </row>
    <row r="94" spans="1:79" s="4" customFormat="1" ht="18" customHeight="1" x14ac:dyDescent="0.25">
      <c r="A94" s="18" t="s">
        <v>199</v>
      </c>
      <c r="B94" s="15" t="s">
        <v>1425</v>
      </c>
      <c r="C94" s="87" t="s">
        <v>1197</v>
      </c>
      <c r="D94" s="21">
        <v>45350</v>
      </c>
      <c r="E94" s="15" t="s">
        <v>1426</v>
      </c>
      <c r="F94" s="15" t="s">
        <v>1221</v>
      </c>
      <c r="G94" s="15" t="s">
        <v>1192</v>
      </c>
      <c r="H94" s="88" t="s">
        <v>1192</v>
      </c>
      <c r="I94" s="82">
        <v>0</v>
      </c>
      <c r="J94" s="6">
        <v>0</v>
      </c>
      <c r="K94" s="6">
        <v>0</v>
      </c>
      <c r="L94" s="39">
        <v>0</v>
      </c>
      <c r="M94" s="6">
        <v>0</v>
      </c>
      <c r="N94" s="86">
        <v>0</v>
      </c>
      <c r="O94" s="84">
        <v>0</v>
      </c>
      <c r="P94" s="7">
        <v>0</v>
      </c>
      <c r="Q94" s="7">
        <v>0</v>
      </c>
      <c r="R94" s="47">
        <v>0</v>
      </c>
      <c r="S94" s="7">
        <v>0</v>
      </c>
      <c r="T94" s="85">
        <v>0</v>
      </c>
      <c r="U94" s="82">
        <v>0</v>
      </c>
      <c r="V94" s="6">
        <v>0</v>
      </c>
      <c r="W94" s="6">
        <v>0</v>
      </c>
      <c r="X94" s="39">
        <v>0</v>
      </c>
      <c r="Y94" s="6">
        <v>0</v>
      </c>
      <c r="Z94" s="83">
        <v>0</v>
      </c>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15"/>
      <c r="CA94" s="15"/>
    </row>
    <row r="95" spans="1:79" s="4" customFormat="1" ht="18" customHeight="1" x14ac:dyDescent="0.25">
      <c r="A95" s="15" t="s">
        <v>200</v>
      </c>
      <c r="B95" s="15" t="s">
        <v>1427</v>
      </c>
      <c r="C95" s="87" t="s">
        <v>1197</v>
      </c>
      <c r="D95" s="21">
        <v>45345</v>
      </c>
      <c r="E95" s="15" t="s">
        <v>1428</v>
      </c>
      <c r="F95" s="15" t="s">
        <v>1429</v>
      </c>
      <c r="G95" s="15" t="s">
        <v>1192</v>
      </c>
      <c r="H95" s="88" t="s">
        <v>1192</v>
      </c>
      <c r="I95" s="82">
        <v>0</v>
      </c>
      <c r="J95" s="6">
        <v>0</v>
      </c>
      <c r="K95" s="6">
        <v>0</v>
      </c>
      <c r="L95" s="39">
        <v>0</v>
      </c>
      <c r="M95" s="6">
        <v>0</v>
      </c>
      <c r="N95" s="86">
        <v>0</v>
      </c>
      <c r="O95" s="84">
        <v>0</v>
      </c>
      <c r="P95" s="7">
        <v>0</v>
      </c>
      <c r="Q95" s="7">
        <v>0</v>
      </c>
      <c r="R95" s="47">
        <v>0</v>
      </c>
      <c r="S95" s="7">
        <v>0</v>
      </c>
      <c r="T95" s="85">
        <v>0</v>
      </c>
      <c r="U95" s="82">
        <v>0</v>
      </c>
      <c r="V95" s="6">
        <v>0</v>
      </c>
      <c r="W95" s="6">
        <v>0</v>
      </c>
      <c r="X95" s="39">
        <v>0</v>
      </c>
      <c r="Y95" s="6">
        <v>0</v>
      </c>
      <c r="Z95" s="83">
        <v>0</v>
      </c>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c r="BL95" s="15"/>
      <c r="BM95" s="15"/>
      <c r="BN95" s="15"/>
      <c r="BO95" s="15"/>
      <c r="BP95" s="15"/>
      <c r="BQ95" s="15"/>
      <c r="BR95" s="15"/>
      <c r="BS95" s="15"/>
      <c r="BT95" s="15"/>
      <c r="BU95" s="15"/>
      <c r="BV95" s="15"/>
      <c r="BW95" s="15"/>
      <c r="BX95" s="15"/>
      <c r="BY95" s="15"/>
      <c r="BZ95" s="15"/>
      <c r="CA95" s="15"/>
    </row>
    <row r="96" spans="1:79" s="4" customFormat="1" ht="18" hidden="1" customHeight="1" x14ac:dyDescent="0.25">
      <c r="A96" s="18" t="s">
        <v>201</v>
      </c>
      <c r="B96" s="15" t="s">
        <v>1430</v>
      </c>
      <c r="C96" s="87" t="s">
        <v>1204</v>
      </c>
      <c r="D96" s="21">
        <v>45327</v>
      </c>
      <c r="E96" s="15" t="s">
        <v>1269</v>
      </c>
      <c r="F96" s="15" t="s">
        <v>1431</v>
      </c>
      <c r="G96" s="15" t="s">
        <v>1192</v>
      </c>
      <c r="H96" s="88" t="s">
        <v>1192</v>
      </c>
      <c r="I96" s="82">
        <v>0</v>
      </c>
      <c r="J96" s="6">
        <v>0</v>
      </c>
      <c r="K96" s="6">
        <v>0</v>
      </c>
      <c r="L96" s="39">
        <v>0</v>
      </c>
      <c r="M96" s="6">
        <v>0</v>
      </c>
      <c r="N96" s="86">
        <v>0</v>
      </c>
      <c r="O96" s="84">
        <v>0</v>
      </c>
      <c r="P96" s="7">
        <v>35620</v>
      </c>
      <c r="Q96" s="7">
        <v>0</v>
      </c>
      <c r="R96" s="47">
        <v>-35620</v>
      </c>
      <c r="S96" s="7">
        <v>0</v>
      </c>
      <c r="T96" s="85">
        <v>0.3</v>
      </c>
      <c r="U96" s="82">
        <v>0</v>
      </c>
      <c r="V96" s="6">
        <v>35620</v>
      </c>
      <c r="W96" s="6">
        <v>0</v>
      </c>
      <c r="X96" s="39">
        <v>-35620</v>
      </c>
      <c r="Y96" s="6">
        <v>0</v>
      </c>
      <c r="Z96" s="83">
        <v>0.3</v>
      </c>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c r="BM96" s="15"/>
      <c r="BN96" s="15"/>
      <c r="BO96" s="15"/>
      <c r="BP96" s="15"/>
      <c r="BQ96" s="15"/>
      <c r="BR96" s="15"/>
      <c r="BS96" s="15"/>
      <c r="BT96" s="15"/>
      <c r="BU96" s="15"/>
      <c r="BV96" s="15"/>
      <c r="BW96" s="15"/>
      <c r="BX96" s="15"/>
      <c r="BY96" s="15"/>
      <c r="BZ96" s="15"/>
      <c r="CA96" s="15"/>
    </row>
    <row r="97" spans="1:79" s="4" customFormat="1" ht="18" customHeight="1" x14ac:dyDescent="0.25">
      <c r="A97" s="15" t="s">
        <v>202</v>
      </c>
      <c r="B97" s="15" t="s">
        <v>1432</v>
      </c>
      <c r="C97" s="87" t="s">
        <v>1189</v>
      </c>
      <c r="D97" s="21">
        <v>45397</v>
      </c>
      <c r="E97" s="15" t="s">
        <v>1433</v>
      </c>
      <c r="F97" s="15" t="s">
        <v>1434</v>
      </c>
      <c r="G97" s="15" t="s">
        <v>1192</v>
      </c>
      <c r="H97" s="88" t="s">
        <v>1192</v>
      </c>
      <c r="I97" s="82">
        <v>0</v>
      </c>
      <c r="J97" s="6">
        <v>0</v>
      </c>
      <c r="K97" s="6">
        <v>0</v>
      </c>
      <c r="L97" s="39">
        <v>0</v>
      </c>
      <c r="M97" s="6">
        <v>0</v>
      </c>
      <c r="N97" s="86">
        <v>0</v>
      </c>
      <c r="O97" s="84">
        <v>0</v>
      </c>
      <c r="P97" s="7">
        <v>0</v>
      </c>
      <c r="Q97" s="7">
        <v>0</v>
      </c>
      <c r="R97" s="47">
        <v>0</v>
      </c>
      <c r="S97" s="7">
        <v>252510</v>
      </c>
      <c r="T97" s="85">
        <v>1.2</v>
      </c>
      <c r="U97" s="82">
        <v>0</v>
      </c>
      <c r="V97" s="6">
        <v>0</v>
      </c>
      <c r="W97" s="6">
        <v>0</v>
      </c>
      <c r="X97" s="39">
        <v>0</v>
      </c>
      <c r="Y97" s="6">
        <v>725328</v>
      </c>
      <c r="Z97" s="83">
        <v>4.0999999999999996</v>
      </c>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c r="BM97" s="15"/>
      <c r="BN97" s="15"/>
      <c r="BO97" s="15"/>
      <c r="BP97" s="15"/>
      <c r="BQ97" s="15"/>
      <c r="BR97" s="15"/>
      <c r="BS97" s="15"/>
      <c r="BT97" s="15"/>
      <c r="BU97" s="15"/>
      <c r="BV97" s="15"/>
      <c r="BW97" s="15"/>
      <c r="BX97" s="15"/>
      <c r="BY97" s="15"/>
      <c r="BZ97" s="15"/>
      <c r="CA97" s="15"/>
    </row>
    <row r="98" spans="1:79" s="4" customFormat="1" ht="18" customHeight="1" x14ac:dyDescent="0.25">
      <c r="A98" s="18" t="s">
        <v>203</v>
      </c>
      <c r="B98" s="15" t="s">
        <v>1435</v>
      </c>
      <c r="C98" s="87" t="s">
        <v>1197</v>
      </c>
      <c r="D98" s="21">
        <v>45324</v>
      </c>
      <c r="E98" s="15" t="s">
        <v>1405</v>
      </c>
      <c r="F98" s="15" t="s">
        <v>1436</v>
      </c>
      <c r="G98" s="15" t="s">
        <v>1192</v>
      </c>
      <c r="H98" s="88" t="s">
        <v>1192</v>
      </c>
      <c r="I98" s="82">
        <v>0</v>
      </c>
      <c r="J98" s="6">
        <v>0</v>
      </c>
      <c r="K98" s="6">
        <v>0</v>
      </c>
      <c r="L98" s="39">
        <v>0</v>
      </c>
      <c r="M98" s="6">
        <v>0</v>
      </c>
      <c r="N98" s="86">
        <v>0</v>
      </c>
      <c r="O98" s="84">
        <v>0</v>
      </c>
      <c r="P98" s="7">
        <v>0</v>
      </c>
      <c r="Q98" s="7">
        <v>0</v>
      </c>
      <c r="R98" s="47">
        <v>0</v>
      </c>
      <c r="S98" s="7">
        <v>0</v>
      </c>
      <c r="T98" s="85">
        <v>0</v>
      </c>
      <c r="U98" s="82">
        <v>0</v>
      </c>
      <c r="V98" s="6">
        <v>0</v>
      </c>
      <c r="W98" s="6">
        <v>0</v>
      </c>
      <c r="X98" s="39">
        <v>0</v>
      </c>
      <c r="Y98" s="6">
        <v>0</v>
      </c>
      <c r="Z98" s="83">
        <v>0</v>
      </c>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5"/>
      <c r="BU98" s="15"/>
      <c r="BV98" s="15"/>
      <c r="BW98" s="15"/>
      <c r="BX98" s="15"/>
      <c r="BY98" s="15"/>
      <c r="BZ98" s="15"/>
      <c r="CA98" s="15"/>
    </row>
    <row r="99" spans="1:79" s="4" customFormat="1" ht="18" customHeight="1" x14ac:dyDescent="0.25">
      <c r="A99" s="15" t="s">
        <v>204</v>
      </c>
      <c r="B99" s="15" t="s">
        <v>1437</v>
      </c>
      <c r="C99" s="87" t="s">
        <v>1197</v>
      </c>
      <c r="D99" s="21">
        <v>45320</v>
      </c>
      <c r="E99" s="15" t="s">
        <v>1438</v>
      </c>
      <c r="F99" s="15" t="s">
        <v>1287</v>
      </c>
      <c r="G99" s="15" t="s">
        <v>1192</v>
      </c>
      <c r="H99" s="88" t="s">
        <v>1192</v>
      </c>
      <c r="I99" s="82">
        <v>0</v>
      </c>
      <c r="J99" s="6">
        <v>0</v>
      </c>
      <c r="K99" s="6">
        <v>0</v>
      </c>
      <c r="L99" s="39">
        <v>0</v>
      </c>
      <c r="M99" s="6">
        <v>0</v>
      </c>
      <c r="N99" s="86">
        <v>0</v>
      </c>
      <c r="O99" s="84">
        <v>0</v>
      </c>
      <c r="P99" s="7">
        <v>0</v>
      </c>
      <c r="Q99" s="7">
        <v>0</v>
      </c>
      <c r="R99" s="47">
        <v>0</v>
      </c>
      <c r="S99" s="7">
        <v>0</v>
      </c>
      <c r="T99" s="85">
        <v>0</v>
      </c>
      <c r="U99" s="82">
        <v>0</v>
      </c>
      <c r="V99" s="6">
        <v>0</v>
      </c>
      <c r="W99" s="6">
        <v>0</v>
      </c>
      <c r="X99" s="39">
        <v>0</v>
      </c>
      <c r="Y99" s="6">
        <v>0</v>
      </c>
      <c r="Z99" s="83">
        <v>0</v>
      </c>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c r="BM99" s="15"/>
      <c r="BN99" s="15"/>
      <c r="BO99" s="15"/>
      <c r="BP99" s="15"/>
      <c r="BQ99" s="15"/>
      <c r="BR99" s="15"/>
      <c r="BS99" s="15"/>
      <c r="BT99" s="15"/>
      <c r="BU99" s="15"/>
      <c r="BV99" s="15"/>
      <c r="BW99" s="15"/>
      <c r="BX99" s="15"/>
      <c r="BY99" s="15"/>
      <c r="BZ99" s="15"/>
      <c r="CA99" s="15"/>
    </row>
    <row r="100" spans="1:79" s="4" customFormat="1" ht="18" hidden="1" customHeight="1" x14ac:dyDescent="0.25">
      <c r="A100" s="18" t="s">
        <v>205</v>
      </c>
      <c r="B100" s="15" t="s">
        <v>1439</v>
      </c>
      <c r="C100" s="87" t="s">
        <v>1204</v>
      </c>
      <c r="D100" s="21">
        <v>45324</v>
      </c>
      <c r="E100" s="15" t="s">
        <v>1440</v>
      </c>
      <c r="F100" s="15" t="s">
        <v>1441</v>
      </c>
      <c r="G100" s="15" t="s">
        <v>1192</v>
      </c>
      <c r="H100" s="88" t="s">
        <v>1267</v>
      </c>
      <c r="I100" s="82">
        <v>0</v>
      </c>
      <c r="J100" s="6">
        <v>0</v>
      </c>
      <c r="K100" s="6">
        <v>0</v>
      </c>
      <c r="L100" s="39">
        <v>0</v>
      </c>
      <c r="M100" s="6">
        <v>0</v>
      </c>
      <c r="N100" s="86">
        <v>0</v>
      </c>
      <c r="O100" s="84">
        <v>0</v>
      </c>
      <c r="P100" s="7">
        <v>-96972</v>
      </c>
      <c r="Q100" s="7">
        <v>0</v>
      </c>
      <c r="R100" s="47">
        <v>96972</v>
      </c>
      <c r="S100" s="7">
        <v>0</v>
      </c>
      <c r="T100" s="85">
        <v>-1.3</v>
      </c>
      <c r="U100" s="82">
        <v>0</v>
      </c>
      <c r="V100" s="6">
        <v>437184</v>
      </c>
      <c r="W100" s="6">
        <v>0</v>
      </c>
      <c r="X100" s="39">
        <v>-437184</v>
      </c>
      <c r="Y100" s="6">
        <v>0</v>
      </c>
      <c r="Z100" s="83">
        <v>-1.3</v>
      </c>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row>
    <row r="101" spans="1:79" s="4" customFormat="1" ht="18" customHeight="1" x14ac:dyDescent="0.25">
      <c r="A101" s="15" t="s">
        <v>206</v>
      </c>
      <c r="B101" s="15" t="s">
        <v>1442</v>
      </c>
      <c r="C101" s="87" t="s">
        <v>1197</v>
      </c>
      <c r="D101" s="21">
        <v>45316</v>
      </c>
      <c r="E101" s="15" t="s">
        <v>1443</v>
      </c>
      <c r="F101" s="15" t="s">
        <v>1444</v>
      </c>
      <c r="G101" s="15" t="s">
        <v>1192</v>
      </c>
      <c r="H101" s="88" t="s">
        <v>1192</v>
      </c>
      <c r="I101" s="82">
        <v>0</v>
      </c>
      <c r="J101" s="6">
        <v>0</v>
      </c>
      <c r="K101" s="6">
        <v>0</v>
      </c>
      <c r="L101" s="39">
        <v>0</v>
      </c>
      <c r="M101" s="6">
        <v>0</v>
      </c>
      <c r="N101" s="86">
        <v>0</v>
      </c>
      <c r="O101" s="84">
        <v>0</v>
      </c>
      <c r="P101" s="7">
        <v>0</v>
      </c>
      <c r="Q101" s="7">
        <v>0</v>
      </c>
      <c r="R101" s="47">
        <v>0</v>
      </c>
      <c r="S101" s="7">
        <v>0</v>
      </c>
      <c r="T101" s="85">
        <v>0</v>
      </c>
      <c r="U101" s="82">
        <v>0</v>
      </c>
      <c r="V101" s="6">
        <v>0</v>
      </c>
      <c r="W101" s="6">
        <v>0</v>
      </c>
      <c r="X101" s="39">
        <v>0</v>
      </c>
      <c r="Y101" s="6">
        <v>0</v>
      </c>
      <c r="Z101" s="83">
        <v>0</v>
      </c>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5"/>
      <c r="BO101" s="15"/>
      <c r="BP101" s="15"/>
      <c r="BQ101" s="15"/>
      <c r="BR101" s="15"/>
      <c r="BS101" s="15"/>
      <c r="BT101" s="15"/>
      <c r="BU101" s="15"/>
      <c r="BV101" s="15"/>
      <c r="BW101" s="15"/>
      <c r="BX101" s="15"/>
      <c r="BY101" s="15"/>
      <c r="BZ101" s="15"/>
      <c r="CA101" s="15"/>
    </row>
    <row r="102" spans="1:79" s="4" customFormat="1" ht="18" customHeight="1" x14ac:dyDescent="0.25">
      <c r="A102" s="18" t="s">
        <v>207</v>
      </c>
      <c r="B102" s="15" t="s">
        <v>1445</v>
      </c>
      <c r="C102" s="87" t="s">
        <v>1189</v>
      </c>
      <c r="D102" s="21">
        <v>45324</v>
      </c>
      <c r="E102" s="15" t="s">
        <v>1446</v>
      </c>
      <c r="F102" s="15" t="s">
        <v>1447</v>
      </c>
      <c r="G102" s="15" t="s">
        <v>1192</v>
      </c>
      <c r="H102" s="88" t="s">
        <v>1192</v>
      </c>
      <c r="I102" s="82">
        <v>0</v>
      </c>
      <c r="J102" s="6">
        <v>0</v>
      </c>
      <c r="K102" s="6">
        <v>0</v>
      </c>
      <c r="L102" s="39">
        <v>0</v>
      </c>
      <c r="M102" s="6">
        <v>0</v>
      </c>
      <c r="N102" s="86">
        <v>0</v>
      </c>
      <c r="O102" s="84">
        <v>0</v>
      </c>
      <c r="P102" s="7">
        <v>0</v>
      </c>
      <c r="Q102" s="7">
        <v>0</v>
      </c>
      <c r="R102" s="47">
        <v>0</v>
      </c>
      <c r="S102" s="7">
        <v>0</v>
      </c>
      <c r="T102" s="85">
        <v>0</v>
      </c>
      <c r="U102" s="82">
        <v>0</v>
      </c>
      <c r="V102" s="6">
        <v>0</v>
      </c>
      <c r="W102" s="6">
        <v>0</v>
      </c>
      <c r="X102" s="39">
        <v>0</v>
      </c>
      <c r="Y102" s="6">
        <v>0</v>
      </c>
      <c r="Z102" s="83">
        <v>0</v>
      </c>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c r="BM102" s="15"/>
      <c r="BN102" s="15"/>
      <c r="BO102" s="15"/>
      <c r="BP102" s="15"/>
      <c r="BQ102" s="15"/>
      <c r="BR102" s="15"/>
      <c r="BS102" s="15"/>
      <c r="BT102" s="15"/>
      <c r="BU102" s="15"/>
      <c r="BV102" s="15"/>
      <c r="BW102" s="15"/>
      <c r="BX102" s="15"/>
      <c r="BY102" s="15"/>
      <c r="BZ102" s="15"/>
      <c r="CA102" s="15"/>
    </row>
    <row r="103" spans="1:79" s="4" customFormat="1" ht="18" customHeight="1" x14ac:dyDescent="0.25">
      <c r="A103" s="15" t="s">
        <v>208</v>
      </c>
      <c r="B103" s="15" t="s">
        <v>1448</v>
      </c>
      <c r="C103" s="87" t="s">
        <v>1189</v>
      </c>
      <c r="D103" s="21">
        <v>45350</v>
      </c>
      <c r="E103" s="15" t="s">
        <v>1449</v>
      </c>
      <c r="F103" s="15" t="s">
        <v>1450</v>
      </c>
      <c r="G103" s="15" t="s">
        <v>1192</v>
      </c>
      <c r="H103" s="88" t="s">
        <v>1192</v>
      </c>
      <c r="I103" s="82">
        <v>0</v>
      </c>
      <c r="J103" s="6">
        <v>0</v>
      </c>
      <c r="K103" s="6">
        <v>0</v>
      </c>
      <c r="L103" s="39">
        <v>0</v>
      </c>
      <c r="M103" s="6">
        <v>0</v>
      </c>
      <c r="N103" s="86">
        <v>0</v>
      </c>
      <c r="O103" s="84">
        <v>0</v>
      </c>
      <c r="P103" s="7">
        <v>125255</v>
      </c>
      <c r="Q103" s="7">
        <v>0</v>
      </c>
      <c r="R103" s="47">
        <v>-125255</v>
      </c>
      <c r="S103" s="7">
        <v>19200</v>
      </c>
      <c r="T103" s="85">
        <v>1.4</v>
      </c>
      <c r="U103" s="82">
        <v>0</v>
      </c>
      <c r="V103" s="6">
        <v>101676</v>
      </c>
      <c r="W103" s="6">
        <v>0</v>
      </c>
      <c r="X103" s="39">
        <v>-101676</v>
      </c>
      <c r="Y103" s="6">
        <v>38400</v>
      </c>
      <c r="Z103" s="83">
        <v>1.2</v>
      </c>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c r="BM103" s="15"/>
      <c r="BN103" s="15"/>
      <c r="BO103" s="15"/>
      <c r="BP103" s="15"/>
      <c r="BQ103" s="15"/>
      <c r="BR103" s="15"/>
      <c r="BS103" s="15"/>
      <c r="BT103" s="15"/>
      <c r="BU103" s="15"/>
      <c r="BV103" s="15"/>
      <c r="BW103" s="15"/>
      <c r="BX103" s="15"/>
      <c r="BY103" s="15"/>
      <c r="BZ103" s="15"/>
      <c r="CA103" s="15"/>
    </row>
    <row r="104" spans="1:79" s="4" customFormat="1" ht="18" customHeight="1" x14ac:dyDescent="0.25">
      <c r="A104" s="18" t="s">
        <v>209</v>
      </c>
      <c r="B104" s="15" t="s">
        <v>1451</v>
      </c>
      <c r="C104" s="87" t="s">
        <v>1189</v>
      </c>
      <c r="D104" s="21">
        <v>45323</v>
      </c>
      <c r="E104" s="15" t="s">
        <v>1452</v>
      </c>
      <c r="F104" s="15" t="s">
        <v>1453</v>
      </c>
      <c r="G104" s="15" t="s">
        <v>1267</v>
      </c>
      <c r="H104" s="88" t="s">
        <v>1192</v>
      </c>
      <c r="I104" s="82">
        <v>0</v>
      </c>
      <c r="J104" s="6">
        <v>0</v>
      </c>
      <c r="K104" s="6">
        <v>0</v>
      </c>
      <c r="L104" s="39">
        <v>0</v>
      </c>
      <c r="M104" s="6">
        <v>0</v>
      </c>
      <c r="N104" s="86">
        <v>0</v>
      </c>
      <c r="O104" s="84">
        <v>0</v>
      </c>
      <c r="P104" s="7">
        <v>0</v>
      </c>
      <c r="Q104" s="7">
        <v>0</v>
      </c>
      <c r="R104" s="47">
        <v>0</v>
      </c>
      <c r="S104" s="7">
        <v>0</v>
      </c>
      <c r="T104" s="85">
        <v>0</v>
      </c>
      <c r="U104" s="82">
        <v>0</v>
      </c>
      <c r="V104" s="6">
        <v>0</v>
      </c>
      <c r="W104" s="6">
        <v>0</v>
      </c>
      <c r="X104" s="39">
        <v>0</v>
      </c>
      <c r="Y104" s="6">
        <v>0</v>
      </c>
      <c r="Z104" s="83">
        <v>0</v>
      </c>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c r="BM104" s="15"/>
      <c r="BN104" s="15"/>
      <c r="BO104" s="15"/>
      <c r="BP104" s="15"/>
      <c r="BQ104" s="15"/>
      <c r="BR104" s="15"/>
      <c r="BS104" s="15"/>
      <c r="BT104" s="15"/>
      <c r="BU104" s="15"/>
      <c r="BV104" s="15"/>
      <c r="BW104" s="15"/>
      <c r="BX104" s="15"/>
      <c r="BY104" s="15"/>
      <c r="BZ104" s="15"/>
      <c r="CA104" s="15"/>
    </row>
    <row r="105" spans="1:79" s="4" customFormat="1" ht="18" customHeight="1" x14ac:dyDescent="0.25">
      <c r="A105" s="15" t="s">
        <v>210</v>
      </c>
      <c r="B105" s="15" t="s">
        <v>1454</v>
      </c>
      <c r="C105" s="87" t="s">
        <v>1197</v>
      </c>
      <c r="D105" s="21">
        <v>45324</v>
      </c>
      <c r="E105" s="15" t="s">
        <v>1455</v>
      </c>
      <c r="F105" s="15" t="s">
        <v>1456</v>
      </c>
      <c r="G105" s="15" t="s">
        <v>1192</v>
      </c>
      <c r="H105" s="88" t="s">
        <v>1192</v>
      </c>
      <c r="I105" s="82">
        <v>0</v>
      </c>
      <c r="J105" s="6">
        <v>0</v>
      </c>
      <c r="K105" s="6">
        <v>0</v>
      </c>
      <c r="L105" s="39">
        <v>0</v>
      </c>
      <c r="M105" s="6">
        <v>0</v>
      </c>
      <c r="N105" s="86">
        <v>0</v>
      </c>
      <c r="O105" s="84">
        <v>0</v>
      </c>
      <c r="P105" s="7">
        <v>0</v>
      </c>
      <c r="Q105" s="7">
        <v>0</v>
      </c>
      <c r="R105" s="47">
        <v>0</v>
      </c>
      <c r="S105" s="7">
        <v>0</v>
      </c>
      <c r="T105" s="85">
        <v>0</v>
      </c>
      <c r="U105" s="82">
        <v>0</v>
      </c>
      <c r="V105" s="6">
        <v>0</v>
      </c>
      <c r="W105" s="6">
        <v>0</v>
      </c>
      <c r="X105" s="39">
        <v>0</v>
      </c>
      <c r="Y105" s="6">
        <v>0</v>
      </c>
      <c r="Z105" s="83">
        <v>0</v>
      </c>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c r="BM105" s="15"/>
      <c r="BN105" s="15"/>
      <c r="BO105" s="15"/>
      <c r="BP105" s="15"/>
      <c r="BQ105" s="15"/>
      <c r="BR105" s="15"/>
      <c r="BS105" s="15"/>
      <c r="BT105" s="15"/>
      <c r="BU105" s="15"/>
      <c r="BV105" s="15"/>
      <c r="BW105" s="15"/>
      <c r="BX105" s="15"/>
      <c r="BY105" s="15"/>
      <c r="BZ105" s="15"/>
      <c r="CA105" s="15"/>
    </row>
    <row r="106" spans="1:79" s="4" customFormat="1" ht="18" customHeight="1" x14ac:dyDescent="0.25">
      <c r="A106" s="18" t="s">
        <v>211</v>
      </c>
      <c r="B106" s="15" t="s">
        <v>1457</v>
      </c>
      <c r="C106" s="87" t="s">
        <v>1197</v>
      </c>
      <c r="D106" s="21">
        <v>45317</v>
      </c>
      <c r="E106" s="15" t="s">
        <v>1458</v>
      </c>
      <c r="F106" s="15" t="s">
        <v>1351</v>
      </c>
      <c r="G106" s="15" t="s">
        <v>1192</v>
      </c>
      <c r="H106" s="88" t="s">
        <v>1192</v>
      </c>
      <c r="I106" s="82">
        <v>0</v>
      </c>
      <c r="J106" s="6">
        <v>0</v>
      </c>
      <c r="K106" s="6">
        <v>0</v>
      </c>
      <c r="L106" s="39">
        <v>0</v>
      </c>
      <c r="M106" s="6">
        <v>0</v>
      </c>
      <c r="N106" s="86">
        <v>0</v>
      </c>
      <c r="O106" s="84">
        <v>0</v>
      </c>
      <c r="P106" s="7">
        <v>0</v>
      </c>
      <c r="Q106" s="7">
        <v>0</v>
      </c>
      <c r="R106" s="47">
        <v>0</v>
      </c>
      <c r="S106" s="7">
        <v>0</v>
      </c>
      <c r="T106" s="85">
        <v>0</v>
      </c>
      <c r="U106" s="82">
        <v>0</v>
      </c>
      <c r="V106" s="6">
        <v>0</v>
      </c>
      <c r="W106" s="6">
        <v>0</v>
      </c>
      <c r="X106" s="39">
        <v>0</v>
      </c>
      <c r="Y106" s="6">
        <v>0</v>
      </c>
      <c r="Z106" s="83">
        <v>0</v>
      </c>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row>
    <row r="107" spans="1:79" s="4" customFormat="1" ht="18" customHeight="1" x14ac:dyDescent="0.25">
      <c r="A107" s="15" t="s">
        <v>212</v>
      </c>
      <c r="B107" s="15" t="s">
        <v>1459</v>
      </c>
      <c r="C107" s="87" t="s">
        <v>1189</v>
      </c>
      <c r="D107" s="21">
        <v>45364</v>
      </c>
      <c r="E107" s="15" t="s">
        <v>1460</v>
      </c>
      <c r="F107" s="15" t="s">
        <v>1461</v>
      </c>
      <c r="G107" s="15" t="s">
        <v>1192</v>
      </c>
      <c r="H107" s="88" t="s">
        <v>1192</v>
      </c>
      <c r="I107" s="82">
        <v>0</v>
      </c>
      <c r="J107" s="6">
        <v>0</v>
      </c>
      <c r="K107" s="6">
        <v>0</v>
      </c>
      <c r="L107" s="39">
        <v>0</v>
      </c>
      <c r="M107" s="6">
        <v>0</v>
      </c>
      <c r="N107" s="86">
        <v>0</v>
      </c>
      <c r="O107" s="84">
        <v>0</v>
      </c>
      <c r="P107" s="7">
        <v>122743</v>
      </c>
      <c r="Q107" s="7">
        <v>0</v>
      </c>
      <c r="R107" s="47">
        <v>-122743</v>
      </c>
      <c r="S107" s="7">
        <v>-191412</v>
      </c>
      <c r="T107" s="85">
        <v>0</v>
      </c>
      <c r="U107" s="82">
        <v>0</v>
      </c>
      <c r="V107" s="6">
        <v>3623</v>
      </c>
      <c r="W107" s="6">
        <v>0</v>
      </c>
      <c r="X107" s="39">
        <v>-3623</v>
      </c>
      <c r="Y107" s="6">
        <v>-191412</v>
      </c>
      <c r="Z107" s="83">
        <v>0</v>
      </c>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row>
    <row r="108" spans="1:79" s="4" customFormat="1" ht="18" customHeight="1" x14ac:dyDescent="0.25">
      <c r="A108" s="18" t="s">
        <v>213</v>
      </c>
      <c r="B108" s="15" t="s">
        <v>1462</v>
      </c>
      <c r="C108" s="87" t="s">
        <v>1197</v>
      </c>
      <c r="D108" s="21">
        <v>45366</v>
      </c>
      <c r="E108" s="15" t="s">
        <v>1235</v>
      </c>
      <c r="F108" s="15" t="s">
        <v>1463</v>
      </c>
      <c r="G108" s="15" t="s">
        <v>1192</v>
      </c>
      <c r="H108" s="88" t="s">
        <v>1192</v>
      </c>
      <c r="I108" s="82">
        <v>0</v>
      </c>
      <c r="J108" s="6">
        <v>0</v>
      </c>
      <c r="K108" s="6">
        <v>0</v>
      </c>
      <c r="L108" s="39">
        <v>0</v>
      </c>
      <c r="M108" s="6">
        <v>0</v>
      </c>
      <c r="N108" s="86">
        <v>0</v>
      </c>
      <c r="O108" s="84">
        <v>0</v>
      </c>
      <c r="P108" s="7">
        <v>0</v>
      </c>
      <c r="Q108" s="7">
        <v>0</v>
      </c>
      <c r="R108" s="47">
        <v>0</v>
      </c>
      <c r="S108" s="7">
        <v>0</v>
      </c>
      <c r="T108" s="85">
        <v>0</v>
      </c>
      <c r="U108" s="82">
        <v>0</v>
      </c>
      <c r="V108" s="6">
        <v>0</v>
      </c>
      <c r="W108" s="6">
        <v>0</v>
      </c>
      <c r="X108" s="39">
        <v>0</v>
      </c>
      <c r="Y108" s="6">
        <v>0</v>
      </c>
      <c r="Z108" s="83">
        <v>0</v>
      </c>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
      <c r="BV108" s="15"/>
      <c r="BW108" s="15"/>
      <c r="BX108" s="15"/>
      <c r="BY108" s="15"/>
      <c r="BZ108" s="15"/>
      <c r="CA108" s="15"/>
    </row>
    <row r="109" spans="1:79" s="4" customFormat="1" ht="18" hidden="1" customHeight="1" x14ac:dyDescent="0.25">
      <c r="A109" s="15" t="s">
        <v>214</v>
      </c>
      <c r="B109" s="15" t="s">
        <v>1464</v>
      </c>
      <c r="C109" s="87" t="s">
        <v>1204</v>
      </c>
      <c r="D109" s="21">
        <v>45343</v>
      </c>
      <c r="E109" s="15" t="s">
        <v>1465</v>
      </c>
      <c r="F109" s="15" t="s">
        <v>1256</v>
      </c>
      <c r="G109" s="15" t="s">
        <v>1192</v>
      </c>
      <c r="H109" s="88" t="s">
        <v>1192</v>
      </c>
      <c r="I109" s="82">
        <v>0</v>
      </c>
      <c r="J109" s="6">
        <v>0</v>
      </c>
      <c r="K109" s="6">
        <v>0</v>
      </c>
      <c r="L109" s="39">
        <v>0</v>
      </c>
      <c r="M109" s="6">
        <v>0</v>
      </c>
      <c r="N109" s="86">
        <v>0</v>
      </c>
      <c r="O109" s="84">
        <v>0</v>
      </c>
      <c r="P109" s="7">
        <v>764773</v>
      </c>
      <c r="Q109" s="7">
        <v>0</v>
      </c>
      <c r="R109" s="47">
        <v>-764773</v>
      </c>
      <c r="S109" s="7">
        <v>0</v>
      </c>
      <c r="T109" s="85">
        <v>3.9</v>
      </c>
      <c r="U109" s="82">
        <v>0</v>
      </c>
      <c r="V109" s="6">
        <v>786403</v>
      </c>
      <c r="W109" s="6">
        <v>0</v>
      </c>
      <c r="X109" s="39">
        <v>-786403</v>
      </c>
      <c r="Y109" s="6">
        <v>0</v>
      </c>
      <c r="Z109" s="83">
        <v>4.3</v>
      </c>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c r="BM109" s="15"/>
      <c r="BN109" s="15"/>
      <c r="BO109" s="15"/>
      <c r="BP109" s="15"/>
      <c r="BQ109" s="15"/>
      <c r="BR109" s="15"/>
      <c r="BS109" s="15"/>
      <c r="BT109" s="15"/>
      <c r="BU109" s="15"/>
      <c r="BV109" s="15"/>
      <c r="BW109" s="15"/>
      <c r="BX109" s="15"/>
      <c r="BY109" s="15"/>
      <c r="BZ109" s="15"/>
      <c r="CA109" s="15"/>
    </row>
    <row r="110" spans="1:79" s="4" customFormat="1" ht="18" customHeight="1" x14ac:dyDescent="0.25">
      <c r="A110" s="18" t="s">
        <v>215</v>
      </c>
      <c r="B110" s="15" t="s">
        <v>1466</v>
      </c>
      <c r="C110" s="87" t="s">
        <v>1197</v>
      </c>
      <c r="D110" s="21">
        <v>45323</v>
      </c>
      <c r="E110" s="15" t="s">
        <v>1467</v>
      </c>
      <c r="F110" s="15" t="s">
        <v>1468</v>
      </c>
      <c r="G110" s="15" t="s">
        <v>1192</v>
      </c>
      <c r="H110" s="88" t="s">
        <v>1192</v>
      </c>
      <c r="I110" s="82">
        <v>0</v>
      </c>
      <c r="J110" s="6">
        <v>0</v>
      </c>
      <c r="K110" s="6">
        <v>0</v>
      </c>
      <c r="L110" s="39">
        <v>0</v>
      </c>
      <c r="M110" s="6">
        <v>0</v>
      </c>
      <c r="N110" s="86">
        <v>0</v>
      </c>
      <c r="O110" s="84">
        <v>0</v>
      </c>
      <c r="P110" s="7">
        <v>0</v>
      </c>
      <c r="Q110" s="7">
        <v>0</v>
      </c>
      <c r="R110" s="47">
        <v>0</v>
      </c>
      <c r="S110" s="7">
        <v>0</v>
      </c>
      <c r="T110" s="85">
        <v>0</v>
      </c>
      <c r="U110" s="82">
        <v>0</v>
      </c>
      <c r="V110" s="6">
        <v>0</v>
      </c>
      <c r="W110" s="6">
        <v>0</v>
      </c>
      <c r="X110" s="39">
        <v>0</v>
      </c>
      <c r="Y110" s="6">
        <v>0</v>
      </c>
      <c r="Z110" s="83">
        <v>0</v>
      </c>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c r="BO110" s="15"/>
      <c r="BP110" s="15"/>
      <c r="BQ110" s="15"/>
      <c r="BR110" s="15"/>
      <c r="BS110" s="15"/>
      <c r="BT110" s="15"/>
      <c r="BU110" s="15"/>
      <c r="BV110" s="15"/>
      <c r="BW110" s="15"/>
      <c r="BX110" s="15"/>
      <c r="BY110" s="15"/>
      <c r="BZ110" s="15"/>
      <c r="CA110" s="15"/>
    </row>
    <row r="111" spans="1:79" s="4" customFormat="1" ht="18" customHeight="1" x14ac:dyDescent="0.25">
      <c r="A111" s="15" t="s">
        <v>216</v>
      </c>
      <c r="B111" s="15" t="s">
        <v>1469</v>
      </c>
      <c r="C111" s="87" t="s">
        <v>1197</v>
      </c>
      <c r="D111" s="21">
        <v>45323</v>
      </c>
      <c r="E111" s="15" t="s">
        <v>1470</v>
      </c>
      <c r="F111" s="15" t="s">
        <v>1471</v>
      </c>
      <c r="G111" s="15" t="s">
        <v>1192</v>
      </c>
      <c r="H111" s="88" t="s">
        <v>1192</v>
      </c>
      <c r="I111" s="82">
        <v>0</v>
      </c>
      <c r="J111" s="6">
        <v>0</v>
      </c>
      <c r="K111" s="6">
        <v>0</v>
      </c>
      <c r="L111" s="39">
        <v>0</v>
      </c>
      <c r="M111" s="6">
        <v>0</v>
      </c>
      <c r="N111" s="86">
        <v>0</v>
      </c>
      <c r="O111" s="84">
        <v>0</v>
      </c>
      <c r="P111" s="7">
        <v>0</v>
      </c>
      <c r="Q111" s="7">
        <v>0</v>
      </c>
      <c r="R111" s="47">
        <v>0</v>
      </c>
      <c r="S111" s="7">
        <v>0</v>
      </c>
      <c r="T111" s="85">
        <v>0</v>
      </c>
      <c r="U111" s="82">
        <v>0</v>
      </c>
      <c r="V111" s="6">
        <v>0</v>
      </c>
      <c r="W111" s="6">
        <v>0</v>
      </c>
      <c r="X111" s="39">
        <v>0</v>
      </c>
      <c r="Y111" s="6">
        <v>0</v>
      </c>
      <c r="Z111" s="83">
        <v>0</v>
      </c>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5"/>
      <c r="BO111" s="15"/>
      <c r="BP111" s="15"/>
      <c r="BQ111" s="15"/>
      <c r="BR111" s="15"/>
      <c r="BS111" s="15"/>
      <c r="BT111" s="15"/>
      <c r="BU111" s="15"/>
      <c r="BV111" s="15"/>
      <c r="BW111" s="15"/>
      <c r="BX111" s="15"/>
      <c r="BY111" s="15"/>
      <c r="BZ111" s="15"/>
      <c r="CA111" s="15"/>
    </row>
    <row r="112" spans="1:79" s="4" customFormat="1" ht="18" customHeight="1" x14ac:dyDescent="0.25">
      <c r="A112" s="18" t="s">
        <v>217</v>
      </c>
      <c r="B112" s="15" t="s">
        <v>1472</v>
      </c>
      <c r="C112" s="87" t="s">
        <v>1197</v>
      </c>
      <c r="D112" s="21">
        <v>45323</v>
      </c>
      <c r="E112" s="15" t="s">
        <v>1473</v>
      </c>
      <c r="F112" s="15" t="s">
        <v>1468</v>
      </c>
      <c r="G112" s="15" t="s">
        <v>1192</v>
      </c>
      <c r="H112" s="88" t="s">
        <v>1192</v>
      </c>
      <c r="I112" s="82">
        <v>0</v>
      </c>
      <c r="J112" s="6">
        <v>0</v>
      </c>
      <c r="K112" s="6">
        <v>0</v>
      </c>
      <c r="L112" s="39">
        <v>0</v>
      </c>
      <c r="M112" s="6">
        <v>0</v>
      </c>
      <c r="N112" s="86">
        <v>0</v>
      </c>
      <c r="O112" s="84">
        <v>0</v>
      </c>
      <c r="P112" s="7">
        <v>0</v>
      </c>
      <c r="Q112" s="7">
        <v>0</v>
      </c>
      <c r="R112" s="47">
        <v>0</v>
      </c>
      <c r="S112" s="7">
        <v>0</v>
      </c>
      <c r="T112" s="85">
        <v>0</v>
      </c>
      <c r="U112" s="82">
        <v>0</v>
      </c>
      <c r="V112" s="6">
        <v>0</v>
      </c>
      <c r="W112" s="6">
        <v>0</v>
      </c>
      <c r="X112" s="39">
        <v>0</v>
      </c>
      <c r="Y112" s="6">
        <v>0</v>
      </c>
      <c r="Z112" s="83">
        <v>0</v>
      </c>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c r="BL112" s="15"/>
      <c r="BM112" s="15"/>
      <c r="BN112" s="15"/>
      <c r="BO112" s="15"/>
      <c r="BP112" s="15"/>
      <c r="BQ112" s="15"/>
      <c r="BR112" s="15"/>
      <c r="BS112" s="15"/>
      <c r="BT112" s="15"/>
      <c r="BU112" s="15"/>
      <c r="BV112" s="15"/>
      <c r="BW112" s="15"/>
      <c r="BX112" s="15"/>
      <c r="BY112" s="15"/>
      <c r="BZ112" s="15"/>
      <c r="CA112" s="15"/>
    </row>
    <row r="113" spans="1:79" s="4" customFormat="1" ht="18" customHeight="1" x14ac:dyDescent="0.25">
      <c r="A113" s="15" t="s">
        <v>218</v>
      </c>
      <c r="B113" s="15" t="s">
        <v>1474</v>
      </c>
      <c r="C113" s="87" t="s">
        <v>1189</v>
      </c>
      <c r="D113" s="21">
        <v>45391</v>
      </c>
      <c r="E113" s="15" t="s">
        <v>1475</v>
      </c>
      <c r="F113" s="15" t="s">
        <v>1233</v>
      </c>
      <c r="G113" s="15" t="s">
        <v>1192</v>
      </c>
      <c r="H113" s="88" t="s">
        <v>1192</v>
      </c>
      <c r="I113" s="82">
        <v>0</v>
      </c>
      <c r="J113" s="6">
        <v>0</v>
      </c>
      <c r="K113" s="6">
        <v>0</v>
      </c>
      <c r="L113" s="39">
        <v>0</v>
      </c>
      <c r="M113" s="6">
        <v>0</v>
      </c>
      <c r="N113" s="86">
        <v>0</v>
      </c>
      <c r="O113" s="84">
        <v>0</v>
      </c>
      <c r="P113" s="7">
        <v>0</v>
      </c>
      <c r="Q113" s="7">
        <v>0</v>
      </c>
      <c r="R113" s="47">
        <v>0</v>
      </c>
      <c r="S113" s="7">
        <v>43672</v>
      </c>
      <c r="T113" s="85">
        <v>0</v>
      </c>
      <c r="U113" s="82">
        <v>0</v>
      </c>
      <c r="V113" s="6">
        <v>0</v>
      </c>
      <c r="W113" s="6">
        <v>0</v>
      </c>
      <c r="X113" s="39">
        <v>0</v>
      </c>
      <c r="Y113" s="6">
        <v>47650</v>
      </c>
      <c r="Z113" s="83">
        <v>0</v>
      </c>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c r="BL113" s="15"/>
      <c r="BM113" s="15"/>
      <c r="BN113" s="15"/>
      <c r="BO113" s="15"/>
      <c r="BP113" s="15"/>
      <c r="BQ113" s="15"/>
      <c r="BR113" s="15"/>
      <c r="BS113" s="15"/>
      <c r="BT113" s="15"/>
      <c r="BU113" s="15"/>
      <c r="BV113" s="15"/>
      <c r="BW113" s="15"/>
      <c r="BX113" s="15"/>
      <c r="BY113" s="15"/>
      <c r="BZ113" s="15"/>
      <c r="CA113" s="15"/>
    </row>
    <row r="114" spans="1:79" s="4" customFormat="1" ht="18" hidden="1" customHeight="1" x14ac:dyDescent="0.25">
      <c r="A114" s="18" t="s">
        <v>219</v>
      </c>
      <c r="B114" s="15" t="s">
        <v>1476</v>
      </c>
      <c r="C114" s="87" t="s">
        <v>1204</v>
      </c>
      <c r="D114" s="21">
        <v>45350</v>
      </c>
      <c r="E114" s="15" t="s">
        <v>1477</v>
      </c>
      <c r="F114" s="15" t="s">
        <v>1256</v>
      </c>
      <c r="G114" s="15" t="s">
        <v>1192</v>
      </c>
      <c r="H114" s="88" t="s">
        <v>1192</v>
      </c>
      <c r="I114" s="82">
        <v>0</v>
      </c>
      <c r="J114" s="6">
        <v>0</v>
      </c>
      <c r="K114" s="6">
        <v>0</v>
      </c>
      <c r="L114" s="39">
        <v>0</v>
      </c>
      <c r="M114" s="6">
        <v>0</v>
      </c>
      <c r="N114" s="86">
        <v>0</v>
      </c>
      <c r="O114" s="84">
        <v>0</v>
      </c>
      <c r="P114" s="7">
        <v>11348</v>
      </c>
      <c r="Q114" s="7">
        <v>0</v>
      </c>
      <c r="R114" s="47">
        <v>-11348</v>
      </c>
      <c r="S114" s="7">
        <v>0</v>
      </c>
      <c r="T114" s="85">
        <v>0.1</v>
      </c>
      <c r="U114" s="82">
        <v>0</v>
      </c>
      <c r="V114" s="6">
        <v>11348</v>
      </c>
      <c r="W114" s="6">
        <v>0</v>
      </c>
      <c r="X114" s="39">
        <v>-11348</v>
      </c>
      <c r="Y114" s="6">
        <v>0</v>
      </c>
      <c r="Z114" s="83">
        <v>0.1</v>
      </c>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c r="BM114" s="15"/>
      <c r="BN114" s="15"/>
      <c r="BO114" s="15"/>
      <c r="BP114" s="15"/>
      <c r="BQ114" s="15"/>
      <c r="BR114" s="15"/>
      <c r="BS114" s="15"/>
      <c r="BT114" s="15"/>
      <c r="BU114" s="15"/>
      <c r="BV114" s="15"/>
      <c r="BW114" s="15"/>
      <c r="BX114" s="15"/>
      <c r="BY114" s="15"/>
      <c r="BZ114" s="15"/>
      <c r="CA114" s="15"/>
    </row>
    <row r="115" spans="1:79" s="4" customFormat="1" ht="18" customHeight="1" x14ac:dyDescent="0.25">
      <c r="A115" s="15" t="s">
        <v>220</v>
      </c>
      <c r="B115" s="15" t="s">
        <v>1478</v>
      </c>
      <c r="C115" s="87" t="s">
        <v>1189</v>
      </c>
      <c r="D115" s="21">
        <v>45335</v>
      </c>
      <c r="E115" s="15" t="s">
        <v>1479</v>
      </c>
      <c r="F115" s="15" t="s">
        <v>1480</v>
      </c>
      <c r="G115" s="15" t="s">
        <v>1192</v>
      </c>
      <c r="H115" s="88" t="s">
        <v>1192</v>
      </c>
      <c r="I115" s="82">
        <v>0</v>
      </c>
      <c r="J115" s="6">
        <v>0</v>
      </c>
      <c r="K115" s="6">
        <v>0</v>
      </c>
      <c r="L115" s="39">
        <v>0</v>
      </c>
      <c r="M115" s="6">
        <v>0</v>
      </c>
      <c r="N115" s="86">
        <v>0</v>
      </c>
      <c r="O115" s="84">
        <v>0</v>
      </c>
      <c r="P115" s="7">
        <v>0</v>
      </c>
      <c r="Q115" s="7">
        <v>0</v>
      </c>
      <c r="R115" s="47">
        <v>0</v>
      </c>
      <c r="S115" s="7">
        <v>0</v>
      </c>
      <c r="T115" s="85">
        <v>0</v>
      </c>
      <c r="U115" s="82">
        <v>0</v>
      </c>
      <c r="V115" s="6">
        <v>0</v>
      </c>
      <c r="W115" s="6">
        <v>0</v>
      </c>
      <c r="X115" s="39">
        <v>0</v>
      </c>
      <c r="Y115" s="6">
        <v>0</v>
      </c>
      <c r="Z115" s="83">
        <v>0</v>
      </c>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c r="BL115" s="15"/>
      <c r="BM115" s="15"/>
      <c r="BN115" s="15"/>
      <c r="BO115" s="15"/>
      <c r="BP115" s="15"/>
      <c r="BQ115" s="15"/>
      <c r="BR115" s="15"/>
      <c r="BS115" s="15"/>
      <c r="BT115" s="15"/>
      <c r="BU115" s="15"/>
      <c r="BV115" s="15"/>
      <c r="BW115" s="15"/>
      <c r="BX115" s="15"/>
      <c r="BY115" s="15"/>
      <c r="BZ115" s="15"/>
      <c r="CA115" s="15"/>
    </row>
    <row r="116" spans="1:79" s="4" customFormat="1" ht="18" customHeight="1" x14ac:dyDescent="0.25">
      <c r="A116" s="18" t="s">
        <v>221</v>
      </c>
      <c r="B116" s="15" t="s">
        <v>1481</v>
      </c>
      <c r="C116" s="87" t="s">
        <v>1189</v>
      </c>
      <c r="D116" s="21">
        <v>45407</v>
      </c>
      <c r="E116" s="15" t="s">
        <v>1482</v>
      </c>
      <c r="F116" s="15" t="s">
        <v>1360</v>
      </c>
      <c r="G116" s="15" t="s">
        <v>1192</v>
      </c>
      <c r="H116" s="88" t="s">
        <v>1192</v>
      </c>
      <c r="I116" s="82">
        <v>0</v>
      </c>
      <c r="J116" s="6">
        <v>0</v>
      </c>
      <c r="K116" s="6">
        <v>0</v>
      </c>
      <c r="L116" s="39">
        <v>0</v>
      </c>
      <c r="M116" s="6">
        <v>0</v>
      </c>
      <c r="N116" s="86">
        <v>0</v>
      </c>
      <c r="O116" s="84">
        <v>0</v>
      </c>
      <c r="P116" s="7">
        <v>0</v>
      </c>
      <c r="Q116" s="7">
        <v>-336258</v>
      </c>
      <c r="R116" s="47">
        <v>-336258</v>
      </c>
      <c r="S116" s="7">
        <v>0</v>
      </c>
      <c r="T116" s="85">
        <v>0.3</v>
      </c>
      <c r="U116" s="82">
        <v>0</v>
      </c>
      <c r="V116" s="6">
        <v>0</v>
      </c>
      <c r="W116" s="6">
        <v>-24172</v>
      </c>
      <c r="X116" s="39">
        <v>-24172</v>
      </c>
      <c r="Y116" s="6">
        <v>0</v>
      </c>
      <c r="Z116" s="83">
        <v>0.2</v>
      </c>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15"/>
      <c r="BU116" s="15"/>
      <c r="BV116" s="15"/>
      <c r="BW116" s="15"/>
      <c r="BX116" s="15"/>
      <c r="BY116" s="15"/>
      <c r="BZ116" s="15"/>
      <c r="CA116" s="15"/>
    </row>
    <row r="117" spans="1:79" s="4" customFormat="1" ht="18" hidden="1" customHeight="1" x14ac:dyDescent="0.25">
      <c r="A117" s="15" t="s">
        <v>222</v>
      </c>
      <c r="B117" s="15" t="s">
        <v>1483</v>
      </c>
      <c r="C117" s="87" t="s">
        <v>1204</v>
      </c>
      <c r="D117" s="21">
        <v>45335</v>
      </c>
      <c r="E117" s="15" t="s">
        <v>1266</v>
      </c>
      <c r="F117" s="15" t="s">
        <v>1431</v>
      </c>
      <c r="G117" s="15" t="s">
        <v>1192</v>
      </c>
      <c r="H117" s="88" t="s">
        <v>1192</v>
      </c>
      <c r="I117" s="82">
        <v>0</v>
      </c>
      <c r="J117" s="6">
        <v>0</v>
      </c>
      <c r="K117" s="6">
        <v>0</v>
      </c>
      <c r="L117" s="39">
        <v>0</v>
      </c>
      <c r="M117" s="6">
        <v>0</v>
      </c>
      <c r="N117" s="86">
        <v>0</v>
      </c>
      <c r="O117" s="84">
        <v>0</v>
      </c>
      <c r="P117" s="7">
        <v>5209824</v>
      </c>
      <c r="Q117" s="7">
        <v>0</v>
      </c>
      <c r="R117" s="47">
        <v>-5209824</v>
      </c>
      <c r="S117" s="7">
        <v>0</v>
      </c>
      <c r="T117" s="85">
        <v>38.9</v>
      </c>
      <c r="U117" s="82">
        <v>0</v>
      </c>
      <c r="V117" s="6">
        <v>5759707</v>
      </c>
      <c r="W117" s="6">
        <v>0</v>
      </c>
      <c r="X117" s="39">
        <v>-5759707</v>
      </c>
      <c r="Y117" s="6">
        <v>0</v>
      </c>
      <c r="Z117" s="83">
        <v>47</v>
      </c>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row>
    <row r="118" spans="1:79" s="4" customFormat="1" ht="18" customHeight="1" x14ac:dyDescent="0.25">
      <c r="A118" s="18" t="s">
        <v>223</v>
      </c>
      <c r="B118" s="15" t="s">
        <v>1484</v>
      </c>
      <c r="C118" s="87" t="s">
        <v>1189</v>
      </c>
      <c r="D118" s="21">
        <v>45323</v>
      </c>
      <c r="E118" s="15" t="s">
        <v>1485</v>
      </c>
      <c r="F118" s="15" t="s">
        <v>1486</v>
      </c>
      <c r="G118" s="15" t="s">
        <v>1192</v>
      </c>
      <c r="H118" s="88" t="s">
        <v>1192</v>
      </c>
      <c r="I118" s="82">
        <v>0</v>
      </c>
      <c r="J118" s="6">
        <v>0</v>
      </c>
      <c r="K118" s="6">
        <v>0</v>
      </c>
      <c r="L118" s="39">
        <v>0</v>
      </c>
      <c r="M118" s="6">
        <v>0</v>
      </c>
      <c r="N118" s="86">
        <v>0</v>
      </c>
      <c r="O118" s="84">
        <v>0</v>
      </c>
      <c r="P118" s="7">
        <v>23482</v>
      </c>
      <c r="Q118" s="7">
        <v>0</v>
      </c>
      <c r="R118" s="47">
        <v>-23482</v>
      </c>
      <c r="S118" s="7">
        <v>0</v>
      </c>
      <c r="T118" s="85">
        <v>0.3</v>
      </c>
      <c r="U118" s="82">
        <v>0</v>
      </c>
      <c r="V118" s="6">
        <v>15655</v>
      </c>
      <c r="W118" s="6">
        <v>0</v>
      </c>
      <c r="X118" s="39">
        <v>-15655</v>
      </c>
      <c r="Y118" s="6">
        <v>0</v>
      </c>
      <c r="Z118" s="83">
        <v>0.2</v>
      </c>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c r="BL118" s="15"/>
      <c r="BM118" s="15"/>
      <c r="BN118" s="15"/>
      <c r="BO118" s="15"/>
      <c r="BP118" s="15"/>
      <c r="BQ118" s="15"/>
      <c r="BR118" s="15"/>
      <c r="BS118" s="15"/>
      <c r="BT118" s="15"/>
      <c r="BU118" s="15"/>
      <c r="BV118" s="15"/>
      <c r="BW118" s="15"/>
      <c r="BX118" s="15"/>
      <c r="BY118" s="15"/>
      <c r="BZ118" s="15"/>
      <c r="CA118" s="15"/>
    </row>
    <row r="119" spans="1:79" s="4" customFormat="1" ht="18" customHeight="1" x14ac:dyDescent="0.25">
      <c r="A119" s="15" t="s">
        <v>224</v>
      </c>
      <c r="B119" s="15" t="s">
        <v>1487</v>
      </c>
      <c r="C119" s="87" t="s">
        <v>1189</v>
      </c>
      <c r="D119" s="21">
        <v>45330</v>
      </c>
      <c r="E119" s="15" t="s">
        <v>1488</v>
      </c>
      <c r="F119" s="15" t="s">
        <v>1270</v>
      </c>
      <c r="G119" s="15" t="s">
        <v>1192</v>
      </c>
      <c r="H119" s="88" t="s">
        <v>1192</v>
      </c>
      <c r="I119" s="82">
        <v>0</v>
      </c>
      <c r="J119" s="6">
        <v>0</v>
      </c>
      <c r="K119" s="6">
        <v>0</v>
      </c>
      <c r="L119" s="39">
        <v>0</v>
      </c>
      <c r="M119" s="6">
        <v>0</v>
      </c>
      <c r="N119" s="86">
        <v>0</v>
      </c>
      <c r="O119" s="84">
        <v>0</v>
      </c>
      <c r="P119" s="7">
        <v>0</v>
      </c>
      <c r="Q119" s="7">
        <v>0</v>
      </c>
      <c r="R119" s="47">
        <v>0</v>
      </c>
      <c r="S119" s="7">
        <v>0</v>
      </c>
      <c r="T119" s="85">
        <v>1</v>
      </c>
      <c r="U119" s="82">
        <v>0</v>
      </c>
      <c r="V119" s="6">
        <v>0</v>
      </c>
      <c r="W119" s="6">
        <v>0</v>
      </c>
      <c r="X119" s="39">
        <v>0</v>
      </c>
      <c r="Y119" s="6">
        <v>301875</v>
      </c>
      <c r="Z119" s="83">
        <v>1.7</v>
      </c>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c r="BL119" s="15"/>
      <c r="BM119" s="15"/>
      <c r="BN119" s="15"/>
      <c r="BO119" s="15"/>
      <c r="BP119" s="15"/>
      <c r="BQ119" s="15"/>
      <c r="BR119" s="15"/>
      <c r="BS119" s="15"/>
      <c r="BT119" s="15"/>
      <c r="BU119" s="15"/>
      <c r="BV119" s="15"/>
      <c r="BW119" s="15"/>
      <c r="BX119" s="15"/>
      <c r="BY119" s="15"/>
      <c r="BZ119" s="15"/>
      <c r="CA119" s="15"/>
    </row>
    <row r="120" spans="1:79" s="4" customFormat="1" ht="18" customHeight="1" x14ac:dyDescent="0.25">
      <c r="A120" s="18" t="s">
        <v>225</v>
      </c>
      <c r="B120" s="15" t="s">
        <v>1489</v>
      </c>
      <c r="C120" s="87" t="s">
        <v>1189</v>
      </c>
      <c r="D120" s="21">
        <v>45335</v>
      </c>
      <c r="E120" s="15" t="s">
        <v>1490</v>
      </c>
      <c r="F120" s="15" t="s">
        <v>1256</v>
      </c>
      <c r="G120" s="15" t="s">
        <v>1192</v>
      </c>
      <c r="H120" s="88" t="s">
        <v>1192</v>
      </c>
      <c r="I120" s="82">
        <v>0</v>
      </c>
      <c r="J120" s="6">
        <v>0</v>
      </c>
      <c r="K120" s="6">
        <v>0</v>
      </c>
      <c r="L120" s="39">
        <v>0</v>
      </c>
      <c r="M120" s="6">
        <v>0</v>
      </c>
      <c r="N120" s="86">
        <v>0</v>
      </c>
      <c r="O120" s="84">
        <v>0</v>
      </c>
      <c r="P120" s="7">
        <v>0</v>
      </c>
      <c r="Q120" s="7">
        <v>0</v>
      </c>
      <c r="R120" s="47">
        <v>0</v>
      </c>
      <c r="S120" s="7">
        <v>0</v>
      </c>
      <c r="T120" s="85">
        <v>0</v>
      </c>
      <c r="U120" s="82">
        <v>0</v>
      </c>
      <c r="V120" s="6">
        <v>0</v>
      </c>
      <c r="W120" s="6">
        <v>0</v>
      </c>
      <c r="X120" s="39">
        <v>0</v>
      </c>
      <c r="Y120" s="6">
        <v>0</v>
      </c>
      <c r="Z120" s="83">
        <v>0</v>
      </c>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row>
    <row r="121" spans="1:79" s="4" customFormat="1" ht="18" hidden="1" customHeight="1" x14ac:dyDescent="0.25">
      <c r="A121" s="15" t="s">
        <v>226</v>
      </c>
      <c r="B121" s="15" t="s">
        <v>1491</v>
      </c>
      <c r="C121" s="87" t="s">
        <v>1204</v>
      </c>
      <c r="D121" s="21">
        <v>45331</v>
      </c>
      <c r="E121" s="15" t="s">
        <v>1492</v>
      </c>
      <c r="F121" s="15" t="s">
        <v>1360</v>
      </c>
      <c r="G121" s="15" t="s">
        <v>1267</v>
      </c>
      <c r="H121" s="88" t="s">
        <v>1192</v>
      </c>
      <c r="I121" s="82">
        <v>0</v>
      </c>
      <c r="J121" s="6">
        <v>0</v>
      </c>
      <c r="K121" s="6">
        <v>0</v>
      </c>
      <c r="L121" s="39">
        <v>0</v>
      </c>
      <c r="M121" s="6">
        <v>0</v>
      </c>
      <c r="N121" s="86">
        <v>0</v>
      </c>
      <c r="O121" s="84">
        <v>0</v>
      </c>
      <c r="P121" s="7">
        <v>0</v>
      </c>
      <c r="Q121" s="7">
        <v>0</v>
      </c>
      <c r="R121" s="47">
        <v>0</v>
      </c>
      <c r="S121" s="7">
        <v>0</v>
      </c>
      <c r="T121" s="85">
        <v>0</v>
      </c>
      <c r="U121" s="82">
        <v>0</v>
      </c>
      <c r="V121" s="6">
        <v>0</v>
      </c>
      <c r="W121" s="6">
        <v>0</v>
      </c>
      <c r="X121" s="39">
        <v>0</v>
      </c>
      <c r="Y121" s="6">
        <v>0</v>
      </c>
      <c r="Z121" s="83">
        <v>0</v>
      </c>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c r="BL121" s="15"/>
      <c r="BM121" s="15"/>
      <c r="BN121" s="15"/>
      <c r="BO121" s="15"/>
      <c r="BP121" s="15"/>
      <c r="BQ121" s="15"/>
      <c r="BR121" s="15"/>
      <c r="BS121" s="15"/>
      <c r="BT121" s="15"/>
      <c r="BU121" s="15"/>
      <c r="BV121" s="15"/>
      <c r="BW121" s="15"/>
      <c r="BX121" s="15"/>
      <c r="BY121" s="15"/>
      <c r="BZ121" s="15"/>
      <c r="CA121" s="15"/>
    </row>
    <row r="122" spans="1:79" s="4" customFormat="1" ht="18" hidden="1" customHeight="1" x14ac:dyDescent="0.25">
      <c r="A122" s="18" t="s">
        <v>227</v>
      </c>
      <c r="B122" s="15" t="s">
        <v>1493</v>
      </c>
      <c r="C122" s="87" t="s">
        <v>1204</v>
      </c>
      <c r="D122" s="21">
        <v>45334</v>
      </c>
      <c r="E122" s="15" t="s">
        <v>1494</v>
      </c>
      <c r="F122" s="15" t="s">
        <v>1273</v>
      </c>
      <c r="G122" s="15" t="s">
        <v>1192</v>
      </c>
      <c r="H122" s="88" t="s">
        <v>1192</v>
      </c>
      <c r="I122" s="82">
        <v>0</v>
      </c>
      <c r="J122" s="6">
        <v>0</v>
      </c>
      <c r="K122" s="6">
        <v>0</v>
      </c>
      <c r="L122" s="39">
        <v>0</v>
      </c>
      <c r="M122" s="6">
        <v>0</v>
      </c>
      <c r="N122" s="86">
        <v>0</v>
      </c>
      <c r="O122" s="84">
        <v>0</v>
      </c>
      <c r="P122" s="7">
        <v>396981</v>
      </c>
      <c r="Q122" s="7">
        <v>0</v>
      </c>
      <c r="R122" s="47">
        <v>-396981</v>
      </c>
      <c r="S122" s="7">
        <v>112560</v>
      </c>
      <c r="T122" s="85">
        <v>1</v>
      </c>
      <c r="U122" s="82">
        <v>0</v>
      </c>
      <c r="V122" s="6">
        <v>100925</v>
      </c>
      <c r="W122" s="6">
        <v>0</v>
      </c>
      <c r="X122" s="39">
        <v>-100925</v>
      </c>
      <c r="Y122" s="6">
        <v>112560</v>
      </c>
      <c r="Z122" s="83">
        <v>1.3</v>
      </c>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c r="BL122" s="15"/>
      <c r="BM122" s="15"/>
      <c r="BN122" s="15"/>
      <c r="BO122" s="15"/>
      <c r="BP122" s="15"/>
      <c r="BQ122" s="15"/>
      <c r="BR122" s="15"/>
      <c r="BS122" s="15"/>
      <c r="BT122" s="15"/>
      <c r="BU122" s="15"/>
      <c r="BV122" s="15"/>
      <c r="BW122" s="15"/>
      <c r="BX122" s="15"/>
      <c r="BY122" s="15"/>
      <c r="BZ122" s="15"/>
      <c r="CA122" s="15"/>
    </row>
    <row r="123" spans="1:79" s="4" customFormat="1" ht="18" customHeight="1" x14ac:dyDescent="0.25">
      <c r="A123" s="15" t="s">
        <v>228</v>
      </c>
      <c r="B123" s="15" t="s">
        <v>1495</v>
      </c>
      <c r="C123" s="87" t="s">
        <v>1189</v>
      </c>
      <c r="D123" s="21">
        <v>45400</v>
      </c>
      <c r="E123" s="15" t="s">
        <v>1496</v>
      </c>
      <c r="F123" s="15" t="s">
        <v>1497</v>
      </c>
      <c r="G123" s="15" t="s">
        <v>1192</v>
      </c>
      <c r="H123" s="88" t="s">
        <v>1192</v>
      </c>
      <c r="I123" s="82">
        <v>0</v>
      </c>
      <c r="J123" s="6">
        <v>0</v>
      </c>
      <c r="K123" s="6">
        <v>0</v>
      </c>
      <c r="L123" s="39">
        <v>0</v>
      </c>
      <c r="M123" s="6">
        <v>0</v>
      </c>
      <c r="N123" s="86">
        <v>0</v>
      </c>
      <c r="O123" s="84">
        <v>0</v>
      </c>
      <c r="P123" s="7">
        <v>83650</v>
      </c>
      <c r="Q123" s="7">
        <v>0</v>
      </c>
      <c r="R123" s="47">
        <v>-83650</v>
      </c>
      <c r="S123" s="7">
        <v>0</v>
      </c>
      <c r="T123" s="85">
        <v>0.1</v>
      </c>
      <c r="U123" s="82">
        <v>0</v>
      </c>
      <c r="V123" s="6">
        <v>810</v>
      </c>
      <c r="W123" s="6">
        <v>0</v>
      </c>
      <c r="X123" s="39">
        <v>-810</v>
      </c>
      <c r="Y123" s="6">
        <v>0</v>
      </c>
      <c r="Z123" s="83">
        <v>0.1</v>
      </c>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c r="BL123" s="15"/>
      <c r="BM123" s="15"/>
      <c r="BN123" s="15"/>
      <c r="BO123" s="15"/>
      <c r="BP123" s="15"/>
      <c r="BQ123" s="15"/>
      <c r="BR123" s="15"/>
      <c r="BS123" s="15"/>
      <c r="BT123" s="15"/>
      <c r="BU123" s="15"/>
      <c r="BV123" s="15"/>
      <c r="BW123" s="15"/>
      <c r="BX123" s="15"/>
      <c r="BY123" s="15"/>
      <c r="BZ123" s="15"/>
      <c r="CA123" s="15"/>
    </row>
    <row r="124" spans="1:79" s="4" customFormat="1" ht="18" customHeight="1" x14ac:dyDescent="0.25">
      <c r="A124" s="18" t="s">
        <v>229</v>
      </c>
      <c r="B124" s="15" t="s">
        <v>1498</v>
      </c>
      <c r="C124" s="87" t="s">
        <v>1189</v>
      </c>
      <c r="D124" s="21">
        <v>45335</v>
      </c>
      <c r="E124" s="15" t="s">
        <v>1499</v>
      </c>
      <c r="F124" s="15" t="s">
        <v>1500</v>
      </c>
      <c r="G124" s="15" t="s">
        <v>1192</v>
      </c>
      <c r="H124" s="88" t="s">
        <v>1192</v>
      </c>
      <c r="I124" s="82">
        <v>0</v>
      </c>
      <c r="J124" s="6">
        <v>0</v>
      </c>
      <c r="K124" s="6">
        <v>0</v>
      </c>
      <c r="L124" s="39">
        <v>0</v>
      </c>
      <c r="M124" s="6">
        <v>0</v>
      </c>
      <c r="N124" s="86">
        <v>0</v>
      </c>
      <c r="O124" s="84">
        <v>-938000</v>
      </c>
      <c r="P124" s="7">
        <v>0</v>
      </c>
      <c r="Q124" s="7">
        <v>0</v>
      </c>
      <c r="R124" s="47">
        <v>-938000</v>
      </c>
      <c r="S124" s="7">
        <v>-938000</v>
      </c>
      <c r="T124" s="85">
        <v>0</v>
      </c>
      <c r="U124" s="82">
        <v>-1900000</v>
      </c>
      <c r="V124" s="6">
        <v>0</v>
      </c>
      <c r="W124" s="6">
        <v>0</v>
      </c>
      <c r="X124" s="39">
        <v>-1900000</v>
      </c>
      <c r="Y124" s="6">
        <v>-1900000</v>
      </c>
      <c r="Z124" s="83">
        <v>0</v>
      </c>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c r="BL124" s="15"/>
      <c r="BM124" s="15"/>
      <c r="BN124" s="15"/>
      <c r="BO124" s="15"/>
      <c r="BP124" s="15"/>
      <c r="BQ124" s="15"/>
      <c r="BR124" s="15"/>
      <c r="BS124" s="15"/>
      <c r="BT124" s="15"/>
      <c r="BU124" s="15"/>
      <c r="BV124" s="15"/>
      <c r="BW124" s="15"/>
      <c r="BX124" s="15"/>
      <c r="BY124" s="15"/>
      <c r="BZ124" s="15"/>
      <c r="CA124" s="15"/>
    </row>
    <row r="125" spans="1:79" s="4" customFormat="1" ht="18" customHeight="1" x14ac:dyDescent="0.25">
      <c r="A125" s="15" t="s">
        <v>230</v>
      </c>
      <c r="B125" s="15" t="s">
        <v>1501</v>
      </c>
      <c r="C125" s="87" t="s">
        <v>1189</v>
      </c>
      <c r="D125" s="21">
        <v>45397</v>
      </c>
      <c r="E125" s="15" t="s">
        <v>1502</v>
      </c>
      <c r="F125" s="15" t="s">
        <v>1503</v>
      </c>
      <c r="G125" s="15" t="s">
        <v>1192</v>
      </c>
      <c r="H125" s="88" t="s">
        <v>1192</v>
      </c>
      <c r="I125" s="82">
        <v>0</v>
      </c>
      <c r="J125" s="6">
        <v>0</v>
      </c>
      <c r="K125" s="6">
        <v>0</v>
      </c>
      <c r="L125" s="39">
        <v>0</v>
      </c>
      <c r="M125" s="6">
        <v>0</v>
      </c>
      <c r="N125" s="86">
        <v>0</v>
      </c>
      <c r="O125" s="84">
        <v>0</v>
      </c>
      <c r="P125" s="7">
        <v>0</v>
      </c>
      <c r="Q125" s="7">
        <v>0</v>
      </c>
      <c r="R125" s="47">
        <v>0</v>
      </c>
      <c r="S125" s="7">
        <v>0</v>
      </c>
      <c r="T125" s="85">
        <v>5</v>
      </c>
      <c r="U125" s="82">
        <v>0</v>
      </c>
      <c r="V125" s="6">
        <v>0</v>
      </c>
      <c r="W125" s="6">
        <v>0</v>
      </c>
      <c r="X125" s="39">
        <v>0</v>
      </c>
      <c r="Y125" s="6">
        <v>0</v>
      </c>
      <c r="Z125" s="83">
        <v>6</v>
      </c>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c r="BL125" s="15"/>
      <c r="BM125" s="15"/>
      <c r="BN125" s="15"/>
      <c r="BO125" s="15"/>
      <c r="BP125" s="15"/>
      <c r="BQ125" s="15"/>
      <c r="BR125" s="15"/>
      <c r="BS125" s="15"/>
      <c r="BT125" s="15"/>
      <c r="BU125" s="15"/>
      <c r="BV125" s="15"/>
      <c r="BW125" s="15"/>
      <c r="BX125" s="15"/>
      <c r="BY125" s="15"/>
      <c r="BZ125" s="15"/>
      <c r="CA125" s="15"/>
    </row>
    <row r="126" spans="1:79" s="4" customFormat="1" ht="18" customHeight="1" x14ac:dyDescent="0.25">
      <c r="A126" s="18" t="s">
        <v>231</v>
      </c>
      <c r="B126" s="15" t="s">
        <v>1504</v>
      </c>
      <c r="C126" s="87" t="s">
        <v>1197</v>
      </c>
      <c r="D126" s="21">
        <v>45324</v>
      </c>
      <c r="E126" s="15" t="s">
        <v>1505</v>
      </c>
      <c r="F126" s="15" t="s">
        <v>1506</v>
      </c>
      <c r="G126" s="15" t="s">
        <v>1192</v>
      </c>
      <c r="H126" s="88" t="s">
        <v>1192</v>
      </c>
      <c r="I126" s="82">
        <v>0</v>
      </c>
      <c r="J126" s="6">
        <v>0</v>
      </c>
      <c r="K126" s="6">
        <v>0</v>
      </c>
      <c r="L126" s="39">
        <v>0</v>
      </c>
      <c r="M126" s="6">
        <v>0</v>
      </c>
      <c r="N126" s="86">
        <v>0</v>
      </c>
      <c r="O126" s="84">
        <v>0</v>
      </c>
      <c r="P126" s="7">
        <v>0</v>
      </c>
      <c r="Q126" s="7">
        <v>0</v>
      </c>
      <c r="R126" s="47">
        <v>0</v>
      </c>
      <c r="S126" s="7">
        <v>0</v>
      </c>
      <c r="T126" s="85">
        <v>0</v>
      </c>
      <c r="U126" s="82">
        <v>0</v>
      </c>
      <c r="V126" s="6">
        <v>0</v>
      </c>
      <c r="W126" s="6">
        <v>0</v>
      </c>
      <c r="X126" s="39">
        <v>0</v>
      </c>
      <c r="Y126" s="6">
        <v>0</v>
      </c>
      <c r="Z126" s="83">
        <v>0</v>
      </c>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c r="BL126" s="15"/>
      <c r="BM126" s="15"/>
      <c r="BN126" s="15"/>
      <c r="BO126" s="15"/>
      <c r="BP126" s="15"/>
      <c r="BQ126" s="15"/>
      <c r="BR126" s="15"/>
      <c r="BS126" s="15"/>
      <c r="BT126" s="15"/>
      <c r="BU126" s="15"/>
      <c r="BV126" s="15"/>
      <c r="BW126" s="15"/>
      <c r="BX126" s="15"/>
      <c r="BY126" s="15"/>
      <c r="BZ126" s="15"/>
      <c r="CA126" s="15"/>
    </row>
    <row r="127" spans="1:79" s="4" customFormat="1" ht="18" customHeight="1" x14ac:dyDescent="0.25">
      <c r="A127" s="15" t="s">
        <v>232</v>
      </c>
      <c r="B127" s="15" t="s">
        <v>1507</v>
      </c>
      <c r="C127" s="87" t="s">
        <v>1197</v>
      </c>
      <c r="D127" s="21">
        <v>45337</v>
      </c>
      <c r="E127" s="15" t="s">
        <v>1508</v>
      </c>
      <c r="F127" s="15" t="s">
        <v>1509</v>
      </c>
      <c r="G127" s="15" t="s">
        <v>1192</v>
      </c>
      <c r="H127" s="88" t="s">
        <v>1192</v>
      </c>
      <c r="I127" s="82">
        <v>0</v>
      </c>
      <c r="J127" s="6">
        <v>0</v>
      </c>
      <c r="K127" s="6">
        <v>0</v>
      </c>
      <c r="L127" s="39">
        <v>0</v>
      </c>
      <c r="M127" s="6">
        <v>0</v>
      </c>
      <c r="N127" s="86">
        <v>0</v>
      </c>
      <c r="O127" s="84">
        <v>0</v>
      </c>
      <c r="P127" s="7">
        <v>0</v>
      </c>
      <c r="Q127" s="7">
        <v>0</v>
      </c>
      <c r="R127" s="47">
        <v>0</v>
      </c>
      <c r="S127" s="7">
        <v>0</v>
      </c>
      <c r="T127" s="85">
        <v>0</v>
      </c>
      <c r="U127" s="82">
        <v>0</v>
      </c>
      <c r="V127" s="6">
        <v>0</v>
      </c>
      <c r="W127" s="6">
        <v>0</v>
      </c>
      <c r="X127" s="39">
        <v>0</v>
      </c>
      <c r="Y127" s="6">
        <v>0</v>
      </c>
      <c r="Z127" s="83">
        <v>0</v>
      </c>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c r="BL127" s="15"/>
      <c r="BM127" s="15"/>
      <c r="BN127" s="15"/>
      <c r="BO127" s="15"/>
      <c r="BP127" s="15"/>
      <c r="BQ127" s="15"/>
      <c r="BR127" s="15"/>
      <c r="BS127" s="15"/>
      <c r="BT127" s="15"/>
      <c r="BU127" s="15"/>
      <c r="BV127" s="15"/>
      <c r="BW127" s="15"/>
      <c r="BX127" s="15"/>
      <c r="BY127" s="15"/>
      <c r="BZ127" s="15"/>
      <c r="CA127" s="15"/>
    </row>
    <row r="128" spans="1:79" s="4" customFormat="1" ht="18" customHeight="1" x14ac:dyDescent="0.25">
      <c r="A128" s="18" t="s">
        <v>233</v>
      </c>
      <c r="B128" s="15" t="s">
        <v>1510</v>
      </c>
      <c r="C128" s="87" t="s">
        <v>1189</v>
      </c>
      <c r="D128" s="21">
        <v>45338</v>
      </c>
      <c r="E128" s="15" t="s">
        <v>1490</v>
      </c>
      <c r="F128" s="15" t="s">
        <v>1256</v>
      </c>
      <c r="G128" s="15" t="s">
        <v>1192</v>
      </c>
      <c r="H128" s="88" t="s">
        <v>1192</v>
      </c>
      <c r="I128" s="82">
        <v>0</v>
      </c>
      <c r="J128" s="6">
        <v>0</v>
      </c>
      <c r="K128" s="6">
        <v>0</v>
      </c>
      <c r="L128" s="39">
        <v>0</v>
      </c>
      <c r="M128" s="6">
        <v>0</v>
      </c>
      <c r="N128" s="86">
        <v>0</v>
      </c>
      <c r="O128" s="84">
        <v>0</v>
      </c>
      <c r="P128" s="7">
        <v>2671024</v>
      </c>
      <c r="Q128" s="7">
        <v>0</v>
      </c>
      <c r="R128" s="47">
        <v>-2671024</v>
      </c>
      <c r="S128" s="7">
        <v>0</v>
      </c>
      <c r="T128" s="85">
        <v>14</v>
      </c>
      <c r="U128" s="82">
        <v>0</v>
      </c>
      <c r="V128" s="6">
        <v>2425372</v>
      </c>
      <c r="W128" s="6">
        <v>0</v>
      </c>
      <c r="X128" s="39">
        <v>-2425372</v>
      </c>
      <c r="Y128" s="6">
        <v>0</v>
      </c>
      <c r="Z128" s="83">
        <v>14</v>
      </c>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c r="BL128" s="15"/>
      <c r="BM128" s="15"/>
      <c r="BN128" s="15"/>
      <c r="BO128" s="15"/>
      <c r="BP128" s="15"/>
      <c r="BQ128" s="15"/>
      <c r="BR128" s="15"/>
      <c r="BS128" s="15"/>
      <c r="BT128" s="15"/>
      <c r="BU128" s="15"/>
      <c r="BV128" s="15"/>
      <c r="BW128" s="15"/>
      <c r="BX128" s="15"/>
      <c r="BY128" s="15"/>
      <c r="BZ128" s="15"/>
      <c r="CA128" s="15"/>
    </row>
    <row r="129" spans="1:79" s="4" customFormat="1" ht="18" customHeight="1" x14ac:dyDescent="0.25">
      <c r="A129" s="15" t="s">
        <v>234</v>
      </c>
      <c r="B129" s="15" t="s">
        <v>1511</v>
      </c>
      <c r="C129" s="87" t="s">
        <v>1189</v>
      </c>
      <c r="D129" s="21">
        <v>45329</v>
      </c>
      <c r="E129" s="15" t="s">
        <v>1512</v>
      </c>
      <c r="F129" s="15" t="s">
        <v>1513</v>
      </c>
      <c r="G129" s="15" t="s">
        <v>1192</v>
      </c>
      <c r="H129" s="88" t="s">
        <v>1192</v>
      </c>
      <c r="I129" s="82">
        <v>0</v>
      </c>
      <c r="J129" s="6">
        <v>0</v>
      </c>
      <c r="K129" s="6">
        <v>0</v>
      </c>
      <c r="L129" s="39">
        <v>0</v>
      </c>
      <c r="M129" s="6">
        <v>0</v>
      </c>
      <c r="N129" s="86">
        <v>0</v>
      </c>
      <c r="O129" s="84">
        <v>0</v>
      </c>
      <c r="P129" s="7">
        <v>0</v>
      </c>
      <c r="Q129" s="7">
        <v>0</v>
      </c>
      <c r="R129" s="47">
        <v>0</v>
      </c>
      <c r="S129" s="7">
        <v>0</v>
      </c>
      <c r="T129" s="85">
        <v>0</v>
      </c>
      <c r="U129" s="82">
        <v>0</v>
      </c>
      <c r="V129" s="6">
        <v>0</v>
      </c>
      <c r="W129" s="6">
        <v>0</v>
      </c>
      <c r="X129" s="39">
        <v>0</v>
      </c>
      <c r="Y129" s="6">
        <v>0</v>
      </c>
      <c r="Z129" s="83">
        <v>0</v>
      </c>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c r="BL129" s="15"/>
      <c r="BM129" s="15"/>
      <c r="BN129" s="15"/>
      <c r="BO129" s="15"/>
      <c r="BP129" s="15"/>
      <c r="BQ129" s="15"/>
      <c r="BR129" s="15"/>
      <c r="BS129" s="15"/>
      <c r="BT129" s="15"/>
      <c r="BU129" s="15"/>
      <c r="BV129" s="15"/>
      <c r="BW129" s="15"/>
      <c r="BX129" s="15"/>
      <c r="BY129" s="15"/>
      <c r="BZ129" s="15"/>
      <c r="CA129" s="15"/>
    </row>
    <row r="130" spans="1:79" s="4" customFormat="1" ht="18" customHeight="1" x14ac:dyDescent="0.25">
      <c r="A130" s="18" t="s">
        <v>235</v>
      </c>
      <c r="B130" s="15" t="s">
        <v>1514</v>
      </c>
      <c r="C130" s="87" t="s">
        <v>1189</v>
      </c>
      <c r="D130" s="21">
        <v>45331</v>
      </c>
      <c r="E130" s="15" t="s">
        <v>1515</v>
      </c>
      <c r="F130" s="15" t="s">
        <v>1516</v>
      </c>
      <c r="G130" s="15" t="s">
        <v>1192</v>
      </c>
      <c r="H130" s="88" t="s">
        <v>1192</v>
      </c>
      <c r="I130" s="82">
        <v>0</v>
      </c>
      <c r="J130" s="6">
        <v>0</v>
      </c>
      <c r="K130" s="6">
        <v>0</v>
      </c>
      <c r="L130" s="39">
        <v>0</v>
      </c>
      <c r="M130" s="6">
        <v>0</v>
      </c>
      <c r="N130" s="86">
        <v>0</v>
      </c>
      <c r="O130" s="84">
        <v>0</v>
      </c>
      <c r="P130" s="7">
        <v>0</v>
      </c>
      <c r="Q130" s="7">
        <v>0</v>
      </c>
      <c r="R130" s="47">
        <v>0</v>
      </c>
      <c r="S130" s="7">
        <v>0</v>
      </c>
      <c r="T130" s="85">
        <v>0</v>
      </c>
      <c r="U130" s="82">
        <v>0</v>
      </c>
      <c r="V130" s="6">
        <v>0</v>
      </c>
      <c r="W130" s="6">
        <v>0</v>
      </c>
      <c r="X130" s="39">
        <v>0</v>
      </c>
      <c r="Y130" s="6">
        <v>0</v>
      </c>
      <c r="Z130" s="83">
        <v>0</v>
      </c>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15"/>
      <c r="CA130" s="15"/>
    </row>
    <row r="131" spans="1:79" s="4" customFormat="1" ht="18" customHeight="1" x14ac:dyDescent="0.25">
      <c r="A131" s="15" t="s">
        <v>236</v>
      </c>
      <c r="B131" s="15" t="s">
        <v>1517</v>
      </c>
      <c r="C131" s="87" t="s">
        <v>1189</v>
      </c>
      <c r="D131" s="21">
        <v>45398</v>
      </c>
      <c r="E131" s="15" t="s">
        <v>1275</v>
      </c>
      <c r="F131" s="15" t="s">
        <v>1441</v>
      </c>
      <c r="G131" s="15" t="s">
        <v>1192</v>
      </c>
      <c r="H131" s="88" t="s">
        <v>1192</v>
      </c>
      <c r="I131" s="82">
        <v>0</v>
      </c>
      <c r="J131" s="6">
        <v>0</v>
      </c>
      <c r="K131" s="6">
        <v>0</v>
      </c>
      <c r="L131" s="39">
        <v>0</v>
      </c>
      <c r="M131" s="6">
        <v>0</v>
      </c>
      <c r="N131" s="86">
        <v>0</v>
      </c>
      <c r="O131" s="84">
        <v>0</v>
      </c>
      <c r="P131" s="7">
        <v>0</v>
      </c>
      <c r="Q131" s="7">
        <v>0</v>
      </c>
      <c r="R131" s="47">
        <v>0</v>
      </c>
      <c r="S131" s="7">
        <v>0</v>
      </c>
      <c r="T131" s="85">
        <v>0</v>
      </c>
      <c r="U131" s="82">
        <v>0</v>
      </c>
      <c r="V131" s="6">
        <v>0</v>
      </c>
      <c r="W131" s="6">
        <v>0</v>
      </c>
      <c r="X131" s="39">
        <v>0</v>
      </c>
      <c r="Y131" s="6">
        <v>0</v>
      </c>
      <c r="Z131" s="83">
        <v>0</v>
      </c>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5"/>
      <c r="BM131" s="15"/>
      <c r="BN131" s="15"/>
      <c r="BO131" s="15"/>
      <c r="BP131" s="15"/>
      <c r="BQ131" s="15"/>
      <c r="BR131" s="15"/>
      <c r="BS131" s="15"/>
      <c r="BT131" s="15"/>
      <c r="BU131" s="15"/>
      <c r="BV131" s="15"/>
      <c r="BW131" s="15"/>
      <c r="BX131" s="15"/>
      <c r="BY131" s="15"/>
      <c r="BZ131" s="15"/>
      <c r="CA131" s="15"/>
    </row>
    <row r="132" spans="1:79" s="4" customFormat="1" ht="18" customHeight="1" x14ac:dyDescent="0.25">
      <c r="A132" s="18" t="s">
        <v>237</v>
      </c>
      <c r="B132" s="15" t="s">
        <v>1518</v>
      </c>
      <c r="C132" s="87" t="s">
        <v>1189</v>
      </c>
      <c r="D132" s="21">
        <v>45356</v>
      </c>
      <c r="E132" s="15" t="s">
        <v>1249</v>
      </c>
      <c r="F132" s="15" t="s">
        <v>1519</v>
      </c>
      <c r="G132" s="15" t="s">
        <v>1192</v>
      </c>
      <c r="H132" s="88" t="s">
        <v>1192</v>
      </c>
      <c r="I132" s="82">
        <v>0</v>
      </c>
      <c r="J132" s="6">
        <v>0</v>
      </c>
      <c r="K132" s="6">
        <v>0</v>
      </c>
      <c r="L132" s="39">
        <v>0</v>
      </c>
      <c r="M132" s="6">
        <v>0</v>
      </c>
      <c r="N132" s="86">
        <v>0</v>
      </c>
      <c r="O132" s="84">
        <v>0</v>
      </c>
      <c r="P132" s="7">
        <v>0</v>
      </c>
      <c r="Q132" s="7">
        <v>0</v>
      </c>
      <c r="R132" s="47">
        <v>0</v>
      </c>
      <c r="S132" s="7">
        <v>0</v>
      </c>
      <c r="T132" s="85">
        <v>0</v>
      </c>
      <c r="U132" s="82">
        <v>0</v>
      </c>
      <c r="V132" s="6">
        <v>0</v>
      </c>
      <c r="W132" s="6">
        <v>0</v>
      </c>
      <c r="X132" s="39">
        <v>0</v>
      </c>
      <c r="Y132" s="6">
        <v>0</v>
      </c>
      <c r="Z132" s="83">
        <v>0</v>
      </c>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15"/>
      <c r="BM132" s="15"/>
      <c r="BN132" s="15"/>
      <c r="BO132" s="15"/>
      <c r="BP132" s="15"/>
      <c r="BQ132" s="15"/>
      <c r="BR132" s="15"/>
      <c r="BS132" s="15"/>
      <c r="BT132" s="15"/>
      <c r="BU132" s="15"/>
      <c r="BV132" s="15"/>
      <c r="BW132" s="15"/>
      <c r="BX132" s="15"/>
      <c r="BY132" s="15"/>
      <c r="BZ132" s="15"/>
      <c r="CA132" s="15"/>
    </row>
    <row r="133" spans="1:79" s="4" customFormat="1" ht="18" customHeight="1" x14ac:dyDescent="0.25">
      <c r="A133" s="15" t="s">
        <v>238</v>
      </c>
      <c r="B133" s="15" t="s">
        <v>1520</v>
      </c>
      <c r="C133" s="87" t="s">
        <v>1189</v>
      </c>
      <c r="D133" s="21">
        <v>45385</v>
      </c>
      <c r="E133" s="15" t="s">
        <v>1521</v>
      </c>
      <c r="F133" s="15" t="s">
        <v>1522</v>
      </c>
      <c r="G133" s="15" t="s">
        <v>1192</v>
      </c>
      <c r="H133" s="88" t="s">
        <v>1192</v>
      </c>
      <c r="I133" s="82">
        <v>0</v>
      </c>
      <c r="J133" s="6">
        <v>0</v>
      </c>
      <c r="K133" s="6">
        <v>0</v>
      </c>
      <c r="L133" s="39">
        <v>0</v>
      </c>
      <c r="M133" s="6">
        <v>0</v>
      </c>
      <c r="N133" s="86">
        <v>0</v>
      </c>
      <c r="O133" s="84">
        <v>0</v>
      </c>
      <c r="P133" s="7">
        <v>126323</v>
      </c>
      <c r="Q133" s="7">
        <v>0</v>
      </c>
      <c r="R133" s="47">
        <v>-126323</v>
      </c>
      <c r="S133" s="7">
        <v>1500</v>
      </c>
      <c r="T133" s="85">
        <v>0.8</v>
      </c>
      <c r="U133" s="82">
        <v>0</v>
      </c>
      <c r="V133" s="6">
        <v>130461</v>
      </c>
      <c r="W133" s="6">
        <v>0</v>
      </c>
      <c r="X133" s="39">
        <v>-130461</v>
      </c>
      <c r="Y133" s="6">
        <v>2500</v>
      </c>
      <c r="Z133" s="83">
        <v>1</v>
      </c>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15"/>
      <c r="BM133" s="15"/>
      <c r="BN133" s="15"/>
      <c r="BO133" s="15"/>
      <c r="BP133" s="15"/>
      <c r="BQ133" s="15"/>
      <c r="BR133" s="15"/>
      <c r="BS133" s="15"/>
      <c r="BT133" s="15"/>
      <c r="BU133" s="15"/>
      <c r="BV133" s="15"/>
      <c r="BW133" s="15"/>
      <c r="BX133" s="15"/>
      <c r="BY133" s="15"/>
      <c r="BZ133" s="15"/>
      <c r="CA133" s="15"/>
    </row>
    <row r="134" spans="1:79" s="4" customFormat="1" ht="18" hidden="1" customHeight="1" x14ac:dyDescent="0.25">
      <c r="A134" s="18" t="s">
        <v>239</v>
      </c>
      <c r="B134" s="15" t="s">
        <v>1523</v>
      </c>
      <c r="C134" s="87" t="s">
        <v>1204</v>
      </c>
      <c r="D134" s="21">
        <v>45335</v>
      </c>
      <c r="E134" s="15" t="s">
        <v>1524</v>
      </c>
      <c r="F134" s="15" t="s">
        <v>1270</v>
      </c>
      <c r="G134" s="15" t="s">
        <v>1192</v>
      </c>
      <c r="H134" s="88" t="s">
        <v>1192</v>
      </c>
      <c r="I134" s="82">
        <v>0</v>
      </c>
      <c r="J134" s="6">
        <v>0</v>
      </c>
      <c r="K134" s="6">
        <v>0</v>
      </c>
      <c r="L134" s="39">
        <v>0</v>
      </c>
      <c r="M134" s="6">
        <v>0</v>
      </c>
      <c r="N134" s="86">
        <v>0</v>
      </c>
      <c r="O134" s="84">
        <v>0</v>
      </c>
      <c r="P134" s="7">
        <v>971189</v>
      </c>
      <c r="Q134" s="7">
        <v>0</v>
      </c>
      <c r="R134" s="47">
        <v>-971189</v>
      </c>
      <c r="S134" s="7">
        <v>0</v>
      </c>
      <c r="T134" s="85">
        <v>6.6</v>
      </c>
      <c r="U134" s="82">
        <v>0</v>
      </c>
      <c r="V134" s="6">
        <v>762829</v>
      </c>
      <c r="W134" s="6">
        <v>0</v>
      </c>
      <c r="X134" s="39">
        <v>-762829</v>
      </c>
      <c r="Y134" s="6">
        <v>0</v>
      </c>
      <c r="Z134" s="83">
        <v>6.6</v>
      </c>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5"/>
      <c r="BO134" s="15"/>
      <c r="BP134" s="15"/>
      <c r="BQ134" s="15"/>
      <c r="BR134" s="15"/>
      <c r="BS134" s="15"/>
      <c r="BT134" s="15"/>
      <c r="BU134" s="15"/>
      <c r="BV134" s="15"/>
      <c r="BW134" s="15"/>
      <c r="BX134" s="15"/>
      <c r="BY134" s="15"/>
      <c r="BZ134" s="15"/>
      <c r="CA134" s="15"/>
    </row>
    <row r="135" spans="1:79" s="4" customFormat="1" ht="18" hidden="1" customHeight="1" x14ac:dyDescent="0.25">
      <c r="A135" s="15" t="s">
        <v>240</v>
      </c>
      <c r="B135" s="15" t="s">
        <v>1525</v>
      </c>
      <c r="C135" s="87" t="s">
        <v>1204</v>
      </c>
      <c r="D135" s="21">
        <v>45329</v>
      </c>
      <c r="E135" s="15" t="s">
        <v>1524</v>
      </c>
      <c r="F135" s="15" t="s">
        <v>1526</v>
      </c>
      <c r="G135" s="15" t="s">
        <v>1192</v>
      </c>
      <c r="H135" s="88" t="s">
        <v>1267</v>
      </c>
      <c r="I135" s="82">
        <v>0</v>
      </c>
      <c r="J135" s="6">
        <v>0</v>
      </c>
      <c r="K135" s="6">
        <v>0</v>
      </c>
      <c r="L135" s="39">
        <v>0</v>
      </c>
      <c r="M135" s="6">
        <v>0</v>
      </c>
      <c r="N135" s="86">
        <v>0</v>
      </c>
      <c r="O135" s="84">
        <v>0</v>
      </c>
      <c r="P135" s="7">
        <v>12000</v>
      </c>
      <c r="Q135" s="7">
        <v>0</v>
      </c>
      <c r="R135" s="47">
        <v>-12000</v>
      </c>
      <c r="S135" s="7">
        <v>0</v>
      </c>
      <c r="T135" s="85">
        <v>0</v>
      </c>
      <c r="U135" s="82">
        <v>0</v>
      </c>
      <c r="V135" s="6">
        <v>0</v>
      </c>
      <c r="W135" s="6">
        <v>0</v>
      </c>
      <c r="X135" s="39">
        <v>0</v>
      </c>
      <c r="Y135" s="6">
        <v>0</v>
      </c>
      <c r="Z135" s="83">
        <v>0</v>
      </c>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c r="BL135" s="15"/>
      <c r="BM135" s="15"/>
      <c r="BN135" s="15"/>
      <c r="BO135" s="15"/>
      <c r="BP135" s="15"/>
      <c r="BQ135" s="15"/>
      <c r="BR135" s="15"/>
      <c r="BS135" s="15"/>
      <c r="BT135" s="15"/>
      <c r="BU135" s="15"/>
      <c r="BV135" s="15"/>
      <c r="BW135" s="15"/>
      <c r="BX135" s="15"/>
      <c r="BY135" s="15"/>
      <c r="BZ135" s="15"/>
      <c r="CA135" s="15"/>
    </row>
    <row r="136" spans="1:79" s="4" customFormat="1" ht="18" hidden="1" customHeight="1" x14ac:dyDescent="0.25">
      <c r="A136" s="18" t="s">
        <v>241</v>
      </c>
      <c r="B136" s="15" t="s">
        <v>1527</v>
      </c>
      <c r="C136" s="87" t="s">
        <v>1204</v>
      </c>
      <c r="D136" s="21">
        <v>45335</v>
      </c>
      <c r="E136" s="15" t="s">
        <v>1528</v>
      </c>
      <c r="F136" s="15" t="s">
        <v>1259</v>
      </c>
      <c r="G136" s="15" t="s">
        <v>1192</v>
      </c>
      <c r="H136" s="88" t="s">
        <v>1192</v>
      </c>
      <c r="I136" s="82">
        <v>0</v>
      </c>
      <c r="J136" s="6">
        <v>0</v>
      </c>
      <c r="K136" s="6">
        <v>0</v>
      </c>
      <c r="L136" s="39">
        <v>0</v>
      </c>
      <c r="M136" s="6">
        <v>0</v>
      </c>
      <c r="N136" s="86">
        <v>0</v>
      </c>
      <c r="O136" s="84">
        <v>0</v>
      </c>
      <c r="P136" s="7">
        <v>0</v>
      </c>
      <c r="Q136" s="7">
        <v>0</v>
      </c>
      <c r="R136" s="47">
        <v>0</v>
      </c>
      <c r="S136" s="7">
        <v>0</v>
      </c>
      <c r="T136" s="85">
        <v>0</v>
      </c>
      <c r="U136" s="82">
        <v>0</v>
      </c>
      <c r="V136" s="6">
        <v>0</v>
      </c>
      <c r="W136" s="6">
        <v>0</v>
      </c>
      <c r="X136" s="39">
        <v>0</v>
      </c>
      <c r="Y136" s="6">
        <v>0</v>
      </c>
      <c r="Z136" s="83">
        <v>0</v>
      </c>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c r="BL136" s="15"/>
      <c r="BM136" s="15"/>
      <c r="BN136" s="15"/>
      <c r="BO136" s="15"/>
      <c r="BP136" s="15"/>
      <c r="BQ136" s="15"/>
      <c r="BR136" s="15"/>
      <c r="BS136" s="15"/>
      <c r="BT136" s="15"/>
      <c r="BU136" s="15"/>
      <c r="BV136" s="15"/>
      <c r="BW136" s="15"/>
      <c r="BX136" s="15"/>
      <c r="BY136" s="15"/>
      <c r="BZ136" s="15"/>
      <c r="CA136" s="15"/>
    </row>
    <row r="137" spans="1:79" s="4" customFormat="1" ht="18" customHeight="1" x14ac:dyDescent="0.25">
      <c r="A137" s="15" t="s">
        <v>242</v>
      </c>
      <c r="B137" s="15" t="s">
        <v>1529</v>
      </c>
      <c r="C137" s="87" t="s">
        <v>1189</v>
      </c>
      <c r="D137" s="21">
        <v>45400</v>
      </c>
      <c r="E137" s="15" t="s">
        <v>1530</v>
      </c>
      <c r="F137" s="15" t="s">
        <v>1531</v>
      </c>
      <c r="G137" s="15" t="s">
        <v>1192</v>
      </c>
      <c r="H137" s="88" t="s">
        <v>1192</v>
      </c>
      <c r="I137" s="82">
        <v>0</v>
      </c>
      <c r="J137" s="6">
        <v>0</v>
      </c>
      <c r="K137" s="6">
        <v>0</v>
      </c>
      <c r="L137" s="39">
        <v>0</v>
      </c>
      <c r="M137" s="6">
        <v>0</v>
      </c>
      <c r="N137" s="86">
        <v>0</v>
      </c>
      <c r="O137" s="84">
        <v>0</v>
      </c>
      <c r="P137" s="7">
        <v>163409</v>
      </c>
      <c r="Q137" s="7">
        <v>0</v>
      </c>
      <c r="R137" s="47">
        <v>-163409</v>
      </c>
      <c r="S137" s="7">
        <v>0</v>
      </c>
      <c r="T137" s="85">
        <v>1.6</v>
      </c>
      <c r="U137" s="82">
        <v>0</v>
      </c>
      <c r="V137" s="6">
        <v>129143</v>
      </c>
      <c r="W137" s="6">
        <v>0</v>
      </c>
      <c r="X137" s="39">
        <v>-129143</v>
      </c>
      <c r="Y137" s="6">
        <v>0</v>
      </c>
      <c r="Z137" s="83">
        <v>1.5</v>
      </c>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row>
    <row r="138" spans="1:79" s="4" customFormat="1" ht="18" customHeight="1" x14ac:dyDescent="0.25">
      <c r="A138" s="18" t="s">
        <v>243</v>
      </c>
      <c r="B138" s="15" t="s">
        <v>1532</v>
      </c>
      <c r="C138" s="87" t="s">
        <v>1189</v>
      </c>
      <c r="D138" s="21">
        <v>45336</v>
      </c>
      <c r="E138" s="15" t="s">
        <v>1533</v>
      </c>
      <c r="F138" s="15" t="s">
        <v>1534</v>
      </c>
      <c r="G138" s="15" t="s">
        <v>1192</v>
      </c>
      <c r="H138" s="88" t="s">
        <v>1192</v>
      </c>
      <c r="I138" s="82">
        <v>0</v>
      </c>
      <c r="J138" s="6">
        <v>0</v>
      </c>
      <c r="K138" s="6">
        <v>0</v>
      </c>
      <c r="L138" s="39">
        <v>0</v>
      </c>
      <c r="M138" s="6">
        <v>0</v>
      </c>
      <c r="N138" s="86">
        <v>0</v>
      </c>
      <c r="O138" s="84">
        <v>0</v>
      </c>
      <c r="P138" s="7">
        <v>0</v>
      </c>
      <c r="Q138" s="7">
        <v>0</v>
      </c>
      <c r="R138" s="47">
        <v>0</v>
      </c>
      <c r="S138" s="7">
        <v>0</v>
      </c>
      <c r="T138" s="85">
        <v>0</v>
      </c>
      <c r="U138" s="82">
        <v>0</v>
      </c>
      <c r="V138" s="6">
        <v>0</v>
      </c>
      <c r="W138" s="6">
        <v>0</v>
      </c>
      <c r="X138" s="39">
        <v>0</v>
      </c>
      <c r="Y138" s="6">
        <v>0</v>
      </c>
      <c r="Z138" s="83">
        <v>0</v>
      </c>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c r="BK138" s="15"/>
      <c r="BL138" s="15"/>
      <c r="BM138" s="15"/>
      <c r="BN138" s="15"/>
      <c r="BO138" s="15"/>
      <c r="BP138" s="15"/>
      <c r="BQ138" s="15"/>
      <c r="BR138" s="15"/>
      <c r="BS138" s="15"/>
      <c r="BT138" s="15"/>
      <c r="BU138" s="15"/>
      <c r="BV138" s="15"/>
      <c r="BW138" s="15"/>
      <c r="BX138" s="15"/>
      <c r="BY138" s="15"/>
      <c r="BZ138" s="15"/>
      <c r="CA138" s="15"/>
    </row>
    <row r="139" spans="1:79" s="4" customFormat="1" ht="18" customHeight="1" x14ac:dyDescent="0.25">
      <c r="A139" s="15" t="s">
        <v>244</v>
      </c>
      <c r="B139" s="15" t="s">
        <v>1535</v>
      </c>
      <c r="C139" s="87" t="s">
        <v>1197</v>
      </c>
      <c r="D139" s="21">
        <v>45365</v>
      </c>
      <c r="E139" s="15" t="s">
        <v>1536</v>
      </c>
      <c r="F139" s="15" t="s">
        <v>1447</v>
      </c>
      <c r="G139" s="15" t="s">
        <v>1192</v>
      </c>
      <c r="H139" s="88" t="s">
        <v>1192</v>
      </c>
      <c r="I139" s="82">
        <v>0</v>
      </c>
      <c r="J139" s="6">
        <v>0</v>
      </c>
      <c r="K139" s="6">
        <v>0</v>
      </c>
      <c r="L139" s="39">
        <v>0</v>
      </c>
      <c r="M139" s="6">
        <v>0</v>
      </c>
      <c r="N139" s="86">
        <v>0</v>
      </c>
      <c r="O139" s="84">
        <v>0</v>
      </c>
      <c r="P139" s="7">
        <v>0</v>
      </c>
      <c r="Q139" s="7">
        <v>0</v>
      </c>
      <c r="R139" s="47">
        <v>0</v>
      </c>
      <c r="S139" s="7">
        <v>0</v>
      </c>
      <c r="T139" s="85">
        <v>0</v>
      </c>
      <c r="U139" s="82">
        <v>0</v>
      </c>
      <c r="V139" s="6">
        <v>0</v>
      </c>
      <c r="W139" s="6">
        <v>0</v>
      </c>
      <c r="X139" s="39">
        <v>0</v>
      </c>
      <c r="Y139" s="6">
        <v>0</v>
      </c>
      <c r="Z139" s="83">
        <v>0</v>
      </c>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15"/>
      <c r="BL139" s="15"/>
      <c r="BM139" s="15"/>
      <c r="BN139" s="15"/>
      <c r="BO139" s="15"/>
      <c r="BP139" s="15"/>
      <c r="BQ139" s="15"/>
      <c r="BR139" s="15"/>
      <c r="BS139" s="15"/>
      <c r="BT139" s="15"/>
      <c r="BU139" s="15"/>
      <c r="BV139" s="15"/>
      <c r="BW139" s="15"/>
      <c r="BX139" s="15"/>
      <c r="BY139" s="15"/>
      <c r="BZ139" s="15"/>
      <c r="CA139" s="15"/>
    </row>
    <row r="140" spans="1:79" s="4" customFormat="1" ht="18" customHeight="1" x14ac:dyDescent="0.25">
      <c r="A140" s="18" t="s">
        <v>245</v>
      </c>
      <c r="B140" s="15" t="s">
        <v>1537</v>
      </c>
      <c r="C140" s="87" t="s">
        <v>1189</v>
      </c>
      <c r="D140" s="21">
        <v>45394</v>
      </c>
      <c r="E140" s="15" t="s">
        <v>1538</v>
      </c>
      <c r="F140" s="15" t="s">
        <v>1539</v>
      </c>
      <c r="G140" s="15" t="s">
        <v>1192</v>
      </c>
      <c r="H140" s="88" t="s">
        <v>1192</v>
      </c>
      <c r="I140" s="82">
        <v>0</v>
      </c>
      <c r="J140" s="6">
        <v>0</v>
      </c>
      <c r="K140" s="6">
        <v>0</v>
      </c>
      <c r="L140" s="39">
        <v>0</v>
      </c>
      <c r="M140" s="6">
        <v>0</v>
      </c>
      <c r="N140" s="86">
        <v>0</v>
      </c>
      <c r="O140" s="84">
        <v>0</v>
      </c>
      <c r="P140" s="7">
        <v>0</v>
      </c>
      <c r="Q140" s="7">
        <v>0</v>
      </c>
      <c r="R140" s="47">
        <v>0</v>
      </c>
      <c r="S140" s="7">
        <v>11166</v>
      </c>
      <c r="T140" s="85">
        <v>0</v>
      </c>
      <c r="U140" s="82">
        <v>0</v>
      </c>
      <c r="V140" s="6">
        <v>0</v>
      </c>
      <c r="W140" s="6">
        <v>0</v>
      </c>
      <c r="X140" s="39">
        <v>0</v>
      </c>
      <c r="Y140" s="6">
        <v>12140</v>
      </c>
      <c r="Z140" s="83">
        <v>0</v>
      </c>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c r="BM140" s="15"/>
      <c r="BN140" s="15"/>
      <c r="BO140" s="15"/>
      <c r="BP140" s="15"/>
      <c r="BQ140" s="15"/>
      <c r="BR140" s="15"/>
      <c r="BS140" s="15"/>
      <c r="BT140" s="15"/>
      <c r="BU140" s="15"/>
      <c r="BV140" s="15"/>
      <c r="BW140" s="15"/>
      <c r="BX140" s="15"/>
      <c r="BY140" s="15"/>
      <c r="BZ140" s="15"/>
      <c r="CA140" s="15"/>
    </row>
    <row r="141" spans="1:79" s="4" customFormat="1" ht="18" customHeight="1" x14ac:dyDescent="0.25">
      <c r="A141" s="15" t="s">
        <v>246</v>
      </c>
      <c r="B141" s="15" t="s">
        <v>1540</v>
      </c>
      <c r="C141" s="87" t="s">
        <v>1189</v>
      </c>
      <c r="D141" s="21">
        <v>45393</v>
      </c>
      <c r="E141" s="15" t="s">
        <v>1541</v>
      </c>
      <c r="F141" s="15" t="s">
        <v>1542</v>
      </c>
      <c r="G141" s="15" t="s">
        <v>1192</v>
      </c>
      <c r="H141" s="88" t="s">
        <v>1192</v>
      </c>
      <c r="I141" s="82">
        <v>0</v>
      </c>
      <c r="J141" s="6">
        <v>0</v>
      </c>
      <c r="K141" s="6">
        <v>0</v>
      </c>
      <c r="L141" s="39">
        <v>0</v>
      </c>
      <c r="M141" s="6">
        <v>0</v>
      </c>
      <c r="N141" s="86">
        <v>0</v>
      </c>
      <c r="O141" s="84">
        <v>0</v>
      </c>
      <c r="P141" s="7">
        <v>0</v>
      </c>
      <c r="Q141" s="7">
        <v>0</v>
      </c>
      <c r="R141" s="47">
        <v>0</v>
      </c>
      <c r="S141" s="7">
        <v>0</v>
      </c>
      <c r="T141" s="85">
        <v>0</v>
      </c>
      <c r="U141" s="82">
        <v>0</v>
      </c>
      <c r="V141" s="6">
        <v>778010</v>
      </c>
      <c r="W141" s="6">
        <v>0</v>
      </c>
      <c r="X141" s="39">
        <v>-778010</v>
      </c>
      <c r="Y141" s="6">
        <v>-57749</v>
      </c>
      <c r="Z141" s="83">
        <v>2</v>
      </c>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c r="BK141" s="15"/>
      <c r="BL141" s="15"/>
      <c r="BM141" s="15"/>
      <c r="BN141" s="15"/>
      <c r="BO141" s="15"/>
      <c r="BP141" s="15"/>
      <c r="BQ141" s="15"/>
      <c r="BR141" s="15"/>
      <c r="BS141" s="15"/>
      <c r="BT141" s="15"/>
      <c r="BU141" s="15"/>
      <c r="BV141" s="15"/>
      <c r="BW141" s="15"/>
      <c r="BX141" s="15"/>
      <c r="BY141" s="15"/>
      <c r="BZ141" s="15"/>
      <c r="CA141" s="15"/>
    </row>
    <row r="142" spans="1:79" s="4" customFormat="1" ht="18" customHeight="1" x14ac:dyDescent="0.25">
      <c r="A142" s="18" t="s">
        <v>247</v>
      </c>
      <c r="B142" s="15" t="s">
        <v>1543</v>
      </c>
      <c r="C142" s="87" t="s">
        <v>1189</v>
      </c>
      <c r="D142" s="21">
        <v>45404</v>
      </c>
      <c r="E142" s="15" t="s">
        <v>1544</v>
      </c>
      <c r="F142" s="15" t="s">
        <v>1444</v>
      </c>
      <c r="G142" s="15" t="s">
        <v>1192</v>
      </c>
      <c r="H142" s="88" t="s">
        <v>1192</v>
      </c>
      <c r="I142" s="82">
        <v>-44000000</v>
      </c>
      <c r="J142" s="6">
        <v>0</v>
      </c>
      <c r="K142" s="6">
        <v>0</v>
      </c>
      <c r="L142" s="39">
        <v>-44000000</v>
      </c>
      <c r="M142" s="6">
        <v>-44000000</v>
      </c>
      <c r="N142" s="86">
        <v>0</v>
      </c>
      <c r="O142" s="84">
        <v>-136000000</v>
      </c>
      <c r="P142" s="7">
        <v>0</v>
      </c>
      <c r="Q142" s="7">
        <v>0</v>
      </c>
      <c r="R142" s="47">
        <v>-136000000</v>
      </c>
      <c r="S142" s="7">
        <v>-136000000</v>
      </c>
      <c r="T142" s="85">
        <v>0</v>
      </c>
      <c r="U142" s="82">
        <v>-207000000</v>
      </c>
      <c r="V142" s="6">
        <v>0</v>
      </c>
      <c r="W142" s="6">
        <v>0</v>
      </c>
      <c r="X142" s="39">
        <v>-207000000</v>
      </c>
      <c r="Y142" s="6">
        <v>-207000000</v>
      </c>
      <c r="Z142" s="83">
        <v>0</v>
      </c>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15"/>
      <c r="BL142" s="15"/>
      <c r="BM142" s="15"/>
      <c r="BN142" s="15"/>
      <c r="BO142" s="15"/>
      <c r="BP142" s="15"/>
      <c r="BQ142" s="15"/>
      <c r="BR142" s="15"/>
      <c r="BS142" s="15"/>
      <c r="BT142" s="15"/>
      <c r="BU142" s="15"/>
      <c r="BV142" s="15"/>
      <c r="BW142" s="15"/>
      <c r="BX142" s="15"/>
      <c r="BY142" s="15"/>
      <c r="BZ142" s="15"/>
      <c r="CA142" s="15"/>
    </row>
    <row r="143" spans="1:79" s="4" customFormat="1" ht="18" customHeight="1" x14ac:dyDescent="0.25">
      <c r="A143" s="15" t="s">
        <v>248</v>
      </c>
      <c r="B143" s="15" t="s">
        <v>1545</v>
      </c>
      <c r="C143" s="87" t="s">
        <v>1189</v>
      </c>
      <c r="D143" s="21">
        <v>45385</v>
      </c>
      <c r="E143" s="15" t="s">
        <v>1546</v>
      </c>
      <c r="F143" s="15" t="s">
        <v>1447</v>
      </c>
      <c r="G143" s="15" t="s">
        <v>1192</v>
      </c>
      <c r="H143" s="88" t="s">
        <v>1192</v>
      </c>
      <c r="I143" s="82">
        <v>0</v>
      </c>
      <c r="J143" s="6">
        <v>0</v>
      </c>
      <c r="K143" s="6">
        <v>0</v>
      </c>
      <c r="L143" s="39">
        <v>0</v>
      </c>
      <c r="M143" s="6">
        <v>0</v>
      </c>
      <c r="N143" s="86">
        <v>0</v>
      </c>
      <c r="O143" s="84">
        <v>0</v>
      </c>
      <c r="P143" s="7">
        <v>0</v>
      </c>
      <c r="Q143" s="7">
        <v>0</v>
      </c>
      <c r="R143" s="47">
        <v>0</v>
      </c>
      <c r="S143" s="7">
        <v>12400</v>
      </c>
      <c r="T143" s="85">
        <v>0</v>
      </c>
      <c r="U143" s="82">
        <v>0</v>
      </c>
      <c r="V143" s="6">
        <v>0</v>
      </c>
      <c r="W143" s="6">
        <v>0</v>
      </c>
      <c r="X143" s="39">
        <v>0</v>
      </c>
      <c r="Y143" s="6">
        <v>12400</v>
      </c>
      <c r="Z143" s="83">
        <v>0</v>
      </c>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c r="BK143" s="15"/>
      <c r="BL143" s="15"/>
      <c r="BM143" s="15"/>
      <c r="BN143" s="15"/>
      <c r="BO143" s="15"/>
      <c r="BP143" s="15"/>
      <c r="BQ143" s="15"/>
      <c r="BR143" s="15"/>
      <c r="BS143" s="15"/>
      <c r="BT143" s="15"/>
      <c r="BU143" s="15"/>
      <c r="BV143" s="15"/>
      <c r="BW143" s="15"/>
      <c r="BX143" s="15"/>
      <c r="BY143" s="15"/>
      <c r="BZ143" s="15"/>
      <c r="CA143" s="15"/>
    </row>
    <row r="144" spans="1:79" s="4" customFormat="1" ht="18" customHeight="1" x14ac:dyDescent="0.25">
      <c r="A144" s="18" t="s">
        <v>249</v>
      </c>
      <c r="B144" s="15" t="s">
        <v>1547</v>
      </c>
      <c r="C144" s="87" t="s">
        <v>1189</v>
      </c>
      <c r="D144" s="21">
        <v>45337</v>
      </c>
      <c r="E144" s="15" t="s">
        <v>1548</v>
      </c>
      <c r="F144" s="15" t="s">
        <v>1549</v>
      </c>
      <c r="G144" s="15" t="s">
        <v>1192</v>
      </c>
      <c r="H144" s="88" t="s">
        <v>1192</v>
      </c>
      <c r="I144" s="82">
        <v>0</v>
      </c>
      <c r="J144" s="6">
        <v>0</v>
      </c>
      <c r="K144" s="6">
        <v>0</v>
      </c>
      <c r="L144" s="39">
        <v>0</v>
      </c>
      <c r="M144" s="6">
        <v>0</v>
      </c>
      <c r="N144" s="86">
        <v>0</v>
      </c>
      <c r="O144" s="84">
        <v>0</v>
      </c>
      <c r="P144" s="7">
        <v>13974</v>
      </c>
      <c r="Q144" s="7">
        <v>0</v>
      </c>
      <c r="R144" s="47">
        <v>-13974</v>
      </c>
      <c r="S144" s="7">
        <v>0</v>
      </c>
      <c r="T144" s="85">
        <v>0.2</v>
      </c>
      <c r="U144" s="82">
        <v>0</v>
      </c>
      <c r="V144" s="6">
        <v>9378</v>
      </c>
      <c r="W144" s="6">
        <v>0</v>
      </c>
      <c r="X144" s="39">
        <v>-9378</v>
      </c>
      <c r="Y144" s="6">
        <v>0</v>
      </c>
      <c r="Z144" s="83">
        <v>0.1</v>
      </c>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c r="BK144" s="15"/>
      <c r="BL144" s="15"/>
      <c r="BM144" s="15"/>
      <c r="BN144" s="15"/>
      <c r="BO144" s="15"/>
      <c r="BP144" s="15"/>
      <c r="BQ144" s="15"/>
      <c r="BR144" s="15"/>
      <c r="BS144" s="15"/>
      <c r="BT144" s="15"/>
      <c r="BU144" s="15"/>
      <c r="BV144" s="15"/>
      <c r="BW144" s="15"/>
      <c r="BX144" s="15"/>
      <c r="BY144" s="15"/>
      <c r="BZ144" s="15"/>
      <c r="CA144" s="15"/>
    </row>
    <row r="145" spans="1:79" s="4" customFormat="1" ht="18" customHeight="1" x14ac:dyDescent="0.25">
      <c r="A145" s="15" t="s">
        <v>250</v>
      </c>
      <c r="B145" s="15" t="s">
        <v>1550</v>
      </c>
      <c r="C145" s="87" t="s">
        <v>1189</v>
      </c>
      <c r="D145" s="21">
        <v>45329</v>
      </c>
      <c r="E145" s="15" t="s">
        <v>1508</v>
      </c>
      <c r="F145" s="15" t="s">
        <v>1256</v>
      </c>
      <c r="G145" s="15" t="s">
        <v>1192</v>
      </c>
      <c r="H145" s="88" t="s">
        <v>1192</v>
      </c>
      <c r="I145" s="82">
        <v>0</v>
      </c>
      <c r="J145" s="6">
        <v>0</v>
      </c>
      <c r="K145" s="6">
        <v>0</v>
      </c>
      <c r="L145" s="39">
        <v>0</v>
      </c>
      <c r="M145" s="6">
        <v>0</v>
      </c>
      <c r="N145" s="86">
        <v>0</v>
      </c>
      <c r="O145" s="84">
        <v>0</v>
      </c>
      <c r="P145" s="7">
        <v>0</v>
      </c>
      <c r="Q145" s="7">
        <v>0</v>
      </c>
      <c r="R145" s="47">
        <v>0</v>
      </c>
      <c r="S145" s="7">
        <v>0</v>
      </c>
      <c r="T145" s="85">
        <v>0</v>
      </c>
      <c r="U145" s="82">
        <v>0</v>
      </c>
      <c r="V145" s="6">
        <v>0</v>
      </c>
      <c r="W145" s="6">
        <v>0</v>
      </c>
      <c r="X145" s="39">
        <v>0</v>
      </c>
      <c r="Y145" s="6">
        <v>0</v>
      </c>
      <c r="Z145" s="83">
        <v>0</v>
      </c>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5"/>
      <c r="BO145" s="15"/>
      <c r="BP145" s="15"/>
      <c r="BQ145" s="15"/>
      <c r="BR145" s="15"/>
      <c r="BS145" s="15"/>
      <c r="BT145" s="15"/>
      <c r="BU145" s="15"/>
      <c r="BV145" s="15"/>
      <c r="BW145" s="15"/>
      <c r="BX145" s="15"/>
      <c r="BY145" s="15"/>
      <c r="BZ145" s="15"/>
      <c r="CA145" s="15"/>
    </row>
    <row r="146" spans="1:79" s="4" customFormat="1" ht="18" customHeight="1" x14ac:dyDescent="0.25">
      <c r="A146" s="18" t="s">
        <v>251</v>
      </c>
      <c r="B146" s="15" t="s">
        <v>1551</v>
      </c>
      <c r="C146" s="87" t="s">
        <v>1189</v>
      </c>
      <c r="D146" s="21">
        <v>45355</v>
      </c>
      <c r="E146" s="15" t="s">
        <v>1552</v>
      </c>
      <c r="F146" s="15" t="s">
        <v>1244</v>
      </c>
      <c r="G146" s="15" t="s">
        <v>1192</v>
      </c>
      <c r="H146" s="88" t="s">
        <v>1192</v>
      </c>
      <c r="I146" s="82">
        <v>0</v>
      </c>
      <c r="J146" s="6">
        <v>0</v>
      </c>
      <c r="K146" s="6">
        <v>0</v>
      </c>
      <c r="L146" s="39">
        <v>0</v>
      </c>
      <c r="M146" s="6">
        <v>0</v>
      </c>
      <c r="N146" s="86">
        <v>0</v>
      </c>
      <c r="O146" s="84">
        <v>-600000</v>
      </c>
      <c r="P146" s="7">
        <v>0</v>
      </c>
      <c r="Q146" s="7">
        <v>0</v>
      </c>
      <c r="R146" s="47">
        <v>-600000</v>
      </c>
      <c r="S146" s="7">
        <v>-600000</v>
      </c>
      <c r="T146" s="85">
        <v>0</v>
      </c>
      <c r="U146" s="82">
        <v>-1350000</v>
      </c>
      <c r="V146" s="6">
        <v>49153</v>
      </c>
      <c r="W146" s="6">
        <v>0</v>
      </c>
      <c r="X146" s="39">
        <v>-1399153</v>
      </c>
      <c r="Y146" s="6">
        <v>-1350000</v>
      </c>
      <c r="Z146" s="83">
        <v>0.3</v>
      </c>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c r="BK146" s="15"/>
      <c r="BL146" s="15"/>
      <c r="BM146" s="15"/>
      <c r="BN146" s="15"/>
      <c r="BO146" s="15"/>
      <c r="BP146" s="15"/>
      <c r="BQ146" s="15"/>
      <c r="BR146" s="15"/>
      <c r="BS146" s="15"/>
      <c r="BT146" s="15"/>
      <c r="BU146" s="15"/>
      <c r="BV146" s="15"/>
      <c r="BW146" s="15"/>
      <c r="BX146" s="15"/>
      <c r="BY146" s="15"/>
      <c r="BZ146" s="15"/>
      <c r="CA146" s="15"/>
    </row>
    <row r="147" spans="1:79" s="4" customFormat="1" ht="18" customHeight="1" x14ac:dyDescent="0.25">
      <c r="A147" s="15" t="s">
        <v>252</v>
      </c>
      <c r="B147" s="15" t="s">
        <v>1553</v>
      </c>
      <c r="C147" s="87" t="s">
        <v>1197</v>
      </c>
      <c r="D147" s="21">
        <v>45328</v>
      </c>
      <c r="E147" s="15" t="s">
        <v>1237</v>
      </c>
      <c r="F147" s="15" t="s">
        <v>1554</v>
      </c>
      <c r="G147" s="15" t="s">
        <v>1192</v>
      </c>
      <c r="H147" s="88" t="s">
        <v>1192</v>
      </c>
      <c r="I147" s="82">
        <v>0</v>
      </c>
      <c r="J147" s="6">
        <v>0</v>
      </c>
      <c r="K147" s="6">
        <v>0</v>
      </c>
      <c r="L147" s="39">
        <v>0</v>
      </c>
      <c r="M147" s="6">
        <v>0</v>
      </c>
      <c r="N147" s="86">
        <v>0</v>
      </c>
      <c r="O147" s="84">
        <v>0</v>
      </c>
      <c r="P147" s="7">
        <v>0</v>
      </c>
      <c r="Q147" s="7">
        <v>0</v>
      </c>
      <c r="R147" s="47">
        <v>0</v>
      </c>
      <c r="S147" s="7">
        <v>0</v>
      </c>
      <c r="T147" s="85">
        <v>0</v>
      </c>
      <c r="U147" s="82">
        <v>0</v>
      </c>
      <c r="V147" s="6">
        <v>0</v>
      </c>
      <c r="W147" s="6">
        <v>0</v>
      </c>
      <c r="X147" s="39">
        <v>0</v>
      </c>
      <c r="Y147" s="6">
        <v>0</v>
      </c>
      <c r="Z147" s="83">
        <v>0</v>
      </c>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c r="BK147" s="15"/>
      <c r="BL147" s="15"/>
      <c r="BM147" s="15"/>
      <c r="BN147" s="15"/>
      <c r="BO147" s="15"/>
      <c r="BP147" s="15"/>
      <c r="BQ147" s="15"/>
      <c r="BR147" s="15"/>
      <c r="BS147" s="15"/>
      <c r="BT147" s="15"/>
      <c r="BU147" s="15"/>
      <c r="BV147" s="15"/>
      <c r="BW147" s="15"/>
      <c r="BX147" s="15"/>
      <c r="BY147" s="15"/>
      <c r="BZ147" s="15"/>
      <c r="CA147" s="15"/>
    </row>
    <row r="148" spans="1:79" s="4" customFormat="1" ht="18" hidden="1" customHeight="1" x14ac:dyDescent="0.25">
      <c r="A148" s="18" t="s">
        <v>253</v>
      </c>
      <c r="B148" s="15" t="s">
        <v>1555</v>
      </c>
      <c r="C148" s="87" t="s">
        <v>1204</v>
      </c>
      <c r="D148" s="21">
        <v>45334</v>
      </c>
      <c r="E148" s="15" t="s">
        <v>1556</v>
      </c>
      <c r="F148" s="15" t="s">
        <v>1256</v>
      </c>
      <c r="G148" s="15" t="s">
        <v>1192</v>
      </c>
      <c r="H148" s="88" t="s">
        <v>1192</v>
      </c>
      <c r="I148" s="82">
        <v>0</v>
      </c>
      <c r="J148" s="6">
        <v>0</v>
      </c>
      <c r="K148" s="6">
        <v>0</v>
      </c>
      <c r="L148" s="39">
        <v>0</v>
      </c>
      <c r="M148" s="6">
        <v>0</v>
      </c>
      <c r="N148" s="86">
        <v>0</v>
      </c>
      <c r="O148" s="84">
        <v>0</v>
      </c>
      <c r="P148" s="7">
        <v>0</v>
      </c>
      <c r="Q148" s="7">
        <v>0</v>
      </c>
      <c r="R148" s="47">
        <v>0</v>
      </c>
      <c r="S148" s="7">
        <v>0</v>
      </c>
      <c r="T148" s="85">
        <v>0</v>
      </c>
      <c r="U148" s="82">
        <v>0</v>
      </c>
      <c r="V148" s="6">
        <v>0</v>
      </c>
      <c r="W148" s="6">
        <v>0</v>
      </c>
      <c r="X148" s="39">
        <v>0</v>
      </c>
      <c r="Y148" s="6">
        <v>0</v>
      </c>
      <c r="Z148" s="83">
        <v>0</v>
      </c>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15"/>
      <c r="BK148" s="15"/>
      <c r="BL148" s="15"/>
      <c r="BM148" s="15"/>
      <c r="BN148" s="15"/>
      <c r="BO148" s="15"/>
      <c r="BP148" s="15"/>
      <c r="BQ148" s="15"/>
      <c r="BR148" s="15"/>
      <c r="BS148" s="15"/>
      <c r="BT148" s="15"/>
      <c r="BU148" s="15"/>
      <c r="BV148" s="15"/>
      <c r="BW148" s="15"/>
      <c r="BX148" s="15"/>
      <c r="BY148" s="15"/>
      <c r="BZ148" s="15"/>
      <c r="CA148" s="15"/>
    </row>
    <row r="149" spans="1:79" s="4" customFormat="1" ht="18" hidden="1" customHeight="1" x14ac:dyDescent="0.25">
      <c r="A149" s="15" t="s">
        <v>254</v>
      </c>
      <c r="B149" s="15" t="s">
        <v>1557</v>
      </c>
      <c r="C149" s="87" t="s">
        <v>1204</v>
      </c>
      <c r="D149" s="21">
        <v>45334</v>
      </c>
      <c r="E149" s="15" t="s">
        <v>1269</v>
      </c>
      <c r="F149" s="15" t="s">
        <v>1431</v>
      </c>
      <c r="G149" s="15" t="s">
        <v>1192</v>
      </c>
      <c r="H149" s="88" t="s">
        <v>1192</v>
      </c>
      <c r="I149" s="82">
        <v>0</v>
      </c>
      <c r="J149" s="6">
        <v>0</v>
      </c>
      <c r="K149" s="6">
        <v>0</v>
      </c>
      <c r="L149" s="39">
        <v>0</v>
      </c>
      <c r="M149" s="6">
        <v>0</v>
      </c>
      <c r="N149" s="86">
        <v>0</v>
      </c>
      <c r="O149" s="84">
        <v>0</v>
      </c>
      <c r="P149" s="7">
        <v>51208</v>
      </c>
      <c r="Q149" s="7">
        <v>0</v>
      </c>
      <c r="R149" s="47">
        <v>-51208</v>
      </c>
      <c r="S149" s="7">
        <v>0</v>
      </c>
      <c r="T149" s="85">
        <v>0.2</v>
      </c>
      <c r="U149" s="82">
        <v>0</v>
      </c>
      <c r="V149" s="6">
        <v>51208</v>
      </c>
      <c r="W149" s="6">
        <v>0</v>
      </c>
      <c r="X149" s="39">
        <v>-51208</v>
      </c>
      <c r="Y149" s="6">
        <v>0</v>
      </c>
      <c r="Z149" s="83">
        <v>0.2</v>
      </c>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15"/>
      <c r="BK149" s="15"/>
      <c r="BL149" s="15"/>
      <c r="BM149" s="15"/>
      <c r="BN149" s="15"/>
      <c r="BO149" s="15"/>
      <c r="BP149" s="15"/>
      <c r="BQ149" s="15"/>
      <c r="BR149" s="15"/>
      <c r="BS149" s="15"/>
      <c r="BT149" s="15"/>
      <c r="BU149" s="15"/>
      <c r="BV149" s="15"/>
      <c r="BW149" s="15"/>
      <c r="BX149" s="15"/>
      <c r="BY149" s="15"/>
      <c r="BZ149" s="15"/>
      <c r="CA149" s="15"/>
    </row>
    <row r="150" spans="1:79" s="4" customFormat="1" ht="18" customHeight="1" x14ac:dyDescent="0.25">
      <c r="A150" s="18" t="s">
        <v>255</v>
      </c>
      <c r="B150" s="15" t="s">
        <v>1558</v>
      </c>
      <c r="C150" s="87" t="s">
        <v>1189</v>
      </c>
      <c r="D150" s="21">
        <v>45407</v>
      </c>
      <c r="E150" s="15" t="s">
        <v>1528</v>
      </c>
      <c r="F150" s="15" t="s">
        <v>1256</v>
      </c>
      <c r="G150" s="15" t="s">
        <v>1192</v>
      </c>
      <c r="H150" s="88" t="s">
        <v>1192</v>
      </c>
      <c r="I150" s="82">
        <v>0</v>
      </c>
      <c r="J150" s="6">
        <v>0</v>
      </c>
      <c r="K150" s="6">
        <v>0</v>
      </c>
      <c r="L150" s="39">
        <v>0</v>
      </c>
      <c r="M150" s="6">
        <v>0</v>
      </c>
      <c r="N150" s="86">
        <v>0</v>
      </c>
      <c r="O150" s="84">
        <v>-200000</v>
      </c>
      <c r="P150" s="7">
        <v>0</v>
      </c>
      <c r="Q150" s="7">
        <v>0</v>
      </c>
      <c r="R150" s="47">
        <v>-200000</v>
      </c>
      <c r="S150" s="7">
        <v>-200000</v>
      </c>
      <c r="T150" s="85">
        <v>0</v>
      </c>
      <c r="U150" s="82">
        <v>-400000</v>
      </c>
      <c r="V150" s="6">
        <v>17229</v>
      </c>
      <c r="W150" s="6">
        <v>0</v>
      </c>
      <c r="X150" s="39">
        <v>-417229</v>
      </c>
      <c r="Y150" s="6">
        <v>-400000</v>
      </c>
      <c r="Z150" s="83">
        <v>0</v>
      </c>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c r="BK150" s="15"/>
      <c r="BL150" s="15"/>
      <c r="BM150" s="15"/>
      <c r="BN150" s="15"/>
      <c r="BO150" s="15"/>
      <c r="BP150" s="15"/>
      <c r="BQ150" s="15"/>
      <c r="BR150" s="15"/>
      <c r="BS150" s="15"/>
      <c r="BT150" s="15"/>
      <c r="BU150" s="15"/>
      <c r="BV150" s="15"/>
      <c r="BW150" s="15"/>
      <c r="BX150" s="15"/>
      <c r="BY150" s="15"/>
      <c r="BZ150" s="15"/>
      <c r="CA150" s="15"/>
    </row>
    <row r="151" spans="1:79" s="4" customFormat="1" ht="18" customHeight="1" x14ac:dyDescent="0.25">
      <c r="A151" s="15" t="s">
        <v>256</v>
      </c>
      <c r="B151" s="15" t="s">
        <v>1559</v>
      </c>
      <c r="C151" s="87" t="s">
        <v>1197</v>
      </c>
      <c r="D151" s="21">
        <v>45324</v>
      </c>
      <c r="E151" s="15" t="s">
        <v>1560</v>
      </c>
      <c r="F151" s="15" t="s">
        <v>1561</v>
      </c>
      <c r="G151" s="15" t="s">
        <v>1192</v>
      </c>
      <c r="H151" s="88" t="s">
        <v>1192</v>
      </c>
      <c r="I151" s="82">
        <v>0</v>
      </c>
      <c r="J151" s="6">
        <v>0</v>
      </c>
      <c r="K151" s="6">
        <v>0</v>
      </c>
      <c r="L151" s="39">
        <v>0</v>
      </c>
      <c r="M151" s="6">
        <v>0</v>
      </c>
      <c r="N151" s="86">
        <v>0</v>
      </c>
      <c r="O151" s="84">
        <v>0</v>
      </c>
      <c r="P151" s="7">
        <v>0</v>
      </c>
      <c r="Q151" s="7">
        <v>0</v>
      </c>
      <c r="R151" s="47">
        <v>0</v>
      </c>
      <c r="S151" s="7">
        <v>0</v>
      </c>
      <c r="T151" s="85">
        <v>0</v>
      </c>
      <c r="U151" s="82">
        <v>0</v>
      </c>
      <c r="V151" s="6">
        <v>0</v>
      </c>
      <c r="W151" s="6">
        <v>0</v>
      </c>
      <c r="X151" s="39">
        <v>0</v>
      </c>
      <c r="Y151" s="6">
        <v>0</v>
      </c>
      <c r="Z151" s="83">
        <v>0</v>
      </c>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c r="BK151" s="15"/>
      <c r="BL151" s="15"/>
      <c r="BM151" s="15"/>
      <c r="BN151" s="15"/>
      <c r="BO151" s="15"/>
      <c r="BP151" s="15"/>
      <c r="BQ151" s="15"/>
      <c r="BR151" s="15"/>
      <c r="BS151" s="15"/>
      <c r="BT151" s="15"/>
      <c r="BU151" s="15"/>
      <c r="BV151" s="15"/>
      <c r="BW151" s="15"/>
      <c r="BX151" s="15"/>
      <c r="BY151" s="15"/>
      <c r="BZ151" s="15"/>
      <c r="CA151" s="15"/>
    </row>
    <row r="152" spans="1:79" s="4" customFormat="1" ht="18" hidden="1" customHeight="1" x14ac:dyDescent="0.25">
      <c r="A152" s="18" t="s">
        <v>257</v>
      </c>
      <c r="B152" s="15" t="s">
        <v>1562</v>
      </c>
      <c r="C152" s="87" t="s">
        <v>1204</v>
      </c>
      <c r="D152" s="21">
        <v>45349</v>
      </c>
      <c r="E152" s="15" t="s">
        <v>1563</v>
      </c>
      <c r="F152" s="15" t="s">
        <v>1256</v>
      </c>
      <c r="G152" s="15" t="s">
        <v>1192</v>
      </c>
      <c r="H152" s="88" t="s">
        <v>1192</v>
      </c>
      <c r="I152" s="82">
        <v>-33100000</v>
      </c>
      <c r="J152" s="6">
        <v>0</v>
      </c>
      <c r="K152" s="6">
        <v>0</v>
      </c>
      <c r="L152" s="39">
        <v>-33100000</v>
      </c>
      <c r="M152" s="6">
        <v>-33100000</v>
      </c>
      <c r="N152" s="86">
        <v>0</v>
      </c>
      <c r="O152" s="84">
        <v>-114200000</v>
      </c>
      <c r="P152" s="7">
        <v>463244</v>
      </c>
      <c r="Q152" s="7">
        <v>0</v>
      </c>
      <c r="R152" s="47">
        <v>-114663244</v>
      </c>
      <c r="S152" s="7">
        <v>-114200000</v>
      </c>
      <c r="T152" s="85">
        <v>5.8</v>
      </c>
      <c r="U152" s="82">
        <v>-81100000</v>
      </c>
      <c r="V152" s="6">
        <v>1006074</v>
      </c>
      <c r="W152" s="6">
        <v>0</v>
      </c>
      <c r="X152" s="39">
        <v>-82106074</v>
      </c>
      <c r="Y152" s="6">
        <v>-81100000</v>
      </c>
      <c r="Z152" s="83">
        <v>16</v>
      </c>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c r="BK152" s="15"/>
      <c r="BL152" s="15"/>
      <c r="BM152" s="15"/>
      <c r="BN152" s="15"/>
      <c r="BO152" s="15"/>
      <c r="BP152" s="15"/>
      <c r="BQ152" s="15"/>
      <c r="BR152" s="15"/>
      <c r="BS152" s="15"/>
      <c r="BT152" s="15"/>
      <c r="BU152" s="15"/>
      <c r="BV152" s="15"/>
      <c r="BW152" s="15"/>
      <c r="BX152" s="15"/>
      <c r="BY152" s="15"/>
      <c r="BZ152" s="15"/>
      <c r="CA152" s="15"/>
    </row>
    <row r="153" spans="1:79" s="4" customFormat="1" ht="18" hidden="1" customHeight="1" x14ac:dyDescent="0.25">
      <c r="A153" s="15" t="s">
        <v>258</v>
      </c>
      <c r="B153" s="15" t="s">
        <v>1564</v>
      </c>
      <c r="C153" s="87" t="s">
        <v>1204</v>
      </c>
      <c r="D153" s="21">
        <v>45331</v>
      </c>
      <c r="E153" s="15" t="s">
        <v>1258</v>
      </c>
      <c r="F153" s="15" t="s">
        <v>1256</v>
      </c>
      <c r="G153" s="15" t="s">
        <v>1192</v>
      </c>
      <c r="H153" s="88" t="s">
        <v>1267</v>
      </c>
      <c r="I153" s="82">
        <v>0</v>
      </c>
      <c r="J153" s="6">
        <v>0</v>
      </c>
      <c r="K153" s="6">
        <v>0</v>
      </c>
      <c r="L153" s="39">
        <v>0</v>
      </c>
      <c r="M153" s="6">
        <v>0</v>
      </c>
      <c r="N153" s="86">
        <v>0</v>
      </c>
      <c r="O153" s="84">
        <v>0</v>
      </c>
      <c r="P153" s="7">
        <v>6681448</v>
      </c>
      <c r="Q153" s="7">
        <v>0</v>
      </c>
      <c r="R153" s="47">
        <v>-6681448</v>
      </c>
      <c r="S153" s="7">
        <v>2592255</v>
      </c>
      <c r="T153" s="85">
        <v>1.5</v>
      </c>
      <c r="U153" s="82">
        <v>0</v>
      </c>
      <c r="V153" s="6">
        <v>3000781</v>
      </c>
      <c r="W153" s="6">
        <v>0</v>
      </c>
      <c r="X153" s="39">
        <v>-3000781</v>
      </c>
      <c r="Y153" s="6">
        <v>0</v>
      </c>
      <c r="Z153" s="83">
        <v>1.5</v>
      </c>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c r="BV153" s="15"/>
      <c r="BW153" s="15"/>
      <c r="BX153" s="15"/>
      <c r="BY153" s="15"/>
      <c r="BZ153" s="15"/>
      <c r="CA153" s="15"/>
    </row>
    <row r="154" spans="1:79" s="4" customFormat="1" ht="18" customHeight="1" x14ac:dyDescent="0.25">
      <c r="A154" s="18" t="s">
        <v>259</v>
      </c>
      <c r="B154" s="15" t="s">
        <v>1565</v>
      </c>
      <c r="C154" s="87" t="s">
        <v>1197</v>
      </c>
      <c r="D154" s="21">
        <v>45321</v>
      </c>
      <c r="E154" s="15" t="s">
        <v>1566</v>
      </c>
      <c r="F154" s="15" t="s">
        <v>1567</v>
      </c>
      <c r="G154" s="15" t="s">
        <v>1192</v>
      </c>
      <c r="H154" s="88" t="s">
        <v>1192</v>
      </c>
      <c r="I154" s="82">
        <v>0</v>
      </c>
      <c r="J154" s="6">
        <v>0</v>
      </c>
      <c r="K154" s="6">
        <v>0</v>
      </c>
      <c r="L154" s="39">
        <v>0</v>
      </c>
      <c r="M154" s="6">
        <v>0</v>
      </c>
      <c r="N154" s="86">
        <v>0</v>
      </c>
      <c r="O154" s="84">
        <v>0</v>
      </c>
      <c r="P154" s="7">
        <v>0</v>
      </c>
      <c r="Q154" s="7">
        <v>0</v>
      </c>
      <c r="R154" s="47">
        <v>0</v>
      </c>
      <c r="S154" s="7">
        <v>0</v>
      </c>
      <c r="T154" s="85">
        <v>0</v>
      </c>
      <c r="U154" s="82">
        <v>0</v>
      </c>
      <c r="V154" s="6">
        <v>0</v>
      </c>
      <c r="W154" s="6">
        <v>0</v>
      </c>
      <c r="X154" s="39">
        <v>0</v>
      </c>
      <c r="Y154" s="6">
        <v>0</v>
      </c>
      <c r="Z154" s="83">
        <v>0</v>
      </c>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c r="BK154" s="15"/>
      <c r="BL154" s="15"/>
      <c r="BM154" s="15"/>
      <c r="BN154" s="15"/>
      <c r="BO154" s="15"/>
      <c r="BP154" s="15"/>
      <c r="BQ154" s="15"/>
      <c r="BR154" s="15"/>
      <c r="BS154" s="15"/>
      <c r="BT154" s="15"/>
      <c r="BU154" s="15"/>
      <c r="BV154" s="15"/>
      <c r="BW154" s="15"/>
      <c r="BX154" s="15"/>
      <c r="BY154" s="15"/>
      <c r="BZ154" s="15"/>
      <c r="CA154" s="15"/>
    </row>
    <row r="155" spans="1:79" s="4" customFormat="1" ht="18" customHeight="1" x14ac:dyDescent="0.25">
      <c r="A155" s="15" t="s">
        <v>260</v>
      </c>
      <c r="B155" s="15" t="s">
        <v>1568</v>
      </c>
      <c r="C155" s="87" t="s">
        <v>1189</v>
      </c>
      <c r="D155" s="21">
        <v>45343</v>
      </c>
      <c r="E155" s="15" t="s">
        <v>1569</v>
      </c>
      <c r="F155" s="15" t="s">
        <v>1570</v>
      </c>
      <c r="G155" s="15" t="s">
        <v>1192</v>
      </c>
      <c r="H155" s="88" t="s">
        <v>1192</v>
      </c>
      <c r="I155" s="82">
        <v>0</v>
      </c>
      <c r="J155" s="6">
        <v>0</v>
      </c>
      <c r="K155" s="6">
        <v>0</v>
      </c>
      <c r="L155" s="39">
        <v>0</v>
      </c>
      <c r="M155" s="6">
        <v>0</v>
      </c>
      <c r="N155" s="86">
        <v>0</v>
      </c>
      <c r="O155" s="84">
        <v>0</v>
      </c>
      <c r="P155" s="7">
        <v>0</v>
      </c>
      <c r="Q155" s="7">
        <v>0</v>
      </c>
      <c r="R155" s="47">
        <v>0</v>
      </c>
      <c r="S155" s="7">
        <v>0</v>
      </c>
      <c r="T155" s="85">
        <v>0</v>
      </c>
      <c r="U155" s="82">
        <v>0</v>
      </c>
      <c r="V155" s="6">
        <v>0</v>
      </c>
      <c r="W155" s="6">
        <v>0</v>
      </c>
      <c r="X155" s="39">
        <v>0</v>
      </c>
      <c r="Y155" s="6">
        <v>0</v>
      </c>
      <c r="Z155" s="83">
        <v>0</v>
      </c>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c r="BK155" s="15"/>
      <c r="BL155" s="15"/>
      <c r="BM155" s="15"/>
      <c r="BN155" s="15"/>
      <c r="BO155" s="15"/>
      <c r="BP155" s="15"/>
      <c r="BQ155" s="15"/>
      <c r="BR155" s="15"/>
      <c r="BS155" s="15"/>
      <c r="BT155" s="15"/>
      <c r="BU155" s="15"/>
      <c r="BV155" s="15"/>
      <c r="BW155" s="15"/>
      <c r="BX155" s="15"/>
      <c r="BY155" s="15"/>
      <c r="BZ155" s="15"/>
      <c r="CA155" s="15"/>
    </row>
    <row r="156" spans="1:79" s="4" customFormat="1" ht="18" customHeight="1" x14ac:dyDescent="0.25">
      <c r="A156" s="18" t="s">
        <v>261</v>
      </c>
      <c r="B156" s="15" t="s">
        <v>1571</v>
      </c>
      <c r="C156" s="87" t="s">
        <v>1189</v>
      </c>
      <c r="D156" s="21">
        <v>45338</v>
      </c>
      <c r="E156" s="15" t="s">
        <v>1232</v>
      </c>
      <c r="F156" s="15" t="s">
        <v>1233</v>
      </c>
      <c r="G156" s="15" t="s">
        <v>1192</v>
      </c>
      <c r="H156" s="88" t="s">
        <v>1192</v>
      </c>
      <c r="I156" s="82">
        <v>0</v>
      </c>
      <c r="J156" s="6">
        <v>0</v>
      </c>
      <c r="K156" s="6">
        <v>0</v>
      </c>
      <c r="L156" s="39">
        <v>0</v>
      </c>
      <c r="M156" s="6">
        <v>0</v>
      </c>
      <c r="N156" s="86">
        <v>0</v>
      </c>
      <c r="O156" s="84">
        <v>0</v>
      </c>
      <c r="P156" s="7">
        <v>0</v>
      </c>
      <c r="Q156" s="7">
        <v>0</v>
      </c>
      <c r="R156" s="47">
        <v>0</v>
      </c>
      <c r="S156" s="7">
        <v>0</v>
      </c>
      <c r="T156" s="85">
        <v>0</v>
      </c>
      <c r="U156" s="82">
        <v>0</v>
      </c>
      <c r="V156" s="6">
        <v>0</v>
      </c>
      <c r="W156" s="6">
        <v>0</v>
      </c>
      <c r="X156" s="39">
        <v>0</v>
      </c>
      <c r="Y156" s="6">
        <v>0</v>
      </c>
      <c r="Z156" s="83">
        <v>0</v>
      </c>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c r="BK156" s="15"/>
      <c r="BL156" s="15"/>
      <c r="BM156" s="15"/>
      <c r="BN156" s="15"/>
      <c r="BO156" s="15"/>
      <c r="BP156" s="15"/>
      <c r="BQ156" s="15"/>
      <c r="BR156" s="15"/>
      <c r="BS156" s="15"/>
      <c r="BT156" s="15"/>
      <c r="BU156" s="15"/>
      <c r="BV156" s="15"/>
      <c r="BW156" s="15"/>
      <c r="BX156" s="15"/>
      <c r="BY156" s="15"/>
      <c r="BZ156" s="15"/>
      <c r="CA156" s="15"/>
    </row>
    <row r="157" spans="1:79" s="4" customFormat="1" ht="18" customHeight="1" x14ac:dyDescent="0.25">
      <c r="A157" s="15" t="s">
        <v>262</v>
      </c>
      <c r="B157" s="15" t="s">
        <v>1572</v>
      </c>
      <c r="C157" s="87" t="s">
        <v>1189</v>
      </c>
      <c r="D157" s="21">
        <v>45349</v>
      </c>
      <c r="E157" s="15" t="s">
        <v>1390</v>
      </c>
      <c r="F157" s="15" t="s">
        <v>1573</v>
      </c>
      <c r="G157" s="15" t="s">
        <v>1192</v>
      </c>
      <c r="H157" s="88" t="s">
        <v>1192</v>
      </c>
      <c r="I157" s="82">
        <v>0</v>
      </c>
      <c r="J157" s="6">
        <v>0</v>
      </c>
      <c r="K157" s="6">
        <v>0</v>
      </c>
      <c r="L157" s="39">
        <v>0</v>
      </c>
      <c r="M157" s="6">
        <v>0</v>
      </c>
      <c r="N157" s="86">
        <v>0</v>
      </c>
      <c r="O157" s="84">
        <v>0</v>
      </c>
      <c r="P157" s="7">
        <v>0</v>
      </c>
      <c r="Q157" s="7">
        <v>-44059</v>
      </c>
      <c r="R157" s="47">
        <v>-44059</v>
      </c>
      <c r="S157" s="7">
        <v>0</v>
      </c>
      <c r="T157" s="85">
        <v>0.4</v>
      </c>
      <c r="U157" s="82">
        <v>0</v>
      </c>
      <c r="V157" s="6">
        <v>0</v>
      </c>
      <c r="W157" s="6">
        <v>-56083</v>
      </c>
      <c r="X157" s="39">
        <v>-56083</v>
      </c>
      <c r="Y157" s="6">
        <v>0</v>
      </c>
      <c r="Z157" s="83">
        <v>0.6</v>
      </c>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c r="BI157" s="15"/>
      <c r="BJ157" s="15"/>
      <c r="BK157" s="15"/>
      <c r="BL157" s="15"/>
      <c r="BM157" s="15"/>
      <c r="BN157" s="15"/>
      <c r="BO157" s="15"/>
      <c r="BP157" s="15"/>
      <c r="BQ157" s="15"/>
      <c r="BR157" s="15"/>
      <c r="BS157" s="15"/>
      <c r="BT157" s="15"/>
      <c r="BU157" s="15"/>
      <c r="BV157" s="15"/>
      <c r="BW157" s="15"/>
      <c r="BX157" s="15"/>
      <c r="BY157" s="15"/>
      <c r="BZ157" s="15"/>
      <c r="CA157" s="15"/>
    </row>
    <row r="158" spans="1:79" s="4" customFormat="1" ht="18" customHeight="1" x14ac:dyDescent="0.25">
      <c r="A158" s="18" t="s">
        <v>263</v>
      </c>
      <c r="B158" s="15" t="s">
        <v>1574</v>
      </c>
      <c r="C158" s="87" t="s">
        <v>1197</v>
      </c>
      <c r="D158" s="21">
        <v>45369</v>
      </c>
      <c r="E158" s="15" t="s">
        <v>1575</v>
      </c>
      <c r="F158" s="15" t="s">
        <v>1444</v>
      </c>
      <c r="G158" s="15" t="s">
        <v>1192</v>
      </c>
      <c r="H158" s="88" t="s">
        <v>1192</v>
      </c>
      <c r="I158" s="82">
        <v>0</v>
      </c>
      <c r="J158" s="6">
        <v>0</v>
      </c>
      <c r="K158" s="6">
        <v>0</v>
      </c>
      <c r="L158" s="39">
        <v>0</v>
      </c>
      <c r="M158" s="6">
        <v>0</v>
      </c>
      <c r="N158" s="86">
        <v>0</v>
      </c>
      <c r="O158" s="84">
        <v>0</v>
      </c>
      <c r="P158" s="7">
        <v>0</v>
      </c>
      <c r="Q158" s="7">
        <v>0</v>
      </c>
      <c r="R158" s="47">
        <v>0</v>
      </c>
      <c r="S158" s="7">
        <v>0</v>
      </c>
      <c r="T158" s="85">
        <v>0</v>
      </c>
      <c r="U158" s="82">
        <v>0</v>
      </c>
      <c r="V158" s="6">
        <v>0</v>
      </c>
      <c r="W158" s="6">
        <v>0</v>
      </c>
      <c r="X158" s="39">
        <v>0</v>
      </c>
      <c r="Y158" s="6">
        <v>0</v>
      </c>
      <c r="Z158" s="83">
        <v>0</v>
      </c>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c r="BI158" s="15"/>
      <c r="BJ158" s="15"/>
      <c r="BK158" s="15"/>
      <c r="BL158" s="15"/>
      <c r="BM158" s="15"/>
      <c r="BN158" s="15"/>
      <c r="BO158" s="15"/>
      <c r="BP158" s="15"/>
      <c r="BQ158" s="15"/>
      <c r="BR158" s="15"/>
      <c r="BS158" s="15"/>
      <c r="BT158" s="15"/>
      <c r="BU158" s="15"/>
      <c r="BV158" s="15"/>
      <c r="BW158" s="15"/>
      <c r="BX158" s="15"/>
      <c r="BY158" s="15"/>
      <c r="BZ158" s="15"/>
      <c r="CA158" s="15"/>
    </row>
    <row r="159" spans="1:79" s="4" customFormat="1" ht="18" hidden="1" customHeight="1" x14ac:dyDescent="0.25">
      <c r="A159" s="15" t="s">
        <v>264</v>
      </c>
      <c r="B159" s="15" t="s">
        <v>1576</v>
      </c>
      <c r="C159" s="87" t="s">
        <v>1204</v>
      </c>
      <c r="D159" s="21">
        <v>45385</v>
      </c>
      <c r="E159" s="15" t="s">
        <v>1577</v>
      </c>
      <c r="F159" s="15" t="s">
        <v>1468</v>
      </c>
      <c r="G159" s="15" t="s">
        <v>1192</v>
      </c>
      <c r="H159" s="88" t="s">
        <v>1192</v>
      </c>
      <c r="I159" s="82">
        <v>0</v>
      </c>
      <c r="J159" s="6">
        <v>0</v>
      </c>
      <c r="K159" s="6">
        <v>0</v>
      </c>
      <c r="L159" s="39">
        <v>0</v>
      </c>
      <c r="M159" s="6">
        <v>0</v>
      </c>
      <c r="N159" s="86">
        <v>0</v>
      </c>
      <c r="O159" s="84">
        <v>0</v>
      </c>
      <c r="P159" s="7">
        <v>0</v>
      </c>
      <c r="Q159" s="7">
        <v>0</v>
      </c>
      <c r="R159" s="47">
        <v>0</v>
      </c>
      <c r="S159" s="7">
        <v>0</v>
      </c>
      <c r="T159" s="85">
        <v>0</v>
      </c>
      <c r="U159" s="82">
        <v>0</v>
      </c>
      <c r="V159" s="6">
        <v>0</v>
      </c>
      <c r="W159" s="6">
        <v>0</v>
      </c>
      <c r="X159" s="39">
        <v>0</v>
      </c>
      <c r="Y159" s="6">
        <v>0</v>
      </c>
      <c r="Z159" s="83">
        <v>0</v>
      </c>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c r="BI159" s="15"/>
      <c r="BJ159" s="15"/>
      <c r="BK159" s="15"/>
      <c r="BL159" s="15"/>
      <c r="BM159" s="15"/>
      <c r="BN159" s="15"/>
      <c r="BO159" s="15"/>
      <c r="BP159" s="15"/>
      <c r="BQ159" s="15"/>
      <c r="BR159" s="15"/>
      <c r="BS159" s="15"/>
      <c r="BT159" s="15"/>
      <c r="BU159" s="15"/>
      <c r="BV159" s="15"/>
      <c r="BW159" s="15"/>
      <c r="BX159" s="15"/>
      <c r="BY159" s="15"/>
      <c r="BZ159" s="15"/>
      <c r="CA159" s="15"/>
    </row>
    <row r="160" spans="1:79" s="4" customFormat="1" ht="18" customHeight="1" x14ac:dyDescent="0.25">
      <c r="A160" s="18" t="s">
        <v>265</v>
      </c>
      <c r="B160" s="15" t="s">
        <v>1578</v>
      </c>
      <c r="C160" s="87" t="s">
        <v>1189</v>
      </c>
      <c r="D160" s="21">
        <v>45394</v>
      </c>
      <c r="E160" s="15" t="s">
        <v>1579</v>
      </c>
      <c r="F160" s="15" t="s">
        <v>1580</v>
      </c>
      <c r="G160" s="15" t="s">
        <v>1192</v>
      </c>
      <c r="H160" s="88" t="s">
        <v>1192</v>
      </c>
      <c r="I160" s="82">
        <v>0</v>
      </c>
      <c r="J160" s="6">
        <v>0</v>
      </c>
      <c r="K160" s="6">
        <v>-5000000</v>
      </c>
      <c r="L160" s="39">
        <v>-5000000</v>
      </c>
      <c r="M160" s="6">
        <v>0</v>
      </c>
      <c r="N160" s="86">
        <v>0</v>
      </c>
      <c r="O160" s="84">
        <v>0</v>
      </c>
      <c r="P160" s="7">
        <v>8000000</v>
      </c>
      <c r="Q160" s="7">
        <v>0</v>
      </c>
      <c r="R160" s="47">
        <v>-8000000</v>
      </c>
      <c r="S160" s="7">
        <v>0</v>
      </c>
      <c r="T160" s="85">
        <v>4.9000000000000004</v>
      </c>
      <c r="U160" s="82">
        <v>0</v>
      </c>
      <c r="V160" s="6">
        <v>0</v>
      </c>
      <c r="W160" s="6">
        <v>0</v>
      </c>
      <c r="X160" s="39">
        <v>0</v>
      </c>
      <c r="Y160" s="6">
        <v>0</v>
      </c>
      <c r="Z160" s="83">
        <v>4.7</v>
      </c>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c r="BN160" s="15"/>
      <c r="BO160" s="15"/>
      <c r="BP160" s="15"/>
      <c r="BQ160" s="15"/>
      <c r="BR160" s="15"/>
      <c r="BS160" s="15"/>
      <c r="BT160" s="15"/>
      <c r="BU160" s="15"/>
      <c r="BV160" s="15"/>
      <c r="BW160" s="15"/>
      <c r="BX160" s="15"/>
      <c r="BY160" s="15"/>
      <c r="BZ160" s="15"/>
      <c r="CA160" s="15"/>
    </row>
    <row r="161" spans="1:79" s="4" customFormat="1" ht="18" customHeight="1" x14ac:dyDescent="0.25">
      <c r="A161" s="15" t="s">
        <v>266</v>
      </c>
      <c r="B161" s="15" t="s">
        <v>1581</v>
      </c>
      <c r="C161" s="87" t="s">
        <v>1189</v>
      </c>
      <c r="D161" s="21">
        <v>45365</v>
      </c>
      <c r="E161" s="15" t="s">
        <v>1582</v>
      </c>
      <c r="F161" s="15" t="s">
        <v>1582</v>
      </c>
      <c r="G161" s="15" t="s">
        <v>1192</v>
      </c>
      <c r="H161" s="88" t="s">
        <v>1192</v>
      </c>
      <c r="I161" s="82">
        <v>0</v>
      </c>
      <c r="J161" s="6">
        <v>0</v>
      </c>
      <c r="K161" s="6">
        <v>0</v>
      </c>
      <c r="L161" s="39">
        <v>0</v>
      </c>
      <c r="M161" s="6">
        <v>0</v>
      </c>
      <c r="N161" s="86">
        <v>0</v>
      </c>
      <c r="O161" s="84">
        <v>0</v>
      </c>
      <c r="P161" s="7">
        <v>0</v>
      </c>
      <c r="Q161" s="7">
        <v>0</v>
      </c>
      <c r="R161" s="47">
        <v>0</v>
      </c>
      <c r="S161" s="7">
        <v>0</v>
      </c>
      <c r="T161" s="85">
        <v>0</v>
      </c>
      <c r="U161" s="82">
        <v>0</v>
      </c>
      <c r="V161" s="6">
        <v>0</v>
      </c>
      <c r="W161" s="6">
        <v>0</v>
      </c>
      <c r="X161" s="39">
        <v>0</v>
      </c>
      <c r="Y161" s="6">
        <v>0</v>
      </c>
      <c r="Z161" s="83">
        <v>0.1</v>
      </c>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c r="BK161" s="15"/>
      <c r="BL161" s="15"/>
      <c r="BM161" s="15"/>
      <c r="BN161" s="15"/>
      <c r="BO161" s="15"/>
      <c r="BP161" s="15"/>
      <c r="BQ161" s="15"/>
      <c r="BR161" s="15"/>
      <c r="BS161" s="15"/>
      <c r="BT161" s="15"/>
      <c r="BU161" s="15"/>
      <c r="BV161" s="15"/>
      <c r="BW161" s="15"/>
      <c r="BX161" s="15"/>
      <c r="BY161" s="15"/>
      <c r="BZ161" s="15"/>
      <c r="CA161" s="15"/>
    </row>
    <row r="162" spans="1:79" s="4" customFormat="1" ht="18" customHeight="1" x14ac:dyDescent="0.25">
      <c r="A162" s="18" t="s">
        <v>267</v>
      </c>
      <c r="B162" s="15" t="s">
        <v>1583</v>
      </c>
      <c r="C162" s="87" t="s">
        <v>1189</v>
      </c>
      <c r="D162" s="21">
        <v>45383</v>
      </c>
      <c r="E162" s="15" t="s">
        <v>1584</v>
      </c>
      <c r="F162" s="15" t="s">
        <v>1585</v>
      </c>
      <c r="G162" s="15" t="s">
        <v>1192</v>
      </c>
      <c r="H162" s="88" t="s">
        <v>1192</v>
      </c>
      <c r="I162" s="82">
        <v>0</v>
      </c>
      <c r="J162" s="6">
        <v>0</v>
      </c>
      <c r="K162" s="6">
        <v>0</v>
      </c>
      <c r="L162" s="39">
        <v>0</v>
      </c>
      <c r="M162" s="6">
        <v>0</v>
      </c>
      <c r="N162" s="86">
        <v>0</v>
      </c>
      <c r="O162" s="84">
        <v>0</v>
      </c>
      <c r="P162" s="7">
        <v>0</v>
      </c>
      <c r="Q162" s="7">
        <v>0</v>
      </c>
      <c r="R162" s="47">
        <v>0</v>
      </c>
      <c r="S162" s="7">
        <v>0</v>
      </c>
      <c r="T162" s="85">
        <v>0</v>
      </c>
      <c r="U162" s="82">
        <v>0</v>
      </c>
      <c r="V162" s="6">
        <v>0</v>
      </c>
      <c r="W162" s="6">
        <v>0</v>
      </c>
      <c r="X162" s="39">
        <v>0</v>
      </c>
      <c r="Y162" s="6">
        <v>0</v>
      </c>
      <c r="Z162" s="83">
        <v>0</v>
      </c>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c r="BM162" s="15"/>
      <c r="BN162" s="15"/>
      <c r="BO162" s="15"/>
      <c r="BP162" s="15"/>
      <c r="BQ162" s="15"/>
      <c r="BR162" s="15"/>
      <c r="BS162" s="15"/>
      <c r="BT162" s="15"/>
      <c r="BU162" s="15"/>
      <c r="BV162" s="15"/>
      <c r="BW162" s="15"/>
      <c r="BX162" s="15"/>
      <c r="BY162" s="15"/>
      <c r="BZ162" s="15"/>
      <c r="CA162" s="15"/>
    </row>
    <row r="163" spans="1:79" s="4" customFormat="1" ht="18" customHeight="1" x14ac:dyDescent="0.25">
      <c r="A163" s="15" t="s">
        <v>268</v>
      </c>
      <c r="B163" s="15" t="s">
        <v>1586</v>
      </c>
      <c r="C163" s="87" t="s">
        <v>1197</v>
      </c>
      <c r="D163" s="21">
        <v>45327</v>
      </c>
      <c r="E163" s="15" t="s">
        <v>1587</v>
      </c>
      <c r="F163" s="15" t="s">
        <v>1262</v>
      </c>
      <c r="G163" s="15" t="s">
        <v>1192</v>
      </c>
      <c r="H163" s="88" t="s">
        <v>1192</v>
      </c>
      <c r="I163" s="82">
        <v>0</v>
      </c>
      <c r="J163" s="6">
        <v>0</v>
      </c>
      <c r="K163" s="6">
        <v>0</v>
      </c>
      <c r="L163" s="39">
        <v>0</v>
      </c>
      <c r="M163" s="6">
        <v>0</v>
      </c>
      <c r="N163" s="86">
        <v>0</v>
      </c>
      <c r="O163" s="84">
        <v>0</v>
      </c>
      <c r="P163" s="7">
        <v>0</v>
      </c>
      <c r="Q163" s="7">
        <v>0</v>
      </c>
      <c r="R163" s="47">
        <v>0</v>
      </c>
      <c r="S163" s="7">
        <v>0</v>
      </c>
      <c r="T163" s="85">
        <v>0</v>
      </c>
      <c r="U163" s="82">
        <v>0</v>
      </c>
      <c r="V163" s="6">
        <v>0</v>
      </c>
      <c r="W163" s="6">
        <v>0</v>
      </c>
      <c r="X163" s="39">
        <v>0</v>
      </c>
      <c r="Y163" s="6">
        <v>0</v>
      </c>
      <c r="Z163" s="83">
        <v>0</v>
      </c>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c r="BI163" s="15"/>
      <c r="BJ163" s="15"/>
      <c r="BK163" s="15"/>
      <c r="BL163" s="15"/>
      <c r="BM163" s="15"/>
      <c r="BN163" s="15"/>
      <c r="BO163" s="15"/>
      <c r="BP163" s="15"/>
      <c r="BQ163" s="15"/>
      <c r="BR163" s="15"/>
      <c r="BS163" s="15"/>
      <c r="BT163" s="15"/>
      <c r="BU163" s="15"/>
      <c r="BV163" s="15"/>
      <c r="BW163" s="15"/>
      <c r="BX163" s="15"/>
      <c r="BY163" s="15"/>
      <c r="BZ163" s="15"/>
      <c r="CA163" s="15"/>
    </row>
    <row r="164" spans="1:79" s="4" customFormat="1" ht="18" customHeight="1" x14ac:dyDescent="0.25">
      <c r="A164" s="18" t="s">
        <v>269</v>
      </c>
      <c r="B164" s="15" t="s">
        <v>1588</v>
      </c>
      <c r="C164" s="87" t="s">
        <v>1189</v>
      </c>
      <c r="D164" s="21">
        <v>45345</v>
      </c>
      <c r="E164" s="15" t="s">
        <v>1589</v>
      </c>
      <c r="F164" s="15" t="s">
        <v>1590</v>
      </c>
      <c r="G164" s="15" t="s">
        <v>1192</v>
      </c>
      <c r="H164" s="88" t="s">
        <v>1192</v>
      </c>
      <c r="I164" s="82">
        <v>0</v>
      </c>
      <c r="J164" s="6">
        <v>0</v>
      </c>
      <c r="K164" s="6">
        <v>0</v>
      </c>
      <c r="L164" s="39">
        <v>0</v>
      </c>
      <c r="M164" s="6">
        <v>0</v>
      </c>
      <c r="N164" s="86">
        <v>0</v>
      </c>
      <c r="O164" s="84">
        <v>0</v>
      </c>
      <c r="P164" s="7">
        <v>0</v>
      </c>
      <c r="Q164" s="7">
        <v>0</v>
      </c>
      <c r="R164" s="47">
        <v>0</v>
      </c>
      <c r="S164" s="7">
        <v>0</v>
      </c>
      <c r="T164" s="85">
        <v>0</v>
      </c>
      <c r="U164" s="82">
        <v>0</v>
      </c>
      <c r="V164" s="6">
        <v>0</v>
      </c>
      <c r="W164" s="6">
        <v>0</v>
      </c>
      <c r="X164" s="39">
        <v>0</v>
      </c>
      <c r="Y164" s="6">
        <v>0</v>
      </c>
      <c r="Z164" s="83">
        <v>0</v>
      </c>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c r="BI164" s="15"/>
      <c r="BJ164" s="15"/>
      <c r="BK164" s="15"/>
      <c r="BL164" s="15"/>
      <c r="BM164" s="15"/>
      <c r="BN164" s="15"/>
      <c r="BO164" s="15"/>
      <c r="BP164" s="15"/>
      <c r="BQ164" s="15"/>
      <c r="BR164" s="15"/>
      <c r="BS164" s="15"/>
      <c r="BT164" s="15"/>
      <c r="BU164" s="15"/>
      <c r="BV164" s="15"/>
      <c r="BW164" s="15"/>
      <c r="BX164" s="15"/>
      <c r="BY164" s="15"/>
      <c r="BZ164" s="15"/>
      <c r="CA164" s="15"/>
    </row>
    <row r="165" spans="1:79" s="4" customFormat="1" ht="18" customHeight="1" x14ac:dyDescent="0.25">
      <c r="A165" s="15" t="s">
        <v>270</v>
      </c>
      <c r="B165" s="15" t="s">
        <v>1591</v>
      </c>
      <c r="C165" s="87" t="s">
        <v>1189</v>
      </c>
      <c r="D165" s="21">
        <v>45405</v>
      </c>
      <c r="E165" s="15" t="s">
        <v>1592</v>
      </c>
      <c r="F165" s="15" t="s">
        <v>1593</v>
      </c>
      <c r="G165" s="15" t="s">
        <v>1192</v>
      </c>
      <c r="H165" s="88" t="s">
        <v>1192</v>
      </c>
      <c r="I165" s="82">
        <v>0</v>
      </c>
      <c r="J165" s="6">
        <v>0</v>
      </c>
      <c r="K165" s="6">
        <v>0</v>
      </c>
      <c r="L165" s="39">
        <v>0</v>
      </c>
      <c r="M165" s="6">
        <v>0</v>
      </c>
      <c r="N165" s="86">
        <v>0</v>
      </c>
      <c r="O165" s="84">
        <v>-450000</v>
      </c>
      <c r="P165" s="7">
        <v>145847</v>
      </c>
      <c r="Q165" s="7">
        <v>0</v>
      </c>
      <c r="R165" s="47">
        <v>-595847</v>
      </c>
      <c r="S165" s="7">
        <v>-446250</v>
      </c>
      <c r="T165" s="85">
        <v>1</v>
      </c>
      <c r="U165" s="82">
        <v>-1100000</v>
      </c>
      <c r="V165" s="6">
        <v>185139</v>
      </c>
      <c r="W165" s="6">
        <v>0</v>
      </c>
      <c r="X165" s="39">
        <v>-1285139</v>
      </c>
      <c r="Y165" s="6">
        <v>-1091000</v>
      </c>
      <c r="Z165" s="83">
        <v>1.3</v>
      </c>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c r="BI165" s="15"/>
      <c r="BJ165" s="15"/>
      <c r="BK165" s="15"/>
      <c r="BL165" s="15"/>
      <c r="BM165" s="15"/>
      <c r="BN165" s="15"/>
      <c r="BO165" s="15"/>
      <c r="BP165" s="15"/>
      <c r="BQ165" s="15"/>
      <c r="BR165" s="15"/>
      <c r="BS165" s="15"/>
      <c r="BT165" s="15"/>
      <c r="BU165" s="15"/>
      <c r="BV165" s="15"/>
      <c r="BW165" s="15"/>
      <c r="BX165" s="15"/>
      <c r="BY165" s="15"/>
      <c r="BZ165" s="15"/>
      <c r="CA165" s="15"/>
    </row>
    <row r="166" spans="1:79" s="4" customFormat="1" ht="18" hidden="1" customHeight="1" x14ac:dyDescent="0.25">
      <c r="A166" s="18" t="s">
        <v>271</v>
      </c>
      <c r="B166" s="15" t="s">
        <v>1594</v>
      </c>
      <c r="C166" s="87" t="s">
        <v>1595</v>
      </c>
      <c r="D166" s="21">
        <v>45330</v>
      </c>
      <c r="E166" s="15" t="s">
        <v>1596</v>
      </c>
      <c r="F166" s="15" t="s">
        <v>1468</v>
      </c>
      <c r="G166" s="15" t="s">
        <v>1192</v>
      </c>
      <c r="H166" s="88" t="s">
        <v>1192</v>
      </c>
      <c r="I166" s="82">
        <v>0</v>
      </c>
      <c r="J166" s="6">
        <v>0</v>
      </c>
      <c r="K166" s="6">
        <v>0</v>
      </c>
      <c r="L166" s="39">
        <v>0</v>
      </c>
      <c r="M166" s="6">
        <v>0</v>
      </c>
      <c r="N166" s="86">
        <v>0</v>
      </c>
      <c r="O166" s="84">
        <v>0</v>
      </c>
      <c r="P166" s="7">
        <v>0</v>
      </c>
      <c r="Q166" s="7">
        <v>0</v>
      </c>
      <c r="R166" s="47">
        <v>0</v>
      </c>
      <c r="S166" s="7">
        <v>0</v>
      </c>
      <c r="T166" s="85">
        <v>0</v>
      </c>
      <c r="U166" s="82">
        <v>0</v>
      </c>
      <c r="V166" s="6">
        <v>0</v>
      </c>
      <c r="W166" s="6">
        <v>0</v>
      </c>
      <c r="X166" s="39">
        <v>0</v>
      </c>
      <c r="Y166" s="6">
        <v>0</v>
      </c>
      <c r="Z166" s="83">
        <v>0</v>
      </c>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c r="BK166" s="15"/>
      <c r="BL166" s="15"/>
      <c r="BM166" s="15"/>
      <c r="BN166" s="15"/>
      <c r="BO166" s="15"/>
      <c r="BP166" s="15"/>
      <c r="BQ166" s="15"/>
      <c r="BR166" s="15"/>
      <c r="BS166" s="15"/>
      <c r="BT166" s="15"/>
      <c r="BU166" s="15"/>
      <c r="BV166" s="15"/>
      <c r="BW166" s="15"/>
      <c r="BX166" s="15"/>
      <c r="BY166" s="15"/>
      <c r="BZ166" s="15"/>
      <c r="CA166" s="15"/>
    </row>
    <row r="167" spans="1:79" s="4" customFormat="1" ht="18" hidden="1" customHeight="1" x14ac:dyDescent="0.25">
      <c r="A167" s="15" t="s">
        <v>272</v>
      </c>
      <c r="B167" s="15" t="s">
        <v>1597</v>
      </c>
      <c r="C167" s="87" t="s">
        <v>1204</v>
      </c>
      <c r="D167" s="21">
        <v>45336</v>
      </c>
      <c r="E167" s="15" t="s">
        <v>1370</v>
      </c>
      <c r="F167" s="15" t="s">
        <v>1256</v>
      </c>
      <c r="G167" s="15" t="s">
        <v>1192</v>
      </c>
      <c r="H167" s="88" t="s">
        <v>1192</v>
      </c>
      <c r="I167" s="82">
        <v>0</v>
      </c>
      <c r="J167" s="6">
        <v>0</v>
      </c>
      <c r="K167" s="6">
        <v>0</v>
      </c>
      <c r="L167" s="39">
        <v>0</v>
      </c>
      <c r="M167" s="6">
        <v>0</v>
      </c>
      <c r="N167" s="86">
        <v>0</v>
      </c>
      <c r="O167" s="84">
        <v>0</v>
      </c>
      <c r="P167" s="7">
        <v>0</v>
      </c>
      <c r="Q167" s="7">
        <v>0</v>
      </c>
      <c r="R167" s="47">
        <v>0</v>
      </c>
      <c r="S167" s="7">
        <v>0</v>
      </c>
      <c r="T167" s="85">
        <v>0</v>
      </c>
      <c r="U167" s="82">
        <v>0</v>
      </c>
      <c r="V167" s="6">
        <v>0</v>
      </c>
      <c r="W167" s="6">
        <v>0</v>
      </c>
      <c r="X167" s="39">
        <v>0</v>
      </c>
      <c r="Y167" s="6">
        <v>0</v>
      </c>
      <c r="Z167" s="83">
        <v>0</v>
      </c>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c r="BI167" s="15"/>
      <c r="BJ167" s="15"/>
      <c r="BK167" s="15"/>
      <c r="BL167" s="15"/>
      <c r="BM167" s="15"/>
      <c r="BN167" s="15"/>
      <c r="BO167" s="15"/>
      <c r="BP167" s="15"/>
      <c r="BQ167" s="15"/>
      <c r="BR167" s="15"/>
      <c r="BS167" s="15"/>
      <c r="BT167" s="15"/>
      <c r="BU167" s="15"/>
      <c r="BV167" s="15"/>
      <c r="BW167" s="15"/>
      <c r="BX167" s="15"/>
      <c r="BY167" s="15"/>
      <c r="BZ167" s="15"/>
      <c r="CA167" s="15"/>
    </row>
    <row r="168" spans="1:79" s="4" customFormat="1" ht="18" customHeight="1" x14ac:dyDescent="0.25">
      <c r="A168" s="18" t="s">
        <v>273</v>
      </c>
      <c r="B168" s="15" t="s">
        <v>1598</v>
      </c>
      <c r="C168" s="87" t="s">
        <v>1189</v>
      </c>
      <c r="D168" s="21">
        <v>45336</v>
      </c>
      <c r="E168" s="15" t="s">
        <v>1599</v>
      </c>
      <c r="F168" s="15" t="s">
        <v>1600</v>
      </c>
      <c r="G168" s="15" t="s">
        <v>1192</v>
      </c>
      <c r="H168" s="88" t="s">
        <v>1192</v>
      </c>
      <c r="I168" s="82">
        <v>0</v>
      </c>
      <c r="J168" s="6">
        <v>0</v>
      </c>
      <c r="K168" s="6">
        <v>0</v>
      </c>
      <c r="L168" s="39">
        <v>0</v>
      </c>
      <c r="M168" s="6">
        <v>0</v>
      </c>
      <c r="N168" s="86">
        <v>0</v>
      </c>
      <c r="O168" s="84">
        <v>0</v>
      </c>
      <c r="P168" s="7">
        <v>0</v>
      </c>
      <c r="Q168" s="7">
        <v>-2000000</v>
      </c>
      <c r="R168" s="47">
        <v>-2000000</v>
      </c>
      <c r="S168" s="7">
        <v>0</v>
      </c>
      <c r="T168" s="85">
        <v>0.8</v>
      </c>
      <c r="U168" s="82">
        <v>0</v>
      </c>
      <c r="V168" s="6">
        <v>0</v>
      </c>
      <c r="W168" s="6">
        <v>0</v>
      </c>
      <c r="X168" s="39">
        <v>0</v>
      </c>
      <c r="Y168" s="6">
        <v>0</v>
      </c>
      <c r="Z168" s="83">
        <v>1</v>
      </c>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c r="BK168" s="15"/>
      <c r="BL168" s="15"/>
      <c r="BM168" s="15"/>
      <c r="BN168" s="15"/>
      <c r="BO168" s="15"/>
      <c r="BP168" s="15"/>
      <c r="BQ168" s="15"/>
      <c r="BR168" s="15"/>
      <c r="BS168" s="15"/>
      <c r="BT168" s="15"/>
      <c r="BU168" s="15"/>
      <c r="BV168" s="15"/>
      <c r="BW168" s="15"/>
      <c r="BX168" s="15"/>
      <c r="BY168" s="15"/>
      <c r="BZ168" s="15"/>
      <c r="CA168" s="15"/>
    </row>
    <row r="169" spans="1:79" s="4" customFormat="1" ht="18" customHeight="1" x14ac:dyDescent="0.25">
      <c r="A169" s="15" t="s">
        <v>274</v>
      </c>
      <c r="B169" s="15" t="s">
        <v>1601</v>
      </c>
      <c r="C169" s="87" t="s">
        <v>1189</v>
      </c>
      <c r="D169" s="21">
        <v>45357</v>
      </c>
      <c r="E169" s="15" t="s">
        <v>1378</v>
      </c>
      <c r="F169" s="15" t="s">
        <v>1444</v>
      </c>
      <c r="G169" s="15" t="s">
        <v>1192</v>
      </c>
      <c r="H169" s="88" t="s">
        <v>1192</v>
      </c>
      <c r="I169" s="82">
        <v>0</v>
      </c>
      <c r="J169" s="6">
        <v>0</v>
      </c>
      <c r="K169" s="6">
        <v>0</v>
      </c>
      <c r="L169" s="39">
        <v>0</v>
      </c>
      <c r="M169" s="6">
        <v>0</v>
      </c>
      <c r="N169" s="86">
        <v>0</v>
      </c>
      <c r="O169" s="84">
        <v>0</v>
      </c>
      <c r="P169" s="7">
        <v>0</v>
      </c>
      <c r="Q169" s="7">
        <v>0</v>
      </c>
      <c r="R169" s="47">
        <v>0</v>
      </c>
      <c r="S169" s="7">
        <v>0</v>
      </c>
      <c r="T169" s="85">
        <v>0</v>
      </c>
      <c r="U169" s="82">
        <v>0</v>
      </c>
      <c r="V169" s="6">
        <v>0</v>
      </c>
      <c r="W169" s="6">
        <v>0</v>
      </c>
      <c r="X169" s="39">
        <v>0</v>
      </c>
      <c r="Y169" s="6">
        <v>0</v>
      </c>
      <c r="Z169" s="83">
        <v>0</v>
      </c>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c r="BI169" s="15"/>
      <c r="BJ169" s="15"/>
      <c r="BK169" s="15"/>
      <c r="BL169" s="15"/>
      <c r="BM169" s="15"/>
      <c r="BN169" s="15"/>
      <c r="BO169" s="15"/>
      <c r="BP169" s="15"/>
      <c r="BQ169" s="15"/>
      <c r="BR169" s="15"/>
      <c r="BS169" s="15"/>
      <c r="BT169" s="15"/>
      <c r="BU169" s="15"/>
      <c r="BV169" s="15"/>
      <c r="BW169" s="15"/>
      <c r="BX169" s="15"/>
      <c r="BY169" s="15"/>
      <c r="BZ169" s="15"/>
      <c r="CA169" s="15"/>
    </row>
    <row r="170" spans="1:79" s="4" customFormat="1" ht="18" hidden="1" customHeight="1" x14ac:dyDescent="0.25">
      <c r="A170" s="18" t="s">
        <v>275</v>
      </c>
      <c r="B170" s="15" t="s">
        <v>1602</v>
      </c>
      <c r="C170" s="87" t="s">
        <v>1204</v>
      </c>
      <c r="D170" s="21">
        <v>45334</v>
      </c>
      <c r="E170" s="15" t="s">
        <v>1603</v>
      </c>
      <c r="F170" s="15" t="s">
        <v>1256</v>
      </c>
      <c r="G170" s="15" t="s">
        <v>1192</v>
      </c>
      <c r="H170" s="88" t="s">
        <v>1267</v>
      </c>
      <c r="I170" s="82">
        <v>0</v>
      </c>
      <c r="J170" s="6">
        <v>0</v>
      </c>
      <c r="K170" s="6">
        <v>0</v>
      </c>
      <c r="L170" s="39">
        <v>0</v>
      </c>
      <c r="M170" s="6">
        <v>0</v>
      </c>
      <c r="N170" s="86">
        <v>0</v>
      </c>
      <c r="O170" s="84">
        <v>0</v>
      </c>
      <c r="P170" s="7">
        <v>473074</v>
      </c>
      <c r="Q170" s="7">
        <v>0</v>
      </c>
      <c r="R170" s="47">
        <v>-473074</v>
      </c>
      <c r="S170" s="7">
        <v>0</v>
      </c>
      <c r="T170" s="85">
        <v>3.6</v>
      </c>
      <c r="U170" s="82">
        <v>0</v>
      </c>
      <c r="V170" s="6">
        <v>1008664</v>
      </c>
      <c r="W170" s="6">
        <v>0</v>
      </c>
      <c r="X170" s="39">
        <v>-1008664</v>
      </c>
      <c r="Y170" s="6">
        <v>0</v>
      </c>
      <c r="Z170" s="83">
        <v>3.6</v>
      </c>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c r="BK170" s="15"/>
      <c r="BL170" s="15"/>
      <c r="BM170" s="15"/>
      <c r="BN170" s="15"/>
      <c r="BO170" s="15"/>
      <c r="BP170" s="15"/>
      <c r="BQ170" s="15"/>
      <c r="BR170" s="15"/>
      <c r="BS170" s="15"/>
      <c r="BT170" s="15"/>
      <c r="BU170" s="15"/>
      <c r="BV170" s="15"/>
      <c r="BW170" s="15"/>
      <c r="BX170" s="15"/>
      <c r="BY170" s="15"/>
      <c r="BZ170" s="15"/>
      <c r="CA170" s="15"/>
    </row>
    <row r="171" spans="1:79" s="4" customFormat="1" ht="18" hidden="1" customHeight="1" x14ac:dyDescent="0.25">
      <c r="A171" s="15" t="s">
        <v>276</v>
      </c>
      <c r="B171" s="15" t="s">
        <v>1604</v>
      </c>
      <c r="C171" s="87" t="s">
        <v>1204</v>
      </c>
      <c r="D171" s="21">
        <v>45328</v>
      </c>
      <c r="E171" s="15" t="s">
        <v>1605</v>
      </c>
      <c r="F171" s="15" t="s">
        <v>1256</v>
      </c>
      <c r="G171" s="15" t="s">
        <v>1192</v>
      </c>
      <c r="H171" s="88" t="s">
        <v>1192</v>
      </c>
      <c r="I171" s="82">
        <v>0</v>
      </c>
      <c r="J171" s="6">
        <v>0</v>
      </c>
      <c r="K171" s="6">
        <v>0</v>
      </c>
      <c r="L171" s="39">
        <v>0</v>
      </c>
      <c r="M171" s="6">
        <v>0</v>
      </c>
      <c r="N171" s="86">
        <v>0</v>
      </c>
      <c r="O171" s="84">
        <v>0</v>
      </c>
      <c r="P171" s="7">
        <v>0</v>
      </c>
      <c r="Q171" s="7">
        <v>0</v>
      </c>
      <c r="R171" s="47">
        <v>0</v>
      </c>
      <c r="S171" s="7">
        <v>0</v>
      </c>
      <c r="T171" s="85">
        <v>0</v>
      </c>
      <c r="U171" s="82">
        <v>0</v>
      </c>
      <c r="V171" s="6">
        <v>0</v>
      </c>
      <c r="W171" s="6">
        <v>0</v>
      </c>
      <c r="X171" s="39">
        <v>0</v>
      </c>
      <c r="Y171" s="6">
        <v>0</v>
      </c>
      <c r="Z171" s="83">
        <v>0</v>
      </c>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c r="BI171" s="15"/>
      <c r="BJ171" s="15"/>
      <c r="BK171" s="15"/>
      <c r="BL171" s="15"/>
      <c r="BM171" s="15"/>
      <c r="BN171" s="15"/>
      <c r="BO171" s="15"/>
      <c r="BP171" s="15"/>
      <c r="BQ171" s="15"/>
      <c r="BR171" s="15"/>
      <c r="BS171" s="15"/>
      <c r="BT171" s="15"/>
      <c r="BU171" s="15"/>
      <c r="BV171" s="15"/>
      <c r="BW171" s="15"/>
      <c r="BX171" s="15"/>
      <c r="BY171" s="15"/>
      <c r="BZ171" s="15"/>
      <c r="CA171" s="15"/>
    </row>
    <row r="172" spans="1:79" s="4" customFormat="1" ht="18" customHeight="1" x14ac:dyDescent="0.25">
      <c r="A172" s="18" t="s">
        <v>277</v>
      </c>
      <c r="B172" s="15" t="s">
        <v>1606</v>
      </c>
      <c r="C172" s="87" t="s">
        <v>1189</v>
      </c>
      <c r="D172" s="21">
        <v>45384</v>
      </c>
      <c r="E172" s="15" t="s">
        <v>1607</v>
      </c>
      <c r="F172" s="15" t="s">
        <v>1608</v>
      </c>
      <c r="G172" s="15" t="s">
        <v>1192</v>
      </c>
      <c r="H172" s="88" t="s">
        <v>1192</v>
      </c>
      <c r="I172" s="82">
        <v>0</v>
      </c>
      <c r="J172" s="6">
        <v>0</v>
      </c>
      <c r="K172" s="6">
        <v>0</v>
      </c>
      <c r="L172" s="39">
        <v>0</v>
      </c>
      <c r="M172" s="6">
        <v>0</v>
      </c>
      <c r="N172" s="86">
        <v>0</v>
      </c>
      <c r="O172" s="84">
        <v>0</v>
      </c>
      <c r="P172" s="7">
        <v>300000</v>
      </c>
      <c r="Q172" s="7">
        <v>0</v>
      </c>
      <c r="R172" s="47">
        <v>-300000</v>
      </c>
      <c r="S172" s="7">
        <v>0</v>
      </c>
      <c r="T172" s="85">
        <v>0.3</v>
      </c>
      <c r="U172" s="82">
        <v>0</v>
      </c>
      <c r="V172" s="6">
        <v>0</v>
      </c>
      <c r="W172" s="6">
        <v>0</v>
      </c>
      <c r="X172" s="39">
        <v>0</v>
      </c>
      <c r="Y172" s="6">
        <v>0</v>
      </c>
      <c r="Z172" s="83">
        <v>0</v>
      </c>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c r="BI172" s="15"/>
      <c r="BJ172" s="15"/>
      <c r="BK172" s="15"/>
      <c r="BL172" s="15"/>
      <c r="BM172" s="15"/>
      <c r="BN172" s="15"/>
      <c r="BO172" s="15"/>
      <c r="BP172" s="15"/>
      <c r="BQ172" s="15"/>
      <c r="BR172" s="15"/>
      <c r="BS172" s="15"/>
      <c r="BT172" s="15"/>
      <c r="BU172" s="15"/>
      <c r="BV172" s="15"/>
      <c r="BW172" s="15"/>
      <c r="BX172" s="15"/>
      <c r="BY172" s="15"/>
      <c r="BZ172" s="15"/>
      <c r="CA172" s="15"/>
    </row>
    <row r="173" spans="1:79" s="4" customFormat="1" ht="18" customHeight="1" x14ac:dyDescent="0.25">
      <c r="A173" s="15" t="s">
        <v>278</v>
      </c>
      <c r="B173" s="15" t="s">
        <v>1609</v>
      </c>
      <c r="C173" s="87" t="s">
        <v>1189</v>
      </c>
      <c r="D173" s="21">
        <v>45363</v>
      </c>
      <c r="E173" s="15" t="s">
        <v>1610</v>
      </c>
      <c r="F173" s="15" t="s">
        <v>1256</v>
      </c>
      <c r="G173" s="15" t="s">
        <v>1192</v>
      </c>
      <c r="H173" s="88" t="s">
        <v>1192</v>
      </c>
      <c r="I173" s="82">
        <v>0</v>
      </c>
      <c r="J173" s="6">
        <v>0</v>
      </c>
      <c r="K173" s="6">
        <v>0</v>
      </c>
      <c r="L173" s="39">
        <v>0</v>
      </c>
      <c r="M173" s="6">
        <v>0</v>
      </c>
      <c r="N173" s="86">
        <v>0</v>
      </c>
      <c r="O173" s="84">
        <v>0</v>
      </c>
      <c r="P173" s="7">
        <v>0</v>
      </c>
      <c r="Q173" s="7">
        <v>0</v>
      </c>
      <c r="R173" s="47">
        <v>0</v>
      </c>
      <c r="S173" s="7">
        <v>0</v>
      </c>
      <c r="T173" s="85">
        <v>0</v>
      </c>
      <c r="U173" s="82">
        <v>0</v>
      </c>
      <c r="V173" s="6">
        <v>0</v>
      </c>
      <c r="W173" s="6">
        <v>0</v>
      </c>
      <c r="X173" s="39">
        <v>0</v>
      </c>
      <c r="Y173" s="6">
        <v>0</v>
      </c>
      <c r="Z173" s="83">
        <v>0.5</v>
      </c>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c r="BI173" s="15"/>
      <c r="BJ173" s="15"/>
      <c r="BK173" s="15"/>
      <c r="BL173" s="15"/>
      <c r="BM173" s="15"/>
      <c r="BN173" s="15"/>
      <c r="BO173" s="15"/>
      <c r="BP173" s="15"/>
      <c r="BQ173" s="15"/>
      <c r="BR173" s="15"/>
      <c r="BS173" s="15"/>
      <c r="BT173" s="15"/>
      <c r="BU173" s="15"/>
      <c r="BV173" s="15"/>
      <c r="BW173" s="15"/>
      <c r="BX173" s="15"/>
      <c r="BY173" s="15"/>
      <c r="BZ173" s="15"/>
      <c r="CA173" s="15"/>
    </row>
    <row r="174" spans="1:79" s="4" customFormat="1" ht="18" hidden="1" customHeight="1" x14ac:dyDescent="0.25">
      <c r="A174" s="18" t="s">
        <v>279</v>
      </c>
      <c r="B174" s="15" t="s">
        <v>1611</v>
      </c>
      <c r="C174" s="87" t="s">
        <v>1204</v>
      </c>
      <c r="D174" s="21">
        <v>45342</v>
      </c>
      <c r="E174" s="15" t="s">
        <v>1612</v>
      </c>
      <c r="F174" s="15" t="s">
        <v>1256</v>
      </c>
      <c r="G174" s="15" t="s">
        <v>1192</v>
      </c>
      <c r="H174" s="88" t="s">
        <v>1192</v>
      </c>
      <c r="I174" s="82">
        <v>0</v>
      </c>
      <c r="J174" s="6">
        <v>0</v>
      </c>
      <c r="K174" s="6">
        <v>0</v>
      </c>
      <c r="L174" s="39">
        <v>0</v>
      </c>
      <c r="M174" s="6">
        <v>0</v>
      </c>
      <c r="N174" s="86">
        <v>0</v>
      </c>
      <c r="O174" s="84">
        <v>0</v>
      </c>
      <c r="P174" s="7">
        <v>0</v>
      </c>
      <c r="Q174" s="7">
        <v>0</v>
      </c>
      <c r="R174" s="47">
        <v>0</v>
      </c>
      <c r="S174" s="7">
        <v>0</v>
      </c>
      <c r="T174" s="85">
        <v>0</v>
      </c>
      <c r="U174" s="82">
        <v>0</v>
      </c>
      <c r="V174" s="6">
        <v>0</v>
      </c>
      <c r="W174" s="6">
        <v>0</v>
      </c>
      <c r="X174" s="39">
        <v>0</v>
      </c>
      <c r="Y174" s="6">
        <v>0</v>
      </c>
      <c r="Z174" s="83">
        <v>0</v>
      </c>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5"/>
      <c r="BO174" s="15"/>
      <c r="BP174" s="15"/>
      <c r="BQ174" s="15"/>
      <c r="BR174" s="15"/>
      <c r="BS174" s="15"/>
      <c r="BT174" s="15"/>
      <c r="BU174" s="15"/>
      <c r="BV174" s="15"/>
      <c r="BW174" s="15"/>
      <c r="BX174" s="15"/>
      <c r="BY174" s="15"/>
      <c r="BZ174" s="15"/>
      <c r="CA174" s="15"/>
    </row>
    <row r="175" spans="1:79" s="4" customFormat="1" ht="18" hidden="1" customHeight="1" x14ac:dyDescent="0.25">
      <c r="A175" s="15" t="s">
        <v>280</v>
      </c>
      <c r="B175" s="15" t="s">
        <v>1613</v>
      </c>
      <c r="C175" s="87" t="s">
        <v>1204</v>
      </c>
      <c r="D175" s="21">
        <v>45364</v>
      </c>
      <c r="E175" s="15" t="s">
        <v>1614</v>
      </c>
      <c r="F175" s="15" t="s">
        <v>1256</v>
      </c>
      <c r="G175" s="15" t="s">
        <v>1192</v>
      </c>
      <c r="H175" s="88" t="s">
        <v>1192</v>
      </c>
      <c r="I175" s="82">
        <v>0</v>
      </c>
      <c r="J175" s="6">
        <v>0</v>
      </c>
      <c r="K175" s="6">
        <v>0</v>
      </c>
      <c r="L175" s="39">
        <v>0</v>
      </c>
      <c r="M175" s="6">
        <v>0</v>
      </c>
      <c r="N175" s="86">
        <v>0</v>
      </c>
      <c r="O175" s="84">
        <v>0</v>
      </c>
      <c r="P175" s="7">
        <v>12450</v>
      </c>
      <c r="Q175" s="7">
        <v>0</v>
      </c>
      <c r="R175" s="47">
        <v>-12450</v>
      </c>
      <c r="S175" s="7">
        <v>0</v>
      </c>
      <c r="T175" s="85">
        <v>0</v>
      </c>
      <c r="U175" s="82">
        <v>0</v>
      </c>
      <c r="V175" s="6">
        <v>0</v>
      </c>
      <c r="W175" s="6">
        <v>0</v>
      </c>
      <c r="X175" s="39">
        <v>0</v>
      </c>
      <c r="Y175" s="6">
        <v>0</v>
      </c>
      <c r="Z175" s="83">
        <v>0</v>
      </c>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c r="BI175" s="15"/>
      <c r="BJ175" s="15"/>
      <c r="BK175" s="15"/>
      <c r="BL175" s="15"/>
      <c r="BM175" s="15"/>
      <c r="BN175" s="15"/>
      <c r="BO175" s="15"/>
      <c r="BP175" s="15"/>
      <c r="BQ175" s="15"/>
      <c r="BR175" s="15"/>
      <c r="BS175" s="15"/>
      <c r="BT175" s="15"/>
      <c r="BU175" s="15"/>
      <c r="BV175" s="15"/>
      <c r="BW175" s="15"/>
      <c r="BX175" s="15"/>
      <c r="BY175" s="15"/>
      <c r="BZ175" s="15"/>
      <c r="CA175" s="15"/>
    </row>
    <row r="176" spans="1:79" s="4" customFormat="1" ht="18" customHeight="1" x14ac:dyDescent="0.25">
      <c r="A176" s="18" t="s">
        <v>281</v>
      </c>
      <c r="B176" s="15" t="s">
        <v>1615</v>
      </c>
      <c r="C176" s="87" t="s">
        <v>1189</v>
      </c>
      <c r="D176" s="21">
        <v>45394</v>
      </c>
      <c r="E176" s="15" t="s">
        <v>1616</v>
      </c>
      <c r="F176" s="15" t="s">
        <v>1444</v>
      </c>
      <c r="G176" s="15" t="s">
        <v>1192</v>
      </c>
      <c r="H176" s="88" t="s">
        <v>1192</v>
      </c>
      <c r="I176" s="82">
        <v>0</v>
      </c>
      <c r="J176" s="6">
        <v>0</v>
      </c>
      <c r="K176" s="6">
        <v>0</v>
      </c>
      <c r="L176" s="39">
        <v>0</v>
      </c>
      <c r="M176" s="6">
        <v>0</v>
      </c>
      <c r="N176" s="86">
        <v>0</v>
      </c>
      <c r="O176" s="84">
        <v>0</v>
      </c>
      <c r="P176" s="7">
        <v>0</v>
      </c>
      <c r="Q176" s="7">
        <v>0</v>
      </c>
      <c r="R176" s="47">
        <v>0</v>
      </c>
      <c r="S176" s="7">
        <v>0</v>
      </c>
      <c r="T176" s="85">
        <v>0</v>
      </c>
      <c r="U176" s="82">
        <v>0</v>
      </c>
      <c r="V176" s="6">
        <v>1191352</v>
      </c>
      <c r="W176" s="6">
        <v>0</v>
      </c>
      <c r="X176" s="39">
        <v>-1191352</v>
      </c>
      <c r="Y176" s="6">
        <v>0</v>
      </c>
      <c r="Z176" s="83">
        <v>9.1999999999999993</v>
      </c>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row>
    <row r="177" spans="1:79" s="4" customFormat="1" ht="18" hidden="1" customHeight="1" x14ac:dyDescent="0.25">
      <c r="A177" s="15" t="s">
        <v>282</v>
      </c>
      <c r="B177" s="15" t="s">
        <v>1617</v>
      </c>
      <c r="C177" s="87" t="s">
        <v>1204</v>
      </c>
      <c r="D177" s="21">
        <v>45336</v>
      </c>
      <c r="E177" s="15" t="s">
        <v>1272</v>
      </c>
      <c r="F177" s="15" t="s">
        <v>1256</v>
      </c>
      <c r="G177" s="15" t="s">
        <v>1192</v>
      </c>
      <c r="H177" s="88" t="s">
        <v>1192</v>
      </c>
      <c r="I177" s="82">
        <v>0</v>
      </c>
      <c r="J177" s="6">
        <v>0</v>
      </c>
      <c r="K177" s="6">
        <v>0</v>
      </c>
      <c r="L177" s="39">
        <v>0</v>
      </c>
      <c r="M177" s="6">
        <v>0</v>
      </c>
      <c r="N177" s="86">
        <v>0</v>
      </c>
      <c r="O177" s="84">
        <v>0</v>
      </c>
      <c r="P177" s="7">
        <v>0</v>
      </c>
      <c r="Q177" s="7">
        <v>0</v>
      </c>
      <c r="R177" s="47">
        <v>0</v>
      </c>
      <c r="S177" s="7">
        <v>0</v>
      </c>
      <c r="T177" s="85">
        <v>0</v>
      </c>
      <c r="U177" s="82">
        <v>0</v>
      </c>
      <c r="V177" s="6">
        <v>0</v>
      </c>
      <c r="W177" s="6">
        <v>0</v>
      </c>
      <c r="X177" s="39">
        <v>0</v>
      </c>
      <c r="Y177" s="6">
        <v>0</v>
      </c>
      <c r="Z177" s="83">
        <v>0</v>
      </c>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c r="BI177" s="15"/>
      <c r="BJ177" s="15"/>
      <c r="BK177" s="15"/>
      <c r="BL177" s="15"/>
      <c r="BM177" s="15"/>
      <c r="BN177" s="15"/>
      <c r="BO177" s="15"/>
      <c r="BP177" s="15"/>
      <c r="BQ177" s="15"/>
      <c r="BR177" s="15"/>
      <c r="BS177" s="15"/>
      <c r="BT177" s="15"/>
      <c r="BU177" s="15"/>
      <c r="BV177" s="15"/>
      <c r="BW177" s="15"/>
      <c r="BX177" s="15"/>
      <c r="BY177" s="15"/>
      <c r="BZ177" s="15"/>
      <c r="CA177" s="15"/>
    </row>
    <row r="178" spans="1:79" s="4" customFormat="1" ht="18" customHeight="1" x14ac:dyDescent="0.25">
      <c r="A178" s="18" t="s">
        <v>283</v>
      </c>
      <c r="B178" s="15" t="s">
        <v>1618</v>
      </c>
      <c r="C178" s="87" t="s">
        <v>1189</v>
      </c>
      <c r="D178" s="21">
        <v>45358</v>
      </c>
      <c r="E178" s="15" t="s">
        <v>1619</v>
      </c>
      <c r="F178" s="15" t="s">
        <v>1620</v>
      </c>
      <c r="G178" s="15" t="s">
        <v>1192</v>
      </c>
      <c r="H178" s="88" t="s">
        <v>1192</v>
      </c>
      <c r="I178" s="82">
        <v>0</v>
      </c>
      <c r="J178" s="6">
        <v>0</v>
      </c>
      <c r="K178" s="6">
        <v>0</v>
      </c>
      <c r="L178" s="39">
        <v>0</v>
      </c>
      <c r="M178" s="6">
        <v>0</v>
      </c>
      <c r="N178" s="86">
        <v>0</v>
      </c>
      <c r="O178" s="84">
        <v>0</v>
      </c>
      <c r="P178" s="7">
        <v>0</v>
      </c>
      <c r="Q178" s="7">
        <v>0</v>
      </c>
      <c r="R178" s="47">
        <v>0</v>
      </c>
      <c r="S178" s="7">
        <v>0</v>
      </c>
      <c r="T178" s="85">
        <v>0</v>
      </c>
      <c r="U178" s="82">
        <v>0</v>
      </c>
      <c r="V178" s="6">
        <v>0</v>
      </c>
      <c r="W178" s="6">
        <v>0</v>
      </c>
      <c r="X178" s="39">
        <v>0</v>
      </c>
      <c r="Y178" s="6">
        <v>0</v>
      </c>
      <c r="Z178" s="83">
        <v>0</v>
      </c>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c r="BK178" s="15"/>
      <c r="BL178" s="15"/>
      <c r="BM178" s="15"/>
      <c r="BN178" s="15"/>
      <c r="BO178" s="15"/>
      <c r="BP178" s="15"/>
      <c r="BQ178" s="15"/>
      <c r="BR178" s="15"/>
      <c r="BS178" s="15"/>
      <c r="BT178" s="15"/>
      <c r="BU178" s="15"/>
      <c r="BV178" s="15"/>
      <c r="BW178" s="15"/>
      <c r="BX178" s="15"/>
      <c r="BY178" s="15"/>
      <c r="BZ178" s="15"/>
      <c r="CA178" s="15"/>
    </row>
    <row r="179" spans="1:79" s="4" customFormat="1" ht="18" hidden="1" customHeight="1" x14ac:dyDescent="0.25">
      <c r="A179" s="15" t="s">
        <v>284</v>
      </c>
      <c r="B179" s="15" t="s">
        <v>1621</v>
      </c>
      <c r="C179" s="87" t="s">
        <v>1204</v>
      </c>
      <c r="D179" s="21">
        <v>45358</v>
      </c>
      <c r="E179" s="15" t="s">
        <v>1622</v>
      </c>
      <c r="F179" s="15" t="s">
        <v>1431</v>
      </c>
      <c r="G179" s="15" t="s">
        <v>1192</v>
      </c>
      <c r="H179" s="88" t="s">
        <v>1192</v>
      </c>
      <c r="I179" s="82">
        <v>0</v>
      </c>
      <c r="J179" s="6">
        <v>0</v>
      </c>
      <c r="K179" s="6">
        <v>0</v>
      </c>
      <c r="L179" s="39">
        <v>0</v>
      </c>
      <c r="M179" s="6">
        <v>0</v>
      </c>
      <c r="N179" s="86">
        <v>0</v>
      </c>
      <c r="O179" s="84">
        <v>0</v>
      </c>
      <c r="P179" s="7">
        <v>0</v>
      </c>
      <c r="Q179" s="7">
        <v>0</v>
      </c>
      <c r="R179" s="47">
        <v>0</v>
      </c>
      <c r="S179" s="7">
        <v>0</v>
      </c>
      <c r="T179" s="85">
        <v>0</v>
      </c>
      <c r="U179" s="82">
        <v>0</v>
      </c>
      <c r="V179" s="6">
        <v>0</v>
      </c>
      <c r="W179" s="6">
        <v>0</v>
      </c>
      <c r="X179" s="39">
        <v>0</v>
      </c>
      <c r="Y179" s="6">
        <v>0</v>
      </c>
      <c r="Z179" s="83">
        <v>0</v>
      </c>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c r="BI179" s="15"/>
      <c r="BJ179" s="15"/>
      <c r="BK179" s="15"/>
      <c r="BL179" s="15"/>
      <c r="BM179" s="15"/>
      <c r="BN179" s="15"/>
      <c r="BO179" s="15"/>
      <c r="BP179" s="15"/>
      <c r="BQ179" s="15"/>
      <c r="BR179" s="15"/>
      <c r="BS179" s="15"/>
      <c r="BT179" s="15"/>
      <c r="BU179" s="15"/>
      <c r="BV179" s="15"/>
      <c r="BW179" s="15"/>
      <c r="BX179" s="15"/>
      <c r="BY179" s="15"/>
      <c r="BZ179" s="15"/>
      <c r="CA179" s="15"/>
    </row>
    <row r="180" spans="1:79" s="4" customFormat="1" ht="18" customHeight="1" x14ac:dyDescent="0.25">
      <c r="A180" s="18" t="s">
        <v>285</v>
      </c>
      <c r="B180" s="15" t="s">
        <v>1623</v>
      </c>
      <c r="C180" s="87" t="s">
        <v>1189</v>
      </c>
      <c r="D180" s="21">
        <v>45378</v>
      </c>
      <c r="E180" s="15" t="s">
        <v>1624</v>
      </c>
      <c r="F180" s="15" t="s">
        <v>1500</v>
      </c>
      <c r="G180" s="15" t="s">
        <v>1192</v>
      </c>
      <c r="H180" s="88" t="s">
        <v>1192</v>
      </c>
      <c r="I180" s="82">
        <v>0</v>
      </c>
      <c r="J180" s="6">
        <v>0</v>
      </c>
      <c r="K180" s="6">
        <v>0</v>
      </c>
      <c r="L180" s="39">
        <v>0</v>
      </c>
      <c r="M180" s="6">
        <v>0</v>
      </c>
      <c r="N180" s="86">
        <v>0</v>
      </c>
      <c r="O180" s="84">
        <v>0</v>
      </c>
      <c r="P180" s="7">
        <v>0</v>
      </c>
      <c r="Q180" s="7">
        <v>0</v>
      </c>
      <c r="R180" s="47">
        <v>0</v>
      </c>
      <c r="S180" s="7">
        <v>0</v>
      </c>
      <c r="T180" s="85">
        <v>0</v>
      </c>
      <c r="U180" s="82">
        <v>0</v>
      </c>
      <c r="V180" s="6">
        <v>0</v>
      </c>
      <c r="W180" s="6">
        <v>0</v>
      </c>
      <c r="X180" s="39">
        <v>0</v>
      </c>
      <c r="Y180" s="6">
        <v>0</v>
      </c>
      <c r="Z180" s="83">
        <v>0</v>
      </c>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c r="BI180" s="15"/>
      <c r="BJ180" s="15"/>
      <c r="BK180" s="15"/>
      <c r="BL180" s="15"/>
      <c r="BM180" s="15"/>
      <c r="BN180" s="15"/>
      <c r="BO180" s="15"/>
      <c r="BP180" s="15"/>
      <c r="BQ180" s="15"/>
      <c r="BR180" s="15"/>
      <c r="BS180" s="15"/>
      <c r="BT180" s="15"/>
      <c r="BU180" s="15"/>
      <c r="BV180" s="15"/>
      <c r="BW180" s="15"/>
      <c r="BX180" s="15"/>
      <c r="BY180" s="15"/>
      <c r="BZ180" s="15"/>
      <c r="CA180" s="15"/>
    </row>
    <row r="181" spans="1:79" s="4" customFormat="1" ht="18" customHeight="1" x14ac:dyDescent="0.25">
      <c r="A181" s="15" t="s">
        <v>286</v>
      </c>
      <c r="B181" s="15" t="s">
        <v>1625</v>
      </c>
      <c r="C181" s="87" t="s">
        <v>1189</v>
      </c>
      <c r="D181" s="21">
        <v>45386</v>
      </c>
      <c r="E181" s="15" t="s">
        <v>1383</v>
      </c>
      <c r="F181" s="15" t="s">
        <v>1273</v>
      </c>
      <c r="G181" s="15" t="s">
        <v>1192</v>
      </c>
      <c r="H181" s="88" t="s">
        <v>1192</v>
      </c>
      <c r="I181" s="82">
        <v>0</v>
      </c>
      <c r="J181" s="6">
        <v>0</v>
      </c>
      <c r="K181" s="6">
        <v>0</v>
      </c>
      <c r="L181" s="39">
        <v>0</v>
      </c>
      <c r="M181" s="6">
        <v>0</v>
      </c>
      <c r="N181" s="86">
        <v>0</v>
      </c>
      <c r="O181" s="84">
        <v>0</v>
      </c>
      <c r="P181" s="7">
        <v>0</v>
      </c>
      <c r="Q181" s="7">
        <v>0</v>
      </c>
      <c r="R181" s="47">
        <v>0</v>
      </c>
      <c r="S181" s="7">
        <v>0</v>
      </c>
      <c r="T181" s="85">
        <v>0.3</v>
      </c>
      <c r="U181" s="82">
        <v>0</v>
      </c>
      <c r="V181" s="6">
        <v>0</v>
      </c>
      <c r="W181" s="6">
        <v>0</v>
      </c>
      <c r="X181" s="39">
        <v>0</v>
      </c>
      <c r="Y181" s="6">
        <v>0</v>
      </c>
      <c r="Z181" s="83">
        <v>0.3</v>
      </c>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c r="BI181" s="15"/>
      <c r="BJ181" s="15"/>
      <c r="BK181" s="15"/>
      <c r="BL181" s="15"/>
      <c r="BM181" s="15"/>
      <c r="BN181" s="15"/>
      <c r="BO181" s="15"/>
      <c r="BP181" s="15"/>
      <c r="BQ181" s="15"/>
      <c r="BR181" s="15"/>
      <c r="BS181" s="15"/>
      <c r="BT181" s="15"/>
      <c r="BU181" s="15"/>
      <c r="BV181" s="15"/>
      <c r="BW181" s="15"/>
      <c r="BX181" s="15"/>
      <c r="BY181" s="15"/>
      <c r="BZ181" s="15"/>
      <c r="CA181" s="15"/>
    </row>
    <row r="182" spans="1:79" s="4" customFormat="1" ht="18" customHeight="1" x14ac:dyDescent="0.25">
      <c r="A182" s="18" t="s">
        <v>287</v>
      </c>
      <c r="B182" s="15" t="s">
        <v>1626</v>
      </c>
      <c r="C182" s="87" t="s">
        <v>1189</v>
      </c>
      <c r="D182" s="21">
        <v>45357</v>
      </c>
      <c r="E182" s="15" t="s">
        <v>1627</v>
      </c>
      <c r="F182" s="15" t="s">
        <v>1628</v>
      </c>
      <c r="G182" s="15" t="s">
        <v>1192</v>
      </c>
      <c r="H182" s="88" t="s">
        <v>1192</v>
      </c>
      <c r="I182" s="82">
        <v>0</v>
      </c>
      <c r="J182" s="6">
        <v>0</v>
      </c>
      <c r="K182" s="6">
        <v>0</v>
      </c>
      <c r="L182" s="39">
        <v>0</v>
      </c>
      <c r="M182" s="6">
        <v>0</v>
      </c>
      <c r="N182" s="86">
        <v>0</v>
      </c>
      <c r="O182" s="84">
        <v>0</v>
      </c>
      <c r="P182" s="7">
        <v>0</v>
      </c>
      <c r="Q182" s="7">
        <v>0</v>
      </c>
      <c r="R182" s="47">
        <v>0</v>
      </c>
      <c r="S182" s="7">
        <v>0</v>
      </c>
      <c r="T182" s="85">
        <v>0</v>
      </c>
      <c r="U182" s="82">
        <v>0</v>
      </c>
      <c r="V182" s="6">
        <v>0</v>
      </c>
      <c r="W182" s="6">
        <v>0</v>
      </c>
      <c r="X182" s="39">
        <v>0</v>
      </c>
      <c r="Y182" s="6">
        <v>0</v>
      </c>
      <c r="Z182" s="83">
        <v>0</v>
      </c>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c r="BL182" s="15"/>
      <c r="BM182" s="15"/>
      <c r="BN182" s="15"/>
      <c r="BO182" s="15"/>
      <c r="BP182" s="15"/>
      <c r="BQ182" s="15"/>
      <c r="BR182" s="15"/>
      <c r="BS182" s="15"/>
      <c r="BT182" s="15"/>
      <c r="BU182" s="15"/>
      <c r="BV182" s="15"/>
      <c r="BW182" s="15"/>
      <c r="BX182" s="15"/>
      <c r="BY182" s="15"/>
      <c r="BZ182" s="15"/>
      <c r="CA182" s="15"/>
    </row>
    <row r="183" spans="1:79" s="4" customFormat="1" ht="18" customHeight="1" x14ac:dyDescent="0.25">
      <c r="A183" s="15" t="s">
        <v>288</v>
      </c>
      <c r="B183" s="15" t="s">
        <v>1629</v>
      </c>
      <c r="C183" s="87" t="s">
        <v>1189</v>
      </c>
      <c r="D183" s="21">
        <v>45334</v>
      </c>
      <c r="E183" s="15" t="s">
        <v>1630</v>
      </c>
      <c r="F183" s="15" t="s">
        <v>1631</v>
      </c>
      <c r="G183" s="15" t="s">
        <v>1192</v>
      </c>
      <c r="H183" s="88" t="s">
        <v>1192</v>
      </c>
      <c r="I183" s="82">
        <v>0</v>
      </c>
      <c r="J183" s="6">
        <v>0</v>
      </c>
      <c r="K183" s="6">
        <v>0</v>
      </c>
      <c r="L183" s="39">
        <v>0</v>
      </c>
      <c r="M183" s="6">
        <v>0</v>
      </c>
      <c r="N183" s="86">
        <v>0</v>
      </c>
      <c r="O183" s="84">
        <v>0</v>
      </c>
      <c r="P183" s="7">
        <v>0</v>
      </c>
      <c r="Q183" s="7">
        <v>0</v>
      </c>
      <c r="R183" s="47">
        <v>0</v>
      </c>
      <c r="S183" s="7">
        <v>0</v>
      </c>
      <c r="T183" s="85">
        <v>0</v>
      </c>
      <c r="U183" s="82">
        <v>0</v>
      </c>
      <c r="V183" s="6">
        <v>0</v>
      </c>
      <c r="W183" s="6">
        <v>0</v>
      </c>
      <c r="X183" s="39">
        <v>0</v>
      </c>
      <c r="Y183" s="6">
        <v>0</v>
      </c>
      <c r="Z183" s="83">
        <v>0</v>
      </c>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c r="BI183" s="15"/>
      <c r="BJ183" s="15"/>
      <c r="BK183" s="15"/>
      <c r="BL183" s="15"/>
      <c r="BM183" s="15"/>
      <c r="BN183" s="15"/>
      <c r="BO183" s="15"/>
      <c r="BP183" s="15"/>
      <c r="BQ183" s="15"/>
      <c r="BR183" s="15"/>
      <c r="BS183" s="15"/>
      <c r="BT183" s="15"/>
      <c r="BU183" s="15"/>
      <c r="BV183" s="15"/>
      <c r="BW183" s="15"/>
      <c r="BX183" s="15"/>
      <c r="BY183" s="15"/>
      <c r="BZ183" s="15"/>
      <c r="CA183" s="15"/>
    </row>
    <row r="184" spans="1:79" s="4" customFormat="1" ht="18" customHeight="1" x14ac:dyDescent="0.25">
      <c r="A184" s="18" t="s">
        <v>289</v>
      </c>
      <c r="B184" s="15" t="s">
        <v>1632</v>
      </c>
      <c r="C184" s="87" t="s">
        <v>1189</v>
      </c>
      <c r="D184" s="21">
        <v>45404</v>
      </c>
      <c r="E184" s="15" t="s">
        <v>1633</v>
      </c>
      <c r="F184" s="15" t="s">
        <v>1634</v>
      </c>
      <c r="G184" s="15" t="s">
        <v>1192</v>
      </c>
      <c r="H184" s="88" t="s">
        <v>1192</v>
      </c>
      <c r="I184" s="82">
        <v>0</v>
      </c>
      <c r="J184" s="6">
        <v>0</v>
      </c>
      <c r="K184" s="6">
        <v>0</v>
      </c>
      <c r="L184" s="39">
        <v>0</v>
      </c>
      <c r="M184" s="6">
        <v>0</v>
      </c>
      <c r="N184" s="86">
        <v>0</v>
      </c>
      <c r="O184" s="84">
        <v>0</v>
      </c>
      <c r="P184" s="7">
        <v>0</v>
      </c>
      <c r="Q184" s="7">
        <v>-4000000</v>
      </c>
      <c r="R184" s="47">
        <v>-4000000</v>
      </c>
      <c r="S184" s="7">
        <v>0</v>
      </c>
      <c r="T184" s="85">
        <v>0</v>
      </c>
      <c r="U184" s="82">
        <v>0</v>
      </c>
      <c r="V184" s="6">
        <v>0</v>
      </c>
      <c r="W184" s="6">
        <v>0</v>
      </c>
      <c r="X184" s="39">
        <v>0</v>
      </c>
      <c r="Y184" s="6">
        <v>0</v>
      </c>
      <c r="Z184" s="83">
        <v>0</v>
      </c>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c r="BK184" s="15"/>
      <c r="BL184" s="15"/>
      <c r="BM184" s="15"/>
      <c r="BN184" s="15"/>
      <c r="BO184" s="15"/>
      <c r="BP184" s="15"/>
      <c r="BQ184" s="15"/>
      <c r="BR184" s="15"/>
      <c r="BS184" s="15"/>
      <c r="BT184" s="15"/>
      <c r="BU184" s="15"/>
      <c r="BV184" s="15"/>
      <c r="BW184" s="15"/>
      <c r="BX184" s="15"/>
      <c r="BY184" s="15"/>
      <c r="BZ184" s="15"/>
      <c r="CA184" s="15"/>
    </row>
    <row r="185" spans="1:79" s="4" customFormat="1" ht="18" hidden="1" customHeight="1" x14ac:dyDescent="0.25">
      <c r="A185" s="15" t="s">
        <v>290</v>
      </c>
      <c r="B185" s="15" t="s">
        <v>1635</v>
      </c>
      <c r="C185" s="87" t="s">
        <v>1595</v>
      </c>
      <c r="D185" s="21">
        <v>45342</v>
      </c>
      <c r="E185" s="15" t="s">
        <v>1636</v>
      </c>
      <c r="F185" s="15" t="s">
        <v>1273</v>
      </c>
      <c r="G185" s="15" t="s">
        <v>1192</v>
      </c>
      <c r="H185" s="88" t="s">
        <v>1192</v>
      </c>
      <c r="I185" s="82">
        <v>0</v>
      </c>
      <c r="J185" s="6">
        <v>0</v>
      </c>
      <c r="K185" s="6">
        <v>0</v>
      </c>
      <c r="L185" s="39">
        <v>0</v>
      </c>
      <c r="M185" s="6">
        <v>0</v>
      </c>
      <c r="N185" s="86">
        <v>0</v>
      </c>
      <c r="O185" s="84">
        <v>0</v>
      </c>
      <c r="P185" s="7">
        <v>0</v>
      </c>
      <c r="Q185" s="7">
        <v>0</v>
      </c>
      <c r="R185" s="47">
        <v>0</v>
      </c>
      <c r="S185" s="7">
        <v>0</v>
      </c>
      <c r="T185" s="85">
        <v>0</v>
      </c>
      <c r="U185" s="82">
        <v>0</v>
      </c>
      <c r="V185" s="6">
        <v>0</v>
      </c>
      <c r="W185" s="6">
        <v>0</v>
      </c>
      <c r="X185" s="39">
        <v>0</v>
      </c>
      <c r="Y185" s="6">
        <v>0</v>
      </c>
      <c r="Z185" s="83">
        <v>0</v>
      </c>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c r="BK185" s="15"/>
      <c r="BL185" s="15"/>
      <c r="BM185" s="15"/>
      <c r="BN185" s="15"/>
      <c r="BO185" s="15"/>
      <c r="BP185" s="15"/>
      <c r="BQ185" s="15"/>
      <c r="BR185" s="15"/>
      <c r="BS185" s="15"/>
      <c r="BT185" s="15"/>
      <c r="BU185" s="15"/>
      <c r="BV185" s="15"/>
      <c r="BW185" s="15"/>
      <c r="BX185" s="15"/>
      <c r="BY185" s="15"/>
      <c r="BZ185" s="15"/>
      <c r="CA185" s="15"/>
    </row>
    <row r="186" spans="1:79" s="4" customFormat="1" ht="18" customHeight="1" x14ac:dyDescent="0.25">
      <c r="A186" s="18" t="s">
        <v>291</v>
      </c>
      <c r="B186" s="15" t="s">
        <v>1637</v>
      </c>
      <c r="C186" s="87" t="s">
        <v>1189</v>
      </c>
      <c r="D186" s="21">
        <v>45345</v>
      </c>
      <c r="E186" s="15" t="s">
        <v>1638</v>
      </c>
      <c r="F186" s="15" t="s">
        <v>1287</v>
      </c>
      <c r="G186" s="15" t="s">
        <v>1192</v>
      </c>
      <c r="H186" s="88" t="s">
        <v>1192</v>
      </c>
      <c r="I186" s="82">
        <v>0</v>
      </c>
      <c r="J186" s="6">
        <v>0</v>
      </c>
      <c r="K186" s="6">
        <v>0</v>
      </c>
      <c r="L186" s="39">
        <v>0</v>
      </c>
      <c r="M186" s="6">
        <v>0</v>
      </c>
      <c r="N186" s="86">
        <v>0</v>
      </c>
      <c r="O186" s="84">
        <v>0</v>
      </c>
      <c r="P186" s="7">
        <v>0</v>
      </c>
      <c r="Q186" s="7">
        <v>0</v>
      </c>
      <c r="R186" s="47">
        <v>0</v>
      </c>
      <c r="S186" s="7">
        <v>0</v>
      </c>
      <c r="T186" s="85">
        <v>0</v>
      </c>
      <c r="U186" s="82">
        <v>0</v>
      </c>
      <c r="V186" s="6">
        <v>0</v>
      </c>
      <c r="W186" s="6">
        <v>0</v>
      </c>
      <c r="X186" s="39">
        <v>0</v>
      </c>
      <c r="Y186" s="6">
        <v>0</v>
      </c>
      <c r="Z186" s="83">
        <v>0</v>
      </c>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c r="BI186" s="15"/>
      <c r="BJ186" s="15"/>
      <c r="BK186" s="15"/>
      <c r="BL186" s="15"/>
      <c r="BM186" s="15"/>
      <c r="BN186" s="15"/>
      <c r="BO186" s="15"/>
      <c r="BP186" s="15"/>
      <c r="BQ186" s="15"/>
      <c r="BR186" s="15"/>
      <c r="BS186" s="15"/>
      <c r="BT186" s="15"/>
      <c r="BU186" s="15"/>
      <c r="BV186" s="15"/>
      <c r="BW186" s="15"/>
      <c r="BX186" s="15"/>
      <c r="BY186" s="15"/>
      <c r="BZ186" s="15"/>
      <c r="CA186" s="15"/>
    </row>
    <row r="187" spans="1:79" s="4" customFormat="1" ht="18" customHeight="1" x14ac:dyDescent="0.25">
      <c r="A187" s="15" t="s">
        <v>292</v>
      </c>
      <c r="B187" s="15" t="s">
        <v>1639</v>
      </c>
      <c r="C187" s="87" t="s">
        <v>1197</v>
      </c>
      <c r="D187" s="21">
        <v>45324</v>
      </c>
      <c r="E187" s="15" t="s">
        <v>1640</v>
      </c>
      <c r="F187" s="15" t="s">
        <v>1641</v>
      </c>
      <c r="G187" s="15" t="s">
        <v>1192</v>
      </c>
      <c r="H187" s="88" t="s">
        <v>1192</v>
      </c>
      <c r="I187" s="82">
        <v>0</v>
      </c>
      <c r="J187" s="6">
        <v>0</v>
      </c>
      <c r="K187" s="6">
        <v>0</v>
      </c>
      <c r="L187" s="39">
        <v>0</v>
      </c>
      <c r="M187" s="6">
        <v>0</v>
      </c>
      <c r="N187" s="86">
        <v>0</v>
      </c>
      <c r="O187" s="84">
        <v>0</v>
      </c>
      <c r="P187" s="7">
        <v>0</v>
      </c>
      <c r="Q187" s="7">
        <v>0</v>
      </c>
      <c r="R187" s="47">
        <v>0</v>
      </c>
      <c r="S187" s="7">
        <v>0</v>
      </c>
      <c r="T187" s="85">
        <v>0</v>
      </c>
      <c r="U187" s="82">
        <v>0</v>
      </c>
      <c r="V187" s="6">
        <v>0</v>
      </c>
      <c r="W187" s="6">
        <v>0</v>
      </c>
      <c r="X187" s="39">
        <v>0</v>
      </c>
      <c r="Y187" s="6">
        <v>0</v>
      </c>
      <c r="Z187" s="83">
        <v>0</v>
      </c>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c r="BI187" s="15"/>
      <c r="BJ187" s="15"/>
      <c r="BK187" s="15"/>
      <c r="BL187" s="15"/>
      <c r="BM187" s="15"/>
      <c r="BN187" s="15"/>
      <c r="BO187" s="15"/>
      <c r="BP187" s="15"/>
      <c r="BQ187" s="15"/>
      <c r="BR187" s="15"/>
      <c r="BS187" s="15"/>
      <c r="BT187" s="15"/>
      <c r="BU187" s="15"/>
      <c r="BV187" s="15"/>
      <c r="BW187" s="15"/>
      <c r="BX187" s="15"/>
      <c r="BY187" s="15"/>
      <c r="BZ187" s="15"/>
      <c r="CA187" s="15"/>
    </row>
    <row r="188" spans="1:79" s="4" customFormat="1" ht="18" hidden="1" customHeight="1" x14ac:dyDescent="0.25">
      <c r="A188" s="18" t="s">
        <v>293</v>
      </c>
      <c r="B188" s="15" t="s">
        <v>1642</v>
      </c>
      <c r="C188" s="87" t="s">
        <v>1642</v>
      </c>
      <c r="D188" s="21" t="s">
        <v>1642</v>
      </c>
      <c r="E188" s="15" t="s">
        <v>1642</v>
      </c>
      <c r="F188" s="15" t="s">
        <v>1642</v>
      </c>
      <c r="G188" s="15" t="s">
        <v>1642</v>
      </c>
      <c r="H188" s="88" t="s">
        <v>1642</v>
      </c>
      <c r="I188" s="82" t="s">
        <v>1642</v>
      </c>
      <c r="J188" s="6" t="s">
        <v>1642</v>
      </c>
      <c r="K188" s="6" t="s">
        <v>1642</v>
      </c>
      <c r="L188" s="39" t="s">
        <v>1642</v>
      </c>
      <c r="M188" s="6" t="s">
        <v>1642</v>
      </c>
      <c r="N188" s="86" t="s">
        <v>1642</v>
      </c>
      <c r="O188" s="84" t="s">
        <v>1642</v>
      </c>
      <c r="P188" s="7" t="s">
        <v>1642</v>
      </c>
      <c r="Q188" s="7" t="s">
        <v>1642</v>
      </c>
      <c r="R188" s="47" t="s">
        <v>1642</v>
      </c>
      <c r="S188" s="7" t="s">
        <v>1642</v>
      </c>
      <c r="T188" s="85" t="s">
        <v>1642</v>
      </c>
      <c r="U188" s="82" t="s">
        <v>1642</v>
      </c>
      <c r="V188" s="6" t="s">
        <v>1642</v>
      </c>
      <c r="W188" s="6" t="s">
        <v>1642</v>
      </c>
      <c r="X188" s="39" t="s">
        <v>1642</v>
      </c>
      <c r="Y188" s="6" t="s">
        <v>1642</v>
      </c>
      <c r="Z188" s="83" t="s">
        <v>1642</v>
      </c>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c r="BI188" s="15"/>
      <c r="BJ188" s="15"/>
      <c r="BK188" s="15"/>
      <c r="BL188" s="15"/>
      <c r="BM188" s="15"/>
      <c r="BN188" s="15"/>
      <c r="BO188" s="15"/>
      <c r="BP188" s="15"/>
      <c r="BQ188" s="15"/>
      <c r="BR188" s="15"/>
      <c r="BS188" s="15"/>
      <c r="BT188" s="15"/>
      <c r="BU188" s="15"/>
      <c r="BV188" s="15"/>
      <c r="BW188" s="15"/>
      <c r="BX188" s="15"/>
      <c r="BY188" s="15"/>
      <c r="BZ188" s="15"/>
      <c r="CA188" s="15"/>
    </row>
    <row r="189" spans="1:79" s="4" customFormat="1" ht="18" hidden="1" customHeight="1" x14ac:dyDescent="0.25">
      <c r="A189" s="15" t="s">
        <v>294</v>
      </c>
      <c r="B189" s="15" t="s">
        <v>1642</v>
      </c>
      <c r="C189" s="87" t="s">
        <v>1642</v>
      </c>
      <c r="D189" s="21" t="s">
        <v>1642</v>
      </c>
      <c r="E189" s="15" t="s">
        <v>1642</v>
      </c>
      <c r="F189" s="15" t="s">
        <v>1642</v>
      </c>
      <c r="G189" s="15" t="s">
        <v>1642</v>
      </c>
      <c r="H189" s="88" t="s">
        <v>1642</v>
      </c>
      <c r="I189" s="82" t="s">
        <v>1642</v>
      </c>
      <c r="J189" s="6" t="s">
        <v>1642</v>
      </c>
      <c r="K189" s="6" t="s">
        <v>1642</v>
      </c>
      <c r="L189" s="39" t="s">
        <v>1642</v>
      </c>
      <c r="M189" s="6" t="s">
        <v>1642</v>
      </c>
      <c r="N189" s="86" t="s">
        <v>1642</v>
      </c>
      <c r="O189" s="84" t="s">
        <v>1642</v>
      </c>
      <c r="P189" s="7" t="s">
        <v>1642</v>
      </c>
      <c r="Q189" s="7" t="s">
        <v>1642</v>
      </c>
      <c r="R189" s="47" t="s">
        <v>1642</v>
      </c>
      <c r="S189" s="7" t="s">
        <v>1642</v>
      </c>
      <c r="T189" s="85" t="s">
        <v>1642</v>
      </c>
      <c r="U189" s="82" t="s">
        <v>1642</v>
      </c>
      <c r="V189" s="6" t="s">
        <v>1642</v>
      </c>
      <c r="W189" s="6" t="s">
        <v>1642</v>
      </c>
      <c r="X189" s="39" t="s">
        <v>1642</v>
      </c>
      <c r="Y189" s="6" t="s">
        <v>1642</v>
      </c>
      <c r="Z189" s="83" t="s">
        <v>1642</v>
      </c>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c r="BI189" s="15"/>
      <c r="BJ189" s="15"/>
      <c r="BK189" s="15"/>
      <c r="BL189" s="15"/>
      <c r="BM189" s="15"/>
      <c r="BN189" s="15"/>
      <c r="BO189" s="15"/>
      <c r="BP189" s="15"/>
      <c r="BQ189" s="15"/>
      <c r="BR189" s="15"/>
      <c r="BS189" s="15"/>
      <c r="BT189" s="15"/>
      <c r="BU189" s="15"/>
      <c r="BV189" s="15"/>
      <c r="BW189" s="15"/>
      <c r="BX189" s="15"/>
      <c r="BY189" s="15"/>
      <c r="BZ189" s="15"/>
      <c r="CA189" s="15"/>
    </row>
    <row r="190" spans="1:79" s="4" customFormat="1" ht="18" hidden="1" customHeight="1" x14ac:dyDescent="0.25">
      <c r="A190" s="18" t="s">
        <v>295</v>
      </c>
      <c r="B190" s="15" t="s">
        <v>1642</v>
      </c>
      <c r="C190" s="87" t="s">
        <v>1642</v>
      </c>
      <c r="D190" s="21" t="s">
        <v>1642</v>
      </c>
      <c r="E190" s="15" t="s">
        <v>1642</v>
      </c>
      <c r="F190" s="15" t="s">
        <v>1642</v>
      </c>
      <c r="G190" s="15" t="s">
        <v>1642</v>
      </c>
      <c r="H190" s="88" t="s">
        <v>1642</v>
      </c>
      <c r="I190" s="82" t="s">
        <v>1642</v>
      </c>
      <c r="J190" s="6" t="s">
        <v>1642</v>
      </c>
      <c r="K190" s="6" t="s">
        <v>1642</v>
      </c>
      <c r="L190" s="39" t="s">
        <v>1642</v>
      </c>
      <c r="M190" s="6" t="s">
        <v>1642</v>
      </c>
      <c r="N190" s="86" t="s">
        <v>1642</v>
      </c>
      <c r="O190" s="84" t="s">
        <v>1642</v>
      </c>
      <c r="P190" s="7" t="s">
        <v>1642</v>
      </c>
      <c r="Q190" s="7" t="s">
        <v>1642</v>
      </c>
      <c r="R190" s="47" t="s">
        <v>1642</v>
      </c>
      <c r="S190" s="7" t="s">
        <v>1642</v>
      </c>
      <c r="T190" s="85" t="s">
        <v>1642</v>
      </c>
      <c r="U190" s="82" t="s">
        <v>1642</v>
      </c>
      <c r="V190" s="6" t="s">
        <v>1642</v>
      </c>
      <c r="W190" s="6" t="s">
        <v>1642</v>
      </c>
      <c r="X190" s="39" t="s">
        <v>1642</v>
      </c>
      <c r="Y190" s="6" t="s">
        <v>1642</v>
      </c>
      <c r="Z190" s="83" t="s">
        <v>1642</v>
      </c>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c r="BI190" s="15"/>
      <c r="BJ190" s="15"/>
      <c r="BK190" s="15"/>
      <c r="BL190" s="15"/>
      <c r="BM190" s="15"/>
      <c r="BN190" s="15"/>
      <c r="BO190" s="15"/>
      <c r="BP190" s="15"/>
      <c r="BQ190" s="15"/>
      <c r="BR190" s="15"/>
      <c r="BS190" s="15"/>
      <c r="BT190" s="15"/>
      <c r="BU190" s="15"/>
      <c r="BV190" s="15"/>
      <c r="BW190" s="15"/>
      <c r="BX190" s="15"/>
      <c r="BY190" s="15"/>
      <c r="BZ190" s="15"/>
      <c r="CA190" s="15"/>
    </row>
    <row r="191" spans="1:79" s="4" customFormat="1" ht="18" hidden="1" customHeight="1" x14ac:dyDescent="0.25">
      <c r="A191" s="15" t="s">
        <v>296</v>
      </c>
      <c r="B191" s="15" t="s">
        <v>1642</v>
      </c>
      <c r="C191" s="87" t="s">
        <v>1642</v>
      </c>
      <c r="D191" s="21" t="s">
        <v>1642</v>
      </c>
      <c r="E191" s="15" t="s">
        <v>1642</v>
      </c>
      <c r="F191" s="15" t="s">
        <v>1642</v>
      </c>
      <c r="G191" s="15" t="s">
        <v>1642</v>
      </c>
      <c r="H191" s="88" t="s">
        <v>1642</v>
      </c>
      <c r="I191" s="82" t="s">
        <v>1642</v>
      </c>
      <c r="J191" s="6" t="s">
        <v>1642</v>
      </c>
      <c r="K191" s="6" t="s">
        <v>1642</v>
      </c>
      <c r="L191" s="39" t="s">
        <v>1642</v>
      </c>
      <c r="M191" s="6" t="s">
        <v>1642</v>
      </c>
      <c r="N191" s="86" t="s">
        <v>1642</v>
      </c>
      <c r="O191" s="84" t="s">
        <v>1642</v>
      </c>
      <c r="P191" s="7" t="s">
        <v>1642</v>
      </c>
      <c r="Q191" s="7" t="s">
        <v>1642</v>
      </c>
      <c r="R191" s="47" t="s">
        <v>1642</v>
      </c>
      <c r="S191" s="7" t="s">
        <v>1642</v>
      </c>
      <c r="T191" s="85" t="s">
        <v>1642</v>
      </c>
      <c r="U191" s="82" t="s">
        <v>1642</v>
      </c>
      <c r="V191" s="6" t="s">
        <v>1642</v>
      </c>
      <c r="W191" s="6" t="s">
        <v>1642</v>
      </c>
      <c r="X191" s="39" t="s">
        <v>1642</v>
      </c>
      <c r="Y191" s="6" t="s">
        <v>1642</v>
      </c>
      <c r="Z191" s="83" t="s">
        <v>1642</v>
      </c>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c r="BI191" s="15"/>
      <c r="BJ191" s="15"/>
      <c r="BK191" s="15"/>
      <c r="BL191" s="15"/>
      <c r="BM191" s="15"/>
      <c r="BN191" s="15"/>
      <c r="BO191" s="15"/>
      <c r="BP191" s="15"/>
      <c r="BQ191" s="15"/>
      <c r="BR191" s="15"/>
      <c r="BS191" s="15"/>
      <c r="BT191" s="15"/>
      <c r="BU191" s="15"/>
      <c r="BV191" s="15"/>
      <c r="BW191" s="15"/>
      <c r="BX191" s="15"/>
      <c r="BY191" s="15"/>
      <c r="BZ191" s="15"/>
      <c r="CA191" s="15"/>
    </row>
    <row r="192" spans="1:79" s="4" customFormat="1" ht="18" hidden="1" customHeight="1" x14ac:dyDescent="0.25">
      <c r="A192" s="18" t="s">
        <v>297</v>
      </c>
      <c r="B192" s="15" t="s">
        <v>1642</v>
      </c>
      <c r="C192" s="87" t="s">
        <v>1642</v>
      </c>
      <c r="D192" s="21" t="s">
        <v>1642</v>
      </c>
      <c r="E192" s="15" t="s">
        <v>1642</v>
      </c>
      <c r="F192" s="15" t="s">
        <v>1642</v>
      </c>
      <c r="G192" s="15" t="s">
        <v>1642</v>
      </c>
      <c r="H192" s="88" t="s">
        <v>1642</v>
      </c>
      <c r="I192" s="82" t="s">
        <v>1642</v>
      </c>
      <c r="J192" s="6" t="s">
        <v>1642</v>
      </c>
      <c r="K192" s="6" t="s">
        <v>1642</v>
      </c>
      <c r="L192" s="39" t="s">
        <v>1642</v>
      </c>
      <c r="M192" s="6" t="s">
        <v>1642</v>
      </c>
      <c r="N192" s="86" t="s">
        <v>1642</v>
      </c>
      <c r="O192" s="84" t="s">
        <v>1642</v>
      </c>
      <c r="P192" s="7" t="s">
        <v>1642</v>
      </c>
      <c r="Q192" s="7" t="s">
        <v>1642</v>
      </c>
      <c r="R192" s="47" t="s">
        <v>1642</v>
      </c>
      <c r="S192" s="7" t="s">
        <v>1642</v>
      </c>
      <c r="T192" s="85" t="s">
        <v>1642</v>
      </c>
      <c r="U192" s="82" t="s">
        <v>1642</v>
      </c>
      <c r="V192" s="6" t="s">
        <v>1642</v>
      </c>
      <c r="W192" s="6" t="s">
        <v>1642</v>
      </c>
      <c r="X192" s="39" t="s">
        <v>1642</v>
      </c>
      <c r="Y192" s="6" t="s">
        <v>1642</v>
      </c>
      <c r="Z192" s="83" t="s">
        <v>1642</v>
      </c>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c r="BI192" s="15"/>
      <c r="BJ192" s="15"/>
      <c r="BK192" s="15"/>
      <c r="BL192" s="15"/>
      <c r="BM192" s="15"/>
      <c r="BN192" s="15"/>
      <c r="BO192" s="15"/>
      <c r="BP192" s="15"/>
      <c r="BQ192" s="15"/>
      <c r="BR192" s="15"/>
      <c r="BS192" s="15"/>
      <c r="BT192" s="15"/>
      <c r="BU192" s="15"/>
      <c r="BV192" s="15"/>
      <c r="BW192" s="15"/>
      <c r="BX192" s="15"/>
      <c r="BY192" s="15"/>
      <c r="BZ192" s="15"/>
      <c r="CA192" s="15"/>
    </row>
    <row r="193" spans="1:79" s="4" customFormat="1" ht="18" hidden="1" customHeight="1" x14ac:dyDescent="0.25">
      <c r="A193" s="15" t="s">
        <v>298</v>
      </c>
      <c r="B193" s="15" t="s">
        <v>1642</v>
      </c>
      <c r="C193" s="87" t="s">
        <v>1642</v>
      </c>
      <c r="D193" s="21" t="s">
        <v>1642</v>
      </c>
      <c r="E193" s="15" t="s">
        <v>1642</v>
      </c>
      <c r="F193" s="15" t="s">
        <v>1642</v>
      </c>
      <c r="G193" s="15" t="s">
        <v>1642</v>
      </c>
      <c r="H193" s="88" t="s">
        <v>1642</v>
      </c>
      <c r="I193" s="82" t="s">
        <v>1642</v>
      </c>
      <c r="J193" s="6" t="s">
        <v>1642</v>
      </c>
      <c r="K193" s="6" t="s">
        <v>1642</v>
      </c>
      <c r="L193" s="39" t="s">
        <v>1642</v>
      </c>
      <c r="M193" s="6" t="s">
        <v>1642</v>
      </c>
      <c r="N193" s="86" t="s">
        <v>1642</v>
      </c>
      <c r="O193" s="84" t="s">
        <v>1642</v>
      </c>
      <c r="P193" s="7" t="s">
        <v>1642</v>
      </c>
      <c r="Q193" s="7" t="s">
        <v>1642</v>
      </c>
      <c r="R193" s="47" t="s">
        <v>1642</v>
      </c>
      <c r="S193" s="7" t="s">
        <v>1642</v>
      </c>
      <c r="T193" s="85" t="s">
        <v>1642</v>
      </c>
      <c r="U193" s="82" t="s">
        <v>1642</v>
      </c>
      <c r="V193" s="6" t="s">
        <v>1642</v>
      </c>
      <c r="W193" s="6" t="s">
        <v>1642</v>
      </c>
      <c r="X193" s="39" t="s">
        <v>1642</v>
      </c>
      <c r="Y193" s="6" t="s">
        <v>1642</v>
      </c>
      <c r="Z193" s="83" t="s">
        <v>1642</v>
      </c>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c r="BI193" s="15"/>
      <c r="BJ193" s="15"/>
      <c r="BK193" s="15"/>
      <c r="BL193" s="15"/>
      <c r="BM193" s="15"/>
      <c r="BN193" s="15"/>
      <c r="BO193" s="15"/>
      <c r="BP193" s="15"/>
      <c r="BQ193" s="15"/>
      <c r="BR193" s="15"/>
      <c r="BS193" s="15"/>
      <c r="BT193" s="15"/>
      <c r="BU193" s="15"/>
      <c r="BV193" s="15"/>
      <c r="BW193" s="15"/>
      <c r="BX193" s="15"/>
      <c r="BY193" s="15"/>
      <c r="BZ193" s="15"/>
      <c r="CA193" s="15"/>
    </row>
    <row r="194" spans="1:79" s="4" customFormat="1" ht="18" hidden="1" customHeight="1" x14ac:dyDescent="0.25">
      <c r="A194" s="18" t="s">
        <v>299</v>
      </c>
      <c r="B194" s="15" t="s">
        <v>1642</v>
      </c>
      <c r="C194" s="87" t="s">
        <v>1642</v>
      </c>
      <c r="D194" s="21" t="s">
        <v>1642</v>
      </c>
      <c r="E194" s="15" t="s">
        <v>1642</v>
      </c>
      <c r="F194" s="15" t="s">
        <v>1642</v>
      </c>
      <c r="G194" s="15" t="s">
        <v>1642</v>
      </c>
      <c r="H194" s="88" t="s">
        <v>1642</v>
      </c>
      <c r="I194" s="82" t="s">
        <v>1642</v>
      </c>
      <c r="J194" s="6" t="s">
        <v>1642</v>
      </c>
      <c r="K194" s="6" t="s">
        <v>1642</v>
      </c>
      <c r="L194" s="39" t="s">
        <v>1642</v>
      </c>
      <c r="M194" s="6" t="s">
        <v>1642</v>
      </c>
      <c r="N194" s="86" t="s">
        <v>1642</v>
      </c>
      <c r="O194" s="84" t="s">
        <v>1642</v>
      </c>
      <c r="P194" s="7" t="s">
        <v>1642</v>
      </c>
      <c r="Q194" s="7" t="s">
        <v>1642</v>
      </c>
      <c r="R194" s="47" t="s">
        <v>1642</v>
      </c>
      <c r="S194" s="7" t="s">
        <v>1642</v>
      </c>
      <c r="T194" s="85" t="s">
        <v>1642</v>
      </c>
      <c r="U194" s="82" t="s">
        <v>1642</v>
      </c>
      <c r="V194" s="6" t="s">
        <v>1642</v>
      </c>
      <c r="W194" s="6" t="s">
        <v>1642</v>
      </c>
      <c r="X194" s="39" t="s">
        <v>1642</v>
      </c>
      <c r="Y194" s="6" t="s">
        <v>1642</v>
      </c>
      <c r="Z194" s="83" t="s">
        <v>1642</v>
      </c>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c r="BI194" s="15"/>
      <c r="BJ194" s="15"/>
      <c r="BK194" s="15"/>
      <c r="BL194" s="15"/>
      <c r="BM194" s="15"/>
      <c r="BN194" s="15"/>
      <c r="BO194" s="15"/>
      <c r="BP194" s="15"/>
      <c r="BQ194" s="15"/>
      <c r="BR194" s="15"/>
      <c r="BS194" s="15"/>
      <c r="BT194" s="15"/>
      <c r="BU194" s="15"/>
      <c r="BV194" s="15"/>
      <c r="BW194" s="15"/>
      <c r="BX194" s="15"/>
      <c r="BY194" s="15"/>
      <c r="BZ194" s="15"/>
      <c r="CA194" s="15"/>
    </row>
    <row r="195" spans="1:79" s="4" customFormat="1" ht="18" hidden="1" customHeight="1" x14ac:dyDescent="0.25">
      <c r="A195" s="15" t="s">
        <v>300</v>
      </c>
      <c r="B195" s="15" t="s">
        <v>1642</v>
      </c>
      <c r="C195" s="87" t="s">
        <v>1642</v>
      </c>
      <c r="D195" s="21" t="s">
        <v>1642</v>
      </c>
      <c r="E195" s="15" t="s">
        <v>1642</v>
      </c>
      <c r="F195" s="15" t="s">
        <v>1642</v>
      </c>
      <c r="G195" s="15" t="s">
        <v>1642</v>
      </c>
      <c r="H195" s="88" t="s">
        <v>1642</v>
      </c>
      <c r="I195" s="82" t="s">
        <v>1642</v>
      </c>
      <c r="J195" s="6" t="s">
        <v>1642</v>
      </c>
      <c r="K195" s="6" t="s">
        <v>1642</v>
      </c>
      <c r="L195" s="39" t="s">
        <v>1642</v>
      </c>
      <c r="M195" s="6" t="s">
        <v>1642</v>
      </c>
      <c r="N195" s="86" t="s">
        <v>1642</v>
      </c>
      <c r="O195" s="84" t="s">
        <v>1642</v>
      </c>
      <c r="P195" s="7" t="s">
        <v>1642</v>
      </c>
      <c r="Q195" s="7" t="s">
        <v>1642</v>
      </c>
      <c r="R195" s="47" t="s">
        <v>1642</v>
      </c>
      <c r="S195" s="7" t="s">
        <v>1642</v>
      </c>
      <c r="T195" s="85" t="s">
        <v>1642</v>
      </c>
      <c r="U195" s="82" t="s">
        <v>1642</v>
      </c>
      <c r="V195" s="6" t="s">
        <v>1642</v>
      </c>
      <c r="W195" s="6" t="s">
        <v>1642</v>
      </c>
      <c r="X195" s="39" t="s">
        <v>1642</v>
      </c>
      <c r="Y195" s="6" t="s">
        <v>1642</v>
      </c>
      <c r="Z195" s="83" t="s">
        <v>1642</v>
      </c>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c r="BY195" s="15"/>
      <c r="BZ195" s="15"/>
      <c r="CA195" s="15"/>
    </row>
    <row r="196" spans="1:79" s="4" customFormat="1" ht="18" hidden="1" customHeight="1" x14ac:dyDescent="0.25">
      <c r="A196" s="18" t="s">
        <v>301</v>
      </c>
      <c r="B196" s="15" t="s">
        <v>1642</v>
      </c>
      <c r="C196" s="87" t="s">
        <v>1642</v>
      </c>
      <c r="D196" s="21" t="s">
        <v>1642</v>
      </c>
      <c r="E196" s="15" t="s">
        <v>1642</v>
      </c>
      <c r="F196" s="15" t="s">
        <v>1642</v>
      </c>
      <c r="G196" s="15" t="s">
        <v>1642</v>
      </c>
      <c r="H196" s="88" t="s">
        <v>1642</v>
      </c>
      <c r="I196" s="82" t="s">
        <v>1642</v>
      </c>
      <c r="J196" s="6" t="s">
        <v>1642</v>
      </c>
      <c r="K196" s="6" t="s">
        <v>1642</v>
      </c>
      <c r="L196" s="39" t="s">
        <v>1642</v>
      </c>
      <c r="M196" s="6" t="s">
        <v>1642</v>
      </c>
      <c r="N196" s="86" t="s">
        <v>1642</v>
      </c>
      <c r="O196" s="84" t="s">
        <v>1642</v>
      </c>
      <c r="P196" s="7" t="s">
        <v>1642</v>
      </c>
      <c r="Q196" s="7" t="s">
        <v>1642</v>
      </c>
      <c r="R196" s="47" t="s">
        <v>1642</v>
      </c>
      <c r="S196" s="7" t="s">
        <v>1642</v>
      </c>
      <c r="T196" s="85" t="s">
        <v>1642</v>
      </c>
      <c r="U196" s="82" t="s">
        <v>1642</v>
      </c>
      <c r="V196" s="6" t="s">
        <v>1642</v>
      </c>
      <c r="W196" s="6" t="s">
        <v>1642</v>
      </c>
      <c r="X196" s="39" t="s">
        <v>1642</v>
      </c>
      <c r="Y196" s="6" t="s">
        <v>1642</v>
      </c>
      <c r="Z196" s="83" t="s">
        <v>1642</v>
      </c>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c r="BI196" s="15"/>
      <c r="BJ196" s="15"/>
      <c r="BK196" s="15"/>
      <c r="BL196" s="15"/>
      <c r="BM196" s="15"/>
      <c r="BN196" s="15"/>
      <c r="BO196" s="15"/>
      <c r="BP196" s="15"/>
      <c r="BQ196" s="15"/>
      <c r="BR196" s="15"/>
      <c r="BS196" s="15"/>
      <c r="BT196" s="15"/>
      <c r="BU196" s="15"/>
      <c r="BV196" s="15"/>
      <c r="BW196" s="15"/>
      <c r="BX196" s="15"/>
      <c r="BY196" s="15"/>
      <c r="BZ196" s="15"/>
      <c r="CA196" s="15"/>
    </row>
    <row r="197" spans="1:79" s="4" customFormat="1" ht="18" hidden="1" customHeight="1" x14ac:dyDescent="0.25">
      <c r="A197" s="15" t="s">
        <v>302</v>
      </c>
      <c r="B197" s="15" t="s">
        <v>1642</v>
      </c>
      <c r="C197" s="87" t="s">
        <v>1642</v>
      </c>
      <c r="D197" s="21" t="s">
        <v>1642</v>
      </c>
      <c r="E197" s="15" t="s">
        <v>1642</v>
      </c>
      <c r="F197" s="15" t="s">
        <v>1642</v>
      </c>
      <c r="G197" s="15" t="s">
        <v>1642</v>
      </c>
      <c r="H197" s="88" t="s">
        <v>1642</v>
      </c>
      <c r="I197" s="82" t="s">
        <v>1642</v>
      </c>
      <c r="J197" s="6" t="s">
        <v>1642</v>
      </c>
      <c r="K197" s="6" t="s">
        <v>1642</v>
      </c>
      <c r="L197" s="39" t="s">
        <v>1642</v>
      </c>
      <c r="M197" s="6" t="s">
        <v>1642</v>
      </c>
      <c r="N197" s="86" t="s">
        <v>1642</v>
      </c>
      <c r="O197" s="84" t="s">
        <v>1642</v>
      </c>
      <c r="P197" s="7" t="s">
        <v>1642</v>
      </c>
      <c r="Q197" s="7" t="s">
        <v>1642</v>
      </c>
      <c r="R197" s="47" t="s">
        <v>1642</v>
      </c>
      <c r="S197" s="7" t="s">
        <v>1642</v>
      </c>
      <c r="T197" s="85" t="s">
        <v>1642</v>
      </c>
      <c r="U197" s="82" t="s">
        <v>1642</v>
      </c>
      <c r="V197" s="6" t="s">
        <v>1642</v>
      </c>
      <c r="W197" s="6" t="s">
        <v>1642</v>
      </c>
      <c r="X197" s="39" t="s">
        <v>1642</v>
      </c>
      <c r="Y197" s="6" t="s">
        <v>1642</v>
      </c>
      <c r="Z197" s="83" t="s">
        <v>1642</v>
      </c>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c r="BM197" s="15"/>
      <c r="BN197" s="15"/>
      <c r="BO197" s="15"/>
      <c r="BP197" s="15"/>
      <c r="BQ197" s="15"/>
      <c r="BR197" s="15"/>
      <c r="BS197" s="15"/>
      <c r="BT197" s="15"/>
      <c r="BU197" s="15"/>
      <c r="BV197" s="15"/>
      <c r="BW197" s="15"/>
      <c r="BX197" s="15"/>
      <c r="BY197" s="15"/>
      <c r="BZ197" s="15"/>
      <c r="CA197" s="15"/>
    </row>
    <row r="198" spans="1:79" s="4" customFormat="1" ht="18" hidden="1" customHeight="1" x14ac:dyDescent="0.25">
      <c r="A198" s="18" t="s">
        <v>303</v>
      </c>
      <c r="B198" s="15" t="s">
        <v>1642</v>
      </c>
      <c r="C198" s="87" t="s">
        <v>1642</v>
      </c>
      <c r="D198" s="21" t="s">
        <v>1642</v>
      </c>
      <c r="E198" s="15" t="s">
        <v>1642</v>
      </c>
      <c r="F198" s="15" t="s">
        <v>1642</v>
      </c>
      <c r="G198" s="15" t="s">
        <v>1642</v>
      </c>
      <c r="H198" s="88" t="s">
        <v>1642</v>
      </c>
      <c r="I198" s="82" t="s">
        <v>1642</v>
      </c>
      <c r="J198" s="6" t="s">
        <v>1642</v>
      </c>
      <c r="K198" s="6" t="s">
        <v>1642</v>
      </c>
      <c r="L198" s="39" t="s">
        <v>1642</v>
      </c>
      <c r="M198" s="6" t="s">
        <v>1642</v>
      </c>
      <c r="N198" s="86" t="s">
        <v>1642</v>
      </c>
      <c r="O198" s="84" t="s">
        <v>1642</v>
      </c>
      <c r="P198" s="7" t="s">
        <v>1642</v>
      </c>
      <c r="Q198" s="7" t="s">
        <v>1642</v>
      </c>
      <c r="R198" s="47" t="s">
        <v>1642</v>
      </c>
      <c r="S198" s="7" t="s">
        <v>1642</v>
      </c>
      <c r="T198" s="85" t="s">
        <v>1642</v>
      </c>
      <c r="U198" s="82" t="s">
        <v>1642</v>
      </c>
      <c r="V198" s="6" t="s">
        <v>1642</v>
      </c>
      <c r="W198" s="6" t="s">
        <v>1642</v>
      </c>
      <c r="X198" s="39" t="s">
        <v>1642</v>
      </c>
      <c r="Y198" s="6" t="s">
        <v>1642</v>
      </c>
      <c r="Z198" s="83" t="s">
        <v>1642</v>
      </c>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c r="BI198" s="15"/>
      <c r="BJ198" s="15"/>
      <c r="BK198" s="15"/>
      <c r="BL198" s="15"/>
      <c r="BM198" s="15"/>
      <c r="BN198" s="15"/>
      <c r="BO198" s="15"/>
      <c r="BP198" s="15"/>
      <c r="BQ198" s="15"/>
      <c r="BR198" s="15"/>
      <c r="BS198" s="15"/>
      <c r="BT198" s="15"/>
      <c r="BU198" s="15"/>
      <c r="BV198" s="15"/>
      <c r="BW198" s="15"/>
      <c r="BX198" s="15"/>
      <c r="BY198" s="15"/>
      <c r="BZ198" s="15"/>
      <c r="CA198" s="15"/>
    </row>
    <row r="199" spans="1:79" s="4" customFormat="1" ht="18" hidden="1" customHeight="1" x14ac:dyDescent="0.25">
      <c r="A199" s="15" t="s">
        <v>304</v>
      </c>
      <c r="B199" s="15" t="s">
        <v>1642</v>
      </c>
      <c r="C199" s="87" t="s">
        <v>1642</v>
      </c>
      <c r="D199" s="21" t="s">
        <v>1642</v>
      </c>
      <c r="E199" s="15" t="s">
        <v>1642</v>
      </c>
      <c r="F199" s="15" t="s">
        <v>1642</v>
      </c>
      <c r="G199" s="15" t="s">
        <v>1642</v>
      </c>
      <c r="H199" s="88" t="s">
        <v>1642</v>
      </c>
      <c r="I199" s="82" t="s">
        <v>1642</v>
      </c>
      <c r="J199" s="6" t="s">
        <v>1642</v>
      </c>
      <c r="K199" s="6" t="s">
        <v>1642</v>
      </c>
      <c r="L199" s="39" t="s">
        <v>1642</v>
      </c>
      <c r="M199" s="6" t="s">
        <v>1642</v>
      </c>
      <c r="N199" s="86" t="s">
        <v>1642</v>
      </c>
      <c r="O199" s="84" t="s">
        <v>1642</v>
      </c>
      <c r="P199" s="7" t="s">
        <v>1642</v>
      </c>
      <c r="Q199" s="7" t="s">
        <v>1642</v>
      </c>
      <c r="R199" s="47" t="s">
        <v>1642</v>
      </c>
      <c r="S199" s="7" t="s">
        <v>1642</v>
      </c>
      <c r="T199" s="85" t="s">
        <v>1642</v>
      </c>
      <c r="U199" s="82" t="s">
        <v>1642</v>
      </c>
      <c r="V199" s="6" t="s">
        <v>1642</v>
      </c>
      <c r="W199" s="6" t="s">
        <v>1642</v>
      </c>
      <c r="X199" s="39" t="s">
        <v>1642</v>
      </c>
      <c r="Y199" s="6" t="s">
        <v>1642</v>
      </c>
      <c r="Z199" s="83" t="s">
        <v>1642</v>
      </c>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c r="BI199" s="15"/>
      <c r="BJ199" s="15"/>
      <c r="BK199" s="15"/>
      <c r="BL199" s="15"/>
      <c r="BM199" s="15"/>
      <c r="BN199" s="15"/>
      <c r="BO199" s="15"/>
      <c r="BP199" s="15"/>
      <c r="BQ199" s="15"/>
      <c r="BR199" s="15"/>
      <c r="BS199" s="15"/>
      <c r="BT199" s="15"/>
      <c r="BU199" s="15"/>
      <c r="BV199" s="15"/>
      <c r="BW199" s="15"/>
      <c r="BX199" s="15"/>
      <c r="BY199" s="15"/>
      <c r="BZ199" s="15"/>
      <c r="CA199" s="15"/>
    </row>
    <row r="200" spans="1:79" s="4" customFormat="1" ht="18" hidden="1" customHeight="1" x14ac:dyDescent="0.25">
      <c r="A200" s="18" t="s">
        <v>305</v>
      </c>
      <c r="B200" s="15" t="s">
        <v>1642</v>
      </c>
      <c r="C200" s="87" t="s">
        <v>1642</v>
      </c>
      <c r="D200" s="21" t="s">
        <v>1642</v>
      </c>
      <c r="E200" s="15" t="s">
        <v>1642</v>
      </c>
      <c r="F200" s="15" t="s">
        <v>1642</v>
      </c>
      <c r="G200" s="15" t="s">
        <v>1642</v>
      </c>
      <c r="H200" s="88" t="s">
        <v>1642</v>
      </c>
      <c r="I200" s="82" t="s">
        <v>1642</v>
      </c>
      <c r="J200" s="6" t="s">
        <v>1642</v>
      </c>
      <c r="K200" s="6" t="s">
        <v>1642</v>
      </c>
      <c r="L200" s="39" t="s">
        <v>1642</v>
      </c>
      <c r="M200" s="6" t="s">
        <v>1642</v>
      </c>
      <c r="N200" s="86" t="s">
        <v>1642</v>
      </c>
      <c r="O200" s="84" t="s">
        <v>1642</v>
      </c>
      <c r="P200" s="7" t="s">
        <v>1642</v>
      </c>
      <c r="Q200" s="7" t="s">
        <v>1642</v>
      </c>
      <c r="R200" s="47" t="s">
        <v>1642</v>
      </c>
      <c r="S200" s="7" t="s">
        <v>1642</v>
      </c>
      <c r="T200" s="85" t="s">
        <v>1642</v>
      </c>
      <c r="U200" s="82" t="s">
        <v>1642</v>
      </c>
      <c r="V200" s="6" t="s">
        <v>1642</v>
      </c>
      <c r="W200" s="6" t="s">
        <v>1642</v>
      </c>
      <c r="X200" s="39" t="s">
        <v>1642</v>
      </c>
      <c r="Y200" s="6" t="s">
        <v>1642</v>
      </c>
      <c r="Z200" s="83" t="s">
        <v>1642</v>
      </c>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c r="BI200" s="15"/>
      <c r="BJ200" s="15"/>
      <c r="BK200" s="15"/>
      <c r="BL200" s="15"/>
      <c r="BM200" s="15"/>
      <c r="BN200" s="15"/>
      <c r="BO200" s="15"/>
      <c r="BP200" s="15"/>
      <c r="BQ200" s="15"/>
      <c r="BR200" s="15"/>
      <c r="BS200" s="15"/>
      <c r="BT200" s="15"/>
      <c r="BU200" s="15"/>
      <c r="BV200" s="15"/>
      <c r="BW200" s="15"/>
      <c r="BX200" s="15"/>
      <c r="BY200" s="15"/>
      <c r="BZ200" s="15"/>
      <c r="CA200" s="15"/>
    </row>
    <row r="201" spans="1:79" s="4" customFormat="1" ht="18" hidden="1" customHeight="1" x14ac:dyDescent="0.25">
      <c r="A201" s="15" t="s">
        <v>306</v>
      </c>
      <c r="B201" s="15" t="s">
        <v>1642</v>
      </c>
      <c r="C201" s="87" t="s">
        <v>1642</v>
      </c>
      <c r="D201" s="21" t="s">
        <v>1642</v>
      </c>
      <c r="E201" s="15" t="s">
        <v>1642</v>
      </c>
      <c r="F201" s="15" t="s">
        <v>1642</v>
      </c>
      <c r="G201" s="15" t="s">
        <v>1642</v>
      </c>
      <c r="H201" s="88" t="s">
        <v>1642</v>
      </c>
      <c r="I201" s="82" t="s">
        <v>1642</v>
      </c>
      <c r="J201" s="6" t="s">
        <v>1642</v>
      </c>
      <c r="K201" s="6" t="s">
        <v>1642</v>
      </c>
      <c r="L201" s="39" t="s">
        <v>1642</v>
      </c>
      <c r="M201" s="6" t="s">
        <v>1642</v>
      </c>
      <c r="N201" s="86" t="s">
        <v>1642</v>
      </c>
      <c r="O201" s="84" t="s">
        <v>1642</v>
      </c>
      <c r="P201" s="7" t="s">
        <v>1642</v>
      </c>
      <c r="Q201" s="7" t="s">
        <v>1642</v>
      </c>
      <c r="R201" s="47" t="s">
        <v>1642</v>
      </c>
      <c r="S201" s="7" t="s">
        <v>1642</v>
      </c>
      <c r="T201" s="85" t="s">
        <v>1642</v>
      </c>
      <c r="U201" s="82" t="s">
        <v>1642</v>
      </c>
      <c r="V201" s="6" t="s">
        <v>1642</v>
      </c>
      <c r="W201" s="6" t="s">
        <v>1642</v>
      </c>
      <c r="X201" s="39" t="s">
        <v>1642</v>
      </c>
      <c r="Y201" s="6" t="s">
        <v>1642</v>
      </c>
      <c r="Z201" s="83" t="s">
        <v>1642</v>
      </c>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c r="BI201" s="15"/>
      <c r="BJ201" s="15"/>
      <c r="BK201" s="15"/>
      <c r="BL201" s="15"/>
      <c r="BM201" s="15"/>
      <c r="BN201" s="15"/>
      <c r="BO201" s="15"/>
      <c r="BP201" s="15"/>
      <c r="BQ201" s="15"/>
      <c r="BR201" s="15"/>
      <c r="BS201" s="15"/>
      <c r="BT201" s="15"/>
      <c r="BU201" s="15"/>
      <c r="BV201" s="15"/>
      <c r="BW201" s="15"/>
      <c r="BX201" s="15"/>
      <c r="BY201" s="15"/>
      <c r="BZ201" s="15"/>
      <c r="CA201" s="15"/>
    </row>
    <row r="202" spans="1:79" s="4" customFormat="1" ht="18" hidden="1" customHeight="1" x14ac:dyDescent="0.25">
      <c r="A202" s="18" t="s">
        <v>307</v>
      </c>
      <c r="B202" s="15" t="s">
        <v>1642</v>
      </c>
      <c r="C202" s="87" t="s">
        <v>1642</v>
      </c>
      <c r="D202" s="21" t="s">
        <v>1642</v>
      </c>
      <c r="E202" s="15" t="s">
        <v>1642</v>
      </c>
      <c r="F202" s="15" t="s">
        <v>1642</v>
      </c>
      <c r="G202" s="15" t="s">
        <v>1642</v>
      </c>
      <c r="H202" s="88" t="s">
        <v>1642</v>
      </c>
      <c r="I202" s="82" t="s">
        <v>1642</v>
      </c>
      <c r="J202" s="6" t="s">
        <v>1642</v>
      </c>
      <c r="K202" s="6" t="s">
        <v>1642</v>
      </c>
      <c r="L202" s="39" t="s">
        <v>1642</v>
      </c>
      <c r="M202" s="6" t="s">
        <v>1642</v>
      </c>
      <c r="N202" s="86" t="s">
        <v>1642</v>
      </c>
      <c r="O202" s="84" t="s">
        <v>1642</v>
      </c>
      <c r="P202" s="7" t="s">
        <v>1642</v>
      </c>
      <c r="Q202" s="7" t="s">
        <v>1642</v>
      </c>
      <c r="R202" s="47" t="s">
        <v>1642</v>
      </c>
      <c r="S202" s="7" t="s">
        <v>1642</v>
      </c>
      <c r="T202" s="85" t="s">
        <v>1642</v>
      </c>
      <c r="U202" s="82" t="s">
        <v>1642</v>
      </c>
      <c r="V202" s="6" t="s">
        <v>1642</v>
      </c>
      <c r="W202" s="6" t="s">
        <v>1642</v>
      </c>
      <c r="X202" s="39" t="s">
        <v>1642</v>
      </c>
      <c r="Y202" s="6" t="s">
        <v>1642</v>
      </c>
      <c r="Z202" s="83" t="s">
        <v>1642</v>
      </c>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c r="BI202" s="15"/>
      <c r="BJ202" s="15"/>
      <c r="BK202" s="15"/>
      <c r="BL202" s="15"/>
      <c r="BM202" s="15"/>
      <c r="BN202" s="15"/>
      <c r="BO202" s="15"/>
      <c r="BP202" s="15"/>
      <c r="BQ202" s="15"/>
      <c r="BR202" s="15"/>
      <c r="BS202" s="15"/>
      <c r="BT202" s="15"/>
      <c r="BU202" s="15"/>
      <c r="BV202" s="15"/>
      <c r="BW202" s="15"/>
      <c r="BX202" s="15"/>
      <c r="BY202" s="15"/>
      <c r="BZ202" s="15"/>
      <c r="CA202" s="15"/>
    </row>
    <row r="203" spans="1:79" s="4" customFormat="1" ht="18" hidden="1" customHeight="1" x14ac:dyDescent="0.25">
      <c r="A203" s="15" t="s">
        <v>308</v>
      </c>
      <c r="B203" s="15" t="s">
        <v>1642</v>
      </c>
      <c r="C203" s="87" t="s">
        <v>1642</v>
      </c>
      <c r="D203" s="21" t="s">
        <v>1642</v>
      </c>
      <c r="E203" s="15" t="s">
        <v>1642</v>
      </c>
      <c r="F203" s="15" t="s">
        <v>1642</v>
      </c>
      <c r="G203" s="15" t="s">
        <v>1642</v>
      </c>
      <c r="H203" s="88" t="s">
        <v>1642</v>
      </c>
      <c r="I203" s="82" t="s">
        <v>1642</v>
      </c>
      <c r="J203" s="6" t="s">
        <v>1642</v>
      </c>
      <c r="K203" s="6" t="s">
        <v>1642</v>
      </c>
      <c r="L203" s="39" t="s">
        <v>1642</v>
      </c>
      <c r="M203" s="6" t="s">
        <v>1642</v>
      </c>
      <c r="N203" s="86" t="s">
        <v>1642</v>
      </c>
      <c r="O203" s="84" t="s">
        <v>1642</v>
      </c>
      <c r="P203" s="7" t="s">
        <v>1642</v>
      </c>
      <c r="Q203" s="7" t="s">
        <v>1642</v>
      </c>
      <c r="R203" s="47" t="s">
        <v>1642</v>
      </c>
      <c r="S203" s="7" t="s">
        <v>1642</v>
      </c>
      <c r="T203" s="85" t="s">
        <v>1642</v>
      </c>
      <c r="U203" s="82" t="s">
        <v>1642</v>
      </c>
      <c r="V203" s="6" t="s">
        <v>1642</v>
      </c>
      <c r="W203" s="6" t="s">
        <v>1642</v>
      </c>
      <c r="X203" s="39" t="s">
        <v>1642</v>
      </c>
      <c r="Y203" s="6" t="s">
        <v>1642</v>
      </c>
      <c r="Z203" s="83" t="s">
        <v>1642</v>
      </c>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c r="BI203" s="15"/>
      <c r="BJ203" s="15"/>
      <c r="BK203" s="15"/>
      <c r="BL203" s="15"/>
      <c r="BM203" s="15"/>
      <c r="BN203" s="15"/>
      <c r="BO203" s="15"/>
      <c r="BP203" s="15"/>
      <c r="BQ203" s="15"/>
      <c r="BR203" s="15"/>
      <c r="BS203" s="15"/>
      <c r="BT203" s="15"/>
      <c r="BU203" s="15"/>
      <c r="BV203" s="15"/>
      <c r="BW203" s="15"/>
      <c r="BX203" s="15"/>
      <c r="BY203" s="15"/>
      <c r="BZ203" s="15"/>
      <c r="CA203" s="15"/>
    </row>
    <row r="204" spans="1:79" s="4" customFormat="1" ht="18" hidden="1" customHeight="1" x14ac:dyDescent="0.25">
      <c r="A204" s="18" t="s">
        <v>309</v>
      </c>
      <c r="B204" s="15" t="s">
        <v>1642</v>
      </c>
      <c r="C204" s="87" t="s">
        <v>1642</v>
      </c>
      <c r="D204" s="21" t="s">
        <v>1642</v>
      </c>
      <c r="E204" s="15" t="s">
        <v>1642</v>
      </c>
      <c r="F204" s="15" t="s">
        <v>1642</v>
      </c>
      <c r="G204" s="15" t="s">
        <v>1642</v>
      </c>
      <c r="H204" s="88" t="s">
        <v>1642</v>
      </c>
      <c r="I204" s="82" t="s">
        <v>1642</v>
      </c>
      <c r="J204" s="6" t="s">
        <v>1642</v>
      </c>
      <c r="K204" s="6" t="s">
        <v>1642</v>
      </c>
      <c r="L204" s="39" t="s">
        <v>1642</v>
      </c>
      <c r="M204" s="6" t="s">
        <v>1642</v>
      </c>
      <c r="N204" s="86" t="s">
        <v>1642</v>
      </c>
      <c r="O204" s="84" t="s">
        <v>1642</v>
      </c>
      <c r="P204" s="7" t="s">
        <v>1642</v>
      </c>
      <c r="Q204" s="7" t="s">
        <v>1642</v>
      </c>
      <c r="R204" s="47" t="s">
        <v>1642</v>
      </c>
      <c r="S204" s="7" t="s">
        <v>1642</v>
      </c>
      <c r="T204" s="85" t="s">
        <v>1642</v>
      </c>
      <c r="U204" s="82" t="s">
        <v>1642</v>
      </c>
      <c r="V204" s="6" t="s">
        <v>1642</v>
      </c>
      <c r="W204" s="6" t="s">
        <v>1642</v>
      </c>
      <c r="X204" s="39" t="s">
        <v>1642</v>
      </c>
      <c r="Y204" s="6" t="s">
        <v>1642</v>
      </c>
      <c r="Z204" s="83" t="s">
        <v>1642</v>
      </c>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5"/>
      <c r="BO204" s="15"/>
      <c r="BP204" s="15"/>
      <c r="BQ204" s="15"/>
      <c r="BR204" s="15"/>
      <c r="BS204" s="15"/>
      <c r="BT204" s="15"/>
      <c r="BU204" s="15"/>
      <c r="BV204" s="15"/>
      <c r="BW204" s="15"/>
      <c r="BX204" s="15"/>
      <c r="BY204" s="15"/>
      <c r="BZ204" s="15"/>
      <c r="CA204" s="15"/>
    </row>
    <row r="205" spans="1:79" s="4" customFormat="1" ht="18" hidden="1" customHeight="1" x14ac:dyDescent="0.25">
      <c r="A205" s="15" t="s">
        <v>310</v>
      </c>
      <c r="B205" s="15" t="s">
        <v>1642</v>
      </c>
      <c r="C205" s="87" t="s">
        <v>1642</v>
      </c>
      <c r="D205" s="21" t="s">
        <v>1642</v>
      </c>
      <c r="E205" s="15" t="s">
        <v>1642</v>
      </c>
      <c r="F205" s="15" t="s">
        <v>1642</v>
      </c>
      <c r="G205" s="15" t="s">
        <v>1642</v>
      </c>
      <c r="H205" s="88" t="s">
        <v>1642</v>
      </c>
      <c r="I205" s="82" t="s">
        <v>1642</v>
      </c>
      <c r="J205" s="6" t="s">
        <v>1642</v>
      </c>
      <c r="K205" s="6" t="s">
        <v>1642</v>
      </c>
      <c r="L205" s="39" t="s">
        <v>1642</v>
      </c>
      <c r="M205" s="6" t="s">
        <v>1642</v>
      </c>
      <c r="N205" s="86" t="s">
        <v>1642</v>
      </c>
      <c r="O205" s="84" t="s">
        <v>1642</v>
      </c>
      <c r="P205" s="7" t="s">
        <v>1642</v>
      </c>
      <c r="Q205" s="7" t="s">
        <v>1642</v>
      </c>
      <c r="R205" s="47" t="s">
        <v>1642</v>
      </c>
      <c r="S205" s="7" t="s">
        <v>1642</v>
      </c>
      <c r="T205" s="85" t="s">
        <v>1642</v>
      </c>
      <c r="U205" s="82" t="s">
        <v>1642</v>
      </c>
      <c r="V205" s="6" t="s">
        <v>1642</v>
      </c>
      <c r="W205" s="6" t="s">
        <v>1642</v>
      </c>
      <c r="X205" s="39" t="s">
        <v>1642</v>
      </c>
      <c r="Y205" s="6" t="s">
        <v>1642</v>
      </c>
      <c r="Z205" s="83" t="s">
        <v>1642</v>
      </c>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row>
    <row r="206" spans="1:79" s="4" customFormat="1" ht="18" hidden="1" customHeight="1" x14ac:dyDescent="0.25">
      <c r="A206" s="18" t="s">
        <v>311</v>
      </c>
      <c r="B206" s="15" t="s">
        <v>1642</v>
      </c>
      <c r="C206" s="87" t="s">
        <v>1642</v>
      </c>
      <c r="D206" s="21" t="s">
        <v>1642</v>
      </c>
      <c r="E206" s="15" t="s">
        <v>1642</v>
      </c>
      <c r="F206" s="15" t="s">
        <v>1642</v>
      </c>
      <c r="G206" s="15" t="s">
        <v>1642</v>
      </c>
      <c r="H206" s="88" t="s">
        <v>1642</v>
      </c>
      <c r="I206" s="82" t="s">
        <v>1642</v>
      </c>
      <c r="J206" s="6" t="s">
        <v>1642</v>
      </c>
      <c r="K206" s="6" t="s">
        <v>1642</v>
      </c>
      <c r="L206" s="39" t="s">
        <v>1642</v>
      </c>
      <c r="M206" s="6" t="s">
        <v>1642</v>
      </c>
      <c r="N206" s="86" t="s">
        <v>1642</v>
      </c>
      <c r="O206" s="84" t="s">
        <v>1642</v>
      </c>
      <c r="P206" s="7" t="s">
        <v>1642</v>
      </c>
      <c r="Q206" s="7" t="s">
        <v>1642</v>
      </c>
      <c r="R206" s="47" t="s">
        <v>1642</v>
      </c>
      <c r="S206" s="7" t="s">
        <v>1642</v>
      </c>
      <c r="T206" s="85" t="s">
        <v>1642</v>
      </c>
      <c r="U206" s="82" t="s">
        <v>1642</v>
      </c>
      <c r="V206" s="6" t="s">
        <v>1642</v>
      </c>
      <c r="W206" s="6" t="s">
        <v>1642</v>
      </c>
      <c r="X206" s="39" t="s">
        <v>1642</v>
      </c>
      <c r="Y206" s="6" t="s">
        <v>1642</v>
      </c>
      <c r="Z206" s="83" t="s">
        <v>1642</v>
      </c>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row>
    <row r="207" spans="1:79" s="4" customFormat="1" ht="18" hidden="1" customHeight="1" x14ac:dyDescent="0.25">
      <c r="A207" s="15" t="s">
        <v>312</v>
      </c>
      <c r="B207" s="15" t="s">
        <v>1642</v>
      </c>
      <c r="C207" s="87" t="s">
        <v>1642</v>
      </c>
      <c r="D207" s="21" t="s">
        <v>1642</v>
      </c>
      <c r="E207" s="15" t="s">
        <v>1642</v>
      </c>
      <c r="F207" s="15" t="s">
        <v>1642</v>
      </c>
      <c r="G207" s="15" t="s">
        <v>1642</v>
      </c>
      <c r="H207" s="88" t="s">
        <v>1642</v>
      </c>
      <c r="I207" s="82" t="s">
        <v>1642</v>
      </c>
      <c r="J207" s="6" t="s">
        <v>1642</v>
      </c>
      <c r="K207" s="6" t="s">
        <v>1642</v>
      </c>
      <c r="L207" s="39" t="s">
        <v>1642</v>
      </c>
      <c r="M207" s="6" t="s">
        <v>1642</v>
      </c>
      <c r="N207" s="86" t="s">
        <v>1642</v>
      </c>
      <c r="O207" s="84" t="s">
        <v>1642</v>
      </c>
      <c r="P207" s="7" t="s">
        <v>1642</v>
      </c>
      <c r="Q207" s="7" t="s">
        <v>1642</v>
      </c>
      <c r="R207" s="47" t="s">
        <v>1642</v>
      </c>
      <c r="S207" s="7" t="s">
        <v>1642</v>
      </c>
      <c r="T207" s="85" t="s">
        <v>1642</v>
      </c>
      <c r="U207" s="82" t="s">
        <v>1642</v>
      </c>
      <c r="V207" s="6" t="s">
        <v>1642</v>
      </c>
      <c r="W207" s="6" t="s">
        <v>1642</v>
      </c>
      <c r="X207" s="39" t="s">
        <v>1642</v>
      </c>
      <c r="Y207" s="6" t="s">
        <v>1642</v>
      </c>
      <c r="Z207" s="83" t="s">
        <v>1642</v>
      </c>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c r="BI207" s="15"/>
      <c r="BJ207" s="15"/>
      <c r="BK207" s="15"/>
      <c r="BL207" s="15"/>
      <c r="BM207" s="15"/>
      <c r="BN207" s="15"/>
      <c r="BO207" s="15"/>
      <c r="BP207" s="15"/>
      <c r="BQ207" s="15"/>
      <c r="BR207" s="15"/>
      <c r="BS207" s="15"/>
      <c r="BT207" s="15"/>
      <c r="BU207" s="15"/>
      <c r="BV207" s="15"/>
      <c r="BW207" s="15"/>
      <c r="BX207" s="15"/>
      <c r="BY207" s="15"/>
      <c r="BZ207" s="15"/>
      <c r="CA207" s="15"/>
    </row>
    <row r="208" spans="1:79" s="4" customFormat="1" ht="18" hidden="1" customHeight="1" x14ac:dyDescent="0.25">
      <c r="A208" s="18" t="s">
        <v>313</v>
      </c>
      <c r="B208" s="15" t="s">
        <v>1642</v>
      </c>
      <c r="C208" s="87" t="s">
        <v>1642</v>
      </c>
      <c r="D208" s="21" t="s">
        <v>1642</v>
      </c>
      <c r="E208" s="15" t="s">
        <v>1642</v>
      </c>
      <c r="F208" s="15" t="s">
        <v>1642</v>
      </c>
      <c r="G208" s="15" t="s">
        <v>1642</v>
      </c>
      <c r="H208" s="88" t="s">
        <v>1642</v>
      </c>
      <c r="I208" s="82" t="s">
        <v>1642</v>
      </c>
      <c r="J208" s="6" t="s">
        <v>1642</v>
      </c>
      <c r="K208" s="6" t="s">
        <v>1642</v>
      </c>
      <c r="L208" s="39" t="s">
        <v>1642</v>
      </c>
      <c r="M208" s="6" t="s">
        <v>1642</v>
      </c>
      <c r="N208" s="86" t="s">
        <v>1642</v>
      </c>
      <c r="O208" s="84" t="s">
        <v>1642</v>
      </c>
      <c r="P208" s="7" t="s">
        <v>1642</v>
      </c>
      <c r="Q208" s="7" t="s">
        <v>1642</v>
      </c>
      <c r="R208" s="47" t="s">
        <v>1642</v>
      </c>
      <c r="S208" s="7" t="s">
        <v>1642</v>
      </c>
      <c r="T208" s="85" t="s">
        <v>1642</v>
      </c>
      <c r="U208" s="82" t="s">
        <v>1642</v>
      </c>
      <c r="V208" s="6" t="s">
        <v>1642</v>
      </c>
      <c r="W208" s="6" t="s">
        <v>1642</v>
      </c>
      <c r="X208" s="39" t="s">
        <v>1642</v>
      </c>
      <c r="Y208" s="6" t="s">
        <v>1642</v>
      </c>
      <c r="Z208" s="83" t="s">
        <v>1642</v>
      </c>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c r="BI208" s="15"/>
      <c r="BJ208" s="15"/>
      <c r="BK208" s="15"/>
      <c r="BL208" s="15"/>
      <c r="BM208" s="15"/>
      <c r="BN208" s="15"/>
      <c r="BO208" s="15"/>
      <c r="BP208" s="15"/>
      <c r="BQ208" s="15"/>
      <c r="BR208" s="15"/>
      <c r="BS208" s="15"/>
      <c r="BT208" s="15"/>
      <c r="BU208" s="15"/>
      <c r="BV208" s="15"/>
      <c r="BW208" s="15"/>
      <c r="BX208" s="15"/>
      <c r="BY208" s="15"/>
      <c r="BZ208" s="15"/>
      <c r="CA208" s="15"/>
    </row>
    <row r="209" spans="1:79" s="4" customFormat="1" ht="18" hidden="1" customHeight="1" x14ac:dyDescent="0.25">
      <c r="A209" s="15" t="s">
        <v>314</v>
      </c>
      <c r="B209" s="15" t="s">
        <v>1642</v>
      </c>
      <c r="C209" s="87" t="s">
        <v>1642</v>
      </c>
      <c r="D209" s="21" t="s">
        <v>1642</v>
      </c>
      <c r="E209" s="15" t="s">
        <v>1642</v>
      </c>
      <c r="F209" s="15" t="s">
        <v>1642</v>
      </c>
      <c r="G209" s="15" t="s">
        <v>1642</v>
      </c>
      <c r="H209" s="88" t="s">
        <v>1642</v>
      </c>
      <c r="I209" s="82" t="s">
        <v>1642</v>
      </c>
      <c r="J209" s="6" t="s">
        <v>1642</v>
      </c>
      <c r="K209" s="6" t="s">
        <v>1642</v>
      </c>
      <c r="L209" s="39" t="s">
        <v>1642</v>
      </c>
      <c r="M209" s="6" t="s">
        <v>1642</v>
      </c>
      <c r="N209" s="86" t="s">
        <v>1642</v>
      </c>
      <c r="O209" s="84" t="s">
        <v>1642</v>
      </c>
      <c r="P209" s="7" t="s">
        <v>1642</v>
      </c>
      <c r="Q209" s="7" t="s">
        <v>1642</v>
      </c>
      <c r="R209" s="47" t="s">
        <v>1642</v>
      </c>
      <c r="S209" s="7" t="s">
        <v>1642</v>
      </c>
      <c r="T209" s="85" t="s">
        <v>1642</v>
      </c>
      <c r="U209" s="82" t="s">
        <v>1642</v>
      </c>
      <c r="V209" s="6" t="s">
        <v>1642</v>
      </c>
      <c r="W209" s="6" t="s">
        <v>1642</v>
      </c>
      <c r="X209" s="39" t="s">
        <v>1642</v>
      </c>
      <c r="Y209" s="6" t="s">
        <v>1642</v>
      </c>
      <c r="Z209" s="83" t="s">
        <v>1642</v>
      </c>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c r="BI209" s="15"/>
      <c r="BJ209" s="15"/>
      <c r="BK209" s="15"/>
      <c r="BL209" s="15"/>
      <c r="BM209" s="15"/>
      <c r="BN209" s="15"/>
      <c r="BO209" s="15"/>
      <c r="BP209" s="15"/>
      <c r="BQ209" s="15"/>
      <c r="BR209" s="15"/>
      <c r="BS209" s="15"/>
      <c r="BT209" s="15"/>
      <c r="BU209" s="15"/>
      <c r="BV209" s="15"/>
      <c r="BW209" s="15"/>
      <c r="BX209" s="15"/>
      <c r="BY209" s="15"/>
      <c r="BZ209" s="15"/>
      <c r="CA209" s="15"/>
    </row>
    <row r="210" spans="1:79" s="4" customFormat="1" ht="18" hidden="1" customHeight="1" x14ac:dyDescent="0.25">
      <c r="A210" s="18" t="s">
        <v>315</v>
      </c>
      <c r="B210" s="15" t="s">
        <v>1642</v>
      </c>
      <c r="C210" s="87" t="s">
        <v>1642</v>
      </c>
      <c r="D210" s="21" t="s">
        <v>1642</v>
      </c>
      <c r="E210" s="15" t="s">
        <v>1642</v>
      </c>
      <c r="F210" s="15" t="s">
        <v>1642</v>
      </c>
      <c r="G210" s="15" t="s">
        <v>1642</v>
      </c>
      <c r="H210" s="88" t="s">
        <v>1642</v>
      </c>
      <c r="I210" s="82" t="s">
        <v>1642</v>
      </c>
      <c r="J210" s="6" t="s">
        <v>1642</v>
      </c>
      <c r="K210" s="6" t="s">
        <v>1642</v>
      </c>
      <c r="L210" s="39" t="s">
        <v>1642</v>
      </c>
      <c r="M210" s="6" t="s">
        <v>1642</v>
      </c>
      <c r="N210" s="86" t="s">
        <v>1642</v>
      </c>
      <c r="O210" s="84" t="s">
        <v>1642</v>
      </c>
      <c r="P210" s="7" t="s">
        <v>1642</v>
      </c>
      <c r="Q210" s="7" t="s">
        <v>1642</v>
      </c>
      <c r="R210" s="47" t="s">
        <v>1642</v>
      </c>
      <c r="S210" s="7" t="s">
        <v>1642</v>
      </c>
      <c r="T210" s="85" t="s">
        <v>1642</v>
      </c>
      <c r="U210" s="82" t="s">
        <v>1642</v>
      </c>
      <c r="V210" s="6" t="s">
        <v>1642</v>
      </c>
      <c r="W210" s="6" t="s">
        <v>1642</v>
      </c>
      <c r="X210" s="39" t="s">
        <v>1642</v>
      </c>
      <c r="Y210" s="6" t="s">
        <v>1642</v>
      </c>
      <c r="Z210" s="83" t="s">
        <v>1642</v>
      </c>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c r="BI210" s="15"/>
      <c r="BJ210" s="15"/>
      <c r="BK210" s="15"/>
      <c r="BL210" s="15"/>
      <c r="BM210" s="15"/>
      <c r="BN210" s="15"/>
      <c r="BO210" s="15"/>
      <c r="BP210" s="15"/>
      <c r="BQ210" s="15"/>
      <c r="BR210" s="15"/>
      <c r="BS210" s="15"/>
      <c r="BT210" s="15"/>
      <c r="BU210" s="15"/>
      <c r="BV210" s="15"/>
      <c r="BW210" s="15"/>
      <c r="BX210" s="15"/>
      <c r="BY210" s="15"/>
      <c r="BZ210" s="15"/>
      <c r="CA210" s="15"/>
    </row>
    <row r="211" spans="1:79" s="4" customFormat="1" ht="18" hidden="1" customHeight="1" x14ac:dyDescent="0.25">
      <c r="A211" s="15" t="s">
        <v>316</v>
      </c>
      <c r="B211" s="15" t="s">
        <v>1642</v>
      </c>
      <c r="C211" s="87" t="s">
        <v>1642</v>
      </c>
      <c r="D211" s="21" t="s">
        <v>1642</v>
      </c>
      <c r="E211" s="15" t="s">
        <v>1642</v>
      </c>
      <c r="F211" s="15" t="s">
        <v>1642</v>
      </c>
      <c r="G211" s="15" t="s">
        <v>1642</v>
      </c>
      <c r="H211" s="88" t="s">
        <v>1642</v>
      </c>
      <c r="I211" s="82" t="s">
        <v>1642</v>
      </c>
      <c r="J211" s="6" t="s">
        <v>1642</v>
      </c>
      <c r="K211" s="6" t="s">
        <v>1642</v>
      </c>
      <c r="L211" s="39" t="s">
        <v>1642</v>
      </c>
      <c r="M211" s="6" t="s">
        <v>1642</v>
      </c>
      <c r="N211" s="86" t="s">
        <v>1642</v>
      </c>
      <c r="O211" s="84" t="s">
        <v>1642</v>
      </c>
      <c r="P211" s="7" t="s">
        <v>1642</v>
      </c>
      <c r="Q211" s="7" t="s">
        <v>1642</v>
      </c>
      <c r="R211" s="47" t="s">
        <v>1642</v>
      </c>
      <c r="S211" s="7" t="s">
        <v>1642</v>
      </c>
      <c r="T211" s="85" t="s">
        <v>1642</v>
      </c>
      <c r="U211" s="82" t="s">
        <v>1642</v>
      </c>
      <c r="V211" s="6" t="s">
        <v>1642</v>
      </c>
      <c r="W211" s="6" t="s">
        <v>1642</v>
      </c>
      <c r="X211" s="39" t="s">
        <v>1642</v>
      </c>
      <c r="Y211" s="6" t="s">
        <v>1642</v>
      </c>
      <c r="Z211" s="83" t="s">
        <v>1642</v>
      </c>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c r="BI211" s="15"/>
      <c r="BJ211" s="15"/>
      <c r="BK211" s="15"/>
      <c r="BL211" s="15"/>
      <c r="BM211" s="15"/>
      <c r="BN211" s="15"/>
      <c r="BO211" s="15"/>
      <c r="BP211" s="15"/>
      <c r="BQ211" s="15"/>
      <c r="BR211" s="15"/>
      <c r="BS211" s="15"/>
      <c r="BT211" s="15"/>
      <c r="BU211" s="15"/>
      <c r="BV211" s="15"/>
      <c r="BW211" s="15"/>
      <c r="BX211" s="15"/>
      <c r="BY211" s="15"/>
      <c r="BZ211" s="15"/>
      <c r="CA211" s="15"/>
    </row>
    <row r="212" spans="1:79" s="4" customFormat="1" ht="18" hidden="1" customHeight="1" x14ac:dyDescent="0.25">
      <c r="A212" s="18" t="s">
        <v>317</v>
      </c>
      <c r="B212" s="15" t="s">
        <v>1642</v>
      </c>
      <c r="C212" s="87" t="s">
        <v>1642</v>
      </c>
      <c r="D212" s="21" t="s">
        <v>1642</v>
      </c>
      <c r="E212" s="15" t="s">
        <v>1642</v>
      </c>
      <c r="F212" s="15" t="s">
        <v>1642</v>
      </c>
      <c r="G212" s="15" t="s">
        <v>1642</v>
      </c>
      <c r="H212" s="88" t="s">
        <v>1642</v>
      </c>
      <c r="I212" s="82" t="s">
        <v>1642</v>
      </c>
      <c r="J212" s="6" t="s">
        <v>1642</v>
      </c>
      <c r="K212" s="6" t="s">
        <v>1642</v>
      </c>
      <c r="L212" s="39" t="s">
        <v>1642</v>
      </c>
      <c r="M212" s="6" t="s">
        <v>1642</v>
      </c>
      <c r="N212" s="86" t="s">
        <v>1642</v>
      </c>
      <c r="O212" s="84" t="s">
        <v>1642</v>
      </c>
      <c r="P212" s="7" t="s">
        <v>1642</v>
      </c>
      <c r="Q212" s="7" t="s">
        <v>1642</v>
      </c>
      <c r="R212" s="47" t="s">
        <v>1642</v>
      </c>
      <c r="S212" s="7" t="s">
        <v>1642</v>
      </c>
      <c r="T212" s="85" t="s">
        <v>1642</v>
      </c>
      <c r="U212" s="82" t="s">
        <v>1642</v>
      </c>
      <c r="V212" s="6" t="s">
        <v>1642</v>
      </c>
      <c r="W212" s="6" t="s">
        <v>1642</v>
      </c>
      <c r="X212" s="39" t="s">
        <v>1642</v>
      </c>
      <c r="Y212" s="6" t="s">
        <v>1642</v>
      </c>
      <c r="Z212" s="83" t="s">
        <v>1642</v>
      </c>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c r="BK212" s="15"/>
      <c r="BL212" s="15"/>
      <c r="BM212" s="15"/>
      <c r="BN212" s="15"/>
      <c r="BO212" s="15"/>
      <c r="BP212" s="15"/>
      <c r="BQ212" s="15"/>
      <c r="BR212" s="15"/>
      <c r="BS212" s="15"/>
      <c r="BT212" s="15"/>
      <c r="BU212" s="15"/>
      <c r="BV212" s="15"/>
      <c r="BW212" s="15"/>
      <c r="BX212" s="15"/>
      <c r="BY212" s="15"/>
      <c r="BZ212" s="15"/>
      <c r="CA212" s="15"/>
    </row>
    <row r="213" spans="1:79" s="4" customFormat="1" ht="18" customHeight="1" x14ac:dyDescent="0.25">
      <c r="A213" s="15" t="s">
        <v>318</v>
      </c>
      <c r="B213" s="15" t="s">
        <v>1643</v>
      </c>
      <c r="C213" s="87" t="s">
        <v>1197</v>
      </c>
      <c r="D213" s="21">
        <v>45327</v>
      </c>
      <c r="E213" s="15" t="s">
        <v>1644</v>
      </c>
      <c r="F213" s="15" t="s">
        <v>1600</v>
      </c>
      <c r="G213" s="15" t="s">
        <v>1192</v>
      </c>
      <c r="H213" s="88" t="s">
        <v>1192</v>
      </c>
      <c r="I213" s="82">
        <v>0</v>
      </c>
      <c r="J213" s="6">
        <v>0</v>
      </c>
      <c r="K213" s="6">
        <v>0</v>
      </c>
      <c r="L213" s="39">
        <v>0</v>
      </c>
      <c r="M213" s="6">
        <v>0</v>
      </c>
      <c r="N213" s="86">
        <v>0</v>
      </c>
      <c r="O213" s="84">
        <v>0</v>
      </c>
      <c r="P213" s="7">
        <v>0</v>
      </c>
      <c r="Q213" s="7">
        <v>0</v>
      </c>
      <c r="R213" s="47">
        <v>0</v>
      </c>
      <c r="S213" s="7">
        <v>0</v>
      </c>
      <c r="T213" s="85">
        <v>0</v>
      </c>
      <c r="U213" s="82">
        <v>0</v>
      </c>
      <c r="V213" s="6">
        <v>0</v>
      </c>
      <c r="W213" s="6">
        <v>0</v>
      </c>
      <c r="X213" s="39">
        <v>0</v>
      </c>
      <c r="Y213" s="6">
        <v>0</v>
      </c>
      <c r="Z213" s="83">
        <v>0</v>
      </c>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c r="BK213" s="15"/>
      <c r="BL213" s="15"/>
      <c r="BM213" s="15"/>
      <c r="BN213" s="15"/>
      <c r="BO213" s="15"/>
      <c r="BP213" s="15"/>
      <c r="BQ213" s="15"/>
      <c r="BR213" s="15"/>
      <c r="BS213" s="15"/>
      <c r="BT213" s="15"/>
      <c r="BU213" s="15"/>
      <c r="BV213" s="15"/>
      <c r="BW213" s="15"/>
      <c r="BX213" s="15"/>
      <c r="BY213" s="15"/>
      <c r="BZ213" s="15"/>
      <c r="CA213" s="15"/>
    </row>
    <row r="214" spans="1:79" s="4" customFormat="1" ht="18" customHeight="1" x14ac:dyDescent="0.25">
      <c r="A214" s="18" t="s">
        <v>319</v>
      </c>
      <c r="B214" s="15" t="s">
        <v>1645</v>
      </c>
      <c r="C214" s="87" t="s">
        <v>1197</v>
      </c>
      <c r="D214" s="21">
        <v>45327</v>
      </c>
      <c r="E214" s="15" t="s">
        <v>1646</v>
      </c>
      <c r="F214" s="15" t="s">
        <v>1647</v>
      </c>
      <c r="G214" s="15" t="s">
        <v>1192</v>
      </c>
      <c r="H214" s="88" t="s">
        <v>1267</v>
      </c>
      <c r="I214" s="82">
        <v>0</v>
      </c>
      <c r="J214" s="6">
        <v>17752</v>
      </c>
      <c r="K214" s="6">
        <v>0</v>
      </c>
      <c r="L214" s="39">
        <v>-17752</v>
      </c>
      <c r="M214" s="6">
        <v>0</v>
      </c>
      <c r="N214" s="86">
        <v>0</v>
      </c>
      <c r="O214" s="84">
        <v>0</v>
      </c>
      <c r="P214" s="7">
        <v>483812</v>
      </c>
      <c r="Q214" s="7">
        <v>0</v>
      </c>
      <c r="R214" s="47">
        <v>-483812</v>
      </c>
      <c r="S214" s="7">
        <v>0</v>
      </c>
      <c r="T214" s="85">
        <v>0</v>
      </c>
      <c r="U214" s="82">
        <v>0</v>
      </c>
      <c r="V214" s="6">
        <v>483812</v>
      </c>
      <c r="W214" s="6">
        <v>0</v>
      </c>
      <c r="X214" s="39">
        <v>-483812</v>
      </c>
      <c r="Y214" s="6">
        <v>0</v>
      </c>
      <c r="Z214" s="83">
        <v>0</v>
      </c>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c r="BI214" s="15"/>
      <c r="BJ214" s="15"/>
      <c r="BK214" s="15"/>
      <c r="BL214" s="15"/>
      <c r="BM214" s="15"/>
      <c r="BN214" s="15"/>
      <c r="BO214" s="15"/>
      <c r="BP214" s="15"/>
      <c r="BQ214" s="15"/>
      <c r="BR214" s="15"/>
      <c r="BS214" s="15"/>
      <c r="BT214" s="15"/>
      <c r="BU214" s="15"/>
      <c r="BV214" s="15"/>
      <c r="BW214" s="15"/>
      <c r="BX214" s="15"/>
      <c r="BY214" s="15"/>
      <c r="BZ214" s="15"/>
      <c r="CA214" s="15"/>
    </row>
    <row r="215" spans="1:79" s="4" customFormat="1" ht="18" customHeight="1" x14ac:dyDescent="0.25">
      <c r="A215" s="15" t="s">
        <v>320</v>
      </c>
      <c r="B215" s="15" t="s">
        <v>1648</v>
      </c>
      <c r="C215" s="87" t="s">
        <v>1197</v>
      </c>
      <c r="D215" s="21">
        <v>45327</v>
      </c>
      <c r="E215" s="15" t="s">
        <v>1646</v>
      </c>
      <c r="F215" s="15" t="s">
        <v>1600</v>
      </c>
      <c r="G215" s="15" t="s">
        <v>1192</v>
      </c>
      <c r="H215" s="88" t="s">
        <v>1192</v>
      </c>
      <c r="I215" s="82">
        <v>0</v>
      </c>
      <c r="J215" s="6">
        <v>0</v>
      </c>
      <c r="K215" s="6">
        <v>0</v>
      </c>
      <c r="L215" s="39">
        <v>0</v>
      </c>
      <c r="M215" s="6">
        <v>0</v>
      </c>
      <c r="N215" s="86">
        <v>0</v>
      </c>
      <c r="O215" s="84">
        <v>0</v>
      </c>
      <c r="P215" s="7">
        <v>0</v>
      </c>
      <c r="Q215" s="7">
        <v>0</v>
      </c>
      <c r="R215" s="47">
        <v>0</v>
      </c>
      <c r="S215" s="7">
        <v>0</v>
      </c>
      <c r="T215" s="85">
        <v>0</v>
      </c>
      <c r="U215" s="82">
        <v>0</v>
      </c>
      <c r="V215" s="6">
        <v>0</v>
      </c>
      <c r="W215" s="6">
        <v>0</v>
      </c>
      <c r="X215" s="39">
        <v>0</v>
      </c>
      <c r="Y215" s="6">
        <v>0</v>
      </c>
      <c r="Z215" s="83">
        <v>0</v>
      </c>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c r="BI215" s="15"/>
      <c r="BJ215" s="15"/>
      <c r="BK215" s="15"/>
      <c r="BL215" s="15"/>
      <c r="BM215" s="15"/>
      <c r="BN215" s="15"/>
      <c r="BO215" s="15"/>
      <c r="BP215" s="15"/>
      <c r="BQ215" s="15"/>
      <c r="BR215" s="15"/>
      <c r="BS215" s="15"/>
      <c r="BT215" s="15"/>
      <c r="BU215" s="15"/>
      <c r="BV215" s="15"/>
      <c r="BW215" s="15"/>
      <c r="BX215" s="15"/>
      <c r="BY215" s="15"/>
      <c r="BZ215" s="15"/>
      <c r="CA215" s="15"/>
    </row>
    <row r="216" spans="1:79" s="4" customFormat="1" ht="18" customHeight="1" x14ac:dyDescent="0.25">
      <c r="A216" s="18" t="s">
        <v>321</v>
      </c>
      <c r="B216" s="15" t="s">
        <v>1649</v>
      </c>
      <c r="C216" s="87" t="s">
        <v>1197</v>
      </c>
      <c r="D216" s="21">
        <v>45327</v>
      </c>
      <c r="E216" s="15" t="s">
        <v>1646</v>
      </c>
      <c r="F216" s="15" t="s">
        <v>1650</v>
      </c>
      <c r="G216" s="15" t="s">
        <v>1192</v>
      </c>
      <c r="H216" s="88" t="s">
        <v>1192</v>
      </c>
      <c r="I216" s="82">
        <v>0</v>
      </c>
      <c r="J216" s="6">
        <v>0</v>
      </c>
      <c r="K216" s="6">
        <v>0</v>
      </c>
      <c r="L216" s="39">
        <v>0</v>
      </c>
      <c r="M216" s="6">
        <v>0</v>
      </c>
      <c r="N216" s="86">
        <v>0</v>
      </c>
      <c r="O216" s="84">
        <v>0</v>
      </c>
      <c r="P216" s="7">
        <v>0</v>
      </c>
      <c r="Q216" s="7">
        <v>0</v>
      </c>
      <c r="R216" s="47">
        <v>0</v>
      </c>
      <c r="S216" s="7">
        <v>0</v>
      </c>
      <c r="T216" s="85">
        <v>0</v>
      </c>
      <c r="U216" s="82">
        <v>0</v>
      </c>
      <c r="V216" s="6">
        <v>0</v>
      </c>
      <c r="W216" s="6">
        <v>0</v>
      </c>
      <c r="X216" s="39">
        <v>0</v>
      </c>
      <c r="Y216" s="6">
        <v>0</v>
      </c>
      <c r="Z216" s="83">
        <v>0</v>
      </c>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c r="BI216" s="15"/>
      <c r="BJ216" s="15"/>
      <c r="BK216" s="15"/>
      <c r="BL216" s="15"/>
      <c r="BM216" s="15"/>
      <c r="BN216" s="15"/>
      <c r="BO216" s="15"/>
      <c r="BP216" s="15"/>
      <c r="BQ216" s="15"/>
      <c r="BR216" s="15"/>
      <c r="BS216" s="15"/>
      <c r="BT216" s="15"/>
      <c r="BU216" s="15"/>
      <c r="BV216" s="15"/>
      <c r="BW216" s="15"/>
      <c r="BX216" s="15"/>
      <c r="BY216" s="15"/>
      <c r="BZ216" s="15"/>
      <c r="CA216" s="15"/>
    </row>
    <row r="217" spans="1:79" s="4" customFormat="1" ht="18" customHeight="1" x14ac:dyDescent="0.25">
      <c r="A217" s="15" t="s">
        <v>322</v>
      </c>
      <c r="B217" s="15" t="s">
        <v>1651</v>
      </c>
      <c r="C217" s="87" t="s">
        <v>1197</v>
      </c>
      <c r="D217" s="21">
        <v>45327</v>
      </c>
      <c r="E217" s="15" t="s">
        <v>1644</v>
      </c>
      <c r="F217" s="15" t="s">
        <v>1600</v>
      </c>
      <c r="G217" s="15" t="s">
        <v>1192</v>
      </c>
      <c r="H217" s="88" t="s">
        <v>1192</v>
      </c>
      <c r="I217" s="82">
        <v>0</v>
      </c>
      <c r="J217" s="6">
        <v>0</v>
      </c>
      <c r="K217" s="6">
        <v>0</v>
      </c>
      <c r="L217" s="39">
        <v>0</v>
      </c>
      <c r="M217" s="6">
        <v>0</v>
      </c>
      <c r="N217" s="86">
        <v>0</v>
      </c>
      <c r="O217" s="84">
        <v>0</v>
      </c>
      <c r="P217" s="7">
        <v>0</v>
      </c>
      <c r="Q217" s="7">
        <v>0</v>
      </c>
      <c r="R217" s="47">
        <v>0</v>
      </c>
      <c r="S217" s="7">
        <v>0</v>
      </c>
      <c r="T217" s="85">
        <v>0</v>
      </c>
      <c r="U217" s="82">
        <v>0</v>
      </c>
      <c r="V217" s="6">
        <v>0</v>
      </c>
      <c r="W217" s="6">
        <v>0</v>
      </c>
      <c r="X217" s="39">
        <v>0</v>
      </c>
      <c r="Y217" s="6">
        <v>0</v>
      </c>
      <c r="Z217" s="83">
        <v>0</v>
      </c>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5"/>
      <c r="BO217" s="15"/>
      <c r="BP217" s="15"/>
      <c r="BQ217" s="15"/>
      <c r="BR217" s="15"/>
      <c r="BS217" s="15"/>
      <c r="BT217" s="15"/>
      <c r="BU217" s="15"/>
      <c r="BV217" s="15"/>
      <c r="BW217" s="15"/>
      <c r="BX217" s="15"/>
      <c r="BY217" s="15"/>
      <c r="BZ217" s="15"/>
      <c r="CA217" s="15"/>
    </row>
    <row r="218" spans="1:79" s="4" customFormat="1" ht="18" customHeight="1" x14ac:dyDescent="0.25">
      <c r="A218" s="18" t="s">
        <v>323</v>
      </c>
      <c r="B218" s="15" t="s">
        <v>1652</v>
      </c>
      <c r="C218" s="87" t="s">
        <v>1197</v>
      </c>
      <c r="D218" s="21">
        <v>45327</v>
      </c>
      <c r="E218" s="15" t="s">
        <v>1566</v>
      </c>
      <c r="F218" s="15" t="s">
        <v>1647</v>
      </c>
      <c r="G218" s="15" t="s">
        <v>1192</v>
      </c>
      <c r="H218" s="88" t="s">
        <v>1192</v>
      </c>
      <c r="I218" s="82">
        <v>0</v>
      </c>
      <c r="J218" s="6">
        <v>0</v>
      </c>
      <c r="K218" s="6">
        <v>0</v>
      </c>
      <c r="L218" s="39">
        <v>0</v>
      </c>
      <c r="M218" s="6">
        <v>0</v>
      </c>
      <c r="N218" s="86">
        <v>0</v>
      </c>
      <c r="O218" s="84">
        <v>0</v>
      </c>
      <c r="P218" s="7">
        <v>0</v>
      </c>
      <c r="Q218" s="7">
        <v>0</v>
      </c>
      <c r="R218" s="47">
        <v>0</v>
      </c>
      <c r="S218" s="7">
        <v>0</v>
      </c>
      <c r="T218" s="85">
        <v>0</v>
      </c>
      <c r="U218" s="82">
        <v>0</v>
      </c>
      <c r="V218" s="6">
        <v>0</v>
      </c>
      <c r="W218" s="6">
        <v>0</v>
      </c>
      <c r="X218" s="39">
        <v>0</v>
      </c>
      <c r="Y218" s="6">
        <v>0</v>
      </c>
      <c r="Z218" s="83">
        <v>0</v>
      </c>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c r="BK218" s="15"/>
      <c r="BL218" s="15"/>
      <c r="BM218" s="15"/>
      <c r="BN218" s="15"/>
      <c r="BO218" s="15"/>
      <c r="BP218" s="15"/>
      <c r="BQ218" s="15"/>
      <c r="BR218" s="15"/>
      <c r="BS218" s="15"/>
      <c r="BT218" s="15"/>
      <c r="BU218" s="15"/>
      <c r="BV218" s="15"/>
      <c r="BW218" s="15"/>
      <c r="BX218" s="15"/>
      <c r="BY218" s="15"/>
      <c r="BZ218" s="15"/>
      <c r="CA218" s="15"/>
    </row>
    <row r="219" spans="1:79" s="4" customFormat="1" ht="18" customHeight="1" x14ac:dyDescent="0.25">
      <c r="A219" s="15" t="s">
        <v>324</v>
      </c>
      <c r="B219" s="15" t="s">
        <v>1653</v>
      </c>
      <c r="C219" s="87" t="s">
        <v>1197</v>
      </c>
      <c r="D219" s="21">
        <v>45327</v>
      </c>
      <c r="E219" s="15" t="s">
        <v>1654</v>
      </c>
      <c r="F219" s="15" t="s">
        <v>1600</v>
      </c>
      <c r="G219" s="15" t="s">
        <v>1192</v>
      </c>
      <c r="H219" s="88" t="s">
        <v>1192</v>
      </c>
      <c r="I219" s="82">
        <v>0</v>
      </c>
      <c r="J219" s="6">
        <v>0</v>
      </c>
      <c r="K219" s="6">
        <v>0</v>
      </c>
      <c r="L219" s="39">
        <v>0</v>
      </c>
      <c r="M219" s="6">
        <v>0</v>
      </c>
      <c r="N219" s="86">
        <v>0</v>
      </c>
      <c r="O219" s="84">
        <v>0</v>
      </c>
      <c r="P219" s="7">
        <v>0</v>
      </c>
      <c r="Q219" s="7">
        <v>-2000000</v>
      </c>
      <c r="R219" s="47">
        <v>-2000000</v>
      </c>
      <c r="S219" s="7">
        <v>0</v>
      </c>
      <c r="T219" s="85">
        <v>0</v>
      </c>
      <c r="U219" s="82">
        <v>0</v>
      </c>
      <c r="V219" s="6">
        <v>0</v>
      </c>
      <c r="W219" s="6">
        <v>0</v>
      </c>
      <c r="X219" s="39">
        <v>0</v>
      </c>
      <c r="Y219" s="6">
        <v>0</v>
      </c>
      <c r="Z219" s="83">
        <v>0</v>
      </c>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5"/>
      <c r="BO219" s="15"/>
      <c r="BP219" s="15"/>
      <c r="BQ219" s="15"/>
      <c r="BR219" s="15"/>
      <c r="BS219" s="15"/>
      <c r="BT219" s="15"/>
      <c r="BU219" s="15"/>
      <c r="BV219" s="15"/>
      <c r="BW219" s="15"/>
      <c r="BX219" s="15"/>
      <c r="BY219" s="15"/>
      <c r="BZ219" s="15"/>
      <c r="CA219" s="15"/>
    </row>
    <row r="220" spans="1:79" s="4" customFormat="1" ht="18" customHeight="1" x14ac:dyDescent="0.25">
      <c r="A220" s="18" t="s">
        <v>325</v>
      </c>
      <c r="B220" s="15" t="s">
        <v>1655</v>
      </c>
      <c r="C220" s="87" t="s">
        <v>1197</v>
      </c>
      <c r="D220" s="21">
        <v>45327</v>
      </c>
      <c r="E220" s="15" t="s">
        <v>1644</v>
      </c>
      <c r="F220" s="15" t="s">
        <v>1650</v>
      </c>
      <c r="G220" s="15" t="s">
        <v>1192</v>
      </c>
      <c r="H220" s="88" t="s">
        <v>1192</v>
      </c>
      <c r="I220" s="82">
        <v>0</v>
      </c>
      <c r="J220" s="6">
        <v>0</v>
      </c>
      <c r="K220" s="6">
        <v>0</v>
      </c>
      <c r="L220" s="39">
        <v>0</v>
      </c>
      <c r="M220" s="6">
        <v>0</v>
      </c>
      <c r="N220" s="86">
        <v>0</v>
      </c>
      <c r="O220" s="84">
        <v>0</v>
      </c>
      <c r="P220" s="7">
        <v>0</v>
      </c>
      <c r="Q220" s="7">
        <v>0</v>
      </c>
      <c r="R220" s="47">
        <v>0</v>
      </c>
      <c r="S220" s="7">
        <v>0</v>
      </c>
      <c r="T220" s="85">
        <v>0</v>
      </c>
      <c r="U220" s="82">
        <v>0</v>
      </c>
      <c r="V220" s="6">
        <v>0</v>
      </c>
      <c r="W220" s="6">
        <v>0</v>
      </c>
      <c r="X220" s="39">
        <v>0</v>
      </c>
      <c r="Y220" s="6">
        <v>0</v>
      </c>
      <c r="Z220" s="83">
        <v>0</v>
      </c>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c r="BK220" s="15"/>
      <c r="BL220" s="15"/>
      <c r="BM220" s="15"/>
      <c r="BN220" s="15"/>
      <c r="BO220" s="15"/>
      <c r="BP220" s="15"/>
      <c r="BQ220" s="15"/>
      <c r="BR220" s="15"/>
      <c r="BS220" s="15"/>
      <c r="BT220" s="15"/>
      <c r="BU220" s="15"/>
      <c r="BV220" s="15"/>
      <c r="BW220" s="15"/>
      <c r="BX220" s="15"/>
      <c r="BY220" s="15"/>
      <c r="BZ220" s="15"/>
      <c r="CA220" s="15"/>
    </row>
    <row r="221" spans="1:79" s="4" customFormat="1" ht="18" customHeight="1" x14ac:dyDescent="0.25">
      <c r="A221" s="15" t="s">
        <v>326</v>
      </c>
      <c r="B221" s="15" t="s">
        <v>1656</v>
      </c>
      <c r="C221" s="87" t="s">
        <v>1197</v>
      </c>
      <c r="D221" s="21">
        <v>45327</v>
      </c>
      <c r="E221" s="15" t="s">
        <v>1566</v>
      </c>
      <c r="F221" s="15" t="s">
        <v>1567</v>
      </c>
      <c r="G221" s="15" t="s">
        <v>1192</v>
      </c>
      <c r="H221" s="88" t="s">
        <v>1192</v>
      </c>
      <c r="I221" s="82">
        <v>0</v>
      </c>
      <c r="J221" s="6">
        <v>0</v>
      </c>
      <c r="K221" s="6">
        <v>-2500000</v>
      </c>
      <c r="L221" s="39">
        <v>-2500000</v>
      </c>
      <c r="M221" s="6">
        <v>0</v>
      </c>
      <c r="N221" s="86">
        <v>0</v>
      </c>
      <c r="O221" s="84">
        <v>0</v>
      </c>
      <c r="P221" s="7">
        <v>0</v>
      </c>
      <c r="Q221" s="7">
        <v>0</v>
      </c>
      <c r="R221" s="47">
        <v>0</v>
      </c>
      <c r="S221" s="7">
        <v>0</v>
      </c>
      <c r="T221" s="85">
        <v>0</v>
      </c>
      <c r="U221" s="82">
        <v>0</v>
      </c>
      <c r="V221" s="6">
        <v>0</v>
      </c>
      <c r="W221" s="6">
        <v>0</v>
      </c>
      <c r="X221" s="39">
        <v>0</v>
      </c>
      <c r="Y221" s="6">
        <v>0</v>
      </c>
      <c r="Z221" s="83">
        <v>0</v>
      </c>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c r="BI221" s="15"/>
      <c r="BJ221" s="15"/>
      <c r="BK221" s="15"/>
      <c r="BL221" s="15"/>
      <c r="BM221" s="15"/>
      <c r="BN221" s="15"/>
      <c r="BO221" s="15"/>
      <c r="BP221" s="15"/>
      <c r="BQ221" s="15"/>
      <c r="BR221" s="15"/>
      <c r="BS221" s="15"/>
      <c r="BT221" s="15"/>
      <c r="BU221" s="15"/>
      <c r="BV221" s="15"/>
      <c r="BW221" s="15"/>
      <c r="BX221" s="15"/>
      <c r="BY221" s="15"/>
      <c r="BZ221" s="15"/>
      <c r="CA221" s="15"/>
    </row>
    <row r="222" spans="1:79" s="4" customFormat="1" ht="18" customHeight="1" x14ac:dyDescent="0.25">
      <c r="A222" s="18" t="s">
        <v>327</v>
      </c>
      <c r="B222" s="15" t="s">
        <v>1657</v>
      </c>
      <c r="C222" s="87" t="s">
        <v>1197</v>
      </c>
      <c r="D222" s="21">
        <v>45327</v>
      </c>
      <c r="E222" s="15" t="s">
        <v>1566</v>
      </c>
      <c r="F222" s="15" t="s">
        <v>1650</v>
      </c>
      <c r="G222" s="15" t="s">
        <v>1192</v>
      </c>
      <c r="H222" s="88" t="s">
        <v>1192</v>
      </c>
      <c r="I222" s="82">
        <v>0</v>
      </c>
      <c r="J222" s="6">
        <v>-4000000</v>
      </c>
      <c r="K222" s="6">
        <v>-4000000</v>
      </c>
      <c r="L222" s="39">
        <v>0</v>
      </c>
      <c r="M222" s="6">
        <v>0</v>
      </c>
      <c r="N222" s="86">
        <v>0</v>
      </c>
      <c r="O222" s="84">
        <v>0</v>
      </c>
      <c r="P222" s="7">
        <v>0</v>
      </c>
      <c r="Q222" s="7">
        <v>0</v>
      </c>
      <c r="R222" s="47">
        <v>0</v>
      </c>
      <c r="S222" s="7">
        <v>0</v>
      </c>
      <c r="T222" s="85">
        <v>0</v>
      </c>
      <c r="U222" s="82">
        <v>0</v>
      </c>
      <c r="V222" s="6">
        <v>0</v>
      </c>
      <c r="W222" s="6">
        <v>0</v>
      </c>
      <c r="X222" s="39">
        <v>0</v>
      </c>
      <c r="Y222" s="6">
        <v>0</v>
      </c>
      <c r="Z222" s="83">
        <v>0</v>
      </c>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c r="BI222" s="15"/>
      <c r="BJ222" s="15"/>
      <c r="BK222" s="15"/>
      <c r="BL222" s="15"/>
      <c r="BM222" s="15"/>
      <c r="BN222" s="15"/>
      <c r="BO222" s="15"/>
      <c r="BP222" s="15"/>
      <c r="BQ222" s="15"/>
      <c r="BR222" s="15"/>
      <c r="BS222" s="15"/>
      <c r="BT222" s="15"/>
      <c r="BU222" s="15"/>
      <c r="BV222" s="15"/>
      <c r="BW222" s="15"/>
      <c r="BX222" s="15"/>
      <c r="BY222" s="15"/>
      <c r="BZ222" s="15"/>
      <c r="CA222" s="15"/>
    </row>
    <row r="223" spans="1:79" s="4" customFormat="1" ht="18" customHeight="1" x14ac:dyDescent="0.25">
      <c r="A223" s="15" t="s">
        <v>328</v>
      </c>
      <c r="B223" s="15" t="s">
        <v>1658</v>
      </c>
      <c r="C223" s="87" t="s">
        <v>1197</v>
      </c>
      <c r="D223" s="21">
        <v>45327</v>
      </c>
      <c r="E223" s="15" t="s">
        <v>1646</v>
      </c>
      <c r="F223" s="15" t="s">
        <v>1650</v>
      </c>
      <c r="G223" s="15" t="s">
        <v>1192</v>
      </c>
      <c r="H223" s="88" t="s">
        <v>1192</v>
      </c>
      <c r="I223" s="82">
        <v>0</v>
      </c>
      <c r="J223" s="6">
        <v>0</v>
      </c>
      <c r="K223" s="6">
        <v>-18971100</v>
      </c>
      <c r="L223" s="39">
        <v>-18971100</v>
      </c>
      <c r="M223" s="6">
        <v>0</v>
      </c>
      <c r="N223" s="86">
        <v>0</v>
      </c>
      <c r="O223" s="84">
        <v>0</v>
      </c>
      <c r="P223" s="7">
        <v>0</v>
      </c>
      <c r="Q223" s="7">
        <v>0</v>
      </c>
      <c r="R223" s="47">
        <v>0</v>
      </c>
      <c r="S223" s="7">
        <v>0</v>
      </c>
      <c r="T223" s="85">
        <v>0</v>
      </c>
      <c r="U223" s="82">
        <v>0</v>
      </c>
      <c r="V223" s="6">
        <v>0</v>
      </c>
      <c r="W223" s="6">
        <v>0</v>
      </c>
      <c r="X223" s="39">
        <v>0</v>
      </c>
      <c r="Y223" s="6">
        <v>0</v>
      </c>
      <c r="Z223" s="83">
        <v>0</v>
      </c>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c r="BI223" s="15"/>
      <c r="BJ223" s="15"/>
      <c r="BK223" s="15"/>
      <c r="BL223" s="15"/>
      <c r="BM223" s="15"/>
      <c r="BN223" s="15"/>
      <c r="BO223" s="15"/>
      <c r="BP223" s="15"/>
      <c r="BQ223" s="15"/>
      <c r="BR223" s="15"/>
      <c r="BS223" s="15"/>
      <c r="BT223" s="15"/>
      <c r="BU223" s="15"/>
      <c r="BV223" s="15"/>
      <c r="BW223" s="15"/>
      <c r="BX223" s="15"/>
      <c r="BY223" s="15"/>
      <c r="BZ223" s="15"/>
      <c r="CA223" s="15"/>
    </row>
    <row r="224" spans="1:79" s="4" customFormat="1" ht="18" customHeight="1" x14ac:dyDescent="0.25">
      <c r="A224" s="18" t="s">
        <v>329</v>
      </c>
      <c r="B224" s="15" t="s">
        <v>1659</v>
      </c>
      <c r="C224" s="87" t="s">
        <v>1189</v>
      </c>
      <c r="D224" s="21">
        <v>45378</v>
      </c>
      <c r="E224" s="15" t="s">
        <v>1660</v>
      </c>
      <c r="F224" s="15" t="s">
        <v>1256</v>
      </c>
      <c r="G224" s="15" t="s">
        <v>1192</v>
      </c>
      <c r="H224" s="88" t="s">
        <v>1192</v>
      </c>
      <c r="I224" s="82">
        <v>0</v>
      </c>
      <c r="J224" s="6">
        <v>0</v>
      </c>
      <c r="K224" s="6">
        <v>0</v>
      </c>
      <c r="L224" s="39">
        <v>0</v>
      </c>
      <c r="M224" s="6">
        <v>0</v>
      </c>
      <c r="N224" s="86">
        <v>0</v>
      </c>
      <c r="O224" s="84">
        <v>0</v>
      </c>
      <c r="P224" s="7">
        <v>82883</v>
      </c>
      <c r="Q224" s="7">
        <v>0</v>
      </c>
      <c r="R224" s="47">
        <v>-82883</v>
      </c>
      <c r="S224" s="7">
        <v>0</v>
      </c>
      <c r="T224" s="85">
        <v>0.1</v>
      </c>
      <c r="U224" s="82">
        <v>0</v>
      </c>
      <c r="V224" s="6">
        <v>158612</v>
      </c>
      <c r="W224" s="6">
        <v>0</v>
      </c>
      <c r="X224" s="39">
        <v>-158612</v>
      </c>
      <c r="Y224" s="6">
        <v>0</v>
      </c>
      <c r="Z224" s="83">
        <v>0.8</v>
      </c>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c r="BJ224" s="15"/>
      <c r="BK224" s="15"/>
      <c r="BL224" s="15"/>
      <c r="BM224" s="15"/>
      <c r="BN224" s="15"/>
      <c r="BO224" s="15"/>
      <c r="BP224" s="15"/>
      <c r="BQ224" s="15"/>
      <c r="BR224" s="15"/>
      <c r="BS224" s="15"/>
      <c r="BT224" s="15"/>
      <c r="BU224" s="15"/>
      <c r="BV224" s="15"/>
      <c r="BW224" s="15"/>
      <c r="BX224" s="15"/>
      <c r="BY224" s="15"/>
      <c r="BZ224" s="15"/>
      <c r="CA224" s="15"/>
    </row>
    <row r="225" spans="1:79" s="4" customFormat="1" ht="18" customHeight="1" x14ac:dyDescent="0.25">
      <c r="A225" s="15" t="s">
        <v>330</v>
      </c>
      <c r="B225" s="15" t="s">
        <v>1661</v>
      </c>
      <c r="C225" s="87" t="s">
        <v>1189</v>
      </c>
      <c r="D225" s="21">
        <v>45407</v>
      </c>
      <c r="E225" s="15" t="s">
        <v>1662</v>
      </c>
      <c r="F225" s="15" t="s">
        <v>1628</v>
      </c>
      <c r="G225" s="15" t="s">
        <v>1192</v>
      </c>
      <c r="H225" s="88" t="s">
        <v>1192</v>
      </c>
      <c r="I225" s="82">
        <v>0</v>
      </c>
      <c r="J225" s="6">
        <v>0</v>
      </c>
      <c r="K225" s="6">
        <v>0</v>
      </c>
      <c r="L225" s="39">
        <v>0</v>
      </c>
      <c r="M225" s="6">
        <v>0</v>
      </c>
      <c r="N225" s="86">
        <v>0</v>
      </c>
      <c r="O225" s="84">
        <v>0</v>
      </c>
      <c r="P225" s="7">
        <v>50604</v>
      </c>
      <c r="Q225" s="7">
        <v>0</v>
      </c>
      <c r="R225" s="47">
        <v>-50604</v>
      </c>
      <c r="S225" s="7">
        <v>0</v>
      </c>
      <c r="T225" s="85">
        <v>0.3</v>
      </c>
      <c r="U225" s="82">
        <v>0</v>
      </c>
      <c r="V225" s="6">
        <v>23702</v>
      </c>
      <c r="W225" s="6">
        <v>0</v>
      </c>
      <c r="X225" s="39">
        <v>-23702</v>
      </c>
      <c r="Y225" s="6">
        <v>0</v>
      </c>
      <c r="Z225" s="83">
        <v>0.2</v>
      </c>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5"/>
      <c r="BK225" s="15"/>
      <c r="BL225" s="15"/>
      <c r="BM225" s="15"/>
      <c r="BN225" s="15"/>
      <c r="BO225" s="15"/>
      <c r="BP225" s="15"/>
      <c r="BQ225" s="15"/>
      <c r="BR225" s="15"/>
      <c r="BS225" s="15"/>
      <c r="BT225" s="15"/>
      <c r="BU225" s="15"/>
      <c r="BV225" s="15"/>
      <c r="BW225" s="15"/>
      <c r="BX225" s="15"/>
      <c r="BY225" s="15"/>
      <c r="BZ225" s="15"/>
      <c r="CA225" s="15"/>
    </row>
    <row r="226" spans="1:79" s="4" customFormat="1" ht="18" hidden="1" customHeight="1" x14ac:dyDescent="0.25">
      <c r="A226" s="18" t="s">
        <v>331</v>
      </c>
      <c r="B226" s="15" t="s">
        <v>1663</v>
      </c>
      <c r="C226" s="87" t="s">
        <v>1204</v>
      </c>
      <c r="D226" s="21">
        <v>45345</v>
      </c>
      <c r="E226" s="15" t="s">
        <v>1502</v>
      </c>
      <c r="F226" s="15" t="s">
        <v>1664</v>
      </c>
      <c r="G226" s="15" t="s">
        <v>1192</v>
      </c>
      <c r="H226" s="88" t="s">
        <v>1192</v>
      </c>
      <c r="I226" s="82">
        <v>0</v>
      </c>
      <c r="J226" s="6">
        <v>0</v>
      </c>
      <c r="K226" s="6">
        <v>0</v>
      </c>
      <c r="L226" s="39">
        <v>0</v>
      </c>
      <c r="M226" s="6">
        <v>0</v>
      </c>
      <c r="N226" s="86">
        <v>0</v>
      </c>
      <c r="O226" s="84">
        <v>0</v>
      </c>
      <c r="P226" s="7">
        <v>0</v>
      </c>
      <c r="Q226" s="7">
        <v>-44059</v>
      </c>
      <c r="R226" s="47">
        <v>-44059</v>
      </c>
      <c r="S226" s="7">
        <v>0</v>
      </c>
      <c r="T226" s="85">
        <v>0.4</v>
      </c>
      <c r="U226" s="82">
        <v>0</v>
      </c>
      <c r="V226" s="6">
        <v>0</v>
      </c>
      <c r="W226" s="6">
        <v>-46736</v>
      </c>
      <c r="X226" s="39">
        <v>-46736</v>
      </c>
      <c r="Y226" s="6">
        <v>0</v>
      </c>
      <c r="Z226" s="83">
        <v>0.5</v>
      </c>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5"/>
      <c r="BK226" s="15"/>
      <c r="BL226" s="15"/>
      <c r="BM226" s="15"/>
      <c r="BN226" s="15"/>
      <c r="BO226" s="15"/>
      <c r="BP226" s="15"/>
      <c r="BQ226" s="15"/>
      <c r="BR226" s="15"/>
      <c r="BS226" s="15"/>
      <c r="BT226" s="15"/>
      <c r="BU226" s="15"/>
      <c r="BV226" s="15"/>
      <c r="BW226" s="15"/>
      <c r="BX226" s="15"/>
      <c r="BY226" s="15"/>
      <c r="BZ226" s="15"/>
      <c r="CA226" s="15"/>
    </row>
    <row r="227" spans="1:79" s="4" customFormat="1" ht="18" customHeight="1" x14ac:dyDescent="0.25">
      <c r="A227" s="15" t="s">
        <v>332</v>
      </c>
      <c r="B227" s="15" t="s">
        <v>1665</v>
      </c>
      <c r="C227" s="87" t="s">
        <v>1189</v>
      </c>
      <c r="D227" s="21">
        <v>45359</v>
      </c>
      <c r="E227" s="15" t="s">
        <v>1666</v>
      </c>
      <c r="F227" s="15" t="s">
        <v>1667</v>
      </c>
      <c r="G227" s="15" t="s">
        <v>1192</v>
      </c>
      <c r="H227" s="88" t="s">
        <v>1267</v>
      </c>
      <c r="I227" s="82">
        <v>0</v>
      </c>
      <c r="J227" s="6">
        <v>0</v>
      </c>
      <c r="K227" s="6">
        <v>0</v>
      </c>
      <c r="L227" s="39">
        <v>0</v>
      </c>
      <c r="M227" s="6">
        <v>0</v>
      </c>
      <c r="N227" s="86">
        <v>0</v>
      </c>
      <c r="O227" s="84">
        <v>0</v>
      </c>
      <c r="P227" s="7">
        <v>3300000</v>
      </c>
      <c r="Q227" s="7">
        <v>0</v>
      </c>
      <c r="R227" s="47">
        <v>-3300000</v>
      </c>
      <c r="S227" s="7">
        <v>0</v>
      </c>
      <c r="T227" s="85">
        <v>0</v>
      </c>
      <c r="U227" s="82">
        <v>0</v>
      </c>
      <c r="V227" s="6">
        <v>3300000</v>
      </c>
      <c r="W227" s="6">
        <v>0</v>
      </c>
      <c r="X227" s="39">
        <v>-3300000</v>
      </c>
      <c r="Y227" s="6">
        <v>0</v>
      </c>
      <c r="Z227" s="83">
        <v>0</v>
      </c>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15"/>
      <c r="BN227" s="15"/>
      <c r="BO227" s="15"/>
      <c r="BP227" s="15"/>
      <c r="BQ227" s="15"/>
      <c r="BR227" s="15"/>
      <c r="BS227" s="15"/>
      <c r="BT227" s="15"/>
      <c r="BU227" s="15"/>
      <c r="BV227" s="15"/>
      <c r="BW227" s="15"/>
      <c r="BX227" s="15"/>
      <c r="BY227" s="15"/>
      <c r="BZ227" s="15"/>
      <c r="CA227" s="15"/>
    </row>
    <row r="228" spans="1:79" s="4" customFormat="1" ht="18" customHeight="1" x14ac:dyDescent="0.25">
      <c r="A228" s="18" t="s">
        <v>333</v>
      </c>
      <c r="B228" s="15" t="s">
        <v>1668</v>
      </c>
      <c r="C228" s="87" t="s">
        <v>1189</v>
      </c>
      <c r="D228" s="21">
        <v>45378</v>
      </c>
      <c r="E228" s="15" t="s">
        <v>1669</v>
      </c>
      <c r="F228" s="15" t="s">
        <v>1244</v>
      </c>
      <c r="G228" s="15" t="s">
        <v>1192</v>
      </c>
      <c r="H228" s="88" t="s">
        <v>1267</v>
      </c>
      <c r="I228" s="82">
        <v>0</v>
      </c>
      <c r="J228" s="6">
        <v>0</v>
      </c>
      <c r="K228" s="6">
        <v>0</v>
      </c>
      <c r="L228" s="39">
        <v>0</v>
      </c>
      <c r="M228" s="6">
        <v>0</v>
      </c>
      <c r="N228" s="86">
        <v>0</v>
      </c>
      <c r="O228" s="84">
        <v>0</v>
      </c>
      <c r="P228" s="7">
        <v>0</v>
      </c>
      <c r="Q228" s="7">
        <v>0</v>
      </c>
      <c r="R228" s="47">
        <v>0</v>
      </c>
      <c r="S228" s="7">
        <v>0</v>
      </c>
      <c r="T228" s="85">
        <v>0</v>
      </c>
      <c r="U228" s="82">
        <v>0</v>
      </c>
      <c r="V228" s="6">
        <v>0</v>
      </c>
      <c r="W228" s="6">
        <v>0</v>
      </c>
      <c r="X228" s="39">
        <v>0</v>
      </c>
      <c r="Y228" s="6">
        <v>0</v>
      </c>
      <c r="Z228" s="83">
        <v>0</v>
      </c>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c r="BI228" s="15"/>
      <c r="BJ228" s="15"/>
      <c r="BK228" s="15"/>
      <c r="BL228" s="15"/>
      <c r="BM228" s="15"/>
      <c r="BN228" s="15"/>
      <c r="BO228" s="15"/>
      <c r="BP228" s="15"/>
      <c r="BQ228" s="15"/>
      <c r="BR228" s="15"/>
      <c r="BS228" s="15"/>
      <c r="BT228" s="15"/>
      <c r="BU228" s="15"/>
      <c r="BV228" s="15"/>
      <c r="BW228" s="15"/>
      <c r="BX228" s="15"/>
      <c r="BY228" s="15"/>
      <c r="BZ228" s="15"/>
      <c r="CA228" s="15"/>
    </row>
    <row r="229" spans="1:79" s="4" customFormat="1" ht="18" customHeight="1" x14ac:dyDescent="0.25">
      <c r="A229" s="15" t="s">
        <v>334</v>
      </c>
      <c r="B229" s="15" t="s">
        <v>1670</v>
      </c>
      <c r="C229" s="87" t="s">
        <v>1189</v>
      </c>
      <c r="D229" s="21">
        <v>45351</v>
      </c>
      <c r="E229" s="15" t="s">
        <v>1671</v>
      </c>
      <c r="F229" s="15" t="s">
        <v>1628</v>
      </c>
      <c r="G229" s="15" t="s">
        <v>1192</v>
      </c>
      <c r="H229" s="88" t="s">
        <v>1192</v>
      </c>
      <c r="I229" s="82">
        <v>-17800000</v>
      </c>
      <c r="J229" s="6">
        <v>0</v>
      </c>
      <c r="K229" s="6">
        <v>0</v>
      </c>
      <c r="L229" s="39">
        <v>-17800000</v>
      </c>
      <c r="M229" s="6">
        <v>-17800000</v>
      </c>
      <c r="N229" s="86">
        <v>0</v>
      </c>
      <c r="O229" s="84">
        <v>-35800000</v>
      </c>
      <c r="P229" s="7">
        <v>274312</v>
      </c>
      <c r="Q229" s="7">
        <v>0</v>
      </c>
      <c r="R229" s="47">
        <v>-36074312</v>
      </c>
      <c r="S229" s="7">
        <v>-35800000</v>
      </c>
      <c r="T229" s="85">
        <v>3.6</v>
      </c>
      <c r="U229" s="82">
        <v>-18000000</v>
      </c>
      <c r="V229" s="6">
        <v>291802</v>
      </c>
      <c r="W229" s="6">
        <v>0</v>
      </c>
      <c r="X229" s="39">
        <v>-18291802</v>
      </c>
      <c r="Y229" s="6">
        <v>-18000000</v>
      </c>
      <c r="Z229" s="83">
        <v>4.7</v>
      </c>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c r="BI229" s="15"/>
      <c r="BJ229" s="15"/>
      <c r="BK229" s="15"/>
      <c r="BL229" s="15"/>
      <c r="BM229" s="15"/>
      <c r="BN229" s="15"/>
      <c r="BO229" s="15"/>
      <c r="BP229" s="15"/>
      <c r="BQ229" s="15"/>
      <c r="BR229" s="15"/>
      <c r="BS229" s="15"/>
      <c r="BT229" s="15"/>
      <c r="BU229" s="15"/>
      <c r="BV229" s="15"/>
      <c r="BW229" s="15"/>
      <c r="BX229" s="15"/>
      <c r="BY229" s="15"/>
      <c r="BZ229" s="15"/>
      <c r="CA229" s="15"/>
    </row>
    <row r="230" spans="1:79" s="4" customFormat="1" ht="18" customHeight="1" x14ac:dyDescent="0.25">
      <c r="A230" s="18" t="s">
        <v>335</v>
      </c>
      <c r="B230" s="15" t="s">
        <v>1672</v>
      </c>
      <c r="C230" s="87" t="s">
        <v>1189</v>
      </c>
      <c r="D230" s="21">
        <v>45351</v>
      </c>
      <c r="E230" s="15" t="s">
        <v>1673</v>
      </c>
      <c r="F230" s="15" t="s">
        <v>1674</v>
      </c>
      <c r="G230" s="15" t="s">
        <v>1192</v>
      </c>
      <c r="H230" s="88" t="s">
        <v>1192</v>
      </c>
      <c r="I230" s="82">
        <v>0</v>
      </c>
      <c r="J230" s="6">
        <v>0</v>
      </c>
      <c r="K230" s="6">
        <v>0</v>
      </c>
      <c r="L230" s="39">
        <v>0</v>
      </c>
      <c r="M230" s="6">
        <v>0</v>
      </c>
      <c r="N230" s="86">
        <v>0</v>
      </c>
      <c r="O230" s="84">
        <v>0</v>
      </c>
      <c r="P230" s="7">
        <v>0</v>
      </c>
      <c r="Q230" s="7">
        <v>0</v>
      </c>
      <c r="R230" s="47">
        <v>0</v>
      </c>
      <c r="S230" s="7">
        <v>0</v>
      </c>
      <c r="T230" s="85">
        <v>0</v>
      </c>
      <c r="U230" s="82">
        <v>0</v>
      </c>
      <c r="V230" s="6">
        <v>0</v>
      </c>
      <c r="W230" s="6">
        <v>0</v>
      </c>
      <c r="X230" s="39">
        <v>0</v>
      </c>
      <c r="Y230" s="6">
        <v>0</v>
      </c>
      <c r="Z230" s="83">
        <v>0</v>
      </c>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c r="BI230" s="15"/>
      <c r="BJ230" s="15"/>
      <c r="BK230" s="15"/>
      <c r="BL230" s="15"/>
      <c r="BM230" s="15"/>
      <c r="BN230" s="15"/>
      <c r="BO230" s="15"/>
      <c r="BP230" s="15"/>
      <c r="BQ230" s="15"/>
      <c r="BR230" s="15"/>
      <c r="BS230" s="15"/>
      <c r="BT230" s="15"/>
      <c r="BU230" s="15"/>
      <c r="BV230" s="15"/>
      <c r="BW230" s="15"/>
      <c r="BX230" s="15"/>
      <c r="BY230" s="15"/>
      <c r="BZ230" s="15"/>
      <c r="CA230" s="15"/>
    </row>
    <row r="231" spans="1:79" s="4" customFormat="1" ht="18" customHeight="1" x14ac:dyDescent="0.25">
      <c r="A231" s="15" t="s">
        <v>336</v>
      </c>
      <c r="B231" s="15" t="s">
        <v>1675</v>
      </c>
      <c r="C231" s="87" t="s">
        <v>1189</v>
      </c>
      <c r="D231" s="21">
        <v>45408</v>
      </c>
      <c r="E231" s="15" t="s">
        <v>1676</v>
      </c>
      <c r="F231" s="15" t="s">
        <v>1262</v>
      </c>
      <c r="G231" s="15" t="s">
        <v>1192</v>
      </c>
      <c r="H231" s="88" t="s">
        <v>1192</v>
      </c>
      <c r="I231" s="82">
        <v>0</v>
      </c>
      <c r="J231" s="6">
        <v>0</v>
      </c>
      <c r="K231" s="6">
        <v>0</v>
      </c>
      <c r="L231" s="39">
        <v>0</v>
      </c>
      <c r="M231" s="6">
        <v>0</v>
      </c>
      <c r="N231" s="86">
        <v>0</v>
      </c>
      <c r="O231" s="84">
        <v>0</v>
      </c>
      <c r="P231" s="7">
        <v>100000</v>
      </c>
      <c r="Q231" s="7">
        <v>0</v>
      </c>
      <c r="R231" s="47">
        <v>-100000</v>
      </c>
      <c r="S231" s="7">
        <v>0</v>
      </c>
      <c r="T231" s="85">
        <v>0</v>
      </c>
      <c r="U231" s="82">
        <v>0</v>
      </c>
      <c r="V231" s="6">
        <v>21628216</v>
      </c>
      <c r="W231" s="6">
        <v>0</v>
      </c>
      <c r="X231" s="39">
        <v>-21628216</v>
      </c>
      <c r="Y231" s="6">
        <v>0</v>
      </c>
      <c r="Z231" s="83">
        <v>3.5</v>
      </c>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c r="BI231" s="15"/>
      <c r="BJ231" s="15"/>
      <c r="BK231" s="15"/>
      <c r="BL231" s="15"/>
      <c r="BM231" s="15"/>
      <c r="BN231" s="15"/>
      <c r="BO231" s="15"/>
      <c r="BP231" s="15"/>
      <c r="BQ231" s="15"/>
      <c r="BR231" s="15"/>
      <c r="BS231" s="15"/>
      <c r="BT231" s="15"/>
      <c r="BU231" s="15"/>
      <c r="BV231" s="15"/>
      <c r="BW231" s="15"/>
      <c r="BX231" s="15"/>
      <c r="BY231" s="15"/>
      <c r="BZ231" s="15"/>
      <c r="CA231" s="15"/>
    </row>
    <row r="232" spans="1:79" s="4" customFormat="1" ht="18" hidden="1" customHeight="1" x14ac:dyDescent="0.25">
      <c r="A232" s="18" t="s">
        <v>337</v>
      </c>
      <c r="B232" s="15" t="s">
        <v>1677</v>
      </c>
      <c r="C232" s="87" t="s">
        <v>1204</v>
      </c>
      <c r="D232" s="21">
        <v>45337</v>
      </c>
      <c r="E232" s="15" t="s">
        <v>1477</v>
      </c>
      <c r="F232" s="15" t="s">
        <v>1256</v>
      </c>
      <c r="G232" s="15" t="s">
        <v>1192</v>
      </c>
      <c r="H232" s="88" t="s">
        <v>1192</v>
      </c>
      <c r="I232" s="82">
        <v>0</v>
      </c>
      <c r="J232" s="6">
        <v>0</v>
      </c>
      <c r="K232" s="6">
        <v>0</v>
      </c>
      <c r="L232" s="39">
        <v>0</v>
      </c>
      <c r="M232" s="6">
        <v>0</v>
      </c>
      <c r="N232" s="86">
        <v>0</v>
      </c>
      <c r="O232" s="84">
        <v>0</v>
      </c>
      <c r="P232" s="7">
        <v>0</v>
      </c>
      <c r="Q232" s="7">
        <v>0</v>
      </c>
      <c r="R232" s="47">
        <v>0</v>
      </c>
      <c r="S232" s="7">
        <v>0</v>
      </c>
      <c r="T232" s="85">
        <v>0</v>
      </c>
      <c r="U232" s="82">
        <v>0</v>
      </c>
      <c r="V232" s="6">
        <v>24280</v>
      </c>
      <c r="W232" s="6">
        <v>0</v>
      </c>
      <c r="X232" s="39">
        <v>-24280</v>
      </c>
      <c r="Y232" s="6">
        <v>0</v>
      </c>
      <c r="Z232" s="83">
        <v>0</v>
      </c>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c r="BI232" s="15"/>
      <c r="BJ232" s="15"/>
      <c r="BK232" s="15"/>
      <c r="BL232" s="15"/>
      <c r="BM232" s="15"/>
      <c r="BN232" s="15"/>
      <c r="BO232" s="15"/>
      <c r="BP232" s="15"/>
      <c r="BQ232" s="15"/>
      <c r="BR232" s="15"/>
      <c r="BS232" s="15"/>
      <c r="BT232" s="15"/>
      <c r="BU232" s="15"/>
      <c r="BV232" s="15"/>
      <c r="BW232" s="15"/>
      <c r="BX232" s="15"/>
      <c r="BY232" s="15"/>
      <c r="BZ232" s="15"/>
      <c r="CA232" s="15"/>
    </row>
    <row r="233" spans="1:79" s="4" customFormat="1" ht="18" customHeight="1" x14ac:dyDescent="0.25">
      <c r="A233" s="15" t="s">
        <v>338</v>
      </c>
      <c r="B233" s="15" t="s">
        <v>1678</v>
      </c>
      <c r="C233" s="87" t="s">
        <v>1189</v>
      </c>
      <c r="D233" s="21">
        <v>45336</v>
      </c>
      <c r="E233" s="15" t="s">
        <v>1679</v>
      </c>
      <c r="F233" s="15" t="s">
        <v>1456</v>
      </c>
      <c r="G233" s="15" t="s">
        <v>1267</v>
      </c>
      <c r="H233" s="88" t="s">
        <v>1192</v>
      </c>
      <c r="I233" s="82">
        <v>0</v>
      </c>
      <c r="J233" s="6">
        <v>0</v>
      </c>
      <c r="K233" s="6">
        <v>0</v>
      </c>
      <c r="L233" s="39">
        <v>0</v>
      </c>
      <c r="M233" s="6">
        <v>0</v>
      </c>
      <c r="N233" s="86">
        <v>0</v>
      </c>
      <c r="O233" s="84">
        <v>0</v>
      </c>
      <c r="P233" s="7">
        <v>0</v>
      </c>
      <c r="Q233" s="7">
        <v>0</v>
      </c>
      <c r="R233" s="47">
        <v>0</v>
      </c>
      <c r="S233" s="7">
        <v>0</v>
      </c>
      <c r="T233" s="85">
        <v>0</v>
      </c>
      <c r="U233" s="82">
        <v>0</v>
      </c>
      <c r="V233" s="6">
        <v>0</v>
      </c>
      <c r="W233" s="6">
        <v>0</v>
      </c>
      <c r="X233" s="39">
        <v>0</v>
      </c>
      <c r="Y233" s="6">
        <v>0</v>
      </c>
      <c r="Z233" s="83">
        <v>0</v>
      </c>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c r="BI233" s="15"/>
      <c r="BJ233" s="15"/>
      <c r="BK233" s="15"/>
      <c r="BL233" s="15"/>
      <c r="BM233" s="15"/>
      <c r="BN233" s="15"/>
      <c r="BO233" s="15"/>
      <c r="BP233" s="15"/>
      <c r="BQ233" s="15"/>
      <c r="BR233" s="15"/>
      <c r="BS233" s="15"/>
      <c r="BT233" s="15"/>
      <c r="BU233" s="15"/>
      <c r="BV233" s="15"/>
      <c r="BW233" s="15"/>
      <c r="BX233" s="15"/>
      <c r="BY233" s="15"/>
      <c r="BZ233" s="15"/>
      <c r="CA233" s="15"/>
    </row>
    <row r="234" spans="1:79" s="4" customFormat="1" ht="18" customHeight="1" x14ac:dyDescent="0.25">
      <c r="A234" s="18" t="s">
        <v>339</v>
      </c>
      <c r="B234" s="15" t="s">
        <v>1680</v>
      </c>
      <c r="C234" s="87" t="s">
        <v>1189</v>
      </c>
      <c r="D234" s="21">
        <v>45343</v>
      </c>
      <c r="E234" s="15" t="s">
        <v>1229</v>
      </c>
      <c r="F234" s="15" t="s">
        <v>1256</v>
      </c>
      <c r="G234" s="15" t="s">
        <v>1192</v>
      </c>
      <c r="H234" s="88" t="s">
        <v>1192</v>
      </c>
      <c r="I234" s="82">
        <v>0</v>
      </c>
      <c r="J234" s="6">
        <v>0</v>
      </c>
      <c r="K234" s="6">
        <v>0</v>
      </c>
      <c r="L234" s="39">
        <v>0</v>
      </c>
      <c r="M234" s="6">
        <v>0</v>
      </c>
      <c r="N234" s="86">
        <v>0</v>
      </c>
      <c r="O234" s="84">
        <v>0</v>
      </c>
      <c r="P234" s="7">
        <v>0</v>
      </c>
      <c r="Q234" s="7">
        <v>-1277071</v>
      </c>
      <c r="R234" s="47">
        <v>-1277071</v>
      </c>
      <c r="S234" s="7">
        <v>0</v>
      </c>
      <c r="T234" s="85">
        <v>1.3</v>
      </c>
      <c r="U234" s="82">
        <v>0</v>
      </c>
      <c r="V234" s="6">
        <v>0</v>
      </c>
      <c r="W234" s="6">
        <v>-2323275</v>
      </c>
      <c r="X234" s="39">
        <v>-2323275</v>
      </c>
      <c r="Y234" s="6">
        <v>0</v>
      </c>
      <c r="Z234" s="83">
        <v>1.5</v>
      </c>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c r="BI234" s="15"/>
      <c r="BJ234" s="15"/>
      <c r="BK234" s="15"/>
      <c r="BL234" s="15"/>
      <c r="BM234" s="15"/>
      <c r="BN234" s="15"/>
      <c r="BO234" s="15"/>
      <c r="BP234" s="15"/>
      <c r="BQ234" s="15"/>
      <c r="BR234" s="15"/>
      <c r="BS234" s="15"/>
      <c r="BT234" s="15"/>
      <c r="BU234" s="15"/>
      <c r="BV234" s="15"/>
      <c r="BW234" s="15"/>
      <c r="BX234" s="15"/>
      <c r="BY234" s="15"/>
      <c r="BZ234" s="15"/>
      <c r="CA234" s="15"/>
    </row>
    <row r="235" spans="1:79" s="4" customFormat="1" ht="18" customHeight="1" x14ac:dyDescent="0.25">
      <c r="A235" s="15" t="s">
        <v>340</v>
      </c>
      <c r="B235" s="15" t="s">
        <v>1681</v>
      </c>
      <c r="C235" s="87" t="s">
        <v>1189</v>
      </c>
      <c r="D235" s="21">
        <v>45356</v>
      </c>
      <c r="E235" s="15" t="s">
        <v>1682</v>
      </c>
      <c r="F235" s="15" t="s">
        <v>1683</v>
      </c>
      <c r="G235" s="15" t="s">
        <v>1192</v>
      </c>
      <c r="H235" s="88" t="s">
        <v>1192</v>
      </c>
      <c r="I235" s="82">
        <v>0</v>
      </c>
      <c r="J235" s="6">
        <v>0</v>
      </c>
      <c r="K235" s="6">
        <v>0</v>
      </c>
      <c r="L235" s="39">
        <v>0</v>
      </c>
      <c r="M235" s="6">
        <v>0</v>
      </c>
      <c r="N235" s="86">
        <v>0</v>
      </c>
      <c r="O235" s="84">
        <v>0</v>
      </c>
      <c r="P235" s="7">
        <v>0</v>
      </c>
      <c r="Q235" s="7">
        <v>0</v>
      </c>
      <c r="R235" s="47">
        <v>0</v>
      </c>
      <c r="S235" s="7">
        <v>0</v>
      </c>
      <c r="T235" s="85">
        <v>0</v>
      </c>
      <c r="U235" s="82">
        <v>0</v>
      </c>
      <c r="V235" s="6">
        <v>0</v>
      </c>
      <c r="W235" s="6">
        <v>0</v>
      </c>
      <c r="X235" s="39">
        <v>0</v>
      </c>
      <c r="Y235" s="6">
        <v>0</v>
      </c>
      <c r="Z235" s="83">
        <v>0</v>
      </c>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c r="BI235" s="15"/>
      <c r="BJ235" s="15"/>
      <c r="BK235" s="15"/>
      <c r="BL235" s="15"/>
      <c r="BM235" s="15"/>
      <c r="BN235" s="15"/>
      <c r="BO235" s="15"/>
      <c r="BP235" s="15"/>
      <c r="BQ235" s="15"/>
      <c r="BR235" s="15"/>
      <c r="BS235" s="15"/>
      <c r="BT235" s="15"/>
      <c r="BU235" s="15"/>
      <c r="BV235" s="15"/>
      <c r="BW235" s="15"/>
      <c r="BX235" s="15"/>
      <c r="BY235" s="15"/>
      <c r="BZ235" s="15"/>
      <c r="CA235" s="15"/>
    </row>
    <row r="236" spans="1:79" s="4" customFormat="1" ht="18" customHeight="1" x14ac:dyDescent="0.25">
      <c r="A236" s="18" t="s">
        <v>341</v>
      </c>
      <c r="B236" s="15" t="s">
        <v>1684</v>
      </c>
      <c r="C236" s="87" t="s">
        <v>1189</v>
      </c>
      <c r="D236" s="21">
        <v>45348</v>
      </c>
      <c r="E236" s="15" t="s">
        <v>1685</v>
      </c>
      <c r="F236" s="15" t="s">
        <v>1259</v>
      </c>
      <c r="G236" s="15" t="s">
        <v>1192</v>
      </c>
      <c r="H236" s="88" t="s">
        <v>1192</v>
      </c>
      <c r="I236" s="82">
        <v>0</v>
      </c>
      <c r="J236" s="6">
        <v>0</v>
      </c>
      <c r="K236" s="6">
        <v>0</v>
      </c>
      <c r="L236" s="39">
        <v>0</v>
      </c>
      <c r="M236" s="6">
        <v>0</v>
      </c>
      <c r="N236" s="86">
        <v>0</v>
      </c>
      <c r="O236" s="84">
        <v>0</v>
      </c>
      <c r="P236" s="7">
        <v>0</v>
      </c>
      <c r="Q236" s="7">
        <v>0</v>
      </c>
      <c r="R236" s="47">
        <v>0</v>
      </c>
      <c r="S236" s="7">
        <v>0</v>
      </c>
      <c r="T236" s="85">
        <v>0</v>
      </c>
      <c r="U236" s="82">
        <v>0</v>
      </c>
      <c r="V236" s="6">
        <v>0</v>
      </c>
      <c r="W236" s="6">
        <v>0</v>
      </c>
      <c r="X236" s="39">
        <v>0</v>
      </c>
      <c r="Y236" s="6">
        <v>0</v>
      </c>
      <c r="Z236" s="83">
        <v>0</v>
      </c>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c r="BI236" s="15"/>
      <c r="BJ236" s="15"/>
      <c r="BK236" s="15"/>
      <c r="BL236" s="15"/>
      <c r="BM236" s="15"/>
      <c r="BN236" s="15"/>
      <c r="BO236" s="15"/>
      <c r="BP236" s="15"/>
      <c r="BQ236" s="15"/>
      <c r="BR236" s="15"/>
      <c r="BS236" s="15"/>
      <c r="BT236" s="15"/>
      <c r="BU236" s="15"/>
      <c r="BV236" s="15"/>
      <c r="BW236" s="15"/>
      <c r="BX236" s="15"/>
      <c r="BY236" s="15"/>
      <c r="BZ236" s="15"/>
      <c r="CA236" s="15"/>
    </row>
    <row r="237" spans="1:79" s="4" customFormat="1" ht="18" customHeight="1" x14ac:dyDescent="0.25">
      <c r="A237" s="15" t="s">
        <v>342</v>
      </c>
      <c r="B237" s="15" t="s">
        <v>1686</v>
      </c>
      <c r="C237" s="87" t="s">
        <v>1189</v>
      </c>
      <c r="D237" s="21">
        <v>45355</v>
      </c>
      <c r="E237" s="15" t="s">
        <v>1605</v>
      </c>
      <c r="F237" s="15" t="s">
        <v>1321</v>
      </c>
      <c r="G237" s="15" t="s">
        <v>1192</v>
      </c>
      <c r="H237" s="88" t="s">
        <v>1192</v>
      </c>
      <c r="I237" s="82">
        <v>0</v>
      </c>
      <c r="J237" s="6">
        <v>0</v>
      </c>
      <c r="K237" s="6">
        <v>0</v>
      </c>
      <c r="L237" s="39">
        <v>0</v>
      </c>
      <c r="M237" s="6">
        <v>0</v>
      </c>
      <c r="N237" s="86">
        <v>0</v>
      </c>
      <c r="O237" s="84">
        <v>0</v>
      </c>
      <c r="P237" s="7">
        <v>0</v>
      </c>
      <c r="Q237" s="7">
        <v>0</v>
      </c>
      <c r="R237" s="47">
        <v>0</v>
      </c>
      <c r="S237" s="7">
        <v>0</v>
      </c>
      <c r="T237" s="85">
        <v>0</v>
      </c>
      <c r="U237" s="82">
        <v>0</v>
      </c>
      <c r="V237" s="6">
        <v>0</v>
      </c>
      <c r="W237" s="6">
        <v>0</v>
      </c>
      <c r="X237" s="39">
        <v>0</v>
      </c>
      <c r="Y237" s="6">
        <v>0</v>
      </c>
      <c r="Z237" s="83">
        <v>0</v>
      </c>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c r="BI237" s="15"/>
      <c r="BJ237" s="15"/>
      <c r="BK237" s="15"/>
      <c r="BL237" s="15"/>
      <c r="BM237" s="15"/>
      <c r="BN237" s="15"/>
      <c r="BO237" s="15"/>
      <c r="BP237" s="15"/>
      <c r="BQ237" s="15"/>
      <c r="BR237" s="15"/>
      <c r="BS237" s="15"/>
      <c r="BT237" s="15"/>
      <c r="BU237" s="15"/>
      <c r="BV237" s="15"/>
      <c r="BW237" s="15"/>
      <c r="BX237" s="15"/>
      <c r="BY237" s="15"/>
      <c r="BZ237" s="15"/>
      <c r="CA237" s="15"/>
    </row>
    <row r="238" spans="1:79" s="4" customFormat="1" ht="18" customHeight="1" x14ac:dyDescent="0.25">
      <c r="A238" s="18" t="s">
        <v>343</v>
      </c>
      <c r="B238" s="15" t="s">
        <v>1687</v>
      </c>
      <c r="C238" s="87" t="s">
        <v>1189</v>
      </c>
      <c r="D238" s="21">
        <v>45371</v>
      </c>
      <c r="E238" s="15" t="s">
        <v>1688</v>
      </c>
      <c r="F238" s="15" t="s">
        <v>1689</v>
      </c>
      <c r="G238" s="15" t="s">
        <v>1192</v>
      </c>
      <c r="H238" s="88" t="s">
        <v>1192</v>
      </c>
      <c r="I238" s="82">
        <v>0</v>
      </c>
      <c r="J238" s="6">
        <v>0</v>
      </c>
      <c r="K238" s="6">
        <v>0</v>
      </c>
      <c r="L238" s="39">
        <v>0</v>
      </c>
      <c r="M238" s="6">
        <v>0</v>
      </c>
      <c r="N238" s="86">
        <v>0</v>
      </c>
      <c r="O238" s="84">
        <v>0</v>
      </c>
      <c r="P238" s="7">
        <v>0</v>
      </c>
      <c r="Q238" s="7">
        <v>0</v>
      </c>
      <c r="R238" s="47">
        <v>0</v>
      </c>
      <c r="S238" s="7">
        <v>0</v>
      </c>
      <c r="T238" s="85">
        <v>0</v>
      </c>
      <c r="U238" s="82">
        <v>0</v>
      </c>
      <c r="V238" s="6">
        <v>0</v>
      </c>
      <c r="W238" s="6">
        <v>0</v>
      </c>
      <c r="X238" s="39">
        <v>0</v>
      </c>
      <c r="Y238" s="6">
        <v>0</v>
      </c>
      <c r="Z238" s="83">
        <v>0</v>
      </c>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c r="BI238" s="15"/>
      <c r="BJ238" s="15"/>
      <c r="BK238" s="15"/>
      <c r="BL238" s="15"/>
      <c r="BM238" s="15"/>
      <c r="BN238" s="15"/>
      <c r="BO238" s="15"/>
      <c r="BP238" s="15"/>
      <c r="BQ238" s="15"/>
      <c r="BR238" s="15"/>
      <c r="BS238" s="15"/>
      <c r="BT238" s="15"/>
      <c r="BU238" s="15"/>
      <c r="BV238" s="15"/>
      <c r="BW238" s="15"/>
      <c r="BX238" s="15"/>
      <c r="BY238" s="15"/>
      <c r="BZ238" s="15"/>
      <c r="CA238" s="15"/>
    </row>
    <row r="239" spans="1:79" s="4" customFormat="1" ht="18" customHeight="1" x14ac:dyDescent="0.25">
      <c r="A239" s="15" t="s">
        <v>344</v>
      </c>
      <c r="B239" s="15" t="s">
        <v>1690</v>
      </c>
      <c r="C239" s="87" t="s">
        <v>1189</v>
      </c>
      <c r="D239" s="21">
        <v>45400</v>
      </c>
      <c r="E239" s="15" t="s">
        <v>1691</v>
      </c>
      <c r="F239" s="15" t="s">
        <v>1500</v>
      </c>
      <c r="G239" s="15" t="s">
        <v>1192</v>
      </c>
      <c r="H239" s="88" t="s">
        <v>1192</v>
      </c>
      <c r="I239" s="82">
        <v>0</v>
      </c>
      <c r="J239" s="6">
        <v>0</v>
      </c>
      <c r="K239" s="6">
        <v>0</v>
      </c>
      <c r="L239" s="39">
        <v>0</v>
      </c>
      <c r="M239" s="6">
        <v>0</v>
      </c>
      <c r="N239" s="86">
        <v>0</v>
      </c>
      <c r="O239" s="84">
        <v>0</v>
      </c>
      <c r="P239" s="7">
        <v>0</v>
      </c>
      <c r="Q239" s="7">
        <v>-41250000</v>
      </c>
      <c r="R239" s="47">
        <v>-41250000</v>
      </c>
      <c r="S239" s="7">
        <v>0</v>
      </c>
      <c r="T239" s="85">
        <v>0</v>
      </c>
      <c r="U239" s="82">
        <v>0</v>
      </c>
      <c r="V239" s="6">
        <v>0</v>
      </c>
      <c r="W239" s="6">
        <v>0</v>
      </c>
      <c r="X239" s="39">
        <v>0</v>
      </c>
      <c r="Y239" s="6">
        <v>0</v>
      </c>
      <c r="Z239" s="83">
        <v>0</v>
      </c>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c r="BI239" s="15"/>
      <c r="BJ239" s="15"/>
      <c r="BK239" s="15"/>
      <c r="BL239" s="15"/>
      <c r="BM239" s="15"/>
      <c r="BN239" s="15"/>
      <c r="BO239" s="15"/>
      <c r="BP239" s="15"/>
      <c r="BQ239" s="15"/>
      <c r="BR239" s="15"/>
      <c r="BS239" s="15"/>
      <c r="BT239" s="15"/>
      <c r="BU239" s="15"/>
      <c r="BV239" s="15"/>
      <c r="BW239" s="15"/>
      <c r="BX239" s="15"/>
      <c r="BY239" s="15"/>
      <c r="BZ239" s="15"/>
      <c r="CA239" s="15"/>
    </row>
    <row r="240" spans="1:79" s="4" customFormat="1" ht="18" customHeight="1" x14ac:dyDescent="0.25">
      <c r="A240" s="18" t="s">
        <v>345</v>
      </c>
      <c r="B240" s="15" t="s">
        <v>1692</v>
      </c>
      <c r="C240" s="87" t="s">
        <v>1189</v>
      </c>
      <c r="D240" s="21">
        <v>45352</v>
      </c>
      <c r="E240" s="15" t="s">
        <v>1359</v>
      </c>
      <c r="F240" s="15" t="s">
        <v>1693</v>
      </c>
      <c r="G240" s="15" t="s">
        <v>1192</v>
      </c>
      <c r="H240" s="88" t="s">
        <v>1192</v>
      </c>
      <c r="I240" s="82">
        <v>0</v>
      </c>
      <c r="J240" s="6">
        <v>0</v>
      </c>
      <c r="K240" s="6">
        <v>0</v>
      </c>
      <c r="L240" s="39">
        <v>0</v>
      </c>
      <c r="M240" s="6">
        <v>0</v>
      </c>
      <c r="N240" s="86">
        <v>0</v>
      </c>
      <c r="O240" s="84">
        <v>0</v>
      </c>
      <c r="P240" s="7">
        <v>0</v>
      </c>
      <c r="Q240" s="7">
        <v>0</v>
      </c>
      <c r="R240" s="47">
        <v>0</v>
      </c>
      <c r="S240" s="7">
        <v>0</v>
      </c>
      <c r="T240" s="85">
        <v>0</v>
      </c>
      <c r="U240" s="82">
        <v>0</v>
      </c>
      <c r="V240" s="6">
        <v>0</v>
      </c>
      <c r="W240" s="6">
        <v>0</v>
      </c>
      <c r="X240" s="39">
        <v>0</v>
      </c>
      <c r="Y240" s="6">
        <v>0</v>
      </c>
      <c r="Z240" s="83">
        <v>0</v>
      </c>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c r="BI240" s="15"/>
      <c r="BJ240" s="15"/>
      <c r="BK240" s="15"/>
      <c r="BL240" s="15"/>
      <c r="BM240" s="15"/>
      <c r="BN240" s="15"/>
      <c r="BO240" s="15"/>
      <c r="BP240" s="15"/>
      <c r="BQ240" s="15"/>
      <c r="BR240" s="15"/>
      <c r="BS240" s="15"/>
      <c r="BT240" s="15"/>
      <c r="BU240" s="15"/>
      <c r="BV240" s="15"/>
      <c r="BW240" s="15"/>
      <c r="BX240" s="15"/>
      <c r="BY240" s="15"/>
      <c r="BZ240" s="15"/>
      <c r="CA240" s="15"/>
    </row>
    <row r="241" spans="1:79" s="4" customFormat="1" ht="18" customHeight="1" x14ac:dyDescent="0.25">
      <c r="A241" s="15" t="s">
        <v>346</v>
      </c>
      <c r="B241" s="15" t="s">
        <v>1694</v>
      </c>
      <c r="C241" s="87" t="s">
        <v>1189</v>
      </c>
      <c r="D241" s="21">
        <v>45384</v>
      </c>
      <c r="E241" s="15" t="s">
        <v>1695</v>
      </c>
      <c r="F241" s="15" t="s">
        <v>1506</v>
      </c>
      <c r="G241" s="15" t="s">
        <v>1192</v>
      </c>
      <c r="H241" s="88" t="s">
        <v>1192</v>
      </c>
      <c r="I241" s="82">
        <v>0</v>
      </c>
      <c r="J241" s="6">
        <v>0</v>
      </c>
      <c r="K241" s="6">
        <v>0</v>
      </c>
      <c r="L241" s="39">
        <v>0</v>
      </c>
      <c r="M241" s="6">
        <v>0</v>
      </c>
      <c r="N241" s="86">
        <v>0</v>
      </c>
      <c r="O241" s="84">
        <v>0</v>
      </c>
      <c r="P241" s="7">
        <v>0</v>
      </c>
      <c r="Q241" s="7">
        <v>0</v>
      </c>
      <c r="R241" s="47">
        <v>0</v>
      </c>
      <c r="S241" s="7">
        <v>0</v>
      </c>
      <c r="T241" s="85">
        <v>0</v>
      </c>
      <c r="U241" s="82">
        <v>0</v>
      </c>
      <c r="V241" s="6">
        <v>0</v>
      </c>
      <c r="W241" s="6">
        <v>0</v>
      </c>
      <c r="X241" s="39">
        <v>0</v>
      </c>
      <c r="Y241" s="6">
        <v>0</v>
      </c>
      <c r="Z241" s="83">
        <v>0</v>
      </c>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c r="BI241" s="15"/>
      <c r="BJ241" s="15"/>
      <c r="BK241" s="15"/>
      <c r="BL241" s="15"/>
      <c r="BM241" s="15"/>
      <c r="BN241" s="15"/>
      <c r="BO241" s="15"/>
      <c r="BP241" s="15"/>
      <c r="BQ241" s="15"/>
      <c r="BR241" s="15"/>
      <c r="BS241" s="15"/>
      <c r="BT241" s="15"/>
      <c r="BU241" s="15"/>
      <c r="BV241" s="15"/>
      <c r="BW241" s="15"/>
      <c r="BX241" s="15"/>
      <c r="BY241" s="15"/>
      <c r="BZ241" s="15"/>
      <c r="CA241" s="15"/>
    </row>
    <row r="242" spans="1:79" s="4" customFormat="1" ht="18" customHeight="1" x14ac:dyDescent="0.25">
      <c r="A242" s="18" t="s">
        <v>347</v>
      </c>
      <c r="B242" s="15" t="s">
        <v>1696</v>
      </c>
      <c r="C242" s="87" t="s">
        <v>1189</v>
      </c>
      <c r="D242" s="21">
        <v>45338</v>
      </c>
      <c r="E242" s="15" t="s">
        <v>1697</v>
      </c>
      <c r="F242" s="15" t="s">
        <v>1698</v>
      </c>
      <c r="G242" s="15" t="s">
        <v>1192</v>
      </c>
      <c r="H242" s="88" t="s">
        <v>1192</v>
      </c>
      <c r="I242" s="82">
        <v>0</v>
      </c>
      <c r="J242" s="6">
        <v>0</v>
      </c>
      <c r="K242" s="6">
        <v>0</v>
      </c>
      <c r="L242" s="39">
        <v>0</v>
      </c>
      <c r="M242" s="6">
        <v>0</v>
      </c>
      <c r="N242" s="86">
        <v>0</v>
      </c>
      <c r="O242" s="84">
        <v>0</v>
      </c>
      <c r="P242" s="7">
        <v>0</v>
      </c>
      <c r="Q242" s="7">
        <v>0</v>
      </c>
      <c r="R242" s="47">
        <v>0</v>
      </c>
      <c r="S242" s="7">
        <v>0</v>
      </c>
      <c r="T242" s="85">
        <v>0</v>
      </c>
      <c r="U242" s="82">
        <v>0</v>
      </c>
      <c r="V242" s="6">
        <v>0</v>
      </c>
      <c r="W242" s="6">
        <v>0</v>
      </c>
      <c r="X242" s="39">
        <v>0</v>
      </c>
      <c r="Y242" s="6">
        <v>0</v>
      </c>
      <c r="Z242" s="83">
        <v>0</v>
      </c>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c r="BI242" s="15"/>
      <c r="BJ242" s="15"/>
      <c r="BK242" s="15"/>
      <c r="BL242" s="15"/>
      <c r="BM242" s="15"/>
      <c r="BN242" s="15"/>
      <c r="BO242" s="15"/>
      <c r="BP242" s="15"/>
      <c r="BQ242" s="15"/>
      <c r="BR242" s="15"/>
      <c r="BS242" s="15"/>
      <c r="BT242" s="15"/>
      <c r="BU242" s="15"/>
      <c r="BV242" s="15"/>
      <c r="BW242" s="15"/>
      <c r="BX242" s="15"/>
      <c r="BY242" s="15"/>
      <c r="BZ242" s="15"/>
      <c r="CA242" s="15"/>
    </row>
    <row r="243" spans="1:79" s="4" customFormat="1" ht="18" customHeight="1" x14ac:dyDescent="0.25">
      <c r="A243" s="15" t="s">
        <v>348</v>
      </c>
      <c r="B243" s="15" t="s">
        <v>1699</v>
      </c>
      <c r="C243" s="87" t="s">
        <v>1189</v>
      </c>
      <c r="D243" s="21">
        <v>45366</v>
      </c>
      <c r="E243" s="15" t="s">
        <v>1700</v>
      </c>
      <c r="F243" s="15" t="s">
        <v>1701</v>
      </c>
      <c r="G243" s="15" t="s">
        <v>1192</v>
      </c>
      <c r="H243" s="88" t="s">
        <v>1192</v>
      </c>
      <c r="I243" s="82">
        <v>0</v>
      </c>
      <c r="J243" s="6">
        <v>0</v>
      </c>
      <c r="K243" s="6">
        <v>0</v>
      </c>
      <c r="L243" s="39">
        <v>0</v>
      </c>
      <c r="M243" s="6">
        <v>0</v>
      </c>
      <c r="N243" s="86">
        <v>0</v>
      </c>
      <c r="O243" s="84">
        <v>-800</v>
      </c>
      <c r="P243" s="7">
        <v>44609</v>
      </c>
      <c r="Q243" s="7">
        <v>0</v>
      </c>
      <c r="R243" s="47">
        <v>-45409</v>
      </c>
      <c r="S243" s="7">
        <v>-800</v>
      </c>
      <c r="T243" s="85">
        <v>0</v>
      </c>
      <c r="U243" s="82">
        <v>-17800</v>
      </c>
      <c r="V243" s="6">
        <v>7392</v>
      </c>
      <c r="W243" s="6">
        <v>0</v>
      </c>
      <c r="X243" s="39">
        <v>-25192</v>
      </c>
      <c r="Y243" s="6">
        <v>-17800</v>
      </c>
      <c r="Z243" s="83">
        <v>0</v>
      </c>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c r="BI243" s="15"/>
      <c r="BJ243" s="15"/>
      <c r="BK243" s="15"/>
      <c r="BL243" s="15"/>
      <c r="BM243" s="15"/>
      <c r="BN243" s="15"/>
      <c r="BO243" s="15"/>
      <c r="BP243" s="15"/>
      <c r="BQ243" s="15"/>
      <c r="BR243" s="15"/>
      <c r="BS243" s="15"/>
      <c r="BT243" s="15"/>
      <c r="BU243" s="15"/>
      <c r="BV243" s="15"/>
      <c r="BW243" s="15"/>
      <c r="BX243" s="15"/>
      <c r="BY243" s="15"/>
      <c r="BZ243" s="15"/>
      <c r="CA243" s="15"/>
    </row>
    <row r="244" spans="1:79" s="4" customFormat="1" ht="18" customHeight="1" x14ac:dyDescent="0.25">
      <c r="A244" s="18" t="s">
        <v>349</v>
      </c>
      <c r="B244" s="15" t="s">
        <v>1702</v>
      </c>
      <c r="C244" s="87" t="s">
        <v>1189</v>
      </c>
      <c r="D244" s="21">
        <v>45343</v>
      </c>
      <c r="E244" s="15" t="s">
        <v>1528</v>
      </c>
      <c r="F244" s="15" t="s">
        <v>1703</v>
      </c>
      <c r="G244" s="15" t="s">
        <v>1192</v>
      </c>
      <c r="H244" s="88" t="s">
        <v>1192</v>
      </c>
      <c r="I244" s="82">
        <v>0</v>
      </c>
      <c r="J244" s="6">
        <v>0</v>
      </c>
      <c r="K244" s="6">
        <v>0</v>
      </c>
      <c r="L244" s="39">
        <v>0</v>
      </c>
      <c r="M244" s="6">
        <v>0</v>
      </c>
      <c r="N244" s="86">
        <v>0</v>
      </c>
      <c r="O244" s="84">
        <v>0</v>
      </c>
      <c r="P244" s="7">
        <v>0</v>
      </c>
      <c r="Q244" s="7">
        <v>0</v>
      </c>
      <c r="R244" s="47">
        <v>0</v>
      </c>
      <c r="S244" s="7">
        <v>0</v>
      </c>
      <c r="T244" s="85">
        <v>0</v>
      </c>
      <c r="U244" s="82">
        <v>0</v>
      </c>
      <c r="V244" s="6">
        <v>0</v>
      </c>
      <c r="W244" s="6">
        <v>0</v>
      </c>
      <c r="X244" s="39">
        <v>0</v>
      </c>
      <c r="Y244" s="6">
        <v>0</v>
      </c>
      <c r="Z244" s="83">
        <v>0</v>
      </c>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c r="BI244" s="15"/>
      <c r="BJ244" s="15"/>
      <c r="BK244" s="15"/>
      <c r="BL244" s="15"/>
      <c r="BM244" s="15"/>
      <c r="BN244" s="15"/>
      <c r="BO244" s="15"/>
      <c r="BP244" s="15"/>
      <c r="BQ244" s="15"/>
      <c r="BR244" s="15"/>
      <c r="BS244" s="15"/>
      <c r="BT244" s="15"/>
      <c r="BU244" s="15"/>
      <c r="BV244" s="15"/>
      <c r="BW244" s="15"/>
      <c r="BX244" s="15"/>
      <c r="BY244" s="15"/>
      <c r="BZ244" s="15"/>
      <c r="CA244" s="15"/>
    </row>
    <row r="245" spans="1:79" s="4" customFormat="1" ht="18" customHeight="1" x14ac:dyDescent="0.25">
      <c r="A245" s="15" t="s">
        <v>350</v>
      </c>
      <c r="B245" s="15" t="s">
        <v>1704</v>
      </c>
      <c r="C245" s="87" t="s">
        <v>1189</v>
      </c>
      <c r="D245" s="21">
        <v>45406</v>
      </c>
      <c r="E245" s="15" t="s">
        <v>1705</v>
      </c>
      <c r="F245" s="15" t="s">
        <v>1195</v>
      </c>
      <c r="G245" s="15" t="s">
        <v>1192</v>
      </c>
      <c r="H245" s="88" t="s">
        <v>1192</v>
      </c>
      <c r="I245" s="82">
        <v>0</v>
      </c>
      <c r="J245" s="6">
        <v>0</v>
      </c>
      <c r="K245" s="6">
        <v>0</v>
      </c>
      <c r="L245" s="39">
        <v>0</v>
      </c>
      <c r="M245" s="6">
        <v>0</v>
      </c>
      <c r="N245" s="86">
        <v>0</v>
      </c>
      <c r="O245" s="84">
        <v>0</v>
      </c>
      <c r="P245" s="7">
        <v>0</v>
      </c>
      <c r="Q245" s="7">
        <v>-250000</v>
      </c>
      <c r="R245" s="47">
        <v>-250000</v>
      </c>
      <c r="S245" s="7">
        <v>0</v>
      </c>
      <c r="T245" s="85">
        <v>0.9</v>
      </c>
      <c r="U245" s="82">
        <v>0</v>
      </c>
      <c r="V245" s="6">
        <v>0</v>
      </c>
      <c r="W245" s="6">
        <v>-250000</v>
      </c>
      <c r="X245" s="39">
        <v>-250000</v>
      </c>
      <c r="Y245" s="6">
        <v>0</v>
      </c>
      <c r="Z245" s="83">
        <v>0.9</v>
      </c>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c r="BC245" s="15"/>
      <c r="BD245" s="15"/>
      <c r="BE245" s="15"/>
      <c r="BF245" s="15"/>
      <c r="BG245" s="15"/>
      <c r="BH245" s="15"/>
      <c r="BI245" s="15"/>
      <c r="BJ245" s="15"/>
      <c r="BK245" s="15"/>
      <c r="BL245" s="15"/>
      <c r="BM245" s="15"/>
      <c r="BN245" s="15"/>
      <c r="BO245" s="15"/>
      <c r="BP245" s="15"/>
      <c r="BQ245" s="15"/>
      <c r="BR245" s="15"/>
      <c r="BS245" s="15"/>
      <c r="BT245" s="15"/>
      <c r="BU245" s="15"/>
      <c r="BV245" s="15"/>
      <c r="BW245" s="15"/>
      <c r="BX245" s="15"/>
      <c r="BY245" s="15"/>
      <c r="BZ245" s="15"/>
      <c r="CA245" s="15"/>
    </row>
    <row r="246" spans="1:79" s="4" customFormat="1" ht="18" customHeight="1" x14ac:dyDescent="0.25">
      <c r="A246" s="18" t="s">
        <v>351</v>
      </c>
      <c r="B246" s="15" t="s">
        <v>1706</v>
      </c>
      <c r="C246" s="87" t="s">
        <v>1189</v>
      </c>
      <c r="D246" s="21">
        <v>45348</v>
      </c>
      <c r="E246" s="15" t="s">
        <v>1556</v>
      </c>
      <c r="F246" s="15" t="s">
        <v>1256</v>
      </c>
      <c r="G246" s="15" t="s">
        <v>1192</v>
      </c>
      <c r="H246" s="88" t="s">
        <v>1192</v>
      </c>
      <c r="I246" s="82">
        <v>0</v>
      </c>
      <c r="J246" s="6">
        <v>0</v>
      </c>
      <c r="K246" s="6">
        <v>0</v>
      </c>
      <c r="L246" s="39">
        <v>0</v>
      </c>
      <c r="M246" s="6">
        <v>0</v>
      </c>
      <c r="N246" s="86">
        <v>0</v>
      </c>
      <c r="O246" s="84">
        <v>0</v>
      </c>
      <c r="P246" s="7">
        <v>0</v>
      </c>
      <c r="Q246" s="7">
        <v>0</v>
      </c>
      <c r="R246" s="47">
        <v>0</v>
      </c>
      <c r="S246" s="7">
        <v>0</v>
      </c>
      <c r="T246" s="85">
        <v>0.5</v>
      </c>
      <c r="U246" s="82">
        <v>0</v>
      </c>
      <c r="V246" s="6">
        <v>0</v>
      </c>
      <c r="W246" s="6">
        <v>0</v>
      </c>
      <c r="X246" s="39">
        <v>0</v>
      </c>
      <c r="Y246" s="6">
        <v>0</v>
      </c>
      <c r="Z246" s="83">
        <v>0.3</v>
      </c>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c r="BG246" s="15"/>
      <c r="BH246" s="15"/>
      <c r="BI246" s="15"/>
      <c r="BJ246" s="15"/>
      <c r="BK246" s="15"/>
      <c r="BL246" s="15"/>
      <c r="BM246" s="15"/>
      <c r="BN246" s="15"/>
      <c r="BO246" s="15"/>
      <c r="BP246" s="15"/>
      <c r="BQ246" s="15"/>
      <c r="BR246" s="15"/>
      <c r="BS246" s="15"/>
      <c r="BT246" s="15"/>
      <c r="BU246" s="15"/>
      <c r="BV246" s="15"/>
      <c r="BW246" s="15"/>
      <c r="BX246" s="15"/>
      <c r="BY246" s="15"/>
      <c r="BZ246" s="15"/>
      <c r="CA246" s="15"/>
    </row>
    <row r="247" spans="1:79" s="4" customFormat="1" ht="18" hidden="1" customHeight="1" x14ac:dyDescent="0.25">
      <c r="A247" s="15" t="s">
        <v>352</v>
      </c>
      <c r="B247" s="15" t="s">
        <v>1707</v>
      </c>
      <c r="C247" s="87" t="s">
        <v>1204</v>
      </c>
      <c r="D247" s="21">
        <v>45365</v>
      </c>
      <c r="E247" s="15" t="s">
        <v>1708</v>
      </c>
      <c r="F247" s="15" t="s">
        <v>1273</v>
      </c>
      <c r="G247" s="15" t="s">
        <v>1192</v>
      </c>
      <c r="H247" s="88" t="s">
        <v>1192</v>
      </c>
      <c r="I247" s="82">
        <v>0</v>
      </c>
      <c r="J247" s="6">
        <v>0</v>
      </c>
      <c r="K247" s="6">
        <v>0</v>
      </c>
      <c r="L247" s="39">
        <v>0</v>
      </c>
      <c r="M247" s="6">
        <v>0</v>
      </c>
      <c r="N247" s="86">
        <v>0</v>
      </c>
      <c r="O247" s="84">
        <v>0</v>
      </c>
      <c r="P247" s="7">
        <v>0</v>
      </c>
      <c r="Q247" s="7">
        <v>0</v>
      </c>
      <c r="R247" s="47">
        <v>0</v>
      </c>
      <c r="S247" s="7">
        <v>0</v>
      </c>
      <c r="T247" s="85">
        <v>0</v>
      </c>
      <c r="U247" s="82">
        <v>0</v>
      </c>
      <c r="V247" s="6">
        <v>0</v>
      </c>
      <c r="W247" s="6">
        <v>0</v>
      </c>
      <c r="X247" s="39">
        <v>0</v>
      </c>
      <c r="Y247" s="6">
        <v>0</v>
      </c>
      <c r="Z247" s="83">
        <v>0</v>
      </c>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c r="BC247" s="15"/>
      <c r="BD247" s="15"/>
      <c r="BE247" s="15"/>
      <c r="BF247" s="15"/>
      <c r="BG247" s="15"/>
      <c r="BH247" s="15"/>
      <c r="BI247" s="15"/>
      <c r="BJ247" s="15"/>
      <c r="BK247" s="15"/>
      <c r="BL247" s="15"/>
      <c r="BM247" s="15"/>
      <c r="BN247" s="15"/>
      <c r="BO247" s="15"/>
      <c r="BP247" s="15"/>
      <c r="BQ247" s="15"/>
      <c r="BR247" s="15"/>
      <c r="BS247" s="15"/>
      <c r="BT247" s="15"/>
      <c r="BU247" s="15"/>
      <c r="BV247" s="15"/>
      <c r="BW247" s="15"/>
      <c r="BX247" s="15"/>
      <c r="BY247" s="15"/>
      <c r="BZ247" s="15"/>
      <c r="CA247" s="15"/>
    </row>
    <row r="248" spans="1:79" s="4" customFormat="1" ht="18" customHeight="1" x14ac:dyDescent="0.25">
      <c r="A248" s="18" t="s">
        <v>353</v>
      </c>
      <c r="B248" s="15" t="s">
        <v>1709</v>
      </c>
      <c r="C248" s="87" t="s">
        <v>1189</v>
      </c>
      <c r="D248" s="21">
        <v>45351</v>
      </c>
      <c r="E248" s="15" t="s">
        <v>1710</v>
      </c>
      <c r="F248" s="15" t="s">
        <v>1674</v>
      </c>
      <c r="G248" s="15" t="s">
        <v>1192</v>
      </c>
      <c r="H248" s="88" t="s">
        <v>1192</v>
      </c>
      <c r="I248" s="82">
        <v>0</v>
      </c>
      <c r="J248" s="6">
        <v>0</v>
      </c>
      <c r="K248" s="6">
        <v>0</v>
      </c>
      <c r="L248" s="39">
        <v>0</v>
      </c>
      <c r="M248" s="6">
        <v>0</v>
      </c>
      <c r="N248" s="86">
        <v>0</v>
      </c>
      <c r="O248" s="84">
        <v>-207000</v>
      </c>
      <c r="P248" s="7">
        <v>40106</v>
      </c>
      <c r="Q248" s="7">
        <v>0</v>
      </c>
      <c r="R248" s="47">
        <v>-247106</v>
      </c>
      <c r="S248" s="7">
        <v>-207000</v>
      </c>
      <c r="T248" s="85">
        <v>0</v>
      </c>
      <c r="U248" s="82">
        <v>-414000</v>
      </c>
      <c r="V248" s="6">
        <v>7328</v>
      </c>
      <c r="W248" s="6">
        <v>0</v>
      </c>
      <c r="X248" s="39">
        <v>-421328</v>
      </c>
      <c r="Y248" s="6">
        <v>-414000</v>
      </c>
      <c r="Z248" s="83">
        <v>0</v>
      </c>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c r="BI248" s="15"/>
      <c r="BJ248" s="15"/>
      <c r="BK248" s="15"/>
      <c r="BL248" s="15"/>
      <c r="BM248" s="15"/>
      <c r="BN248" s="15"/>
      <c r="BO248" s="15"/>
      <c r="BP248" s="15"/>
      <c r="BQ248" s="15"/>
      <c r="BR248" s="15"/>
      <c r="BS248" s="15"/>
      <c r="BT248" s="15"/>
      <c r="BU248" s="15"/>
      <c r="BV248" s="15"/>
      <c r="BW248" s="15"/>
      <c r="BX248" s="15"/>
      <c r="BY248" s="15"/>
      <c r="BZ248" s="15"/>
      <c r="CA248" s="15"/>
    </row>
    <row r="249" spans="1:79" s="4" customFormat="1" ht="18" customHeight="1" x14ac:dyDescent="0.25">
      <c r="A249" s="15" t="s">
        <v>354</v>
      </c>
      <c r="B249" s="15" t="s">
        <v>1711</v>
      </c>
      <c r="C249" s="87" t="s">
        <v>1197</v>
      </c>
      <c r="D249" s="21">
        <v>45343</v>
      </c>
      <c r="E249" s="15" t="s">
        <v>1712</v>
      </c>
      <c r="F249" s="15" t="s">
        <v>1542</v>
      </c>
      <c r="G249" s="15" t="s">
        <v>1192</v>
      </c>
      <c r="H249" s="88" t="s">
        <v>1192</v>
      </c>
      <c r="I249" s="82">
        <v>0</v>
      </c>
      <c r="J249" s="6">
        <v>0</v>
      </c>
      <c r="K249" s="6">
        <v>0</v>
      </c>
      <c r="L249" s="39">
        <v>0</v>
      </c>
      <c r="M249" s="6">
        <v>0</v>
      </c>
      <c r="N249" s="86">
        <v>0</v>
      </c>
      <c r="O249" s="84">
        <v>0</v>
      </c>
      <c r="P249" s="7">
        <v>0</v>
      </c>
      <c r="Q249" s="7">
        <v>0</v>
      </c>
      <c r="R249" s="47">
        <v>0</v>
      </c>
      <c r="S249" s="7">
        <v>0</v>
      </c>
      <c r="T249" s="85">
        <v>0</v>
      </c>
      <c r="U249" s="82">
        <v>0</v>
      </c>
      <c r="V249" s="6">
        <v>0</v>
      </c>
      <c r="W249" s="6">
        <v>0</v>
      </c>
      <c r="X249" s="39">
        <v>0</v>
      </c>
      <c r="Y249" s="6">
        <v>0</v>
      </c>
      <c r="Z249" s="83">
        <v>0</v>
      </c>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c r="BC249" s="15"/>
      <c r="BD249" s="15"/>
      <c r="BE249" s="15"/>
      <c r="BF249" s="15"/>
      <c r="BG249" s="15"/>
      <c r="BH249" s="15"/>
      <c r="BI249" s="15"/>
      <c r="BJ249" s="15"/>
      <c r="BK249" s="15"/>
      <c r="BL249" s="15"/>
      <c r="BM249" s="15"/>
      <c r="BN249" s="15"/>
      <c r="BO249" s="15"/>
      <c r="BP249" s="15"/>
      <c r="BQ249" s="15"/>
      <c r="BR249" s="15"/>
      <c r="BS249" s="15"/>
      <c r="BT249" s="15"/>
      <c r="BU249" s="15"/>
      <c r="BV249" s="15"/>
      <c r="BW249" s="15"/>
      <c r="BX249" s="15"/>
      <c r="BY249" s="15"/>
      <c r="BZ249" s="15"/>
      <c r="CA249" s="15"/>
    </row>
    <row r="250" spans="1:79" s="4" customFormat="1" ht="18" hidden="1" customHeight="1" x14ac:dyDescent="0.25">
      <c r="A250" s="18" t="s">
        <v>355</v>
      </c>
      <c r="B250" s="15" t="s">
        <v>1713</v>
      </c>
      <c r="C250" s="87" t="s">
        <v>1204</v>
      </c>
      <c r="D250" s="21">
        <v>45357</v>
      </c>
      <c r="E250" s="15" t="s">
        <v>1524</v>
      </c>
      <c r="F250" s="15" t="s">
        <v>1256</v>
      </c>
      <c r="G250" s="15" t="s">
        <v>1192</v>
      </c>
      <c r="H250" s="88" t="s">
        <v>1192</v>
      </c>
      <c r="I250" s="82">
        <v>0</v>
      </c>
      <c r="J250" s="6">
        <v>0</v>
      </c>
      <c r="K250" s="6">
        <v>0</v>
      </c>
      <c r="L250" s="39">
        <v>0</v>
      </c>
      <c r="M250" s="6">
        <v>0</v>
      </c>
      <c r="N250" s="86">
        <v>0</v>
      </c>
      <c r="O250" s="84">
        <v>0</v>
      </c>
      <c r="P250" s="7">
        <v>0</v>
      </c>
      <c r="Q250" s="7">
        <v>0</v>
      </c>
      <c r="R250" s="47">
        <v>0</v>
      </c>
      <c r="S250" s="7">
        <v>0</v>
      </c>
      <c r="T250" s="85">
        <v>0</v>
      </c>
      <c r="U250" s="82">
        <v>0</v>
      </c>
      <c r="V250" s="6">
        <v>0</v>
      </c>
      <c r="W250" s="6">
        <v>0</v>
      </c>
      <c r="X250" s="39">
        <v>0</v>
      </c>
      <c r="Y250" s="6">
        <v>0</v>
      </c>
      <c r="Z250" s="83">
        <v>0</v>
      </c>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c r="BC250" s="15"/>
      <c r="BD250" s="15"/>
      <c r="BE250" s="15"/>
      <c r="BF250" s="15"/>
      <c r="BG250" s="15"/>
      <c r="BH250" s="15"/>
      <c r="BI250" s="15"/>
      <c r="BJ250" s="15"/>
      <c r="BK250" s="15"/>
      <c r="BL250" s="15"/>
      <c r="BM250" s="15"/>
      <c r="BN250" s="15"/>
      <c r="BO250" s="15"/>
      <c r="BP250" s="15"/>
      <c r="BQ250" s="15"/>
      <c r="BR250" s="15"/>
      <c r="BS250" s="15"/>
      <c r="BT250" s="15"/>
      <c r="BU250" s="15"/>
      <c r="BV250" s="15"/>
      <c r="BW250" s="15"/>
      <c r="BX250" s="15"/>
      <c r="BY250" s="15"/>
      <c r="BZ250" s="15"/>
      <c r="CA250" s="15"/>
    </row>
    <row r="251" spans="1:79" s="4" customFormat="1" ht="18" customHeight="1" x14ac:dyDescent="0.25">
      <c r="A251" s="15" t="s">
        <v>356</v>
      </c>
      <c r="B251" s="15" t="s">
        <v>1714</v>
      </c>
      <c r="C251" s="87" t="s">
        <v>1189</v>
      </c>
      <c r="D251" s="21">
        <v>45365</v>
      </c>
      <c r="E251" s="15" t="s">
        <v>1715</v>
      </c>
      <c r="F251" s="15" t="s">
        <v>1256</v>
      </c>
      <c r="G251" s="15" t="s">
        <v>1192</v>
      </c>
      <c r="H251" s="88" t="s">
        <v>1192</v>
      </c>
      <c r="I251" s="82">
        <v>0</v>
      </c>
      <c r="J251" s="6">
        <v>0</v>
      </c>
      <c r="K251" s="6">
        <v>0</v>
      </c>
      <c r="L251" s="39">
        <v>0</v>
      </c>
      <c r="M251" s="6">
        <v>0</v>
      </c>
      <c r="N251" s="86">
        <v>0</v>
      </c>
      <c r="O251" s="84">
        <v>-2000000</v>
      </c>
      <c r="P251" s="7">
        <v>0</v>
      </c>
      <c r="Q251" s="7">
        <v>0</v>
      </c>
      <c r="R251" s="47">
        <v>-2000000</v>
      </c>
      <c r="S251" s="7">
        <v>-2000000</v>
      </c>
      <c r="T251" s="85">
        <v>0</v>
      </c>
      <c r="U251" s="82">
        <v>-3900000</v>
      </c>
      <c r="V251" s="6">
        <v>616672</v>
      </c>
      <c r="W251" s="6">
        <v>0</v>
      </c>
      <c r="X251" s="39">
        <v>-4516672</v>
      </c>
      <c r="Y251" s="6">
        <v>-3900000</v>
      </c>
      <c r="Z251" s="83">
        <v>8.5</v>
      </c>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c r="BG251" s="15"/>
      <c r="BH251" s="15"/>
      <c r="BI251" s="15"/>
      <c r="BJ251" s="15"/>
      <c r="BK251" s="15"/>
      <c r="BL251" s="15"/>
      <c r="BM251" s="15"/>
      <c r="BN251" s="15"/>
      <c r="BO251" s="15"/>
      <c r="BP251" s="15"/>
      <c r="BQ251" s="15"/>
      <c r="BR251" s="15"/>
      <c r="BS251" s="15"/>
      <c r="BT251" s="15"/>
      <c r="BU251" s="15"/>
      <c r="BV251" s="15"/>
      <c r="BW251" s="15"/>
      <c r="BX251" s="15"/>
      <c r="BY251" s="15"/>
      <c r="BZ251" s="15"/>
      <c r="CA251" s="15"/>
    </row>
    <row r="252" spans="1:79" s="4" customFormat="1" ht="18" customHeight="1" x14ac:dyDescent="0.25">
      <c r="A252" s="18" t="s">
        <v>357</v>
      </c>
      <c r="B252" s="15" t="s">
        <v>1716</v>
      </c>
      <c r="C252" s="87" t="s">
        <v>1189</v>
      </c>
      <c r="D252" s="21">
        <v>45351</v>
      </c>
      <c r="E252" s="15" t="s">
        <v>1717</v>
      </c>
      <c r="F252" s="15" t="s">
        <v>1718</v>
      </c>
      <c r="G252" s="15" t="s">
        <v>1192</v>
      </c>
      <c r="H252" s="88" t="s">
        <v>1192</v>
      </c>
      <c r="I252" s="82">
        <v>0</v>
      </c>
      <c r="J252" s="6">
        <v>0</v>
      </c>
      <c r="K252" s="6">
        <v>0</v>
      </c>
      <c r="L252" s="39">
        <v>0</v>
      </c>
      <c r="M252" s="6">
        <v>0</v>
      </c>
      <c r="N252" s="86">
        <v>0</v>
      </c>
      <c r="O252" s="84">
        <v>0</v>
      </c>
      <c r="P252" s="7">
        <v>0</v>
      </c>
      <c r="Q252" s="7">
        <v>0</v>
      </c>
      <c r="R252" s="47">
        <v>0</v>
      </c>
      <c r="S252" s="7">
        <v>0</v>
      </c>
      <c r="T252" s="85">
        <v>0</v>
      </c>
      <c r="U252" s="82">
        <v>0</v>
      </c>
      <c r="V252" s="6">
        <v>0</v>
      </c>
      <c r="W252" s="6">
        <v>0</v>
      </c>
      <c r="X252" s="39">
        <v>0</v>
      </c>
      <c r="Y252" s="6">
        <v>0</v>
      </c>
      <c r="Z252" s="83">
        <v>0</v>
      </c>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c r="BC252" s="15"/>
      <c r="BD252" s="15"/>
      <c r="BE252" s="15"/>
      <c r="BF252" s="15"/>
      <c r="BG252" s="15"/>
      <c r="BH252" s="15"/>
      <c r="BI252" s="15"/>
      <c r="BJ252" s="15"/>
      <c r="BK252" s="15"/>
      <c r="BL252" s="15"/>
      <c r="BM252" s="15"/>
      <c r="BN252" s="15"/>
      <c r="BO252" s="15"/>
      <c r="BP252" s="15"/>
      <c r="BQ252" s="15"/>
      <c r="BR252" s="15"/>
      <c r="BS252" s="15"/>
      <c r="BT252" s="15"/>
      <c r="BU252" s="15"/>
      <c r="BV252" s="15"/>
      <c r="BW252" s="15"/>
      <c r="BX252" s="15"/>
      <c r="BY252" s="15"/>
      <c r="BZ252" s="15"/>
      <c r="CA252" s="15"/>
    </row>
    <row r="253" spans="1:79" s="4" customFormat="1" ht="18" customHeight="1" x14ac:dyDescent="0.25">
      <c r="A253" s="15" t="s">
        <v>358</v>
      </c>
      <c r="B253" s="15" t="s">
        <v>1719</v>
      </c>
      <c r="C253" s="87" t="s">
        <v>1189</v>
      </c>
      <c r="D253" s="21">
        <v>45370</v>
      </c>
      <c r="E253" s="15" t="s">
        <v>1720</v>
      </c>
      <c r="F253" s="15" t="s">
        <v>1233</v>
      </c>
      <c r="G253" s="15" t="s">
        <v>1192</v>
      </c>
      <c r="H253" s="88" t="s">
        <v>1192</v>
      </c>
      <c r="I253" s="82">
        <v>0</v>
      </c>
      <c r="J253" s="6">
        <v>0</v>
      </c>
      <c r="K253" s="6">
        <v>0</v>
      </c>
      <c r="L253" s="39">
        <v>0</v>
      </c>
      <c r="M253" s="6">
        <v>0</v>
      </c>
      <c r="N253" s="86">
        <v>0</v>
      </c>
      <c r="O253" s="84">
        <v>0</v>
      </c>
      <c r="P253" s="7">
        <v>420730</v>
      </c>
      <c r="Q253" s="7">
        <v>0</v>
      </c>
      <c r="R253" s="47">
        <v>-420730</v>
      </c>
      <c r="S253" s="7">
        <v>0</v>
      </c>
      <c r="T253" s="85">
        <v>2</v>
      </c>
      <c r="U253" s="82">
        <v>0</v>
      </c>
      <c r="V253" s="6">
        <v>236990</v>
      </c>
      <c r="W253" s="6">
        <v>0</v>
      </c>
      <c r="X253" s="39">
        <v>-236990</v>
      </c>
      <c r="Y253" s="6">
        <v>0</v>
      </c>
      <c r="Z253" s="83">
        <v>2</v>
      </c>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c r="BC253" s="15"/>
      <c r="BD253" s="15"/>
      <c r="BE253" s="15"/>
      <c r="BF253" s="15"/>
      <c r="BG253" s="15"/>
      <c r="BH253" s="15"/>
      <c r="BI253" s="15"/>
      <c r="BJ253" s="15"/>
      <c r="BK253" s="15"/>
      <c r="BL253" s="15"/>
      <c r="BM253" s="15"/>
      <c r="BN253" s="15"/>
      <c r="BO253" s="15"/>
      <c r="BP253" s="15"/>
      <c r="BQ253" s="15"/>
      <c r="BR253" s="15"/>
      <c r="BS253" s="15"/>
      <c r="BT253" s="15"/>
      <c r="BU253" s="15"/>
      <c r="BV253" s="15"/>
      <c r="BW253" s="15"/>
      <c r="BX253" s="15"/>
      <c r="BY253" s="15"/>
      <c r="BZ253" s="15"/>
      <c r="CA253" s="15"/>
    </row>
    <row r="254" spans="1:79" s="4" customFormat="1" ht="18" hidden="1" customHeight="1" x14ac:dyDescent="0.25">
      <c r="A254" s="18" t="s">
        <v>359</v>
      </c>
      <c r="B254" s="15" t="s">
        <v>1721</v>
      </c>
      <c r="C254" s="87" t="s">
        <v>1204</v>
      </c>
      <c r="D254" s="21">
        <v>45352</v>
      </c>
      <c r="E254" s="15" t="s">
        <v>1258</v>
      </c>
      <c r="F254" s="15" t="s">
        <v>1256</v>
      </c>
      <c r="G254" s="15" t="s">
        <v>1192</v>
      </c>
      <c r="H254" s="88" t="s">
        <v>1192</v>
      </c>
      <c r="I254" s="82">
        <v>0</v>
      </c>
      <c r="J254" s="6">
        <v>0</v>
      </c>
      <c r="K254" s="6">
        <v>0</v>
      </c>
      <c r="L254" s="39">
        <v>0</v>
      </c>
      <c r="M254" s="6">
        <v>0</v>
      </c>
      <c r="N254" s="86">
        <v>0</v>
      </c>
      <c r="O254" s="84">
        <v>0</v>
      </c>
      <c r="P254" s="7">
        <v>511906</v>
      </c>
      <c r="Q254" s="7">
        <v>0</v>
      </c>
      <c r="R254" s="47">
        <v>-511906</v>
      </c>
      <c r="S254" s="7">
        <v>511568</v>
      </c>
      <c r="T254" s="85">
        <v>7.9</v>
      </c>
      <c r="U254" s="82">
        <v>0</v>
      </c>
      <c r="V254" s="6">
        <v>517870</v>
      </c>
      <c r="W254" s="6">
        <v>0</v>
      </c>
      <c r="X254" s="39">
        <v>-517870</v>
      </c>
      <c r="Y254" s="6">
        <v>580360</v>
      </c>
      <c r="Z254" s="83">
        <v>9</v>
      </c>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c r="BD254" s="15"/>
      <c r="BE254" s="15"/>
      <c r="BF254" s="15"/>
      <c r="BG254" s="15"/>
      <c r="BH254" s="15"/>
      <c r="BI254" s="15"/>
      <c r="BJ254" s="15"/>
      <c r="BK254" s="15"/>
      <c r="BL254" s="15"/>
      <c r="BM254" s="15"/>
      <c r="BN254" s="15"/>
      <c r="BO254" s="15"/>
      <c r="BP254" s="15"/>
      <c r="BQ254" s="15"/>
      <c r="BR254" s="15"/>
      <c r="BS254" s="15"/>
      <c r="BT254" s="15"/>
      <c r="BU254" s="15"/>
      <c r="BV254" s="15"/>
      <c r="BW254" s="15"/>
      <c r="BX254" s="15"/>
      <c r="BY254" s="15"/>
      <c r="BZ254" s="15"/>
      <c r="CA254" s="15"/>
    </row>
    <row r="255" spans="1:79" s="4" customFormat="1" ht="18" customHeight="1" x14ac:dyDescent="0.25">
      <c r="A255" s="15" t="s">
        <v>360</v>
      </c>
      <c r="B255" s="15" t="s">
        <v>1722</v>
      </c>
      <c r="C255" s="87" t="s">
        <v>1189</v>
      </c>
      <c r="D255" s="21">
        <v>45407</v>
      </c>
      <c r="E255" s="15" t="s">
        <v>1275</v>
      </c>
      <c r="F255" s="15" t="s">
        <v>1256</v>
      </c>
      <c r="G255" s="15" t="s">
        <v>1192</v>
      </c>
      <c r="H255" s="88" t="s">
        <v>1192</v>
      </c>
      <c r="I255" s="82">
        <v>0</v>
      </c>
      <c r="J255" s="6">
        <v>0</v>
      </c>
      <c r="K255" s="6">
        <v>0</v>
      </c>
      <c r="L255" s="39">
        <v>0</v>
      </c>
      <c r="M255" s="6">
        <v>0</v>
      </c>
      <c r="N255" s="86">
        <v>0</v>
      </c>
      <c r="O255" s="84">
        <v>0</v>
      </c>
      <c r="P255" s="7">
        <v>43700</v>
      </c>
      <c r="Q255" s="7">
        <v>0</v>
      </c>
      <c r="R255" s="47">
        <v>-43700</v>
      </c>
      <c r="S255" s="7">
        <v>0</v>
      </c>
      <c r="T255" s="85">
        <v>0</v>
      </c>
      <c r="U255" s="82">
        <v>0</v>
      </c>
      <c r="V255" s="6">
        <v>0</v>
      </c>
      <c r="W255" s="6">
        <v>0</v>
      </c>
      <c r="X255" s="39">
        <v>0</v>
      </c>
      <c r="Y255" s="6">
        <v>0</v>
      </c>
      <c r="Z255" s="83">
        <v>0</v>
      </c>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c r="BC255" s="15"/>
      <c r="BD255" s="15"/>
      <c r="BE255" s="15"/>
      <c r="BF255" s="15"/>
      <c r="BG255" s="15"/>
      <c r="BH255" s="15"/>
      <c r="BI255" s="15"/>
      <c r="BJ255" s="15"/>
      <c r="BK255" s="15"/>
      <c r="BL255" s="15"/>
      <c r="BM255" s="15"/>
      <c r="BN255" s="15"/>
      <c r="BO255" s="15"/>
      <c r="BP255" s="15"/>
      <c r="BQ255" s="15"/>
      <c r="BR255" s="15"/>
      <c r="BS255" s="15"/>
      <c r="BT255" s="15"/>
      <c r="BU255" s="15"/>
      <c r="BV255" s="15"/>
      <c r="BW255" s="15"/>
      <c r="BX255" s="15"/>
      <c r="BY255" s="15"/>
      <c r="BZ255" s="15"/>
      <c r="CA255" s="15"/>
    </row>
    <row r="256" spans="1:79" s="4" customFormat="1" ht="18" customHeight="1" x14ac:dyDescent="0.25">
      <c r="A256" s="18" t="s">
        <v>361</v>
      </c>
      <c r="B256" s="15" t="s">
        <v>1723</v>
      </c>
      <c r="C256" s="87" t="s">
        <v>1189</v>
      </c>
      <c r="D256" s="21">
        <v>45343</v>
      </c>
      <c r="E256" s="15" t="s">
        <v>1724</v>
      </c>
      <c r="F256" s="15" t="s">
        <v>1693</v>
      </c>
      <c r="G256" s="15" t="s">
        <v>1192</v>
      </c>
      <c r="H256" s="88" t="s">
        <v>1192</v>
      </c>
      <c r="I256" s="82">
        <v>0</v>
      </c>
      <c r="J256" s="6">
        <v>0</v>
      </c>
      <c r="K256" s="6">
        <v>0</v>
      </c>
      <c r="L256" s="39">
        <v>0</v>
      </c>
      <c r="M256" s="6">
        <v>0</v>
      </c>
      <c r="N256" s="86">
        <v>0</v>
      </c>
      <c r="O256" s="84">
        <v>0</v>
      </c>
      <c r="P256" s="7">
        <v>0</v>
      </c>
      <c r="Q256" s="7">
        <v>0</v>
      </c>
      <c r="R256" s="47">
        <v>0</v>
      </c>
      <c r="S256" s="7">
        <v>0</v>
      </c>
      <c r="T256" s="85">
        <v>0</v>
      </c>
      <c r="U256" s="82">
        <v>0</v>
      </c>
      <c r="V256" s="6">
        <v>0</v>
      </c>
      <c r="W256" s="6">
        <v>0</v>
      </c>
      <c r="X256" s="39">
        <v>0</v>
      </c>
      <c r="Y256" s="6">
        <v>0</v>
      </c>
      <c r="Z256" s="83">
        <v>0</v>
      </c>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c r="BC256" s="15"/>
      <c r="BD256" s="15"/>
      <c r="BE256" s="15"/>
      <c r="BF256" s="15"/>
      <c r="BG256" s="15"/>
      <c r="BH256" s="15"/>
      <c r="BI256" s="15"/>
      <c r="BJ256" s="15"/>
      <c r="BK256" s="15"/>
      <c r="BL256" s="15"/>
      <c r="BM256" s="15"/>
      <c r="BN256" s="15"/>
      <c r="BO256" s="15"/>
      <c r="BP256" s="15"/>
      <c r="BQ256" s="15"/>
      <c r="BR256" s="15"/>
      <c r="BS256" s="15"/>
      <c r="BT256" s="15"/>
      <c r="BU256" s="15"/>
      <c r="BV256" s="15"/>
      <c r="BW256" s="15"/>
      <c r="BX256" s="15"/>
      <c r="BY256" s="15"/>
      <c r="BZ256" s="15"/>
      <c r="CA256" s="15"/>
    </row>
    <row r="257" spans="1:79" s="4" customFormat="1" ht="18" customHeight="1" x14ac:dyDescent="0.25">
      <c r="A257" s="15" t="s">
        <v>362</v>
      </c>
      <c r="B257" s="15" t="s">
        <v>1725</v>
      </c>
      <c r="C257" s="87" t="s">
        <v>1189</v>
      </c>
      <c r="D257" s="21">
        <v>45408</v>
      </c>
      <c r="E257" s="15" t="s">
        <v>1726</v>
      </c>
      <c r="F257" s="15" t="s">
        <v>1727</v>
      </c>
      <c r="G257" s="15" t="s">
        <v>1192</v>
      </c>
      <c r="H257" s="88" t="s">
        <v>1192</v>
      </c>
      <c r="I257" s="82">
        <v>0</v>
      </c>
      <c r="J257" s="6">
        <v>0</v>
      </c>
      <c r="K257" s="6">
        <v>0</v>
      </c>
      <c r="L257" s="39">
        <v>0</v>
      </c>
      <c r="M257" s="6">
        <v>0</v>
      </c>
      <c r="N257" s="86">
        <v>0</v>
      </c>
      <c r="O257" s="84">
        <v>0</v>
      </c>
      <c r="P257" s="7">
        <v>17117</v>
      </c>
      <c r="Q257" s="7">
        <v>0</v>
      </c>
      <c r="R257" s="47">
        <v>-17117</v>
      </c>
      <c r="S257" s="7">
        <v>0</v>
      </c>
      <c r="T257" s="85">
        <v>0.1</v>
      </c>
      <c r="U257" s="82">
        <v>-1500000</v>
      </c>
      <c r="V257" s="6">
        <v>199583</v>
      </c>
      <c r="W257" s="6">
        <v>0</v>
      </c>
      <c r="X257" s="39">
        <v>-1699583</v>
      </c>
      <c r="Y257" s="6">
        <v>-1500000</v>
      </c>
      <c r="Z257" s="83">
        <v>1.6</v>
      </c>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c r="BC257" s="15"/>
      <c r="BD257" s="15"/>
      <c r="BE257" s="15"/>
      <c r="BF257" s="15"/>
      <c r="BG257" s="15"/>
      <c r="BH257" s="15"/>
      <c r="BI257" s="15"/>
      <c r="BJ257" s="15"/>
      <c r="BK257" s="15"/>
      <c r="BL257" s="15"/>
      <c r="BM257" s="15"/>
      <c r="BN257" s="15"/>
      <c r="BO257" s="15"/>
      <c r="BP257" s="15"/>
      <c r="BQ257" s="15"/>
      <c r="BR257" s="15"/>
      <c r="BS257" s="15"/>
      <c r="BT257" s="15"/>
      <c r="BU257" s="15"/>
      <c r="BV257" s="15"/>
      <c r="BW257" s="15"/>
      <c r="BX257" s="15"/>
      <c r="BY257" s="15"/>
      <c r="BZ257" s="15"/>
      <c r="CA257" s="15"/>
    </row>
    <row r="258" spans="1:79" s="4" customFormat="1" ht="18" customHeight="1" x14ac:dyDescent="0.25">
      <c r="A258" s="18" t="s">
        <v>363</v>
      </c>
      <c r="B258" s="15" t="s">
        <v>1728</v>
      </c>
      <c r="C258" s="87" t="s">
        <v>1189</v>
      </c>
      <c r="D258" s="21">
        <v>45355</v>
      </c>
      <c r="E258" s="15" t="s">
        <v>1729</v>
      </c>
      <c r="F258" s="15" t="s">
        <v>1730</v>
      </c>
      <c r="G258" s="15" t="s">
        <v>1192</v>
      </c>
      <c r="H258" s="88" t="s">
        <v>1192</v>
      </c>
      <c r="I258" s="82">
        <v>0</v>
      </c>
      <c r="J258" s="6">
        <v>0</v>
      </c>
      <c r="K258" s="6">
        <v>0</v>
      </c>
      <c r="L258" s="39">
        <v>0</v>
      </c>
      <c r="M258" s="6">
        <v>0</v>
      </c>
      <c r="N258" s="86">
        <v>0</v>
      </c>
      <c r="O258" s="84">
        <v>0</v>
      </c>
      <c r="P258" s="7">
        <v>0</v>
      </c>
      <c r="Q258" s="7">
        <v>0</v>
      </c>
      <c r="R258" s="47">
        <v>0</v>
      </c>
      <c r="S258" s="7">
        <v>0</v>
      </c>
      <c r="T258" s="85">
        <v>0</v>
      </c>
      <c r="U258" s="82">
        <v>0</v>
      </c>
      <c r="V258" s="6">
        <v>0</v>
      </c>
      <c r="W258" s="6">
        <v>0</v>
      </c>
      <c r="X258" s="39">
        <v>0</v>
      </c>
      <c r="Y258" s="6">
        <v>0</v>
      </c>
      <c r="Z258" s="83">
        <v>0</v>
      </c>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c r="BI258" s="15"/>
      <c r="BJ258" s="15"/>
      <c r="BK258" s="15"/>
      <c r="BL258" s="15"/>
      <c r="BM258" s="15"/>
      <c r="BN258" s="15"/>
      <c r="BO258" s="15"/>
      <c r="BP258" s="15"/>
      <c r="BQ258" s="15"/>
      <c r="BR258" s="15"/>
      <c r="BS258" s="15"/>
      <c r="BT258" s="15"/>
      <c r="BU258" s="15"/>
      <c r="BV258" s="15"/>
      <c r="BW258" s="15"/>
      <c r="BX258" s="15"/>
      <c r="BY258" s="15"/>
      <c r="BZ258" s="15"/>
      <c r="CA258" s="15"/>
    </row>
    <row r="259" spans="1:79" s="4" customFormat="1" ht="18" customHeight="1" x14ac:dyDescent="0.25">
      <c r="A259" s="15" t="s">
        <v>364</v>
      </c>
      <c r="B259" s="15" t="s">
        <v>1731</v>
      </c>
      <c r="C259" s="87" t="s">
        <v>1189</v>
      </c>
      <c r="D259" s="21">
        <v>45341</v>
      </c>
      <c r="E259" s="15" t="s">
        <v>1732</v>
      </c>
      <c r="F259" s="15" t="s">
        <v>1233</v>
      </c>
      <c r="G259" s="15" t="s">
        <v>1192</v>
      </c>
      <c r="H259" s="88" t="s">
        <v>1192</v>
      </c>
      <c r="I259" s="82">
        <v>0</v>
      </c>
      <c r="J259" s="6">
        <v>0</v>
      </c>
      <c r="K259" s="6">
        <v>0</v>
      </c>
      <c r="L259" s="39">
        <v>0</v>
      </c>
      <c r="M259" s="6">
        <v>0</v>
      </c>
      <c r="N259" s="86">
        <v>0</v>
      </c>
      <c r="O259" s="84">
        <v>0</v>
      </c>
      <c r="P259" s="7">
        <v>0</v>
      </c>
      <c r="Q259" s="7">
        <v>0</v>
      </c>
      <c r="R259" s="47">
        <v>0</v>
      </c>
      <c r="S259" s="7">
        <v>0</v>
      </c>
      <c r="T259" s="85">
        <v>0</v>
      </c>
      <c r="U259" s="82">
        <v>0</v>
      </c>
      <c r="V259" s="6">
        <v>0</v>
      </c>
      <c r="W259" s="6">
        <v>0</v>
      </c>
      <c r="X259" s="39">
        <v>0</v>
      </c>
      <c r="Y259" s="6">
        <v>41500</v>
      </c>
      <c r="Z259" s="83">
        <v>1.4</v>
      </c>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c r="BC259" s="15"/>
      <c r="BD259" s="15"/>
      <c r="BE259" s="15"/>
      <c r="BF259" s="15"/>
      <c r="BG259" s="15"/>
      <c r="BH259" s="15"/>
      <c r="BI259" s="15"/>
      <c r="BJ259" s="15"/>
      <c r="BK259" s="15"/>
      <c r="BL259" s="15"/>
      <c r="BM259" s="15"/>
      <c r="BN259" s="15"/>
      <c r="BO259" s="15"/>
      <c r="BP259" s="15"/>
      <c r="BQ259" s="15"/>
      <c r="BR259" s="15"/>
      <c r="BS259" s="15"/>
      <c r="BT259" s="15"/>
      <c r="BU259" s="15"/>
      <c r="BV259" s="15"/>
      <c r="BW259" s="15"/>
      <c r="BX259" s="15"/>
      <c r="BY259" s="15"/>
      <c r="BZ259" s="15"/>
      <c r="CA259" s="15"/>
    </row>
    <row r="260" spans="1:79" s="4" customFormat="1" ht="18" customHeight="1" x14ac:dyDescent="0.25">
      <c r="A260" s="18" t="s">
        <v>365</v>
      </c>
      <c r="B260" s="15" t="s">
        <v>1733</v>
      </c>
      <c r="C260" s="87" t="s">
        <v>1189</v>
      </c>
      <c r="D260" s="21">
        <v>45386</v>
      </c>
      <c r="E260" s="15" t="s">
        <v>1734</v>
      </c>
      <c r="F260" s="15" t="s">
        <v>1221</v>
      </c>
      <c r="G260" s="15" t="s">
        <v>1192</v>
      </c>
      <c r="H260" s="88" t="s">
        <v>1192</v>
      </c>
      <c r="I260" s="82">
        <v>0</v>
      </c>
      <c r="J260" s="6">
        <v>0</v>
      </c>
      <c r="K260" s="6">
        <v>0</v>
      </c>
      <c r="L260" s="39">
        <v>0</v>
      </c>
      <c r="M260" s="6">
        <v>0</v>
      </c>
      <c r="N260" s="86">
        <v>0</v>
      </c>
      <c r="O260" s="84">
        <v>0</v>
      </c>
      <c r="P260" s="7">
        <v>97000</v>
      </c>
      <c r="Q260" s="7">
        <v>0</v>
      </c>
      <c r="R260" s="47">
        <v>-97000</v>
      </c>
      <c r="S260" s="7">
        <v>0</v>
      </c>
      <c r="T260" s="85">
        <v>1</v>
      </c>
      <c r="U260" s="82">
        <v>0</v>
      </c>
      <c r="V260" s="6">
        <v>97000</v>
      </c>
      <c r="W260" s="6">
        <v>0</v>
      </c>
      <c r="X260" s="39">
        <v>-97000</v>
      </c>
      <c r="Y260" s="6">
        <v>0</v>
      </c>
      <c r="Z260" s="83">
        <v>1</v>
      </c>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c r="BC260" s="15"/>
      <c r="BD260" s="15"/>
      <c r="BE260" s="15"/>
      <c r="BF260" s="15"/>
      <c r="BG260" s="15"/>
      <c r="BH260" s="15"/>
      <c r="BI260" s="15"/>
      <c r="BJ260" s="15"/>
      <c r="BK260" s="15"/>
      <c r="BL260" s="15"/>
      <c r="BM260" s="15"/>
      <c r="BN260" s="15"/>
      <c r="BO260" s="15"/>
      <c r="BP260" s="15"/>
      <c r="BQ260" s="15"/>
      <c r="BR260" s="15"/>
      <c r="BS260" s="15"/>
      <c r="BT260" s="15"/>
      <c r="BU260" s="15"/>
      <c r="BV260" s="15"/>
      <c r="BW260" s="15"/>
      <c r="BX260" s="15"/>
      <c r="BY260" s="15"/>
      <c r="BZ260" s="15"/>
      <c r="CA260" s="15"/>
    </row>
    <row r="261" spans="1:79" s="4" customFormat="1" ht="18" customHeight="1" x14ac:dyDescent="0.25">
      <c r="A261" s="15" t="s">
        <v>366</v>
      </c>
      <c r="B261" s="15" t="s">
        <v>1735</v>
      </c>
      <c r="C261" s="87" t="s">
        <v>1189</v>
      </c>
      <c r="D261" s="21">
        <v>45338</v>
      </c>
      <c r="E261" s="15" t="s">
        <v>1736</v>
      </c>
      <c r="F261" s="15" t="s">
        <v>1737</v>
      </c>
      <c r="G261" s="15" t="s">
        <v>1192</v>
      </c>
      <c r="H261" s="88" t="s">
        <v>1192</v>
      </c>
      <c r="I261" s="82">
        <v>0</v>
      </c>
      <c r="J261" s="6">
        <v>0</v>
      </c>
      <c r="K261" s="6">
        <v>0</v>
      </c>
      <c r="L261" s="39">
        <v>0</v>
      </c>
      <c r="M261" s="6">
        <v>0</v>
      </c>
      <c r="N261" s="86">
        <v>0</v>
      </c>
      <c r="O261" s="84">
        <v>0</v>
      </c>
      <c r="P261" s="7">
        <v>0</v>
      </c>
      <c r="Q261" s="7">
        <v>0</v>
      </c>
      <c r="R261" s="47">
        <v>0</v>
      </c>
      <c r="S261" s="7">
        <v>0</v>
      </c>
      <c r="T261" s="85">
        <v>0</v>
      </c>
      <c r="U261" s="82">
        <v>0</v>
      </c>
      <c r="V261" s="6">
        <v>0</v>
      </c>
      <c r="W261" s="6">
        <v>0</v>
      </c>
      <c r="X261" s="39">
        <v>0</v>
      </c>
      <c r="Y261" s="6">
        <v>155415</v>
      </c>
      <c r="Z261" s="83">
        <v>0.3</v>
      </c>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c r="BC261" s="15"/>
      <c r="BD261" s="15"/>
      <c r="BE261" s="15"/>
      <c r="BF261" s="15"/>
      <c r="BG261" s="15"/>
      <c r="BH261" s="15"/>
      <c r="BI261" s="15"/>
      <c r="BJ261" s="15"/>
      <c r="BK261" s="15"/>
      <c r="BL261" s="15"/>
      <c r="BM261" s="15"/>
      <c r="BN261" s="15"/>
      <c r="BO261" s="15"/>
      <c r="BP261" s="15"/>
      <c r="BQ261" s="15"/>
      <c r="BR261" s="15"/>
      <c r="BS261" s="15"/>
      <c r="BT261" s="15"/>
      <c r="BU261" s="15"/>
      <c r="BV261" s="15"/>
      <c r="BW261" s="15"/>
      <c r="BX261" s="15"/>
      <c r="BY261" s="15"/>
      <c r="BZ261" s="15"/>
      <c r="CA261" s="15"/>
    </row>
    <row r="262" spans="1:79" s="4" customFormat="1" ht="18" customHeight="1" x14ac:dyDescent="0.25">
      <c r="A262" s="18" t="s">
        <v>367</v>
      </c>
      <c r="B262" s="15" t="s">
        <v>1738</v>
      </c>
      <c r="C262" s="87" t="s">
        <v>1189</v>
      </c>
      <c r="D262" s="21">
        <v>45364</v>
      </c>
      <c r="E262" s="15" t="s">
        <v>1739</v>
      </c>
      <c r="F262" s="15" t="s">
        <v>1509</v>
      </c>
      <c r="G262" s="15" t="s">
        <v>1192</v>
      </c>
      <c r="H262" s="88" t="s">
        <v>1192</v>
      </c>
      <c r="I262" s="82">
        <v>0</v>
      </c>
      <c r="J262" s="6">
        <v>0</v>
      </c>
      <c r="K262" s="6">
        <v>0</v>
      </c>
      <c r="L262" s="39">
        <v>0</v>
      </c>
      <c r="M262" s="6">
        <v>0</v>
      </c>
      <c r="N262" s="86">
        <v>0</v>
      </c>
      <c r="O262" s="84">
        <v>0</v>
      </c>
      <c r="P262" s="7">
        <v>0</v>
      </c>
      <c r="Q262" s="7">
        <v>0</v>
      </c>
      <c r="R262" s="47">
        <v>0</v>
      </c>
      <c r="S262" s="7">
        <v>0</v>
      </c>
      <c r="T262" s="85">
        <v>0</v>
      </c>
      <c r="U262" s="82">
        <v>0</v>
      </c>
      <c r="V262" s="6">
        <v>0</v>
      </c>
      <c r="W262" s="6">
        <v>0</v>
      </c>
      <c r="X262" s="39">
        <v>0</v>
      </c>
      <c r="Y262" s="6">
        <v>750</v>
      </c>
      <c r="Z262" s="83">
        <v>0.1</v>
      </c>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c r="BC262" s="15"/>
      <c r="BD262" s="15"/>
      <c r="BE262" s="15"/>
      <c r="BF262" s="15"/>
      <c r="BG262" s="15"/>
      <c r="BH262" s="15"/>
      <c r="BI262" s="15"/>
      <c r="BJ262" s="15"/>
      <c r="BK262" s="15"/>
      <c r="BL262" s="15"/>
      <c r="BM262" s="15"/>
      <c r="BN262" s="15"/>
      <c r="BO262" s="15"/>
      <c r="BP262" s="15"/>
      <c r="BQ262" s="15"/>
      <c r="BR262" s="15"/>
      <c r="BS262" s="15"/>
      <c r="BT262" s="15"/>
      <c r="BU262" s="15"/>
      <c r="BV262" s="15"/>
      <c r="BW262" s="15"/>
      <c r="BX262" s="15"/>
      <c r="BY262" s="15"/>
      <c r="BZ262" s="15"/>
      <c r="CA262" s="15"/>
    </row>
    <row r="263" spans="1:79" s="4" customFormat="1" ht="18" customHeight="1" x14ac:dyDescent="0.25">
      <c r="A263" s="15" t="s">
        <v>368</v>
      </c>
      <c r="B263" s="15" t="s">
        <v>1740</v>
      </c>
      <c r="C263" s="87" t="s">
        <v>1189</v>
      </c>
      <c r="D263" s="21">
        <v>45392</v>
      </c>
      <c r="E263" s="15" t="s">
        <v>1741</v>
      </c>
      <c r="F263" s="15" t="s">
        <v>1539</v>
      </c>
      <c r="G263" s="15" t="s">
        <v>1192</v>
      </c>
      <c r="H263" s="88" t="s">
        <v>1192</v>
      </c>
      <c r="I263" s="82">
        <v>0</v>
      </c>
      <c r="J263" s="6">
        <v>0</v>
      </c>
      <c r="K263" s="6">
        <v>0</v>
      </c>
      <c r="L263" s="39">
        <v>0</v>
      </c>
      <c r="M263" s="6">
        <v>0</v>
      </c>
      <c r="N263" s="86">
        <v>0</v>
      </c>
      <c r="O263" s="84">
        <v>0</v>
      </c>
      <c r="P263" s="7">
        <v>33364</v>
      </c>
      <c r="Q263" s="7">
        <v>0</v>
      </c>
      <c r="R263" s="47">
        <v>-33364</v>
      </c>
      <c r="S263" s="7">
        <v>0</v>
      </c>
      <c r="T263" s="85">
        <v>0</v>
      </c>
      <c r="U263" s="82">
        <v>0</v>
      </c>
      <c r="V263" s="6">
        <v>33364</v>
      </c>
      <c r="W263" s="6">
        <v>0</v>
      </c>
      <c r="X263" s="39">
        <v>-33364</v>
      </c>
      <c r="Y263" s="6">
        <v>0</v>
      </c>
      <c r="Z263" s="83">
        <v>0</v>
      </c>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c r="BC263" s="15"/>
      <c r="BD263" s="15"/>
      <c r="BE263" s="15"/>
      <c r="BF263" s="15"/>
      <c r="BG263" s="15"/>
      <c r="BH263" s="15"/>
      <c r="BI263" s="15"/>
      <c r="BJ263" s="15"/>
      <c r="BK263" s="15"/>
      <c r="BL263" s="15"/>
      <c r="BM263" s="15"/>
      <c r="BN263" s="15"/>
      <c r="BO263" s="15"/>
      <c r="BP263" s="15"/>
      <c r="BQ263" s="15"/>
      <c r="BR263" s="15"/>
      <c r="BS263" s="15"/>
      <c r="BT263" s="15"/>
      <c r="BU263" s="15"/>
      <c r="BV263" s="15"/>
      <c r="BW263" s="15"/>
      <c r="BX263" s="15"/>
      <c r="BY263" s="15"/>
      <c r="BZ263" s="15"/>
      <c r="CA263" s="15"/>
    </row>
    <row r="264" spans="1:79" s="4" customFormat="1" ht="18" customHeight="1" x14ac:dyDescent="0.25">
      <c r="A264" s="18" t="s">
        <v>369</v>
      </c>
      <c r="B264" s="15" t="s">
        <v>1742</v>
      </c>
      <c r="C264" s="87" t="s">
        <v>1189</v>
      </c>
      <c r="D264" s="21">
        <v>45370</v>
      </c>
      <c r="E264" s="15" t="s">
        <v>1743</v>
      </c>
      <c r="F264" s="15" t="s">
        <v>1737</v>
      </c>
      <c r="G264" s="15" t="s">
        <v>1192</v>
      </c>
      <c r="H264" s="88" t="s">
        <v>1192</v>
      </c>
      <c r="I264" s="82">
        <v>0</v>
      </c>
      <c r="J264" s="6">
        <v>0</v>
      </c>
      <c r="K264" s="6">
        <v>0</v>
      </c>
      <c r="L264" s="39">
        <v>0</v>
      </c>
      <c r="M264" s="6">
        <v>0</v>
      </c>
      <c r="N264" s="86">
        <v>0</v>
      </c>
      <c r="O264" s="84">
        <v>0</v>
      </c>
      <c r="P264" s="7">
        <v>0</v>
      </c>
      <c r="Q264" s="7">
        <v>0</v>
      </c>
      <c r="R264" s="47">
        <v>0</v>
      </c>
      <c r="S264" s="7">
        <v>0</v>
      </c>
      <c r="T264" s="85">
        <v>0</v>
      </c>
      <c r="U264" s="82">
        <v>0</v>
      </c>
      <c r="V264" s="6">
        <v>0</v>
      </c>
      <c r="W264" s="6">
        <v>0</v>
      </c>
      <c r="X264" s="39">
        <v>0</v>
      </c>
      <c r="Y264" s="6">
        <v>0</v>
      </c>
      <c r="Z264" s="83">
        <v>0</v>
      </c>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c r="BC264" s="15"/>
      <c r="BD264" s="15"/>
      <c r="BE264" s="15"/>
      <c r="BF264" s="15"/>
      <c r="BG264" s="15"/>
      <c r="BH264" s="15"/>
      <c r="BI264" s="15"/>
      <c r="BJ264" s="15"/>
      <c r="BK264" s="15"/>
      <c r="BL264" s="15"/>
      <c r="BM264" s="15"/>
      <c r="BN264" s="15"/>
      <c r="BO264" s="15"/>
      <c r="BP264" s="15"/>
      <c r="BQ264" s="15"/>
      <c r="BR264" s="15"/>
      <c r="BS264" s="15"/>
      <c r="BT264" s="15"/>
      <c r="BU264" s="15"/>
      <c r="BV264" s="15"/>
      <c r="BW264" s="15"/>
      <c r="BX264" s="15"/>
      <c r="BY264" s="15"/>
      <c r="BZ264" s="15"/>
      <c r="CA264" s="15"/>
    </row>
    <row r="265" spans="1:79" s="4" customFormat="1" ht="18" customHeight="1" x14ac:dyDescent="0.25">
      <c r="A265" s="15" t="s">
        <v>370</v>
      </c>
      <c r="B265" s="15" t="s">
        <v>1744</v>
      </c>
      <c r="C265" s="87" t="s">
        <v>1197</v>
      </c>
      <c r="D265" s="21">
        <v>45358</v>
      </c>
      <c r="E265" s="15" t="s">
        <v>1745</v>
      </c>
      <c r="F265" s="15" t="s">
        <v>1746</v>
      </c>
      <c r="G265" s="15" t="s">
        <v>1192</v>
      </c>
      <c r="H265" s="88" t="s">
        <v>1192</v>
      </c>
      <c r="I265" s="82">
        <v>0</v>
      </c>
      <c r="J265" s="6">
        <v>0</v>
      </c>
      <c r="K265" s="6">
        <v>0</v>
      </c>
      <c r="L265" s="39">
        <v>0</v>
      </c>
      <c r="M265" s="6">
        <v>0</v>
      </c>
      <c r="N265" s="86">
        <v>0</v>
      </c>
      <c r="O265" s="84">
        <v>0</v>
      </c>
      <c r="P265" s="7">
        <v>0</v>
      </c>
      <c r="Q265" s="7">
        <v>0</v>
      </c>
      <c r="R265" s="47">
        <v>0</v>
      </c>
      <c r="S265" s="7">
        <v>0</v>
      </c>
      <c r="T265" s="85">
        <v>0</v>
      </c>
      <c r="U265" s="82">
        <v>0</v>
      </c>
      <c r="V265" s="6">
        <v>0</v>
      </c>
      <c r="W265" s="6">
        <v>0</v>
      </c>
      <c r="X265" s="39">
        <v>0</v>
      </c>
      <c r="Y265" s="6">
        <v>0</v>
      </c>
      <c r="Z265" s="83">
        <v>0</v>
      </c>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c r="BI265" s="15"/>
      <c r="BJ265" s="15"/>
      <c r="BK265" s="15"/>
      <c r="BL265" s="15"/>
      <c r="BM265" s="15"/>
      <c r="BN265" s="15"/>
      <c r="BO265" s="15"/>
      <c r="BP265" s="15"/>
      <c r="BQ265" s="15"/>
      <c r="BR265" s="15"/>
      <c r="BS265" s="15"/>
      <c r="BT265" s="15"/>
      <c r="BU265" s="15"/>
      <c r="BV265" s="15"/>
      <c r="BW265" s="15"/>
      <c r="BX265" s="15"/>
      <c r="BY265" s="15"/>
      <c r="BZ265" s="15"/>
      <c r="CA265" s="15"/>
    </row>
    <row r="266" spans="1:79" s="4" customFormat="1" ht="18" customHeight="1" x14ac:dyDescent="0.25">
      <c r="A266" s="18" t="s">
        <v>371</v>
      </c>
      <c r="B266" s="15" t="s">
        <v>1747</v>
      </c>
      <c r="C266" s="87" t="s">
        <v>1189</v>
      </c>
      <c r="D266" s="21">
        <v>45335</v>
      </c>
      <c r="E266" s="15" t="s">
        <v>1492</v>
      </c>
      <c r="F266" s="15" t="s">
        <v>1360</v>
      </c>
      <c r="G266" s="15" t="s">
        <v>1267</v>
      </c>
      <c r="H266" s="88" t="s">
        <v>1192</v>
      </c>
      <c r="I266" s="82">
        <v>0</v>
      </c>
      <c r="J266" s="6">
        <v>0</v>
      </c>
      <c r="K266" s="6">
        <v>0</v>
      </c>
      <c r="L266" s="39">
        <v>0</v>
      </c>
      <c r="M266" s="6">
        <v>0</v>
      </c>
      <c r="N266" s="86">
        <v>0</v>
      </c>
      <c r="O266" s="84">
        <v>0</v>
      </c>
      <c r="P266" s="7">
        <v>0</v>
      </c>
      <c r="Q266" s="7">
        <v>0</v>
      </c>
      <c r="R266" s="47">
        <v>0</v>
      </c>
      <c r="S266" s="7">
        <v>0</v>
      </c>
      <c r="T266" s="85">
        <v>0</v>
      </c>
      <c r="U266" s="82">
        <v>0</v>
      </c>
      <c r="V266" s="6">
        <v>0</v>
      </c>
      <c r="W266" s="6">
        <v>0</v>
      </c>
      <c r="X266" s="39">
        <v>0</v>
      </c>
      <c r="Y266" s="6">
        <v>0</v>
      </c>
      <c r="Z266" s="83">
        <v>0</v>
      </c>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c r="BC266" s="15"/>
      <c r="BD266" s="15"/>
      <c r="BE266" s="15"/>
      <c r="BF266" s="15"/>
      <c r="BG266" s="15"/>
      <c r="BH266" s="15"/>
      <c r="BI266" s="15"/>
      <c r="BJ266" s="15"/>
      <c r="BK266" s="15"/>
      <c r="BL266" s="15"/>
      <c r="BM266" s="15"/>
      <c r="BN266" s="15"/>
      <c r="BO266" s="15"/>
      <c r="BP266" s="15"/>
      <c r="BQ266" s="15"/>
      <c r="BR266" s="15"/>
      <c r="BS266" s="15"/>
      <c r="BT266" s="15"/>
      <c r="BU266" s="15"/>
      <c r="BV266" s="15"/>
      <c r="BW266" s="15"/>
      <c r="BX266" s="15"/>
      <c r="BY266" s="15"/>
      <c r="BZ266" s="15"/>
      <c r="CA266" s="15"/>
    </row>
    <row r="267" spans="1:79" s="4" customFormat="1" ht="18" customHeight="1" x14ac:dyDescent="0.25">
      <c r="A267" s="15" t="s">
        <v>372</v>
      </c>
      <c r="B267" s="15" t="s">
        <v>1748</v>
      </c>
      <c r="C267" s="87" t="s">
        <v>1189</v>
      </c>
      <c r="D267" s="21">
        <v>45342</v>
      </c>
      <c r="E267" s="15" t="s">
        <v>1749</v>
      </c>
      <c r="F267" s="15" t="s">
        <v>1262</v>
      </c>
      <c r="G267" s="15" t="s">
        <v>1192</v>
      </c>
      <c r="H267" s="88" t="s">
        <v>1192</v>
      </c>
      <c r="I267" s="82">
        <v>0</v>
      </c>
      <c r="J267" s="6">
        <v>0</v>
      </c>
      <c r="K267" s="6">
        <v>0</v>
      </c>
      <c r="L267" s="39">
        <v>0</v>
      </c>
      <c r="M267" s="6">
        <v>0</v>
      </c>
      <c r="N267" s="86">
        <v>0</v>
      </c>
      <c r="O267" s="84">
        <v>0</v>
      </c>
      <c r="P267" s="7">
        <v>0</v>
      </c>
      <c r="Q267" s="7">
        <v>0</v>
      </c>
      <c r="R267" s="47">
        <v>0</v>
      </c>
      <c r="S267" s="7">
        <v>0</v>
      </c>
      <c r="T267" s="85">
        <v>0</v>
      </c>
      <c r="U267" s="82">
        <v>0</v>
      </c>
      <c r="V267" s="6">
        <v>0</v>
      </c>
      <c r="W267" s="6">
        <v>0</v>
      </c>
      <c r="X267" s="39">
        <v>0</v>
      </c>
      <c r="Y267" s="6">
        <v>0</v>
      </c>
      <c r="Z267" s="83">
        <v>0</v>
      </c>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c r="BC267" s="15"/>
      <c r="BD267" s="15"/>
      <c r="BE267" s="15"/>
      <c r="BF267" s="15"/>
      <c r="BG267" s="15"/>
      <c r="BH267" s="15"/>
      <c r="BI267" s="15"/>
      <c r="BJ267" s="15"/>
      <c r="BK267" s="15"/>
      <c r="BL267" s="15"/>
      <c r="BM267" s="15"/>
      <c r="BN267" s="15"/>
      <c r="BO267" s="15"/>
      <c r="BP267" s="15"/>
      <c r="BQ267" s="15"/>
      <c r="BR267" s="15"/>
      <c r="BS267" s="15"/>
      <c r="BT267" s="15"/>
      <c r="BU267" s="15"/>
      <c r="BV267" s="15"/>
      <c r="BW267" s="15"/>
      <c r="BX267" s="15"/>
      <c r="BY267" s="15"/>
      <c r="BZ267" s="15"/>
      <c r="CA267" s="15"/>
    </row>
    <row r="268" spans="1:79" s="4" customFormat="1" ht="18" customHeight="1" x14ac:dyDescent="0.25">
      <c r="A268" s="18" t="s">
        <v>373</v>
      </c>
      <c r="B268" s="15" t="s">
        <v>1750</v>
      </c>
      <c r="C268" s="87" t="s">
        <v>1189</v>
      </c>
      <c r="D268" s="21">
        <v>45404</v>
      </c>
      <c r="E268" s="15" t="s">
        <v>1751</v>
      </c>
      <c r="F268" s="15" t="s">
        <v>1752</v>
      </c>
      <c r="G268" s="15" t="s">
        <v>1192</v>
      </c>
      <c r="H268" s="88" t="s">
        <v>1192</v>
      </c>
      <c r="I268" s="82">
        <v>0</v>
      </c>
      <c r="J268" s="6">
        <v>0</v>
      </c>
      <c r="K268" s="6">
        <v>0</v>
      </c>
      <c r="L268" s="39">
        <v>0</v>
      </c>
      <c r="M268" s="6">
        <v>0</v>
      </c>
      <c r="N268" s="86">
        <v>0</v>
      </c>
      <c r="O268" s="84">
        <v>0</v>
      </c>
      <c r="P268" s="7">
        <v>278564</v>
      </c>
      <c r="Q268" s="7">
        <v>0</v>
      </c>
      <c r="R268" s="47">
        <v>-278564</v>
      </c>
      <c r="S268" s="7">
        <v>0</v>
      </c>
      <c r="T268" s="85">
        <v>2.8</v>
      </c>
      <c r="U268" s="82">
        <v>0</v>
      </c>
      <c r="V268" s="6">
        <v>233882</v>
      </c>
      <c r="W268" s="6">
        <v>0</v>
      </c>
      <c r="X268" s="39">
        <v>-233882</v>
      </c>
      <c r="Y268" s="6">
        <v>0</v>
      </c>
      <c r="Z268" s="83">
        <v>2.5</v>
      </c>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c r="BC268" s="15"/>
      <c r="BD268" s="15"/>
      <c r="BE268" s="15"/>
      <c r="BF268" s="15"/>
      <c r="BG268" s="15"/>
      <c r="BH268" s="15"/>
      <c r="BI268" s="15"/>
      <c r="BJ268" s="15"/>
      <c r="BK268" s="15"/>
      <c r="BL268" s="15"/>
      <c r="BM268" s="15"/>
      <c r="BN268" s="15"/>
      <c r="BO268" s="15"/>
      <c r="BP268" s="15"/>
      <c r="BQ268" s="15"/>
      <c r="BR268" s="15"/>
      <c r="BS268" s="15"/>
      <c r="BT268" s="15"/>
      <c r="BU268" s="15"/>
      <c r="BV268" s="15"/>
      <c r="BW268" s="15"/>
      <c r="BX268" s="15"/>
      <c r="BY268" s="15"/>
      <c r="BZ268" s="15"/>
      <c r="CA268" s="15"/>
    </row>
    <row r="269" spans="1:79" s="4" customFormat="1" ht="18" hidden="1" customHeight="1" x14ac:dyDescent="0.25">
      <c r="A269" s="15" t="s">
        <v>374</v>
      </c>
      <c r="B269" s="15" t="s">
        <v>1753</v>
      </c>
      <c r="C269" s="87" t="s">
        <v>1204</v>
      </c>
      <c r="D269" s="21">
        <v>45356</v>
      </c>
      <c r="E269" s="15" t="s">
        <v>1477</v>
      </c>
      <c r="F269" s="15" t="s">
        <v>1256</v>
      </c>
      <c r="G269" s="15" t="s">
        <v>1192</v>
      </c>
      <c r="H269" s="88" t="s">
        <v>1192</v>
      </c>
      <c r="I269" s="82">
        <v>0</v>
      </c>
      <c r="J269" s="6">
        <v>0</v>
      </c>
      <c r="K269" s="6">
        <v>0</v>
      </c>
      <c r="L269" s="39">
        <v>0</v>
      </c>
      <c r="M269" s="6">
        <v>0</v>
      </c>
      <c r="N269" s="86">
        <v>0</v>
      </c>
      <c r="O269" s="84">
        <v>0</v>
      </c>
      <c r="P269" s="7">
        <v>437398</v>
      </c>
      <c r="Q269" s="7">
        <v>0</v>
      </c>
      <c r="R269" s="47">
        <v>-437398</v>
      </c>
      <c r="S269" s="7">
        <v>0</v>
      </c>
      <c r="T269" s="85">
        <v>3.3</v>
      </c>
      <c r="U269" s="82">
        <v>0</v>
      </c>
      <c r="V269" s="6">
        <v>1842962</v>
      </c>
      <c r="W269" s="6">
        <v>0</v>
      </c>
      <c r="X269" s="39">
        <v>-1842962</v>
      </c>
      <c r="Y269" s="6">
        <v>0</v>
      </c>
      <c r="Z269" s="83">
        <v>4</v>
      </c>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c r="BC269" s="15"/>
      <c r="BD269" s="15"/>
      <c r="BE269" s="15"/>
      <c r="BF269" s="15"/>
      <c r="BG269" s="15"/>
      <c r="BH269" s="15"/>
      <c r="BI269" s="15"/>
      <c r="BJ269" s="15"/>
      <c r="BK269" s="15"/>
      <c r="BL269" s="15"/>
      <c r="BM269" s="15"/>
      <c r="BN269" s="15"/>
      <c r="BO269" s="15"/>
      <c r="BP269" s="15"/>
      <c r="BQ269" s="15"/>
      <c r="BR269" s="15"/>
      <c r="BS269" s="15"/>
      <c r="BT269" s="15"/>
      <c r="BU269" s="15"/>
      <c r="BV269" s="15"/>
      <c r="BW269" s="15"/>
      <c r="BX269" s="15"/>
      <c r="BY269" s="15"/>
      <c r="BZ269" s="15"/>
      <c r="CA269" s="15"/>
    </row>
    <row r="270" spans="1:79" s="4" customFormat="1" ht="18" customHeight="1" x14ac:dyDescent="0.25">
      <c r="A270" s="18" t="s">
        <v>375</v>
      </c>
      <c r="B270" s="15" t="s">
        <v>1754</v>
      </c>
      <c r="C270" s="87" t="s">
        <v>1189</v>
      </c>
      <c r="D270" s="21">
        <v>45397</v>
      </c>
      <c r="E270" s="15" t="s">
        <v>1755</v>
      </c>
      <c r="F270" s="15" t="s">
        <v>1756</v>
      </c>
      <c r="G270" s="15" t="s">
        <v>1192</v>
      </c>
      <c r="H270" s="88" t="s">
        <v>1192</v>
      </c>
      <c r="I270" s="82">
        <v>0</v>
      </c>
      <c r="J270" s="6">
        <v>0</v>
      </c>
      <c r="K270" s="6">
        <v>0</v>
      </c>
      <c r="L270" s="39">
        <v>0</v>
      </c>
      <c r="M270" s="6">
        <v>0</v>
      </c>
      <c r="N270" s="86">
        <v>0</v>
      </c>
      <c r="O270" s="84">
        <v>0</v>
      </c>
      <c r="P270" s="7">
        <v>440018</v>
      </c>
      <c r="Q270" s="7">
        <v>0</v>
      </c>
      <c r="R270" s="47">
        <v>-440018</v>
      </c>
      <c r="S270" s="7">
        <v>3815</v>
      </c>
      <c r="T270" s="85">
        <v>2</v>
      </c>
      <c r="U270" s="82">
        <v>0</v>
      </c>
      <c r="V270" s="6">
        <v>166099</v>
      </c>
      <c r="W270" s="6">
        <v>0</v>
      </c>
      <c r="X270" s="39">
        <v>-166099</v>
      </c>
      <c r="Y270" s="6">
        <v>3815</v>
      </c>
      <c r="Z270" s="83">
        <v>1.9</v>
      </c>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c r="BG270" s="15"/>
      <c r="BH270" s="15"/>
      <c r="BI270" s="15"/>
      <c r="BJ270" s="15"/>
      <c r="BK270" s="15"/>
      <c r="BL270" s="15"/>
      <c r="BM270" s="15"/>
      <c r="BN270" s="15"/>
      <c r="BO270" s="15"/>
      <c r="BP270" s="15"/>
      <c r="BQ270" s="15"/>
      <c r="BR270" s="15"/>
      <c r="BS270" s="15"/>
      <c r="BT270" s="15"/>
      <c r="BU270" s="15"/>
      <c r="BV270" s="15"/>
      <c r="BW270" s="15"/>
      <c r="BX270" s="15"/>
      <c r="BY270" s="15"/>
      <c r="BZ270" s="15"/>
      <c r="CA270" s="15"/>
    </row>
    <row r="271" spans="1:79" s="4" customFormat="1" ht="18" hidden="1" customHeight="1" x14ac:dyDescent="0.25">
      <c r="A271" s="15" t="s">
        <v>376</v>
      </c>
      <c r="B271" s="15" t="s">
        <v>1757</v>
      </c>
      <c r="C271" s="87" t="s">
        <v>1204</v>
      </c>
      <c r="D271" s="21">
        <v>45348</v>
      </c>
      <c r="E271" s="15" t="s">
        <v>1370</v>
      </c>
      <c r="F271" s="15" t="s">
        <v>1270</v>
      </c>
      <c r="G271" s="15" t="s">
        <v>1192</v>
      </c>
      <c r="H271" s="88" t="s">
        <v>1192</v>
      </c>
      <c r="I271" s="82">
        <v>0</v>
      </c>
      <c r="J271" s="6">
        <v>0</v>
      </c>
      <c r="K271" s="6">
        <v>0</v>
      </c>
      <c r="L271" s="39">
        <v>0</v>
      </c>
      <c r="M271" s="6">
        <v>0</v>
      </c>
      <c r="N271" s="86">
        <v>0</v>
      </c>
      <c r="O271" s="84">
        <v>0</v>
      </c>
      <c r="P271" s="7">
        <v>0</v>
      </c>
      <c r="Q271" s="7">
        <v>0</v>
      </c>
      <c r="R271" s="47">
        <v>0</v>
      </c>
      <c r="S271" s="7">
        <v>635580</v>
      </c>
      <c r="T271" s="85">
        <v>4.7</v>
      </c>
      <c r="U271" s="82">
        <v>0</v>
      </c>
      <c r="V271" s="6">
        <v>0</v>
      </c>
      <c r="W271" s="6">
        <v>0</v>
      </c>
      <c r="X271" s="39">
        <v>0</v>
      </c>
      <c r="Y271" s="6">
        <v>635580</v>
      </c>
      <c r="Z271" s="83">
        <v>5.7</v>
      </c>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c r="BC271" s="15"/>
      <c r="BD271" s="15"/>
      <c r="BE271" s="15"/>
      <c r="BF271" s="15"/>
      <c r="BG271" s="15"/>
      <c r="BH271" s="15"/>
      <c r="BI271" s="15"/>
      <c r="BJ271" s="15"/>
      <c r="BK271" s="15"/>
      <c r="BL271" s="15"/>
      <c r="BM271" s="15"/>
      <c r="BN271" s="15"/>
      <c r="BO271" s="15"/>
      <c r="BP271" s="15"/>
      <c r="BQ271" s="15"/>
      <c r="BR271" s="15"/>
      <c r="BS271" s="15"/>
      <c r="BT271" s="15"/>
      <c r="BU271" s="15"/>
      <c r="BV271" s="15"/>
      <c r="BW271" s="15"/>
      <c r="BX271" s="15"/>
      <c r="BY271" s="15"/>
      <c r="BZ271" s="15"/>
      <c r="CA271" s="15"/>
    </row>
    <row r="272" spans="1:79" s="4" customFormat="1" ht="18" customHeight="1" x14ac:dyDescent="0.25">
      <c r="A272" s="18" t="s">
        <v>377</v>
      </c>
      <c r="B272" s="15" t="s">
        <v>1758</v>
      </c>
      <c r="C272" s="87" t="s">
        <v>1189</v>
      </c>
      <c r="D272" s="21">
        <v>45365</v>
      </c>
      <c r="E272" s="15" t="s">
        <v>1759</v>
      </c>
      <c r="F272" s="15" t="s">
        <v>1227</v>
      </c>
      <c r="G272" s="15" t="s">
        <v>1192</v>
      </c>
      <c r="H272" s="88" t="s">
        <v>1267</v>
      </c>
      <c r="I272" s="82">
        <v>0</v>
      </c>
      <c r="J272" s="6">
        <v>0</v>
      </c>
      <c r="K272" s="6">
        <v>0</v>
      </c>
      <c r="L272" s="39">
        <v>0</v>
      </c>
      <c r="M272" s="6">
        <v>0</v>
      </c>
      <c r="N272" s="86">
        <v>0</v>
      </c>
      <c r="O272" s="84">
        <v>0</v>
      </c>
      <c r="P272" s="7">
        <v>3479704</v>
      </c>
      <c r="Q272" s="7">
        <v>0</v>
      </c>
      <c r="R272" s="47">
        <v>-3479704</v>
      </c>
      <c r="S272" s="7">
        <v>0</v>
      </c>
      <c r="T272" s="85">
        <v>1.2</v>
      </c>
      <c r="U272" s="82">
        <v>0</v>
      </c>
      <c r="V272" s="6">
        <v>3249580</v>
      </c>
      <c r="W272" s="6">
        <v>0</v>
      </c>
      <c r="X272" s="39">
        <v>-3249580</v>
      </c>
      <c r="Y272" s="6">
        <v>0</v>
      </c>
      <c r="Z272" s="83">
        <v>1.5</v>
      </c>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c r="BC272" s="15"/>
      <c r="BD272" s="15"/>
      <c r="BE272" s="15"/>
      <c r="BF272" s="15"/>
      <c r="BG272" s="15"/>
      <c r="BH272" s="15"/>
      <c r="BI272" s="15"/>
      <c r="BJ272" s="15"/>
      <c r="BK272" s="15"/>
      <c r="BL272" s="15"/>
      <c r="BM272" s="15"/>
      <c r="BN272" s="15"/>
      <c r="BO272" s="15"/>
      <c r="BP272" s="15"/>
      <c r="BQ272" s="15"/>
      <c r="BR272" s="15"/>
      <c r="BS272" s="15"/>
      <c r="BT272" s="15"/>
      <c r="BU272" s="15"/>
      <c r="BV272" s="15"/>
      <c r="BW272" s="15"/>
      <c r="BX272" s="15"/>
      <c r="BY272" s="15"/>
      <c r="BZ272" s="15"/>
      <c r="CA272" s="15"/>
    </row>
    <row r="273" spans="1:79" s="4" customFormat="1" ht="18" customHeight="1" x14ac:dyDescent="0.25">
      <c r="A273" s="15" t="s">
        <v>378</v>
      </c>
      <c r="B273" s="15" t="s">
        <v>1760</v>
      </c>
      <c r="C273" s="87" t="s">
        <v>1189</v>
      </c>
      <c r="D273" s="21">
        <v>45406</v>
      </c>
      <c r="E273" s="15" t="s">
        <v>1761</v>
      </c>
      <c r="F273" s="15" t="s">
        <v>1762</v>
      </c>
      <c r="G273" s="15" t="s">
        <v>1192</v>
      </c>
      <c r="H273" s="88" t="s">
        <v>1192</v>
      </c>
      <c r="I273" s="82">
        <v>0</v>
      </c>
      <c r="J273" s="6">
        <v>0</v>
      </c>
      <c r="K273" s="6">
        <v>0</v>
      </c>
      <c r="L273" s="39">
        <v>0</v>
      </c>
      <c r="M273" s="6">
        <v>0</v>
      </c>
      <c r="N273" s="86">
        <v>0</v>
      </c>
      <c r="O273" s="84">
        <v>0</v>
      </c>
      <c r="P273" s="7">
        <v>54889</v>
      </c>
      <c r="Q273" s="7">
        <v>0</v>
      </c>
      <c r="R273" s="47">
        <v>-54889</v>
      </c>
      <c r="S273" s="7">
        <v>0</v>
      </c>
      <c r="T273" s="85">
        <v>0.5</v>
      </c>
      <c r="U273" s="82">
        <v>0</v>
      </c>
      <c r="V273" s="6">
        <v>54889</v>
      </c>
      <c r="W273" s="6">
        <v>0</v>
      </c>
      <c r="X273" s="39">
        <v>-54889</v>
      </c>
      <c r="Y273" s="6">
        <v>0</v>
      </c>
      <c r="Z273" s="83">
        <v>0.5</v>
      </c>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c r="BC273" s="15"/>
      <c r="BD273" s="15"/>
      <c r="BE273" s="15"/>
      <c r="BF273" s="15"/>
      <c r="BG273" s="15"/>
      <c r="BH273" s="15"/>
      <c r="BI273" s="15"/>
      <c r="BJ273" s="15"/>
      <c r="BK273" s="15"/>
      <c r="BL273" s="15"/>
      <c r="BM273" s="15"/>
      <c r="BN273" s="15"/>
      <c r="BO273" s="15"/>
      <c r="BP273" s="15"/>
      <c r="BQ273" s="15"/>
      <c r="BR273" s="15"/>
      <c r="BS273" s="15"/>
      <c r="BT273" s="15"/>
      <c r="BU273" s="15"/>
      <c r="BV273" s="15"/>
      <c r="BW273" s="15"/>
      <c r="BX273" s="15"/>
      <c r="BY273" s="15"/>
      <c r="BZ273" s="15"/>
      <c r="CA273" s="15"/>
    </row>
    <row r="274" spans="1:79" s="4" customFormat="1" ht="18" customHeight="1" x14ac:dyDescent="0.25">
      <c r="A274" s="18" t="s">
        <v>379</v>
      </c>
      <c r="B274" s="15" t="s">
        <v>1763</v>
      </c>
      <c r="C274" s="87" t="s">
        <v>1189</v>
      </c>
      <c r="D274" s="21">
        <v>45350</v>
      </c>
      <c r="E274" s="15" t="s">
        <v>1433</v>
      </c>
      <c r="F274" s="15" t="s">
        <v>1764</v>
      </c>
      <c r="G274" s="15" t="s">
        <v>1192</v>
      </c>
      <c r="H274" s="88" t="s">
        <v>1192</v>
      </c>
      <c r="I274" s="82">
        <v>0</v>
      </c>
      <c r="J274" s="6">
        <v>0</v>
      </c>
      <c r="K274" s="6">
        <v>0</v>
      </c>
      <c r="L274" s="39">
        <v>0</v>
      </c>
      <c r="M274" s="6">
        <v>0</v>
      </c>
      <c r="N274" s="86">
        <v>0</v>
      </c>
      <c r="O274" s="84">
        <v>0</v>
      </c>
      <c r="P274" s="7">
        <v>0</v>
      </c>
      <c r="Q274" s="7">
        <v>0</v>
      </c>
      <c r="R274" s="47">
        <v>0</v>
      </c>
      <c r="S274" s="7">
        <v>0</v>
      </c>
      <c r="T274" s="85">
        <v>0</v>
      </c>
      <c r="U274" s="82">
        <v>0</v>
      </c>
      <c r="V274" s="6">
        <v>0</v>
      </c>
      <c r="W274" s="6">
        <v>0</v>
      </c>
      <c r="X274" s="39">
        <v>0</v>
      </c>
      <c r="Y274" s="6">
        <v>0</v>
      </c>
      <c r="Z274" s="83">
        <v>0</v>
      </c>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c r="BC274" s="15"/>
      <c r="BD274" s="15"/>
      <c r="BE274" s="15"/>
      <c r="BF274" s="15"/>
      <c r="BG274" s="15"/>
      <c r="BH274" s="15"/>
      <c r="BI274" s="15"/>
      <c r="BJ274" s="15"/>
      <c r="BK274" s="15"/>
      <c r="BL274" s="15"/>
      <c r="BM274" s="15"/>
      <c r="BN274" s="15"/>
      <c r="BO274" s="15"/>
      <c r="BP274" s="15"/>
      <c r="BQ274" s="15"/>
      <c r="BR274" s="15"/>
      <c r="BS274" s="15"/>
      <c r="BT274" s="15"/>
      <c r="BU274" s="15"/>
      <c r="BV274" s="15"/>
      <c r="BW274" s="15"/>
      <c r="BX274" s="15"/>
      <c r="BY274" s="15"/>
      <c r="BZ274" s="15"/>
      <c r="CA274" s="15"/>
    </row>
    <row r="275" spans="1:79" s="4" customFormat="1" ht="18" customHeight="1" x14ac:dyDescent="0.25">
      <c r="A275" s="15" t="s">
        <v>380</v>
      </c>
      <c r="B275" s="15" t="s">
        <v>1765</v>
      </c>
      <c r="C275" s="87" t="s">
        <v>1197</v>
      </c>
      <c r="D275" s="21">
        <v>45348</v>
      </c>
      <c r="E275" s="15" t="s">
        <v>1766</v>
      </c>
      <c r="F275" s="15" t="s">
        <v>1767</v>
      </c>
      <c r="G275" s="15" t="s">
        <v>1192</v>
      </c>
      <c r="H275" s="88" t="s">
        <v>1192</v>
      </c>
      <c r="I275" s="82">
        <v>0</v>
      </c>
      <c r="J275" s="6">
        <v>0</v>
      </c>
      <c r="K275" s="6">
        <v>0</v>
      </c>
      <c r="L275" s="39">
        <v>0</v>
      </c>
      <c r="M275" s="6">
        <v>0</v>
      </c>
      <c r="N275" s="86">
        <v>0</v>
      </c>
      <c r="O275" s="84">
        <v>0</v>
      </c>
      <c r="P275" s="7">
        <v>0</v>
      </c>
      <c r="Q275" s="7">
        <v>0</v>
      </c>
      <c r="R275" s="47">
        <v>0</v>
      </c>
      <c r="S275" s="7">
        <v>0</v>
      </c>
      <c r="T275" s="85">
        <v>0</v>
      </c>
      <c r="U275" s="82">
        <v>0</v>
      </c>
      <c r="V275" s="6">
        <v>0</v>
      </c>
      <c r="W275" s="6">
        <v>0</v>
      </c>
      <c r="X275" s="39">
        <v>0</v>
      </c>
      <c r="Y275" s="6">
        <v>0</v>
      </c>
      <c r="Z275" s="83">
        <v>0</v>
      </c>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c r="BC275" s="15"/>
      <c r="BD275" s="15"/>
      <c r="BE275" s="15"/>
      <c r="BF275" s="15"/>
      <c r="BG275" s="15"/>
      <c r="BH275" s="15"/>
      <c r="BI275" s="15"/>
      <c r="BJ275" s="15"/>
      <c r="BK275" s="15"/>
      <c r="BL275" s="15"/>
      <c r="BM275" s="15"/>
      <c r="BN275" s="15"/>
      <c r="BO275" s="15"/>
      <c r="BP275" s="15"/>
      <c r="BQ275" s="15"/>
      <c r="BR275" s="15"/>
      <c r="BS275" s="15"/>
      <c r="BT275" s="15"/>
      <c r="BU275" s="15"/>
      <c r="BV275" s="15"/>
      <c r="BW275" s="15"/>
      <c r="BX275" s="15"/>
      <c r="BY275" s="15"/>
      <c r="BZ275" s="15"/>
      <c r="CA275" s="15"/>
    </row>
    <row r="276" spans="1:79" s="4" customFormat="1" ht="18" customHeight="1" x14ac:dyDescent="0.25">
      <c r="A276" s="18" t="s">
        <v>381</v>
      </c>
      <c r="B276" s="15" t="s">
        <v>1768</v>
      </c>
      <c r="C276" s="87" t="s">
        <v>1189</v>
      </c>
      <c r="D276" s="21">
        <v>45358</v>
      </c>
      <c r="E276" s="15" t="s">
        <v>1769</v>
      </c>
      <c r="F276" s="15" t="s">
        <v>1436</v>
      </c>
      <c r="G276" s="15" t="s">
        <v>1192</v>
      </c>
      <c r="H276" s="88" t="s">
        <v>1192</v>
      </c>
      <c r="I276" s="82">
        <v>0</v>
      </c>
      <c r="J276" s="6">
        <v>0</v>
      </c>
      <c r="K276" s="6">
        <v>0</v>
      </c>
      <c r="L276" s="39">
        <v>0</v>
      </c>
      <c r="M276" s="6">
        <v>0</v>
      </c>
      <c r="N276" s="86">
        <v>0</v>
      </c>
      <c r="O276" s="84">
        <v>-3200000</v>
      </c>
      <c r="P276" s="7">
        <v>-1400123</v>
      </c>
      <c r="Q276" s="7">
        <v>0</v>
      </c>
      <c r="R276" s="47">
        <v>-1799877</v>
      </c>
      <c r="S276" s="7">
        <v>-3200000</v>
      </c>
      <c r="T276" s="85">
        <v>0</v>
      </c>
      <c r="U276" s="82">
        <v>-6500000</v>
      </c>
      <c r="V276" s="6">
        <v>-2561751</v>
      </c>
      <c r="W276" s="6">
        <v>0</v>
      </c>
      <c r="X276" s="39">
        <v>-3938249</v>
      </c>
      <c r="Y276" s="6">
        <v>-6500000</v>
      </c>
      <c r="Z276" s="83">
        <v>1.6</v>
      </c>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c r="BC276" s="15"/>
      <c r="BD276" s="15"/>
      <c r="BE276" s="15"/>
      <c r="BF276" s="15"/>
      <c r="BG276" s="15"/>
      <c r="BH276" s="15"/>
      <c r="BI276" s="15"/>
      <c r="BJ276" s="15"/>
      <c r="BK276" s="15"/>
      <c r="BL276" s="15"/>
      <c r="BM276" s="15"/>
      <c r="BN276" s="15"/>
      <c r="BO276" s="15"/>
      <c r="BP276" s="15"/>
      <c r="BQ276" s="15"/>
      <c r="BR276" s="15"/>
      <c r="BS276" s="15"/>
      <c r="BT276" s="15"/>
      <c r="BU276" s="15"/>
      <c r="BV276" s="15"/>
      <c r="BW276" s="15"/>
      <c r="BX276" s="15"/>
      <c r="BY276" s="15"/>
      <c r="BZ276" s="15"/>
      <c r="CA276" s="15"/>
    </row>
    <row r="277" spans="1:79" s="4" customFormat="1" ht="18" customHeight="1" x14ac:dyDescent="0.25">
      <c r="A277" s="15" t="s">
        <v>382</v>
      </c>
      <c r="B277" s="15" t="s">
        <v>1770</v>
      </c>
      <c r="C277" s="87" t="s">
        <v>1189</v>
      </c>
      <c r="D277" s="21">
        <v>45397</v>
      </c>
      <c r="E277" s="15" t="s">
        <v>1771</v>
      </c>
      <c r="F277" s="15" t="s">
        <v>1772</v>
      </c>
      <c r="G277" s="15" t="s">
        <v>1192</v>
      </c>
      <c r="H277" s="88" t="s">
        <v>1192</v>
      </c>
      <c r="I277" s="82">
        <v>0</v>
      </c>
      <c r="J277" s="6">
        <v>0</v>
      </c>
      <c r="K277" s="6">
        <v>0</v>
      </c>
      <c r="L277" s="39">
        <v>0</v>
      </c>
      <c r="M277" s="6">
        <v>0</v>
      </c>
      <c r="N277" s="86">
        <v>0</v>
      </c>
      <c r="O277" s="84">
        <v>0</v>
      </c>
      <c r="P277" s="7">
        <v>0</v>
      </c>
      <c r="Q277" s="7">
        <v>0</v>
      </c>
      <c r="R277" s="47">
        <v>0</v>
      </c>
      <c r="S277" s="7">
        <v>0</v>
      </c>
      <c r="T277" s="85">
        <v>0</v>
      </c>
      <c r="U277" s="82">
        <v>0</v>
      </c>
      <c r="V277" s="6">
        <v>0</v>
      </c>
      <c r="W277" s="6">
        <v>0</v>
      </c>
      <c r="X277" s="39">
        <v>0</v>
      </c>
      <c r="Y277" s="6">
        <v>0</v>
      </c>
      <c r="Z277" s="83">
        <v>0</v>
      </c>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c r="BC277" s="15"/>
      <c r="BD277" s="15"/>
      <c r="BE277" s="15"/>
      <c r="BF277" s="15"/>
      <c r="BG277" s="15"/>
      <c r="BH277" s="15"/>
      <c r="BI277" s="15"/>
      <c r="BJ277" s="15"/>
      <c r="BK277" s="15"/>
      <c r="BL277" s="15"/>
      <c r="BM277" s="15"/>
      <c r="BN277" s="15"/>
      <c r="BO277" s="15"/>
      <c r="BP277" s="15"/>
      <c r="BQ277" s="15"/>
      <c r="BR277" s="15"/>
      <c r="BS277" s="15"/>
      <c r="BT277" s="15"/>
      <c r="BU277" s="15"/>
      <c r="BV277" s="15"/>
      <c r="BW277" s="15"/>
      <c r="BX277" s="15"/>
      <c r="BY277" s="15"/>
      <c r="BZ277" s="15"/>
      <c r="CA277" s="15"/>
    </row>
    <row r="278" spans="1:79" s="4" customFormat="1" ht="18" customHeight="1" x14ac:dyDescent="0.25">
      <c r="A278" s="18" t="s">
        <v>383</v>
      </c>
      <c r="B278" s="15" t="s">
        <v>1773</v>
      </c>
      <c r="C278" s="87" t="s">
        <v>1189</v>
      </c>
      <c r="D278" s="21">
        <v>45405</v>
      </c>
      <c r="E278" s="15" t="s">
        <v>1774</v>
      </c>
      <c r="F278" s="15" t="s">
        <v>1318</v>
      </c>
      <c r="G278" s="15" t="s">
        <v>1192</v>
      </c>
      <c r="H278" s="88" t="s">
        <v>1192</v>
      </c>
      <c r="I278" s="82">
        <v>0</v>
      </c>
      <c r="J278" s="6">
        <v>0</v>
      </c>
      <c r="K278" s="6">
        <v>0</v>
      </c>
      <c r="L278" s="39">
        <v>0</v>
      </c>
      <c r="M278" s="6">
        <v>0</v>
      </c>
      <c r="N278" s="86">
        <v>0</v>
      </c>
      <c r="O278" s="84">
        <v>0</v>
      </c>
      <c r="P278" s="7">
        <v>0</v>
      </c>
      <c r="Q278" s="7">
        <v>0</v>
      </c>
      <c r="R278" s="47">
        <v>0</v>
      </c>
      <c r="S278" s="7">
        <v>0</v>
      </c>
      <c r="T278" s="85">
        <v>0</v>
      </c>
      <c r="U278" s="82">
        <v>0</v>
      </c>
      <c r="V278" s="6">
        <v>0</v>
      </c>
      <c r="W278" s="6">
        <v>0</v>
      </c>
      <c r="X278" s="39">
        <v>0</v>
      </c>
      <c r="Y278" s="6">
        <v>0</v>
      </c>
      <c r="Z278" s="83">
        <v>0</v>
      </c>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c r="BD278" s="15"/>
      <c r="BE278" s="15"/>
      <c r="BF278" s="15"/>
      <c r="BG278" s="15"/>
      <c r="BH278" s="15"/>
      <c r="BI278" s="15"/>
      <c r="BJ278" s="15"/>
      <c r="BK278" s="15"/>
      <c r="BL278" s="15"/>
      <c r="BM278" s="15"/>
      <c r="BN278" s="15"/>
      <c r="BO278" s="15"/>
      <c r="BP278" s="15"/>
      <c r="BQ278" s="15"/>
      <c r="BR278" s="15"/>
      <c r="BS278" s="15"/>
      <c r="BT278" s="15"/>
      <c r="BU278" s="15"/>
      <c r="BV278" s="15"/>
      <c r="BW278" s="15"/>
      <c r="BX278" s="15"/>
      <c r="BY278" s="15"/>
      <c r="BZ278" s="15"/>
      <c r="CA278" s="15"/>
    </row>
    <row r="279" spans="1:79" s="4" customFormat="1" ht="18" customHeight="1" x14ac:dyDescent="0.25">
      <c r="A279" s="15" t="s">
        <v>384</v>
      </c>
      <c r="B279" s="15" t="s">
        <v>1775</v>
      </c>
      <c r="C279" s="87" t="s">
        <v>1189</v>
      </c>
      <c r="D279" s="21">
        <v>45400</v>
      </c>
      <c r="E279" s="15" t="s">
        <v>1776</v>
      </c>
      <c r="F279" s="15" t="s">
        <v>1256</v>
      </c>
      <c r="G279" s="15" t="s">
        <v>1192</v>
      </c>
      <c r="H279" s="88" t="s">
        <v>1192</v>
      </c>
      <c r="I279" s="82">
        <v>0</v>
      </c>
      <c r="J279" s="6">
        <v>0</v>
      </c>
      <c r="K279" s="6">
        <v>0</v>
      </c>
      <c r="L279" s="39">
        <v>0</v>
      </c>
      <c r="M279" s="6">
        <v>0</v>
      </c>
      <c r="N279" s="86">
        <v>0</v>
      </c>
      <c r="O279" s="84">
        <v>-1000000</v>
      </c>
      <c r="P279" s="7">
        <v>53374</v>
      </c>
      <c r="Q279" s="7">
        <v>0</v>
      </c>
      <c r="R279" s="47">
        <v>-1053374</v>
      </c>
      <c r="S279" s="7">
        <v>-1000000</v>
      </c>
      <c r="T279" s="85">
        <v>0.4</v>
      </c>
      <c r="U279" s="82">
        <v>-2000000</v>
      </c>
      <c r="V279" s="6">
        <v>89761</v>
      </c>
      <c r="W279" s="6">
        <v>0</v>
      </c>
      <c r="X279" s="39">
        <v>-2089761</v>
      </c>
      <c r="Y279" s="6">
        <v>-2000000</v>
      </c>
      <c r="Z279" s="83">
        <v>0.5</v>
      </c>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c r="BC279" s="15"/>
      <c r="BD279" s="15"/>
      <c r="BE279" s="15"/>
      <c r="BF279" s="15"/>
      <c r="BG279" s="15"/>
      <c r="BH279" s="15"/>
      <c r="BI279" s="15"/>
      <c r="BJ279" s="15"/>
      <c r="BK279" s="15"/>
      <c r="BL279" s="15"/>
      <c r="BM279" s="15"/>
      <c r="BN279" s="15"/>
      <c r="BO279" s="15"/>
      <c r="BP279" s="15"/>
      <c r="BQ279" s="15"/>
      <c r="BR279" s="15"/>
      <c r="BS279" s="15"/>
      <c r="BT279" s="15"/>
      <c r="BU279" s="15"/>
      <c r="BV279" s="15"/>
      <c r="BW279" s="15"/>
      <c r="BX279" s="15"/>
      <c r="BY279" s="15"/>
      <c r="BZ279" s="15"/>
      <c r="CA279" s="15"/>
    </row>
    <row r="280" spans="1:79" s="4" customFormat="1" ht="18" customHeight="1" x14ac:dyDescent="0.25">
      <c r="A280" s="18" t="s">
        <v>385</v>
      </c>
      <c r="B280" s="15" t="s">
        <v>1777</v>
      </c>
      <c r="C280" s="87" t="s">
        <v>1189</v>
      </c>
      <c r="D280" s="21">
        <v>45369</v>
      </c>
      <c r="E280" s="15" t="s">
        <v>1778</v>
      </c>
      <c r="F280" s="15" t="s">
        <v>1468</v>
      </c>
      <c r="G280" s="15" t="s">
        <v>1192</v>
      </c>
      <c r="H280" s="88" t="s">
        <v>1192</v>
      </c>
      <c r="I280" s="82">
        <v>0</v>
      </c>
      <c r="J280" s="6">
        <v>0</v>
      </c>
      <c r="K280" s="6">
        <v>0</v>
      </c>
      <c r="L280" s="39">
        <v>0</v>
      </c>
      <c r="M280" s="6">
        <v>0</v>
      </c>
      <c r="N280" s="86">
        <v>0</v>
      </c>
      <c r="O280" s="84">
        <v>0</v>
      </c>
      <c r="P280" s="7">
        <v>247554</v>
      </c>
      <c r="Q280" s="7">
        <v>0</v>
      </c>
      <c r="R280" s="47">
        <v>-247554</v>
      </c>
      <c r="S280" s="7">
        <v>0</v>
      </c>
      <c r="T280" s="85">
        <v>1</v>
      </c>
      <c r="U280" s="82">
        <v>0</v>
      </c>
      <c r="V280" s="6">
        <v>247554</v>
      </c>
      <c r="W280" s="6">
        <v>0</v>
      </c>
      <c r="X280" s="39">
        <v>-247554</v>
      </c>
      <c r="Y280" s="6">
        <v>0</v>
      </c>
      <c r="Z280" s="83">
        <v>1</v>
      </c>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c r="BC280" s="15"/>
      <c r="BD280" s="15"/>
      <c r="BE280" s="15"/>
      <c r="BF280" s="15"/>
      <c r="BG280" s="15"/>
      <c r="BH280" s="15"/>
      <c r="BI280" s="15"/>
      <c r="BJ280" s="15"/>
      <c r="BK280" s="15"/>
      <c r="BL280" s="15"/>
      <c r="BM280" s="15"/>
      <c r="BN280" s="15"/>
      <c r="BO280" s="15"/>
      <c r="BP280" s="15"/>
      <c r="BQ280" s="15"/>
      <c r="BR280" s="15"/>
      <c r="BS280" s="15"/>
      <c r="BT280" s="15"/>
      <c r="BU280" s="15"/>
      <c r="BV280" s="15"/>
      <c r="BW280" s="15"/>
      <c r="BX280" s="15"/>
      <c r="BY280" s="15"/>
      <c r="BZ280" s="15"/>
      <c r="CA280" s="15"/>
    </row>
    <row r="281" spans="1:79" s="4" customFormat="1" ht="18" customHeight="1" x14ac:dyDescent="0.25">
      <c r="A281" s="15" t="s">
        <v>386</v>
      </c>
      <c r="B281" s="15" t="s">
        <v>1779</v>
      </c>
      <c r="C281" s="87" t="s">
        <v>1189</v>
      </c>
      <c r="D281" s="21">
        <v>45405</v>
      </c>
      <c r="E281" s="15" t="s">
        <v>1780</v>
      </c>
      <c r="F281" s="15" t="s">
        <v>1781</v>
      </c>
      <c r="G281" s="15" t="s">
        <v>1192</v>
      </c>
      <c r="H281" s="88" t="s">
        <v>1192</v>
      </c>
      <c r="I281" s="82">
        <v>0</v>
      </c>
      <c r="J281" s="6">
        <v>0</v>
      </c>
      <c r="K281" s="6">
        <v>0</v>
      </c>
      <c r="L281" s="39">
        <v>0</v>
      </c>
      <c r="M281" s="6">
        <v>0</v>
      </c>
      <c r="N281" s="86">
        <v>0</v>
      </c>
      <c r="O281" s="84">
        <v>0</v>
      </c>
      <c r="P281" s="7">
        <v>0</v>
      </c>
      <c r="Q281" s="7">
        <v>0</v>
      </c>
      <c r="R281" s="47">
        <v>0</v>
      </c>
      <c r="S281" s="7">
        <v>0</v>
      </c>
      <c r="T281" s="85">
        <v>0.4</v>
      </c>
      <c r="U281" s="82">
        <v>0</v>
      </c>
      <c r="V281" s="6">
        <v>1350000</v>
      </c>
      <c r="W281" s="6">
        <v>0</v>
      </c>
      <c r="X281" s="39">
        <v>-1350000</v>
      </c>
      <c r="Y281" s="6">
        <v>0</v>
      </c>
      <c r="Z281" s="83">
        <v>1</v>
      </c>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c r="BC281" s="15"/>
      <c r="BD281" s="15"/>
      <c r="BE281" s="15"/>
      <c r="BF281" s="15"/>
      <c r="BG281" s="15"/>
      <c r="BH281" s="15"/>
      <c r="BI281" s="15"/>
      <c r="BJ281" s="15"/>
      <c r="BK281" s="15"/>
      <c r="BL281" s="15"/>
      <c r="BM281" s="15"/>
      <c r="BN281" s="15"/>
      <c r="BO281" s="15"/>
      <c r="BP281" s="15"/>
      <c r="BQ281" s="15"/>
      <c r="BR281" s="15"/>
      <c r="BS281" s="15"/>
      <c r="BT281" s="15"/>
      <c r="BU281" s="15"/>
      <c r="BV281" s="15"/>
      <c r="BW281" s="15"/>
      <c r="BX281" s="15"/>
      <c r="BY281" s="15"/>
      <c r="BZ281" s="15"/>
      <c r="CA281" s="15"/>
    </row>
    <row r="282" spans="1:79" s="4" customFormat="1" ht="18" customHeight="1" x14ac:dyDescent="0.25">
      <c r="A282" s="18" t="s">
        <v>387</v>
      </c>
      <c r="B282" s="15" t="s">
        <v>1782</v>
      </c>
      <c r="C282" s="87" t="s">
        <v>1189</v>
      </c>
      <c r="D282" s="21">
        <v>45377</v>
      </c>
      <c r="E282" s="15" t="s">
        <v>1359</v>
      </c>
      <c r="F282" s="15" t="s">
        <v>1256</v>
      </c>
      <c r="G282" s="15" t="s">
        <v>1192</v>
      </c>
      <c r="H282" s="88" t="s">
        <v>1192</v>
      </c>
      <c r="I282" s="82">
        <v>0</v>
      </c>
      <c r="J282" s="6">
        <v>0</v>
      </c>
      <c r="K282" s="6">
        <v>0</v>
      </c>
      <c r="L282" s="39">
        <v>0</v>
      </c>
      <c r="M282" s="6">
        <v>0</v>
      </c>
      <c r="N282" s="86">
        <v>0</v>
      </c>
      <c r="O282" s="84">
        <v>0</v>
      </c>
      <c r="P282" s="7">
        <v>444717</v>
      </c>
      <c r="Q282" s="7">
        <v>0</v>
      </c>
      <c r="R282" s="47">
        <v>-444717</v>
      </c>
      <c r="S282" s="7">
        <v>0</v>
      </c>
      <c r="T282" s="85">
        <v>4</v>
      </c>
      <c r="U282" s="82">
        <v>0</v>
      </c>
      <c r="V282" s="6">
        <v>439762</v>
      </c>
      <c r="W282" s="6">
        <v>0</v>
      </c>
      <c r="X282" s="39">
        <v>-439762</v>
      </c>
      <c r="Y282" s="6">
        <v>0</v>
      </c>
      <c r="Z282" s="83">
        <v>4.8</v>
      </c>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c r="BC282" s="15"/>
      <c r="BD282" s="15"/>
      <c r="BE282" s="15"/>
      <c r="BF282" s="15"/>
      <c r="BG282" s="15"/>
      <c r="BH282" s="15"/>
      <c r="BI282" s="15"/>
      <c r="BJ282" s="15"/>
      <c r="BK282" s="15"/>
      <c r="BL282" s="15"/>
      <c r="BM282" s="15"/>
      <c r="BN282" s="15"/>
      <c r="BO282" s="15"/>
      <c r="BP282" s="15"/>
      <c r="BQ282" s="15"/>
      <c r="BR282" s="15"/>
      <c r="BS282" s="15"/>
      <c r="BT282" s="15"/>
      <c r="BU282" s="15"/>
      <c r="BV282" s="15"/>
      <c r="BW282" s="15"/>
      <c r="BX282" s="15"/>
      <c r="BY282" s="15"/>
      <c r="BZ282" s="15"/>
      <c r="CA282" s="15"/>
    </row>
    <row r="283" spans="1:79" s="4" customFormat="1" ht="18" customHeight="1" x14ac:dyDescent="0.25">
      <c r="A283" s="15" t="s">
        <v>388</v>
      </c>
      <c r="B283" s="15" t="s">
        <v>1783</v>
      </c>
      <c r="C283" s="87" t="s">
        <v>1189</v>
      </c>
      <c r="D283" s="21">
        <v>45338</v>
      </c>
      <c r="E283" s="15" t="s">
        <v>1784</v>
      </c>
      <c r="F283" s="15" t="s">
        <v>1785</v>
      </c>
      <c r="G283" s="15" t="s">
        <v>1192</v>
      </c>
      <c r="H283" s="88" t="s">
        <v>1192</v>
      </c>
      <c r="I283" s="82">
        <v>0</v>
      </c>
      <c r="J283" s="6">
        <v>0</v>
      </c>
      <c r="K283" s="6">
        <v>0</v>
      </c>
      <c r="L283" s="39">
        <v>0</v>
      </c>
      <c r="M283" s="6">
        <v>0</v>
      </c>
      <c r="N283" s="86">
        <v>0</v>
      </c>
      <c r="O283" s="84">
        <v>0</v>
      </c>
      <c r="P283" s="7">
        <v>0</v>
      </c>
      <c r="Q283" s="7">
        <v>0</v>
      </c>
      <c r="R283" s="47">
        <v>0</v>
      </c>
      <c r="S283" s="7">
        <v>0</v>
      </c>
      <c r="T283" s="85">
        <v>0</v>
      </c>
      <c r="U283" s="82">
        <v>0</v>
      </c>
      <c r="V283" s="6">
        <v>0</v>
      </c>
      <c r="W283" s="6">
        <v>-3425000</v>
      </c>
      <c r="X283" s="39">
        <v>-3425000</v>
      </c>
      <c r="Y283" s="6">
        <v>0</v>
      </c>
      <c r="Z283" s="83">
        <v>0.3</v>
      </c>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c r="BG283" s="15"/>
      <c r="BH283" s="15"/>
      <c r="BI283" s="15"/>
      <c r="BJ283" s="15"/>
      <c r="BK283" s="15"/>
      <c r="BL283" s="15"/>
      <c r="BM283" s="15"/>
      <c r="BN283" s="15"/>
      <c r="BO283" s="15"/>
      <c r="BP283" s="15"/>
      <c r="BQ283" s="15"/>
      <c r="BR283" s="15"/>
      <c r="BS283" s="15"/>
      <c r="BT283" s="15"/>
      <c r="BU283" s="15"/>
      <c r="BV283" s="15"/>
      <c r="BW283" s="15"/>
      <c r="BX283" s="15"/>
      <c r="BY283" s="15"/>
      <c r="BZ283" s="15"/>
      <c r="CA283" s="15"/>
    </row>
    <row r="284" spans="1:79" s="4" customFormat="1" ht="18" customHeight="1" x14ac:dyDescent="0.25">
      <c r="A284" s="18" t="s">
        <v>389</v>
      </c>
      <c r="B284" s="15" t="s">
        <v>1786</v>
      </c>
      <c r="C284" s="87" t="s">
        <v>1189</v>
      </c>
      <c r="D284" s="21">
        <v>45399</v>
      </c>
      <c r="E284" s="15" t="s">
        <v>1787</v>
      </c>
      <c r="F284" s="15" t="s">
        <v>1788</v>
      </c>
      <c r="G284" s="15" t="s">
        <v>1192</v>
      </c>
      <c r="H284" s="88" t="s">
        <v>1192</v>
      </c>
      <c r="I284" s="82">
        <v>0</v>
      </c>
      <c r="J284" s="6">
        <v>0</v>
      </c>
      <c r="K284" s="6">
        <v>0</v>
      </c>
      <c r="L284" s="39">
        <v>0</v>
      </c>
      <c r="M284" s="6">
        <v>0</v>
      </c>
      <c r="N284" s="86">
        <v>0</v>
      </c>
      <c r="O284" s="84">
        <v>0</v>
      </c>
      <c r="P284" s="7">
        <v>0</v>
      </c>
      <c r="Q284" s="7">
        <v>0</v>
      </c>
      <c r="R284" s="47">
        <v>0</v>
      </c>
      <c r="S284" s="7">
        <v>0</v>
      </c>
      <c r="T284" s="85">
        <v>0</v>
      </c>
      <c r="U284" s="82">
        <v>0</v>
      </c>
      <c r="V284" s="6">
        <v>603214</v>
      </c>
      <c r="W284" s="6">
        <v>0</v>
      </c>
      <c r="X284" s="39">
        <v>-603214</v>
      </c>
      <c r="Y284" s="6">
        <v>2308535</v>
      </c>
      <c r="Z284" s="83">
        <v>13.3</v>
      </c>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c r="BC284" s="15"/>
      <c r="BD284" s="15"/>
      <c r="BE284" s="15"/>
      <c r="BF284" s="15"/>
      <c r="BG284" s="15"/>
      <c r="BH284" s="15"/>
      <c r="BI284" s="15"/>
      <c r="BJ284" s="15"/>
      <c r="BK284" s="15"/>
      <c r="BL284" s="15"/>
      <c r="BM284" s="15"/>
      <c r="BN284" s="15"/>
      <c r="BO284" s="15"/>
      <c r="BP284" s="15"/>
      <c r="BQ284" s="15"/>
      <c r="BR284" s="15"/>
      <c r="BS284" s="15"/>
      <c r="BT284" s="15"/>
      <c r="BU284" s="15"/>
      <c r="BV284" s="15"/>
      <c r="BW284" s="15"/>
      <c r="BX284" s="15"/>
      <c r="BY284" s="15"/>
      <c r="BZ284" s="15"/>
      <c r="CA284" s="15"/>
    </row>
    <row r="285" spans="1:79" s="4" customFormat="1" ht="18" customHeight="1" x14ac:dyDescent="0.25">
      <c r="A285" s="15" t="s">
        <v>390</v>
      </c>
      <c r="B285" s="15" t="s">
        <v>1789</v>
      </c>
      <c r="C285" s="87" t="s">
        <v>1197</v>
      </c>
      <c r="D285" s="21">
        <v>45366</v>
      </c>
      <c r="E285" s="15" t="s">
        <v>1790</v>
      </c>
      <c r="F285" s="15" t="s">
        <v>1233</v>
      </c>
      <c r="G285" s="15" t="s">
        <v>1192</v>
      </c>
      <c r="H285" s="88" t="s">
        <v>1192</v>
      </c>
      <c r="I285" s="82">
        <v>0</v>
      </c>
      <c r="J285" s="6">
        <v>0</v>
      </c>
      <c r="K285" s="6">
        <v>0</v>
      </c>
      <c r="L285" s="39">
        <v>0</v>
      </c>
      <c r="M285" s="6">
        <v>0</v>
      </c>
      <c r="N285" s="86">
        <v>0</v>
      </c>
      <c r="O285" s="84">
        <v>0</v>
      </c>
      <c r="P285" s="7">
        <v>0</v>
      </c>
      <c r="Q285" s="7">
        <v>0</v>
      </c>
      <c r="R285" s="47">
        <v>0</v>
      </c>
      <c r="S285" s="7">
        <v>0</v>
      </c>
      <c r="T285" s="85">
        <v>0</v>
      </c>
      <c r="U285" s="82">
        <v>0</v>
      </c>
      <c r="V285" s="6">
        <v>0</v>
      </c>
      <c r="W285" s="6">
        <v>0</v>
      </c>
      <c r="X285" s="39">
        <v>0</v>
      </c>
      <c r="Y285" s="6">
        <v>0</v>
      </c>
      <c r="Z285" s="83">
        <v>0</v>
      </c>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c r="BC285" s="15"/>
      <c r="BD285" s="15"/>
      <c r="BE285" s="15"/>
      <c r="BF285" s="15"/>
      <c r="BG285" s="15"/>
      <c r="BH285" s="15"/>
      <c r="BI285" s="15"/>
      <c r="BJ285" s="15"/>
      <c r="BK285" s="15"/>
      <c r="BL285" s="15"/>
      <c r="BM285" s="15"/>
      <c r="BN285" s="15"/>
      <c r="BO285" s="15"/>
      <c r="BP285" s="15"/>
      <c r="BQ285" s="15"/>
      <c r="BR285" s="15"/>
      <c r="BS285" s="15"/>
      <c r="BT285" s="15"/>
      <c r="BU285" s="15"/>
      <c r="BV285" s="15"/>
      <c r="BW285" s="15"/>
      <c r="BX285" s="15"/>
      <c r="BY285" s="15"/>
      <c r="BZ285" s="15"/>
      <c r="CA285" s="15"/>
    </row>
    <row r="286" spans="1:79" s="4" customFormat="1" ht="18" customHeight="1" x14ac:dyDescent="0.25">
      <c r="A286" s="18" t="s">
        <v>391</v>
      </c>
      <c r="B286" s="15" t="s">
        <v>1791</v>
      </c>
      <c r="C286" s="87" t="s">
        <v>1189</v>
      </c>
      <c r="D286" s="21">
        <v>45407</v>
      </c>
      <c r="E286" s="15" t="s">
        <v>1792</v>
      </c>
      <c r="F286" s="15" t="s">
        <v>1202</v>
      </c>
      <c r="G286" s="15" t="s">
        <v>1192</v>
      </c>
      <c r="H286" s="88" t="s">
        <v>1192</v>
      </c>
      <c r="I286" s="82">
        <v>0</v>
      </c>
      <c r="J286" s="6">
        <v>0</v>
      </c>
      <c r="K286" s="6">
        <v>0</v>
      </c>
      <c r="L286" s="39">
        <v>0</v>
      </c>
      <c r="M286" s="6">
        <v>0</v>
      </c>
      <c r="N286" s="86">
        <v>0</v>
      </c>
      <c r="O286" s="84">
        <v>0</v>
      </c>
      <c r="P286" s="7">
        <v>0</v>
      </c>
      <c r="Q286" s="7">
        <v>0</v>
      </c>
      <c r="R286" s="47">
        <v>0</v>
      </c>
      <c r="S286" s="7">
        <v>0</v>
      </c>
      <c r="T286" s="85">
        <v>0</v>
      </c>
      <c r="U286" s="82">
        <v>0</v>
      </c>
      <c r="V286" s="6">
        <v>0</v>
      </c>
      <c r="W286" s="6">
        <v>0</v>
      </c>
      <c r="X286" s="39">
        <v>0</v>
      </c>
      <c r="Y286" s="6">
        <v>0</v>
      </c>
      <c r="Z286" s="83">
        <v>0</v>
      </c>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c r="BG286" s="15"/>
      <c r="BH286" s="15"/>
      <c r="BI286" s="15"/>
      <c r="BJ286" s="15"/>
      <c r="BK286" s="15"/>
      <c r="BL286" s="15"/>
      <c r="BM286" s="15"/>
      <c r="BN286" s="15"/>
      <c r="BO286" s="15"/>
      <c r="BP286" s="15"/>
      <c r="BQ286" s="15"/>
      <c r="BR286" s="15"/>
      <c r="BS286" s="15"/>
      <c r="BT286" s="15"/>
      <c r="BU286" s="15"/>
      <c r="BV286" s="15"/>
      <c r="BW286" s="15"/>
      <c r="BX286" s="15"/>
      <c r="BY286" s="15"/>
      <c r="BZ286" s="15"/>
      <c r="CA286" s="15"/>
    </row>
    <row r="287" spans="1:79" s="4" customFormat="1" ht="18" hidden="1" customHeight="1" x14ac:dyDescent="0.25">
      <c r="A287" s="15" t="s">
        <v>392</v>
      </c>
      <c r="B287" s="15" t="s">
        <v>1793</v>
      </c>
      <c r="C287" s="87" t="s">
        <v>1204</v>
      </c>
      <c r="D287" s="21">
        <v>45344</v>
      </c>
      <c r="E287" s="15" t="s">
        <v>1258</v>
      </c>
      <c r="F287" s="15" t="s">
        <v>1256</v>
      </c>
      <c r="G287" s="15" t="s">
        <v>1192</v>
      </c>
      <c r="H287" s="88" t="s">
        <v>1192</v>
      </c>
      <c r="I287" s="82">
        <v>0</v>
      </c>
      <c r="J287" s="6">
        <v>2105600</v>
      </c>
      <c r="K287" s="6">
        <v>0</v>
      </c>
      <c r="L287" s="39">
        <v>-2105600</v>
      </c>
      <c r="M287" s="6">
        <v>0</v>
      </c>
      <c r="N287" s="86">
        <v>0</v>
      </c>
      <c r="O287" s="84">
        <v>0</v>
      </c>
      <c r="P287" s="7">
        <v>0</v>
      </c>
      <c r="Q287" s="7">
        <v>0</v>
      </c>
      <c r="R287" s="47">
        <v>0</v>
      </c>
      <c r="S287" s="7">
        <v>6258682</v>
      </c>
      <c r="T287" s="85">
        <v>0</v>
      </c>
      <c r="U287" s="82">
        <v>0</v>
      </c>
      <c r="V287" s="6">
        <v>0</v>
      </c>
      <c r="W287" s="6">
        <v>0</v>
      </c>
      <c r="X287" s="39">
        <v>0</v>
      </c>
      <c r="Y287" s="6">
        <v>9684532</v>
      </c>
      <c r="Z287" s="83">
        <v>0</v>
      </c>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c r="BC287" s="15"/>
      <c r="BD287" s="15"/>
      <c r="BE287" s="15"/>
      <c r="BF287" s="15"/>
      <c r="BG287" s="15"/>
      <c r="BH287" s="15"/>
      <c r="BI287" s="15"/>
      <c r="BJ287" s="15"/>
      <c r="BK287" s="15"/>
      <c r="BL287" s="15"/>
      <c r="BM287" s="15"/>
      <c r="BN287" s="15"/>
      <c r="BO287" s="15"/>
      <c r="BP287" s="15"/>
      <c r="BQ287" s="15"/>
      <c r="BR287" s="15"/>
      <c r="BS287" s="15"/>
      <c r="BT287" s="15"/>
      <c r="BU287" s="15"/>
      <c r="BV287" s="15"/>
      <c r="BW287" s="15"/>
      <c r="BX287" s="15"/>
      <c r="BY287" s="15"/>
      <c r="BZ287" s="15"/>
      <c r="CA287" s="15"/>
    </row>
    <row r="288" spans="1:79" s="4" customFormat="1" ht="18" customHeight="1" x14ac:dyDescent="0.25">
      <c r="A288" s="18" t="s">
        <v>393</v>
      </c>
      <c r="B288" s="15" t="s">
        <v>1794</v>
      </c>
      <c r="C288" s="87" t="s">
        <v>1189</v>
      </c>
      <c r="D288" s="21">
        <v>45362</v>
      </c>
      <c r="E288" s="15" t="s">
        <v>1795</v>
      </c>
      <c r="F288" s="15" t="s">
        <v>1796</v>
      </c>
      <c r="G288" s="15" t="s">
        <v>1192</v>
      </c>
      <c r="H288" s="88" t="s">
        <v>1192</v>
      </c>
      <c r="I288" s="82">
        <v>0</v>
      </c>
      <c r="J288" s="6">
        <v>0</v>
      </c>
      <c r="K288" s="6">
        <v>0</v>
      </c>
      <c r="L288" s="39">
        <v>0</v>
      </c>
      <c r="M288" s="6">
        <v>0</v>
      </c>
      <c r="N288" s="86">
        <v>0</v>
      </c>
      <c r="O288" s="84">
        <v>0</v>
      </c>
      <c r="P288" s="7">
        <v>0</v>
      </c>
      <c r="Q288" s="7">
        <v>-2500000</v>
      </c>
      <c r="R288" s="47">
        <v>-2500000</v>
      </c>
      <c r="S288" s="7">
        <v>0</v>
      </c>
      <c r="T288" s="85">
        <v>0.8</v>
      </c>
      <c r="U288" s="82">
        <v>0</v>
      </c>
      <c r="V288" s="6">
        <v>0</v>
      </c>
      <c r="W288" s="6">
        <v>-2500000</v>
      </c>
      <c r="X288" s="39">
        <v>-2500000</v>
      </c>
      <c r="Y288" s="6">
        <v>0</v>
      </c>
      <c r="Z288" s="83">
        <v>1</v>
      </c>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c r="BC288" s="15"/>
      <c r="BD288" s="15"/>
      <c r="BE288" s="15"/>
      <c r="BF288" s="15"/>
      <c r="BG288" s="15"/>
      <c r="BH288" s="15"/>
      <c r="BI288" s="15"/>
      <c r="BJ288" s="15"/>
      <c r="BK288" s="15"/>
      <c r="BL288" s="15"/>
      <c r="BM288" s="15"/>
      <c r="BN288" s="15"/>
      <c r="BO288" s="15"/>
      <c r="BP288" s="15"/>
      <c r="BQ288" s="15"/>
      <c r="BR288" s="15"/>
      <c r="BS288" s="15"/>
      <c r="BT288" s="15"/>
      <c r="BU288" s="15"/>
      <c r="BV288" s="15"/>
      <c r="BW288" s="15"/>
      <c r="BX288" s="15"/>
      <c r="BY288" s="15"/>
      <c r="BZ288" s="15"/>
      <c r="CA288" s="15"/>
    </row>
    <row r="289" spans="1:79" s="4" customFormat="1" ht="18" hidden="1" customHeight="1" x14ac:dyDescent="0.25">
      <c r="A289" s="15" t="s">
        <v>394</v>
      </c>
      <c r="B289" s="15" t="s">
        <v>1797</v>
      </c>
      <c r="C289" s="87" t="s">
        <v>1204</v>
      </c>
      <c r="D289" s="21">
        <v>45358</v>
      </c>
      <c r="E289" s="15" t="s">
        <v>1798</v>
      </c>
      <c r="F289" s="15" t="s">
        <v>1256</v>
      </c>
      <c r="G289" s="15" t="s">
        <v>1192</v>
      </c>
      <c r="H289" s="88" t="s">
        <v>1192</v>
      </c>
      <c r="I289" s="82">
        <v>0</v>
      </c>
      <c r="J289" s="6">
        <v>0</v>
      </c>
      <c r="K289" s="6">
        <v>0</v>
      </c>
      <c r="L289" s="39">
        <v>0</v>
      </c>
      <c r="M289" s="6">
        <v>0</v>
      </c>
      <c r="N289" s="86">
        <v>0</v>
      </c>
      <c r="O289" s="84">
        <v>0</v>
      </c>
      <c r="P289" s="7">
        <v>98703</v>
      </c>
      <c r="Q289" s="7">
        <v>0</v>
      </c>
      <c r="R289" s="47">
        <v>-98703</v>
      </c>
      <c r="S289" s="7">
        <v>0</v>
      </c>
      <c r="T289" s="85">
        <v>0.8</v>
      </c>
      <c r="U289" s="82">
        <v>0</v>
      </c>
      <c r="V289" s="6">
        <v>115041</v>
      </c>
      <c r="W289" s="6">
        <v>0</v>
      </c>
      <c r="X289" s="39">
        <v>-115041</v>
      </c>
      <c r="Y289" s="6">
        <v>0</v>
      </c>
      <c r="Z289" s="83">
        <v>1</v>
      </c>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c r="BC289" s="15"/>
      <c r="BD289" s="15"/>
      <c r="BE289" s="15"/>
      <c r="BF289" s="15"/>
      <c r="BG289" s="15"/>
      <c r="BH289" s="15"/>
      <c r="BI289" s="15"/>
      <c r="BJ289" s="15"/>
      <c r="BK289" s="15"/>
      <c r="BL289" s="15"/>
      <c r="BM289" s="15"/>
      <c r="BN289" s="15"/>
      <c r="BO289" s="15"/>
      <c r="BP289" s="15"/>
      <c r="BQ289" s="15"/>
      <c r="BR289" s="15"/>
      <c r="BS289" s="15"/>
      <c r="BT289" s="15"/>
      <c r="BU289" s="15"/>
      <c r="BV289" s="15"/>
      <c r="BW289" s="15"/>
      <c r="BX289" s="15"/>
      <c r="BY289" s="15"/>
      <c r="BZ289" s="15"/>
      <c r="CA289" s="15"/>
    </row>
    <row r="290" spans="1:79" s="4" customFormat="1" ht="18" customHeight="1" x14ac:dyDescent="0.25">
      <c r="A290" s="18" t="s">
        <v>395</v>
      </c>
      <c r="B290" s="15" t="s">
        <v>1799</v>
      </c>
      <c r="C290" s="87" t="s">
        <v>1189</v>
      </c>
      <c r="D290" s="21">
        <v>45391</v>
      </c>
      <c r="E290" s="15" t="s">
        <v>1800</v>
      </c>
      <c r="F290" s="15" t="s">
        <v>1202</v>
      </c>
      <c r="G290" s="15" t="s">
        <v>1192</v>
      </c>
      <c r="H290" s="88" t="s">
        <v>1192</v>
      </c>
      <c r="I290" s="82">
        <v>0</v>
      </c>
      <c r="J290" s="6">
        <v>0</v>
      </c>
      <c r="K290" s="6">
        <v>0</v>
      </c>
      <c r="L290" s="39">
        <v>0</v>
      </c>
      <c r="M290" s="6">
        <v>0</v>
      </c>
      <c r="N290" s="86">
        <v>0</v>
      </c>
      <c r="O290" s="84">
        <v>0</v>
      </c>
      <c r="P290" s="7">
        <v>1290992</v>
      </c>
      <c r="Q290" s="7">
        <v>0</v>
      </c>
      <c r="R290" s="47">
        <v>-1290992</v>
      </c>
      <c r="S290" s="7">
        <v>0</v>
      </c>
      <c r="T290" s="85">
        <v>0.8</v>
      </c>
      <c r="U290" s="82">
        <v>0</v>
      </c>
      <c r="V290" s="6">
        <v>2042578</v>
      </c>
      <c r="W290" s="6">
        <v>0</v>
      </c>
      <c r="X290" s="39">
        <v>-2042578</v>
      </c>
      <c r="Y290" s="6">
        <v>0</v>
      </c>
      <c r="Z290" s="83">
        <v>1.5</v>
      </c>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c r="BC290" s="15"/>
      <c r="BD290" s="15"/>
      <c r="BE290" s="15"/>
      <c r="BF290" s="15"/>
      <c r="BG290" s="15"/>
      <c r="BH290" s="15"/>
      <c r="BI290" s="15"/>
      <c r="BJ290" s="15"/>
      <c r="BK290" s="15"/>
      <c r="BL290" s="15"/>
      <c r="BM290" s="15"/>
      <c r="BN290" s="15"/>
      <c r="BO290" s="15"/>
      <c r="BP290" s="15"/>
      <c r="BQ290" s="15"/>
      <c r="BR290" s="15"/>
      <c r="BS290" s="15"/>
      <c r="BT290" s="15"/>
      <c r="BU290" s="15"/>
      <c r="BV290" s="15"/>
      <c r="BW290" s="15"/>
      <c r="BX290" s="15"/>
      <c r="BY290" s="15"/>
      <c r="BZ290" s="15"/>
      <c r="CA290" s="15"/>
    </row>
    <row r="291" spans="1:79" s="4" customFormat="1" ht="18" customHeight="1" x14ac:dyDescent="0.25">
      <c r="A291" s="15" t="s">
        <v>396</v>
      </c>
      <c r="B291" s="15" t="s">
        <v>1801</v>
      </c>
      <c r="C291" s="87" t="s">
        <v>1189</v>
      </c>
      <c r="D291" s="21">
        <v>45404</v>
      </c>
      <c r="E291" s="15" t="s">
        <v>1802</v>
      </c>
      <c r="F291" s="15" t="s">
        <v>1628</v>
      </c>
      <c r="G291" s="15" t="s">
        <v>1192</v>
      </c>
      <c r="H291" s="88" t="s">
        <v>1192</v>
      </c>
      <c r="I291" s="82">
        <v>0</v>
      </c>
      <c r="J291" s="6">
        <v>0</v>
      </c>
      <c r="K291" s="6">
        <v>0</v>
      </c>
      <c r="L291" s="39">
        <v>0</v>
      </c>
      <c r="M291" s="6">
        <v>0</v>
      </c>
      <c r="N291" s="86">
        <v>0</v>
      </c>
      <c r="O291" s="84">
        <v>0</v>
      </c>
      <c r="P291" s="7">
        <v>0</v>
      </c>
      <c r="Q291" s="7">
        <v>0</v>
      </c>
      <c r="R291" s="47">
        <v>0</v>
      </c>
      <c r="S291" s="7">
        <v>0</v>
      </c>
      <c r="T291" s="85">
        <v>2.1</v>
      </c>
      <c r="U291" s="82">
        <v>0</v>
      </c>
      <c r="V291" s="6">
        <v>0</v>
      </c>
      <c r="W291" s="6">
        <v>0</v>
      </c>
      <c r="X291" s="39">
        <v>0</v>
      </c>
      <c r="Y291" s="6">
        <v>0</v>
      </c>
      <c r="Z291" s="83">
        <v>2.2000000000000002</v>
      </c>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c r="BC291" s="15"/>
      <c r="BD291" s="15"/>
      <c r="BE291" s="15"/>
      <c r="BF291" s="15"/>
      <c r="BG291" s="15"/>
      <c r="BH291" s="15"/>
      <c r="BI291" s="15"/>
      <c r="BJ291" s="15"/>
      <c r="BK291" s="15"/>
      <c r="BL291" s="15"/>
      <c r="BM291" s="15"/>
      <c r="BN291" s="15"/>
      <c r="BO291" s="15"/>
      <c r="BP291" s="15"/>
      <c r="BQ291" s="15"/>
      <c r="BR291" s="15"/>
      <c r="BS291" s="15"/>
      <c r="BT291" s="15"/>
      <c r="BU291" s="15"/>
      <c r="BV291" s="15"/>
      <c r="BW291" s="15"/>
      <c r="BX291" s="15"/>
      <c r="BY291" s="15"/>
      <c r="BZ291" s="15"/>
      <c r="CA291" s="15"/>
    </row>
    <row r="292" spans="1:79" s="4" customFormat="1" ht="18" hidden="1" customHeight="1" x14ac:dyDescent="0.25">
      <c r="A292" s="18" t="s">
        <v>397</v>
      </c>
      <c r="B292" s="15" t="s">
        <v>1803</v>
      </c>
      <c r="C292" s="87" t="s">
        <v>1204</v>
      </c>
      <c r="D292" s="21">
        <v>45348</v>
      </c>
      <c r="E292" s="15" t="s">
        <v>1804</v>
      </c>
      <c r="F292" s="15" t="s">
        <v>1805</v>
      </c>
      <c r="G292" s="15" t="s">
        <v>1192</v>
      </c>
      <c r="H292" s="88" t="s">
        <v>1192</v>
      </c>
      <c r="I292" s="82">
        <v>0</v>
      </c>
      <c r="J292" s="6">
        <v>0</v>
      </c>
      <c r="K292" s="6">
        <v>0</v>
      </c>
      <c r="L292" s="39">
        <v>0</v>
      </c>
      <c r="M292" s="6">
        <v>0</v>
      </c>
      <c r="N292" s="86">
        <v>0</v>
      </c>
      <c r="O292" s="84">
        <v>0</v>
      </c>
      <c r="P292" s="7">
        <v>0</v>
      </c>
      <c r="Q292" s="7">
        <v>0</v>
      </c>
      <c r="R292" s="47">
        <v>0</v>
      </c>
      <c r="S292" s="7">
        <v>0</v>
      </c>
      <c r="T292" s="85">
        <v>0</v>
      </c>
      <c r="U292" s="82">
        <v>0</v>
      </c>
      <c r="V292" s="6">
        <v>0</v>
      </c>
      <c r="W292" s="6">
        <v>0</v>
      </c>
      <c r="X292" s="39">
        <v>0</v>
      </c>
      <c r="Y292" s="6">
        <v>0</v>
      </c>
      <c r="Z292" s="83">
        <v>0</v>
      </c>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c r="BC292" s="15"/>
      <c r="BD292" s="15"/>
      <c r="BE292" s="15"/>
      <c r="BF292" s="15"/>
      <c r="BG292" s="15"/>
      <c r="BH292" s="15"/>
      <c r="BI292" s="15"/>
      <c r="BJ292" s="15"/>
      <c r="BK292" s="15"/>
      <c r="BL292" s="15"/>
      <c r="BM292" s="15"/>
      <c r="BN292" s="15"/>
      <c r="BO292" s="15"/>
      <c r="BP292" s="15"/>
      <c r="BQ292" s="15"/>
      <c r="BR292" s="15"/>
      <c r="BS292" s="15"/>
      <c r="BT292" s="15"/>
      <c r="BU292" s="15"/>
      <c r="BV292" s="15"/>
      <c r="BW292" s="15"/>
      <c r="BX292" s="15"/>
      <c r="BY292" s="15"/>
      <c r="BZ292" s="15"/>
      <c r="CA292" s="15"/>
    </row>
    <row r="293" spans="1:79" s="4" customFormat="1" ht="18" customHeight="1" x14ac:dyDescent="0.25">
      <c r="A293" s="15" t="s">
        <v>398</v>
      </c>
      <c r="B293" s="15" t="s">
        <v>1806</v>
      </c>
      <c r="C293" s="87" t="s">
        <v>1189</v>
      </c>
      <c r="D293" s="21">
        <v>45350</v>
      </c>
      <c r="E293" s="15" t="s">
        <v>1807</v>
      </c>
      <c r="F293" s="15" t="s">
        <v>1808</v>
      </c>
      <c r="G293" s="15" t="s">
        <v>1192</v>
      </c>
      <c r="H293" s="88" t="s">
        <v>1192</v>
      </c>
      <c r="I293" s="82">
        <v>0</v>
      </c>
      <c r="J293" s="6">
        <v>0</v>
      </c>
      <c r="K293" s="6">
        <v>0</v>
      </c>
      <c r="L293" s="39">
        <v>0</v>
      </c>
      <c r="M293" s="6">
        <v>0</v>
      </c>
      <c r="N293" s="86">
        <v>0</v>
      </c>
      <c r="O293" s="84">
        <v>0</v>
      </c>
      <c r="P293" s="7">
        <v>0</v>
      </c>
      <c r="Q293" s="7">
        <v>0</v>
      </c>
      <c r="R293" s="47">
        <v>0</v>
      </c>
      <c r="S293" s="7">
        <v>0</v>
      </c>
      <c r="T293" s="85">
        <v>0</v>
      </c>
      <c r="U293" s="82">
        <v>0</v>
      </c>
      <c r="V293" s="6">
        <v>0</v>
      </c>
      <c r="W293" s="6">
        <v>0</v>
      </c>
      <c r="X293" s="39">
        <v>0</v>
      </c>
      <c r="Y293" s="6">
        <v>0</v>
      </c>
      <c r="Z293" s="83">
        <v>0</v>
      </c>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c r="BC293" s="15"/>
      <c r="BD293" s="15"/>
      <c r="BE293" s="15"/>
      <c r="BF293" s="15"/>
      <c r="BG293" s="15"/>
      <c r="BH293" s="15"/>
      <c r="BI293" s="15"/>
      <c r="BJ293" s="15"/>
      <c r="BK293" s="15"/>
      <c r="BL293" s="15"/>
      <c r="BM293" s="15"/>
      <c r="BN293" s="15"/>
      <c r="BO293" s="15"/>
      <c r="BP293" s="15"/>
      <c r="BQ293" s="15"/>
      <c r="BR293" s="15"/>
      <c r="BS293" s="15"/>
      <c r="BT293" s="15"/>
      <c r="BU293" s="15"/>
      <c r="BV293" s="15"/>
      <c r="BW293" s="15"/>
      <c r="BX293" s="15"/>
      <c r="BY293" s="15"/>
      <c r="BZ293" s="15"/>
      <c r="CA293" s="15"/>
    </row>
    <row r="294" spans="1:79" s="4" customFormat="1" ht="18" customHeight="1" x14ac:dyDescent="0.25">
      <c r="A294" s="18" t="s">
        <v>399</v>
      </c>
      <c r="B294" s="15" t="s">
        <v>1809</v>
      </c>
      <c r="C294" s="87" t="s">
        <v>1189</v>
      </c>
      <c r="D294" s="21">
        <v>45352</v>
      </c>
      <c r="E294" s="15" t="s">
        <v>1810</v>
      </c>
      <c r="F294" s="15" t="s">
        <v>1811</v>
      </c>
      <c r="G294" s="15" t="s">
        <v>1192</v>
      </c>
      <c r="H294" s="88" t="s">
        <v>1267</v>
      </c>
      <c r="I294" s="82">
        <v>0</v>
      </c>
      <c r="J294" s="6">
        <v>0</v>
      </c>
      <c r="K294" s="6">
        <v>0</v>
      </c>
      <c r="L294" s="39">
        <v>0</v>
      </c>
      <c r="M294" s="6">
        <v>0</v>
      </c>
      <c r="N294" s="86">
        <v>0</v>
      </c>
      <c r="O294" s="84">
        <v>0</v>
      </c>
      <c r="P294" s="7">
        <v>0</v>
      </c>
      <c r="Q294" s="7">
        <v>0</v>
      </c>
      <c r="R294" s="47">
        <v>0</v>
      </c>
      <c r="S294" s="7">
        <v>0</v>
      </c>
      <c r="T294" s="85">
        <v>0</v>
      </c>
      <c r="U294" s="82">
        <v>0</v>
      </c>
      <c r="V294" s="6">
        <v>0</v>
      </c>
      <c r="W294" s="6">
        <v>0</v>
      </c>
      <c r="X294" s="39">
        <v>0</v>
      </c>
      <c r="Y294" s="6">
        <v>0</v>
      </c>
      <c r="Z294" s="83">
        <v>0</v>
      </c>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5"/>
      <c r="BO294" s="15"/>
      <c r="BP294" s="15"/>
      <c r="BQ294" s="15"/>
      <c r="BR294" s="15"/>
      <c r="BS294" s="15"/>
      <c r="BT294" s="15"/>
      <c r="BU294" s="15"/>
      <c r="BV294" s="15"/>
      <c r="BW294" s="15"/>
      <c r="BX294" s="15"/>
      <c r="BY294" s="15"/>
      <c r="BZ294" s="15"/>
      <c r="CA294" s="15"/>
    </row>
    <row r="295" spans="1:79" s="4" customFormat="1" ht="18" customHeight="1" x14ac:dyDescent="0.25">
      <c r="A295" s="15" t="s">
        <v>400</v>
      </c>
      <c r="B295" s="15" t="s">
        <v>1812</v>
      </c>
      <c r="C295" s="87" t="s">
        <v>1189</v>
      </c>
      <c r="D295" s="21">
        <v>45390</v>
      </c>
      <c r="E295" s="15" t="s">
        <v>1671</v>
      </c>
      <c r="F295" s="15" t="s">
        <v>1256</v>
      </c>
      <c r="G295" s="15" t="s">
        <v>1192</v>
      </c>
      <c r="H295" s="88" t="s">
        <v>1192</v>
      </c>
      <c r="I295" s="82">
        <v>0</v>
      </c>
      <c r="J295" s="6">
        <v>0</v>
      </c>
      <c r="K295" s="6">
        <v>0</v>
      </c>
      <c r="L295" s="39">
        <v>0</v>
      </c>
      <c r="M295" s="6">
        <v>0</v>
      </c>
      <c r="N295" s="86">
        <v>0</v>
      </c>
      <c r="O295" s="84">
        <v>0</v>
      </c>
      <c r="P295" s="7">
        <v>638596</v>
      </c>
      <c r="Q295" s="7">
        <v>0</v>
      </c>
      <c r="R295" s="47">
        <v>-638596</v>
      </c>
      <c r="S295" s="7">
        <v>0</v>
      </c>
      <c r="T295" s="85">
        <v>5.8</v>
      </c>
      <c r="U295" s="82">
        <v>0</v>
      </c>
      <c r="V295" s="6">
        <v>539457</v>
      </c>
      <c r="W295" s="6">
        <v>0</v>
      </c>
      <c r="X295" s="39">
        <v>-539457</v>
      </c>
      <c r="Y295" s="6">
        <v>0</v>
      </c>
      <c r="Z295" s="83">
        <v>7</v>
      </c>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c r="BC295" s="15"/>
      <c r="BD295" s="15"/>
      <c r="BE295" s="15"/>
      <c r="BF295" s="15"/>
      <c r="BG295" s="15"/>
      <c r="BH295" s="15"/>
      <c r="BI295" s="15"/>
      <c r="BJ295" s="15"/>
      <c r="BK295" s="15"/>
      <c r="BL295" s="15"/>
      <c r="BM295" s="15"/>
      <c r="BN295" s="15"/>
      <c r="BO295" s="15"/>
      <c r="BP295" s="15"/>
      <c r="BQ295" s="15"/>
      <c r="BR295" s="15"/>
      <c r="BS295" s="15"/>
      <c r="BT295" s="15"/>
      <c r="BU295" s="15"/>
      <c r="BV295" s="15"/>
      <c r="BW295" s="15"/>
      <c r="BX295" s="15"/>
      <c r="BY295" s="15"/>
      <c r="BZ295" s="15"/>
      <c r="CA295" s="15"/>
    </row>
    <row r="296" spans="1:79" s="4" customFormat="1" ht="18" customHeight="1" x14ac:dyDescent="0.25">
      <c r="A296" s="18" t="s">
        <v>401</v>
      </c>
      <c r="B296" s="15" t="s">
        <v>1813</v>
      </c>
      <c r="C296" s="87" t="s">
        <v>1189</v>
      </c>
      <c r="D296" s="21">
        <v>45399</v>
      </c>
      <c r="E296" s="15" t="s">
        <v>1814</v>
      </c>
      <c r="F296" s="15" t="s">
        <v>1318</v>
      </c>
      <c r="G296" s="15" t="s">
        <v>1267</v>
      </c>
      <c r="H296" s="88" t="s">
        <v>1192</v>
      </c>
      <c r="I296" s="82">
        <v>0</v>
      </c>
      <c r="J296" s="6">
        <v>0</v>
      </c>
      <c r="K296" s="6">
        <v>0</v>
      </c>
      <c r="L296" s="39">
        <v>0</v>
      </c>
      <c r="M296" s="6">
        <v>0</v>
      </c>
      <c r="N296" s="86">
        <v>0</v>
      </c>
      <c r="O296" s="84">
        <v>0</v>
      </c>
      <c r="P296" s="7">
        <v>167585</v>
      </c>
      <c r="Q296" s="7">
        <v>0</v>
      </c>
      <c r="R296" s="47">
        <v>-167585</v>
      </c>
      <c r="S296" s="7">
        <v>0</v>
      </c>
      <c r="T296" s="85">
        <v>0</v>
      </c>
      <c r="U296" s="82">
        <v>0</v>
      </c>
      <c r="V296" s="6">
        <v>2837358</v>
      </c>
      <c r="W296" s="6">
        <v>0</v>
      </c>
      <c r="X296" s="39">
        <v>-2837358</v>
      </c>
      <c r="Y296" s="6">
        <v>0</v>
      </c>
      <c r="Z296" s="83">
        <v>9.1999999999999993</v>
      </c>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c r="BG296" s="15"/>
      <c r="BH296" s="15"/>
      <c r="BI296" s="15"/>
      <c r="BJ296" s="15"/>
      <c r="BK296" s="15"/>
      <c r="BL296" s="15"/>
      <c r="BM296" s="15"/>
      <c r="BN296" s="15"/>
      <c r="BO296" s="15"/>
      <c r="BP296" s="15"/>
      <c r="BQ296" s="15"/>
      <c r="BR296" s="15"/>
      <c r="BS296" s="15"/>
      <c r="BT296" s="15"/>
      <c r="BU296" s="15"/>
      <c r="BV296" s="15"/>
      <c r="BW296" s="15"/>
      <c r="BX296" s="15"/>
      <c r="BY296" s="15"/>
      <c r="BZ296" s="15"/>
      <c r="CA296" s="15"/>
    </row>
    <row r="297" spans="1:79" s="4" customFormat="1" ht="18" customHeight="1" x14ac:dyDescent="0.25">
      <c r="A297" s="15" t="s">
        <v>402</v>
      </c>
      <c r="B297" s="15" t="s">
        <v>1815</v>
      </c>
      <c r="C297" s="87" t="s">
        <v>1189</v>
      </c>
      <c r="D297" s="21">
        <v>45372</v>
      </c>
      <c r="E297" s="15" t="s">
        <v>1816</v>
      </c>
      <c r="F297" s="15" t="s">
        <v>1817</v>
      </c>
      <c r="G297" s="15" t="s">
        <v>1192</v>
      </c>
      <c r="H297" s="88" t="s">
        <v>1267</v>
      </c>
      <c r="I297" s="82">
        <v>0</v>
      </c>
      <c r="J297" s="6">
        <v>0</v>
      </c>
      <c r="K297" s="6">
        <v>0</v>
      </c>
      <c r="L297" s="39">
        <v>0</v>
      </c>
      <c r="M297" s="6">
        <v>0</v>
      </c>
      <c r="N297" s="86">
        <v>0</v>
      </c>
      <c r="O297" s="84">
        <v>0</v>
      </c>
      <c r="P297" s="7">
        <v>378012</v>
      </c>
      <c r="Q297" s="7">
        <v>0</v>
      </c>
      <c r="R297" s="47">
        <v>-378012</v>
      </c>
      <c r="S297" s="7">
        <v>0</v>
      </c>
      <c r="T297" s="85">
        <v>1.2</v>
      </c>
      <c r="U297" s="82">
        <v>0</v>
      </c>
      <c r="V297" s="6">
        <v>237043</v>
      </c>
      <c r="W297" s="6">
        <v>0</v>
      </c>
      <c r="X297" s="39">
        <v>-237043</v>
      </c>
      <c r="Y297" s="6">
        <v>0</v>
      </c>
      <c r="Z297" s="83">
        <v>1.5</v>
      </c>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c r="BC297" s="15"/>
      <c r="BD297" s="15"/>
      <c r="BE297" s="15"/>
      <c r="BF297" s="15"/>
      <c r="BG297" s="15"/>
      <c r="BH297" s="15"/>
      <c r="BI297" s="15"/>
      <c r="BJ297" s="15"/>
      <c r="BK297" s="15"/>
      <c r="BL297" s="15"/>
      <c r="BM297" s="15"/>
      <c r="BN297" s="15"/>
      <c r="BO297" s="15"/>
      <c r="BP297" s="15"/>
      <c r="BQ297" s="15"/>
      <c r="BR297" s="15"/>
      <c r="BS297" s="15"/>
      <c r="BT297" s="15"/>
      <c r="BU297" s="15"/>
      <c r="BV297" s="15"/>
      <c r="BW297" s="15"/>
      <c r="BX297" s="15"/>
      <c r="BY297" s="15"/>
      <c r="BZ297" s="15"/>
      <c r="CA297" s="15"/>
    </row>
    <row r="298" spans="1:79" s="4" customFormat="1" ht="18" customHeight="1" x14ac:dyDescent="0.25">
      <c r="A298" s="18" t="s">
        <v>403</v>
      </c>
      <c r="B298" s="15" t="s">
        <v>1818</v>
      </c>
      <c r="C298" s="87" t="s">
        <v>1189</v>
      </c>
      <c r="D298" s="21">
        <v>45358</v>
      </c>
      <c r="E298" s="15" t="s">
        <v>1819</v>
      </c>
      <c r="F298" s="15" t="s">
        <v>1764</v>
      </c>
      <c r="G298" s="15" t="s">
        <v>1192</v>
      </c>
      <c r="H298" s="88" t="s">
        <v>1267</v>
      </c>
      <c r="I298" s="82">
        <v>0</v>
      </c>
      <c r="J298" s="6">
        <v>0</v>
      </c>
      <c r="K298" s="6">
        <v>0</v>
      </c>
      <c r="L298" s="39">
        <v>0</v>
      </c>
      <c r="M298" s="6">
        <v>0</v>
      </c>
      <c r="N298" s="86">
        <v>0</v>
      </c>
      <c r="O298" s="84">
        <v>0</v>
      </c>
      <c r="P298" s="7">
        <v>12000000</v>
      </c>
      <c r="Q298" s="7">
        <v>0</v>
      </c>
      <c r="R298" s="47">
        <v>-12000000</v>
      </c>
      <c r="S298" s="7">
        <v>0</v>
      </c>
      <c r="T298" s="85">
        <v>1</v>
      </c>
      <c r="U298" s="82">
        <v>0</v>
      </c>
      <c r="V298" s="6">
        <v>12000000</v>
      </c>
      <c r="W298" s="6">
        <v>0</v>
      </c>
      <c r="X298" s="39">
        <v>-12000000</v>
      </c>
      <c r="Y298" s="6">
        <v>0</v>
      </c>
      <c r="Z298" s="83">
        <v>2</v>
      </c>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c r="BC298" s="15"/>
      <c r="BD298" s="15"/>
      <c r="BE298" s="15"/>
      <c r="BF298" s="15"/>
      <c r="BG298" s="15"/>
      <c r="BH298" s="15"/>
      <c r="BI298" s="15"/>
      <c r="BJ298" s="15"/>
      <c r="BK298" s="15"/>
      <c r="BL298" s="15"/>
      <c r="BM298" s="15"/>
      <c r="BN298" s="15"/>
      <c r="BO298" s="15"/>
      <c r="BP298" s="15"/>
      <c r="BQ298" s="15"/>
      <c r="BR298" s="15"/>
      <c r="BS298" s="15"/>
      <c r="BT298" s="15"/>
      <c r="BU298" s="15"/>
      <c r="BV298" s="15"/>
      <c r="BW298" s="15"/>
      <c r="BX298" s="15"/>
      <c r="BY298" s="15"/>
      <c r="BZ298" s="15"/>
      <c r="CA298" s="15"/>
    </row>
    <row r="299" spans="1:79" s="4" customFormat="1" ht="18" customHeight="1" x14ac:dyDescent="0.25">
      <c r="A299" s="15" t="s">
        <v>404</v>
      </c>
      <c r="B299" s="15" t="s">
        <v>1820</v>
      </c>
      <c r="C299" s="87" t="s">
        <v>1189</v>
      </c>
      <c r="D299" s="21">
        <v>45344</v>
      </c>
      <c r="E299" s="15" t="s">
        <v>1821</v>
      </c>
      <c r="F299" s="15" t="s">
        <v>1506</v>
      </c>
      <c r="G299" s="15" t="s">
        <v>1192</v>
      </c>
      <c r="H299" s="88" t="s">
        <v>1192</v>
      </c>
      <c r="I299" s="82">
        <v>0</v>
      </c>
      <c r="J299" s="6">
        <v>0</v>
      </c>
      <c r="K299" s="6">
        <v>0</v>
      </c>
      <c r="L299" s="39">
        <v>0</v>
      </c>
      <c r="M299" s="6">
        <v>0</v>
      </c>
      <c r="N299" s="86">
        <v>0</v>
      </c>
      <c r="O299" s="84">
        <v>0</v>
      </c>
      <c r="P299" s="7">
        <v>0</v>
      </c>
      <c r="Q299" s="7">
        <v>0</v>
      </c>
      <c r="R299" s="47">
        <v>0</v>
      </c>
      <c r="S299" s="7">
        <v>0</v>
      </c>
      <c r="T299" s="85">
        <v>0</v>
      </c>
      <c r="U299" s="82">
        <v>0</v>
      </c>
      <c r="V299" s="6">
        <v>0</v>
      </c>
      <c r="W299" s="6">
        <v>0</v>
      </c>
      <c r="X299" s="39">
        <v>0</v>
      </c>
      <c r="Y299" s="6">
        <v>0</v>
      </c>
      <c r="Z299" s="83">
        <v>0</v>
      </c>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c r="BC299" s="15"/>
      <c r="BD299" s="15"/>
      <c r="BE299" s="15"/>
      <c r="BF299" s="15"/>
      <c r="BG299" s="15"/>
      <c r="BH299" s="15"/>
      <c r="BI299" s="15"/>
      <c r="BJ299" s="15"/>
      <c r="BK299" s="15"/>
      <c r="BL299" s="15"/>
      <c r="BM299" s="15"/>
      <c r="BN299" s="15"/>
      <c r="BO299" s="15"/>
      <c r="BP299" s="15"/>
      <c r="BQ299" s="15"/>
      <c r="BR299" s="15"/>
      <c r="BS299" s="15"/>
      <c r="BT299" s="15"/>
      <c r="BU299" s="15"/>
      <c r="BV299" s="15"/>
      <c r="BW299" s="15"/>
      <c r="BX299" s="15"/>
      <c r="BY299" s="15"/>
      <c r="BZ299" s="15"/>
      <c r="CA299" s="15"/>
    </row>
    <row r="300" spans="1:79" s="4" customFormat="1" ht="18" customHeight="1" x14ac:dyDescent="0.25">
      <c r="A300" s="18" t="s">
        <v>405</v>
      </c>
      <c r="B300" s="15" t="s">
        <v>1822</v>
      </c>
      <c r="C300" s="87" t="s">
        <v>1189</v>
      </c>
      <c r="D300" s="21">
        <v>45396</v>
      </c>
      <c r="E300" s="15" t="s">
        <v>1823</v>
      </c>
      <c r="F300" s="15" t="s">
        <v>1233</v>
      </c>
      <c r="G300" s="15" t="s">
        <v>1192</v>
      </c>
      <c r="H300" s="88" t="s">
        <v>1192</v>
      </c>
      <c r="I300" s="82">
        <v>0</v>
      </c>
      <c r="J300" s="6">
        <v>0</v>
      </c>
      <c r="K300" s="6">
        <v>0</v>
      </c>
      <c r="L300" s="39">
        <v>0</v>
      </c>
      <c r="M300" s="6">
        <v>0</v>
      </c>
      <c r="N300" s="86">
        <v>0</v>
      </c>
      <c r="O300" s="84">
        <v>0</v>
      </c>
      <c r="P300" s="7">
        <v>0</v>
      </c>
      <c r="Q300" s="7">
        <v>0</v>
      </c>
      <c r="R300" s="47">
        <v>0</v>
      </c>
      <c r="S300" s="7">
        <v>250000</v>
      </c>
      <c r="T300" s="85">
        <v>0</v>
      </c>
      <c r="U300" s="82">
        <v>0</v>
      </c>
      <c r="V300" s="6">
        <v>0</v>
      </c>
      <c r="W300" s="6">
        <v>0</v>
      </c>
      <c r="X300" s="39">
        <v>0</v>
      </c>
      <c r="Y300" s="6">
        <v>250000</v>
      </c>
      <c r="Z300" s="83">
        <v>0</v>
      </c>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c r="BC300" s="15"/>
      <c r="BD300" s="15"/>
      <c r="BE300" s="15"/>
      <c r="BF300" s="15"/>
      <c r="BG300" s="15"/>
      <c r="BH300" s="15"/>
      <c r="BI300" s="15"/>
      <c r="BJ300" s="15"/>
      <c r="BK300" s="15"/>
      <c r="BL300" s="15"/>
      <c r="BM300" s="15"/>
      <c r="BN300" s="15"/>
      <c r="BO300" s="15"/>
      <c r="BP300" s="15"/>
      <c r="BQ300" s="15"/>
      <c r="BR300" s="15"/>
      <c r="BS300" s="15"/>
      <c r="BT300" s="15"/>
      <c r="BU300" s="15"/>
      <c r="BV300" s="15"/>
      <c r="BW300" s="15"/>
      <c r="BX300" s="15"/>
      <c r="BY300" s="15"/>
      <c r="BZ300" s="15"/>
      <c r="CA300" s="15"/>
    </row>
    <row r="301" spans="1:79" s="4" customFormat="1" ht="18" customHeight="1" x14ac:dyDescent="0.25">
      <c r="A301" s="15" t="s">
        <v>406</v>
      </c>
      <c r="B301" s="15" t="s">
        <v>1824</v>
      </c>
      <c r="C301" s="87" t="s">
        <v>1189</v>
      </c>
      <c r="D301" s="21">
        <v>45345</v>
      </c>
      <c r="E301" s="15" t="s">
        <v>1825</v>
      </c>
      <c r="F301" s="15" t="s">
        <v>1826</v>
      </c>
      <c r="G301" s="15" t="s">
        <v>1192</v>
      </c>
      <c r="H301" s="88" t="s">
        <v>1192</v>
      </c>
      <c r="I301" s="82">
        <v>0</v>
      </c>
      <c r="J301" s="6">
        <v>0</v>
      </c>
      <c r="K301" s="6">
        <v>0</v>
      </c>
      <c r="L301" s="39">
        <v>0</v>
      </c>
      <c r="M301" s="6">
        <v>0</v>
      </c>
      <c r="N301" s="86">
        <v>0</v>
      </c>
      <c r="O301" s="84">
        <v>0</v>
      </c>
      <c r="P301" s="7">
        <v>0</v>
      </c>
      <c r="Q301" s="7">
        <v>0</v>
      </c>
      <c r="R301" s="47">
        <v>0</v>
      </c>
      <c r="S301" s="7">
        <v>0</v>
      </c>
      <c r="T301" s="85">
        <v>0</v>
      </c>
      <c r="U301" s="82">
        <v>0</v>
      </c>
      <c r="V301" s="6">
        <v>0</v>
      </c>
      <c r="W301" s="6">
        <v>0</v>
      </c>
      <c r="X301" s="39">
        <v>0</v>
      </c>
      <c r="Y301" s="6">
        <v>0</v>
      </c>
      <c r="Z301" s="83">
        <v>0</v>
      </c>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c r="BC301" s="15"/>
      <c r="BD301" s="15"/>
      <c r="BE301" s="15"/>
      <c r="BF301" s="15"/>
      <c r="BG301" s="15"/>
      <c r="BH301" s="15"/>
      <c r="BI301" s="15"/>
      <c r="BJ301" s="15"/>
      <c r="BK301" s="15"/>
      <c r="BL301" s="15"/>
      <c r="BM301" s="15"/>
      <c r="BN301" s="15"/>
      <c r="BO301" s="15"/>
      <c r="BP301" s="15"/>
      <c r="BQ301" s="15"/>
      <c r="BR301" s="15"/>
      <c r="BS301" s="15"/>
      <c r="BT301" s="15"/>
      <c r="BU301" s="15"/>
      <c r="BV301" s="15"/>
      <c r="BW301" s="15"/>
      <c r="BX301" s="15"/>
      <c r="BY301" s="15"/>
      <c r="BZ301" s="15"/>
      <c r="CA301" s="15"/>
    </row>
    <row r="302" spans="1:79" s="4" customFormat="1" ht="18" customHeight="1" x14ac:dyDescent="0.25">
      <c r="A302" s="18" t="s">
        <v>407</v>
      </c>
      <c r="B302" s="15" t="s">
        <v>1827</v>
      </c>
      <c r="C302" s="87" t="s">
        <v>1189</v>
      </c>
      <c r="D302" s="21">
        <v>45398</v>
      </c>
      <c r="E302" s="15" t="s">
        <v>1828</v>
      </c>
      <c r="F302" s="15" t="s">
        <v>1262</v>
      </c>
      <c r="G302" s="15" t="s">
        <v>1192</v>
      </c>
      <c r="H302" s="88" t="s">
        <v>1267</v>
      </c>
      <c r="I302" s="82">
        <v>0</v>
      </c>
      <c r="J302" s="6">
        <v>0</v>
      </c>
      <c r="K302" s="6">
        <v>0</v>
      </c>
      <c r="L302" s="39">
        <v>0</v>
      </c>
      <c r="M302" s="6">
        <v>0</v>
      </c>
      <c r="N302" s="86">
        <v>0</v>
      </c>
      <c r="O302" s="84">
        <v>0</v>
      </c>
      <c r="P302" s="7">
        <v>0</v>
      </c>
      <c r="Q302" s="7">
        <v>0</v>
      </c>
      <c r="R302" s="47">
        <v>0</v>
      </c>
      <c r="S302" s="7">
        <v>1128</v>
      </c>
      <c r="T302" s="85">
        <v>0.2</v>
      </c>
      <c r="U302" s="82">
        <v>0</v>
      </c>
      <c r="V302" s="6">
        <v>0</v>
      </c>
      <c r="W302" s="6">
        <v>0</v>
      </c>
      <c r="X302" s="39">
        <v>0</v>
      </c>
      <c r="Y302" s="6">
        <v>1128</v>
      </c>
      <c r="Z302" s="83">
        <v>0.2</v>
      </c>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c r="BC302" s="15"/>
      <c r="BD302" s="15"/>
      <c r="BE302" s="15"/>
      <c r="BF302" s="15"/>
      <c r="BG302" s="15"/>
      <c r="BH302" s="15"/>
      <c r="BI302" s="15"/>
      <c r="BJ302" s="15"/>
      <c r="BK302" s="15"/>
      <c r="BL302" s="15"/>
      <c r="BM302" s="15"/>
      <c r="BN302" s="15"/>
      <c r="BO302" s="15"/>
      <c r="BP302" s="15"/>
      <c r="BQ302" s="15"/>
      <c r="BR302" s="15"/>
      <c r="BS302" s="15"/>
      <c r="BT302" s="15"/>
      <c r="BU302" s="15"/>
      <c r="BV302" s="15"/>
      <c r="BW302" s="15"/>
      <c r="BX302" s="15"/>
      <c r="BY302" s="15"/>
      <c r="BZ302" s="15"/>
      <c r="CA302" s="15"/>
    </row>
    <row r="303" spans="1:79" s="4" customFormat="1" ht="18" customHeight="1" x14ac:dyDescent="0.25">
      <c r="A303" s="15" t="s">
        <v>408</v>
      </c>
      <c r="B303" s="15" t="s">
        <v>1829</v>
      </c>
      <c r="C303" s="87" t="s">
        <v>1189</v>
      </c>
      <c r="D303" s="21">
        <v>45408</v>
      </c>
      <c r="E303" s="15" t="s">
        <v>1830</v>
      </c>
      <c r="F303" s="15" t="s">
        <v>1497</v>
      </c>
      <c r="G303" s="15" t="s">
        <v>1192</v>
      </c>
      <c r="H303" s="88" t="s">
        <v>1192</v>
      </c>
      <c r="I303" s="82">
        <v>0</v>
      </c>
      <c r="J303" s="6">
        <v>0</v>
      </c>
      <c r="K303" s="6">
        <v>0</v>
      </c>
      <c r="L303" s="39">
        <v>0</v>
      </c>
      <c r="M303" s="6">
        <v>0</v>
      </c>
      <c r="N303" s="86">
        <v>0</v>
      </c>
      <c r="O303" s="84">
        <v>0</v>
      </c>
      <c r="P303" s="7">
        <v>102498</v>
      </c>
      <c r="Q303" s="7">
        <v>0</v>
      </c>
      <c r="R303" s="47">
        <v>-102498</v>
      </c>
      <c r="S303" s="7">
        <v>10750</v>
      </c>
      <c r="T303" s="85">
        <v>0.8</v>
      </c>
      <c r="U303" s="82">
        <v>-5000000</v>
      </c>
      <c r="V303" s="6">
        <v>0</v>
      </c>
      <c r="W303" s="6">
        <v>0</v>
      </c>
      <c r="X303" s="39">
        <v>-5000000</v>
      </c>
      <c r="Y303" s="6">
        <v>-4868500</v>
      </c>
      <c r="Z303" s="83">
        <v>1</v>
      </c>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c r="BC303" s="15"/>
      <c r="BD303" s="15"/>
      <c r="BE303" s="15"/>
      <c r="BF303" s="15"/>
      <c r="BG303" s="15"/>
      <c r="BH303" s="15"/>
      <c r="BI303" s="15"/>
      <c r="BJ303" s="15"/>
      <c r="BK303" s="15"/>
      <c r="BL303" s="15"/>
      <c r="BM303" s="15"/>
      <c r="BN303" s="15"/>
      <c r="BO303" s="15"/>
      <c r="BP303" s="15"/>
      <c r="BQ303" s="15"/>
      <c r="BR303" s="15"/>
      <c r="BS303" s="15"/>
      <c r="BT303" s="15"/>
      <c r="BU303" s="15"/>
      <c r="BV303" s="15"/>
      <c r="BW303" s="15"/>
      <c r="BX303" s="15"/>
      <c r="BY303" s="15"/>
      <c r="BZ303" s="15"/>
      <c r="CA303" s="15"/>
    </row>
    <row r="304" spans="1:79" s="4" customFormat="1" ht="18" customHeight="1" x14ac:dyDescent="0.25">
      <c r="A304" s="18" t="s">
        <v>409</v>
      </c>
      <c r="B304" s="15" t="s">
        <v>1831</v>
      </c>
      <c r="C304" s="87" t="s">
        <v>1189</v>
      </c>
      <c r="D304" s="21">
        <v>45404</v>
      </c>
      <c r="E304" s="15" t="s">
        <v>1353</v>
      </c>
      <c r="F304" s="15" t="s">
        <v>1244</v>
      </c>
      <c r="G304" s="15" t="s">
        <v>1192</v>
      </c>
      <c r="H304" s="88" t="s">
        <v>1192</v>
      </c>
      <c r="I304" s="82">
        <v>0</v>
      </c>
      <c r="J304" s="6">
        <v>0</v>
      </c>
      <c r="K304" s="6">
        <v>0</v>
      </c>
      <c r="L304" s="39">
        <v>0</v>
      </c>
      <c r="M304" s="6">
        <v>0</v>
      </c>
      <c r="N304" s="86">
        <v>0</v>
      </c>
      <c r="O304" s="84">
        <v>0</v>
      </c>
      <c r="P304" s="7">
        <v>0</v>
      </c>
      <c r="Q304" s="7">
        <v>0</v>
      </c>
      <c r="R304" s="47">
        <v>0</v>
      </c>
      <c r="S304" s="7">
        <v>0</v>
      </c>
      <c r="T304" s="85">
        <v>0</v>
      </c>
      <c r="U304" s="82">
        <v>0</v>
      </c>
      <c r="V304" s="6">
        <v>0</v>
      </c>
      <c r="W304" s="6">
        <v>0</v>
      </c>
      <c r="X304" s="39">
        <v>0</v>
      </c>
      <c r="Y304" s="6">
        <v>0</v>
      </c>
      <c r="Z304" s="83">
        <v>0</v>
      </c>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c r="BC304" s="15"/>
      <c r="BD304" s="15"/>
      <c r="BE304" s="15"/>
      <c r="BF304" s="15"/>
      <c r="BG304" s="15"/>
      <c r="BH304" s="15"/>
      <c r="BI304" s="15"/>
      <c r="BJ304" s="15"/>
      <c r="BK304" s="15"/>
      <c r="BL304" s="15"/>
      <c r="BM304" s="15"/>
      <c r="BN304" s="15"/>
      <c r="BO304" s="15"/>
      <c r="BP304" s="15"/>
      <c r="BQ304" s="15"/>
      <c r="BR304" s="15"/>
      <c r="BS304" s="15"/>
      <c r="BT304" s="15"/>
      <c r="BU304" s="15"/>
      <c r="BV304" s="15"/>
      <c r="BW304" s="15"/>
      <c r="BX304" s="15"/>
      <c r="BY304" s="15"/>
      <c r="BZ304" s="15"/>
      <c r="CA304" s="15"/>
    </row>
    <row r="305" spans="1:79" s="4" customFormat="1" ht="18" customHeight="1" x14ac:dyDescent="0.25">
      <c r="A305" s="15" t="s">
        <v>410</v>
      </c>
      <c r="B305" s="15" t="s">
        <v>1832</v>
      </c>
      <c r="C305" s="87" t="s">
        <v>1189</v>
      </c>
      <c r="D305" s="21">
        <v>45401</v>
      </c>
      <c r="E305" s="15" t="s">
        <v>1676</v>
      </c>
      <c r="F305" s="15" t="s">
        <v>1202</v>
      </c>
      <c r="G305" s="15" t="s">
        <v>1192</v>
      </c>
      <c r="H305" s="88" t="s">
        <v>1192</v>
      </c>
      <c r="I305" s="82">
        <v>0</v>
      </c>
      <c r="J305" s="6">
        <v>0</v>
      </c>
      <c r="K305" s="6">
        <v>0</v>
      </c>
      <c r="L305" s="39">
        <v>0</v>
      </c>
      <c r="M305" s="6">
        <v>0</v>
      </c>
      <c r="N305" s="86">
        <v>0</v>
      </c>
      <c r="O305" s="84">
        <v>0</v>
      </c>
      <c r="P305" s="7">
        <v>25000</v>
      </c>
      <c r="Q305" s="7">
        <v>0</v>
      </c>
      <c r="R305" s="47">
        <v>-25000</v>
      </c>
      <c r="S305" s="7">
        <v>0</v>
      </c>
      <c r="T305" s="85">
        <v>0</v>
      </c>
      <c r="U305" s="82">
        <v>0</v>
      </c>
      <c r="V305" s="6">
        <v>0</v>
      </c>
      <c r="W305" s="6">
        <v>0</v>
      </c>
      <c r="X305" s="39">
        <v>0</v>
      </c>
      <c r="Y305" s="6">
        <v>0</v>
      </c>
      <c r="Z305" s="83">
        <v>0</v>
      </c>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c r="BC305" s="15"/>
      <c r="BD305" s="15"/>
      <c r="BE305" s="15"/>
      <c r="BF305" s="15"/>
      <c r="BG305" s="15"/>
      <c r="BH305" s="15"/>
      <c r="BI305" s="15"/>
      <c r="BJ305" s="15"/>
      <c r="BK305" s="15"/>
      <c r="BL305" s="15"/>
      <c r="BM305" s="15"/>
      <c r="BN305" s="15"/>
      <c r="BO305" s="15"/>
      <c r="BP305" s="15"/>
      <c r="BQ305" s="15"/>
      <c r="BR305" s="15"/>
      <c r="BS305" s="15"/>
      <c r="BT305" s="15"/>
      <c r="BU305" s="15"/>
      <c r="BV305" s="15"/>
      <c r="BW305" s="15"/>
      <c r="BX305" s="15"/>
      <c r="BY305" s="15"/>
      <c r="BZ305" s="15"/>
      <c r="CA305" s="15"/>
    </row>
    <row r="306" spans="1:79" s="4" customFormat="1" ht="18" hidden="1" customHeight="1" x14ac:dyDescent="0.25">
      <c r="A306" s="18" t="s">
        <v>411</v>
      </c>
      <c r="B306" s="15" t="s">
        <v>1833</v>
      </c>
      <c r="C306" s="87" t="s">
        <v>1204</v>
      </c>
      <c r="D306" s="21">
        <v>45349</v>
      </c>
      <c r="E306" s="15" t="s">
        <v>1275</v>
      </c>
      <c r="F306" s="15" t="s">
        <v>1259</v>
      </c>
      <c r="G306" s="15" t="s">
        <v>1192</v>
      </c>
      <c r="H306" s="88" t="s">
        <v>1192</v>
      </c>
      <c r="I306" s="82">
        <v>0</v>
      </c>
      <c r="J306" s="6">
        <v>0</v>
      </c>
      <c r="K306" s="6">
        <v>0</v>
      </c>
      <c r="L306" s="39">
        <v>0</v>
      </c>
      <c r="M306" s="6">
        <v>0</v>
      </c>
      <c r="N306" s="86">
        <v>0</v>
      </c>
      <c r="O306" s="84">
        <v>0</v>
      </c>
      <c r="P306" s="7">
        <v>0</v>
      </c>
      <c r="Q306" s="7">
        <v>0</v>
      </c>
      <c r="R306" s="47">
        <v>0</v>
      </c>
      <c r="S306" s="7">
        <v>0</v>
      </c>
      <c r="T306" s="85">
        <v>0</v>
      </c>
      <c r="U306" s="82">
        <v>0</v>
      </c>
      <c r="V306" s="6">
        <v>0</v>
      </c>
      <c r="W306" s="6">
        <v>0</v>
      </c>
      <c r="X306" s="39">
        <v>0</v>
      </c>
      <c r="Y306" s="6">
        <v>0</v>
      </c>
      <c r="Z306" s="83">
        <v>0</v>
      </c>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c r="BC306" s="15"/>
      <c r="BD306" s="15"/>
      <c r="BE306" s="15"/>
      <c r="BF306" s="15"/>
      <c r="BG306" s="15"/>
      <c r="BH306" s="15"/>
      <c r="BI306" s="15"/>
      <c r="BJ306" s="15"/>
      <c r="BK306" s="15"/>
      <c r="BL306" s="15"/>
      <c r="BM306" s="15"/>
      <c r="BN306" s="15"/>
      <c r="BO306" s="15"/>
      <c r="BP306" s="15"/>
      <c r="BQ306" s="15"/>
      <c r="BR306" s="15"/>
      <c r="BS306" s="15"/>
      <c r="BT306" s="15"/>
      <c r="BU306" s="15"/>
      <c r="BV306" s="15"/>
      <c r="BW306" s="15"/>
      <c r="BX306" s="15"/>
      <c r="BY306" s="15"/>
      <c r="BZ306" s="15"/>
      <c r="CA306" s="15"/>
    </row>
    <row r="307" spans="1:79" s="4" customFormat="1" ht="18" hidden="1" customHeight="1" x14ac:dyDescent="0.25">
      <c r="A307" s="15" t="s">
        <v>412</v>
      </c>
      <c r="B307" s="15" t="s">
        <v>1834</v>
      </c>
      <c r="C307" s="87" t="s">
        <v>1204</v>
      </c>
      <c r="D307" s="21">
        <v>45401</v>
      </c>
      <c r="E307" s="15" t="s">
        <v>1835</v>
      </c>
      <c r="F307" s="15" t="s">
        <v>1628</v>
      </c>
      <c r="G307" s="15" t="s">
        <v>1192</v>
      </c>
      <c r="H307" s="88" t="s">
        <v>1192</v>
      </c>
      <c r="I307" s="82">
        <v>0</v>
      </c>
      <c r="J307" s="6">
        <v>0</v>
      </c>
      <c r="K307" s="6">
        <v>0</v>
      </c>
      <c r="L307" s="39">
        <v>0</v>
      </c>
      <c r="M307" s="6">
        <v>0</v>
      </c>
      <c r="N307" s="86">
        <v>0</v>
      </c>
      <c r="O307" s="84">
        <v>0</v>
      </c>
      <c r="P307" s="7">
        <v>0</v>
      </c>
      <c r="Q307" s="7">
        <v>0</v>
      </c>
      <c r="R307" s="47">
        <v>0</v>
      </c>
      <c r="S307" s="7">
        <v>0</v>
      </c>
      <c r="T307" s="85">
        <v>0</v>
      </c>
      <c r="U307" s="82">
        <v>0</v>
      </c>
      <c r="V307" s="6">
        <v>-36400000</v>
      </c>
      <c r="W307" s="6">
        <v>0</v>
      </c>
      <c r="X307" s="39">
        <v>36400000</v>
      </c>
      <c r="Y307" s="6">
        <v>0</v>
      </c>
      <c r="Z307" s="83">
        <v>0</v>
      </c>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c r="BC307" s="15"/>
      <c r="BD307" s="15"/>
      <c r="BE307" s="15"/>
      <c r="BF307" s="15"/>
      <c r="BG307" s="15"/>
      <c r="BH307" s="15"/>
      <c r="BI307" s="15"/>
      <c r="BJ307" s="15"/>
      <c r="BK307" s="15"/>
      <c r="BL307" s="15"/>
      <c r="BM307" s="15"/>
      <c r="BN307" s="15"/>
      <c r="BO307" s="15"/>
      <c r="BP307" s="15"/>
      <c r="BQ307" s="15"/>
      <c r="BR307" s="15"/>
      <c r="BS307" s="15"/>
      <c r="BT307" s="15"/>
      <c r="BU307" s="15"/>
      <c r="BV307" s="15"/>
      <c r="BW307" s="15"/>
      <c r="BX307" s="15"/>
      <c r="BY307" s="15"/>
      <c r="BZ307" s="15"/>
      <c r="CA307" s="15"/>
    </row>
    <row r="308" spans="1:79" s="4" customFormat="1" ht="18" customHeight="1" x14ac:dyDescent="0.25">
      <c r="A308" s="18" t="s">
        <v>413</v>
      </c>
      <c r="B308" s="15" t="s">
        <v>1836</v>
      </c>
      <c r="C308" s="87" t="s">
        <v>1189</v>
      </c>
      <c r="D308" s="21">
        <v>45404</v>
      </c>
      <c r="E308" s="15" t="s">
        <v>1837</v>
      </c>
      <c r="F308" s="15" t="s">
        <v>1244</v>
      </c>
      <c r="G308" s="15" t="s">
        <v>1192</v>
      </c>
      <c r="H308" s="88" t="s">
        <v>1192</v>
      </c>
      <c r="I308" s="82">
        <v>0</v>
      </c>
      <c r="J308" s="6">
        <v>0</v>
      </c>
      <c r="K308" s="6">
        <v>0</v>
      </c>
      <c r="L308" s="39">
        <v>0</v>
      </c>
      <c r="M308" s="6">
        <v>0</v>
      </c>
      <c r="N308" s="86">
        <v>0</v>
      </c>
      <c r="O308" s="84">
        <v>0</v>
      </c>
      <c r="P308" s="7">
        <v>0</v>
      </c>
      <c r="Q308" s="7">
        <v>0</v>
      </c>
      <c r="R308" s="47">
        <v>0</v>
      </c>
      <c r="S308" s="7">
        <v>0</v>
      </c>
      <c r="T308" s="85">
        <v>0</v>
      </c>
      <c r="U308" s="82">
        <v>0</v>
      </c>
      <c r="V308" s="6">
        <v>0</v>
      </c>
      <c r="W308" s="6">
        <v>0</v>
      </c>
      <c r="X308" s="39">
        <v>0</v>
      </c>
      <c r="Y308" s="6">
        <v>0</v>
      </c>
      <c r="Z308" s="83">
        <v>0</v>
      </c>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c r="BI308" s="15"/>
      <c r="BJ308" s="15"/>
      <c r="BK308" s="15"/>
      <c r="BL308" s="15"/>
      <c r="BM308" s="15"/>
      <c r="BN308" s="15"/>
      <c r="BO308" s="15"/>
      <c r="BP308" s="15"/>
      <c r="BQ308" s="15"/>
      <c r="BR308" s="15"/>
      <c r="BS308" s="15"/>
      <c r="BT308" s="15"/>
      <c r="BU308" s="15"/>
      <c r="BV308" s="15"/>
      <c r="BW308" s="15"/>
      <c r="BX308" s="15"/>
      <c r="BY308" s="15"/>
      <c r="BZ308" s="15"/>
      <c r="CA308" s="15"/>
    </row>
    <row r="309" spans="1:79" s="4" customFormat="1" ht="18" customHeight="1" x14ac:dyDescent="0.25">
      <c r="A309" s="15" t="s">
        <v>414</v>
      </c>
      <c r="B309" s="15" t="s">
        <v>1838</v>
      </c>
      <c r="C309" s="87" t="s">
        <v>1189</v>
      </c>
      <c r="D309" s="21">
        <v>45401</v>
      </c>
      <c r="E309" s="15" t="s">
        <v>1839</v>
      </c>
      <c r="F309" s="15" t="s">
        <v>1840</v>
      </c>
      <c r="G309" s="15" t="s">
        <v>1192</v>
      </c>
      <c r="H309" s="88" t="s">
        <v>1192</v>
      </c>
      <c r="I309" s="82">
        <v>0</v>
      </c>
      <c r="J309" s="6">
        <v>0</v>
      </c>
      <c r="K309" s="6">
        <v>0</v>
      </c>
      <c r="L309" s="39">
        <v>0</v>
      </c>
      <c r="M309" s="6">
        <v>0</v>
      </c>
      <c r="N309" s="86">
        <v>0</v>
      </c>
      <c r="O309" s="84">
        <v>0</v>
      </c>
      <c r="P309" s="7">
        <v>106033</v>
      </c>
      <c r="Q309" s="7">
        <v>-150000</v>
      </c>
      <c r="R309" s="47">
        <v>-256033</v>
      </c>
      <c r="S309" s="7">
        <v>0</v>
      </c>
      <c r="T309" s="85">
        <v>0.7</v>
      </c>
      <c r="U309" s="82">
        <v>0</v>
      </c>
      <c r="V309" s="6">
        <v>0</v>
      </c>
      <c r="W309" s="6">
        <v>-150000</v>
      </c>
      <c r="X309" s="39">
        <v>-150000</v>
      </c>
      <c r="Y309" s="6">
        <v>0</v>
      </c>
      <c r="Z309" s="83">
        <v>0.3</v>
      </c>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c r="BC309" s="15"/>
      <c r="BD309" s="15"/>
      <c r="BE309" s="15"/>
      <c r="BF309" s="15"/>
      <c r="BG309" s="15"/>
      <c r="BH309" s="15"/>
      <c r="BI309" s="15"/>
      <c r="BJ309" s="15"/>
      <c r="BK309" s="15"/>
      <c r="BL309" s="15"/>
      <c r="BM309" s="15"/>
      <c r="BN309" s="15"/>
      <c r="BO309" s="15"/>
      <c r="BP309" s="15"/>
      <c r="BQ309" s="15"/>
      <c r="BR309" s="15"/>
      <c r="BS309" s="15"/>
      <c r="BT309" s="15"/>
      <c r="BU309" s="15"/>
      <c r="BV309" s="15"/>
      <c r="BW309" s="15"/>
      <c r="BX309" s="15"/>
      <c r="BY309" s="15"/>
      <c r="BZ309" s="15"/>
      <c r="CA309" s="15"/>
    </row>
    <row r="310" spans="1:79" s="4" customFormat="1" ht="18" customHeight="1" x14ac:dyDescent="0.25">
      <c r="A310" s="18" t="s">
        <v>415</v>
      </c>
      <c r="B310" s="15" t="s">
        <v>1841</v>
      </c>
      <c r="C310" s="87" t="s">
        <v>1189</v>
      </c>
      <c r="D310" s="21">
        <v>45386</v>
      </c>
      <c r="E310" s="15" t="s">
        <v>1780</v>
      </c>
      <c r="F310" s="15" t="s">
        <v>1256</v>
      </c>
      <c r="G310" s="15" t="s">
        <v>1192</v>
      </c>
      <c r="H310" s="88" t="s">
        <v>1192</v>
      </c>
      <c r="I310" s="82">
        <v>0</v>
      </c>
      <c r="J310" s="6">
        <v>0</v>
      </c>
      <c r="K310" s="6">
        <v>0</v>
      </c>
      <c r="L310" s="39">
        <v>0</v>
      </c>
      <c r="M310" s="6">
        <v>0</v>
      </c>
      <c r="N310" s="86">
        <v>0</v>
      </c>
      <c r="O310" s="84">
        <v>0</v>
      </c>
      <c r="P310" s="7">
        <v>50296</v>
      </c>
      <c r="Q310" s="7">
        <v>0</v>
      </c>
      <c r="R310" s="47">
        <v>-50296</v>
      </c>
      <c r="S310" s="7">
        <v>0</v>
      </c>
      <c r="T310" s="85">
        <v>0.4</v>
      </c>
      <c r="U310" s="82">
        <v>0</v>
      </c>
      <c r="V310" s="6">
        <v>0</v>
      </c>
      <c r="W310" s="6">
        <v>0</v>
      </c>
      <c r="X310" s="39">
        <v>0</v>
      </c>
      <c r="Y310" s="6">
        <v>0</v>
      </c>
      <c r="Z310" s="83">
        <v>0</v>
      </c>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c r="BC310" s="15"/>
      <c r="BD310" s="15"/>
      <c r="BE310" s="15"/>
      <c r="BF310" s="15"/>
      <c r="BG310" s="15"/>
      <c r="BH310" s="15"/>
      <c r="BI310" s="15"/>
      <c r="BJ310" s="15"/>
      <c r="BK310" s="15"/>
      <c r="BL310" s="15"/>
      <c r="BM310" s="15"/>
      <c r="BN310" s="15"/>
      <c r="BO310" s="15"/>
      <c r="BP310" s="15"/>
      <c r="BQ310" s="15"/>
      <c r="BR310" s="15"/>
      <c r="BS310" s="15"/>
      <c r="BT310" s="15"/>
      <c r="BU310" s="15"/>
      <c r="BV310" s="15"/>
      <c r="BW310" s="15"/>
      <c r="BX310" s="15"/>
      <c r="BY310" s="15"/>
      <c r="BZ310" s="15"/>
      <c r="CA310" s="15"/>
    </row>
    <row r="311" spans="1:79" s="4" customFormat="1" ht="18" hidden="1" customHeight="1" x14ac:dyDescent="0.25">
      <c r="A311" s="15" t="s">
        <v>416</v>
      </c>
      <c r="B311" s="15" t="s">
        <v>1842</v>
      </c>
      <c r="C311" s="87" t="s">
        <v>1204</v>
      </c>
      <c r="D311" s="21">
        <v>45357</v>
      </c>
      <c r="E311" s="15" t="s">
        <v>1272</v>
      </c>
      <c r="F311" s="15" t="s">
        <v>1256</v>
      </c>
      <c r="G311" s="15" t="s">
        <v>1192</v>
      </c>
      <c r="H311" s="88" t="s">
        <v>1192</v>
      </c>
      <c r="I311" s="82">
        <v>0</v>
      </c>
      <c r="J311" s="6">
        <v>0</v>
      </c>
      <c r="K311" s="6">
        <v>0</v>
      </c>
      <c r="L311" s="39">
        <v>0</v>
      </c>
      <c r="M311" s="6">
        <v>0</v>
      </c>
      <c r="N311" s="86">
        <v>0</v>
      </c>
      <c r="O311" s="84">
        <v>0</v>
      </c>
      <c r="P311" s="7">
        <v>0</v>
      </c>
      <c r="Q311" s="7">
        <v>0</v>
      </c>
      <c r="R311" s="47">
        <v>0</v>
      </c>
      <c r="S311" s="7">
        <v>0</v>
      </c>
      <c r="T311" s="85">
        <v>0</v>
      </c>
      <c r="U311" s="82">
        <v>0</v>
      </c>
      <c r="V311" s="6">
        <v>0</v>
      </c>
      <c r="W311" s="6">
        <v>0</v>
      </c>
      <c r="X311" s="39">
        <v>0</v>
      </c>
      <c r="Y311" s="6">
        <v>0</v>
      </c>
      <c r="Z311" s="83">
        <v>0</v>
      </c>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c r="BC311" s="15"/>
      <c r="BD311" s="15"/>
      <c r="BE311" s="15"/>
      <c r="BF311" s="15"/>
      <c r="BG311" s="15"/>
      <c r="BH311" s="15"/>
      <c r="BI311" s="15"/>
      <c r="BJ311" s="15"/>
      <c r="BK311" s="15"/>
      <c r="BL311" s="15"/>
      <c r="BM311" s="15"/>
      <c r="BN311" s="15"/>
      <c r="BO311" s="15"/>
      <c r="BP311" s="15"/>
      <c r="BQ311" s="15"/>
      <c r="BR311" s="15"/>
      <c r="BS311" s="15"/>
      <c r="BT311" s="15"/>
      <c r="BU311" s="15"/>
      <c r="BV311" s="15"/>
      <c r="BW311" s="15"/>
      <c r="BX311" s="15"/>
      <c r="BY311" s="15"/>
      <c r="BZ311" s="15"/>
      <c r="CA311" s="15"/>
    </row>
    <row r="312" spans="1:79" s="4" customFormat="1" ht="18" customHeight="1" x14ac:dyDescent="0.25">
      <c r="A312" s="18" t="s">
        <v>417</v>
      </c>
      <c r="B312" s="15" t="s">
        <v>1843</v>
      </c>
      <c r="C312" s="87" t="s">
        <v>1189</v>
      </c>
      <c r="D312" s="21">
        <v>45404</v>
      </c>
      <c r="E312" s="15" t="s">
        <v>1844</v>
      </c>
      <c r="F312" s="15" t="s">
        <v>1845</v>
      </c>
      <c r="G312" s="15" t="s">
        <v>1192</v>
      </c>
      <c r="H312" s="88" t="s">
        <v>1192</v>
      </c>
      <c r="I312" s="82">
        <v>0</v>
      </c>
      <c r="J312" s="6">
        <v>0</v>
      </c>
      <c r="K312" s="6">
        <v>0</v>
      </c>
      <c r="L312" s="39">
        <v>0</v>
      </c>
      <c r="M312" s="6">
        <v>0</v>
      </c>
      <c r="N312" s="86">
        <v>0</v>
      </c>
      <c r="O312" s="84">
        <v>0</v>
      </c>
      <c r="P312" s="7">
        <v>0</v>
      </c>
      <c r="Q312" s="7">
        <v>0</v>
      </c>
      <c r="R312" s="47">
        <v>0</v>
      </c>
      <c r="S312" s="7">
        <v>0</v>
      </c>
      <c r="T312" s="85">
        <v>0</v>
      </c>
      <c r="U312" s="82">
        <v>0</v>
      </c>
      <c r="V312" s="6">
        <v>0</v>
      </c>
      <c r="W312" s="6">
        <v>0</v>
      </c>
      <c r="X312" s="39">
        <v>0</v>
      </c>
      <c r="Y312" s="6">
        <v>0</v>
      </c>
      <c r="Z312" s="83">
        <v>0</v>
      </c>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c r="BC312" s="15"/>
      <c r="BD312" s="15"/>
      <c r="BE312" s="15"/>
      <c r="BF312" s="15"/>
      <c r="BG312" s="15"/>
      <c r="BH312" s="15"/>
      <c r="BI312" s="15"/>
      <c r="BJ312" s="15"/>
      <c r="BK312" s="15"/>
      <c r="BL312" s="15"/>
      <c r="BM312" s="15"/>
      <c r="BN312" s="15"/>
      <c r="BO312" s="15"/>
      <c r="BP312" s="15"/>
      <c r="BQ312" s="15"/>
      <c r="BR312" s="15"/>
      <c r="BS312" s="15"/>
      <c r="BT312" s="15"/>
      <c r="BU312" s="15"/>
      <c r="BV312" s="15"/>
      <c r="BW312" s="15"/>
      <c r="BX312" s="15"/>
      <c r="BY312" s="15"/>
      <c r="BZ312" s="15"/>
      <c r="CA312" s="15"/>
    </row>
    <row r="313" spans="1:79" s="4" customFormat="1" ht="18" customHeight="1" x14ac:dyDescent="0.25">
      <c r="A313" s="15" t="s">
        <v>418</v>
      </c>
      <c r="B313" s="15" t="s">
        <v>1846</v>
      </c>
      <c r="C313" s="87" t="s">
        <v>1189</v>
      </c>
      <c r="D313" s="21">
        <v>45355</v>
      </c>
      <c r="E313" s="15" t="s">
        <v>1847</v>
      </c>
      <c r="F313" s="15" t="s">
        <v>1848</v>
      </c>
      <c r="G313" s="15" t="s">
        <v>1192</v>
      </c>
      <c r="H313" s="88" t="s">
        <v>1192</v>
      </c>
      <c r="I313" s="82">
        <v>0</v>
      </c>
      <c r="J313" s="6">
        <v>0</v>
      </c>
      <c r="K313" s="6">
        <v>0</v>
      </c>
      <c r="L313" s="39">
        <v>0</v>
      </c>
      <c r="M313" s="6">
        <v>0</v>
      </c>
      <c r="N313" s="86">
        <v>0</v>
      </c>
      <c r="O313" s="84">
        <v>0</v>
      </c>
      <c r="P313" s="7">
        <v>0</v>
      </c>
      <c r="Q313" s="7">
        <v>0</v>
      </c>
      <c r="R313" s="47">
        <v>0</v>
      </c>
      <c r="S313" s="7">
        <v>0</v>
      </c>
      <c r="T313" s="85">
        <v>0</v>
      </c>
      <c r="U313" s="82">
        <v>0</v>
      </c>
      <c r="V313" s="6">
        <v>0</v>
      </c>
      <c r="W313" s="6">
        <v>0</v>
      </c>
      <c r="X313" s="39">
        <v>0</v>
      </c>
      <c r="Y313" s="6">
        <v>0</v>
      </c>
      <c r="Z313" s="83">
        <v>0</v>
      </c>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c r="BC313" s="15"/>
      <c r="BD313" s="15"/>
      <c r="BE313" s="15"/>
      <c r="BF313" s="15"/>
      <c r="BG313" s="15"/>
      <c r="BH313" s="15"/>
      <c r="BI313" s="15"/>
      <c r="BJ313" s="15"/>
      <c r="BK313" s="15"/>
      <c r="BL313" s="15"/>
      <c r="BM313" s="15"/>
      <c r="BN313" s="15"/>
      <c r="BO313" s="15"/>
      <c r="BP313" s="15"/>
      <c r="BQ313" s="15"/>
      <c r="BR313" s="15"/>
      <c r="BS313" s="15"/>
      <c r="BT313" s="15"/>
      <c r="BU313" s="15"/>
      <c r="BV313" s="15"/>
      <c r="BW313" s="15"/>
      <c r="BX313" s="15"/>
      <c r="BY313" s="15"/>
      <c r="BZ313" s="15"/>
      <c r="CA313" s="15"/>
    </row>
    <row r="314" spans="1:79" s="4" customFormat="1" ht="18" hidden="1" customHeight="1" x14ac:dyDescent="0.25">
      <c r="A314" s="18" t="s">
        <v>419</v>
      </c>
      <c r="B314" s="15" t="s">
        <v>1849</v>
      </c>
      <c r="C314" s="87" t="s">
        <v>1204</v>
      </c>
      <c r="D314" s="21">
        <v>45350</v>
      </c>
      <c r="E314" s="15" t="s">
        <v>1524</v>
      </c>
      <c r="F314" s="15" t="s">
        <v>1270</v>
      </c>
      <c r="G314" s="15" t="s">
        <v>1192</v>
      </c>
      <c r="H314" s="88" t="s">
        <v>1192</v>
      </c>
      <c r="I314" s="82">
        <v>0</v>
      </c>
      <c r="J314" s="6">
        <v>0</v>
      </c>
      <c r="K314" s="6">
        <v>0</v>
      </c>
      <c r="L314" s="39">
        <v>0</v>
      </c>
      <c r="M314" s="6">
        <v>0</v>
      </c>
      <c r="N314" s="86">
        <v>0</v>
      </c>
      <c r="O314" s="84">
        <v>118000</v>
      </c>
      <c r="P314" s="7">
        <v>905262</v>
      </c>
      <c r="Q314" s="7">
        <v>0</v>
      </c>
      <c r="R314" s="47">
        <v>-787262</v>
      </c>
      <c r="S314" s="7">
        <v>118000</v>
      </c>
      <c r="T314" s="85">
        <v>8.6</v>
      </c>
      <c r="U314" s="82">
        <v>186000</v>
      </c>
      <c r="V314" s="6">
        <v>767303</v>
      </c>
      <c r="W314" s="6">
        <v>0</v>
      </c>
      <c r="X314" s="39">
        <v>-581303</v>
      </c>
      <c r="Y314" s="6">
        <v>186000</v>
      </c>
      <c r="Z314" s="83">
        <v>8.6</v>
      </c>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c r="BC314" s="15"/>
      <c r="BD314" s="15"/>
      <c r="BE314" s="15"/>
      <c r="BF314" s="15"/>
      <c r="BG314" s="15"/>
      <c r="BH314" s="15"/>
      <c r="BI314" s="15"/>
      <c r="BJ314" s="15"/>
      <c r="BK314" s="15"/>
      <c r="BL314" s="15"/>
      <c r="BM314" s="15"/>
      <c r="BN314" s="15"/>
      <c r="BO314" s="15"/>
      <c r="BP314" s="15"/>
      <c r="BQ314" s="15"/>
      <c r="BR314" s="15"/>
      <c r="BS314" s="15"/>
      <c r="BT314" s="15"/>
      <c r="BU314" s="15"/>
      <c r="BV314" s="15"/>
      <c r="BW314" s="15"/>
      <c r="BX314" s="15"/>
      <c r="BY314" s="15"/>
      <c r="BZ314" s="15"/>
      <c r="CA314" s="15"/>
    </row>
    <row r="315" spans="1:79" s="4" customFormat="1" ht="18" customHeight="1" x14ac:dyDescent="0.25">
      <c r="A315" s="15" t="s">
        <v>420</v>
      </c>
      <c r="B315" s="15" t="s">
        <v>1850</v>
      </c>
      <c r="C315" s="87" t="s">
        <v>1189</v>
      </c>
      <c r="D315" s="21">
        <v>45407</v>
      </c>
      <c r="E315" s="15" t="s">
        <v>1851</v>
      </c>
      <c r="F315" s="15" t="s">
        <v>1852</v>
      </c>
      <c r="G315" s="15" t="s">
        <v>1192</v>
      </c>
      <c r="H315" s="88" t="s">
        <v>1192</v>
      </c>
      <c r="I315" s="82">
        <v>0</v>
      </c>
      <c r="J315" s="6">
        <v>0</v>
      </c>
      <c r="K315" s="6">
        <v>0</v>
      </c>
      <c r="L315" s="39">
        <v>0</v>
      </c>
      <c r="M315" s="6">
        <v>0</v>
      </c>
      <c r="N315" s="86">
        <v>0</v>
      </c>
      <c r="O315" s="84">
        <v>0</v>
      </c>
      <c r="P315" s="7">
        <v>0</v>
      </c>
      <c r="Q315" s="7">
        <v>0</v>
      </c>
      <c r="R315" s="47">
        <v>0</v>
      </c>
      <c r="S315" s="7">
        <v>0</v>
      </c>
      <c r="T315" s="85">
        <v>0</v>
      </c>
      <c r="U315" s="82">
        <v>0</v>
      </c>
      <c r="V315" s="6">
        <v>0</v>
      </c>
      <c r="W315" s="6">
        <v>0</v>
      </c>
      <c r="X315" s="39">
        <v>0</v>
      </c>
      <c r="Y315" s="6">
        <v>0</v>
      </c>
      <c r="Z315" s="83">
        <v>0</v>
      </c>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c r="BC315" s="15"/>
      <c r="BD315" s="15"/>
      <c r="BE315" s="15"/>
      <c r="BF315" s="15"/>
      <c r="BG315" s="15"/>
      <c r="BH315" s="15"/>
      <c r="BI315" s="15"/>
      <c r="BJ315" s="15"/>
      <c r="BK315" s="15"/>
      <c r="BL315" s="15"/>
      <c r="BM315" s="15"/>
      <c r="BN315" s="15"/>
      <c r="BO315" s="15"/>
      <c r="BP315" s="15"/>
      <c r="BQ315" s="15"/>
      <c r="BR315" s="15"/>
      <c r="BS315" s="15"/>
      <c r="BT315" s="15"/>
      <c r="BU315" s="15"/>
      <c r="BV315" s="15"/>
      <c r="BW315" s="15"/>
      <c r="BX315" s="15"/>
      <c r="BY315" s="15"/>
      <c r="BZ315" s="15"/>
      <c r="CA315" s="15"/>
    </row>
    <row r="316" spans="1:79" s="4" customFormat="1" ht="18" customHeight="1" x14ac:dyDescent="0.25">
      <c r="A316" s="18" t="s">
        <v>421</v>
      </c>
      <c r="B316" s="15" t="s">
        <v>1853</v>
      </c>
      <c r="C316" s="87" t="s">
        <v>1189</v>
      </c>
      <c r="D316" s="21">
        <v>45357</v>
      </c>
      <c r="E316" s="15" t="s">
        <v>1854</v>
      </c>
      <c r="F316" s="15" t="s">
        <v>1233</v>
      </c>
      <c r="G316" s="15" t="s">
        <v>1192</v>
      </c>
      <c r="H316" s="88" t="s">
        <v>1192</v>
      </c>
      <c r="I316" s="82">
        <v>0</v>
      </c>
      <c r="J316" s="6">
        <v>0</v>
      </c>
      <c r="K316" s="6">
        <v>0</v>
      </c>
      <c r="L316" s="39">
        <v>0</v>
      </c>
      <c r="M316" s="6">
        <v>0</v>
      </c>
      <c r="N316" s="86">
        <v>0</v>
      </c>
      <c r="O316" s="84">
        <v>0</v>
      </c>
      <c r="P316" s="7">
        <v>0</v>
      </c>
      <c r="Q316" s="7">
        <v>0</v>
      </c>
      <c r="R316" s="47">
        <v>0</v>
      </c>
      <c r="S316" s="7">
        <v>0</v>
      </c>
      <c r="T316" s="85">
        <v>2</v>
      </c>
      <c r="U316" s="82">
        <v>0</v>
      </c>
      <c r="V316" s="6">
        <v>0</v>
      </c>
      <c r="W316" s="6">
        <v>0</v>
      </c>
      <c r="X316" s="39">
        <v>0</v>
      </c>
      <c r="Y316" s="6">
        <v>0</v>
      </c>
      <c r="Z316" s="83">
        <v>2.5</v>
      </c>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c r="BC316" s="15"/>
      <c r="BD316" s="15"/>
      <c r="BE316" s="15"/>
      <c r="BF316" s="15"/>
      <c r="BG316" s="15"/>
      <c r="BH316" s="15"/>
      <c r="BI316" s="15"/>
      <c r="BJ316" s="15"/>
      <c r="BK316" s="15"/>
      <c r="BL316" s="15"/>
      <c r="BM316" s="15"/>
      <c r="BN316" s="15"/>
      <c r="BO316" s="15"/>
      <c r="BP316" s="15"/>
      <c r="BQ316" s="15"/>
      <c r="BR316" s="15"/>
      <c r="BS316" s="15"/>
      <c r="BT316" s="15"/>
      <c r="BU316" s="15"/>
      <c r="BV316" s="15"/>
      <c r="BW316" s="15"/>
      <c r="BX316" s="15"/>
      <c r="BY316" s="15"/>
      <c r="BZ316" s="15"/>
      <c r="CA316" s="15"/>
    </row>
    <row r="317" spans="1:79" s="4" customFormat="1" ht="18" customHeight="1" x14ac:dyDescent="0.25">
      <c r="A317" s="15" t="s">
        <v>422</v>
      </c>
      <c r="B317" s="15" t="s">
        <v>1855</v>
      </c>
      <c r="C317" s="87" t="s">
        <v>1189</v>
      </c>
      <c r="D317" s="21">
        <v>45349</v>
      </c>
      <c r="E317" s="15" t="s">
        <v>1856</v>
      </c>
      <c r="F317" s="15" t="s">
        <v>1857</v>
      </c>
      <c r="G317" s="15" t="s">
        <v>1192</v>
      </c>
      <c r="H317" s="88" t="s">
        <v>1192</v>
      </c>
      <c r="I317" s="82">
        <v>0</v>
      </c>
      <c r="J317" s="6">
        <v>0</v>
      </c>
      <c r="K317" s="6">
        <v>0</v>
      </c>
      <c r="L317" s="39">
        <v>0</v>
      </c>
      <c r="M317" s="6">
        <v>0</v>
      </c>
      <c r="N317" s="86">
        <v>0</v>
      </c>
      <c r="O317" s="84">
        <v>0</v>
      </c>
      <c r="P317" s="7">
        <v>0</v>
      </c>
      <c r="Q317" s="7">
        <v>0</v>
      </c>
      <c r="R317" s="47">
        <v>0</v>
      </c>
      <c r="S317" s="7">
        <v>0</v>
      </c>
      <c r="T317" s="85">
        <v>0</v>
      </c>
      <c r="U317" s="82">
        <v>0</v>
      </c>
      <c r="V317" s="6">
        <v>0</v>
      </c>
      <c r="W317" s="6">
        <v>0</v>
      </c>
      <c r="X317" s="39">
        <v>0</v>
      </c>
      <c r="Y317" s="6">
        <v>0</v>
      </c>
      <c r="Z317" s="83">
        <v>0</v>
      </c>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c r="BI317" s="15"/>
      <c r="BJ317" s="15"/>
      <c r="BK317" s="15"/>
      <c r="BL317" s="15"/>
      <c r="BM317" s="15"/>
      <c r="BN317" s="15"/>
      <c r="BO317" s="15"/>
      <c r="BP317" s="15"/>
      <c r="BQ317" s="15"/>
      <c r="BR317" s="15"/>
      <c r="BS317" s="15"/>
      <c r="BT317" s="15"/>
      <c r="BU317" s="15"/>
      <c r="BV317" s="15"/>
      <c r="BW317" s="15"/>
      <c r="BX317" s="15"/>
      <c r="BY317" s="15"/>
      <c r="BZ317" s="15"/>
      <c r="CA317" s="15"/>
    </row>
    <row r="318" spans="1:79" s="4" customFormat="1" ht="18" hidden="1" customHeight="1" x14ac:dyDescent="0.25">
      <c r="A318" s="18" t="s">
        <v>423</v>
      </c>
      <c r="B318" s="15" t="s">
        <v>1858</v>
      </c>
      <c r="C318" s="87" t="s">
        <v>1204</v>
      </c>
      <c r="D318" s="21">
        <v>45345</v>
      </c>
      <c r="E318" s="15" t="s">
        <v>1859</v>
      </c>
      <c r="F318" s="15" t="s">
        <v>1256</v>
      </c>
      <c r="G318" s="15" t="s">
        <v>1192</v>
      </c>
      <c r="H318" s="88" t="s">
        <v>1192</v>
      </c>
      <c r="I318" s="82">
        <v>0</v>
      </c>
      <c r="J318" s="6">
        <v>0</v>
      </c>
      <c r="K318" s="6">
        <v>0</v>
      </c>
      <c r="L318" s="39">
        <v>0</v>
      </c>
      <c r="M318" s="6">
        <v>0</v>
      </c>
      <c r="N318" s="86">
        <v>0</v>
      </c>
      <c r="O318" s="84">
        <v>0</v>
      </c>
      <c r="P318" s="7">
        <v>0</v>
      </c>
      <c r="Q318" s="7">
        <v>0</v>
      </c>
      <c r="R318" s="47">
        <v>0</v>
      </c>
      <c r="S318" s="7">
        <v>0</v>
      </c>
      <c r="T318" s="85">
        <v>0</v>
      </c>
      <c r="U318" s="82">
        <v>0</v>
      </c>
      <c r="V318" s="6">
        <v>0</v>
      </c>
      <c r="W318" s="6">
        <v>0</v>
      </c>
      <c r="X318" s="39">
        <v>0</v>
      </c>
      <c r="Y318" s="6">
        <v>0</v>
      </c>
      <c r="Z318" s="83">
        <v>0</v>
      </c>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c r="BC318" s="15"/>
      <c r="BD318" s="15"/>
      <c r="BE318" s="15"/>
      <c r="BF318" s="15"/>
      <c r="BG318" s="15"/>
      <c r="BH318" s="15"/>
      <c r="BI318" s="15"/>
      <c r="BJ318" s="15"/>
      <c r="BK318" s="15"/>
      <c r="BL318" s="15"/>
      <c r="BM318" s="15"/>
      <c r="BN318" s="15"/>
      <c r="BO318" s="15"/>
      <c r="BP318" s="15"/>
      <c r="BQ318" s="15"/>
      <c r="BR318" s="15"/>
      <c r="BS318" s="15"/>
      <c r="BT318" s="15"/>
      <c r="BU318" s="15"/>
      <c r="BV318" s="15"/>
      <c r="BW318" s="15"/>
      <c r="BX318" s="15"/>
      <c r="BY318" s="15"/>
      <c r="BZ318" s="15"/>
      <c r="CA318" s="15"/>
    </row>
    <row r="319" spans="1:79" s="4" customFormat="1" ht="18" customHeight="1" x14ac:dyDescent="0.25">
      <c r="A319" s="15" t="s">
        <v>424</v>
      </c>
      <c r="B319" s="15" t="s">
        <v>1860</v>
      </c>
      <c r="C319" s="87" t="s">
        <v>1189</v>
      </c>
      <c r="D319" s="21">
        <v>45399</v>
      </c>
      <c r="E319" s="15" t="s">
        <v>1861</v>
      </c>
      <c r="F319" s="15" t="s">
        <v>1862</v>
      </c>
      <c r="G319" s="15" t="s">
        <v>1192</v>
      </c>
      <c r="H319" s="88" t="s">
        <v>1192</v>
      </c>
      <c r="I319" s="82">
        <v>0</v>
      </c>
      <c r="J319" s="6">
        <v>0</v>
      </c>
      <c r="K319" s="6">
        <v>0</v>
      </c>
      <c r="L319" s="39">
        <v>0</v>
      </c>
      <c r="M319" s="6">
        <v>0</v>
      </c>
      <c r="N319" s="86">
        <v>0</v>
      </c>
      <c r="O319" s="84">
        <v>-655000000</v>
      </c>
      <c r="P319" s="7">
        <v>178494</v>
      </c>
      <c r="Q319" s="7">
        <v>0</v>
      </c>
      <c r="R319" s="47">
        <v>-655178494</v>
      </c>
      <c r="S319" s="7">
        <v>-655000000</v>
      </c>
      <c r="T319" s="85">
        <v>1.2</v>
      </c>
      <c r="U319" s="82">
        <v>-695000000</v>
      </c>
      <c r="V319" s="6">
        <v>121433</v>
      </c>
      <c r="W319" s="6">
        <v>0</v>
      </c>
      <c r="X319" s="39">
        <v>-695121433</v>
      </c>
      <c r="Y319" s="6">
        <v>-695000000</v>
      </c>
      <c r="Z319" s="83">
        <v>1.5</v>
      </c>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c r="BC319" s="15"/>
      <c r="BD319" s="15"/>
      <c r="BE319" s="15"/>
      <c r="BF319" s="15"/>
      <c r="BG319" s="15"/>
      <c r="BH319" s="15"/>
      <c r="BI319" s="15"/>
      <c r="BJ319" s="15"/>
      <c r="BK319" s="15"/>
      <c r="BL319" s="15"/>
      <c r="BM319" s="15"/>
      <c r="BN319" s="15"/>
      <c r="BO319" s="15"/>
      <c r="BP319" s="15"/>
      <c r="BQ319" s="15"/>
      <c r="BR319" s="15"/>
      <c r="BS319" s="15"/>
      <c r="BT319" s="15"/>
      <c r="BU319" s="15"/>
      <c r="BV319" s="15"/>
      <c r="BW319" s="15"/>
      <c r="BX319" s="15"/>
      <c r="BY319" s="15"/>
      <c r="BZ319" s="15"/>
      <c r="CA319" s="15"/>
    </row>
    <row r="320" spans="1:79" s="4" customFormat="1" ht="18" customHeight="1" x14ac:dyDescent="0.25">
      <c r="A320" s="18" t="s">
        <v>425</v>
      </c>
      <c r="B320" s="15" t="s">
        <v>1863</v>
      </c>
      <c r="C320" s="87" t="s">
        <v>1189</v>
      </c>
      <c r="D320" s="21">
        <v>45407</v>
      </c>
      <c r="E320" s="15" t="s">
        <v>1864</v>
      </c>
      <c r="F320" s="15" t="s">
        <v>1542</v>
      </c>
      <c r="G320" s="15" t="s">
        <v>1192</v>
      </c>
      <c r="H320" s="88" t="s">
        <v>1192</v>
      </c>
      <c r="I320" s="82">
        <v>0</v>
      </c>
      <c r="J320" s="6">
        <v>0</v>
      </c>
      <c r="K320" s="6">
        <v>0</v>
      </c>
      <c r="L320" s="39">
        <v>0</v>
      </c>
      <c r="M320" s="6">
        <v>0</v>
      </c>
      <c r="N320" s="86">
        <v>0</v>
      </c>
      <c r="O320" s="84">
        <v>-65400000</v>
      </c>
      <c r="P320" s="7">
        <v>47193</v>
      </c>
      <c r="Q320" s="7">
        <v>0</v>
      </c>
      <c r="R320" s="47">
        <v>-65447193</v>
      </c>
      <c r="S320" s="7">
        <v>-65400000</v>
      </c>
      <c r="T320" s="85">
        <v>0.2</v>
      </c>
      <c r="U320" s="82">
        <v>-132200000</v>
      </c>
      <c r="V320" s="6">
        <v>1157727</v>
      </c>
      <c r="W320" s="6">
        <v>0</v>
      </c>
      <c r="X320" s="39">
        <v>-133357727</v>
      </c>
      <c r="Y320" s="6">
        <v>-132200000</v>
      </c>
      <c r="Z320" s="83">
        <v>13.2</v>
      </c>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c r="BC320" s="15"/>
      <c r="BD320" s="15"/>
      <c r="BE320" s="15"/>
      <c r="BF320" s="15"/>
      <c r="BG320" s="15"/>
      <c r="BH320" s="15"/>
      <c r="BI320" s="15"/>
      <c r="BJ320" s="15"/>
      <c r="BK320" s="15"/>
      <c r="BL320" s="15"/>
      <c r="BM320" s="15"/>
      <c r="BN320" s="15"/>
      <c r="BO320" s="15"/>
      <c r="BP320" s="15"/>
      <c r="BQ320" s="15"/>
      <c r="BR320" s="15"/>
      <c r="BS320" s="15"/>
      <c r="BT320" s="15"/>
      <c r="BU320" s="15"/>
      <c r="BV320" s="15"/>
      <c r="BW320" s="15"/>
      <c r="BX320" s="15"/>
      <c r="BY320" s="15"/>
      <c r="BZ320" s="15"/>
      <c r="CA320" s="15"/>
    </row>
    <row r="321" spans="1:79" s="4" customFormat="1" ht="18" customHeight="1" x14ac:dyDescent="0.25">
      <c r="A321" s="15" t="s">
        <v>426</v>
      </c>
      <c r="B321" s="15" t="s">
        <v>1865</v>
      </c>
      <c r="C321" s="87" t="s">
        <v>1189</v>
      </c>
      <c r="D321" s="21">
        <v>45392</v>
      </c>
      <c r="E321" s="15" t="s">
        <v>1774</v>
      </c>
      <c r="F321" s="15" t="s">
        <v>1357</v>
      </c>
      <c r="G321" s="15" t="s">
        <v>1192</v>
      </c>
      <c r="H321" s="88" t="s">
        <v>1192</v>
      </c>
      <c r="I321" s="82">
        <v>0</v>
      </c>
      <c r="J321" s="6">
        <v>0</v>
      </c>
      <c r="K321" s="6">
        <v>0</v>
      </c>
      <c r="L321" s="39">
        <v>0</v>
      </c>
      <c r="M321" s="6">
        <v>0</v>
      </c>
      <c r="N321" s="86">
        <v>0</v>
      </c>
      <c r="O321" s="84">
        <v>-2300000</v>
      </c>
      <c r="P321" s="7">
        <v>183138</v>
      </c>
      <c r="Q321" s="7">
        <v>-35000000</v>
      </c>
      <c r="R321" s="47">
        <v>-37483138</v>
      </c>
      <c r="S321" s="7">
        <v>-2300000</v>
      </c>
      <c r="T321" s="85">
        <v>6.6</v>
      </c>
      <c r="U321" s="82">
        <v>-17300000</v>
      </c>
      <c r="V321" s="6">
        <v>83138</v>
      </c>
      <c r="W321" s="6">
        <v>0</v>
      </c>
      <c r="X321" s="39">
        <v>-17383138</v>
      </c>
      <c r="Y321" s="6">
        <v>-17300000</v>
      </c>
      <c r="Z321" s="83">
        <v>7.5</v>
      </c>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c r="BC321" s="15"/>
      <c r="BD321" s="15"/>
      <c r="BE321" s="15"/>
      <c r="BF321" s="15"/>
      <c r="BG321" s="15"/>
      <c r="BH321" s="15"/>
      <c r="BI321" s="15"/>
      <c r="BJ321" s="15"/>
      <c r="BK321" s="15"/>
      <c r="BL321" s="15"/>
      <c r="BM321" s="15"/>
      <c r="BN321" s="15"/>
      <c r="BO321" s="15"/>
      <c r="BP321" s="15"/>
      <c r="BQ321" s="15"/>
      <c r="BR321" s="15"/>
      <c r="BS321" s="15"/>
      <c r="BT321" s="15"/>
      <c r="BU321" s="15"/>
      <c r="BV321" s="15"/>
      <c r="BW321" s="15"/>
      <c r="BX321" s="15"/>
      <c r="BY321" s="15"/>
      <c r="BZ321" s="15"/>
      <c r="CA321" s="15"/>
    </row>
    <row r="322" spans="1:79" s="4" customFormat="1" ht="18" customHeight="1" x14ac:dyDescent="0.25">
      <c r="A322" s="18" t="s">
        <v>427</v>
      </c>
      <c r="B322" s="15" t="s">
        <v>1866</v>
      </c>
      <c r="C322" s="87" t="s">
        <v>1189</v>
      </c>
      <c r="D322" s="21">
        <v>45385</v>
      </c>
      <c r="E322" s="15" t="s">
        <v>1867</v>
      </c>
      <c r="F322" s="15" t="s">
        <v>1868</v>
      </c>
      <c r="G322" s="15" t="s">
        <v>1192</v>
      </c>
      <c r="H322" s="88" t="s">
        <v>1192</v>
      </c>
      <c r="I322" s="82">
        <v>0</v>
      </c>
      <c r="J322" s="6">
        <v>0</v>
      </c>
      <c r="K322" s="6">
        <v>0</v>
      </c>
      <c r="L322" s="39">
        <v>0</v>
      </c>
      <c r="M322" s="6">
        <v>0</v>
      </c>
      <c r="N322" s="86">
        <v>0</v>
      </c>
      <c r="O322" s="84">
        <v>-25000</v>
      </c>
      <c r="P322" s="7">
        <v>128663</v>
      </c>
      <c r="Q322" s="7">
        <v>0</v>
      </c>
      <c r="R322" s="47">
        <v>-153663</v>
      </c>
      <c r="S322" s="7">
        <v>-25000</v>
      </c>
      <c r="T322" s="85">
        <v>0.8</v>
      </c>
      <c r="U322" s="82">
        <v>-60000</v>
      </c>
      <c r="V322" s="6">
        <v>113767</v>
      </c>
      <c r="W322" s="6">
        <v>0</v>
      </c>
      <c r="X322" s="39">
        <v>-173767</v>
      </c>
      <c r="Y322" s="6">
        <v>-60000</v>
      </c>
      <c r="Z322" s="83">
        <v>1</v>
      </c>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c r="BC322" s="15"/>
      <c r="BD322" s="15"/>
      <c r="BE322" s="15"/>
      <c r="BF322" s="15"/>
      <c r="BG322" s="15"/>
      <c r="BH322" s="15"/>
      <c r="BI322" s="15"/>
      <c r="BJ322" s="15"/>
      <c r="BK322" s="15"/>
      <c r="BL322" s="15"/>
      <c r="BM322" s="15"/>
      <c r="BN322" s="15"/>
      <c r="BO322" s="15"/>
      <c r="BP322" s="15"/>
      <c r="BQ322" s="15"/>
      <c r="BR322" s="15"/>
      <c r="BS322" s="15"/>
      <c r="BT322" s="15"/>
      <c r="BU322" s="15"/>
      <c r="BV322" s="15"/>
      <c r="BW322" s="15"/>
      <c r="BX322" s="15"/>
      <c r="BY322" s="15"/>
      <c r="BZ322" s="15"/>
      <c r="CA322" s="15"/>
    </row>
    <row r="323" spans="1:79" s="4" customFormat="1" ht="18" customHeight="1" x14ac:dyDescent="0.25">
      <c r="A323" s="15" t="s">
        <v>428</v>
      </c>
      <c r="B323" s="15" t="s">
        <v>1869</v>
      </c>
      <c r="C323" s="87" t="s">
        <v>1189</v>
      </c>
      <c r="D323" s="21">
        <v>45352</v>
      </c>
      <c r="E323" s="15" t="s">
        <v>1223</v>
      </c>
      <c r="F323" s="15" t="s">
        <v>1256</v>
      </c>
      <c r="G323" s="15" t="s">
        <v>1192</v>
      </c>
      <c r="H323" s="88" t="s">
        <v>1192</v>
      </c>
      <c r="I323" s="82">
        <v>0</v>
      </c>
      <c r="J323" s="6">
        <v>0</v>
      </c>
      <c r="K323" s="6">
        <v>0</v>
      </c>
      <c r="L323" s="39">
        <v>0</v>
      </c>
      <c r="M323" s="6">
        <v>0</v>
      </c>
      <c r="N323" s="86">
        <v>0</v>
      </c>
      <c r="O323" s="84">
        <v>0</v>
      </c>
      <c r="P323" s="7">
        <v>0</v>
      </c>
      <c r="Q323" s="7">
        <v>-224173</v>
      </c>
      <c r="R323" s="47">
        <v>-224173</v>
      </c>
      <c r="S323" s="7">
        <v>0</v>
      </c>
      <c r="T323" s="85">
        <v>0.2</v>
      </c>
      <c r="U323" s="82">
        <v>0</v>
      </c>
      <c r="V323" s="6">
        <v>0</v>
      </c>
      <c r="W323" s="6">
        <v>-12086</v>
      </c>
      <c r="X323" s="39">
        <v>-12086</v>
      </c>
      <c r="Y323" s="6">
        <v>0</v>
      </c>
      <c r="Z323" s="83">
        <v>0.1</v>
      </c>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c r="BC323" s="15"/>
      <c r="BD323" s="15"/>
      <c r="BE323" s="15"/>
      <c r="BF323" s="15"/>
      <c r="BG323" s="15"/>
      <c r="BH323" s="15"/>
      <c r="BI323" s="15"/>
      <c r="BJ323" s="15"/>
      <c r="BK323" s="15"/>
      <c r="BL323" s="15"/>
      <c r="BM323" s="15"/>
      <c r="BN323" s="15"/>
      <c r="BO323" s="15"/>
      <c r="BP323" s="15"/>
      <c r="BQ323" s="15"/>
      <c r="BR323" s="15"/>
      <c r="BS323" s="15"/>
      <c r="BT323" s="15"/>
      <c r="BU323" s="15"/>
      <c r="BV323" s="15"/>
      <c r="BW323" s="15"/>
      <c r="BX323" s="15"/>
      <c r="BY323" s="15"/>
      <c r="BZ323" s="15"/>
      <c r="CA323" s="15"/>
    </row>
    <row r="324" spans="1:79" s="4" customFormat="1" ht="18" customHeight="1" x14ac:dyDescent="0.25">
      <c r="A324" s="18" t="s">
        <v>429</v>
      </c>
      <c r="B324" s="15" t="s">
        <v>1870</v>
      </c>
      <c r="C324" s="87" t="s">
        <v>1189</v>
      </c>
      <c r="D324" s="21">
        <v>45356</v>
      </c>
      <c r="E324" s="15" t="s">
        <v>1871</v>
      </c>
      <c r="F324" s="15" t="s">
        <v>1593</v>
      </c>
      <c r="G324" s="15" t="s">
        <v>1192</v>
      </c>
      <c r="H324" s="88" t="s">
        <v>1192</v>
      </c>
      <c r="I324" s="82">
        <v>0</v>
      </c>
      <c r="J324" s="6">
        <v>0</v>
      </c>
      <c r="K324" s="6">
        <v>0</v>
      </c>
      <c r="L324" s="39">
        <v>0</v>
      </c>
      <c r="M324" s="6">
        <v>0</v>
      </c>
      <c r="N324" s="86">
        <v>0</v>
      </c>
      <c r="O324" s="84">
        <v>0</v>
      </c>
      <c r="P324" s="7">
        <v>0</v>
      </c>
      <c r="Q324" s="7">
        <v>0</v>
      </c>
      <c r="R324" s="47">
        <v>0</v>
      </c>
      <c r="S324" s="7">
        <v>0</v>
      </c>
      <c r="T324" s="85">
        <v>0</v>
      </c>
      <c r="U324" s="82">
        <v>-800000</v>
      </c>
      <c r="V324" s="6">
        <v>30842</v>
      </c>
      <c r="W324" s="6">
        <v>0</v>
      </c>
      <c r="X324" s="39">
        <v>-830842</v>
      </c>
      <c r="Y324" s="6">
        <v>-800000</v>
      </c>
      <c r="Z324" s="83">
        <v>0</v>
      </c>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c r="BC324" s="15"/>
      <c r="BD324" s="15"/>
      <c r="BE324" s="15"/>
      <c r="BF324" s="15"/>
      <c r="BG324" s="15"/>
      <c r="BH324" s="15"/>
      <c r="BI324" s="15"/>
      <c r="BJ324" s="15"/>
      <c r="BK324" s="15"/>
      <c r="BL324" s="15"/>
      <c r="BM324" s="15"/>
      <c r="BN324" s="15"/>
      <c r="BO324" s="15"/>
      <c r="BP324" s="15"/>
      <c r="BQ324" s="15"/>
      <c r="BR324" s="15"/>
      <c r="BS324" s="15"/>
      <c r="BT324" s="15"/>
      <c r="BU324" s="15"/>
      <c r="BV324" s="15"/>
      <c r="BW324" s="15"/>
      <c r="BX324" s="15"/>
      <c r="BY324" s="15"/>
      <c r="BZ324" s="15"/>
      <c r="CA324" s="15"/>
    </row>
    <row r="325" spans="1:79" s="4" customFormat="1" ht="18" customHeight="1" x14ac:dyDescent="0.25">
      <c r="A325" s="15" t="s">
        <v>430</v>
      </c>
      <c r="B325" s="15" t="s">
        <v>1872</v>
      </c>
      <c r="C325" s="87" t="s">
        <v>1189</v>
      </c>
      <c r="D325" s="21">
        <v>45356</v>
      </c>
      <c r="E325" s="15" t="s">
        <v>1873</v>
      </c>
      <c r="F325" s="15" t="s">
        <v>1256</v>
      </c>
      <c r="G325" s="15" t="s">
        <v>1192</v>
      </c>
      <c r="H325" s="88" t="s">
        <v>1192</v>
      </c>
      <c r="I325" s="82">
        <v>0</v>
      </c>
      <c r="J325" s="6">
        <v>0</v>
      </c>
      <c r="K325" s="6">
        <v>0</v>
      </c>
      <c r="L325" s="39">
        <v>0</v>
      </c>
      <c r="M325" s="6">
        <v>0</v>
      </c>
      <c r="N325" s="86">
        <v>0</v>
      </c>
      <c r="O325" s="84">
        <v>0</v>
      </c>
      <c r="P325" s="7">
        <v>154289</v>
      </c>
      <c r="Q325" s="7">
        <v>0</v>
      </c>
      <c r="R325" s="47">
        <v>-154289</v>
      </c>
      <c r="S325" s="7">
        <v>0</v>
      </c>
      <c r="T325" s="85">
        <v>0.8</v>
      </c>
      <c r="U325" s="82">
        <v>0</v>
      </c>
      <c r="V325" s="6">
        <v>78274</v>
      </c>
      <c r="W325" s="6">
        <v>0</v>
      </c>
      <c r="X325" s="39">
        <v>-78274</v>
      </c>
      <c r="Y325" s="6">
        <v>0</v>
      </c>
      <c r="Z325" s="83">
        <v>1</v>
      </c>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c r="BC325" s="15"/>
      <c r="BD325" s="15"/>
      <c r="BE325" s="15"/>
      <c r="BF325" s="15"/>
      <c r="BG325" s="15"/>
      <c r="BH325" s="15"/>
      <c r="BI325" s="15"/>
      <c r="BJ325" s="15"/>
      <c r="BK325" s="15"/>
      <c r="BL325" s="15"/>
      <c r="BM325" s="15"/>
      <c r="BN325" s="15"/>
      <c r="BO325" s="15"/>
      <c r="BP325" s="15"/>
      <c r="BQ325" s="15"/>
      <c r="BR325" s="15"/>
      <c r="BS325" s="15"/>
      <c r="BT325" s="15"/>
      <c r="BU325" s="15"/>
      <c r="BV325" s="15"/>
      <c r="BW325" s="15"/>
      <c r="BX325" s="15"/>
      <c r="BY325" s="15"/>
      <c r="BZ325" s="15"/>
      <c r="CA325" s="15"/>
    </row>
    <row r="326" spans="1:79" s="4" customFormat="1" ht="18" customHeight="1" x14ac:dyDescent="0.25">
      <c r="A326" s="18" t="s">
        <v>431</v>
      </c>
      <c r="B326" s="15" t="s">
        <v>1874</v>
      </c>
      <c r="C326" s="87" t="s">
        <v>1189</v>
      </c>
      <c r="D326" s="21">
        <v>45359</v>
      </c>
      <c r="E326" s="15" t="s">
        <v>1378</v>
      </c>
      <c r="F326" s="15" t="s">
        <v>1752</v>
      </c>
      <c r="G326" s="15" t="s">
        <v>1192</v>
      </c>
      <c r="H326" s="88" t="s">
        <v>1192</v>
      </c>
      <c r="I326" s="82">
        <v>0</v>
      </c>
      <c r="J326" s="6">
        <v>0</v>
      </c>
      <c r="K326" s="6">
        <v>0</v>
      </c>
      <c r="L326" s="39">
        <v>0</v>
      </c>
      <c r="M326" s="6">
        <v>0</v>
      </c>
      <c r="N326" s="86">
        <v>0</v>
      </c>
      <c r="O326" s="84">
        <v>0</v>
      </c>
      <c r="P326" s="7">
        <v>0</v>
      </c>
      <c r="Q326" s="7">
        <v>0</v>
      </c>
      <c r="R326" s="47">
        <v>0</v>
      </c>
      <c r="S326" s="7">
        <v>0</v>
      </c>
      <c r="T326" s="85">
        <v>0</v>
      </c>
      <c r="U326" s="82">
        <v>0</v>
      </c>
      <c r="V326" s="6">
        <v>0</v>
      </c>
      <c r="W326" s="6">
        <v>0</v>
      </c>
      <c r="X326" s="39">
        <v>0</v>
      </c>
      <c r="Y326" s="6">
        <v>0</v>
      </c>
      <c r="Z326" s="83">
        <v>0</v>
      </c>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c r="BJ326" s="15"/>
      <c r="BK326" s="15"/>
      <c r="BL326" s="15"/>
      <c r="BM326" s="15"/>
      <c r="BN326" s="15"/>
      <c r="BO326" s="15"/>
      <c r="BP326" s="15"/>
      <c r="BQ326" s="15"/>
      <c r="BR326" s="15"/>
      <c r="BS326" s="15"/>
      <c r="BT326" s="15"/>
      <c r="BU326" s="15"/>
      <c r="BV326" s="15"/>
      <c r="BW326" s="15"/>
      <c r="BX326" s="15"/>
      <c r="BY326" s="15"/>
      <c r="BZ326" s="15"/>
      <c r="CA326" s="15"/>
    </row>
    <row r="327" spans="1:79" s="4" customFormat="1" ht="18" customHeight="1" x14ac:dyDescent="0.25">
      <c r="A327" s="15" t="s">
        <v>432</v>
      </c>
      <c r="B327" s="15" t="s">
        <v>1875</v>
      </c>
      <c r="C327" s="87" t="s">
        <v>1189</v>
      </c>
      <c r="D327" s="21">
        <v>45355</v>
      </c>
      <c r="E327" s="15" t="s">
        <v>1876</v>
      </c>
      <c r="F327" s="15" t="s">
        <v>1752</v>
      </c>
      <c r="G327" s="15" t="s">
        <v>1192</v>
      </c>
      <c r="H327" s="88" t="s">
        <v>1192</v>
      </c>
      <c r="I327" s="82">
        <v>0</v>
      </c>
      <c r="J327" s="6">
        <v>0</v>
      </c>
      <c r="K327" s="6">
        <v>0</v>
      </c>
      <c r="L327" s="39">
        <v>0</v>
      </c>
      <c r="M327" s="6">
        <v>0</v>
      </c>
      <c r="N327" s="86">
        <v>0</v>
      </c>
      <c r="O327" s="84">
        <v>0</v>
      </c>
      <c r="P327" s="7">
        <v>0</v>
      </c>
      <c r="Q327" s="7">
        <v>0</v>
      </c>
      <c r="R327" s="47">
        <v>0</v>
      </c>
      <c r="S327" s="7">
        <v>0</v>
      </c>
      <c r="T327" s="85">
        <v>0</v>
      </c>
      <c r="U327" s="82">
        <v>0</v>
      </c>
      <c r="V327" s="6">
        <v>0</v>
      </c>
      <c r="W327" s="6">
        <v>0</v>
      </c>
      <c r="X327" s="39">
        <v>0</v>
      </c>
      <c r="Y327" s="6">
        <v>0</v>
      </c>
      <c r="Z327" s="83">
        <v>0</v>
      </c>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c r="BC327" s="15"/>
      <c r="BD327" s="15"/>
      <c r="BE327" s="15"/>
      <c r="BF327" s="15"/>
      <c r="BG327" s="15"/>
      <c r="BH327" s="15"/>
      <c r="BI327" s="15"/>
      <c r="BJ327" s="15"/>
      <c r="BK327" s="15"/>
      <c r="BL327" s="15"/>
      <c r="BM327" s="15"/>
      <c r="BN327" s="15"/>
      <c r="BO327" s="15"/>
      <c r="BP327" s="15"/>
      <c r="BQ327" s="15"/>
      <c r="BR327" s="15"/>
      <c r="BS327" s="15"/>
      <c r="BT327" s="15"/>
      <c r="BU327" s="15"/>
      <c r="BV327" s="15"/>
      <c r="BW327" s="15"/>
      <c r="BX327" s="15"/>
      <c r="BY327" s="15"/>
      <c r="BZ327" s="15"/>
      <c r="CA327" s="15"/>
    </row>
    <row r="328" spans="1:79" s="4" customFormat="1" ht="18" customHeight="1" x14ac:dyDescent="0.25">
      <c r="A328" s="18" t="s">
        <v>433</v>
      </c>
      <c r="B328" s="15" t="s">
        <v>1877</v>
      </c>
      <c r="C328" s="87" t="s">
        <v>1189</v>
      </c>
      <c r="D328" s="21">
        <v>45406</v>
      </c>
      <c r="E328" s="15" t="s">
        <v>1536</v>
      </c>
      <c r="F328" s="15" t="s">
        <v>1878</v>
      </c>
      <c r="G328" s="15" t="s">
        <v>1192</v>
      </c>
      <c r="H328" s="88" t="s">
        <v>1192</v>
      </c>
      <c r="I328" s="82">
        <v>0</v>
      </c>
      <c r="J328" s="6">
        <v>0</v>
      </c>
      <c r="K328" s="6">
        <v>0</v>
      </c>
      <c r="L328" s="39">
        <v>0</v>
      </c>
      <c r="M328" s="6">
        <v>0</v>
      </c>
      <c r="N328" s="86">
        <v>0</v>
      </c>
      <c r="O328" s="84">
        <v>0</v>
      </c>
      <c r="P328" s="7">
        <v>146250</v>
      </c>
      <c r="Q328" s="7">
        <v>0</v>
      </c>
      <c r="R328" s="47">
        <v>-146250</v>
      </c>
      <c r="S328" s="7">
        <v>0</v>
      </c>
      <c r="T328" s="85">
        <v>0</v>
      </c>
      <c r="U328" s="82">
        <v>0</v>
      </c>
      <c r="V328" s="6">
        <v>0</v>
      </c>
      <c r="W328" s="6">
        <v>0</v>
      </c>
      <c r="X328" s="39">
        <v>0</v>
      </c>
      <c r="Y328" s="6">
        <v>0</v>
      </c>
      <c r="Z328" s="83">
        <v>0</v>
      </c>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c r="BC328" s="15"/>
      <c r="BD328" s="15"/>
      <c r="BE328" s="15"/>
      <c r="BF328" s="15"/>
      <c r="BG328" s="15"/>
      <c r="BH328" s="15"/>
      <c r="BI328" s="15"/>
      <c r="BJ328" s="15"/>
      <c r="BK328" s="15"/>
      <c r="BL328" s="15"/>
      <c r="BM328" s="15"/>
      <c r="BN328" s="15"/>
      <c r="BO328" s="15"/>
      <c r="BP328" s="15"/>
      <c r="BQ328" s="15"/>
      <c r="BR328" s="15"/>
      <c r="BS328" s="15"/>
      <c r="BT328" s="15"/>
      <c r="BU328" s="15"/>
      <c r="BV328" s="15"/>
      <c r="BW328" s="15"/>
      <c r="BX328" s="15"/>
      <c r="BY328" s="15"/>
      <c r="BZ328" s="15"/>
      <c r="CA328" s="15"/>
    </row>
    <row r="329" spans="1:79" s="4" customFormat="1" ht="18" customHeight="1" x14ac:dyDescent="0.25">
      <c r="A329" s="15" t="s">
        <v>434</v>
      </c>
      <c r="B329" s="15" t="s">
        <v>1879</v>
      </c>
      <c r="C329" s="87" t="s">
        <v>1189</v>
      </c>
      <c r="D329" s="21">
        <v>45370</v>
      </c>
      <c r="E329" s="15" t="s">
        <v>1880</v>
      </c>
      <c r="F329" s="15" t="s">
        <v>1881</v>
      </c>
      <c r="G329" s="15" t="s">
        <v>1192</v>
      </c>
      <c r="H329" s="88" t="s">
        <v>1192</v>
      </c>
      <c r="I329" s="82">
        <v>0</v>
      </c>
      <c r="J329" s="6">
        <v>0</v>
      </c>
      <c r="K329" s="6">
        <v>0</v>
      </c>
      <c r="L329" s="39">
        <v>0</v>
      </c>
      <c r="M329" s="6">
        <v>0</v>
      </c>
      <c r="N329" s="86">
        <v>0</v>
      </c>
      <c r="O329" s="84">
        <v>0</v>
      </c>
      <c r="P329" s="7">
        <v>0</v>
      </c>
      <c r="Q329" s="7">
        <v>0</v>
      </c>
      <c r="R329" s="47">
        <v>0</v>
      </c>
      <c r="S329" s="7">
        <v>0</v>
      </c>
      <c r="T329" s="85">
        <v>0</v>
      </c>
      <c r="U329" s="82">
        <v>0</v>
      </c>
      <c r="V329" s="6">
        <v>0</v>
      </c>
      <c r="W329" s="6">
        <v>0</v>
      </c>
      <c r="X329" s="39">
        <v>0</v>
      </c>
      <c r="Y329" s="6">
        <v>0</v>
      </c>
      <c r="Z329" s="83">
        <v>0</v>
      </c>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c r="BC329" s="15"/>
      <c r="BD329" s="15"/>
      <c r="BE329" s="15"/>
      <c r="BF329" s="15"/>
      <c r="BG329" s="15"/>
      <c r="BH329" s="15"/>
      <c r="BI329" s="15"/>
      <c r="BJ329" s="15"/>
      <c r="BK329" s="15"/>
      <c r="BL329" s="15"/>
      <c r="BM329" s="15"/>
      <c r="BN329" s="15"/>
      <c r="BO329" s="15"/>
      <c r="BP329" s="15"/>
      <c r="BQ329" s="15"/>
      <c r="BR329" s="15"/>
      <c r="BS329" s="15"/>
      <c r="BT329" s="15"/>
      <c r="BU329" s="15"/>
      <c r="BV329" s="15"/>
      <c r="BW329" s="15"/>
      <c r="BX329" s="15"/>
      <c r="BY329" s="15"/>
      <c r="BZ329" s="15"/>
      <c r="CA329" s="15"/>
    </row>
    <row r="330" spans="1:79" s="4" customFormat="1" ht="18" customHeight="1" x14ac:dyDescent="0.25">
      <c r="A330" s="18" t="s">
        <v>435</v>
      </c>
      <c r="B330" s="15" t="s">
        <v>1882</v>
      </c>
      <c r="C330" s="87" t="s">
        <v>1189</v>
      </c>
      <c r="D330" s="21">
        <v>45351</v>
      </c>
      <c r="E330" s="15" t="s">
        <v>1700</v>
      </c>
      <c r="F330" s="15" t="s">
        <v>1883</v>
      </c>
      <c r="G330" s="15" t="s">
        <v>1192</v>
      </c>
      <c r="H330" s="88" t="s">
        <v>1192</v>
      </c>
      <c r="I330" s="82">
        <v>0</v>
      </c>
      <c r="J330" s="6">
        <v>0</v>
      </c>
      <c r="K330" s="6">
        <v>0</v>
      </c>
      <c r="L330" s="39">
        <v>0</v>
      </c>
      <c r="M330" s="6">
        <v>0</v>
      </c>
      <c r="N330" s="86">
        <v>0</v>
      </c>
      <c r="O330" s="84">
        <v>0</v>
      </c>
      <c r="P330" s="7">
        <v>222919</v>
      </c>
      <c r="Q330" s="7">
        <v>0</v>
      </c>
      <c r="R330" s="47">
        <v>-222919</v>
      </c>
      <c r="S330" s="7">
        <v>0</v>
      </c>
      <c r="T330" s="85">
        <v>1</v>
      </c>
      <c r="U330" s="82">
        <v>0</v>
      </c>
      <c r="V330" s="6">
        <v>219584</v>
      </c>
      <c r="W330" s="6">
        <v>0</v>
      </c>
      <c r="X330" s="39">
        <v>-219584</v>
      </c>
      <c r="Y330" s="6">
        <v>0</v>
      </c>
      <c r="Z330" s="83">
        <v>1</v>
      </c>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c r="BC330" s="15"/>
      <c r="BD330" s="15"/>
      <c r="BE330" s="15"/>
      <c r="BF330" s="15"/>
      <c r="BG330" s="15"/>
      <c r="BH330" s="15"/>
      <c r="BI330" s="15"/>
      <c r="BJ330" s="15"/>
      <c r="BK330" s="15"/>
      <c r="BL330" s="15"/>
      <c r="BM330" s="15"/>
      <c r="BN330" s="15"/>
      <c r="BO330" s="15"/>
      <c r="BP330" s="15"/>
      <c r="BQ330" s="15"/>
      <c r="BR330" s="15"/>
      <c r="BS330" s="15"/>
      <c r="BT330" s="15"/>
      <c r="BU330" s="15"/>
      <c r="BV330" s="15"/>
      <c r="BW330" s="15"/>
      <c r="BX330" s="15"/>
      <c r="BY330" s="15"/>
      <c r="BZ330" s="15"/>
      <c r="CA330" s="15"/>
    </row>
    <row r="331" spans="1:79" s="4" customFormat="1" ht="18" customHeight="1" x14ac:dyDescent="0.25">
      <c r="A331" s="15" t="s">
        <v>436</v>
      </c>
      <c r="B331" s="15" t="s">
        <v>1884</v>
      </c>
      <c r="C331" s="87" t="s">
        <v>1189</v>
      </c>
      <c r="D331" s="21">
        <v>45349</v>
      </c>
      <c r="E331" s="15" t="s">
        <v>1385</v>
      </c>
      <c r="F331" s="15" t="s">
        <v>1290</v>
      </c>
      <c r="G331" s="15" t="s">
        <v>1192</v>
      </c>
      <c r="H331" s="88" t="s">
        <v>1192</v>
      </c>
      <c r="I331" s="82">
        <v>0</v>
      </c>
      <c r="J331" s="6">
        <v>0</v>
      </c>
      <c r="K331" s="6">
        <v>0</v>
      </c>
      <c r="L331" s="39">
        <v>0</v>
      </c>
      <c r="M331" s="6">
        <v>0</v>
      </c>
      <c r="N331" s="86">
        <v>0</v>
      </c>
      <c r="O331" s="84">
        <v>0</v>
      </c>
      <c r="P331" s="7">
        <v>0</v>
      </c>
      <c r="Q331" s="7">
        <v>0</v>
      </c>
      <c r="R331" s="47">
        <v>0</v>
      </c>
      <c r="S331" s="7">
        <v>0</v>
      </c>
      <c r="T331" s="85">
        <v>0</v>
      </c>
      <c r="U331" s="82">
        <v>0</v>
      </c>
      <c r="V331" s="6">
        <v>0</v>
      </c>
      <c r="W331" s="6">
        <v>0</v>
      </c>
      <c r="X331" s="39">
        <v>0</v>
      </c>
      <c r="Y331" s="6">
        <v>0</v>
      </c>
      <c r="Z331" s="83">
        <v>0</v>
      </c>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c r="BC331" s="15"/>
      <c r="BD331" s="15"/>
      <c r="BE331" s="15"/>
      <c r="BF331" s="15"/>
      <c r="BG331" s="15"/>
      <c r="BH331" s="15"/>
      <c r="BI331" s="15"/>
      <c r="BJ331" s="15"/>
      <c r="BK331" s="15"/>
      <c r="BL331" s="15"/>
      <c r="BM331" s="15"/>
      <c r="BN331" s="15"/>
      <c r="BO331" s="15"/>
      <c r="BP331" s="15"/>
      <c r="BQ331" s="15"/>
      <c r="BR331" s="15"/>
      <c r="BS331" s="15"/>
      <c r="BT331" s="15"/>
      <c r="BU331" s="15"/>
      <c r="BV331" s="15"/>
      <c r="BW331" s="15"/>
      <c r="BX331" s="15"/>
      <c r="BY331" s="15"/>
      <c r="BZ331" s="15"/>
      <c r="CA331" s="15"/>
    </row>
    <row r="332" spans="1:79" s="4" customFormat="1" ht="18" customHeight="1" x14ac:dyDescent="0.25">
      <c r="A332" s="18" t="s">
        <v>437</v>
      </c>
      <c r="B332" s="15" t="s">
        <v>1885</v>
      </c>
      <c r="C332" s="87" t="s">
        <v>1189</v>
      </c>
      <c r="D332" s="21">
        <v>45378</v>
      </c>
      <c r="E332" s="15" t="s">
        <v>1825</v>
      </c>
      <c r="F332" s="15" t="s">
        <v>1886</v>
      </c>
      <c r="G332" s="15" t="s">
        <v>1192</v>
      </c>
      <c r="H332" s="88" t="s">
        <v>1192</v>
      </c>
      <c r="I332" s="82">
        <v>0</v>
      </c>
      <c r="J332" s="6">
        <v>0</v>
      </c>
      <c r="K332" s="6">
        <v>0</v>
      </c>
      <c r="L332" s="39">
        <v>0</v>
      </c>
      <c r="M332" s="6">
        <v>0</v>
      </c>
      <c r="N332" s="86">
        <v>0</v>
      </c>
      <c r="O332" s="84">
        <v>0</v>
      </c>
      <c r="P332" s="7">
        <v>0</v>
      </c>
      <c r="Q332" s="7">
        <v>0</v>
      </c>
      <c r="R332" s="47">
        <v>0</v>
      </c>
      <c r="S332" s="7">
        <v>0</v>
      </c>
      <c r="T332" s="85">
        <v>0</v>
      </c>
      <c r="U332" s="82">
        <v>0</v>
      </c>
      <c r="V332" s="6">
        <v>0</v>
      </c>
      <c r="W332" s="6">
        <v>0</v>
      </c>
      <c r="X332" s="39">
        <v>0</v>
      </c>
      <c r="Y332" s="6">
        <v>0</v>
      </c>
      <c r="Z332" s="83">
        <v>0</v>
      </c>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c r="BC332" s="15"/>
      <c r="BD332" s="15"/>
      <c r="BE332" s="15"/>
      <c r="BF332" s="15"/>
      <c r="BG332" s="15"/>
      <c r="BH332" s="15"/>
      <c r="BI332" s="15"/>
      <c r="BJ332" s="15"/>
      <c r="BK332" s="15"/>
      <c r="BL332" s="15"/>
      <c r="BM332" s="15"/>
      <c r="BN332" s="15"/>
      <c r="BO332" s="15"/>
      <c r="BP332" s="15"/>
      <c r="BQ332" s="15"/>
      <c r="BR332" s="15"/>
      <c r="BS332" s="15"/>
      <c r="BT332" s="15"/>
      <c r="BU332" s="15"/>
      <c r="BV332" s="15"/>
      <c r="BW332" s="15"/>
      <c r="BX332" s="15"/>
      <c r="BY332" s="15"/>
      <c r="BZ332" s="15"/>
      <c r="CA332" s="15"/>
    </row>
    <row r="333" spans="1:79" s="4" customFormat="1" ht="18" customHeight="1" x14ac:dyDescent="0.25">
      <c r="A333" s="15" t="s">
        <v>438</v>
      </c>
      <c r="B333" s="15" t="s">
        <v>1887</v>
      </c>
      <c r="C333" s="87" t="s">
        <v>1189</v>
      </c>
      <c r="D333" s="21">
        <v>45392</v>
      </c>
      <c r="E333" s="15" t="s">
        <v>1521</v>
      </c>
      <c r="F333" s="15" t="s">
        <v>1888</v>
      </c>
      <c r="G333" s="15" t="s">
        <v>1267</v>
      </c>
      <c r="H333" s="88" t="s">
        <v>1267</v>
      </c>
      <c r="I333" s="82">
        <v>0</v>
      </c>
      <c r="J333" s="6">
        <v>0</v>
      </c>
      <c r="K333" s="6">
        <v>0</v>
      </c>
      <c r="L333" s="39">
        <v>0</v>
      </c>
      <c r="M333" s="6">
        <v>0</v>
      </c>
      <c r="N333" s="86">
        <v>0</v>
      </c>
      <c r="O333" s="84">
        <v>0</v>
      </c>
      <c r="P333" s="7">
        <v>90255</v>
      </c>
      <c r="Q333" s="7">
        <v>0</v>
      </c>
      <c r="R333" s="47">
        <v>-90255</v>
      </c>
      <c r="S333" s="7">
        <v>100000</v>
      </c>
      <c r="T333" s="85">
        <v>1.2</v>
      </c>
      <c r="U333" s="82">
        <v>-3900000</v>
      </c>
      <c r="V333" s="6">
        <v>80529</v>
      </c>
      <c r="W333" s="6">
        <v>0</v>
      </c>
      <c r="X333" s="39">
        <v>-3980529</v>
      </c>
      <c r="Y333" s="6">
        <v>-3800000</v>
      </c>
      <c r="Z333" s="83">
        <v>1.5</v>
      </c>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c r="BI333" s="15"/>
      <c r="BJ333" s="15"/>
      <c r="BK333" s="15"/>
      <c r="BL333" s="15"/>
      <c r="BM333" s="15"/>
      <c r="BN333" s="15"/>
      <c r="BO333" s="15"/>
      <c r="BP333" s="15"/>
      <c r="BQ333" s="15"/>
      <c r="BR333" s="15"/>
      <c r="BS333" s="15"/>
      <c r="BT333" s="15"/>
      <c r="BU333" s="15"/>
      <c r="BV333" s="15"/>
      <c r="BW333" s="15"/>
      <c r="BX333" s="15"/>
      <c r="BY333" s="15"/>
      <c r="BZ333" s="15"/>
      <c r="CA333" s="15"/>
    </row>
    <row r="334" spans="1:79" s="4" customFormat="1" ht="18" customHeight="1" x14ac:dyDescent="0.25">
      <c r="A334" s="18" t="s">
        <v>439</v>
      </c>
      <c r="B334" s="15" t="s">
        <v>1889</v>
      </c>
      <c r="C334" s="87" t="s">
        <v>1189</v>
      </c>
      <c r="D334" s="21">
        <v>45397</v>
      </c>
      <c r="E334" s="15" t="s">
        <v>1890</v>
      </c>
      <c r="F334" s="15" t="s">
        <v>1590</v>
      </c>
      <c r="G334" s="15" t="s">
        <v>1192</v>
      </c>
      <c r="H334" s="88" t="s">
        <v>1192</v>
      </c>
      <c r="I334" s="82">
        <v>0</v>
      </c>
      <c r="J334" s="6">
        <v>0</v>
      </c>
      <c r="K334" s="6">
        <v>0</v>
      </c>
      <c r="L334" s="39">
        <v>0</v>
      </c>
      <c r="M334" s="6">
        <v>0</v>
      </c>
      <c r="N334" s="86">
        <v>0</v>
      </c>
      <c r="O334" s="84">
        <v>0</v>
      </c>
      <c r="P334" s="7">
        <v>0</v>
      </c>
      <c r="Q334" s="7">
        <v>0</v>
      </c>
      <c r="R334" s="47">
        <v>0</v>
      </c>
      <c r="S334" s="7">
        <v>0</v>
      </c>
      <c r="T334" s="85">
        <v>3</v>
      </c>
      <c r="U334" s="82">
        <v>0</v>
      </c>
      <c r="V334" s="6">
        <v>0</v>
      </c>
      <c r="W334" s="6">
        <v>0</v>
      </c>
      <c r="X334" s="39">
        <v>0</v>
      </c>
      <c r="Y334" s="6">
        <v>760000</v>
      </c>
      <c r="Z334" s="83">
        <v>7.2</v>
      </c>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c r="BC334" s="15"/>
      <c r="BD334" s="15"/>
      <c r="BE334" s="15"/>
      <c r="BF334" s="15"/>
      <c r="BG334" s="15"/>
      <c r="BH334" s="15"/>
      <c r="BI334" s="15"/>
      <c r="BJ334" s="15"/>
      <c r="BK334" s="15"/>
      <c r="BL334" s="15"/>
      <c r="BM334" s="15"/>
      <c r="BN334" s="15"/>
      <c r="BO334" s="15"/>
      <c r="BP334" s="15"/>
      <c r="BQ334" s="15"/>
      <c r="BR334" s="15"/>
      <c r="BS334" s="15"/>
      <c r="BT334" s="15"/>
      <c r="BU334" s="15"/>
      <c r="BV334" s="15"/>
      <c r="BW334" s="15"/>
      <c r="BX334" s="15"/>
      <c r="BY334" s="15"/>
      <c r="BZ334" s="15"/>
      <c r="CA334" s="15"/>
    </row>
    <row r="335" spans="1:79" s="4" customFormat="1" ht="18" customHeight="1" x14ac:dyDescent="0.25">
      <c r="A335" s="15" t="s">
        <v>440</v>
      </c>
      <c r="B335" s="15" t="s">
        <v>1891</v>
      </c>
      <c r="C335" s="87" t="s">
        <v>1189</v>
      </c>
      <c r="D335" s="21">
        <v>45357</v>
      </c>
      <c r="E335" s="15" t="s">
        <v>1892</v>
      </c>
      <c r="F335" s="15" t="s">
        <v>1628</v>
      </c>
      <c r="G335" s="15" t="s">
        <v>1192</v>
      </c>
      <c r="H335" s="88" t="s">
        <v>1192</v>
      </c>
      <c r="I335" s="82">
        <v>0</v>
      </c>
      <c r="J335" s="6">
        <v>0</v>
      </c>
      <c r="K335" s="6">
        <v>0</v>
      </c>
      <c r="L335" s="39">
        <v>0</v>
      </c>
      <c r="M335" s="6">
        <v>0</v>
      </c>
      <c r="N335" s="86">
        <v>0</v>
      </c>
      <c r="O335" s="84">
        <v>0</v>
      </c>
      <c r="P335" s="7">
        <v>0</v>
      </c>
      <c r="Q335" s="7">
        <v>0</v>
      </c>
      <c r="R335" s="47">
        <v>0</v>
      </c>
      <c r="S335" s="7">
        <v>0</v>
      </c>
      <c r="T335" s="85">
        <v>0</v>
      </c>
      <c r="U335" s="82">
        <v>0</v>
      </c>
      <c r="V335" s="6">
        <v>0</v>
      </c>
      <c r="W335" s="6">
        <v>0</v>
      </c>
      <c r="X335" s="39">
        <v>0</v>
      </c>
      <c r="Y335" s="6">
        <v>296596</v>
      </c>
      <c r="Z335" s="83">
        <v>1.1000000000000001</v>
      </c>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5"/>
      <c r="BK335" s="15"/>
      <c r="BL335" s="15"/>
      <c r="BM335" s="15"/>
      <c r="BN335" s="15"/>
      <c r="BO335" s="15"/>
      <c r="BP335" s="15"/>
      <c r="BQ335" s="15"/>
      <c r="BR335" s="15"/>
      <c r="BS335" s="15"/>
      <c r="BT335" s="15"/>
      <c r="BU335" s="15"/>
      <c r="BV335" s="15"/>
      <c r="BW335" s="15"/>
      <c r="BX335" s="15"/>
      <c r="BY335" s="15"/>
      <c r="BZ335" s="15"/>
      <c r="CA335" s="15"/>
    </row>
    <row r="336" spans="1:79" s="4" customFormat="1" ht="18" customHeight="1" x14ac:dyDescent="0.25">
      <c r="A336" s="18" t="s">
        <v>441</v>
      </c>
      <c r="B336" s="15" t="s">
        <v>1893</v>
      </c>
      <c r="C336" s="87" t="s">
        <v>1189</v>
      </c>
      <c r="D336" s="21">
        <v>45393</v>
      </c>
      <c r="E336" s="15" t="s">
        <v>1894</v>
      </c>
      <c r="F336" s="15" t="s">
        <v>1674</v>
      </c>
      <c r="G336" s="15" t="s">
        <v>1192</v>
      </c>
      <c r="H336" s="88" t="s">
        <v>1192</v>
      </c>
      <c r="I336" s="82">
        <v>0</v>
      </c>
      <c r="J336" s="6">
        <v>0</v>
      </c>
      <c r="K336" s="6">
        <v>0</v>
      </c>
      <c r="L336" s="39">
        <v>0</v>
      </c>
      <c r="M336" s="6">
        <v>0</v>
      </c>
      <c r="N336" s="86">
        <v>0</v>
      </c>
      <c r="O336" s="84">
        <v>0</v>
      </c>
      <c r="P336" s="7">
        <v>0</v>
      </c>
      <c r="Q336" s="7">
        <v>0</v>
      </c>
      <c r="R336" s="47">
        <v>0</v>
      </c>
      <c r="S336" s="7">
        <v>0</v>
      </c>
      <c r="T336" s="85">
        <v>0</v>
      </c>
      <c r="U336" s="82">
        <v>0</v>
      </c>
      <c r="V336" s="6">
        <v>0</v>
      </c>
      <c r="W336" s="6">
        <v>0</v>
      </c>
      <c r="X336" s="39">
        <v>0</v>
      </c>
      <c r="Y336" s="6">
        <v>637320</v>
      </c>
      <c r="Z336" s="83">
        <v>10</v>
      </c>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c r="BG336" s="15"/>
      <c r="BH336" s="15"/>
      <c r="BI336" s="15"/>
      <c r="BJ336" s="15"/>
      <c r="BK336" s="15"/>
      <c r="BL336" s="15"/>
      <c r="BM336" s="15"/>
      <c r="BN336" s="15"/>
      <c r="BO336" s="15"/>
      <c r="BP336" s="15"/>
      <c r="BQ336" s="15"/>
      <c r="BR336" s="15"/>
      <c r="BS336" s="15"/>
      <c r="BT336" s="15"/>
      <c r="BU336" s="15"/>
      <c r="BV336" s="15"/>
      <c r="BW336" s="15"/>
      <c r="BX336" s="15"/>
      <c r="BY336" s="15"/>
      <c r="BZ336" s="15"/>
      <c r="CA336" s="15"/>
    </row>
    <row r="337" spans="1:79" s="4" customFormat="1" ht="18" customHeight="1" x14ac:dyDescent="0.25">
      <c r="A337" s="15" t="s">
        <v>442</v>
      </c>
      <c r="B337" s="15" t="s">
        <v>1895</v>
      </c>
      <c r="C337" s="87" t="s">
        <v>1189</v>
      </c>
      <c r="D337" s="21">
        <v>45351</v>
      </c>
      <c r="E337" s="15" t="s">
        <v>1896</v>
      </c>
      <c r="F337" s="15" t="s">
        <v>1244</v>
      </c>
      <c r="G337" s="15" t="s">
        <v>1192</v>
      </c>
      <c r="H337" s="88" t="s">
        <v>1192</v>
      </c>
      <c r="I337" s="82">
        <v>0</v>
      </c>
      <c r="J337" s="6">
        <v>0</v>
      </c>
      <c r="K337" s="6">
        <v>0</v>
      </c>
      <c r="L337" s="39">
        <v>0</v>
      </c>
      <c r="M337" s="6">
        <v>0</v>
      </c>
      <c r="N337" s="86">
        <v>0</v>
      </c>
      <c r="O337" s="84">
        <v>0</v>
      </c>
      <c r="P337" s="7">
        <v>0</v>
      </c>
      <c r="Q337" s="7">
        <v>0</v>
      </c>
      <c r="R337" s="47">
        <v>0</v>
      </c>
      <c r="S337" s="7">
        <v>0</v>
      </c>
      <c r="T337" s="85">
        <v>0</v>
      </c>
      <c r="U337" s="82">
        <v>0</v>
      </c>
      <c r="V337" s="6">
        <v>0</v>
      </c>
      <c r="W337" s="6">
        <v>0</v>
      </c>
      <c r="X337" s="39">
        <v>0</v>
      </c>
      <c r="Y337" s="6">
        <v>1488099</v>
      </c>
      <c r="Z337" s="83">
        <v>3.2</v>
      </c>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c r="BC337" s="15"/>
      <c r="BD337" s="15"/>
      <c r="BE337" s="15"/>
      <c r="BF337" s="15"/>
      <c r="BG337" s="15"/>
      <c r="BH337" s="15"/>
      <c r="BI337" s="15"/>
      <c r="BJ337" s="15"/>
      <c r="BK337" s="15"/>
      <c r="BL337" s="15"/>
      <c r="BM337" s="15"/>
      <c r="BN337" s="15"/>
      <c r="BO337" s="15"/>
      <c r="BP337" s="15"/>
      <c r="BQ337" s="15"/>
      <c r="BR337" s="15"/>
      <c r="BS337" s="15"/>
      <c r="BT337" s="15"/>
      <c r="BU337" s="15"/>
      <c r="BV337" s="15"/>
      <c r="BW337" s="15"/>
      <c r="BX337" s="15"/>
      <c r="BY337" s="15"/>
      <c r="BZ337" s="15"/>
      <c r="CA337" s="15"/>
    </row>
    <row r="338" spans="1:79" s="4" customFormat="1" ht="18" customHeight="1" x14ac:dyDescent="0.25">
      <c r="A338" s="18" t="s">
        <v>443</v>
      </c>
      <c r="B338" s="15" t="s">
        <v>1897</v>
      </c>
      <c r="C338" s="87" t="s">
        <v>1189</v>
      </c>
      <c r="D338" s="21">
        <v>45386</v>
      </c>
      <c r="E338" s="15" t="s">
        <v>1898</v>
      </c>
      <c r="F338" s="15" t="s">
        <v>1262</v>
      </c>
      <c r="G338" s="15" t="s">
        <v>1192</v>
      </c>
      <c r="H338" s="88" t="s">
        <v>1192</v>
      </c>
      <c r="I338" s="82">
        <v>0</v>
      </c>
      <c r="J338" s="6">
        <v>0</v>
      </c>
      <c r="K338" s="6">
        <v>0</v>
      </c>
      <c r="L338" s="39">
        <v>0</v>
      </c>
      <c r="M338" s="6">
        <v>0</v>
      </c>
      <c r="N338" s="86">
        <v>0</v>
      </c>
      <c r="O338" s="84">
        <v>0</v>
      </c>
      <c r="P338" s="7">
        <v>2481338</v>
      </c>
      <c r="Q338" s="7">
        <v>0</v>
      </c>
      <c r="R338" s="47">
        <v>-2481338</v>
      </c>
      <c r="S338" s="7">
        <v>0</v>
      </c>
      <c r="T338" s="85">
        <v>19</v>
      </c>
      <c r="U338" s="82">
        <v>0</v>
      </c>
      <c r="V338" s="6">
        <v>0</v>
      </c>
      <c r="W338" s="6">
        <v>0</v>
      </c>
      <c r="X338" s="39">
        <v>0</v>
      </c>
      <c r="Y338" s="6">
        <v>2637927</v>
      </c>
      <c r="Z338" s="83">
        <v>19</v>
      </c>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c r="BC338" s="15"/>
      <c r="BD338" s="15"/>
      <c r="BE338" s="15"/>
      <c r="BF338" s="15"/>
      <c r="BG338" s="15"/>
      <c r="BH338" s="15"/>
      <c r="BI338" s="15"/>
      <c r="BJ338" s="15"/>
      <c r="BK338" s="15"/>
      <c r="BL338" s="15"/>
      <c r="BM338" s="15"/>
      <c r="BN338" s="15"/>
      <c r="BO338" s="15"/>
      <c r="BP338" s="15"/>
      <c r="BQ338" s="15"/>
      <c r="BR338" s="15"/>
      <c r="BS338" s="15"/>
      <c r="BT338" s="15"/>
      <c r="BU338" s="15"/>
      <c r="BV338" s="15"/>
      <c r="BW338" s="15"/>
      <c r="BX338" s="15"/>
      <c r="BY338" s="15"/>
      <c r="BZ338" s="15"/>
      <c r="CA338" s="15"/>
    </row>
    <row r="339" spans="1:79" s="4" customFormat="1" ht="18" customHeight="1" x14ac:dyDescent="0.25">
      <c r="A339" s="15" t="s">
        <v>444</v>
      </c>
      <c r="B339" s="15" t="s">
        <v>1899</v>
      </c>
      <c r="C339" s="87" t="s">
        <v>1189</v>
      </c>
      <c r="D339" s="21">
        <v>45402</v>
      </c>
      <c r="E339" s="15" t="s">
        <v>1900</v>
      </c>
      <c r="F339" s="15" t="s">
        <v>1901</v>
      </c>
      <c r="G339" s="15" t="s">
        <v>1192</v>
      </c>
      <c r="H339" s="88" t="s">
        <v>1192</v>
      </c>
      <c r="I339" s="82">
        <v>0</v>
      </c>
      <c r="J339" s="6">
        <v>0</v>
      </c>
      <c r="K339" s="6">
        <v>0</v>
      </c>
      <c r="L339" s="39">
        <v>0</v>
      </c>
      <c r="M339" s="6">
        <v>0</v>
      </c>
      <c r="N339" s="86">
        <v>0</v>
      </c>
      <c r="O339" s="84">
        <v>0</v>
      </c>
      <c r="P339" s="7">
        <v>3500000</v>
      </c>
      <c r="Q339" s="7">
        <v>0</v>
      </c>
      <c r="R339" s="47">
        <v>-3500000</v>
      </c>
      <c r="S339" s="7">
        <v>0</v>
      </c>
      <c r="T339" s="85">
        <v>1.6</v>
      </c>
      <c r="U339" s="82">
        <v>0</v>
      </c>
      <c r="V339" s="6">
        <v>3500000</v>
      </c>
      <c r="W339" s="6">
        <v>0</v>
      </c>
      <c r="X339" s="39">
        <v>-3500000</v>
      </c>
      <c r="Y339" s="6">
        <v>0</v>
      </c>
      <c r="Z339" s="83">
        <v>1.8</v>
      </c>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c r="BC339" s="15"/>
      <c r="BD339" s="15"/>
      <c r="BE339" s="15"/>
      <c r="BF339" s="15"/>
      <c r="BG339" s="15"/>
      <c r="BH339" s="15"/>
      <c r="BI339" s="15"/>
      <c r="BJ339" s="15"/>
      <c r="BK339" s="15"/>
      <c r="BL339" s="15"/>
      <c r="BM339" s="15"/>
      <c r="BN339" s="15"/>
      <c r="BO339" s="15"/>
      <c r="BP339" s="15"/>
      <c r="BQ339" s="15"/>
      <c r="BR339" s="15"/>
      <c r="BS339" s="15"/>
      <c r="BT339" s="15"/>
      <c r="BU339" s="15"/>
      <c r="BV339" s="15"/>
      <c r="BW339" s="15"/>
      <c r="BX339" s="15"/>
      <c r="BY339" s="15"/>
      <c r="BZ339" s="15"/>
      <c r="CA339" s="15"/>
    </row>
    <row r="340" spans="1:79" s="4" customFormat="1" ht="18" customHeight="1" x14ac:dyDescent="0.25">
      <c r="A340" s="18" t="s">
        <v>445</v>
      </c>
      <c r="B340" s="15" t="s">
        <v>1902</v>
      </c>
      <c r="C340" s="87" t="s">
        <v>1189</v>
      </c>
      <c r="D340" s="21">
        <v>45348</v>
      </c>
      <c r="E340" s="15" t="s">
        <v>1903</v>
      </c>
      <c r="F340" s="15" t="s">
        <v>1756</v>
      </c>
      <c r="G340" s="15" t="s">
        <v>1192</v>
      </c>
      <c r="H340" s="88" t="s">
        <v>1192</v>
      </c>
      <c r="I340" s="82">
        <v>0</v>
      </c>
      <c r="J340" s="6">
        <v>0</v>
      </c>
      <c r="K340" s="6">
        <v>0</v>
      </c>
      <c r="L340" s="39">
        <v>0</v>
      </c>
      <c r="M340" s="6">
        <v>0</v>
      </c>
      <c r="N340" s="86">
        <v>0</v>
      </c>
      <c r="O340" s="84">
        <v>0</v>
      </c>
      <c r="P340" s="7">
        <v>44035</v>
      </c>
      <c r="Q340" s="7">
        <v>0</v>
      </c>
      <c r="R340" s="47">
        <v>-44035</v>
      </c>
      <c r="S340" s="7">
        <v>0</v>
      </c>
      <c r="T340" s="85">
        <v>0.8</v>
      </c>
      <c r="U340" s="82">
        <v>0</v>
      </c>
      <c r="V340" s="6">
        <v>52842</v>
      </c>
      <c r="W340" s="6">
        <v>0</v>
      </c>
      <c r="X340" s="39">
        <v>-52842</v>
      </c>
      <c r="Y340" s="6">
        <v>0</v>
      </c>
      <c r="Z340" s="83">
        <v>1</v>
      </c>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c r="BC340" s="15"/>
      <c r="BD340" s="15"/>
      <c r="BE340" s="15"/>
      <c r="BF340" s="15"/>
      <c r="BG340" s="15"/>
      <c r="BH340" s="15"/>
      <c r="BI340" s="15"/>
      <c r="BJ340" s="15"/>
      <c r="BK340" s="15"/>
      <c r="BL340" s="15"/>
      <c r="BM340" s="15"/>
      <c r="BN340" s="15"/>
      <c r="BO340" s="15"/>
      <c r="BP340" s="15"/>
      <c r="BQ340" s="15"/>
      <c r="BR340" s="15"/>
      <c r="BS340" s="15"/>
      <c r="BT340" s="15"/>
      <c r="BU340" s="15"/>
      <c r="BV340" s="15"/>
      <c r="BW340" s="15"/>
      <c r="BX340" s="15"/>
      <c r="BY340" s="15"/>
      <c r="BZ340" s="15"/>
      <c r="CA340" s="15"/>
    </row>
    <row r="341" spans="1:79" s="4" customFormat="1" ht="18" customHeight="1" x14ac:dyDescent="0.25">
      <c r="A341" s="15" t="s">
        <v>446</v>
      </c>
      <c r="B341" s="15" t="s">
        <v>1904</v>
      </c>
      <c r="C341" s="87" t="s">
        <v>1189</v>
      </c>
      <c r="D341" s="21">
        <v>45358</v>
      </c>
      <c r="E341" s="15" t="s">
        <v>1905</v>
      </c>
      <c r="F341" s="15" t="s">
        <v>1752</v>
      </c>
      <c r="G341" s="15" t="s">
        <v>1192</v>
      </c>
      <c r="H341" s="88" t="s">
        <v>1192</v>
      </c>
      <c r="I341" s="82">
        <v>0</v>
      </c>
      <c r="J341" s="6">
        <v>0</v>
      </c>
      <c r="K341" s="6">
        <v>0</v>
      </c>
      <c r="L341" s="39">
        <v>0</v>
      </c>
      <c r="M341" s="6">
        <v>0</v>
      </c>
      <c r="N341" s="86">
        <v>0</v>
      </c>
      <c r="O341" s="84">
        <v>0</v>
      </c>
      <c r="P341" s="7">
        <v>0</v>
      </c>
      <c r="Q341" s="7">
        <v>0</v>
      </c>
      <c r="R341" s="47">
        <v>0</v>
      </c>
      <c r="S341" s="7">
        <v>0</v>
      </c>
      <c r="T341" s="85">
        <v>0</v>
      </c>
      <c r="U341" s="82">
        <v>0</v>
      </c>
      <c r="V341" s="6">
        <v>0</v>
      </c>
      <c r="W341" s="6">
        <v>0</v>
      </c>
      <c r="X341" s="39">
        <v>0</v>
      </c>
      <c r="Y341" s="6">
        <v>1118025</v>
      </c>
      <c r="Z341" s="83">
        <v>10.3</v>
      </c>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c r="BC341" s="15"/>
      <c r="BD341" s="15"/>
      <c r="BE341" s="15"/>
      <c r="BF341" s="15"/>
      <c r="BG341" s="15"/>
      <c r="BH341" s="15"/>
      <c r="BI341" s="15"/>
      <c r="BJ341" s="15"/>
      <c r="BK341" s="15"/>
      <c r="BL341" s="15"/>
      <c r="BM341" s="15"/>
      <c r="BN341" s="15"/>
      <c r="BO341" s="15"/>
      <c r="BP341" s="15"/>
      <c r="BQ341" s="15"/>
      <c r="BR341" s="15"/>
      <c r="BS341" s="15"/>
      <c r="BT341" s="15"/>
      <c r="BU341" s="15"/>
      <c r="BV341" s="15"/>
      <c r="BW341" s="15"/>
      <c r="BX341" s="15"/>
      <c r="BY341" s="15"/>
      <c r="BZ341" s="15"/>
      <c r="CA341" s="15"/>
    </row>
    <row r="342" spans="1:79" s="4" customFormat="1" ht="18" customHeight="1" x14ac:dyDescent="0.25">
      <c r="A342" s="18" t="s">
        <v>447</v>
      </c>
      <c r="B342" s="15" t="s">
        <v>1906</v>
      </c>
      <c r="C342" s="87" t="s">
        <v>1189</v>
      </c>
      <c r="D342" s="21">
        <v>45357</v>
      </c>
      <c r="E342" s="15" t="s">
        <v>1243</v>
      </c>
      <c r="F342" s="15" t="s">
        <v>1318</v>
      </c>
      <c r="G342" s="15" t="s">
        <v>1192</v>
      </c>
      <c r="H342" s="88" t="s">
        <v>1192</v>
      </c>
      <c r="I342" s="82">
        <v>0</v>
      </c>
      <c r="J342" s="6">
        <v>0</v>
      </c>
      <c r="K342" s="6">
        <v>0</v>
      </c>
      <c r="L342" s="39">
        <v>0</v>
      </c>
      <c r="M342" s="6">
        <v>0</v>
      </c>
      <c r="N342" s="86">
        <v>0</v>
      </c>
      <c r="O342" s="84">
        <v>0</v>
      </c>
      <c r="P342" s="7">
        <v>0</v>
      </c>
      <c r="Q342" s="7">
        <v>0</v>
      </c>
      <c r="R342" s="47">
        <v>0</v>
      </c>
      <c r="S342" s="7">
        <v>0</v>
      </c>
      <c r="T342" s="85">
        <v>0</v>
      </c>
      <c r="U342" s="82">
        <v>0</v>
      </c>
      <c r="V342" s="6">
        <v>0</v>
      </c>
      <c r="W342" s="6">
        <v>0</v>
      </c>
      <c r="X342" s="39">
        <v>0</v>
      </c>
      <c r="Y342" s="6">
        <v>0</v>
      </c>
      <c r="Z342" s="83">
        <v>0</v>
      </c>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c r="BC342" s="15"/>
      <c r="BD342" s="15"/>
      <c r="BE342" s="15"/>
      <c r="BF342" s="15"/>
      <c r="BG342" s="15"/>
      <c r="BH342" s="15"/>
      <c r="BI342" s="15"/>
      <c r="BJ342" s="15"/>
      <c r="BK342" s="15"/>
      <c r="BL342" s="15"/>
      <c r="BM342" s="15"/>
      <c r="BN342" s="15"/>
      <c r="BO342" s="15"/>
      <c r="BP342" s="15"/>
      <c r="BQ342" s="15"/>
      <c r="BR342" s="15"/>
      <c r="BS342" s="15"/>
      <c r="BT342" s="15"/>
      <c r="BU342" s="15"/>
      <c r="BV342" s="15"/>
      <c r="BW342" s="15"/>
      <c r="BX342" s="15"/>
      <c r="BY342" s="15"/>
      <c r="BZ342" s="15"/>
      <c r="CA342" s="15"/>
    </row>
    <row r="343" spans="1:79" s="4" customFormat="1" ht="18" customHeight="1" x14ac:dyDescent="0.25">
      <c r="A343" s="15" t="s">
        <v>448</v>
      </c>
      <c r="B343" s="15" t="s">
        <v>1907</v>
      </c>
      <c r="C343" s="87" t="s">
        <v>1189</v>
      </c>
      <c r="D343" s="21">
        <v>45401</v>
      </c>
      <c r="E343" s="15" t="s">
        <v>1908</v>
      </c>
      <c r="F343" s="15" t="s">
        <v>1506</v>
      </c>
      <c r="G343" s="15" t="s">
        <v>1192</v>
      </c>
      <c r="H343" s="88" t="s">
        <v>1192</v>
      </c>
      <c r="I343" s="82">
        <v>0</v>
      </c>
      <c r="J343" s="6">
        <v>0</v>
      </c>
      <c r="K343" s="6">
        <v>0</v>
      </c>
      <c r="L343" s="39">
        <v>0</v>
      </c>
      <c r="M343" s="6">
        <v>0</v>
      </c>
      <c r="N343" s="86">
        <v>0</v>
      </c>
      <c r="O343" s="84">
        <v>0</v>
      </c>
      <c r="P343" s="7">
        <v>0</v>
      </c>
      <c r="Q343" s="7">
        <v>0</v>
      </c>
      <c r="R343" s="47">
        <v>0</v>
      </c>
      <c r="S343" s="7">
        <v>392700</v>
      </c>
      <c r="T343" s="85">
        <v>3</v>
      </c>
      <c r="U343" s="82">
        <v>0</v>
      </c>
      <c r="V343" s="6">
        <v>0</v>
      </c>
      <c r="W343" s="6">
        <v>0</v>
      </c>
      <c r="X343" s="39">
        <v>0</v>
      </c>
      <c r="Y343" s="6">
        <v>400620</v>
      </c>
      <c r="Z343" s="83">
        <v>3.3</v>
      </c>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c r="BC343" s="15"/>
      <c r="BD343" s="15"/>
      <c r="BE343" s="15"/>
      <c r="BF343" s="15"/>
      <c r="BG343" s="15"/>
      <c r="BH343" s="15"/>
      <c r="BI343" s="15"/>
      <c r="BJ343" s="15"/>
      <c r="BK343" s="15"/>
      <c r="BL343" s="15"/>
      <c r="BM343" s="15"/>
      <c r="BN343" s="15"/>
      <c r="BO343" s="15"/>
      <c r="BP343" s="15"/>
      <c r="BQ343" s="15"/>
      <c r="BR343" s="15"/>
      <c r="BS343" s="15"/>
      <c r="BT343" s="15"/>
      <c r="BU343" s="15"/>
      <c r="BV343" s="15"/>
      <c r="BW343" s="15"/>
      <c r="BX343" s="15"/>
      <c r="BY343" s="15"/>
      <c r="BZ343" s="15"/>
      <c r="CA343" s="15"/>
    </row>
    <row r="344" spans="1:79" s="4" customFormat="1" ht="18" customHeight="1" x14ac:dyDescent="0.25">
      <c r="A344" s="18" t="s">
        <v>449</v>
      </c>
      <c r="B344" s="15" t="s">
        <v>1909</v>
      </c>
      <c r="C344" s="87" t="s">
        <v>1189</v>
      </c>
      <c r="D344" s="21">
        <v>45404</v>
      </c>
      <c r="E344" s="15" t="s">
        <v>1910</v>
      </c>
      <c r="F344" s="15" t="s">
        <v>1911</v>
      </c>
      <c r="G344" s="15" t="s">
        <v>1192</v>
      </c>
      <c r="H344" s="88" t="s">
        <v>1192</v>
      </c>
      <c r="I344" s="82">
        <v>0</v>
      </c>
      <c r="J344" s="6">
        <v>0</v>
      </c>
      <c r="K344" s="6">
        <v>0</v>
      </c>
      <c r="L344" s="39">
        <v>0</v>
      </c>
      <c r="M344" s="6">
        <v>0</v>
      </c>
      <c r="N344" s="86">
        <v>0</v>
      </c>
      <c r="O344" s="84">
        <v>0</v>
      </c>
      <c r="P344" s="7">
        <v>0</v>
      </c>
      <c r="Q344" s="7">
        <v>0</v>
      </c>
      <c r="R344" s="47">
        <v>0</v>
      </c>
      <c r="S344" s="7">
        <v>525393</v>
      </c>
      <c r="T344" s="85">
        <v>1.5</v>
      </c>
      <c r="U344" s="82">
        <v>0</v>
      </c>
      <c r="V344" s="6">
        <v>0</v>
      </c>
      <c r="W344" s="6">
        <v>0</v>
      </c>
      <c r="X344" s="39">
        <v>0</v>
      </c>
      <c r="Y344" s="6">
        <v>533042</v>
      </c>
      <c r="Z344" s="83">
        <v>2</v>
      </c>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c r="BC344" s="15"/>
      <c r="BD344" s="15"/>
      <c r="BE344" s="15"/>
      <c r="BF344" s="15"/>
      <c r="BG344" s="15"/>
      <c r="BH344" s="15"/>
      <c r="BI344" s="15"/>
      <c r="BJ344" s="15"/>
      <c r="BK344" s="15"/>
      <c r="BL344" s="15"/>
      <c r="BM344" s="15"/>
      <c r="BN344" s="15"/>
      <c r="BO344" s="15"/>
      <c r="BP344" s="15"/>
      <c r="BQ344" s="15"/>
      <c r="BR344" s="15"/>
      <c r="BS344" s="15"/>
      <c r="BT344" s="15"/>
      <c r="BU344" s="15"/>
      <c r="BV344" s="15"/>
      <c r="BW344" s="15"/>
      <c r="BX344" s="15"/>
      <c r="BY344" s="15"/>
      <c r="BZ344" s="15"/>
      <c r="CA344" s="15"/>
    </row>
    <row r="345" spans="1:79" s="4" customFormat="1" ht="18" customHeight="1" x14ac:dyDescent="0.25">
      <c r="A345" s="15" t="s">
        <v>450</v>
      </c>
      <c r="B345" s="15" t="s">
        <v>1912</v>
      </c>
      <c r="C345" s="87" t="s">
        <v>1189</v>
      </c>
      <c r="D345" s="21">
        <v>45394</v>
      </c>
      <c r="E345" s="15" t="s">
        <v>1766</v>
      </c>
      <c r="F345" s="15" t="s">
        <v>1913</v>
      </c>
      <c r="G345" s="15" t="s">
        <v>1192</v>
      </c>
      <c r="H345" s="88" t="s">
        <v>1192</v>
      </c>
      <c r="I345" s="82">
        <v>0</v>
      </c>
      <c r="J345" s="6">
        <v>0</v>
      </c>
      <c r="K345" s="6">
        <v>0</v>
      </c>
      <c r="L345" s="39">
        <v>0</v>
      </c>
      <c r="M345" s="6">
        <v>0</v>
      </c>
      <c r="N345" s="86">
        <v>0</v>
      </c>
      <c r="O345" s="84">
        <v>0</v>
      </c>
      <c r="P345" s="7">
        <v>0</v>
      </c>
      <c r="Q345" s="7">
        <v>0</v>
      </c>
      <c r="R345" s="47">
        <v>0</v>
      </c>
      <c r="S345" s="7">
        <v>0</v>
      </c>
      <c r="T345" s="85">
        <v>0</v>
      </c>
      <c r="U345" s="82">
        <v>0</v>
      </c>
      <c r="V345" s="6">
        <v>0</v>
      </c>
      <c r="W345" s="6">
        <v>0</v>
      </c>
      <c r="X345" s="39">
        <v>0</v>
      </c>
      <c r="Y345" s="6">
        <v>0</v>
      </c>
      <c r="Z345" s="83">
        <v>0</v>
      </c>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c r="BC345" s="15"/>
      <c r="BD345" s="15"/>
      <c r="BE345" s="15"/>
      <c r="BF345" s="15"/>
      <c r="BG345" s="15"/>
      <c r="BH345" s="15"/>
      <c r="BI345" s="15"/>
      <c r="BJ345" s="15"/>
      <c r="BK345" s="15"/>
      <c r="BL345" s="15"/>
      <c r="BM345" s="15"/>
      <c r="BN345" s="15"/>
      <c r="BO345" s="15"/>
      <c r="BP345" s="15"/>
      <c r="BQ345" s="15"/>
      <c r="BR345" s="15"/>
      <c r="BS345" s="15"/>
      <c r="BT345" s="15"/>
      <c r="BU345" s="15"/>
      <c r="BV345" s="15"/>
      <c r="BW345" s="15"/>
      <c r="BX345" s="15"/>
      <c r="BY345" s="15"/>
      <c r="BZ345" s="15"/>
      <c r="CA345" s="15"/>
    </row>
    <row r="346" spans="1:79" s="4" customFormat="1" ht="18" customHeight="1" x14ac:dyDescent="0.25">
      <c r="A346" s="18" t="s">
        <v>451</v>
      </c>
      <c r="B346" s="15" t="s">
        <v>1914</v>
      </c>
      <c r="C346" s="87" t="s">
        <v>1189</v>
      </c>
      <c r="D346" s="21">
        <v>45405</v>
      </c>
      <c r="E346" s="15" t="s">
        <v>1915</v>
      </c>
      <c r="F346" s="15" t="s">
        <v>1221</v>
      </c>
      <c r="G346" s="15" t="s">
        <v>1192</v>
      </c>
      <c r="H346" s="88" t="s">
        <v>1192</v>
      </c>
      <c r="I346" s="82">
        <v>0</v>
      </c>
      <c r="J346" s="6">
        <v>0</v>
      </c>
      <c r="K346" s="6">
        <v>0</v>
      </c>
      <c r="L346" s="39">
        <v>0</v>
      </c>
      <c r="M346" s="6">
        <v>0</v>
      </c>
      <c r="N346" s="86">
        <v>0</v>
      </c>
      <c r="O346" s="84">
        <v>0</v>
      </c>
      <c r="P346" s="7">
        <v>1829087</v>
      </c>
      <c r="Q346" s="7">
        <v>0</v>
      </c>
      <c r="R346" s="47">
        <v>-1829087</v>
      </c>
      <c r="S346" s="7">
        <v>0</v>
      </c>
      <c r="T346" s="85">
        <v>5.8</v>
      </c>
      <c r="U346" s="82">
        <v>0</v>
      </c>
      <c r="V346" s="6">
        <v>2106723</v>
      </c>
      <c r="W346" s="6">
        <v>0</v>
      </c>
      <c r="X346" s="39">
        <v>-2106723</v>
      </c>
      <c r="Y346" s="6">
        <v>0</v>
      </c>
      <c r="Z346" s="83">
        <v>7</v>
      </c>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row>
    <row r="347" spans="1:79" s="4" customFormat="1" ht="18" customHeight="1" x14ac:dyDescent="0.25">
      <c r="A347" s="15" t="s">
        <v>452</v>
      </c>
      <c r="B347" s="15" t="s">
        <v>1916</v>
      </c>
      <c r="C347" s="87" t="s">
        <v>1189</v>
      </c>
      <c r="D347" s="21">
        <v>45363</v>
      </c>
      <c r="E347" s="15" t="s">
        <v>1544</v>
      </c>
      <c r="F347" s="15" t="s">
        <v>1917</v>
      </c>
      <c r="G347" s="15" t="s">
        <v>1192</v>
      </c>
      <c r="H347" s="88" t="s">
        <v>1192</v>
      </c>
      <c r="I347" s="82">
        <v>0</v>
      </c>
      <c r="J347" s="6">
        <v>0</v>
      </c>
      <c r="K347" s="6">
        <v>0</v>
      </c>
      <c r="L347" s="39">
        <v>0</v>
      </c>
      <c r="M347" s="6">
        <v>0</v>
      </c>
      <c r="N347" s="86">
        <v>0</v>
      </c>
      <c r="O347" s="84">
        <v>0</v>
      </c>
      <c r="P347" s="7">
        <v>194216</v>
      </c>
      <c r="Q347" s="7">
        <v>0</v>
      </c>
      <c r="R347" s="47">
        <v>-194216</v>
      </c>
      <c r="S347" s="7">
        <v>0</v>
      </c>
      <c r="T347" s="85">
        <v>1.8</v>
      </c>
      <c r="U347" s="82">
        <v>0</v>
      </c>
      <c r="V347" s="6">
        <v>74690</v>
      </c>
      <c r="W347" s="6">
        <v>0</v>
      </c>
      <c r="X347" s="39">
        <v>-74690</v>
      </c>
      <c r="Y347" s="6">
        <v>0</v>
      </c>
      <c r="Z347" s="83">
        <v>1.5</v>
      </c>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c r="BG347" s="15"/>
      <c r="BH347" s="15"/>
      <c r="BI347" s="15"/>
      <c r="BJ347" s="15"/>
      <c r="BK347" s="15"/>
      <c r="BL347" s="15"/>
      <c r="BM347" s="15"/>
      <c r="BN347" s="15"/>
      <c r="BO347" s="15"/>
      <c r="BP347" s="15"/>
      <c r="BQ347" s="15"/>
      <c r="BR347" s="15"/>
      <c r="BS347" s="15"/>
      <c r="BT347" s="15"/>
      <c r="BU347" s="15"/>
      <c r="BV347" s="15"/>
      <c r="BW347" s="15"/>
      <c r="BX347" s="15"/>
      <c r="BY347" s="15"/>
      <c r="BZ347" s="15"/>
      <c r="CA347" s="15"/>
    </row>
    <row r="348" spans="1:79" s="4" customFormat="1" ht="18" customHeight="1" x14ac:dyDescent="0.25">
      <c r="A348" s="18" t="s">
        <v>453</v>
      </c>
      <c r="B348" s="15" t="s">
        <v>1918</v>
      </c>
      <c r="C348" s="87" t="s">
        <v>1189</v>
      </c>
      <c r="D348" s="21">
        <v>45385</v>
      </c>
      <c r="E348" s="15" t="s">
        <v>1566</v>
      </c>
      <c r="F348" s="15" t="s">
        <v>1647</v>
      </c>
      <c r="G348" s="15" t="s">
        <v>1192</v>
      </c>
      <c r="H348" s="88" t="s">
        <v>1267</v>
      </c>
      <c r="I348" s="82">
        <v>-44800000</v>
      </c>
      <c r="J348" s="6">
        <v>0</v>
      </c>
      <c r="K348" s="6">
        <v>0</v>
      </c>
      <c r="L348" s="39">
        <v>-44800000</v>
      </c>
      <c r="M348" s="6">
        <v>-44800000</v>
      </c>
      <c r="N348" s="86">
        <v>0</v>
      </c>
      <c r="O348" s="84">
        <v>-89800000</v>
      </c>
      <c r="P348" s="7">
        <v>580886</v>
      </c>
      <c r="Q348" s="7">
        <v>0</v>
      </c>
      <c r="R348" s="47">
        <v>-90380886</v>
      </c>
      <c r="S348" s="7">
        <v>-89800000</v>
      </c>
      <c r="T348" s="85">
        <v>7.1</v>
      </c>
      <c r="U348" s="82">
        <v>-114200000</v>
      </c>
      <c r="V348" s="6">
        <v>492887</v>
      </c>
      <c r="W348" s="6">
        <v>0</v>
      </c>
      <c r="X348" s="39">
        <v>-114692887</v>
      </c>
      <c r="Y348" s="6">
        <v>-114200000</v>
      </c>
      <c r="Z348" s="83">
        <v>6.9</v>
      </c>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row>
    <row r="349" spans="1:79" s="4" customFormat="1" ht="18" customHeight="1" x14ac:dyDescent="0.25">
      <c r="A349" s="15" t="s">
        <v>454</v>
      </c>
      <c r="B349" s="15" t="s">
        <v>1919</v>
      </c>
      <c r="C349" s="87" t="s">
        <v>1189</v>
      </c>
      <c r="D349" s="21">
        <v>45363</v>
      </c>
      <c r="E349" s="15" t="s">
        <v>1920</v>
      </c>
      <c r="F349" s="15" t="s">
        <v>1262</v>
      </c>
      <c r="G349" s="15" t="s">
        <v>1192</v>
      </c>
      <c r="H349" s="88" t="s">
        <v>1192</v>
      </c>
      <c r="I349" s="82">
        <v>0</v>
      </c>
      <c r="J349" s="6">
        <v>0</v>
      </c>
      <c r="K349" s="6">
        <v>0</v>
      </c>
      <c r="L349" s="39">
        <v>0</v>
      </c>
      <c r="M349" s="6">
        <v>0</v>
      </c>
      <c r="N349" s="86">
        <v>0</v>
      </c>
      <c r="O349" s="84">
        <v>0</v>
      </c>
      <c r="P349" s="7">
        <v>0</v>
      </c>
      <c r="Q349" s="7">
        <v>0</v>
      </c>
      <c r="R349" s="47">
        <v>0</v>
      </c>
      <c r="S349" s="7">
        <v>0</v>
      </c>
      <c r="T349" s="85">
        <v>0</v>
      </c>
      <c r="U349" s="82">
        <v>0</v>
      </c>
      <c r="V349" s="6">
        <v>0</v>
      </c>
      <c r="W349" s="6">
        <v>0</v>
      </c>
      <c r="X349" s="39">
        <v>0</v>
      </c>
      <c r="Y349" s="6">
        <v>0</v>
      </c>
      <c r="Z349" s="83">
        <v>0</v>
      </c>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c r="BC349" s="15"/>
      <c r="BD349" s="15"/>
      <c r="BE349" s="15"/>
      <c r="BF349" s="15"/>
      <c r="BG349" s="15"/>
      <c r="BH349" s="15"/>
      <c r="BI349" s="15"/>
      <c r="BJ349" s="15"/>
      <c r="BK349" s="15"/>
      <c r="BL349" s="15"/>
      <c r="BM349" s="15"/>
      <c r="BN349" s="15"/>
      <c r="BO349" s="15"/>
      <c r="BP349" s="15"/>
      <c r="BQ349" s="15"/>
      <c r="BR349" s="15"/>
      <c r="BS349" s="15"/>
      <c r="BT349" s="15"/>
      <c r="BU349" s="15"/>
      <c r="BV349" s="15"/>
      <c r="BW349" s="15"/>
      <c r="BX349" s="15"/>
      <c r="BY349" s="15"/>
      <c r="BZ349" s="15"/>
      <c r="CA349" s="15"/>
    </row>
    <row r="350" spans="1:79" s="4" customFormat="1" ht="18" customHeight="1" x14ac:dyDescent="0.25">
      <c r="A350" s="18" t="s">
        <v>455</v>
      </c>
      <c r="B350" s="15" t="s">
        <v>1921</v>
      </c>
      <c r="C350" s="87" t="s">
        <v>1189</v>
      </c>
      <c r="D350" s="21">
        <v>45405</v>
      </c>
      <c r="E350" s="15" t="s">
        <v>1761</v>
      </c>
      <c r="F350" s="15" t="s">
        <v>1857</v>
      </c>
      <c r="G350" s="15" t="s">
        <v>1192</v>
      </c>
      <c r="H350" s="88" t="s">
        <v>1192</v>
      </c>
      <c r="I350" s="82">
        <v>0</v>
      </c>
      <c r="J350" s="6">
        <v>0</v>
      </c>
      <c r="K350" s="6">
        <v>0</v>
      </c>
      <c r="L350" s="39">
        <v>0</v>
      </c>
      <c r="M350" s="6">
        <v>0</v>
      </c>
      <c r="N350" s="86">
        <v>0</v>
      </c>
      <c r="O350" s="84">
        <v>0</v>
      </c>
      <c r="P350" s="7">
        <v>0</v>
      </c>
      <c r="Q350" s="7">
        <v>0</v>
      </c>
      <c r="R350" s="47">
        <v>0</v>
      </c>
      <c r="S350" s="7">
        <v>0</v>
      </c>
      <c r="T350" s="85">
        <v>0</v>
      </c>
      <c r="U350" s="82">
        <v>0</v>
      </c>
      <c r="V350" s="6">
        <v>0</v>
      </c>
      <c r="W350" s="6">
        <v>0</v>
      </c>
      <c r="X350" s="39">
        <v>0</v>
      </c>
      <c r="Y350" s="6">
        <v>0</v>
      </c>
      <c r="Z350" s="83">
        <v>0</v>
      </c>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c r="BC350" s="15"/>
      <c r="BD350" s="15"/>
      <c r="BE350" s="15"/>
      <c r="BF350" s="15"/>
      <c r="BG350" s="15"/>
      <c r="BH350" s="15"/>
      <c r="BI350" s="15"/>
      <c r="BJ350" s="15"/>
      <c r="BK350" s="15"/>
      <c r="BL350" s="15"/>
      <c r="BM350" s="15"/>
      <c r="BN350" s="15"/>
      <c r="BO350" s="15"/>
      <c r="BP350" s="15"/>
      <c r="BQ350" s="15"/>
      <c r="BR350" s="15"/>
      <c r="BS350" s="15"/>
      <c r="BT350" s="15"/>
      <c r="BU350" s="15"/>
      <c r="BV350" s="15"/>
      <c r="BW350" s="15"/>
      <c r="BX350" s="15"/>
      <c r="BY350" s="15"/>
      <c r="BZ350" s="15"/>
      <c r="CA350" s="15"/>
    </row>
    <row r="351" spans="1:79" s="4" customFormat="1" ht="18" customHeight="1" x14ac:dyDescent="0.25">
      <c r="A351" s="15" t="s">
        <v>456</v>
      </c>
      <c r="B351" s="15" t="s">
        <v>1922</v>
      </c>
      <c r="C351" s="87" t="s">
        <v>1189</v>
      </c>
      <c r="D351" s="21">
        <v>45377</v>
      </c>
      <c r="E351" s="15" t="s">
        <v>1359</v>
      </c>
      <c r="F351" s="15" t="s">
        <v>1256</v>
      </c>
      <c r="G351" s="15" t="s">
        <v>1192</v>
      </c>
      <c r="H351" s="88" t="s">
        <v>1192</v>
      </c>
      <c r="I351" s="82">
        <v>0</v>
      </c>
      <c r="J351" s="6">
        <v>0</v>
      </c>
      <c r="K351" s="6">
        <v>0</v>
      </c>
      <c r="L351" s="39">
        <v>0</v>
      </c>
      <c r="M351" s="6">
        <v>0</v>
      </c>
      <c r="N351" s="86">
        <v>0</v>
      </c>
      <c r="O351" s="84">
        <v>0</v>
      </c>
      <c r="P351" s="7">
        <v>0</v>
      </c>
      <c r="Q351" s="7">
        <v>-120000</v>
      </c>
      <c r="R351" s="47">
        <v>-120000</v>
      </c>
      <c r="S351" s="7">
        <v>0</v>
      </c>
      <c r="T351" s="85">
        <v>0.4</v>
      </c>
      <c r="U351" s="82">
        <v>0</v>
      </c>
      <c r="V351" s="6">
        <v>20894</v>
      </c>
      <c r="W351" s="6">
        <v>0</v>
      </c>
      <c r="X351" s="39">
        <v>-20894</v>
      </c>
      <c r="Y351" s="6">
        <v>0</v>
      </c>
      <c r="Z351" s="83">
        <v>0.2</v>
      </c>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c r="BC351" s="15"/>
      <c r="BD351" s="15"/>
      <c r="BE351" s="15"/>
      <c r="BF351" s="15"/>
      <c r="BG351" s="15"/>
      <c r="BH351" s="15"/>
      <c r="BI351" s="15"/>
      <c r="BJ351" s="15"/>
      <c r="BK351" s="15"/>
      <c r="BL351" s="15"/>
      <c r="BM351" s="15"/>
      <c r="BN351" s="15"/>
      <c r="BO351" s="15"/>
      <c r="BP351" s="15"/>
      <c r="BQ351" s="15"/>
      <c r="BR351" s="15"/>
      <c r="BS351" s="15"/>
      <c r="BT351" s="15"/>
      <c r="BU351" s="15"/>
      <c r="BV351" s="15"/>
      <c r="BW351" s="15"/>
      <c r="BX351" s="15"/>
      <c r="BY351" s="15"/>
      <c r="BZ351" s="15"/>
      <c r="CA351" s="15"/>
    </row>
    <row r="352" spans="1:79" s="4" customFormat="1" ht="18" customHeight="1" x14ac:dyDescent="0.25">
      <c r="A352" s="18" t="s">
        <v>457</v>
      </c>
      <c r="B352" s="15" t="s">
        <v>1923</v>
      </c>
      <c r="C352" s="87" t="s">
        <v>1189</v>
      </c>
      <c r="D352" s="21">
        <v>45408</v>
      </c>
      <c r="E352" s="15" t="s">
        <v>1924</v>
      </c>
      <c r="F352" s="15" t="s">
        <v>1925</v>
      </c>
      <c r="G352" s="15" t="s">
        <v>1192</v>
      </c>
      <c r="H352" s="88" t="s">
        <v>1192</v>
      </c>
      <c r="I352" s="82">
        <v>0</v>
      </c>
      <c r="J352" s="6">
        <v>0</v>
      </c>
      <c r="K352" s="6">
        <v>0</v>
      </c>
      <c r="L352" s="39">
        <v>0</v>
      </c>
      <c r="M352" s="6">
        <v>0</v>
      </c>
      <c r="N352" s="86">
        <v>0</v>
      </c>
      <c r="O352" s="84">
        <v>0</v>
      </c>
      <c r="P352" s="7">
        <v>0</v>
      </c>
      <c r="Q352" s="7">
        <v>0</v>
      </c>
      <c r="R352" s="47">
        <v>0</v>
      </c>
      <c r="S352" s="7">
        <v>0</v>
      </c>
      <c r="T352" s="85">
        <v>0</v>
      </c>
      <c r="U352" s="82">
        <v>0</v>
      </c>
      <c r="V352" s="6">
        <v>0</v>
      </c>
      <c r="W352" s="6">
        <v>0</v>
      </c>
      <c r="X352" s="39">
        <v>0</v>
      </c>
      <c r="Y352" s="6">
        <v>1626325</v>
      </c>
      <c r="Z352" s="83">
        <v>20.9</v>
      </c>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c r="BI352" s="15"/>
      <c r="BJ352" s="15"/>
      <c r="BK352" s="15"/>
      <c r="BL352" s="15"/>
      <c r="BM352" s="15"/>
      <c r="BN352" s="15"/>
      <c r="BO352" s="15"/>
      <c r="BP352" s="15"/>
      <c r="BQ352" s="15"/>
      <c r="BR352" s="15"/>
      <c r="BS352" s="15"/>
      <c r="BT352" s="15"/>
      <c r="BU352" s="15"/>
      <c r="BV352" s="15"/>
      <c r="BW352" s="15"/>
      <c r="BX352" s="15"/>
      <c r="BY352" s="15"/>
      <c r="BZ352" s="15"/>
      <c r="CA352" s="15"/>
    </row>
    <row r="353" spans="1:79" s="4" customFormat="1" ht="18" customHeight="1" x14ac:dyDescent="0.25">
      <c r="A353" s="15" t="s">
        <v>458</v>
      </c>
      <c r="B353" s="15" t="s">
        <v>1926</v>
      </c>
      <c r="C353" s="87" t="s">
        <v>1189</v>
      </c>
      <c r="D353" s="21">
        <v>45401</v>
      </c>
      <c r="E353" s="15" t="s">
        <v>1682</v>
      </c>
      <c r="F353" s="15" t="s">
        <v>1290</v>
      </c>
      <c r="G353" s="15" t="s">
        <v>1192</v>
      </c>
      <c r="H353" s="88" t="s">
        <v>1192</v>
      </c>
      <c r="I353" s="82">
        <v>0</v>
      </c>
      <c r="J353" s="6">
        <v>0</v>
      </c>
      <c r="K353" s="6">
        <v>0</v>
      </c>
      <c r="L353" s="39">
        <v>0</v>
      </c>
      <c r="M353" s="6">
        <v>0</v>
      </c>
      <c r="N353" s="86">
        <v>0</v>
      </c>
      <c r="O353" s="84">
        <v>0</v>
      </c>
      <c r="P353" s="7">
        <v>266826</v>
      </c>
      <c r="Q353" s="7">
        <v>0</v>
      </c>
      <c r="R353" s="47">
        <v>-266826</v>
      </c>
      <c r="S353" s="7">
        <v>0</v>
      </c>
      <c r="T353" s="85">
        <v>1.8</v>
      </c>
      <c r="U353" s="82">
        <v>0</v>
      </c>
      <c r="V353" s="6">
        <v>313190</v>
      </c>
      <c r="W353" s="6">
        <v>0</v>
      </c>
      <c r="X353" s="39">
        <v>-313190</v>
      </c>
      <c r="Y353" s="6">
        <v>0</v>
      </c>
      <c r="Z353" s="83">
        <v>2</v>
      </c>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c r="BC353" s="15"/>
      <c r="BD353" s="15"/>
      <c r="BE353" s="15"/>
      <c r="BF353" s="15"/>
      <c r="BG353" s="15"/>
      <c r="BH353" s="15"/>
      <c r="BI353" s="15"/>
      <c r="BJ353" s="15"/>
      <c r="BK353" s="15"/>
      <c r="BL353" s="15"/>
      <c r="BM353" s="15"/>
      <c r="BN353" s="15"/>
      <c r="BO353" s="15"/>
      <c r="BP353" s="15"/>
      <c r="BQ353" s="15"/>
      <c r="BR353" s="15"/>
      <c r="BS353" s="15"/>
      <c r="BT353" s="15"/>
      <c r="BU353" s="15"/>
      <c r="BV353" s="15"/>
      <c r="BW353" s="15"/>
      <c r="BX353" s="15"/>
      <c r="BY353" s="15"/>
      <c r="BZ353" s="15"/>
      <c r="CA353" s="15"/>
    </row>
    <row r="354" spans="1:79" s="4" customFormat="1" ht="18" customHeight="1" x14ac:dyDescent="0.25">
      <c r="A354" s="18" t="s">
        <v>459</v>
      </c>
      <c r="B354" s="15" t="s">
        <v>1927</v>
      </c>
      <c r="C354" s="87" t="s">
        <v>1189</v>
      </c>
      <c r="D354" s="21">
        <v>45404</v>
      </c>
      <c r="E354" s="15" t="s">
        <v>1928</v>
      </c>
      <c r="F354" s="15" t="s">
        <v>1929</v>
      </c>
      <c r="G354" s="15" t="s">
        <v>1192</v>
      </c>
      <c r="H354" s="88" t="s">
        <v>1192</v>
      </c>
      <c r="I354" s="82">
        <v>0</v>
      </c>
      <c r="J354" s="6">
        <v>0</v>
      </c>
      <c r="K354" s="6">
        <v>0</v>
      </c>
      <c r="L354" s="39">
        <v>0</v>
      </c>
      <c r="M354" s="6">
        <v>0</v>
      </c>
      <c r="N354" s="86">
        <v>0</v>
      </c>
      <c r="O354" s="84">
        <v>0</v>
      </c>
      <c r="P354" s="7">
        <v>0</v>
      </c>
      <c r="Q354" s="7">
        <v>0</v>
      </c>
      <c r="R354" s="47">
        <v>0</v>
      </c>
      <c r="S354" s="7">
        <v>0</v>
      </c>
      <c r="T354" s="85">
        <v>0</v>
      </c>
      <c r="U354" s="82">
        <v>0</v>
      </c>
      <c r="V354" s="6">
        <v>0</v>
      </c>
      <c r="W354" s="6">
        <v>0</v>
      </c>
      <c r="X354" s="39">
        <v>0</v>
      </c>
      <c r="Y354" s="6">
        <v>0</v>
      </c>
      <c r="Z354" s="83">
        <v>0</v>
      </c>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c r="BC354" s="15"/>
      <c r="BD354" s="15"/>
      <c r="BE354" s="15"/>
      <c r="BF354" s="15"/>
      <c r="BG354" s="15"/>
      <c r="BH354" s="15"/>
      <c r="BI354" s="15"/>
      <c r="BJ354" s="15"/>
      <c r="BK354" s="15"/>
      <c r="BL354" s="15"/>
      <c r="BM354" s="15"/>
      <c r="BN354" s="15"/>
      <c r="BO354" s="15"/>
      <c r="BP354" s="15"/>
      <c r="BQ354" s="15"/>
      <c r="BR354" s="15"/>
      <c r="BS354" s="15"/>
      <c r="BT354" s="15"/>
      <c r="BU354" s="15"/>
      <c r="BV354" s="15"/>
      <c r="BW354" s="15"/>
      <c r="BX354" s="15"/>
      <c r="BY354" s="15"/>
      <c r="BZ354" s="15"/>
      <c r="CA354" s="15"/>
    </row>
    <row r="355" spans="1:79" s="4" customFormat="1" ht="18" hidden="1" customHeight="1" x14ac:dyDescent="0.25">
      <c r="A355" s="15" t="s">
        <v>460</v>
      </c>
      <c r="B355" s="15" t="s">
        <v>1642</v>
      </c>
      <c r="C355" s="87" t="s">
        <v>1642</v>
      </c>
      <c r="D355" s="21" t="s">
        <v>1642</v>
      </c>
      <c r="E355" s="15" t="s">
        <v>1642</v>
      </c>
      <c r="F355" s="15" t="s">
        <v>1642</v>
      </c>
      <c r="G355" s="15" t="s">
        <v>1642</v>
      </c>
      <c r="H355" s="88" t="s">
        <v>1642</v>
      </c>
      <c r="I355" s="82" t="s">
        <v>1642</v>
      </c>
      <c r="J355" s="6" t="s">
        <v>1642</v>
      </c>
      <c r="K355" s="6" t="s">
        <v>1642</v>
      </c>
      <c r="L355" s="39" t="s">
        <v>1642</v>
      </c>
      <c r="M355" s="6" t="s">
        <v>1642</v>
      </c>
      <c r="N355" s="86" t="s">
        <v>1642</v>
      </c>
      <c r="O355" s="84" t="s">
        <v>1642</v>
      </c>
      <c r="P355" s="7" t="s">
        <v>1642</v>
      </c>
      <c r="Q355" s="7" t="s">
        <v>1642</v>
      </c>
      <c r="R355" s="47" t="s">
        <v>1642</v>
      </c>
      <c r="S355" s="7" t="s">
        <v>1642</v>
      </c>
      <c r="T355" s="85" t="s">
        <v>1642</v>
      </c>
      <c r="U355" s="82" t="s">
        <v>1642</v>
      </c>
      <c r="V355" s="6" t="s">
        <v>1642</v>
      </c>
      <c r="W355" s="6" t="s">
        <v>1642</v>
      </c>
      <c r="X355" s="39" t="s">
        <v>1642</v>
      </c>
      <c r="Y355" s="6" t="s">
        <v>1642</v>
      </c>
      <c r="Z355" s="83" t="s">
        <v>1642</v>
      </c>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c r="BC355" s="15"/>
      <c r="BD355" s="15"/>
      <c r="BE355" s="15"/>
      <c r="BF355" s="15"/>
      <c r="BG355" s="15"/>
      <c r="BH355" s="15"/>
      <c r="BI355" s="15"/>
      <c r="BJ355" s="15"/>
      <c r="BK355" s="15"/>
      <c r="BL355" s="15"/>
      <c r="BM355" s="15"/>
      <c r="BN355" s="15"/>
      <c r="BO355" s="15"/>
      <c r="BP355" s="15"/>
      <c r="BQ355" s="15"/>
      <c r="BR355" s="15"/>
      <c r="BS355" s="15"/>
      <c r="BT355" s="15"/>
      <c r="BU355" s="15"/>
      <c r="BV355" s="15"/>
      <c r="BW355" s="15"/>
      <c r="BX355" s="15"/>
      <c r="BY355" s="15"/>
      <c r="BZ355" s="15"/>
      <c r="CA355" s="15"/>
    </row>
    <row r="356" spans="1:79" s="4" customFormat="1" ht="18" customHeight="1" x14ac:dyDescent="0.25">
      <c r="A356" s="18" t="s">
        <v>461</v>
      </c>
      <c r="B356" s="15" t="s">
        <v>1930</v>
      </c>
      <c r="C356" s="87" t="s">
        <v>1189</v>
      </c>
      <c r="D356" s="21">
        <v>45384</v>
      </c>
      <c r="E356" s="15" t="s">
        <v>1795</v>
      </c>
      <c r="F356" s="15" t="s">
        <v>1931</v>
      </c>
      <c r="G356" s="15" t="s">
        <v>1192</v>
      </c>
      <c r="H356" s="88" t="s">
        <v>1192</v>
      </c>
      <c r="I356" s="82">
        <v>0</v>
      </c>
      <c r="J356" s="6">
        <v>0</v>
      </c>
      <c r="K356" s="6">
        <v>0</v>
      </c>
      <c r="L356" s="39">
        <v>0</v>
      </c>
      <c r="M356" s="6">
        <v>0</v>
      </c>
      <c r="N356" s="86">
        <v>0</v>
      </c>
      <c r="O356" s="84">
        <v>0</v>
      </c>
      <c r="P356" s="7">
        <v>0</v>
      </c>
      <c r="Q356" s="7">
        <v>0</v>
      </c>
      <c r="R356" s="47">
        <v>0</v>
      </c>
      <c r="S356" s="7">
        <v>0</v>
      </c>
      <c r="T356" s="85">
        <v>0</v>
      </c>
      <c r="U356" s="82">
        <v>0</v>
      </c>
      <c r="V356" s="6">
        <v>0</v>
      </c>
      <c r="W356" s="6">
        <v>0</v>
      </c>
      <c r="X356" s="39">
        <v>0</v>
      </c>
      <c r="Y356" s="6">
        <v>0</v>
      </c>
      <c r="Z356" s="83">
        <v>0</v>
      </c>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c r="BC356" s="15"/>
      <c r="BD356" s="15"/>
      <c r="BE356" s="15"/>
      <c r="BF356" s="15"/>
      <c r="BG356" s="15"/>
      <c r="BH356" s="15"/>
      <c r="BI356" s="15"/>
      <c r="BJ356" s="15"/>
      <c r="BK356" s="15"/>
      <c r="BL356" s="15"/>
      <c r="BM356" s="15"/>
      <c r="BN356" s="15"/>
      <c r="BO356" s="15"/>
      <c r="BP356" s="15"/>
      <c r="BQ356" s="15"/>
      <c r="BR356" s="15"/>
      <c r="BS356" s="15"/>
      <c r="BT356" s="15"/>
      <c r="BU356" s="15"/>
      <c r="BV356" s="15"/>
      <c r="BW356" s="15"/>
      <c r="BX356" s="15"/>
      <c r="BY356" s="15"/>
      <c r="BZ356" s="15"/>
      <c r="CA356" s="15"/>
    </row>
    <row r="357" spans="1:79" s="4" customFormat="1" ht="18" customHeight="1" x14ac:dyDescent="0.25">
      <c r="A357" s="15" t="s">
        <v>462</v>
      </c>
      <c r="B357" s="15" t="s">
        <v>1932</v>
      </c>
      <c r="C357" s="87" t="s">
        <v>1189</v>
      </c>
      <c r="D357" s="21">
        <v>45402</v>
      </c>
      <c r="E357" s="15" t="s">
        <v>1214</v>
      </c>
      <c r="F357" s="15" t="s">
        <v>1570</v>
      </c>
      <c r="G357" s="15" t="s">
        <v>1192</v>
      </c>
      <c r="H357" s="88" t="s">
        <v>1267</v>
      </c>
      <c r="I357" s="82">
        <v>0</v>
      </c>
      <c r="J357" s="6">
        <v>0</v>
      </c>
      <c r="K357" s="6">
        <v>0</v>
      </c>
      <c r="L357" s="39">
        <v>0</v>
      </c>
      <c r="M357" s="6">
        <v>0</v>
      </c>
      <c r="N357" s="86">
        <v>0</v>
      </c>
      <c r="O357" s="84">
        <v>0</v>
      </c>
      <c r="P357" s="7">
        <v>383027</v>
      </c>
      <c r="Q357" s="7">
        <v>383027</v>
      </c>
      <c r="R357" s="47">
        <v>0</v>
      </c>
      <c r="S357" s="7">
        <v>0</v>
      </c>
      <c r="T357" s="85">
        <v>1.2</v>
      </c>
      <c r="U357" s="82">
        <v>0</v>
      </c>
      <c r="V357" s="6">
        <v>0</v>
      </c>
      <c r="W357" s="6">
        <v>0</v>
      </c>
      <c r="X357" s="39">
        <v>0</v>
      </c>
      <c r="Y357" s="6">
        <v>0</v>
      </c>
      <c r="Z357" s="83">
        <v>0.8</v>
      </c>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c r="BC357" s="15"/>
      <c r="BD357" s="15"/>
      <c r="BE357" s="15"/>
      <c r="BF357" s="15"/>
      <c r="BG357" s="15"/>
      <c r="BH357" s="15"/>
      <c r="BI357" s="15"/>
      <c r="BJ357" s="15"/>
      <c r="BK357" s="15"/>
      <c r="BL357" s="15"/>
      <c r="BM357" s="15"/>
      <c r="BN357" s="15"/>
      <c r="BO357" s="15"/>
      <c r="BP357" s="15"/>
      <c r="BQ357" s="15"/>
      <c r="BR357" s="15"/>
      <c r="BS357" s="15"/>
      <c r="BT357" s="15"/>
      <c r="BU357" s="15"/>
      <c r="BV357" s="15"/>
      <c r="BW357" s="15"/>
      <c r="BX357" s="15"/>
      <c r="BY357" s="15"/>
      <c r="BZ357" s="15"/>
      <c r="CA357" s="15"/>
    </row>
    <row r="358" spans="1:79" s="4" customFormat="1" ht="18" customHeight="1" x14ac:dyDescent="0.25">
      <c r="A358" s="18" t="s">
        <v>463</v>
      </c>
      <c r="B358" s="15" t="s">
        <v>1933</v>
      </c>
      <c r="C358" s="87" t="s">
        <v>1189</v>
      </c>
      <c r="D358" s="21">
        <v>45405</v>
      </c>
      <c r="E358" s="15" t="s">
        <v>1934</v>
      </c>
      <c r="F358" s="15" t="s">
        <v>1935</v>
      </c>
      <c r="G358" s="15" t="s">
        <v>1192</v>
      </c>
      <c r="H358" s="88" t="s">
        <v>1192</v>
      </c>
      <c r="I358" s="82">
        <v>0</v>
      </c>
      <c r="J358" s="6">
        <v>0</v>
      </c>
      <c r="K358" s="6">
        <v>0</v>
      </c>
      <c r="L358" s="39">
        <v>0</v>
      </c>
      <c r="M358" s="6">
        <v>0</v>
      </c>
      <c r="N358" s="86">
        <v>0</v>
      </c>
      <c r="O358" s="84">
        <v>0</v>
      </c>
      <c r="P358" s="7">
        <v>0</v>
      </c>
      <c r="Q358" s="7">
        <v>0</v>
      </c>
      <c r="R358" s="47">
        <v>0</v>
      </c>
      <c r="S358" s="7">
        <v>0</v>
      </c>
      <c r="T358" s="85">
        <v>0</v>
      </c>
      <c r="U358" s="82">
        <v>0</v>
      </c>
      <c r="V358" s="6">
        <v>0</v>
      </c>
      <c r="W358" s="6">
        <v>0</v>
      </c>
      <c r="X358" s="39">
        <v>0</v>
      </c>
      <c r="Y358" s="6">
        <v>0</v>
      </c>
      <c r="Z358" s="83">
        <v>0</v>
      </c>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c r="BC358" s="15"/>
      <c r="BD358" s="15"/>
      <c r="BE358" s="15"/>
      <c r="BF358" s="15"/>
      <c r="BG358" s="15"/>
      <c r="BH358" s="15"/>
      <c r="BI358" s="15"/>
      <c r="BJ358" s="15"/>
      <c r="BK358" s="15"/>
      <c r="BL358" s="15"/>
      <c r="BM358" s="15"/>
      <c r="BN358" s="15"/>
      <c r="BO358" s="15"/>
      <c r="BP358" s="15"/>
      <c r="BQ358" s="15"/>
      <c r="BR358" s="15"/>
      <c r="BS358" s="15"/>
      <c r="BT358" s="15"/>
      <c r="BU358" s="15"/>
      <c r="BV358" s="15"/>
      <c r="BW358" s="15"/>
      <c r="BX358" s="15"/>
      <c r="BY358" s="15"/>
      <c r="BZ358" s="15"/>
      <c r="CA358" s="15"/>
    </row>
    <row r="359" spans="1:79" s="4" customFormat="1" ht="18" customHeight="1" x14ac:dyDescent="0.25">
      <c r="A359" s="15" t="s">
        <v>464</v>
      </c>
      <c r="B359" s="15" t="s">
        <v>1936</v>
      </c>
      <c r="C359" s="87" t="s">
        <v>1189</v>
      </c>
      <c r="D359" s="21">
        <v>45357</v>
      </c>
      <c r="E359" s="15" t="s">
        <v>1937</v>
      </c>
      <c r="F359" s="15" t="s">
        <v>1938</v>
      </c>
      <c r="G359" s="15" t="s">
        <v>1192</v>
      </c>
      <c r="H359" s="88" t="s">
        <v>1192</v>
      </c>
      <c r="I359" s="82">
        <v>0</v>
      </c>
      <c r="J359" s="6">
        <v>0</v>
      </c>
      <c r="K359" s="6">
        <v>0</v>
      </c>
      <c r="L359" s="39">
        <v>0</v>
      </c>
      <c r="M359" s="6">
        <v>0</v>
      </c>
      <c r="N359" s="86">
        <v>0</v>
      </c>
      <c r="O359" s="84">
        <v>0</v>
      </c>
      <c r="P359" s="7">
        <v>0</v>
      </c>
      <c r="Q359" s="7">
        <v>0</v>
      </c>
      <c r="R359" s="47">
        <v>0</v>
      </c>
      <c r="S359" s="7">
        <v>0</v>
      </c>
      <c r="T359" s="85">
        <v>0</v>
      </c>
      <c r="U359" s="82">
        <v>0</v>
      </c>
      <c r="V359" s="6">
        <v>0</v>
      </c>
      <c r="W359" s="6">
        <v>0</v>
      </c>
      <c r="X359" s="39">
        <v>0</v>
      </c>
      <c r="Y359" s="6">
        <v>6020627</v>
      </c>
      <c r="Z359" s="83">
        <v>35</v>
      </c>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c r="BI359" s="15"/>
      <c r="BJ359" s="15"/>
      <c r="BK359" s="15"/>
      <c r="BL359" s="15"/>
      <c r="BM359" s="15"/>
      <c r="BN359" s="15"/>
      <c r="BO359" s="15"/>
      <c r="BP359" s="15"/>
      <c r="BQ359" s="15"/>
      <c r="BR359" s="15"/>
      <c r="BS359" s="15"/>
      <c r="BT359" s="15"/>
      <c r="BU359" s="15"/>
      <c r="BV359" s="15"/>
      <c r="BW359" s="15"/>
      <c r="BX359" s="15"/>
      <c r="BY359" s="15"/>
      <c r="BZ359" s="15"/>
      <c r="CA359" s="15"/>
    </row>
    <row r="360" spans="1:79" s="4" customFormat="1" ht="18" customHeight="1" x14ac:dyDescent="0.25">
      <c r="A360" s="18" t="s">
        <v>465</v>
      </c>
      <c r="B360" s="15" t="s">
        <v>1939</v>
      </c>
      <c r="C360" s="87" t="s">
        <v>1189</v>
      </c>
      <c r="D360" s="21">
        <v>45392</v>
      </c>
      <c r="E360" s="15" t="s">
        <v>1940</v>
      </c>
      <c r="F360" s="15" t="s">
        <v>1262</v>
      </c>
      <c r="G360" s="15" t="s">
        <v>1192</v>
      </c>
      <c r="H360" s="88" t="s">
        <v>1192</v>
      </c>
      <c r="I360" s="82">
        <v>0</v>
      </c>
      <c r="J360" s="6">
        <v>0</v>
      </c>
      <c r="K360" s="6">
        <v>0</v>
      </c>
      <c r="L360" s="39">
        <v>0</v>
      </c>
      <c r="M360" s="6">
        <v>0</v>
      </c>
      <c r="N360" s="86">
        <v>0</v>
      </c>
      <c r="O360" s="84">
        <v>-14300000</v>
      </c>
      <c r="P360" s="7">
        <v>259997</v>
      </c>
      <c r="Q360" s="7">
        <v>0</v>
      </c>
      <c r="R360" s="47">
        <v>-14559997</v>
      </c>
      <c r="S360" s="7">
        <v>-14300000</v>
      </c>
      <c r="T360" s="85">
        <v>2</v>
      </c>
      <c r="U360" s="82">
        <v>-34600000</v>
      </c>
      <c r="V360" s="6">
        <v>437475</v>
      </c>
      <c r="W360" s="6">
        <v>0</v>
      </c>
      <c r="X360" s="39">
        <v>-35037475</v>
      </c>
      <c r="Y360" s="6">
        <v>-34600000</v>
      </c>
      <c r="Z360" s="83">
        <v>3.2</v>
      </c>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c r="BC360" s="15"/>
      <c r="BD360" s="15"/>
      <c r="BE360" s="15"/>
      <c r="BF360" s="15"/>
      <c r="BG360" s="15"/>
      <c r="BH360" s="15"/>
      <c r="BI360" s="15"/>
      <c r="BJ360" s="15"/>
      <c r="BK360" s="15"/>
      <c r="BL360" s="15"/>
      <c r="BM360" s="15"/>
      <c r="BN360" s="15"/>
      <c r="BO360" s="15"/>
      <c r="BP360" s="15"/>
      <c r="BQ360" s="15"/>
      <c r="BR360" s="15"/>
      <c r="BS360" s="15"/>
      <c r="BT360" s="15"/>
      <c r="BU360" s="15"/>
      <c r="BV360" s="15"/>
      <c r="BW360" s="15"/>
      <c r="BX360" s="15"/>
      <c r="BY360" s="15"/>
      <c r="BZ360" s="15"/>
      <c r="CA360" s="15"/>
    </row>
    <row r="361" spans="1:79" s="4" customFormat="1" ht="18" customHeight="1" x14ac:dyDescent="0.25">
      <c r="A361" s="15" t="s">
        <v>466</v>
      </c>
      <c r="B361" s="15" t="s">
        <v>1941</v>
      </c>
      <c r="C361" s="87" t="s">
        <v>1189</v>
      </c>
      <c r="D361" s="21">
        <v>45392</v>
      </c>
      <c r="E361" s="15" t="s">
        <v>1942</v>
      </c>
      <c r="F361" s="15" t="s">
        <v>1943</v>
      </c>
      <c r="G361" s="15" t="s">
        <v>1192</v>
      </c>
      <c r="H361" s="88" t="s">
        <v>1192</v>
      </c>
      <c r="I361" s="82">
        <v>0</v>
      </c>
      <c r="J361" s="6">
        <v>0</v>
      </c>
      <c r="K361" s="6">
        <v>0</v>
      </c>
      <c r="L361" s="39">
        <v>0</v>
      </c>
      <c r="M361" s="6">
        <v>0</v>
      </c>
      <c r="N361" s="86">
        <v>0</v>
      </c>
      <c r="O361" s="84">
        <v>0</v>
      </c>
      <c r="P361" s="7">
        <v>618973</v>
      </c>
      <c r="Q361" s="7">
        <v>0</v>
      </c>
      <c r="R361" s="47">
        <v>-618973</v>
      </c>
      <c r="S361" s="7">
        <v>0</v>
      </c>
      <c r="T361" s="85">
        <v>5.6</v>
      </c>
      <c r="U361" s="82">
        <v>0</v>
      </c>
      <c r="V361" s="6">
        <v>2135353</v>
      </c>
      <c r="W361" s="6">
        <v>0</v>
      </c>
      <c r="X361" s="39">
        <v>-2135353</v>
      </c>
      <c r="Y361" s="6">
        <v>813275</v>
      </c>
      <c r="Z361" s="83">
        <v>25.1</v>
      </c>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c r="BC361" s="15"/>
      <c r="BD361" s="15"/>
      <c r="BE361" s="15"/>
      <c r="BF361" s="15"/>
      <c r="BG361" s="15"/>
      <c r="BH361" s="15"/>
      <c r="BI361" s="15"/>
      <c r="BJ361" s="15"/>
      <c r="BK361" s="15"/>
      <c r="BL361" s="15"/>
      <c r="BM361" s="15"/>
      <c r="BN361" s="15"/>
      <c r="BO361" s="15"/>
      <c r="BP361" s="15"/>
      <c r="BQ361" s="15"/>
      <c r="BR361" s="15"/>
      <c r="BS361" s="15"/>
      <c r="BT361" s="15"/>
      <c r="BU361" s="15"/>
      <c r="BV361" s="15"/>
      <c r="BW361" s="15"/>
      <c r="BX361" s="15"/>
      <c r="BY361" s="15"/>
      <c r="BZ361" s="15"/>
      <c r="CA361" s="15"/>
    </row>
    <row r="362" spans="1:79" s="4" customFormat="1" ht="18" customHeight="1" x14ac:dyDescent="0.25">
      <c r="A362" s="18" t="s">
        <v>467</v>
      </c>
      <c r="B362" s="15" t="s">
        <v>1944</v>
      </c>
      <c r="C362" s="87" t="s">
        <v>1189</v>
      </c>
      <c r="D362" s="21">
        <v>45363</v>
      </c>
      <c r="E362" s="15" t="s">
        <v>1945</v>
      </c>
      <c r="F362" s="15" t="s">
        <v>1737</v>
      </c>
      <c r="G362" s="15" t="s">
        <v>1192</v>
      </c>
      <c r="H362" s="88" t="s">
        <v>1192</v>
      </c>
      <c r="I362" s="82">
        <v>0</v>
      </c>
      <c r="J362" s="6">
        <v>0</v>
      </c>
      <c r="K362" s="6">
        <v>0</v>
      </c>
      <c r="L362" s="39">
        <v>0</v>
      </c>
      <c r="M362" s="6">
        <v>0</v>
      </c>
      <c r="N362" s="86">
        <v>0</v>
      </c>
      <c r="O362" s="84">
        <v>0</v>
      </c>
      <c r="P362" s="7">
        <v>0</v>
      </c>
      <c r="Q362" s="7">
        <v>0</v>
      </c>
      <c r="R362" s="47">
        <v>0</v>
      </c>
      <c r="S362" s="7">
        <v>0</v>
      </c>
      <c r="T362" s="85">
        <v>0</v>
      </c>
      <c r="U362" s="82">
        <v>0</v>
      </c>
      <c r="V362" s="6">
        <v>0</v>
      </c>
      <c r="W362" s="6">
        <v>0</v>
      </c>
      <c r="X362" s="39">
        <v>0</v>
      </c>
      <c r="Y362" s="6">
        <v>0</v>
      </c>
      <c r="Z362" s="83">
        <v>0</v>
      </c>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c r="BC362" s="15"/>
      <c r="BD362" s="15"/>
      <c r="BE362" s="15"/>
      <c r="BF362" s="15"/>
      <c r="BG362" s="15"/>
      <c r="BH362" s="15"/>
      <c r="BI362" s="15"/>
      <c r="BJ362" s="15"/>
      <c r="BK362" s="15"/>
      <c r="BL362" s="15"/>
      <c r="BM362" s="15"/>
      <c r="BN362" s="15"/>
      <c r="BO362" s="15"/>
      <c r="BP362" s="15"/>
      <c r="BQ362" s="15"/>
      <c r="BR362" s="15"/>
      <c r="BS362" s="15"/>
      <c r="BT362" s="15"/>
      <c r="BU362" s="15"/>
      <c r="BV362" s="15"/>
      <c r="BW362" s="15"/>
      <c r="BX362" s="15"/>
      <c r="BY362" s="15"/>
      <c r="BZ362" s="15"/>
      <c r="CA362" s="15"/>
    </row>
    <row r="363" spans="1:79" s="4" customFormat="1" ht="18" customHeight="1" x14ac:dyDescent="0.25">
      <c r="A363" s="15" t="s">
        <v>468</v>
      </c>
      <c r="B363" s="15" t="s">
        <v>1946</v>
      </c>
      <c r="C363" s="87" t="s">
        <v>1189</v>
      </c>
      <c r="D363" s="21">
        <v>45408</v>
      </c>
      <c r="E363" s="15" t="s">
        <v>1947</v>
      </c>
      <c r="F363" s="15" t="s">
        <v>1718</v>
      </c>
      <c r="G363" s="15" t="s">
        <v>1192</v>
      </c>
      <c r="H363" s="88" t="s">
        <v>1192</v>
      </c>
      <c r="I363" s="82">
        <v>0</v>
      </c>
      <c r="J363" s="6">
        <v>0</v>
      </c>
      <c r="K363" s="6">
        <v>0</v>
      </c>
      <c r="L363" s="39">
        <v>0</v>
      </c>
      <c r="M363" s="6">
        <v>0</v>
      </c>
      <c r="N363" s="86">
        <v>0</v>
      </c>
      <c r="O363" s="84">
        <v>0</v>
      </c>
      <c r="P363" s="7">
        <v>1434548</v>
      </c>
      <c r="Q363" s="7">
        <v>0</v>
      </c>
      <c r="R363" s="47">
        <v>-1434548</v>
      </c>
      <c r="S363" s="7">
        <v>0</v>
      </c>
      <c r="T363" s="85">
        <v>13.5</v>
      </c>
      <c r="U363" s="82">
        <v>0</v>
      </c>
      <c r="V363" s="6">
        <v>3577396</v>
      </c>
      <c r="W363" s="6">
        <v>0</v>
      </c>
      <c r="X363" s="39">
        <v>-3577396</v>
      </c>
      <c r="Y363" s="6">
        <v>0</v>
      </c>
      <c r="Z363" s="83">
        <v>33.4</v>
      </c>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c r="BC363" s="15"/>
      <c r="BD363" s="15"/>
      <c r="BE363" s="15"/>
      <c r="BF363" s="15"/>
      <c r="BG363" s="15"/>
      <c r="BH363" s="15"/>
      <c r="BI363" s="15"/>
      <c r="BJ363" s="15"/>
      <c r="BK363" s="15"/>
      <c r="BL363" s="15"/>
      <c r="BM363" s="15"/>
      <c r="BN363" s="15"/>
      <c r="BO363" s="15"/>
      <c r="BP363" s="15"/>
      <c r="BQ363" s="15"/>
      <c r="BR363" s="15"/>
      <c r="BS363" s="15"/>
      <c r="BT363" s="15"/>
      <c r="BU363" s="15"/>
      <c r="BV363" s="15"/>
      <c r="BW363" s="15"/>
      <c r="BX363" s="15"/>
      <c r="BY363" s="15"/>
      <c r="BZ363" s="15"/>
      <c r="CA363" s="15"/>
    </row>
    <row r="364" spans="1:79" s="4" customFormat="1" ht="18" customHeight="1" x14ac:dyDescent="0.25">
      <c r="A364" s="18" t="s">
        <v>469</v>
      </c>
      <c r="B364" s="15" t="s">
        <v>1948</v>
      </c>
      <c r="C364" s="87" t="s">
        <v>1189</v>
      </c>
      <c r="D364" s="21">
        <v>45398</v>
      </c>
      <c r="E364" s="15" t="s">
        <v>1949</v>
      </c>
      <c r="F364" s="15" t="s">
        <v>1628</v>
      </c>
      <c r="G364" s="15" t="s">
        <v>1192</v>
      </c>
      <c r="H364" s="88" t="s">
        <v>1267</v>
      </c>
      <c r="I364" s="82">
        <v>0</v>
      </c>
      <c r="J364" s="6">
        <v>0</v>
      </c>
      <c r="K364" s="6">
        <v>0</v>
      </c>
      <c r="L364" s="39">
        <v>0</v>
      </c>
      <c r="M364" s="6">
        <v>0</v>
      </c>
      <c r="N364" s="86">
        <v>0</v>
      </c>
      <c r="O364" s="84">
        <v>0</v>
      </c>
      <c r="P364" s="7">
        <v>0</v>
      </c>
      <c r="Q364" s="7">
        <v>0</v>
      </c>
      <c r="R364" s="47">
        <v>0</v>
      </c>
      <c r="S364" s="7">
        <v>0</v>
      </c>
      <c r="T364" s="85">
        <v>0</v>
      </c>
      <c r="U364" s="82">
        <v>0</v>
      </c>
      <c r="V364" s="6">
        <v>0</v>
      </c>
      <c r="W364" s="6">
        <v>0</v>
      </c>
      <c r="X364" s="39">
        <v>0</v>
      </c>
      <c r="Y364" s="6">
        <v>0</v>
      </c>
      <c r="Z364" s="83">
        <v>0</v>
      </c>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c r="BC364" s="15"/>
      <c r="BD364" s="15"/>
      <c r="BE364" s="15"/>
      <c r="BF364" s="15"/>
      <c r="BG364" s="15"/>
      <c r="BH364" s="15"/>
      <c r="BI364" s="15"/>
      <c r="BJ364" s="15"/>
      <c r="BK364" s="15"/>
      <c r="BL364" s="15"/>
      <c r="BM364" s="15"/>
      <c r="BN364" s="15"/>
      <c r="BO364" s="15"/>
      <c r="BP364" s="15"/>
      <c r="BQ364" s="15"/>
      <c r="BR364" s="15"/>
      <c r="BS364" s="15"/>
      <c r="BT364" s="15"/>
      <c r="BU364" s="15"/>
      <c r="BV364" s="15"/>
      <c r="BW364" s="15"/>
      <c r="BX364" s="15"/>
      <c r="BY364" s="15"/>
      <c r="BZ364" s="15"/>
      <c r="CA364" s="15"/>
    </row>
    <row r="365" spans="1:79" s="4" customFormat="1" ht="18" customHeight="1" x14ac:dyDescent="0.25">
      <c r="A365" s="15" t="s">
        <v>470</v>
      </c>
      <c r="B365" s="15" t="s">
        <v>1950</v>
      </c>
      <c r="C365" s="87" t="s">
        <v>1189</v>
      </c>
      <c r="D365" s="21">
        <v>45404</v>
      </c>
      <c r="E365" s="15" t="s">
        <v>1837</v>
      </c>
      <c r="F365" s="15" t="s">
        <v>1273</v>
      </c>
      <c r="G365" s="15" t="s">
        <v>1192</v>
      </c>
      <c r="H365" s="88" t="s">
        <v>1192</v>
      </c>
      <c r="I365" s="82">
        <v>0</v>
      </c>
      <c r="J365" s="6">
        <v>0</v>
      </c>
      <c r="K365" s="6">
        <v>0</v>
      </c>
      <c r="L365" s="39">
        <v>0</v>
      </c>
      <c r="M365" s="6">
        <v>0</v>
      </c>
      <c r="N365" s="86">
        <v>0</v>
      </c>
      <c r="O365" s="84">
        <v>0</v>
      </c>
      <c r="P365" s="7">
        <v>0</v>
      </c>
      <c r="Q365" s="7">
        <v>0</v>
      </c>
      <c r="R365" s="47">
        <v>0</v>
      </c>
      <c r="S365" s="7">
        <v>311093</v>
      </c>
      <c r="T365" s="85">
        <v>2.8</v>
      </c>
      <c r="U365" s="82">
        <v>0</v>
      </c>
      <c r="V365" s="6">
        <v>0</v>
      </c>
      <c r="W365" s="6">
        <v>0</v>
      </c>
      <c r="X365" s="39">
        <v>0</v>
      </c>
      <c r="Y365" s="6">
        <v>429359</v>
      </c>
      <c r="Z365" s="83">
        <v>6.4</v>
      </c>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c r="BC365" s="15"/>
      <c r="BD365" s="15"/>
      <c r="BE365" s="15"/>
      <c r="BF365" s="15"/>
      <c r="BG365" s="15"/>
      <c r="BH365" s="15"/>
      <c r="BI365" s="15"/>
      <c r="BJ365" s="15"/>
      <c r="BK365" s="15"/>
      <c r="BL365" s="15"/>
      <c r="BM365" s="15"/>
      <c r="BN365" s="15"/>
      <c r="BO365" s="15"/>
      <c r="BP365" s="15"/>
      <c r="BQ365" s="15"/>
      <c r="BR365" s="15"/>
      <c r="BS365" s="15"/>
      <c r="BT365" s="15"/>
      <c r="BU365" s="15"/>
      <c r="BV365" s="15"/>
      <c r="BW365" s="15"/>
      <c r="BX365" s="15"/>
      <c r="BY365" s="15"/>
      <c r="BZ365" s="15"/>
      <c r="CA365" s="15"/>
    </row>
    <row r="366" spans="1:79" s="4" customFormat="1" ht="18" customHeight="1" x14ac:dyDescent="0.25">
      <c r="A366" s="18" t="s">
        <v>471</v>
      </c>
      <c r="B366" s="15" t="s">
        <v>1951</v>
      </c>
      <c r="C366" s="87" t="s">
        <v>1189</v>
      </c>
      <c r="D366" s="21">
        <v>45371</v>
      </c>
      <c r="E366" s="15" t="s">
        <v>1952</v>
      </c>
      <c r="F366" s="15" t="s">
        <v>1628</v>
      </c>
      <c r="G366" s="15" t="s">
        <v>1192</v>
      </c>
      <c r="H366" s="88" t="s">
        <v>1192</v>
      </c>
      <c r="I366" s="82">
        <v>0</v>
      </c>
      <c r="J366" s="6">
        <v>0</v>
      </c>
      <c r="K366" s="6">
        <v>0</v>
      </c>
      <c r="L366" s="39">
        <v>0</v>
      </c>
      <c r="M366" s="6">
        <v>0</v>
      </c>
      <c r="N366" s="86">
        <v>0</v>
      </c>
      <c r="O366" s="84">
        <v>-2500000</v>
      </c>
      <c r="P366" s="7">
        <v>29120</v>
      </c>
      <c r="Q366" s="7">
        <v>0</v>
      </c>
      <c r="R366" s="47">
        <v>-2529120</v>
      </c>
      <c r="S366" s="7">
        <v>-2500000</v>
      </c>
      <c r="T366" s="85">
        <v>0</v>
      </c>
      <c r="U366" s="82">
        <v>-5000000</v>
      </c>
      <c r="V366" s="6">
        <v>0</v>
      </c>
      <c r="W366" s="6">
        <v>0</v>
      </c>
      <c r="X366" s="39">
        <v>-5000000</v>
      </c>
      <c r="Y366" s="6">
        <v>-5000000</v>
      </c>
      <c r="Z366" s="83">
        <v>0</v>
      </c>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c r="BI366" s="15"/>
      <c r="BJ366" s="15"/>
      <c r="BK366" s="15"/>
      <c r="BL366" s="15"/>
      <c r="BM366" s="15"/>
      <c r="BN366" s="15"/>
      <c r="BO366" s="15"/>
      <c r="BP366" s="15"/>
      <c r="BQ366" s="15"/>
      <c r="BR366" s="15"/>
      <c r="BS366" s="15"/>
      <c r="BT366" s="15"/>
      <c r="BU366" s="15"/>
      <c r="BV366" s="15"/>
      <c r="BW366" s="15"/>
      <c r="BX366" s="15"/>
      <c r="BY366" s="15"/>
      <c r="BZ366" s="15"/>
      <c r="CA366" s="15"/>
    </row>
    <row r="367" spans="1:79" s="4" customFormat="1" ht="18" customHeight="1" x14ac:dyDescent="0.25">
      <c r="A367" s="15" t="s">
        <v>472</v>
      </c>
      <c r="B367" s="15" t="s">
        <v>1953</v>
      </c>
      <c r="C367" s="87" t="s">
        <v>1189</v>
      </c>
      <c r="D367" s="21">
        <v>45393</v>
      </c>
      <c r="E367" s="15" t="s">
        <v>1954</v>
      </c>
      <c r="F367" s="15" t="s">
        <v>1287</v>
      </c>
      <c r="G367" s="15" t="s">
        <v>1192</v>
      </c>
      <c r="H367" s="88" t="s">
        <v>1192</v>
      </c>
      <c r="I367" s="82">
        <v>0</v>
      </c>
      <c r="J367" s="6">
        <v>0</v>
      </c>
      <c r="K367" s="6">
        <v>0</v>
      </c>
      <c r="L367" s="39">
        <v>0</v>
      </c>
      <c r="M367" s="6">
        <v>0</v>
      </c>
      <c r="N367" s="86">
        <v>0</v>
      </c>
      <c r="O367" s="84">
        <v>0</v>
      </c>
      <c r="P367" s="7">
        <v>213687</v>
      </c>
      <c r="Q367" s="7">
        <v>0</v>
      </c>
      <c r="R367" s="47">
        <v>-213687</v>
      </c>
      <c r="S367" s="7">
        <v>0</v>
      </c>
      <c r="T367" s="85">
        <v>2.2999999999999998</v>
      </c>
      <c r="U367" s="82">
        <v>0</v>
      </c>
      <c r="V367" s="6">
        <v>110960</v>
      </c>
      <c r="W367" s="6">
        <v>0</v>
      </c>
      <c r="X367" s="39">
        <v>-110960</v>
      </c>
      <c r="Y367" s="6">
        <v>0</v>
      </c>
      <c r="Z367" s="83">
        <v>2</v>
      </c>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c r="BC367" s="15"/>
      <c r="BD367" s="15"/>
      <c r="BE367" s="15"/>
      <c r="BF367" s="15"/>
      <c r="BG367" s="15"/>
      <c r="BH367" s="15"/>
      <c r="BI367" s="15"/>
      <c r="BJ367" s="15"/>
      <c r="BK367" s="15"/>
      <c r="BL367" s="15"/>
      <c r="BM367" s="15"/>
      <c r="BN367" s="15"/>
      <c r="BO367" s="15"/>
      <c r="BP367" s="15"/>
      <c r="BQ367" s="15"/>
      <c r="BR367" s="15"/>
      <c r="BS367" s="15"/>
      <c r="BT367" s="15"/>
      <c r="BU367" s="15"/>
      <c r="BV367" s="15"/>
      <c r="BW367" s="15"/>
      <c r="BX367" s="15"/>
      <c r="BY367" s="15"/>
      <c r="BZ367" s="15"/>
      <c r="CA367" s="15"/>
    </row>
    <row r="368" spans="1:79" s="4" customFormat="1" ht="18" customHeight="1" x14ac:dyDescent="0.25">
      <c r="A368" s="18" t="s">
        <v>473</v>
      </c>
      <c r="B368" s="15" t="s">
        <v>1955</v>
      </c>
      <c r="C368" s="87" t="s">
        <v>1189</v>
      </c>
      <c r="D368" s="21">
        <v>45378</v>
      </c>
      <c r="E368" s="15" t="s">
        <v>1956</v>
      </c>
      <c r="F368" s="15" t="s">
        <v>1256</v>
      </c>
      <c r="G368" s="15" t="s">
        <v>1192</v>
      </c>
      <c r="H368" s="88" t="s">
        <v>1192</v>
      </c>
      <c r="I368" s="82">
        <v>0</v>
      </c>
      <c r="J368" s="6">
        <v>0</v>
      </c>
      <c r="K368" s="6">
        <v>0</v>
      </c>
      <c r="L368" s="39">
        <v>0</v>
      </c>
      <c r="M368" s="6">
        <v>0</v>
      </c>
      <c r="N368" s="86">
        <v>0</v>
      </c>
      <c r="O368" s="84">
        <v>0</v>
      </c>
      <c r="P368" s="7">
        <v>0</v>
      </c>
      <c r="Q368" s="7">
        <v>0</v>
      </c>
      <c r="R368" s="47">
        <v>0</v>
      </c>
      <c r="S368" s="7">
        <v>0</v>
      </c>
      <c r="T368" s="85">
        <v>5.3</v>
      </c>
      <c r="U368" s="82">
        <v>0</v>
      </c>
      <c r="V368" s="6">
        <v>0</v>
      </c>
      <c r="W368" s="6">
        <v>0</v>
      </c>
      <c r="X368" s="39">
        <v>0</v>
      </c>
      <c r="Y368" s="6">
        <v>0</v>
      </c>
      <c r="Z368" s="83">
        <v>5.3</v>
      </c>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c r="BC368" s="15"/>
      <c r="BD368" s="15"/>
      <c r="BE368" s="15"/>
      <c r="BF368" s="15"/>
      <c r="BG368" s="15"/>
      <c r="BH368" s="15"/>
      <c r="BI368" s="15"/>
      <c r="BJ368" s="15"/>
      <c r="BK368" s="15"/>
      <c r="BL368" s="15"/>
      <c r="BM368" s="15"/>
      <c r="BN368" s="15"/>
      <c r="BO368" s="15"/>
      <c r="BP368" s="15"/>
      <c r="BQ368" s="15"/>
      <c r="BR368" s="15"/>
      <c r="BS368" s="15"/>
      <c r="BT368" s="15"/>
      <c r="BU368" s="15"/>
      <c r="BV368" s="15"/>
      <c r="BW368" s="15"/>
      <c r="BX368" s="15"/>
      <c r="BY368" s="15"/>
      <c r="BZ368" s="15"/>
      <c r="CA368" s="15"/>
    </row>
    <row r="369" spans="1:79" s="4" customFormat="1" ht="18" customHeight="1" x14ac:dyDescent="0.25">
      <c r="A369" s="15" t="s">
        <v>474</v>
      </c>
      <c r="B369" s="15" t="s">
        <v>1957</v>
      </c>
      <c r="C369" s="87" t="s">
        <v>1189</v>
      </c>
      <c r="D369" s="21">
        <v>45376</v>
      </c>
      <c r="E369" s="15" t="s">
        <v>1958</v>
      </c>
      <c r="F369" s="15" t="s">
        <v>1256</v>
      </c>
      <c r="G369" s="15" t="s">
        <v>1192</v>
      </c>
      <c r="H369" s="88" t="s">
        <v>1192</v>
      </c>
      <c r="I369" s="82">
        <v>0</v>
      </c>
      <c r="J369" s="6">
        <v>0</v>
      </c>
      <c r="K369" s="6">
        <v>0</v>
      </c>
      <c r="L369" s="39">
        <v>0</v>
      </c>
      <c r="M369" s="6">
        <v>0</v>
      </c>
      <c r="N369" s="86">
        <v>0</v>
      </c>
      <c r="O369" s="84">
        <v>0</v>
      </c>
      <c r="P369" s="7">
        <v>84378</v>
      </c>
      <c r="Q369" s="7">
        <v>0</v>
      </c>
      <c r="R369" s="47">
        <v>-84378</v>
      </c>
      <c r="S369" s="7">
        <v>0</v>
      </c>
      <c r="T369" s="85">
        <v>0.1</v>
      </c>
      <c r="U369" s="82">
        <v>0</v>
      </c>
      <c r="V369" s="6">
        <v>0</v>
      </c>
      <c r="W369" s="6">
        <v>0</v>
      </c>
      <c r="X369" s="39">
        <v>0</v>
      </c>
      <c r="Y369" s="6">
        <v>0</v>
      </c>
      <c r="Z369" s="83">
        <v>0</v>
      </c>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c r="BC369" s="15"/>
      <c r="BD369" s="15"/>
      <c r="BE369" s="15"/>
      <c r="BF369" s="15"/>
      <c r="BG369" s="15"/>
      <c r="BH369" s="15"/>
      <c r="BI369" s="15"/>
      <c r="BJ369" s="15"/>
      <c r="BK369" s="15"/>
      <c r="BL369" s="15"/>
      <c r="BM369" s="15"/>
      <c r="BN369" s="15"/>
      <c r="BO369" s="15"/>
      <c r="BP369" s="15"/>
      <c r="BQ369" s="15"/>
      <c r="BR369" s="15"/>
      <c r="BS369" s="15"/>
      <c r="BT369" s="15"/>
      <c r="BU369" s="15"/>
      <c r="BV369" s="15"/>
      <c r="BW369" s="15"/>
      <c r="BX369" s="15"/>
      <c r="BY369" s="15"/>
      <c r="BZ369" s="15"/>
      <c r="CA369" s="15"/>
    </row>
    <row r="370" spans="1:79" s="4" customFormat="1" ht="18" customHeight="1" x14ac:dyDescent="0.25">
      <c r="A370" s="18" t="s">
        <v>475</v>
      </c>
      <c r="B370" s="15" t="s">
        <v>1959</v>
      </c>
      <c r="C370" s="87" t="s">
        <v>1189</v>
      </c>
      <c r="D370" s="21">
        <v>45379</v>
      </c>
      <c r="E370" s="15" t="s">
        <v>1960</v>
      </c>
      <c r="F370" s="15" t="s">
        <v>1191</v>
      </c>
      <c r="G370" s="15" t="s">
        <v>1192</v>
      </c>
      <c r="H370" s="88" t="s">
        <v>1267</v>
      </c>
      <c r="I370" s="82">
        <v>0</v>
      </c>
      <c r="J370" s="6">
        <v>0</v>
      </c>
      <c r="K370" s="6">
        <v>0</v>
      </c>
      <c r="L370" s="39">
        <v>0</v>
      </c>
      <c r="M370" s="6">
        <v>0</v>
      </c>
      <c r="N370" s="86">
        <v>0</v>
      </c>
      <c r="O370" s="84">
        <v>0</v>
      </c>
      <c r="P370" s="7">
        <v>0</v>
      </c>
      <c r="Q370" s="7">
        <v>0</v>
      </c>
      <c r="R370" s="47">
        <v>0</v>
      </c>
      <c r="S370" s="7">
        <v>0</v>
      </c>
      <c r="T370" s="85">
        <v>0</v>
      </c>
      <c r="U370" s="82">
        <v>0</v>
      </c>
      <c r="V370" s="6">
        <v>0</v>
      </c>
      <c r="W370" s="6">
        <v>0</v>
      </c>
      <c r="X370" s="39">
        <v>0</v>
      </c>
      <c r="Y370" s="6">
        <v>0</v>
      </c>
      <c r="Z370" s="83">
        <v>0</v>
      </c>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c r="BC370" s="15"/>
      <c r="BD370" s="15"/>
      <c r="BE370" s="15"/>
      <c r="BF370" s="15"/>
      <c r="BG370" s="15"/>
      <c r="BH370" s="15"/>
      <c r="BI370" s="15"/>
      <c r="BJ370" s="15"/>
      <c r="BK370" s="15"/>
      <c r="BL370" s="15"/>
      <c r="BM370" s="15"/>
      <c r="BN370" s="15"/>
      <c r="BO370" s="15"/>
      <c r="BP370" s="15"/>
      <c r="BQ370" s="15"/>
      <c r="BR370" s="15"/>
      <c r="BS370" s="15"/>
      <c r="BT370" s="15"/>
      <c r="BU370" s="15"/>
      <c r="BV370" s="15"/>
      <c r="BW370" s="15"/>
      <c r="BX370" s="15"/>
      <c r="BY370" s="15"/>
      <c r="BZ370" s="15"/>
      <c r="CA370" s="15"/>
    </row>
    <row r="371" spans="1:79" s="4" customFormat="1" ht="18" hidden="1" customHeight="1" x14ac:dyDescent="0.25">
      <c r="A371" s="15" t="s">
        <v>476</v>
      </c>
      <c r="B371" s="15" t="s">
        <v>1961</v>
      </c>
      <c r="C371" s="87" t="s">
        <v>1204</v>
      </c>
      <c r="D371" s="21">
        <v>45385</v>
      </c>
      <c r="E371" s="15" t="s">
        <v>1962</v>
      </c>
      <c r="F371" s="15" t="s">
        <v>1262</v>
      </c>
      <c r="G371" s="15" t="s">
        <v>1192</v>
      </c>
      <c r="H371" s="88" t="s">
        <v>1192</v>
      </c>
      <c r="I371" s="82">
        <v>0</v>
      </c>
      <c r="J371" s="6">
        <v>0</v>
      </c>
      <c r="K371" s="6">
        <v>0</v>
      </c>
      <c r="L371" s="39">
        <v>0</v>
      </c>
      <c r="M371" s="6">
        <v>0</v>
      </c>
      <c r="N371" s="86">
        <v>0</v>
      </c>
      <c r="O371" s="84">
        <v>0</v>
      </c>
      <c r="P371" s="7">
        <v>9378</v>
      </c>
      <c r="Q371" s="7">
        <v>0</v>
      </c>
      <c r="R371" s="47">
        <v>-9378</v>
      </c>
      <c r="S371" s="7">
        <v>0</v>
      </c>
      <c r="T371" s="85">
        <v>0.1</v>
      </c>
      <c r="U371" s="82">
        <v>0</v>
      </c>
      <c r="V371" s="6">
        <v>9378</v>
      </c>
      <c r="W371" s="6">
        <v>0</v>
      </c>
      <c r="X371" s="39">
        <v>-9378</v>
      </c>
      <c r="Y371" s="6">
        <v>0</v>
      </c>
      <c r="Z371" s="83">
        <v>0.1</v>
      </c>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c r="BC371" s="15"/>
      <c r="BD371" s="15"/>
      <c r="BE371" s="15"/>
      <c r="BF371" s="15"/>
      <c r="BG371" s="15"/>
      <c r="BH371" s="15"/>
      <c r="BI371" s="15"/>
      <c r="BJ371" s="15"/>
      <c r="BK371" s="15"/>
      <c r="BL371" s="15"/>
      <c r="BM371" s="15"/>
      <c r="BN371" s="15"/>
      <c r="BO371" s="15"/>
      <c r="BP371" s="15"/>
      <c r="BQ371" s="15"/>
      <c r="BR371" s="15"/>
      <c r="BS371" s="15"/>
      <c r="BT371" s="15"/>
      <c r="BU371" s="15"/>
      <c r="BV371" s="15"/>
      <c r="BW371" s="15"/>
      <c r="BX371" s="15"/>
      <c r="BY371" s="15"/>
      <c r="BZ371" s="15"/>
      <c r="CA371" s="15"/>
    </row>
    <row r="372" spans="1:79" s="4" customFormat="1" ht="18" customHeight="1" x14ac:dyDescent="0.25">
      <c r="A372" s="18" t="s">
        <v>477</v>
      </c>
      <c r="B372" s="15" t="s">
        <v>1963</v>
      </c>
      <c r="C372" s="87" t="s">
        <v>1189</v>
      </c>
      <c r="D372" s="21">
        <v>45407</v>
      </c>
      <c r="E372" s="15" t="s">
        <v>1964</v>
      </c>
      <c r="F372" s="15" t="s">
        <v>1585</v>
      </c>
      <c r="G372" s="15" t="s">
        <v>1192</v>
      </c>
      <c r="H372" s="88" t="s">
        <v>1192</v>
      </c>
      <c r="I372" s="82">
        <v>0</v>
      </c>
      <c r="J372" s="6">
        <v>0</v>
      </c>
      <c r="K372" s="6">
        <v>0</v>
      </c>
      <c r="L372" s="39">
        <v>0</v>
      </c>
      <c r="M372" s="6">
        <v>0</v>
      </c>
      <c r="N372" s="86">
        <v>0</v>
      </c>
      <c r="O372" s="84">
        <v>0</v>
      </c>
      <c r="P372" s="7">
        <v>800005</v>
      </c>
      <c r="Q372" s="7">
        <v>-5000000</v>
      </c>
      <c r="R372" s="47">
        <v>-5800005</v>
      </c>
      <c r="S372" s="7">
        <v>0</v>
      </c>
      <c r="T372" s="85">
        <v>8.1</v>
      </c>
      <c r="U372" s="82">
        <v>0</v>
      </c>
      <c r="V372" s="6">
        <v>1414552</v>
      </c>
      <c r="W372" s="6">
        <v>0</v>
      </c>
      <c r="X372" s="39">
        <v>-1414552</v>
      </c>
      <c r="Y372" s="6">
        <v>0</v>
      </c>
      <c r="Z372" s="83">
        <v>4.9000000000000004</v>
      </c>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c r="BC372" s="15"/>
      <c r="BD372" s="15"/>
      <c r="BE372" s="15"/>
      <c r="BF372" s="15"/>
      <c r="BG372" s="15"/>
      <c r="BH372" s="15"/>
      <c r="BI372" s="15"/>
      <c r="BJ372" s="15"/>
      <c r="BK372" s="15"/>
      <c r="BL372" s="15"/>
      <c r="BM372" s="15"/>
      <c r="BN372" s="15"/>
      <c r="BO372" s="15"/>
      <c r="BP372" s="15"/>
      <c r="BQ372" s="15"/>
      <c r="BR372" s="15"/>
      <c r="BS372" s="15"/>
      <c r="BT372" s="15"/>
      <c r="BU372" s="15"/>
      <c r="BV372" s="15"/>
      <c r="BW372" s="15"/>
      <c r="BX372" s="15"/>
      <c r="BY372" s="15"/>
      <c r="BZ372" s="15"/>
      <c r="CA372" s="15"/>
    </row>
    <row r="373" spans="1:79" s="4" customFormat="1" ht="18" customHeight="1" x14ac:dyDescent="0.25">
      <c r="A373" s="15" t="s">
        <v>478</v>
      </c>
      <c r="B373" s="15" t="s">
        <v>1965</v>
      </c>
      <c r="C373" s="87" t="s">
        <v>1189</v>
      </c>
      <c r="D373" s="21">
        <v>45392</v>
      </c>
      <c r="E373" s="15" t="s">
        <v>1446</v>
      </c>
      <c r="F373" s="15" t="s">
        <v>1966</v>
      </c>
      <c r="G373" s="15" t="s">
        <v>1192</v>
      </c>
      <c r="H373" s="88" t="s">
        <v>1192</v>
      </c>
      <c r="I373" s="82">
        <v>0</v>
      </c>
      <c r="J373" s="6">
        <v>0</v>
      </c>
      <c r="K373" s="6">
        <v>0</v>
      </c>
      <c r="L373" s="39">
        <v>0</v>
      </c>
      <c r="M373" s="6">
        <v>0</v>
      </c>
      <c r="N373" s="86">
        <v>0</v>
      </c>
      <c r="O373" s="84">
        <v>0</v>
      </c>
      <c r="P373" s="7">
        <v>109603</v>
      </c>
      <c r="Q373" s="7">
        <v>-4000000</v>
      </c>
      <c r="R373" s="47">
        <v>-4109603</v>
      </c>
      <c r="S373" s="7">
        <v>12100</v>
      </c>
      <c r="T373" s="85">
        <v>0.8</v>
      </c>
      <c r="U373" s="82">
        <v>-7500000</v>
      </c>
      <c r="V373" s="6">
        <v>0</v>
      </c>
      <c r="W373" s="6">
        <v>0</v>
      </c>
      <c r="X373" s="39">
        <v>-7500000</v>
      </c>
      <c r="Y373" s="6">
        <v>-7370800</v>
      </c>
      <c r="Z373" s="83">
        <v>1</v>
      </c>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c r="BI373" s="15"/>
      <c r="BJ373" s="15"/>
      <c r="BK373" s="15"/>
      <c r="BL373" s="15"/>
      <c r="BM373" s="15"/>
      <c r="BN373" s="15"/>
      <c r="BO373" s="15"/>
      <c r="BP373" s="15"/>
      <c r="BQ373" s="15"/>
      <c r="BR373" s="15"/>
      <c r="BS373" s="15"/>
      <c r="BT373" s="15"/>
      <c r="BU373" s="15"/>
      <c r="BV373" s="15"/>
      <c r="BW373" s="15"/>
      <c r="BX373" s="15"/>
      <c r="BY373" s="15"/>
      <c r="BZ373" s="15"/>
      <c r="CA373" s="15"/>
    </row>
    <row r="374" spans="1:79" s="4" customFormat="1" ht="18" customHeight="1" x14ac:dyDescent="0.25">
      <c r="A374" s="18" t="s">
        <v>479</v>
      </c>
      <c r="B374" s="15" t="s">
        <v>1967</v>
      </c>
      <c r="C374" s="87" t="s">
        <v>1189</v>
      </c>
      <c r="D374" s="21">
        <v>45400</v>
      </c>
      <c r="E374" s="15" t="s">
        <v>1968</v>
      </c>
      <c r="F374" s="15" t="s">
        <v>1256</v>
      </c>
      <c r="G374" s="15" t="s">
        <v>1192</v>
      </c>
      <c r="H374" s="88" t="s">
        <v>1192</v>
      </c>
      <c r="I374" s="82">
        <v>0</v>
      </c>
      <c r="J374" s="6">
        <v>0</v>
      </c>
      <c r="K374" s="6">
        <v>0</v>
      </c>
      <c r="L374" s="39">
        <v>0</v>
      </c>
      <c r="M374" s="6">
        <v>0</v>
      </c>
      <c r="N374" s="86">
        <v>0</v>
      </c>
      <c r="O374" s="84">
        <v>0</v>
      </c>
      <c r="P374" s="7">
        <v>100000</v>
      </c>
      <c r="Q374" s="7">
        <v>0</v>
      </c>
      <c r="R374" s="47">
        <v>-100000</v>
      </c>
      <c r="S374" s="7">
        <v>0</v>
      </c>
      <c r="T374" s="85">
        <v>0</v>
      </c>
      <c r="U374" s="82">
        <v>0</v>
      </c>
      <c r="V374" s="6">
        <v>0</v>
      </c>
      <c r="W374" s="6">
        <v>0</v>
      </c>
      <c r="X374" s="39">
        <v>0</v>
      </c>
      <c r="Y374" s="6">
        <v>0</v>
      </c>
      <c r="Z374" s="83">
        <v>0</v>
      </c>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c r="BG374" s="15"/>
      <c r="BH374" s="15"/>
      <c r="BI374" s="15"/>
      <c r="BJ374" s="15"/>
      <c r="BK374" s="15"/>
      <c r="BL374" s="15"/>
      <c r="BM374" s="15"/>
      <c r="BN374" s="15"/>
      <c r="BO374" s="15"/>
      <c r="BP374" s="15"/>
      <c r="BQ374" s="15"/>
      <c r="BR374" s="15"/>
      <c r="BS374" s="15"/>
      <c r="BT374" s="15"/>
      <c r="BU374" s="15"/>
      <c r="BV374" s="15"/>
      <c r="BW374" s="15"/>
      <c r="BX374" s="15"/>
      <c r="BY374" s="15"/>
      <c r="BZ374" s="15"/>
      <c r="CA374" s="15"/>
    </row>
    <row r="375" spans="1:79" s="4" customFormat="1" ht="18" customHeight="1" x14ac:dyDescent="0.25">
      <c r="A375" s="15" t="s">
        <v>480</v>
      </c>
      <c r="B375" s="15" t="s">
        <v>1969</v>
      </c>
      <c r="C375" s="87" t="s">
        <v>1189</v>
      </c>
      <c r="D375" s="21">
        <v>45371</v>
      </c>
      <c r="E375" s="15" t="s">
        <v>1970</v>
      </c>
      <c r="F375" s="15" t="s">
        <v>1917</v>
      </c>
      <c r="G375" s="15" t="s">
        <v>1192</v>
      </c>
      <c r="H375" s="88" t="s">
        <v>1192</v>
      </c>
      <c r="I375" s="82">
        <v>0</v>
      </c>
      <c r="J375" s="6">
        <v>0</v>
      </c>
      <c r="K375" s="6">
        <v>0</v>
      </c>
      <c r="L375" s="39">
        <v>0</v>
      </c>
      <c r="M375" s="6">
        <v>0</v>
      </c>
      <c r="N375" s="86">
        <v>0</v>
      </c>
      <c r="O375" s="84">
        <v>0</v>
      </c>
      <c r="P375" s="7">
        <v>0</v>
      </c>
      <c r="Q375" s="7">
        <v>1000000</v>
      </c>
      <c r="R375" s="47">
        <v>1000000</v>
      </c>
      <c r="S375" s="7">
        <v>9800000</v>
      </c>
      <c r="T375" s="85">
        <v>0</v>
      </c>
      <c r="U375" s="82">
        <v>0</v>
      </c>
      <c r="V375" s="6">
        <v>28824</v>
      </c>
      <c r="W375" s="6">
        <v>2100000</v>
      </c>
      <c r="X375" s="39">
        <v>2071176</v>
      </c>
      <c r="Y375" s="6">
        <v>20200000</v>
      </c>
      <c r="Z375" s="83">
        <v>0</v>
      </c>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c r="BC375" s="15"/>
      <c r="BD375" s="15"/>
      <c r="BE375" s="15"/>
      <c r="BF375" s="15"/>
      <c r="BG375" s="15"/>
      <c r="BH375" s="15"/>
      <c r="BI375" s="15"/>
      <c r="BJ375" s="15"/>
      <c r="BK375" s="15"/>
      <c r="BL375" s="15"/>
      <c r="BM375" s="15"/>
      <c r="BN375" s="15"/>
      <c r="BO375" s="15"/>
      <c r="BP375" s="15"/>
      <c r="BQ375" s="15"/>
      <c r="BR375" s="15"/>
      <c r="BS375" s="15"/>
      <c r="BT375" s="15"/>
      <c r="BU375" s="15"/>
      <c r="BV375" s="15"/>
      <c r="BW375" s="15"/>
      <c r="BX375" s="15"/>
      <c r="BY375" s="15"/>
      <c r="BZ375" s="15"/>
      <c r="CA375" s="15"/>
    </row>
    <row r="376" spans="1:79" s="4" customFormat="1" ht="18" customHeight="1" x14ac:dyDescent="0.25">
      <c r="A376" s="18" t="s">
        <v>481</v>
      </c>
      <c r="B376" s="15" t="s">
        <v>1971</v>
      </c>
      <c r="C376" s="87" t="s">
        <v>1189</v>
      </c>
      <c r="D376" s="21">
        <v>45370</v>
      </c>
      <c r="E376" s="15" t="s">
        <v>1972</v>
      </c>
      <c r="F376" s="15" t="s">
        <v>1233</v>
      </c>
      <c r="G376" s="15" t="s">
        <v>1192</v>
      </c>
      <c r="H376" s="88" t="s">
        <v>1192</v>
      </c>
      <c r="I376" s="82">
        <v>0</v>
      </c>
      <c r="J376" s="6">
        <v>0</v>
      </c>
      <c r="K376" s="6">
        <v>0</v>
      </c>
      <c r="L376" s="39">
        <v>0</v>
      </c>
      <c r="M376" s="6">
        <v>0</v>
      </c>
      <c r="N376" s="86">
        <v>0</v>
      </c>
      <c r="O376" s="84">
        <v>0</v>
      </c>
      <c r="P376" s="7">
        <v>29741</v>
      </c>
      <c r="Q376" s="7">
        <v>0</v>
      </c>
      <c r="R376" s="47">
        <v>-29741</v>
      </c>
      <c r="S376" s="7">
        <v>0</v>
      </c>
      <c r="T376" s="85">
        <v>0.3</v>
      </c>
      <c r="U376" s="82">
        <v>0</v>
      </c>
      <c r="V376" s="6">
        <v>0</v>
      </c>
      <c r="W376" s="6">
        <v>0</v>
      </c>
      <c r="X376" s="39">
        <v>0</v>
      </c>
      <c r="Y376" s="6">
        <v>0</v>
      </c>
      <c r="Z376" s="83">
        <v>0</v>
      </c>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c r="BC376" s="15"/>
      <c r="BD376" s="15"/>
      <c r="BE376" s="15"/>
      <c r="BF376" s="15"/>
      <c r="BG376" s="15"/>
      <c r="BH376" s="15"/>
      <c r="BI376" s="15"/>
      <c r="BJ376" s="15"/>
      <c r="BK376" s="15"/>
      <c r="BL376" s="15"/>
      <c r="BM376" s="15"/>
      <c r="BN376" s="15"/>
      <c r="BO376" s="15"/>
      <c r="BP376" s="15"/>
      <c r="BQ376" s="15"/>
      <c r="BR376" s="15"/>
      <c r="BS376" s="15"/>
      <c r="BT376" s="15"/>
      <c r="BU376" s="15"/>
      <c r="BV376" s="15"/>
      <c r="BW376" s="15"/>
      <c r="BX376" s="15"/>
      <c r="BY376" s="15"/>
      <c r="BZ376" s="15"/>
      <c r="CA376" s="15"/>
    </row>
    <row r="377" spans="1:79" s="4" customFormat="1" ht="18" customHeight="1" x14ac:dyDescent="0.25">
      <c r="A377" s="15" t="s">
        <v>482</v>
      </c>
      <c r="B377" s="15" t="s">
        <v>1973</v>
      </c>
      <c r="C377" s="87" t="s">
        <v>1189</v>
      </c>
      <c r="D377" s="21">
        <v>45370</v>
      </c>
      <c r="E377" s="15" t="s">
        <v>1974</v>
      </c>
      <c r="F377" s="15" t="s">
        <v>1256</v>
      </c>
      <c r="G377" s="15" t="s">
        <v>1192</v>
      </c>
      <c r="H377" s="88" t="s">
        <v>1267</v>
      </c>
      <c r="I377" s="82">
        <v>0</v>
      </c>
      <c r="J377" s="6">
        <v>0</v>
      </c>
      <c r="K377" s="6">
        <v>0</v>
      </c>
      <c r="L377" s="39">
        <v>0</v>
      </c>
      <c r="M377" s="6">
        <v>0</v>
      </c>
      <c r="N377" s="86">
        <v>0</v>
      </c>
      <c r="O377" s="84">
        <v>145656</v>
      </c>
      <c r="P377" s="7">
        <v>0</v>
      </c>
      <c r="Q377" s="7">
        <v>0</v>
      </c>
      <c r="R377" s="47">
        <v>145656</v>
      </c>
      <c r="S377" s="7">
        <v>145656</v>
      </c>
      <c r="T377" s="85">
        <v>0</v>
      </c>
      <c r="U377" s="82">
        <v>158117</v>
      </c>
      <c r="V377" s="6">
        <v>0</v>
      </c>
      <c r="W377" s="6">
        <v>0</v>
      </c>
      <c r="X377" s="39">
        <v>158117</v>
      </c>
      <c r="Y377" s="6">
        <v>158117</v>
      </c>
      <c r="Z377" s="83">
        <v>0</v>
      </c>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c r="BC377" s="15"/>
      <c r="BD377" s="15"/>
      <c r="BE377" s="15"/>
      <c r="BF377" s="15"/>
      <c r="BG377" s="15"/>
      <c r="BH377" s="15"/>
      <c r="BI377" s="15"/>
      <c r="BJ377" s="15"/>
      <c r="BK377" s="15"/>
      <c r="BL377" s="15"/>
      <c r="BM377" s="15"/>
      <c r="BN377" s="15"/>
      <c r="BO377" s="15"/>
      <c r="BP377" s="15"/>
      <c r="BQ377" s="15"/>
      <c r="BR377" s="15"/>
      <c r="BS377" s="15"/>
      <c r="BT377" s="15"/>
      <c r="BU377" s="15"/>
      <c r="BV377" s="15"/>
      <c r="BW377" s="15"/>
      <c r="BX377" s="15"/>
      <c r="BY377" s="15"/>
      <c r="BZ377" s="15"/>
      <c r="CA377" s="15"/>
    </row>
    <row r="378" spans="1:79" s="4" customFormat="1" ht="18" customHeight="1" x14ac:dyDescent="0.25">
      <c r="A378" s="18" t="s">
        <v>483</v>
      </c>
      <c r="B378" s="15" t="s">
        <v>1975</v>
      </c>
      <c r="C378" s="87" t="s">
        <v>1189</v>
      </c>
      <c r="D378" s="21">
        <v>45376</v>
      </c>
      <c r="E378" s="15" t="s">
        <v>1976</v>
      </c>
      <c r="F378" s="15" t="s">
        <v>1917</v>
      </c>
      <c r="G378" s="15" t="s">
        <v>1192</v>
      </c>
      <c r="H378" s="88" t="s">
        <v>1192</v>
      </c>
      <c r="I378" s="82">
        <v>0</v>
      </c>
      <c r="J378" s="6">
        <v>0</v>
      </c>
      <c r="K378" s="6">
        <v>0</v>
      </c>
      <c r="L378" s="39">
        <v>0</v>
      </c>
      <c r="M378" s="6">
        <v>0</v>
      </c>
      <c r="N378" s="86">
        <v>0</v>
      </c>
      <c r="O378" s="84">
        <v>0</v>
      </c>
      <c r="P378" s="7">
        <v>43650</v>
      </c>
      <c r="Q378" s="7">
        <v>0</v>
      </c>
      <c r="R378" s="47">
        <v>-43650</v>
      </c>
      <c r="S378" s="7">
        <v>0</v>
      </c>
      <c r="T378" s="85">
        <v>0.6</v>
      </c>
      <c r="U378" s="82">
        <v>0</v>
      </c>
      <c r="V378" s="6">
        <v>30958</v>
      </c>
      <c r="W378" s="6">
        <v>0</v>
      </c>
      <c r="X378" s="39">
        <v>-30958</v>
      </c>
      <c r="Y378" s="6">
        <v>0</v>
      </c>
      <c r="Z378" s="83">
        <v>1.3</v>
      </c>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c r="BC378" s="15"/>
      <c r="BD378" s="15"/>
      <c r="BE378" s="15"/>
      <c r="BF378" s="15"/>
      <c r="BG378" s="15"/>
      <c r="BH378" s="15"/>
      <c r="BI378" s="15"/>
      <c r="BJ378" s="15"/>
      <c r="BK378" s="15"/>
      <c r="BL378" s="15"/>
      <c r="BM378" s="15"/>
      <c r="BN378" s="15"/>
      <c r="BO378" s="15"/>
      <c r="BP378" s="15"/>
      <c r="BQ378" s="15"/>
      <c r="BR378" s="15"/>
      <c r="BS378" s="15"/>
      <c r="BT378" s="15"/>
      <c r="BU378" s="15"/>
      <c r="BV378" s="15"/>
      <c r="BW378" s="15"/>
      <c r="BX378" s="15"/>
      <c r="BY378" s="15"/>
      <c r="BZ378" s="15"/>
      <c r="CA378" s="15"/>
    </row>
    <row r="379" spans="1:79" s="4" customFormat="1" ht="18" customHeight="1" x14ac:dyDescent="0.25">
      <c r="A379" s="15" t="s">
        <v>484</v>
      </c>
      <c r="B379" s="15" t="s">
        <v>1977</v>
      </c>
      <c r="C379" s="87" t="s">
        <v>1189</v>
      </c>
      <c r="D379" s="21">
        <v>45371</v>
      </c>
      <c r="E379" s="15" t="s">
        <v>1229</v>
      </c>
      <c r="F379" s="15" t="s">
        <v>1456</v>
      </c>
      <c r="G379" s="15" t="s">
        <v>1192</v>
      </c>
      <c r="H379" s="88" t="s">
        <v>1192</v>
      </c>
      <c r="I379" s="82">
        <v>0</v>
      </c>
      <c r="J379" s="6">
        <v>0</v>
      </c>
      <c r="K379" s="6">
        <v>0</v>
      </c>
      <c r="L379" s="39">
        <v>0</v>
      </c>
      <c r="M379" s="6">
        <v>0</v>
      </c>
      <c r="N379" s="86">
        <v>0</v>
      </c>
      <c r="O379" s="84">
        <v>0</v>
      </c>
      <c r="P379" s="7">
        <v>0</v>
      </c>
      <c r="Q379" s="7">
        <v>0</v>
      </c>
      <c r="R379" s="47">
        <v>0</v>
      </c>
      <c r="S379" s="7">
        <v>0</v>
      </c>
      <c r="T379" s="85">
        <v>0</v>
      </c>
      <c r="U379" s="82">
        <v>0</v>
      </c>
      <c r="V379" s="6">
        <v>0</v>
      </c>
      <c r="W379" s="6">
        <v>0</v>
      </c>
      <c r="X379" s="39">
        <v>0</v>
      </c>
      <c r="Y379" s="6">
        <v>10057</v>
      </c>
      <c r="Z379" s="83">
        <v>0</v>
      </c>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c r="BC379" s="15"/>
      <c r="BD379" s="15"/>
      <c r="BE379" s="15"/>
      <c r="BF379" s="15"/>
      <c r="BG379" s="15"/>
      <c r="BH379" s="15"/>
      <c r="BI379" s="15"/>
      <c r="BJ379" s="15"/>
      <c r="BK379" s="15"/>
      <c r="BL379" s="15"/>
      <c r="BM379" s="15"/>
      <c r="BN379" s="15"/>
      <c r="BO379" s="15"/>
      <c r="BP379" s="15"/>
      <c r="BQ379" s="15"/>
      <c r="BR379" s="15"/>
      <c r="BS379" s="15"/>
      <c r="BT379" s="15"/>
      <c r="BU379" s="15"/>
      <c r="BV379" s="15"/>
      <c r="BW379" s="15"/>
      <c r="BX379" s="15"/>
      <c r="BY379" s="15"/>
      <c r="BZ379" s="15"/>
      <c r="CA379" s="15"/>
    </row>
    <row r="380" spans="1:79" s="4" customFormat="1" ht="18" customHeight="1" x14ac:dyDescent="0.25">
      <c r="A380" s="18" t="s">
        <v>485</v>
      </c>
      <c r="B380" s="15" t="s">
        <v>1978</v>
      </c>
      <c r="C380" s="87" t="s">
        <v>1189</v>
      </c>
      <c r="D380" s="21">
        <v>45392</v>
      </c>
      <c r="E380" s="15" t="s">
        <v>1979</v>
      </c>
      <c r="F380" s="15" t="s">
        <v>1980</v>
      </c>
      <c r="G380" s="15" t="s">
        <v>1192</v>
      </c>
      <c r="H380" s="88" t="s">
        <v>1192</v>
      </c>
      <c r="I380" s="82">
        <v>0</v>
      </c>
      <c r="J380" s="6">
        <v>0</v>
      </c>
      <c r="K380" s="6">
        <v>0</v>
      </c>
      <c r="L380" s="39">
        <v>0</v>
      </c>
      <c r="M380" s="6">
        <v>0</v>
      </c>
      <c r="N380" s="86">
        <v>0</v>
      </c>
      <c r="O380" s="84">
        <v>0</v>
      </c>
      <c r="P380" s="7">
        <v>0</v>
      </c>
      <c r="Q380" s="7">
        <v>0</v>
      </c>
      <c r="R380" s="47">
        <v>0</v>
      </c>
      <c r="S380" s="7">
        <v>0</v>
      </c>
      <c r="T380" s="85">
        <v>0</v>
      </c>
      <c r="U380" s="82">
        <v>0</v>
      </c>
      <c r="V380" s="6">
        <v>0</v>
      </c>
      <c r="W380" s="6">
        <v>0</v>
      </c>
      <c r="X380" s="39">
        <v>0</v>
      </c>
      <c r="Y380" s="6">
        <v>0</v>
      </c>
      <c r="Z380" s="83">
        <v>0</v>
      </c>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c r="BC380" s="15"/>
      <c r="BD380" s="15"/>
      <c r="BE380" s="15"/>
      <c r="BF380" s="15"/>
      <c r="BG380" s="15"/>
      <c r="BH380" s="15"/>
      <c r="BI380" s="15"/>
      <c r="BJ380" s="15"/>
      <c r="BK380" s="15"/>
      <c r="BL380" s="15"/>
      <c r="BM380" s="15"/>
      <c r="BN380" s="15"/>
      <c r="BO380" s="15"/>
      <c r="BP380" s="15"/>
      <c r="BQ380" s="15"/>
      <c r="BR380" s="15"/>
      <c r="BS380" s="15"/>
      <c r="BT380" s="15"/>
      <c r="BU380" s="15"/>
      <c r="BV380" s="15"/>
      <c r="BW380" s="15"/>
      <c r="BX380" s="15"/>
      <c r="BY380" s="15"/>
      <c r="BZ380" s="15"/>
      <c r="CA380" s="15"/>
    </row>
    <row r="381" spans="1:79" s="4" customFormat="1" ht="18" customHeight="1" x14ac:dyDescent="0.25">
      <c r="A381" s="15" t="s">
        <v>486</v>
      </c>
      <c r="B381" s="15" t="s">
        <v>1981</v>
      </c>
      <c r="C381" s="87" t="s">
        <v>1189</v>
      </c>
      <c r="D381" s="21">
        <v>45392</v>
      </c>
      <c r="E381" s="15" t="s">
        <v>1662</v>
      </c>
      <c r="F381" s="15" t="s">
        <v>1447</v>
      </c>
      <c r="G381" s="15" t="s">
        <v>1192</v>
      </c>
      <c r="H381" s="88" t="s">
        <v>1192</v>
      </c>
      <c r="I381" s="82">
        <v>0</v>
      </c>
      <c r="J381" s="6">
        <v>0</v>
      </c>
      <c r="K381" s="6">
        <v>0</v>
      </c>
      <c r="L381" s="39">
        <v>0</v>
      </c>
      <c r="M381" s="6">
        <v>0</v>
      </c>
      <c r="N381" s="86">
        <v>0</v>
      </c>
      <c r="O381" s="84">
        <v>0</v>
      </c>
      <c r="P381" s="7">
        <v>0</v>
      </c>
      <c r="Q381" s="7">
        <v>0</v>
      </c>
      <c r="R381" s="47">
        <v>0</v>
      </c>
      <c r="S381" s="7">
        <v>201723</v>
      </c>
      <c r="T381" s="85">
        <v>1.1000000000000001</v>
      </c>
      <c r="U381" s="82">
        <v>0</v>
      </c>
      <c r="V381" s="6">
        <v>0</v>
      </c>
      <c r="W381" s="6">
        <v>0</v>
      </c>
      <c r="X381" s="39">
        <v>0</v>
      </c>
      <c r="Y381" s="6">
        <v>168491</v>
      </c>
      <c r="Z381" s="83">
        <v>1</v>
      </c>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c r="BC381" s="15"/>
      <c r="BD381" s="15"/>
      <c r="BE381" s="15"/>
      <c r="BF381" s="15"/>
      <c r="BG381" s="15"/>
      <c r="BH381" s="15"/>
      <c r="BI381" s="15"/>
      <c r="BJ381" s="15"/>
      <c r="BK381" s="15"/>
      <c r="BL381" s="15"/>
      <c r="BM381" s="15"/>
      <c r="BN381" s="15"/>
      <c r="BO381" s="15"/>
      <c r="BP381" s="15"/>
      <c r="BQ381" s="15"/>
      <c r="BR381" s="15"/>
      <c r="BS381" s="15"/>
      <c r="BT381" s="15"/>
      <c r="BU381" s="15"/>
      <c r="BV381" s="15"/>
      <c r="BW381" s="15"/>
      <c r="BX381" s="15"/>
      <c r="BY381" s="15"/>
      <c r="BZ381" s="15"/>
      <c r="CA381" s="15"/>
    </row>
    <row r="382" spans="1:79" s="4" customFormat="1" ht="18" customHeight="1" x14ac:dyDescent="0.25">
      <c r="A382" s="18" t="s">
        <v>487</v>
      </c>
      <c r="B382" s="15" t="s">
        <v>1982</v>
      </c>
      <c r="C382" s="87" t="s">
        <v>1189</v>
      </c>
      <c r="D382" s="21">
        <v>45364</v>
      </c>
      <c r="E382" s="15" t="s">
        <v>1983</v>
      </c>
      <c r="F382" s="15" t="s">
        <v>1221</v>
      </c>
      <c r="G382" s="15" t="s">
        <v>1192</v>
      </c>
      <c r="H382" s="88" t="s">
        <v>1192</v>
      </c>
      <c r="I382" s="82">
        <v>0</v>
      </c>
      <c r="J382" s="6">
        <v>0</v>
      </c>
      <c r="K382" s="6">
        <v>0</v>
      </c>
      <c r="L382" s="39">
        <v>0</v>
      </c>
      <c r="M382" s="6">
        <v>0</v>
      </c>
      <c r="N382" s="86">
        <v>0</v>
      </c>
      <c r="O382" s="84">
        <v>0</v>
      </c>
      <c r="P382" s="7">
        <v>0</v>
      </c>
      <c r="Q382" s="7">
        <v>0</v>
      </c>
      <c r="R382" s="47">
        <v>0</v>
      </c>
      <c r="S382" s="7">
        <v>0</v>
      </c>
      <c r="T382" s="85">
        <v>0</v>
      </c>
      <c r="U382" s="82">
        <v>0</v>
      </c>
      <c r="V382" s="6">
        <v>0</v>
      </c>
      <c r="W382" s="6">
        <v>0</v>
      </c>
      <c r="X382" s="39">
        <v>0</v>
      </c>
      <c r="Y382" s="6">
        <v>0</v>
      </c>
      <c r="Z382" s="83">
        <v>0</v>
      </c>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c r="BC382" s="15"/>
      <c r="BD382" s="15"/>
      <c r="BE382" s="15"/>
      <c r="BF382" s="15"/>
      <c r="BG382" s="15"/>
      <c r="BH382" s="15"/>
      <c r="BI382" s="15"/>
      <c r="BJ382" s="15"/>
      <c r="BK382" s="15"/>
      <c r="BL382" s="15"/>
      <c r="BM382" s="15"/>
      <c r="BN382" s="15"/>
      <c r="BO382" s="15"/>
      <c r="BP382" s="15"/>
      <c r="BQ382" s="15"/>
      <c r="BR382" s="15"/>
      <c r="BS382" s="15"/>
      <c r="BT382" s="15"/>
      <c r="BU382" s="15"/>
      <c r="BV382" s="15"/>
      <c r="BW382" s="15"/>
      <c r="BX382" s="15"/>
      <c r="BY382" s="15"/>
      <c r="BZ382" s="15"/>
      <c r="CA382" s="15"/>
    </row>
    <row r="383" spans="1:79" s="4" customFormat="1" ht="18" hidden="1" customHeight="1" x14ac:dyDescent="0.25">
      <c r="A383" s="15" t="s">
        <v>488</v>
      </c>
      <c r="B383" s="15" t="s">
        <v>1984</v>
      </c>
      <c r="C383" s="87" t="s">
        <v>1204</v>
      </c>
      <c r="D383" s="21">
        <v>45378</v>
      </c>
      <c r="E383" s="15" t="s">
        <v>1720</v>
      </c>
      <c r="F383" s="15" t="s">
        <v>1273</v>
      </c>
      <c r="G383" s="15" t="s">
        <v>1192</v>
      </c>
      <c r="H383" s="88" t="s">
        <v>1192</v>
      </c>
      <c r="I383" s="82">
        <v>0</v>
      </c>
      <c r="J383" s="6">
        <v>0</v>
      </c>
      <c r="K383" s="6">
        <v>0</v>
      </c>
      <c r="L383" s="39">
        <v>0</v>
      </c>
      <c r="M383" s="6">
        <v>0</v>
      </c>
      <c r="N383" s="86">
        <v>0</v>
      </c>
      <c r="O383" s="84">
        <v>0</v>
      </c>
      <c r="P383" s="7">
        <v>92264</v>
      </c>
      <c r="Q383" s="7">
        <v>0</v>
      </c>
      <c r="R383" s="47">
        <v>-92264</v>
      </c>
      <c r="S383" s="7">
        <v>0</v>
      </c>
      <c r="T383" s="85">
        <v>11.8</v>
      </c>
      <c r="U383" s="82">
        <v>0</v>
      </c>
      <c r="V383" s="6">
        <v>85594</v>
      </c>
      <c r="W383" s="6">
        <v>0</v>
      </c>
      <c r="X383" s="39">
        <v>-85594</v>
      </c>
      <c r="Y383" s="6">
        <v>0</v>
      </c>
      <c r="Z383" s="83">
        <v>11.3</v>
      </c>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c r="BC383" s="15"/>
      <c r="BD383" s="15"/>
      <c r="BE383" s="15"/>
      <c r="BF383" s="15"/>
      <c r="BG383" s="15"/>
      <c r="BH383" s="15"/>
      <c r="BI383" s="15"/>
      <c r="BJ383" s="15"/>
      <c r="BK383" s="15"/>
      <c r="BL383" s="15"/>
      <c r="BM383" s="15"/>
      <c r="BN383" s="15"/>
      <c r="BO383" s="15"/>
      <c r="BP383" s="15"/>
      <c r="BQ383" s="15"/>
      <c r="BR383" s="15"/>
      <c r="BS383" s="15"/>
      <c r="BT383" s="15"/>
      <c r="BU383" s="15"/>
      <c r="BV383" s="15"/>
      <c r="BW383" s="15"/>
      <c r="BX383" s="15"/>
      <c r="BY383" s="15"/>
      <c r="BZ383" s="15"/>
      <c r="CA383" s="15"/>
    </row>
    <row r="384" spans="1:79" s="4" customFormat="1" ht="18" customHeight="1" x14ac:dyDescent="0.25">
      <c r="A384" s="18" t="s">
        <v>489</v>
      </c>
      <c r="B384" s="15" t="s">
        <v>1985</v>
      </c>
      <c r="C384" s="87" t="s">
        <v>1189</v>
      </c>
      <c r="D384" s="21">
        <v>45407</v>
      </c>
      <c r="E384" s="15" t="s">
        <v>1986</v>
      </c>
      <c r="F384" s="15" t="s">
        <v>1764</v>
      </c>
      <c r="G384" s="15" t="s">
        <v>1192</v>
      </c>
      <c r="H384" s="88" t="s">
        <v>1192</v>
      </c>
      <c r="I384" s="82">
        <v>0</v>
      </c>
      <c r="J384" s="6">
        <v>0</v>
      </c>
      <c r="K384" s="6">
        <v>0</v>
      </c>
      <c r="L384" s="39">
        <v>0</v>
      </c>
      <c r="M384" s="6">
        <v>0</v>
      </c>
      <c r="N384" s="86">
        <v>0</v>
      </c>
      <c r="O384" s="84">
        <v>0</v>
      </c>
      <c r="P384" s="7">
        <v>200000</v>
      </c>
      <c r="Q384" s="7">
        <v>0</v>
      </c>
      <c r="R384" s="47">
        <v>-200000</v>
      </c>
      <c r="S384" s="7">
        <v>0</v>
      </c>
      <c r="T384" s="85">
        <v>0</v>
      </c>
      <c r="U384" s="82">
        <v>0</v>
      </c>
      <c r="V384" s="6">
        <v>200000</v>
      </c>
      <c r="W384" s="6">
        <v>0</v>
      </c>
      <c r="X384" s="39">
        <v>-200000</v>
      </c>
      <c r="Y384" s="6">
        <v>0</v>
      </c>
      <c r="Z384" s="83">
        <v>0</v>
      </c>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c r="BC384" s="15"/>
      <c r="BD384" s="15"/>
      <c r="BE384" s="15"/>
      <c r="BF384" s="15"/>
      <c r="BG384" s="15"/>
      <c r="BH384" s="15"/>
      <c r="BI384" s="15"/>
      <c r="BJ384" s="15"/>
      <c r="BK384" s="15"/>
      <c r="BL384" s="15"/>
      <c r="BM384" s="15"/>
      <c r="BN384" s="15"/>
      <c r="BO384" s="15"/>
      <c r="BP384" s="15"/>
      <c r="BQ384" s="15"/>
      <c r="BR384" s="15"/>
      <c r="BS384" s="15"/>
      <c r="BT384" s="15"/>
      <c r="BU384" s="15"/>
      <c r="BV384" s="15"/>
      <c r="BW384" s="15"/>
      <c r="BX384" s="15"/>
      <c r="BY384" s="15"/>
      <c r="BZ384" s="15"/>
      <c r="CA384" s="15"/>
    </row>
    <row r="385" spans="1:79" s="4" customFormat="1" ht="18" customHeight="1" x14ac:dyDescent="0.25">
      <c r="A385" s="15" t="s">
        <v>490</v>
      </c>
      <c r="B385" s="15" t="s">
        <v>1987</v>
      </c>
      <c r="C385" s="87" t="s">
        <v>1189</v>
      </c>
      <c r="D385" s="21">
        <v>45378</v>
      </c>
      <c r="E385" s="15" t="s">
        <v>1988</v>
      </c>
      <c r="F385" s="15" t="s">
        <v>1262</v>
      </c>
      <c r="G385" s="15" t="s">
        <v>1192</v>
      </c>
      <c r="H385" s="88" t="s">
        <v>1192</v>
      </c>
      <c r="I385" s="82">
        <v>0</v>
      </c>
      <c r="J385" s="6">
        <v>0</v>
      </c>
      <c r="K385" s="6">
        <v>0</v>
      </c>
      <c r="L385" s="39">
        <v>0</v>
      </c>
      <c r="M385" s="6">
        <v>0</v>
      </c>
      <c r="N385" s="86">
        <v>0</v>
      </c>
      <c r="O385" s="84">
        <v>0</v>
      </c>
      <c r="P385" s="7">
        <v>0</v>
      </c>
      <c r="Q385" s="7">
        <v>0</v>
      </c>
      <c r="R385" s="47">
        <v>0</v>
      </c>
      <c r="S385" s="7">
        <v>0</v>
      </c>
      <c r="T385" s="85">
        <v>0</v>
      </c>
      <c r="U385" s="82">
        <v>0</v>
      </c>
      <c r="V385" s="6">
        <v>0</v>
      </c>
      <c r="W385" s="6">
        <v>0</v>
      </c>
      <c r="X385" s="39">
        <v>0</v>
      </c>
      <c r="Y385" s="6">
        <v>0</v>
      </c>
      <c r="Z385" s="83">
        <v>0</v>
      </c>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c r="BC385" s="15"/>
      <c r="BD385" s="15"/>
      <c r="BE385" s="15"/>
      <c r="BF385" s="15"/>
      <c r="BG385" s="15"/>
      <c r="BH385" s="15"/>
      <c r="BI385" s="15"/>
      <c r="BJ385" s="15"/>
      <c r="BK385" s="15"/>
      <c r="BL385" s="15"/>
      <c r="BM385" s="15"/>
      <c r="BN385" s="15"/>
      <c r="BO385" s="15"/>
      <c r="BP385" s="15"/>
      <c r="BQ385" s="15"/>
      <c r="BR385" s="15"/>
      <c r="BS385" s="15"/>
      <c r="BT385" s="15"/>
      <c r="BU385" s="15"/>
      <c r="BV385" s="15"/>
      <c r="BW385" s="15"/>
      <c r="BX385" s="15"/>
      <c r="BY385" s="15"/>
      <c r="BZ385" s="15"/>
      <c r="CA385" s="15"/>
    </row>
    <row r="386" spans="1:79" s="4" customFormat="1" ht="18" customHeight="1" x14ac:dyDescent="0.25">
      <c r="A386" s="18" t="s">
        <v>491</v>
      </c>
      <c r="B386" s="15" t="s">
        <v>1989</v>
      </c>
      <c r="C386" s="87" t="s">
        <v>1189</v>
      </c>
      <c r="D386" s="21">
        <v>45378</v>
      </c>
      <c r="E386" s="15" t="s">
        <v>1990</v>
      </c>
      <c r="F386" s="15" t="s">
        <v>1991</v>
      </c>
      <c r="G386" s="15" t="s">
        <v>1192</v>
      </c>
      <c r="H386" s="88" t="s">
        <v>1192</v>
      </c>
      <c r="I386" s="82">
        <v>0</v>
      </c>
      <c r="J386" s="6">
        <v>0</v>
      </c>
      <c r="K386" s="6">
        <v>0</v>
      </c>
      <c r="L386" s="39">
        <v>0</v>
      </c>
      <c r="M386" s="6">
        <v>0</v>
      </c>
      <c r="N386" s="86">
        <v>0</v>
      </c>
      <c r="O386" s="84">
        <v>0</v>
      </c>
      <c r="P386" s="7">
        <v>0</v>
      </c>
      <c r="Q386" s="7">
        <v>0</v>
      </c>
      <c r="R386" s="47">
        <v>0</v>
      </c>
      <c r="S386" s="7">
        <v>0</v>
      </c>
      <c r="T386" s="85">
        <v>0</v>
      </c>
      <c r="U386" s="82">
        <v>0</v>
      </c>
      <c r="V386" s="6">
        <v>0</v>
      </c>
      <c r="W386" s="6">
        <v>0</v>
      </c>
      <c r="X386" s="39">
        <v>0</v>
      </c>
      <c r="Y386" s="6">
        <v>0</v>
      </c>
      <c r="Z386" s="83">
        <v>0</v>
      </c>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c r="BC386" s="15"/>
      <c r="BD386" s="15"/>
      <c r="BE386" s="15"/>
      <c r="BF386" s="15"/>
      <c r="BG386" s="15"/>
      <c r="BH386" s="15"/>
      <c r="BI386" s="15"/>
      <c r="BJ386" s="15"/>
      <c r="BK386" s="15"/>
      <c r="BL386" s="15"/>
      <c r="BM386" s="15"/>
      <c r="BN386" s="15"/>
      <c r="BO386" s="15"/>
      <c r="BP386" s="15"/>
      <c r="BQ386" s="15"/>
      <c r="BR386" s="15"/>
      <c r="BS386" s="15"/>
      <c r="BT386" s="15"/>
      <c r="BU386" s="15"/>
      <c r="BV386" s="15"/>
      <c r="BW386" s="15"/>
      <c r="BX386" s="15"/>
      <c r="BY386" s="15"/>
      <c r="BZ386" s="15"/>
      <c r="CA386" s="15"/>
    </row>
    <row r="387" spans="1:79" s="4" customFormat="1" ht="18" customHeight="1" x14ac:dyDescent="0.25">
      <c r="A387" s="15" t="s">
        <v>492</v>
      </c>
      <c r="B387" s="15" t="s">
        <v>1992</v>
      </c>
      <c r="C387" s="87" t="s">
        <v>1189</v>
      </c>
      <c r="D387" s="21">
        <v>45408</v>
      </c>
      <c r="E387" s="15" t="s">
        <v>1993</v>
      </c>
      <c r="F387" s="15" t="s">
        <v>1360</v>
      </c>
      <c r="G387" s="15" t="s">
        <v>1192</v>
      </c>
      <c r="H387" s="88" t="s">
        <v>1192</v>
      </c>
      <c r="I387" s="82">
        <v>0</v>
      </c>
      <c r="J387" s="6">
        <v>0</v>
      </c>
      <c r="K387" s="6">
        <v>0</v>
      </c>
      <c r="L387" s="39">
        <v>0</v>
      </c>
      <c r="M387" s="6">
        <v>0</v>
      </c>
      <c r="N387" s="86">
        <v>0</v>
      </c>
      <c r="O387" s="84">
        <v>0</v>
      </c>
      <c r="P387" s="7">
        <v>462335</v>
      </c>
      <c r="Q387" s="7">
        <v>0</v>
      </c>
      <c r="R387" s="47">
        <v>-462335</v>
      </c>
      <c r="S387" s="7">
        <v>0</v>
      </c>
      <c r="T387" s="85">
        <v>4.0999999999999996</v>
      </c>
      <c r="U387" s="82">
        <v>0</v>
      </c>
      <c r="V387" s="6">
        <v>0</v>
      </c>
      <c r="W387" s="6">
        <v>0</v>
      </c>
      <c r="X387" s="39">
        <v>0</v>
      </c>
      <c r="Y387" s="6">
        <v>190202</v>
      </c>
      <c r="Z387" s="83">
        <v>4.7</v>
      </c>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c r="BC387" s="15"/>
      <c r="BD387" s="15"/>
      <c r="BE387" s="15"/>
      <c r="BF387" s="15"/>
      <c r="BG387" s="15"/>
      <c r="BH387" s="15"/>
      <c r="BI387" s="15"/>
      <c r="BJ387" s="15"/>
      <c r="BK387" s="15"/>
      <c r="BL387" s="15"/>
      <c r="BM387" s="15"/>
      <c r="BN387" s="15"/>
      <c r="BO387" s="15"/>
      <c r="BP387" s="15"/>
      <c r="BQ387" s="15"/>
      <c r="BR387" s="15"/>
      <c r="BS387" s="15"/>
      <c r="BT387" s="15"/>
      <c r="BU387" s="15"/>
      <c r="BV387" s="15"/>
      <c r="BW387" s="15"/>
      <c r="BX387" s="15"/>
      <c r="BY387" s="15"/>
      <c r="BZ387" s="15"/>
      <c r="CA387" s="15"/>
    </row>
    <row r="388" spans="1:79" s="4" customFormat="1" ht="18" customHeight="1" x14ac:dyDescent="0.25">
      <c r="A388" s="18" t="s">
        <v>493</v>
      </c>
      <c r="B388" s="15" t="s">
        <v>1994</v>
      </c>
      <c r="C388" s="87" t="s">
        <v>1189</v>
      </c>
      <c r="D388" s="21">
        <v>45401</v>
      </c>
      <c r="E388" s="15" t="s">
        <v>1995</v>
      </c>
      <c r="F388" s="15" t="s">
        <v>1287</v>
      </c>
      <c r="G388" s="15" t="s">
        <v>1192</v>
      </c>
      <c r="H388" s="88" t="s">
        <v>1192</v>
      </c>
      <c r="I388" s="82">
        <v>0</v>
      </c>
      <c r="J388" s="6">
        <v>0</v>
      </c>
      <c r="K388" s="6">
        <v>0</v>
      </c>
      <c r="L388" s="39">
        <v>0</v>
      </c>
      <c r="M388" s="6">
        <v>0</v>
      </c>
      <c r="N388" s="86">
        <v>0</v>
      </c>
      <c r="O388" s="84">
        <v>0</v>
      </c>
      <c r="P388" s="7">
        <v>0</v>
      </c>
      <c r="Q388" s="7">
        <v>0</v>
      </c>
      <c r="R388" s="47">
        <v>0</v>
      </c>
      <c r="S388" s="7">
        <v>15000</v>
      </c>
      <c r="T388" s="85">
        <v>0</v>
      </c>
      <c r="U388" s="82">
        <v>0</v>
      </c>
      <c r="V388" s="6">
        <v>0</v>
      </c>
      <c r="W388" s="6">
        <v>0</v>
      </c>
      <c r="X388" s="39">
        <v>0</v>
      </c>
      <c r="Y388" s="6">
        <v>15000</v>
      </c>
      <c r="Z388" s="83">
        <v>0</v>
      </c>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c r="BC388" s="15"/>
      <c r="BD388" s="15"/>
      <c r="BE388" s="15"/>
      <c r="BF388" s="15"/>
      <c r="BG388" s="15"/>
      <c r="BH388" s="15"/>
      <c r="BI388" s="15"/>
      <c r="BJ388" s="15"/>
      <c r="BK388" s="15"/>
      <c r="BL388" s="15"/>
      <c r="BM388" s="15"/>
      <c r="BN388" s="15"/>
      <c r="BO388" s="15"/>
      <c r="BP388" s="15"/>
      <c r="BQ388" s="15"/>
      <c r="BR388" s="15"/>
      <c r="BS388" s="15"/>
      <c r="BT388" s="15"/>
      <c r="BU388" s="15"/>
      <c r="BV388" s="15"/>
      <c r="BW388" s="15"/>
      <c r="BX388" s="15"/>
      <c r="BY388" s="15"/>
      <c r="BZ388" s="15"/>
      <c r="CA388" s="15"/>
    </row>
    <row r="389" spans="1:79" s="4" customFormat="1" ht="18" customHeight="1" x14ac:dyDescent="0.25">
      <c r="A389" s="15" t="s">
        <v>494</v>
      </c>
      <c r="B389" s="15" t="s">
        <v>1996</v>
      </c>
      <c r="C389" s="87" t="s">
        <v>1189</v>
      </c>
      <c r="D389" s="21">
        <v>45386</v>
      </c>
      <c r="E389" s="15" t="s">
        <v>1353</v>
      </c>
      <c r="F389" s="15" t="s">
        <v>1997</v>
      </c>
      <c r="G389" s="15" t="s">
        <v>1192</v>
      </c>
      <c r="H389" s="88" t="s">
        <v>1192</v>
      </c>
      <c r="I389" s="82">
        <v>0</v>
      </c>
      <c r="J389" s="6">
        <v>0</v>
      </c>
      <c r="K389" s="6">
        <v>0</v>
      </c>
      <c r="L389" s="39">
        <v>0</v>
      </c>
      <c r="M389" s="6">
        <v>0</v>
      </c>
      <c r="N389" s="86">
        <v>0</v>
      </c>
      <c r="O389" s="84">
        <v>0</v>
      </c>
      <c r="P389" s="7">
        <v>0</v>
      </c>
      <c r="Q389" s="7">
        <v>0</v>
      </c>
      <c r="R389" s="47">
        <v>0</v>
      </c>
      <c r="S389" s="7">
        <v>0</v>
      </c>
      <c r="T389" s="85">
        <v>0</v>
      </c>
      <c r="U389" s="82">
        <v>0</v>
      </c>
      <c r="V389" s="6">
        <v>0</v>
      </c>
      <c r="W389" s="6">
        <v>0</v>
      </c>
      <c r="X389" s="39">
        <v>0</v>
      </c>
      <c r="Y389" s="6">
        <v>2561000</v>
      </c>
      <c r="Z389" s="83">
        <v>15.6</v>
      </c>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c r="BI389" s="15"/>
      <c r="BJ389" s="15"/>
      <c r="BK389" s="15"/>
      <c r="BL389" s="15"/>
      <c r="BM389" s="15"/>
      <c r="BN389" s="15"/>
      <c r="BO389" s="15"/>
      <c r="BP389" s="15"/>
      <c r="BQ389" s="15"/>
      <c r="BR389" s="15"/>
      <c r="BS389" s="15"/>
      <c r="BT389" s="15"/>
      <c r="BU389" s="15"/>
      <c r="BV389" s="15"/>
      <c r="BW389" s="15"/>
      <c r="BX389" s="15"/>
      <c r="BY389" s="15"/>
      <c r="BZ389" s="15"/>
      <c r="CA389" s="15"/>
    </row>
    <row r="390" spans="1:79" s="4" customFormat="1" ht="18" customHeight="1" x14ac:dyDescent="0.25">
      <c r="A390" s="18" t="s">
        <v>495</v>
      </c>
      <c r="B390" s="15" t="s">
        <v>1998</v>
      </c>
      <c r="C390" s="87" t="s">
        <v>1189</v>
      </c>
      <c r="D390" s="21">
        <v>45387</v>
      </c>
      <c r="E390" s="15" t="s">
        <v>1999</v>
      </c>
      <c r="F390" s="15" t="s">
        <v>1628</v>
      </c>
      <c r="G390" s="15" t="s">
        <v>1192</v>
      </c>
      <c r="H390" s="88" t="s">
        <v>1192</v>
      </c>
      <c r="I390" s="82">
        <v>0</v>
      </c>
      <c r="J390" s="6">
        <v>0</v>
      </c>
      <c r="K390" s="6">
        <v>0</v>
      </c>
      <c r="L390" s="39">
        <v>0</v>
      </c>
      <c r="M390" s="6">
        <v>0</v>
      </c>
      <c r="N390" s="86">
        <v>0</v>
      </c>
      <c r="O390" s="84">
        <v>0</v>
      </c>
      <c r="P390" s="7">
        <v>0</v>
      </c>
      <c r="Q390" s="7">
        <v>-9219</v>
      </c>
      <c r="R390" s="47">
        <v>-9219</v>
      </c>
      <c r="S390" s="7">
        <v>0</v>
      </c>
      <c r="T390" s="85">
        <v>0.1</v>
      </c>
      <c r="U390" s="82">
        <v>0</v>
      </c>
      <c r="V390" s="6">
        <v>0</v>
      </c>
      <c r="W390" s="6">
        <v>-9219</v>
      </c>
      <c r="X390" s="39">
        <v>-9219</v>
      </c>
      <c r="Y390" s="6">
        <v>0</v>
      </c>
      <c r="Z390" s="83">
        <v>0.1</v>
      </c>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c r="BC390" s="15"/>
      <c r="BD390" s="15"/>
      <c r="BE390" s="15"/>
      <c r="BF390" s="15"/>
      <c r="BG390" s="15"/>
      <c r="BH390" s="15"/>
      <c r="BI390" s="15"/>
      <c r="BJ390" s="15"/>
      <c r="BK390" s="15"/>
      <c r="BL390" s="15"/>
      <c r="BM390" s="15"/>
      <c r="BN390" s="15"/>
      <c r="BO390" s="15"/>
      <c r="BP390" s="15"/>
      <c r="BQ390" s="15"/>
      <c r="BR390" s="15"/>
      <c r="BS390" s="15"/>
      <c r="BT390" s="15"/>
      <c r="BU390" s="15"/>
      <c r="BV390" s="15"/>
      <c r="BW390" s="15"/>
      <c r="BX390" s="15"/>
      <c r="BY390" s="15"/>
      <c r="BZ390" s="15"/>
      <c r="CA390" s="15"/>
    </row>
    <row r="391" spans="1:79" s="4" customFormat="1" ht="18" customHeight="1" x14ac:dyDescent="0.25">
      <c r="A391" s="15" t="s">
        <v>496</v>
      </c>
      <c r="B391" s="15" t="s">
        <v>2000</v>
      </c>
      <c r="C391" s="87" t="s">
        <v>1189</v>
      </c>
      <c r="D391" s="21">
        <v>45385</v>
      </c>
      <c r="E391" s="15" t="s">
        <v>2001</v>
      </c>
      <c r="F391" s="15" t="s">
        <v>1221</v>
      </c>
      <c r="G391" s="15" t="s">
        <v>1192</v>
      </c>
      <c r="H391" s="88" t="s">
        <v>1192</v>
      </c>
      <c r="I391" s="82">
        <v>0</v>
      </c>
      <c r="J391" s="6">
        <v>0</v>
      </c>
      <c r="K391" s="6">
        <v>0</v>
      </c>
      <c r="L391" s="39">
        <v>0</v>
      </c>
      <c r="M391" s="6">
        <v>0</v>
      </c>
      <c r="N391" s="86">
        <v>0</v>
      </c>
      <c r="O391" s="84">
        <v>0</v>
      </c>
      <c r="P391" s="7">
        <v>0</v>
      </c>
      <c r="Q391" s="7">
        <v>0</v>
      </c>
      <c r="R391" s="47">
        <v>0</v>
      </c>
      <c r="S391" s="7">
        <v>0</v>
      </c>
      <c r="T391" s="85">
        <v>0</v>
      </c>
      <c r="U391" s="82">
        <v>0</v>
      </c>
      <c r="V391" s="6">
        <v>0</v>
      </c>
      <c r="W391" s="6">
        <v>0</v>
      </c>
      <c r="X391" s="39">
        <v>0</v>
      </c>
      <c r="Y391" s="6">
        <v>0</v>
      </c>
      <c r="Z391" s="83">
        <v>0</v>
      </c>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c r="BC391" s="15"/>
      <c r="BD391" s="15"/>
      <c r="BE391" s="15"/>
      <c r="BF391" s="15"/>
      <c r="BG391" s="15"/>
      <c r="BH391" s="15"/>
      <c r="BI391" s="15"/>
      <c r="BJ391" s="15"/>
      <c r="BK391" s="15"/>
      <c r="BL391" s="15"/>
      <c r="BM391" s="15"/>
      <c r="BN391" s="15"/>
      <c r="BO391" s="15"/>
      <c r="BP391" s="15"/>
      <c r="BQ391" s="15"/>
      <c r="BR391" s="15"/>
      <c r="BS391" s="15"/>
      <c r="BT391" s="15"/>
      <c r="BU391" s="15"/>
      <c r="BV391" s="15"/>
      <c r="BW391" s="15"/>
      <c r="BX391" s="15"/>
      <c r="BY391" s="15"/>
      <c r="BZ391" s="15"/>
      <c r="CA391" s="15"/>
    </row>
    <row r="392" spans="1:79" s="4" customFormat="1" ht="18" customHeight="1" x14ac:dyDescent="0.25">
      <c r="A392" s="18" t="s">
        <v>497</v>
      </c>
      <c r="B392" s="15" t="s">
        <v>2002</v>
      </c>
      <c r="C392" s="87" t="s">
        <v>1189</v>
      </c>
      <c r="D392" s="21">
        <v>45384</v>
      </c>
      <c r="E392" s="15" t="s">
        <v>1646</v>
      </c>
      <c r="F392" s="15" t="s">
        <v>1600</v>
      </c>
      <c r="G392" s="15" t="s">
        <v>1192</v>
      </c>
      <c r="H392" s="88" t="s">
        <v>1192</v>
      </c>
      <c r="I392" s="82">
        <v>0</v>
      </c>
      <c r="J392" s="6">
        <v>0</v>
      </c>
      <c r="K392" s="6">
        <v>0</v>
      </c>
      <c r="L392" s="39">
        <v>0</v>
      </c>
      <c r="M392" s="6">
        <v>0</v>
      </c>
      <c r="N392" s="86">
        <v>0</v>
      </c>
      <c r="O392" s="84">
        <v>0</v>
      </c>
      <c r="P392" s="7">
        <v>0</v>
      </c>
      <c r="Q392" s="7">
        <v>0</v>
      </c>
      <c r="R392" s="47">
        <v>0</v>
      </c>
      <c r="S392" s="7">
        <v>0</v>
      </c>
      <c r="T392" s="85">
        <v>0</v>
      </c>
      <c r="U392" s="82">
        <v>0</v>
      </c>
      <c r="V392" s="6">
        <v>0</v>
      </c>
      <c r="W392" s="6">
        <v>0</v>
      </c>
      <c r="X392" s="39">
        <v>0</v>
      </c>
      <c r="Y392" s="6">
        <v>0</v>
      </c>
      <c r="Z392" s="83">
        <v>0</v>
      </c>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c r="BC392" s="15"/>
      <c r="BD392" s="15"/>
      <c r="BE392" s="15"/>
      <c r="BF392" s="15"/>
      <c r="BG392" s="15"/>
      <c r="BH392" s="15"/>
      <c r="BI392" s="15"/>
      <c r="BJ392" s="15"/>
      <c r="BK392" s="15"/>
      <c r="BL392" s="15"/>
      <c r="BM392" s="15"/>
      <c r="BN392" s="15"/>
      <c r="BO392" s="15"/>
      <c r="BP392" s="15"/>
      <c r="BQ392" s="15"/>
      <c r="BR392" s="15"/>
      <c r="BS392" s="15"/>
      <c r="BT392" s="15"/>
      <c r="BU392" s="15"/>
      <c r="BV392" s="15"/>
      <c r="BW392" s="15"/>
      <c r="BX392" s="15"/>
      <c r="BY392" s="15"/>
      <c r="BZ392" s="15"/>
      <c r="CA392" s="15"/>
    </row>
    <row r="393" spans="1:79" s="4" customFormat="1" ht="18" customHeight="1" x14ac:dyDescent="0.25">
      <c r="A393" s="15" t="s">
        <v>498</v>
      </c>
      <c r="B393" s="15" t="s">
        <v>2003</v>
      </c>
      <c r="C393" s="87" t="s">
        <v>1197</v>
      </c>
      <c r="D393" s="21">
        <v>45377</v>
      </c>
      <c r="E393" s="15" t="s">
        <v>1646</v>
      </c>
      <c r="F393" s="15" t="s">
        <v>1650</v>
      </c>
      <c r="G393" s="15" t="s">
        <v>1192</v>
      </c>
      <c r="H393" s="88" t="s">
        <v>1192</v>
      </c>
      <c r="I393" s="82">
        <v>0</v>
      </c>
      <c r="J393" s="6">
        <v>0</v>
      </c>
      <c r="K393" s="6">
        <v>0</v>
      </c>
      <c r="L393" s="39">
        <v>0</v>
      </c>
      <c r="M393" s="6">
        <v>0</v>
      </c>
      <c r="N393" s="86">
        <v>0</v>
      </c>
      <c r="O393" s="84">
        <v>0</v>
      </c>
      <c r="P393" s="7">
        <v>0</v>
      </c>
      <c r="Q393" s="7">
        <v>0</v>
      </c>
      <c r="R393" s="47">
        <v>0</v>
      </c>
      <c r="S393" s="7">
        <v>0</v>
      </c>
      <c r="T393" s="85">
        <v>0</v>
      </c>
      <c r="U393" s="82">
        <v>0</v>
      </c>
      <c r="V393" s="6">
        <v>0</v>
      </c>
      <c r="W393" s="6">
        <v>0</v>
      </c>
      <c r="X393" s="39">
        <v>0</v>
      </c>
      <c r="Y393" s="6">
        <v>0</v>
      </c>
      <c r="Z393" s="83">
        <v>0</v>
      </c>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c r="BC393" s="15"/>
      <c r="BD393" s="15"/>
      <c r="BE393" s="15"/>
      <c r="BF393" s="15"/>
      <c r="BG393" s="15"/>
      <c r="BH393" s="15"/>
      <c r="BI393" s="15"/>
      <c r="BJ393" s="15"/>
      <c r="BK393" s="15"/>
      <c r="BL393" s="15"/>
      <c r="BM393" s="15"/>
      <c r="BN393" s="15"/>
      <c r="BO393" s="15"/>
      <c r="BP393" s="15"/>
      <c r="BQ393" s="15"/>
      <c r="BR393" s="15"/>
      <c r="BS393" s="15"/>
      <c r="BT393" s="15"/>
      <c r="BU393" s="15"/>
      <c r="BV393" s="15"/>
      <c r="BW393" s="15"/>
      <c r="BX393" s="15"/>
      <c r="BY393" s="15"/>
      <c r="BZ393" s="15"/>
      <c r="CA393" s="15"/>
    </row>
    <row r="394" spans="1:79" s="4" customFormat="1" ht="18" customHeight="1" x14ac:dyDescent="0.25">
      <c r="A394" s="18" t="s">
        <v>499</v>
      </c>
      <c r="B394" s="15" t="s">
        <v>2004</v>
      </c>
      <c r="C394" s="87" t="s">
        <v>1197</v>
      </c>
      <c r="D394" s="21">
        <v>45377</v>
      </c>
      <c r="E394" s="15" t="s">
        <v>1646</v>
      </c>
      <c r="F394" s="15" t="s">
        <v>1650</v>
      </c>
      <c r="G394" s="15" t="s">
        <v>1192</v>
      </c>
      <c r="H394" s="88" t="s">
        <v>1192</v>
      </c>
      <c r="I394" s="82">
        <v>0</v>
      </c>
      <c r="J394" s="6">
        <v>0</v>
      </c>
      <c r="K394" s="6">
        <v>0</v>
      </c>
      <c r="L394" s="39">
        <v>0</v>
      </c>
      <c r="M394" s="6">
        <v>0</v>
      </c>
      <c r="N394" s="86">
        <v>0</v>
      </c>
      <c r="O394" s="84">
        <v>0</v>
      </c>
      <c r="P394" s="7">
        <v>0</v>
      </c>
      <c r="Q394" s="7">
        <v>-4570741</v>
      </c>
      <c r="R394" s="47">
        <v>-4570741</v>
      </c>
      <c r="S394" s="7">
        <v>0</v>
      </c>
      <c r="T394" s="85">
        <v>0.9</v>
      </c>
      <c r="U394" s="82">
        <v>0</v>
      </c>
      <c r="V394" s="6">
        <v>75319</v>
      </c>
      <c r="W394" s="6">
        <v>0</v>
      </c>
      <c r="X394" s="39">
        <v>-75319</v>
      </c>
      <c r="Y394" s="6">
        <v>0</v>
      </c>
      <c r="Z394" s="83">
        <v>1</v>
      </c>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c r="BC394" s="15"/>
      <c r="BD394" s="15"/>
      <c r="BE394" s="15"/>
      <c r="BF394" s="15"/>
      <c r="BG394" s="15"/>
      <c r="BH394" s="15"/>
      <c r="BI394" s="15"/>
      <c r="BJ394" s="15"/>
      <c r="BK394" s="15"/>
      <c r="BL394" s="15"/>
      <c r="BM394" s="15"/>
      <c r="BN394" s="15"/>
      <c r="BO394" s="15"/>
      <c r="BP394" s="15"/>
      <c r="BQ394" s="15"/>
      <c r="BR394" s="15"/>
      <c r="BS394" s="15"/>
      <c r="BT394" s="15"/>
      <c r="BU394" s="15"/>
      <c r="BV394" s="15"/>
      <c r="BW394" s="15"/>
      <c r="BX394" s="15"/>
      <c r="BY394" s="15"/>
      <c r="BZ394" s="15"/>
      <c r="CA394" s="15"/>
    </row>
    <row r="395" spans="1:79" s="4" customFormat="1" ht="18" customHeight="1" x14ac:dyDescent="0.25">
      <c r="A395" s="15" t="s">
        <v>500</v>
      </c>
      <c r="B395" s="15" t="s">
        <v>2005</v>
      </c>
      <c r="C395" s="87" t="s">
        <v>1197</v>
      </c>
      <c r="D395" s="21">
        <v>45377</v>
      </c>
      <c r="E395" s="15" t="s">
        <v>1644</v>
      </c>
      <c r="F395" s="15" t="s">
        <v>1650</v>
      </c>
      <c r="G395" s="15" t="s">
        <v>1192</v>
      </c>
      <c r="H395" s="88" t="s">
        <v>1192</v>
      </c>
      <c r="I395" s="82">
        <v>0</v>
      </c>
      <c r="J395" s="6">
        <v>0</v>
      </c>
      <c r="K395" s="6">
        <v>0</v>
      </c>
      <c r="L395" s="39">
        <v>0</v>
      </c>
      <c r="M395" s="6">
        <v>0</v>
      </c>
      <c r="N395" s="86">
        <v>0</v>
      </c>
      <c r="O395" s="84">
        <v>0</v>
      </c>
      <c r="P395" s="7">
        <v>0</v>
      </c>
      <c r="Q395" s="7">
        <v>0</v>
      </c>
      <c r="R395" s="47">
        <v>0</v>
      </c>
      <c r="S395" s="7">
        <v>0</v>
      </c>
      <c r="T395" s="85">
        <v>0</v>
      </c>
      <c r="U395" s="82">
        <v>0</v>
      </c>
      <c r="V395" s="6">
        <v>0</v>
      </c>
      <c r="W395" s="6">
        <v>0</v>
      </c>
      <c r="X395" s="39">
        <v>0</v>
      </c>
      <c r="Y395" s="6">
        <v>0</v>
      </c>
      <c r="Z395" s="83">
        <v>0</v>
      </c>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c r="BC395" s="15"/>
      <c r="BD395" s="15"/>
      <c r="BE395" s="15"/>
      <c r="BF395" s="15"/>
      <c r="BG395" s="15"/>
      <c r="BH395" s="15"/>
      <c r="BI395" s="15"/>
      <c r="BJ395" s="15"/>
      <c r="BK395" s="15"/>
      <c r="BL395" s="15"/>
      <c r="BM395" s="15"/>
      <c r="BN395" s="15"/>
      <c r="BO395" s="15"/>
      <c r="BP395" s="15"/>
      <c r="BQ395" s="15"/>
      <c r="BR395" s="15"/>
      <c r="BS395" s="15"/>
      <c r="BT395" s="15"/>
      <c r="BU395" s="15"/>
      <c r="BV395" s="15"/>
      <c r="BW395" s="15"/>
      <c r="BX395" s="15"/>
      <c r="BY395" s="15"/>
      <c r="BZ395" s="15"/>
      <c r="CA395" s="15"/>
    </row>
    <row r="396" spans="1:79" s="4" customFormat="1" ht="18" customHeight="1" x14ac:dyDescent="0.25">
      <c r="A396" s="18" t="s">
        <v>501</v>
      </c>
      <c r="B396" s="15" t="s">
        <v>2006</v>
      </c>
      <c r="C396" s="87" t="s">
        <v>1197</v>
      </c>
      <c r="D396" s="21">
        <v>45377</v>
      </c>
      <c r="E396" s="15" t="s">
        <v>1644</v>
      </c>
      <c r="F396" s="15" t="s">
        <v>1567</v>
      </c>
      <c r="G396" s="15" t="s">
        <v>1192</v>
      </c>
      <c r="H396" s="88" t="s">
        <v>1192</v>
      </c>
      <c r="I396" s="82">
        <v>0</v>
      </c>
      <c r="J396" s="6">
        <v>0</v>
      </c>
      <c r="K396" s="6">
        <v>0</v>
      </c>
      <c r="L396" s="39">
        <v>0</v>
      </c>
      <c r="M396" s="6">
        <v>0</v>
      </c>
      <c r="N396" s="86">
        <v>0</v>
      </c>
      <c r="O396" s="84">
        <v>0</v>
      </c>
      <c r="P396" s="7">
        <v>0</v>
      </c>
      <c r="Q396" s="7">
        <v>0</v>
      </c>
      <c r="R396" s="47">
        <v>0</v>
      </c>
      <c r="S396" s="7">
        <v>0</v>
      </c>
      <c r="T396" s="85">
        <v>0</v>
      </c>
      <c r="U396" s="82">
        <v>0</v>
      </c>
      <c r="V396" s="6">
        <v>0</v>
      </c>
      <c r="W396" s="6">
        <v>0</v>
      </c>
      <c r="X396" s="39">
        <v>0</v>
      </c>
      <c r="Y396" s="6">
        <v>0</v>
      </c>
      <c r="Z396" s="83">
        <v>0</v>
      </c>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c r="BI396" s="15"/>
      <c r="BJ396" s="15"/>
      <c r="BK396" s="15"/>
      <c r="BL396" s="15"/>
      <c r="BM396" s="15"/>
      <c r="BN396" s="15"/>
      <c r="BO396" s="15"/>
      <c r="BP396" s="15"/>
      <c r="BQ396" s="15"/>
      <c r="BR396" s="15"/>
      <c r="BS396" s="15"/>
      <c r="BT396" s="15"/>
      <c r="BU396" s="15"/>
      <c r="BV396" s="15"/>
      <c r="BW396" s="15"/>
      <c r="BX396" s="15"/>
      <c r="BY396" s="15"/>
      <c r="BZ396" s="15"/>
      <c r="CA396" s="15"/>
    </row>
    <row r="397" spans="1:79" s="4" customFormat="1" ht="18" customHeight="1" x14ac:dyDescent="0.25">
      <c r="A397" s="15" t="s">
        <v>502</v>
      </c>
      <c r="B397" s="15" t="s">
        <v>2007</v>
      </c>
      <c r="C397" s="87" t="s">
        <v>1197</v>
      </c>
      <c r="D397" s="21">
        <v>45377</v>
      </c>
      <c r="E397" s="15" t="s">
        <v>1644</v>
      </c>
      <c r="F397" s="15" t="s">
        <v>1600</v>
      </c>
      <c r="G397" s="15" t="s">
        <v>1192</v>
      </c>
      <c r="H397" s="88" t="s">
        <v>1192</v>
      </c>
      <c r="I397" s="82">
        <v>0</v>
      </c>
      <c r="J397" s="6">
        <v>0</v>
      </c>
      <c r="K397" s="6">
        <v>0</v>
      </c>
      <c r="L397" s="39">
        <v>0</v>
      </c>
      <c r="M397" s="6">
        <v>0</v>
      </c>
      <c r="N397" s="86">
        <v>0</v>
      </c>
      <c r="O397" s="84">
        <v>0</v>
      </c>
      <c r="P397" s="7">
        <v>0</v>
      </c>
      <c r="Q397" s="7">
        <v>0</v>
      </c>
      <c r="R397" s="47">
        <v>0</v>
      </c>
      <c r="S397" s="7">
        <v>0</v>
      </c>
      <c r="T397" s="85">
        <v>0</v>
      </c>
      <c r="U397" s="82">
        <v>0</v>
      </c>
      <c r="V397" s="6">
        <v>0</v>
      </c>
      <c r="W397" s="6">
        <v>0</v>
      </c>
      <c r="X397" s="39">
        <v>0</v>
      </c>
      <c r="Y397" s="6">
        <v>0</v>
      </c>
      <c r="Z397" s="83">
        <v>0</v>
      </c>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c r="BC397" s="15"/>
      <c r="BD397" s="15"/>
      <c r="BE397" s="15"/>
      <c r="BF397" s="15"/>
      <c r="BG397" s="15"/>
      <c r="BH397" s="15"/>
      <c r="BI397" s="15"/>
      <c r="BJ397" s="15"/>
      <c r="BK397" s="15"/>
      <c r="BL397" s="15"/>
      <c r="BM397" s="15"/>
      <c r="BN397" s="15"/>
      <c r="BO397" s="15"/>
      <c r="BP397" s="15"/>
      <c r="BQ397" s="15"/>
      <c r="BR397" s="15"/>
      <c r="BS397" s="15"/>
      <c r="BT397" s="15"/>
      <c r="BU397" s="15"/>
      <c r="BV397" s="15"/>
      <c r="BW397" s="15"/>
      <c r="BX397" s="15"/>
      <c r="BY397" s="15"/>
      <c r="BZ397" s="15"/>
      <c r="CA397" s="15"/>
    </row>
    <row r="398" spans="1:79" s="4" customFormat="1" ht="18" customHeight="1" x14ac:dyDescent="0.25">
      <c r="A398" s="18" t="s">
        <v>503</v>
      </c>
      <c r="B398" s="15" t="s">
        <v>2008</v>
      </c>
      <c r="C398" s="87" t="s">
        <v>1189</v>
      </c>
      <c r="D398" s="21">
        <v>45378</v>
      </c>
      <c r="E398" s="15" t="s">
        <v>1646</v>
      </c>
      <c r="F398" s="15" t="s">
        <v>1901</v>
      </c>
      <c r="G398" s="15" t="s">
        <v>1192</v>
      </c>
      <c r="H398" s="88" t="s">
        <v>1192</v>
      </c>
      <c r="I398" s="82">
        <v>0</v>
      </c>
      <c r="J398" s="6">
        <v>-15439107</v>
      </c>
      <c r="K398" s="6">
        <v>0</v>
      </c>
      <c r="L398" s="39">
        <v>15439107</v>
      </c>
      <c r="M398" s="6">
        <v>0</v>
      </c>
      <c r="N398" s="86">
        <v>0</v>
      </c>
      <c r="O398" s="84">
        <v>0</v>
      </c>
      <c r="P398" s="7">
        <v>-40642134</v>
      </c>
      <c r="Q398" s="7">
        <v>0</v>
      </c>
      <c r="R398" s="47">
        <v>40642134</v>
      </c>
      <c r="S398" s="7">
        <v>0</v>
      </c>
      <c r="T398" s="85">
        <v>-0.6</v>
      </c>
      <c r="U398" s="82">
        <v>0</v>
      </c>
      <c r="V398" s="6">
        <v>0</v>
      </c>
      <c r="W398" s="6">
        <v>0</v>
      </c>
      <c r="X398" s="39">
        <v>0</v>
      </c>
      <c r="Y398" s="6">
        <v>0</v>
      </c>
      <c r="Z398" s="83">
        <v>0</v>
      </c>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15"/>
      <c r="BG398" s="15"/>
      <c r="BH398" s="15"/>
      <c r="BI398" s="15"/>
      <c r="BJ398" s="15"/>
      <c r="BK398" s="15"/>
      <c r="BL398" s="15"/>
      <c r="BM398" s="15"/>
      <c r="BN398" s="15"/>
      <c r="BO398" s="15"/>
      <c r="BP398" s="15"/>
      <c r="BQ398" s="15"/>
      <c r="BR398" s="15"/>
      <c r="BS398" s="15"/>
      <c r="BT398" s="15"/>
      <c r="BU398" s="15"/>
      <c r="BV398" s="15"/>
      <c r="BW398" s="15"/>
      <c r="BX398" s="15"/>
      <c r="BY398" s="15"/>
      <c r="BZ398" s="15"/>
      <c r="CA398" s="15"/>
    </row>
    <row r="399" spans="1:79" s="4" customFormat="1" ht="18" customHeight="1" x14ac:dyDescent="0.25">
      <c r="A399" s="15" t="s">
        <v>504</v>
      </c>
      <c r="B399" s="15" t="s">
        <v>2009</v>
      </c>
      <c r="C399" s="87" t="s">
        <v>1197</v>
      </c>
      <c r="D399" s="21">
        <v>45377</v>
      </c>
      <c r="E399" s="15" t="s">
        <v>1646</v>
      </c>
      <c r="F399" s="15" t="s">
        <v>1600</v>
      </c>
      <c r="G399" s="15" t="s">
        <v>1192</v>
      </c>
      <c r="H399" s="88" t="s">
        <v>1192</v>
      </c>
      <c r="I399" s="82">
        <v>0</v>
      </c>
      <c r="J399" s="6">
        <v>0</v>
      </c>
      <c r="K399" s="6">
        <v>0</v>
      </c>
      <c r="L399" s="39">
        <v>0</v>
      </c>
      <c r="M399" s="6">
        <v>0</v>
      </c>
      <c r="N399" s="86">
        <v>0</v>
      </c>
      <c r="O399" s="84">
        <v>0</v>
      </c>
      <c r="P399" s="7">
        <v>0</v>
      </c>
      <c r="Q399" s="7">
        <v>0</v>
      </c>
      <c r="R399" s="47">
        <v>0</v>
      </c>
      <c r="S399" s="7">
        <v>0</v>
      </c>
      <c r="T399" s="85">
        <v>0</v>
      </c>
      <c r="U399" s="82">
        <v>0</v>
      </c>
      <c r="V399" s="6">
        <v>0</v>
      </c>
      <c r="W399" s="6">
        <v>0</v>
      </c>
      <c r="X399" s="39">
        <v>0</v>
      </c>
      <c r="Y399" s="6">
        <v>0</v>
      </c>
      <c r="Z399" s="83">
        <v>0</v>
      </c>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c r="BC399" s="15"/>
      <c r="BD399" s="15"/>
      <c r="BE399" s="15"/>
      <c r="BF399" s="15"/>
      <c r="BG399" s="15"/>
      <c r="BH399" s="15"/>
      <c r="BI399" s="15"/>
      <c r="BJ399" s="15"/>
      <c r="BK399" s="15"/>
      <c r="BL399" s="15"/>
      <c r="BM399" s="15"/>
      <c r="BN399" s="15"/>
      <c r="BO399" s="15"/>
      <c r="BP399" s="15"/>
      <c r="BQ399" s="15"/>
      <c r="BR399" s="15"/>
      <c r="BS399" s="15"/>
      <c r="BT399" s="15"/>
      <c r="BU399" s="15"/>
      <c r="BV399" s="15"/>
      <c r="BW399" s="15"/>
      <c r="BX399" s="15"/>
      <c r="BY399" s="15"/>
      <c r="BZ399" s="15"/>
      <c r="CA399" s="15"/>
    </row>
    <row r="400" spans="1:79" s="4" customFormat="1" ht="18" customHeight="1" x14ac:dyDescent="0.25">
      <c r="A400" s="18" t="s">
        <v>505</v>
      </c>
      <c r="B400" s="15" t="s">
        <v>2010</v>
      </c>
      <c r="C400" s="87" t="s">
        <v>1189</v>
      </c>
      <c r="D400" s="21">
        <v>45377</v>
      </c>
      <c r="E400" s="15" t="s">
        <v>1566</v>
      </c>
      <c r="F400" s="15" t="s">
        <v>1901</v>
      </c>
      <c r="G400" s="15" t="s">
        <v>1192</v>
      </c>
      <c r="H400" s="88" t="s">
        <v>1192</v>
      </c>
      <c r="I400" s="82">
        <v>0</v>
      </c>
      <c r="J400" s="6">
        <v>0</v>
      </c>
      <c r="K400" s="6">
        <v>0</v>
      </c>
      <c r="L400" s="39">
        <v>0</v>
      </c>
      <c r="M400" s="6">
        <v>0</v>
      </c>
      <c r="N400" s="86">
        <v>0</v>
      </c>
      <c r="O400" s="84">
        <v>0</v>
      </c>
      <c r="P400" s="7">
        <v>0</v>
      </c>
      <c r="Q400" s="7">
        <v>0</v>
      </c>
      <c r="R400" s="47">
        <v>0</v>
      </c>
      <c r="S400" s="7">
        <v>0</v>
      </c>
      <c r="T400" s="85">
        <v>0</v>
      </c>
      <c r="U400" s="82">
        <v>0</v>
      </c>
      <c r="V400" s="6">
        <v>30958</v>
      </c>
      <c r="W400" s="6">
        <v>0</v>
      </c>
      <c r="X400" s="39">
        <v>-30958</v>
      </c>
      <c r="Y400" s="6">
        <v>0</v>
      </c>
      <c r="Z400" s="83">
        <v>0.3</v>
      </c>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c r="BC400" s="15"/>
      <c r="BD400" s="15"/>
      <c r="BE400" s="15"/>
      <c r="BF400" s="15"/>
      <c r="BG400" s="15"/>
      <c r="BH400" s="15"/>
      <c r="BI400" s="15"/>
      <c r="BJ400" s="15"/>
      <c r="BK400" s="15"/>
      <c r="BL400" s="15"/>
      <c r="BM400" s="15"/>
      <c r="BN400" s="15"/>
      <c r="BO400" s="15"/>
      <c r="BP400" s="15"/>
      <c r="BQ400" s="15"/>
      <c r="BR400" s="15"/>
      <c r="BS400" s="15"/>
      <c r="BT400" s="15"/>
      <c r="BU400" s="15"/>
      <c r="BV400" s="15"/>
      <c r="BW400" s="15"/>
      <c r="BX400" s="15"/>
      <c r="BY400" s="15"/>
      <c r="BZ400" s="15"/>
      <c r="CA400" s="15"/>
    </row>
    <row r="401" spans="1:79" s="4" customFormat="1" ht="18" customHeight="1" x14ac:dyDescent="0.25">
      <c r="A401" s="15" t="s">
        <v>506</v>
      </c>
      <c r="B401" s="15" t="s">
        <v>2011</v>
      </c>
      <c r="C401" s="87" t="s">
        <v>1197</v>
      </c>
      <c r="D401" s="21">
        <v>45377</v>
      </c>
      <c r="E401" s="15" t="s">
        <v>1566</v>
      </c>
      <c r="F401" s="15" t="s">
        <v>1600</v>
      </c>
      <c r="G401" s="15" t="s">
        <v>1192</v>
      </c>
      <c r="H401" s="88" t="s">
        <v>1192</v>
      </c>
      <c r="I401" s="82">
        <v>0</v>
      </c>
      <c r="J401" s="6">
        <v>0</v>
      </c>
      <c r="K401" s="6">
        <v>0</v>
      </c>
      <c r="L401" s="39">
        <v>0</v>
      </c>
      <c r="M401" s="6">
        <v>0</v>
      </c>
      <c r="N401" s="86">
        <v>0</v>
      </c>
      <c r="O401" s="84">
        <v>0</v>
      </c>
      <c r="P401" s="7">
        <v>45600</v>
      </c>
      <c r="Q401" s="7">
        <v>0</v>
      </c>
      <c r="R401" s="47">
        <v>-45600</v>
      </c>
      <c r="S401" s="7">
        <v>0</v>
      </c>
      <c r="T401" s="85">
        <v>0</v>
      </c>
      <c r="U401" s="82">
        <v>0</v>
      </c>
      <c r="V401" s="6">
        <v>0</v>
      </c>
      <c r="W401" s="6">
        <v>0</v>
      </c>
      <c r="X401" s="39">
        <v>0</v>
      </c>
      <c r="Y401" s="6">
        <v>0</v>
      </c>
      <c r="Z401" s="83">
        <v>0</v>
      </c>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c r="BC401" s="15"/>
      <c r="BD401" s="15"/>
      <c r="BE401" s="15"/>
      <c r="BF401" s="15"/>
      <c r="BG401" s="15"/>
      <c r="BH401" s="15"/>
      <c r="BI401" s="15"/>
      <c r="BJ401" s="15"/>
      <c r="BK401" s="15"/>
      <c r="BL401" s="15"/>
      <c r="BM401" s="15"/>
      <c r="BN401" s="15"/>
      <c r="BO401" s="15"/>
      <c r="BP401" s="15"/>
      <c r="BQ401" s="15"/>
      <c r="BR401" s="15"/>
      <c r="BS401" s="15"/>
      <c r="BT401" s="15"/>
      <c r="BU401" s="15"/>
      <c r="BV401" s="15"/>
      <c r="BW401" s="15"/>
      <c r="BX401" s="15"/>
      <c r="BY401" s="15"/>
      <c r="BZ401" s="15"/>
      <c r="CA401" s="15"/>
    </row>
    <row r="402" spans="1:79" s="4" customFormat="1" ht="18" customHeight="1" x14ac:dyDescent="0.25">
      <c r="A402" s="18" t="s">
        <v>507</v>
      </c>
      <c r="B402" s="15" t="s">
        <v>2012</v>
      </c>
      <c r="C402" s="87" t="s">
        <v>1197</v>
      </c>
      <c r="D402" s="21">
        <v>45378</v>
      </c>
      <c r="E402" s="15" t="s">
        <v>1566</v>
      </c>
      <c r="F402" s="15" t="s">
        <v>1600</v>
      </c>
      <c r="G402" s="15" t="s">
        <v>1192</v>
      </c>
      <c r="H402" s="88" t="s">
        <v>1192</v>
      </c>
      <c r="I402" s="82">
        <v>0</v>
      </c>
      <c r="J402" s="6">
        <v>0</v>
      </c>
      <c r="K402" s="6">
        <v>0</v>
      </c>
      <c r="L402" s="39">
        <v>0</v>
      </c>
      <c r="M402" s="6">
        <v>0</v>
      </c>
      <c r="N402" s="86">
        <v>0</v>
      </c>
      <c r="O402" s="84">
        <v>0</v>
      </c>
      <c r="P402" s="7">
        <v>0</v>
      </c>
      <c r="Q402" s="7">
        <v>22000000</v>
      </c>
      <c r="R402" s="47">
        <v>22000000</v>
      </c>
      <c r="S402" s="7">
        <v>0</v>
      </c>
      <c r="T402" s="85">
        <v>0</v>
      </c>
      <c r="U402" s="82">
        <v>0</v>
      </c>
      <c r="V402" s="6">
        <v>0</v>
      </c>
      <c r="W402" s="6">
        <v>0</v>
      </c>
      <c r="X402" s="39">
        <v>0</v>
      </c>
      <c r="Y402" s="6">
        <v>0</v>
      </c>
      <c r="Z402" s="83">
        <v>0</v>
      </c>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c r="BC402" s="15"/>
      <c r="BD402" s="15"/>
      <c r="BE402" s="15"/>
      <c r="BF402" s="15"/>
      <c r="BG402" s="15"/>
      <c r="BH402" s="15"/>
      <c r="BI402" s="15"/>
      <c r="BJ402" s="15"/>
      <c r="BK402" s="15"/>
      <c r="BL402" s="15"/>
      <c r="BM402" s="15"/>
      <c r="BN402" s="15"/>
      <c r="BO402" s="15"/>
      <c r="BP402" s="15"/>
      <c r="BQ402" s="15"/>
      <c r="BR402" s="15"/>
      <c r="BS402" s="15"/>
      <c r="BT402" s="15"/>
      <c r="BU402" s="15"/>
      <c r="BV402" s="15"/>
      <c r="BW402" s="15"/>
      <c r="BX402" s="15"/>
      <c r="BY402" s="15"/>
      <c r="BZ402" s="15"/>
      <c r="CA402" s="15"/>
    </row>
    <row r="403" spans="1:79" s="4" customFormat="1" ht="18" customHeight="1" x14ac:dyDescent="0.25">
      <c r="A403" s="15" t="s">
        <v>508</v>
      </c>
      <c r="B403" s="15" t="s">
        <v>2013</v>
      </c>
      <c r="C403" s="87" t="s">
        <v>1197</v>
      </c>
      <c r="D403" s="21">
        <v>45377</v>
      </c>
      <c r="E403" s="15" t="s">
        <v>1566</v>
      </c>
      <c r="F403" s="15" t="s">
        <v>1600</v>
      </c>
      <c r="G403" s="15" t="s">
        <v>1192</v>
      </c>
      <c r="H403" s="88" t="s">
        <v>1192</v>
      </c>
      <c r="I403" s="82">
        <v>0</v>
      </c>
      <c r="J403" s="6">
        <v>0</v>
      </c>
      <c r="K403" s="6">
        <v>0</v>
      </c>
      <c r="L403" s="39">
        <v>0</v>
      </c>
      <c r="M403" s="6">
        <v>0</v>
      </c>
      <c r="N403" s="86">
        <v>0</v>
      </c>
      <c r="O403" s="84">
        <v>0</v>
      </c>
      <c r="P403" s="7">
        <v>0</v>
      </c>
      <c r="Q403" s="7">
        <v>0</v>
      </c>
      <c r="R403" s="47">
        <v>0</v>
      </c>
      <c r="S403" s="7">
        <v>0</v>
      </c>
      <c r="T403" s="85">
        <v>0</v>
      </c>
      <c r="U403" s="82">
        <v>0</v>
      </c>
      <c r="V403" s="6">
        <v>0</v>
      </c>
      <c r="W403" s="6">
        <v>0</v>
      </c>
      <c r="X403" s="39">
        <v>0</v>
      </c>
      <c r="Y403" s="6">
        <v>0</v>
      </c>
      <c r="Z403" s="83">
        <v>0</v>
      </c>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c r="BI403" s="15"/>
      <c r="BJ403" s="15"/>
      <c r="BK403" s="15"/>
      <c r="BL403" s="15"/>
      <c r="BM403" s="15"/>
      <c r="BN403" s="15"/>
      <c r="BO403" s="15"/>
      <c r="BP403" s="15"/>
      <c r="BQ403" s="15"/>
      <c r="BR403" s="15"/>
      <c r="BS403" s="15"/>
      <c r="BT403" s="15"/>
      <c r="BU403" s="15"/>
      <c r="BV403" s="15"/>
      <c r="BW403" s="15"/>
      <c r="BX403" s="15"/>
      <c r="BY403" s="15"/>
      <c r="BZ403" s="15"/>
      <c r="CA403" s="15"/>
    </row>
    <row r="404" spans="1:79" s="4" customFormat="1" ht="18" customHeight="1" x14ac:dyDescent="0.25">
      <c r="A404" s="18" t="s">
        <v>509</v>
      </c>
      <c r="B404" s="15" t="s">
        <v>2014</v>
      </c>
      <c r="C404" s="87" t="s">
        <v>1197</v>
      </c>
      <c r="D404" s="21">
        <v>45377</v>
      </c>
      <c r="E404" s="15" t="s">
        <v>1566</v>
      </c>
      <c r="F404" s="15" t="s">
        <v>1650</v>
      </c>
      <c r="G404" s="15" t="s">
        <v>1192</v>
      </c>
      <c r="H404" s="88" t="s">
        <v>1192</v>
      </c>
      <c r="I404" s="82">
        <v>0</v>
      </c>
      <c r="J404" s="6">
        <v>0</v>
      </c>
      <c r="K404" s="6">
        <v>0</v>
      </c>
      <c r="L404" s="39">
        <v>0</v>
      </c>
      <c r="M404" s="6">
        <v>0</v>
      </c>
      <c r="N404" s="86">
        <v>0</v>
      </c>
      <c r="O404" s="84">
        <v>0</v>
      </c>
      <c r="P404" s="7">
        <v>0</v>
      </c>
      <c r="Q404" s="7">
        <v>0</v>
      </c>
      <c r="R404" s="47">
        <v>0</v>
      </c>
      <c r="S404" s="7">
        <v>0</v>
      </c>
      <c r="T404" s="85">
        <v>0</v>
      </c>
      <c r="U404" s="82">
        <v>0</v>
      </c>
      <c r="V404" s="6">
        <v>0</v>
      </c>
      <c r="W404" s="6">
        <v>-15200000</v>
      </c>
      <c r="X404" s="39">
        <v>-15200000</v>
      </c>
      <c r="Y404" s="6">
        <v>0</v>
      </c>
      <c r="Z404" s="83">
        <v>0</v>
      </c>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c r="BC404" s="15"/>
      <c r="BD404" s="15"/>
      <c r="BE404" s="15"/>
      <c r="BF404" s="15"/>
      <c r="BG404" s="15"/>
      <c r="BH404" s="15"/>
      <c r="BI404" s="15"/>
      <c r="BJ404" s="15"/>
      <c r="BK404" s="15"/>
      <c r="BL404" s="15"/>
      <c r="BM404" s="15"/>
      <c r="BN404" s="15"/>
      <c r="BO404" s="15"/>
      <c r="BP404" s="15"/>
      <c r="BQ404" s="15"/>
      <c r="BR404" s="15"/>
      <c r="BS404" s="15"/>
      <c r="BT404" s="15"/>
      <c r="BU404" s="15"/>
      <c r="BV404" s="15"/>
      <c r="BW404" s="15"/>
      <c r="BX404" s="15"/>
      <c r="BY404" s="15"/>
      <c r="BZ404" s="15"/>
      <c r="CA404" s="15"/>
    </row>
    <row r="405" spans="1:79" s="4" customFormat="1" ht="18" customHeight="1" x14ac:dyDescent="0.25">
      <c r="A405" s="15" t="s">
        <v>510</v>
      </c>
      <c r="B405" s="15" t="s">
        <v>2015</v>
      </c>
      <c r="C405" s="87" t="s">
        <v>1197</v>
      </c>
      <c r="D405" s="21">
        <v>45377</v>
      </c>
      <c r="E405" s="15" t="s">
        <v>1644</v>
      </c>
      <c r="F405" s="15" t="s">
        <v>1567</v>
      </c>
      <c r="G405" s="15" t="s">
        <v>1192</v>
      </c>
      <c r="H405" s="88" t="s">
        <v>1192</v>
      </c>
      <c r="I405" s="82">
        <v>0</v>
      </c>
      <c r="J405" s="6">
        <v>0</v>
      </c>
      <c r="K405" s="6">
        <v>0</v>
      </c>
      <c r="L405" s="39">
        <v>0</v>
      </c>
      <c r="M405" s="6">
        <v>0</v>
      </c>
      <c r="N405" s="86">
        <v>0</v>
      </c>
      <c r="O405" s="84">
        <v>0</v>
      </c>
      <c r="P405" s="7">
        <v>0</v>
      </c>
      <c r="Q405" s="7">
        <v>-500000</v>
      </c>
      <c r="R405" s="47">
        <v>-500000</v>
      </c>
      <c r="S405" s="7">
        <v>0</v>
      </c>
      <c r="T405" s="85">
        <v>0</v>
      </c>
      <c r="U405" s="82">
        <v>0</v>
      </c>
      <c r="V405" s="6">
        <v>0</v>
      </c>
      <c r="W405" s="6">
        <v>0</v>
      </c>
      <c r="X405" s="39">
        <v>0</v>
      </c>
      <c r="Y405" s="6">
        <v>0</v>
      </c>
      <c r="Z405" s="83">
        <v>0</v>
      </c>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c r="BC405" s="15"/>
      <c r="BD405" s="15"/>
      <c r="BE405" s="15"/>
      <c r="BF405" s="15"/>
      <c r="BG405" s="15"/>
      <c r="BH405" s="15"/>
      <c r="BI405" s="15"/>
      <c r="BJ405" s="15"/>
      <c r="BK405" s="15"/>
      <c r="BL405" s="15"/>
      <c r="BM405" s="15"/>
      <c r="BN405" s="15"/>
      <c r="BO405" s="15"/>
      <c r="BP405" s="15"/>
      <c r="BQ405" s="15"/>
      <c r="BR405" s="15"/>
      <c r="BS405" s="15"/>
      <c r="BT405" s="15"/>
      <c r="BU405" s="15"/>
      <c r="BV405" s="15"/>
      <c r="BW405" s="15"/>
      <c r="BX405" s="15"/>
      <c r="BY405" s="15"/>
      <c r="BZ405" s="15"/>
      <c r="CA405" s="15"/>
    </row>
    <row r="406" spans="1:79" s="4" customFormat="1" ht="18" customHeight="1" x14ac:dyDescent="0.25">
      <c r="A406" s="18" t="s">
        <v>511</v>
      </c>
      <c r="B406" s="15" t="s">
        <v>2016</v>
      </c>
      <c r="C406" s="87" t="s">
        <v>1197</v>
      </c>
      <c r="D406" s="21">
        <v>45377</v>
      </c>
      <c r="E406" s="15" t="s">
        <v>1566</v>
      </c>
      <c r="F406" s="15" t="s">
        <v>1650</v>
      </c>
      <c r="G406" s="15" t="s">
        <v>1192</v>
      </c>
      <c r="H406" s="88" t="s">
        <v>1192</v>
      </c>
      <c r="I406" s="82">
        <v>0</v>
      </c>
      <c r="J406" s="6">
        <v>0</v>
      </c>
      <c r="K406" s="6">
        <v>0</v>
      </c>
      <c r="L406" s="39">
        <v>0</v>
      </c>
      <c r="M406" s="6">
        <v>0</v>
      </c>
      <c r="N406" s="86">
        <v>0</v>
      </c>
      <c r="O406" s="84">
        <v>0</v>
      </c>
      <c r="P406" s="7">
        <v>0</v>
      </c>
      <c r="Q406" s="7">
        <v>0</v>
      </c>
      <c r="R406" s="47">
        <v>0</v>
      </c>
      <c r="S406" s="7">
        <v>0</v>
      </c>
      <c r="T406" s="85">
        <v>0</v>
      </c>
      <c r="U406" s="82">
        <v>0</v>
      </c>
      <c r="V406" s="6">
        <v>0</v>
      </c>
      <c r="W406" s="6">
        <v>-220000</v>
      </c>
      <c r="X406" s="39">
        <v>-220000</v>
      </c>
      <c r="Y406" s="6">
        <v>0</v>
      </c>
      <c r="Z406" s="83">
        <v>0</v>
      </c>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c r="BC406" s="15"/>
      <c r="BD406" s="15"/>
      <c r="BE406" s="15"/>
      <c r="BF406" s="15"/>
      <c r="BG406" s="15"/>
      <c r="BH406" s="15"/>
      <c r="BI406" s="15"/>
      <c r="BJ406" s="15"/>
      <c r="BK406" s="15"/>
      <c r="BL406" s="15"/>
      <c r="BM406" s="15"/>
      <c r="BN406" s="15"/>
      <c r="BO406" s="15"/>
      <c r="BP406" s="15"/>
      <c r="BQ406" s="15"/>
      <c r="BR406" s="15"/>
      <c r="BS406" s="15"/>
      <c r="BT406" s="15"/>
      <c r="BU406" s="15"/>
      <c r="BV406" s="15"/>
      <c r="BW406" s="15"/>
      <c r="BX406" s="15"/>
      <c r="BY406" s="15"/>
      <c r="BZ406" s="15"/>
      <c r="CA406" s="15"/>
    </row>
    <row r="407" spans="1:79" s="4" customFormat="1" ht="18" customHeight="1" x14ac:dyDescent="0.25">
      <c r="A407" s="15" t="s">
        <v>512</v>
      </c>
      <c r="B407" s="15" t="s">
        <v>2017</v>
      </c>
      <c r="C407" s="87" t="s">
        <v>1197</v>
      </c>
      <c r="D407" s="21">
        <v>45377</v>
      </c>
      <c r="E407" s="15" t="s">
        <v>1644</v>
      </c>
      <c r="F407" s="15" t="s">
        <v>1650</v>
      </c>
      <c r="G407" s="15" t="s">
        <v>1192</v>
      </c>
      <c r="H407" s="88" t="s">
        <v>1192</v>
      </c>
      <c r="I407" s="82">
        <v>0</v>
      </c>
      <c r="J407" s="6">
        <v>0</v>
      </c>
      <c r="K407" s="6">
        <v>0</v>
      </c>
      <c r="L407" s="39">
        <v>0</v>
      </c>
      <c r="M407" s="6">
        <v>0</v>
      </c>
      <c r="N407" s="86">
        <v>0</v>
      </c>
      <c r="O407" s="84">
        <v>0</v>
      </c>
      <c r="P407" s="7">
        <v>0</v>
      </c>
      <c r="Q407" s="7">
        <v>0</v>
      </c>
      <c r="R407" s="47">
        <v>0</v>
      </c>
      <c r="S407" s="7">
        <v>0</v>
      </c>
      <c r="T407" s="85">
        <v>0</v>
      </c>
      <c r="U407" s="82">
        <v>0</v>
      </c>
      <c r="V407" s="6">
        <v>0</v>
      </c>
      <c r="W407" s="6">
        <v>0</v>
      </c>
      <c r="X407" s="39">
        <v>0</v>
      </c>
      <c r="Y407" s="6">
        <v>0</v>
      </c>
      <c r="Z407" s="83">
        <v>0</v>
      </c>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c r="BC407" s="15"/>
      <c r="BD407" s="15"/>
      <c r="BE407" s="15"/>
      <c r="BF407" s="15"/>
      <c r="BG407" s="15"/>
      <c r="BH407" s="15"/>
      <c r="BI407" s="15"/>
      <c r="BJ407" s="15"/>
      <c r="BK407" s="15"/>
      <c r="BL407" s="15"/>
      <c r="BM407" s="15"/>
      <c r="BN407" s="15"/>
      <c r="BO407" s="15"/>
      <c r="BP407" s="15"/>
      <c r="BQ407" s="15"/>
      <c r="BR407" s="15"/>
      <c r="BS407" s="15"/>
      <c r="BT407" s="15"/>
      <c r="BU407" s="15"/>
      <c r="BV407" s="15"/>
      <c r="BW407" s="15"/>
      <c r="BX407" s="15"/>
      <c r="BY407" s="15"/>
      <c r="BZ407" s="15"/>
      <c r="CA407" s="15"/>
    </row>
    <row r="408" spans="1:79" s="4" customFormat="1" ht="18" customHeight="1" x14ac:dyDescent="0.25">
      <c r="A408" s="18" t="s">
        <v>513</v>
      </c>
      <c r="B408" s="15" t="s">
        <v>2018</v>
      </c>
      <c r="C408" s="87" t="s">
        <v>1197</v>
      </c>
      <c r="D408" s="21">
        <v>45377</v>
      </c>
      <c r="E408" s="15" t="s">
        <v>1646</v>
      </c>
      <c r="F408" s="15" t="s">
        <v>1647</v>
      </c>
      <c r="G408" s="15" t="s">
        <v>1192</v>
      </c>
      <c r="H408" s="88" t="s">
        <v>1192</v>
      </c>
      <c r="I408" s="82">
        <v>0</v>
      </c>
      <c r="J408" s="6">
        <v>0</v>
      </c>
      <c r="K408" s="6">
        <v>0</v>
      </c>
      <c r="L408" s="39">
        <v>0</v>
      </c>
      <c r="M408" s="6">
        <v>0</v>
      </c>
      <c r="N408" s="86">
        <v>0</v>
      </c>
      <c r="O408" s="84">
        <v>0</v>
      </c>
      <c r="P408" s="7">
        <v>0</v>
      </c>
      <c r="Q408" s="7">
        <v>0</v>
      </c>
      <c r="R408" s="47">
        <v>0</v>
      </c>
      <c r="S408" s="7">
        <v>0</v>
      </c>
      <c r="T408" s="85">
        <v>0</v>
      </c>
      <c r="U408" s="82">
        <v>0</v>
      </c>
      <c r="V408" s="6">
        <v>0</v>
      </c>
      <c r="W408" s="6">
        <v>0</v>
      </c>
      <c r="X408" s="39">
        <v>0</v>
      </c>
      <c r="Y408" s="6">
        <v>0</v>
      </c>
      <c r="Z408" s="83">
        <v>0</v>
      </c>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c r="BC408" s="15"/>
      <c r="BD408" s="15"/>
      <c r="BE408" s="15"/>
      <c r="BF408" s="15"/>
      <c r="BG408" s="15"/>
      <c r="BH408" s="15"/>
      <c r="BI408" s="15"/>
      <c r="BJ408" s="15"/>
      <c r="BK408" s="15"/>
      <c r="BL408" s="15"/>
      <c r="BM408" s="15"/>
      <c r="BN408" s="15"/>
      <c r="BO408" s="15"/>
      <c r="BP408" s="15"/>
      <c r="BQ408" s="15"/>
      <c r="BR408" s="15"/>
      <c r="BS408" s="15"/>
      <c r="BT408" s="15"/>
      <c r="BU408" s="15"/>
      <c r="BV408" s="15"/>
      <c r="BW408" s="15"/>
      <c r="BX408" s="15"/>
      <c r="BY408" s="15"/>
      <c r="BZ408" s="15"/>
      <c r="CA408" s="15"/>
    </row>
    <row r="409" spans="1:79" s="4" customFormat="1" ht="18" customHeight="1" x14ac:dyDescent="0.25">
      <c r="A409" s="15" t="s">
        <v>514</v>
      </c>
      <c r="B409" s="15" t="s">
        <v>2019</v>
      </c>
      <c r="C409" s="87" t="s">
        <v>1197</v>
      </c>
      <c r="D409" s="21">
        <v>45377</v>
      </c>
      <c r="E409" s="15" t="s">
        <v>1646</v>
      </c>
      <c r="F409" s="15" t="s">
        <v>1600</v>
      </c>
      <c r="G409" s="15" t="s">
        <v>1192</v>
      </c>
      <c r="H409" s="88" t="s">
        <v>1192</v>
      </c>
      <c r="I409" s="82">
        <v>0</v>
      </c>
      <c r="J409" s="6">
        <v>0</v>
      </c>
      <c r="K409" s="6">
        <v>0</v>
      </c>
      <c r="L409" s="39">
        <v>0</v>
      </c>
      <c r="M409" s="6">
        <v>0</v>
      </c>
      <c r="N409" s="86">
        <v>0</v>
      </c>
      <c r="O409" s="84">
        <v>0</v>
      </c>
      <c r="P409" s="7">
        <v>5000000</v>
      </c>
      <c r="Q409" s="7">
        <v>0</v>
      </c>
      <c r="R409" s="47">
        <v>-5000000</v>
      </c>
      <c r="S409" s="7">
        <v>0</v>
      </c>
      <c r="T409" s="85">
        <v>0</v>
      </c>
      <c r="U409" s="82">
        <v>0</v>
      </c>
      <c r="V409" s="6">
        <v>0</v>
      </c>
      <c r="W409" s="6">
        <v>0</v>
      </c>
      <c r="X409" s="39">
        <v>0</v>
      </c>
      <c r="Y409" s="6">
        <v>0</v>
      </c>
      <c r="Z409" s="83">
        <v>0</v>
      </c>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c r="BC409" s="15"/>
      <c r="BD409" s="15"/>
      <c r="BE409" s="15"/>
      <c r="BF409" s="15"/>
      <c r="BG409" s="15"/>
      <c r="BH409" s="15"/>
      <c r="BI409" s="15"/>
      <c r="BJ409" s="15"/>
      <c r="BK409" s="15"/>
      <c r="BL409" s="15"/>
      <c r="BM409" s="15"/>
      <c r="BN409" s="15"/>
      <c r="BO409" s="15"/>
      <c r="BP409" s="15"/>
      <c r="BQ409" s="15"/>
      <c r="BR409" s="15"/>
      <c r="BS409" s="15"/>
      <c r="BT409" s="15"/>
      <c r="BU409" s="15"/>
      <c r="BV409" s="15"/>
      <c r="BW409" s="15"/>
      <c r="BX409" s="15"/>
      <c r="BY409" s="15"/>
      <c r="BZ409" s="15"/>
      <c r="CA409" s="15"/>
    </row>
    <row r="410" spans="1:79" s="4" customFormat="1" ht="18" customHeight="1" x14ac:dyDescent="0.25">
      <c r="A410" s="18" t="s">
        <v>515</v>
      </c>
      <c r="B410" s="15" t="s">
        <v>2020</v>
      </c>
      <c r="C410" s="87" t="s">
        <v>1197</v>
      </c>
      <c r="D410" s="21">
        <v>45377</v>
      </c>
      <c r="E410" s="15" t="s">
        <v>1646</v>
      </c>
      <c r="F410" s="15" t="s">
        <v>1567</v>
      </c>
      <c r="G410" s="15" t="s">
        <v>1192</v>
      </c>
      <c r="H410" s="88" t="s">
        <v>1192</v>
      </c>
      <c r="I410" s="82">
        <v>0</v>
      </c>
      <c r="J410" s="6">
        <v>0</v>
      </c>
      <c r="K410" s="6">
        <v>0</v>
      </c>
      <c r="L410" s="39">
        <v>0</v>
      </c>
      <c r="M410" s="6">
        <v>0</v>
      </c>
      <c r="N410" s="86">
        <v>0</v>
      </c>
      <c r="O410" s="84">
        <v>0</v>
      </c>
      <c r="P410" s="7">
        <v>280000</v>
      </c>
      <c r="Q410" s="7">
        <v>0</v>
      </c>
      <c r="R410" s="47">
        <v>-280000</v>
      </c>
      <c r="S410" s="7">
        <v>0</v>
      </c>
      <c r="T410" s="85">
        <v>0</v>
      </c>
      <c r="U410" s="82">
        <v>0</v>
      </c>
      <c r="V410" s="6">
        <v>0</v>
      </c>
      <c r="W410" s="6">
        <v>0</v>
      </c>
      <c r="X410" s="39">
        <v>0</v>
      </c>
      <c r="Y410" s="6">
        <v>0</v>
      </c>
      <c r="Z410" s="83">
        <v>0</v>
      </c>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c r="BI410" s="15"/>
      <c r="BJ410" s="15"/>
      <c r="BK410" s="15"/>
      <c r="BL410" s="15"/>
      <c r="BM410" s="15"/>
      <c r="BN410" s="15"/>
      <c r="BO410" s="15"/>
      <c r="BP410" s="15"/>
      <c r="BQ410" s="15"/>
      <c r="BR410" s="15"/>
      <c r="BS410" s="15"/>
      <c r="BT410" s="15"/>
      <c r="BU410" s="15"/>
      <c r="BV410" s="15"/>
      <c r="BW410" s="15"/>
      <c r="BX410" s="15"/>
      <c r="BY410" s="15"/>
      <c r="BZ410" s="15"/>
      <c r="CA410" s="15"/>
    </row>
    <row r="411" spans="1:79" s="4" customFormat="1" ht="18" customHeight="1" x14ac:dyDescent="0.25">
      <c r="A411" s="15" t="s">
        <v>516</v>
      </c>
      <c r="B411" s="15" t="s">
        <v>2021</v>
      </c>
      <c r="C411" s="87" t="s">
        <v>1189</v>
      </c>
      <c r="D411" s="21">
        <v>45377</v>
      </c>
      <c r="E411" s="15" t="s">
        <v>1646</v>
      </c>
      <c r="F411" s="15" t="s">
        <v>2022</v>
      </c>
      <c r="G411" s="15" t="s">
        <v>1192</v>
      </c>
      <c r="H411" s="88" t="s">
        <v>1192</v>
      </c>
      <c r="I411" s="82">
        <v>0</v>
      </c>
      <c r="J411" s="6">
        <v>0</v>
      </c>
      <c r="K411" s="6">
        <v>0</v>
      </c>
      <c r="L411" s="39">
        <v>0</v>
      </c>
      <c r="M411" s="6">
        <v>0</v>
      </c>
      <c r="N411" s="86">
        <v>0</v>
      </c>
      <c r="O411" s="84">
        <v>0</v>
      </c>
      <c r="P411" s="7">
        <v>1694436</v>
      </c>
      <c r="Q411" s="7">
        <v>0</v>
      </c>
      <c r="R411" s="47">
        <v>-1694436</v>
      </c>
      <c r="S411" s="7">
        <v>0</v>
      </c>
      <c r="T411" s="85">
        <v>2</v>
      </c>
      <c r="U411" s="82">
        <v>0</v>
      </c>
      <c r="V411" s="6">
        <v>1681674</v>
      </c>
      <c r="W411" s="6">
        <v>0</v>
      </c>
      <c r="X411" s="39">
        <v>-1681674</v>
      </c>
      <c r="Y411" s="6">
        <v>0</v>
      </c>
      <c r="Z411" s="83">
        <v>2.2000000000000002</v>
      </c>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c r="BC411" s="15"/>
      <c r="BD411" s="15"/>
      <c r="BE411" s="15"/>
      <c r="BF411" s="15"/>
      <c r="BG411" s="15"/>
      <c r="BH411" s="15"/>
      <c r="BI411" s="15"/>
      <c r="BJ411" s="15"/>
      <c r="BK411" s="15"/>
      <c r="BL411" s="15"/>
      <c r="BM411" s="15"/>
      <c r="BN411" s="15"/>
      <c r="BO411" s="15"/>
      <c r="BP411" s="15"/>
      <c r="BQ411" s="15"/>
      <c r="BR411" s="15"/>
      <c r="BS411" s="15"/>
      <c r="BT411" s="15"/>
      <c r="BU411" s="15"/>
      <c r="BV411" s="15"/>
      <c r="BW411" s="15"/>
      <c r="BX411" s="15"/>
      <c r="BY411" s="15"/>
      <c r="BZ411" s="15"/>
      <c r="CA411" s="15"/>
    </row>
    <row r="412" spans="1:79" s="4" customFormat="1" ht="18" customHeight="1" x14ac:dyDescent="0.25">
      <c r="A412" s="18" t="s">
        <v>517</v>
      </c>
      <c r="B412" s="15" t="s">
        <v>2023</v>
      </c>
      <c r="C412" s="87" t="s">
        <v>1197</v>
      </c>
      <c r="D412" s="21">
        <v>45377</v>
      </c>
      <c r="E412" s="15" t="s">
        <v>1644</v>
      </c>
      <c r="F412" s="15" t="s">
        <v>1567</v>
      </c>
      <c r="G412" s="15" t="s">
        <v>1192</v>
      </c>
      <c r="H412" s="88" t="s">
        <v>1192</v>
      </c>
      <c r="I412" s="82">
        <v>0</v>
      </c>
      <c r="J412" s="6">
        <v>0</v>
      </c>
      <c r="K412" s="6">
        <v>0</v>
      </c>
      <c r="L412" s="39">
        <v>0</v>
      </c>
      <c r="M412" s="6">
        <v>0</v>
      </c>
      <c r="N412" s="86">
        <v>0</v>
      </c>
      <c r="O412" s="84">
        <v>0</v>
      </c>
      <c r="P412" s="7">
        <v>0</v>
      </c>
      <c r="Q412" s="7">
        <v>0</v>
      </c>
      <c r="R412" s="47">
        <v>0</v>
      </c>
      <c r="S412" s="7">
        <v>0</v>
      </c>
      <c r="T412" s="85">
        <v>0</v>
      </c>
      <c r="U412" s="82">
        <v>0</v>
      </c>
      <c r="V412" s="6">
        <v>0</v>
      </c>
      <c r="W412" s="6">
        <v>0</v>
      </c>
      <c r="X412" s="39">
        <v>0</v>
      </c>
      <c r="Y412" s="6">
        <v>0</v>
      </c>
      <c r="Z412" s="83">
        <v>0</v>
      </c>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c r="BI412" s="15"/>
      <c r="BJ412" s="15"/>
      <c r="BK412" s="15"/>
      <c r="BL412" s="15"/>
      <c r="BM412" s="15"/>
      <c r="BN412" s="15"/>
      <c r="BO412" s="15"/>
      <c r="BP412" s="15"/>
      <c r="BQ412" s="15"/>
      <c r="BR412" s="15"/>
      <c r="BS412" s="15"/>
      <c r="BT412" s="15"/>
      <c r="BU412" s="15"/>
      <c r="BV412" s="15"/>
      <c r="BW412" s="15"/>
      <c r="BX412" s="15"/>
      <c r="BY412" s="15"/>
      <c r="BZ412" s="15"/>
      <c r="CA412" s="15"/>
    </row>
    <row r="413" spans="1:79" s="4" customFormat="1" ht="18" customHeight="1" x14ac:dyDescent="0.25">
      <c r="A413" s="15" t="s">
        <v>518</v>
      </c>
      <c r="B413" s="15" t="s">
        <v>2024</v>
      </c>
      <c r="C413" s="87" t="s">
        <v>1197</v>
      </c>
      <c r="D413" s="21">
        <v>45377</v>
      </c>
      <c r="E413" s="15" t="s">
        <v>1646</v>
      </c>
      <c r="F413" s="15" t="s">
        <v>1567</v>
      </c>
      <c r="G413" s="15" t="s">
        <v>1192</v>
      </c>
      <c r="H413" s="88" t="s">
        <v>1192</v>
      </c>
      <c r="I413" s="82">
        <v>0</v>
      </c>
      <c r="J413" s="6">
        <v>0</v>
      </c>
      <c r="K413" s="6">
        <v>0</v>
      </c>
      <c r="L413" s="39">
        <v>0</v>
      </c>
      <c r="M413" s="6">
        <v>0</v>
      </c>
      <c r="N413" s="86">
        <v>0</v>
      </c>
      <c r="O413" s="84">
        <v>0</v>
      </c>
      <c r="P413" s="7">
        <v>-2273392</v>
      </c>
      <c r="Q413" s="7">
        <v>0</v>
      </c>
      <c r="R413" s="47">
        <v>2273392</v>
      </c>
      <c r="S413" s="7">
        <v>0</v>
      </c>
      <c r="T413" s="85">
        <v>0</v>
      </c>
      <c r="U413" s="82">
        <v>0</v>
      </c>
      <c r="V413" s="6">
        <v>-486000</v>
      </c>
      <c r="W413" s="6">
        <v>0</v>
      </c>
      <c r="X413" s="39">
        <v>486000</v>
      </c>
      <c r="Y413" s="6">
        <v>0</v>
      </c>
      <c r="Z413" s="83">
        <v>0</v>
      </c>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c r="BG413" s="15"/>
      <c r="BH413" s="15"/>
      <c r="BI413" s="15"/>
      <c r="BJ413" s="15"/>
      <c r="BK413" s="15"/>
      <c r="BL413" s="15"/>
      <c r="BM413" s="15"/>
      <c r="BN413" s="15"/>
      <c r="BO413" s="15"/>
      <c r="BP413" s="15"/>
      <c r="BQ413" s="15"/>
      <c r="BR413" s="15"/>
      <c r="BS413" s="15"/>
      <c r="BT413" s="15"/>
      <c r="BU413" s="15"/>
      <c r="BV413" s="15"/>
      <c r="BW413" s="15"/>
      <c r="BX413" s="15"/>
      <c r="BY413" s="15"/>
      <c r="BZ413" s="15"/>
      <c r="CA413" s="15"/>
    </row>
    <row r="414" spans="1:79" s="4" customFormat="1" ht="18" customHeight="1" x14ac:dyDescent="0.25">
      <c r="A414" s="18" t="s">
        <v>519</v>
      </c>
      <c r="B414" s="15" t="s">
        <v>2025</v>
      </c>
      <c r="C414" s="87" t="s">
        <v>1197</v>
      </c>
      <c r="D414" s="21">
        <v>45377</v>
      </c>
      <c r="E414" s="15" t="s">
        <v>1566</v>
      </c>
      <c r="F414" s="15" t="s">
        <v>1650</v>
      </c>
      <c r="G414" s="15" t="s">
        <v>1192</v>
      </c>
      <c r="H414" s="88" t="s">
        <v>1192</v>
      </c>
      <c r="I414" s="82">
        <v>0</v>
      </c>
      <c r="J414" s="6">
        <v>0</v>
      </c>
      <c r="K414" s="6">
        <v>0</v>
      </c>
      <c r="L414" s="39">
        <v>0</v>
      </c>
      <c r="M414" s="6">
        <v>0</v>
      </c>
      <c r="N414" s="86">
        <v>0</v>
      </c>
      <c r="O414" s="84">
        <v>0</v>
      </c>
      <c r="P414" s="7">
        <v>2500000</v>
      </c>
      <c r="Q414" s="7">
        <v>0</v>
      </c>
      <c r="R414" s="47">
        <v>-2500000</v>
      </c>
      <c r="S414" s="7">
        <v>0</v>
      </c>
      <c r="T414" s="85">
        <v>0</v>
      </c>
      <c r="U414" s="82">
        <v>0</v>
      </c>
      <c r="V414" s="6">
        <v>0</v>
      </c>
      <c r="W414" s="6">
        <v>0</v>
      </c>
      <c r="X414" s="39">
        <v>0</v>
      </c>
      <c r="Y414" s="6">
        <v>0</v>
      </c>
      <c r="Z414" s="83">
        <v>0</v>
      </c>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c r="BC414" s="15"/>
      <c r="BD414" s="15"/>
      <c r="BE414" s="15"/>
      <c r="BF414" s="15"/>
      <c r="BG414" s="15"/>
      <c r="BH414" s="15"/>
      <c r="BI414" s="15"/>
      <c r="BJ414" s="15"/>
      <c r="BK414" s="15"/>
      <c r="BL414" s="15"/>
      <c r="BM414" s="15"/>
      <c r="BN414" s="15"/>
      <c r="BO414" s="15"/>
      <c r="BP414" s="15"/>
      <c r="BQ414" s="15"/>
      <c r="BR414" s="15"/>
      <c r="BS414" s="15"/>
      <c r="BT414" s="15"/>
      <c r="BU414" s="15"/>
      <c r="BV414" s="15"/>
      <c r="BW414" s="15"/>
      <c r="BX414" s="15"/>
      <c r="BY414" s="15"/>
      <c r="BZ414" s="15"/>
      <c r="CA414" s="15"/>
    </row>
    <row r="415" spans="1:79" s="4" customFormat="1" ht="18" customHeight="1" x14ac:dyDescent="0.25">
      <c r="A415" s="15" t="s">
        <v>520</v>
      </c>
      <c r="B415" s="15" t="s">
        <v>2026</v>
      </c>
      <c r="C415" s="87" t="s">
        <v>1197</v>
      </c>
      <c r="D415" s="21">
        <v>45377</v>
      </c>
      <c r="E415" s="15" t="s">
        <v>1644</v>
      </c>
      <c r="F415" s="15" t="s">
        <v>1600</v>
      </c>
      <c r="G415" s="15" t="s">
        <v>1192</v>
      </c>
      <c r="H415" s="88" t="s">
        <v>1192</v>
      </c>
      <c r="I415" s="82">
        <v>0</v>
      </c>
      <c r="J415" s="6">
        <v>0</v>
      </c>
      <c r="K415" s="6">
        <v>0</v>
      </c>
      <c r="L415" s="39">
        <v>0</v>
      </c>
      <c r="M415" s="6">
        <v>0</v>
      </c>
      <c r="N415" s="86">
        <v>0</v>
      </c>
      <c r="O415" s="84">
        <v>0</v>
      </c>
      <c r="P415" s="7">
        <v>3000000</v>
      </c>
      <c r="Q415" s="7">
        <v>0</v>
      </c>
      <c r="R415" s="47">
        <v>-3000000</v>
      </c>
      <c r="S415" s="7">
        <v>0</v>
      </c>
      <c r="T415" s="85">
        <v>0</v>
      </c>
      <c r="U415" s="82">
        <v>0</v>
      </c>
      <c r="V415" s="6">
        <v>0</v>
      </c>
      <c r="W415" s="6">
        <v>0</v>
      </c>
      <c r="X415" s="39">
        <v>0</v>
      </c>
      <c r="Y415" s="6">
        <v>0</v>
      </c>
      <c r="Z415" s="83">
        <v>0</v>
      </c>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c r="BC415" s="15"/>
      <c r="BD415" s="15"/>
      <c r="BE415" s="15"/>
      <c r="BF415" s="15"/>
      <c r="BG415" s="15"/>
      <c r="BH415" s="15"/>
      <c r="BI415" s="15"/>
      <c r="BJ415" s="15"/>
      <c r="BK415" s="15"/>
      <c r="BL415" s="15"/>
      <c r="BM415" s="15"/>
      <c r="BN415" s="15"/>
      <c r="BO415" s="15"/>
      <c r="BP415" s="15"/>
      <c r="BQ415" s="15"/>
      <c r="BR415" s="15"/>
      <c r="BS415" s="15"/>
      <c r="BT415" s="15"/>
      <c r="BU415" s="15"/>
      <c r="BV415" s="15"/>
      <c r="BW415" s="15"/>
      <c r="BX415" s="15"/>
      <c r="BY415" s="15"/>
      <c r="BZ415" s="15"/>
      <c r="CA415" s="15"/>
    </row>
    <row r="416" spans="1:79" s="4" customFormat="1" ht="18" customHeight="1" x14ac:dyDescent="0.25">
      <c r="A416" s="18" t="s">
        <v>521</v>
      </c>
      <c r="B416" s="15" t="s">
        <v>2027</v>
      </c>
      <c r="C416" s="87" t="s">
        <v>1189</v>
      </c>
      <c r="D416" s="21">
        <v>45377</v>
      </c>
      <c r="E416" s="15" t="s">
        <v>1644</v>
      </c>
      <c r="F416" s="15" t="s">
        <v>1600</v>
      </c>
      <c r="G416" s="15" t="s">
        <v>1192</v>
      </c>
      <c r="H416" s="88" t="s">
        <v>1192</v>
      </c>
      <c r="I416" s="82">
        <v>0</v>
      </c>
      <c r="J416" s="6">
        <v>4021240</v>
      </c>
      <c r="K416" s="6">
        <v>0</v>
      </c>
      <c r="L416" s="39">
        <v>-4021240</v>
      </c>
      <c r="M416" s="6">
        <v>0</v>
      </c>
      <c r="N416" s="86">
        <v>0</v>
      </c>
      <c r="O416" s="84">
        <v>0</v>
      </c>
      <c r="P416" s="7">
        <v>4632795</v>
      </c>
      <c r="Q416" s="7">
        <v>0</v>
      </c>
      <c r="R416" s="47">
        <v>-4632795</v>
      </c>
      <c r="S416" s="7">
        <v>0</v>
      </c>
      <c r="T416" s="85">
        <v>0</v>
      </c>
      <c r="U416" s="82">
        <v>0</v>
      </c>
      <c r="V416" s="6">
        <v>1057073</v>
      </c>
      <c r="W416" s="6">
        <v>0</v>
      </c>
      <c r="X416" s="39">
        <v>-1057073</v>
      </c>
      <c r="Y416" s="6">
        <v>0</v>
      </c>
      <c r="Z416" s="83">
        <v>0</v>
      </c>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c r="BC416" s="15"/>
      <c r="BD416" s="15"/>
      <c r="BE416" s="15"/>
      <c r="BF416" s="15"/>
      <c r="BG416" s="15"/>
      <c r="BH416" s="15"/>
      <c r="BI416" s="15"/>
      <c r="BJ416" s="15"/>
      <c r="BK416" s="15"/>
      <c r="BL416" s="15"/>
      <c r="BM416" s="15"/>
      <c r="BN416" s="15"/>
      <c r="BO416" s="15"/>
      <c r="BP416" s="15"/>
      <c r="BQ416" s="15"/>
      <c r="BR416" s="15"/>
      <c r="BS416" s="15"/>
      <c r="BT416" s="15"/>
      <c r="BU416" s="15"/>
      <c r="BV416" s="15"/>
      <c r="BW416" s="15"/>
      <c r="BX416" s="15"/>
      <c r="BY416" s="15"/>
      <c r="BZ416" s="15"/>
      <c r="CA416" s="15"/>
    </row>
    <row r="417" spans="1:79" s="4" customFormat="1" ht="18" customHeight="1" x14ac:dyDescent="0.25">
      <c r="A417" s="15" t="s">
        <v>522</v>
      </c>
      <c r="B417" s="15" t="s">
        <v>2028</v>
      </c>
      <c r="C417" s="87" t="s">
        <v>1189</v>
      </c>
      <c r="D417" s="21">
        <v>45377</v>
      </c>
      <c r="E417" s="15" t="s">
        <v>1646</v>
      </c>
      <c r="F417" s="15" t="s">
        <v>1567</v>
      </c>
      <c r="G417" s="15" t="s">
        <v>1192</v>
      </c>
      <c r="H417" s="88" t="s">
        <v>1267</v>
      </c>
      <c r="I417" s="82">
        <v>0</v>
      </c>
      <c r="J417" s="6">
        <v>0</v>
      </c>
      <c r="K417" s="6">
        <v>0</v>
      </c>
      <c r="L417" s="39">
        <v>0</v>
      </c>
      <c r="M417" s="6">
        <v>-49456237</v>
      </c>
      <c r="N417" s="86">
        <v>0</v>
      </c>
      <c r="O417" s="84">
        <v>0</v>
      </c>
      <c r="P417" s="7">
        <v>0</v>
      </c>
      <c r="Q417" s="7">
        <v>0</v>
      </c>
      <c r="R417" s="47">
        <v>0</v>
      </c>
      <c r="S417" s="7">
        <v>-24462740</v>
      </c>
      <c r="T417" s="85">
        <v>0</v>
      </c>
      <c r="U417" s="82">
        <v>0</v>
      </c>
      <c r="V417" s="6">
        <v>0</v>
      </c>
      <c r="W417" s="6">
        <v>0</v>
      </c>
      <c r="X417" s="39">
        <v>0</v>
      </c>
      <c r="Y417" s="6">
        <v>-24462740</v>
      </c>
      <c r="Z417" s="83">
        <v>0</v>
      </c>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c r="BC417" s="15"/>
      <c r="BD417" s="15"/>
      <c r="BE417" s="15"/>
      <c r="BF417" s="15"/>
      <c r="BG417" s="15"/>
      <c r="BH417" s="15"/>
      <c r="BI417" s="15"/>
      <c r="BJ417" s="15"/>
      <c r="BK417" s="15"/>
      <c r="BL417" s="15"/>
      <c r="BM417" s="15"/>
      <c r="BN417" s="15"/>
      <c r="BO417" s="15"/>
      <c r="BP417" s="15"/>
      <c r="BQ417" s="15"/>
      <c r="BR417" s="15"/>
      <c r="BS417" s="15"/>
      <c r="BT417" s="15"/>
      <c r="BU417" s="15"/>
      <c r="BV417" s="15"/>
      <c r="BW417" s="15"/>
      <c r="BX417" s="15"/>
      <c r="BY417" s="15"/>
      <c r="BZ417" s="15"/>
      <c r="CA417" s="15"/>
    </row>
    <row r="418" spans="1:79" s="4" customFormat="1" ht="18" customHeight="1" x14ac:dyDescent="0.25">
      <c r="A418" s="18" t="s">
        <v>523</v>
      </c>
      <c r="B418" s="15" t="s">
        <v>2029</v>
      </c>
      <c r="C418" s="87" t="s">
        <v>1189</v>
      </c>
      <c r="D418" s="21">
        <v>45377</v>
      </c>
      <c r="E418" s="15" t="s">
        <v>1566</v>
      </c>
      <c r="F418" s="15" t="s">
        <v>1567</v>
      </c>
      <c r="G418" s="15" t="s">
        <v>1192</v>
      </c>
      <c r="H418" s="88" t="s">
        <v>1192</v>
      </c>
      <c r="I418" s="82">
        <v>0</v>
      </c>
      <c r="J418" s="6">
        <v>0</v>
      </c>
      <c r="K418" s="6">
        <v>0</v>
      </c>
      <c r="L418" s="39">
        <v>0</v>
      </c>
      <c r="M418" s="6">
        <v>0</v>
      </c>
      <c r="N418" s="86">
        <v>0</v>
      </c>
      <c r="O418" s="84">
        <v>0</v>
      </c>
      <c r="P418" s="7">
        <v>0</v>
      </c>
      <c r="Q418" s="7">
        <v>0</v>
      </c>
      <c r="R418" s="47">
        <v>0</v>
      </c>
      <c r="S418" s="7">
        <v>0</v>
      </c>
      <c r="T418" s="85">
        <v>0</v>
      </c>
      <c r="U418" s="82">
        <v>0</v>
      </c>
      <c r="V418" s="6">
        <v>0</v>
      </c>
      <c r="W418" s="6">
        <v>0</v>
      </c>
      <c r="X418" s="39">
        <v>0</v>
      </c>
      <c r="Y418" s="6">
        <v>0</v>
      </c>
      <c r="Z418" s="83">
        <v>0</v>
      </c>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c r="BC418" s="15"/>
      <c r="BD418" s="15"/>
      <c r="BE418" s="15"/>
      <c r="BF418" s="15"/>
      <c r="BG418" s="15"/>
      <c r="BH418" s="15"/>
      <c r="BI418" s="15"/>
      <c r="BJ418" s="15"/>
      <c r="BK418" s="15"/>
      <c r="BL418" s="15"/>
      <c r="BM418" s="15"/>
      <c r="BN418" s="15"/>
      <c r="BO418" s="15"/>
      <c r="BP418" s="15"/>
      <c r="BQ418" s="15"/>
      <c r="BR418" s="15"/>
      <c r="BS418" s="15"/>
      <c r="BT418" s="15"/>
      <c r="BU418" s="15"/>
      <c r="BV418" s="15"/>
      <c r="BW418" s="15"/>
      <c r="BX418" s="15"/>
      <c r="BY418" s="15"/>
      <c r="BZ418" s="15"/>
      <c r="CA418" s="15"/>
    </row>
    <row r="419" spans="1:79" s="4" customFormat="1" ht="18" customHeight="1" x14ac:dyDescent="0.25">
      <c r="A419" s="15" t="s">
        <v>524</v>
      </c>
      <c r="B419" s="15" t="s">
        <v>2030</v>
      </c>
      <c r="C419" s="87" t="s">
        <v>1197</v>
      </c>
      <c r="D419" s="21">
        <v>45377</v>
      </c>
      <c r="E419" s="15" t="s">
        <v>1644</v>
      </c>
      <c r="F419" s="15" t="s">
        <v>1647</v>
      </c>
      <c r="G419" s="15" t="s">
        <v>1192</v>
      </c>
      <c r="H419" s="88" t="s">
        <v>1192</v>
      </c>
      <c r="I419" s="82">
        <v>0</v>
      </c>
      <c r="J419" s="6">
        <v>0</v>
      </c>
      <c r="K419" s="6">
        <v>0</v>
      </c>
      <c r="L419" s="39">
        <v>0</v>
      </c>
      <c r="M419" s="6">
        <v>0</v>
      </c>
      <c r="N419" s="86">
        <v>0</v>
      </c>
      <c r="O419" s="84">
        <v>0</v>
      </c>
      <c r="P419" s="7">
        <v>0</v>
      </c>
      <c r="Q419" s="7">
        <v>0</v>
      </c>
      <c r="R419" s="47">
        <v>0</v>
      </c>
      <c r="S419" s="7">
        <v>381065</v>
      </c>
      <c r="T419" s="85">
        <v>0</v>
      </c>
      <c r="U419" s="82">
        <v>0</v>
      </c>
      <c r="V419" s="6">
        <v>0</v>
      </c>
      <c r="W419" s="6">
        <v>0</v>
      </c>
      <c r="X419" s="39">
        <v>0</v>
      </c>
      <c r="Y419" s="6">
        <v>387670</v>
      </c>
      <c r="Z419" s="83">
        <v>0</v>
      </c>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c r="BC419" s="15"/>
      <c r="BD419" s="15"/>
      <c r="BE419" s="15"/>
      <c r="BF419" s="15"/>
      <c r="BG419" s="15"/>
      <c r="BH419" s="15"/>
      <c r="BI419" s="15"/>
      <c r="BJ419" s="15"/>
      <c r="BK419" s="15"/>
      <c r="BL419" s="15"/>
      <c r="BM419" s="15"/>
      <c r="BN419" s="15"/>
      <c r="BO419" s="15"/>
      <c r="BP419" s="15"/>
      <c r="BQ419" s="15"/>
      <c r="BR419" s="15"/>
      <c r="BS419" s="15"/>
      <c r="BT419" s="15"/>
      <c r="BU419" s="15"/>
      <c r="BV419" s="15"/>
      <c r="BW419" s="15"/>
      <c r="BX419" s="15"/>
      <c r="BY419" s="15"/>
      <c r="BZ419" s="15"/>
      <c r="CA419" s="15"/>
    </row>
    <row r="420" spans="1:79" s="4" customFormat="1" ht="18" customHeight="1" x14ac:dyDescent="0.25">
      <c r="A420" s="18" t="s">
        <v>525</v>
      </c>
      <c r="B420" s="15" t="s">
        <v>2031</v>
      </c>
      <c r="C420" s="87" t="s">
        <v>1197</v>
      </c>
      <c r="D420" s="21">
        <v>45377</v>
      </c>
      <c r="E420" s="15" t="s">
        <v>1566</v>
      </c>
      <c r="F420" s="15" t="s">
        <v>1650</v>
      </c>
      <c r="G420" s="15" t="s">
        <v>1192</v>
      </c>
      <c r="H420" s="88" t="s">
        <v>1192</v>
      </c>
      <c r="I420" s="82">
        <v>0</v>
      </c>
      <c r="J420" s="6">
        <v>0</v>
      </c>
      <c r="K420" s="6">
        <v>0</v>
      </c>
      <c r="L420" s="39">
        <v>0</v>
      </c>
      <c r="M420" s="6">
        <v>0</v>
      </c>
      <c r="N420" s="86">
        <v>0</v>
      </c>
      <c r="O420" s="84">
        <v>0</v>
      </c>
      <c r="P420" s="7">
        <v>0</v>
      </c>
      <c r="Q420" s="7">
        <v>0</v>
      </c>
      <c r="R420" s="47">
        <v>0</v>
      </c>
      <c r="S420" s="7">
        <v>0</v>
      </c>
      <c r="T420" s="85">
        <v>0</v>
      </c>
      <c r="U420" s="82">
        <v>0</v>
      </c>
      <c r="V420" s="6">
        <v>0</v>
      </c>
      <c r="W420" s="6">
        <v>0</v>
      </c>
      <c r="X420" s="39">
        <v>0</v>
      </c>
      <c r="Y420" s="6">
        <v>0</v>
      </c>
      <c r="Z420" s="83">
        <v>0</v>
      </c>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c r="BC420" s="15"/>
      <c r="BD420" s="15"/>
      <c r="BE420" s="15"/>
      <c r="BF420" s="15"/>
      <c r="BG420" s="15"/>
      <c r="BH420" s="15"/>
      <c r="BI420" s="15"/>
      <c r="BJ420" s="15"/>
      <c r="BK420" s="15"/>
      <c r="BL420" s="15"/>
      <c r="BM420" s="15"/>
      <c r="BN420" s="15"/>
      <c r="BO420" s="15"/>
      <c r="BP420" s="15"/>
      <c r="BQ420" s="15"/>
      <c r="BR420" s="15"/>
      <c r="BS420" s="15"/>
      <c r="BT420" s="15"/>
      <c r="BU420" s="15"/>
      <c r="BV420" s="15"/>
      <c r="BW420" s="15"/>
      <c r="BX420" s="15"/>
      <c r="BY420" s="15"/>
      <c r="BZ420" s="15"/>
      <c r="CA420" s="15"/>
    </row>
    <row r="421" spans="1:79" s="4" customFormat="1" ht="18" customHeight="1" x14ac:dyDescent="0.25">
      <c r="A421" s="15" t="s">
        <v>526</v>
      </c>
      <c r="B421" s="15" t="s">
        <v>2032</v>
      </c>
      <c r="C421" s="87" t="s">
        <v>1189</v>
      </c>
      <c r="D421" s="21">
        <v>45377</v>
      </c>
      <c r="E421" s="15" t="s">
        <v>1566</v>
      </c>
      <c r="F421" s="15" t="s">
        <v>1901</v>
      </c>
      <c r="G421" s="15" t="s">
        <v>1192</v>
      </c>
      <c r="H421" s="88" t="s">
        <v>1267</v>
      </c>
      <c r="I421" s="82">
        <v>0</v>
      </c>
      <c r="J421" s="6">
        <v>0</v>
      </c>
      <c r="K421" s="6">
        <v>0</v>
      </c>
      <c r="L421" s="39">
        <v>0</v>
      </c>
      <c r="M421" s="6">
        <v>0</v>
      </c>
      <c r="N421" s="86">
        <v>0</v>
      </c>
      <c r="O421" s="84">
        <v>0</v>
      </c>
      <c r="P421" s="7">
        <v>0</v>
      </c>
      <c r="Q421" s="7">
        <v>70111364</v>
      </c>
      <c r="R421" s="47">
        <v>70111364</v>
      </c>
      <c r="S421" s="7">
        <v>0</v>
      </c>
      <c r="T421" s="85">
        <v>0</v>
      </c>
      <c r="U421" s="82">
        <v>0</v>
      </c>
      <c r="V421" s="6">
        <v>0</v>
      </c>
      <c r="W421" s="6">
        <v>0</v>
      </c>
      <c r="X421" s="39">
        <v>0</v>
      </c>
      <c r="Y421" s="6">
        <v>0</v>
      </c>
      <c r="Z421" s="83">
        <v>0</v>
      </c>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c r="BC421" s="15"/>
      <c r="BD421" s="15"/>
      <c r="BE421" s="15"/>
      <c r="BF421" s="15"/>
      <c r="BG421" s="15"/>
      <c r="BH421" s="15"/>
      <c r="BI421" s="15"/>
      <c r="BJ421" s="15"/>
      <c r="BK421" s="15"/>
      <c r="BL421" s="15"/>
      <c r="BM421" s="15"/>
      <c r="BN421" s="15"/>
      <c r="BO421" s="15"/>
      <c r="BP421" s="15"/>
      <c r="BQ421" s="15"/>
      <c r="BR421" s="15"/>
      <c r="BS421" s="15"/>
      <c r="BT421" s="15"/>
      <c r="BU421" s="15"/>
      <c r="BV421" s="15"/>
      <c r="BW421" s="15"/>
      <c r="BX421" s="15"/>
      <c r="BY421" s="15"/>
      <c r="BZ421" s="15"/>
      <c r="CA421" s="15"/>
    </row>
    <row r="422" spans="1:79" s="4" customFormat="1" ht="18" customHeight="1" x14ac:dyDescent="0.25">
      <c r="A422" s="18" t="s">
        <v>527</v>
      </c>
      <c r="B422" s="15" t="s">
        <v>2033</v>
      </c>
      <c r="C422" s="87" t="s">
        <v>1197</v>
      </c>
      <c r="D422" s="21">
        <v>45377</v>
      </c>
      <c r="E422" s="15" t="s">
        <v>1566</v>
      </c>
      <c r="F422" s="15" t="s">
        <v>1600</v>
      </c>
      <c r="G422" s="15" t="s">
        <v>1192</v>
      </c>
      <c r="H422" s="88" t="s">
        <v>1192</v>
      </c>
      <c r="I422" s="82">
        <v>0</v>
      </c>
      <c r="J422" s="6">
        <v>0</v>
      </c>
      <c r="K422" s="6">
        <v>0</v>
      </c>
      <c r="L422" s="39">
        <v>0</v>
      </c>
      <c r="M422" s="6">
        <v>0</v>
      </c>
      <c r="N422" s="86">
        <v>0</v>
      </c>
      <c r="O422" s="84">
        <v>0</v>
      </c>
      <c r="P422" s="7">
        <v>0</v>
      </c>
      <c r="Q422" s="7">
        <v>3396837</v>
      </c>
      <c r="R422" s="47">
        <v>3396837</v>
      </c>
      <c r="S422" s="7">
        <v>0</v>
      </c>
      <c r="T422" s="85">
        <v>0</v>
      </c>
      <c r="U422" s="82">
        <v>0</v>
      </c>
      <c r="V422" s="6">
        <v>0</v>
      </c>
      <c r="W422" s="6">
        <v>0</v>
      </c>
      <c r="X422" s="39">
        <v>0</v>
      </c>
      <c r="Y422" s="6">
        <v>0</v>
      </c>
      <c r="Z422" s="83">
        <v>0</v>
      </c>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c r="BI422" s="15"/>
      <c r="BJ422" s="15"/>
      <c r="BK422" s="15"/>
      <c r="BL422" s="15"/>
      <c r="BM422" s="15"/>
      <c r="BN422" s="15"/>
      <c r="BO422" s="15"/>
      <c r="BP422" s="15"/>
      <c r="BQ422" s="15"/>
      <c r="BR422" s="15"/>
      <c r="BS422" s="15"/>
      <c r="BT422" s="15"/>
      <c r="BU422" s="15"/>
      <c r="BV422" s="15"/>
      <c r="BW422" s="15"/>
      <c r="BX422" s="15"/>
      <c r="BY422" s="15"/>
      <c r="BZ422" s="15"/>
      <c r="CA422" s="15"/>
    </row>
    <row r="423" spans="1:79" s="4" customFormat="1" ht="18" customHeight="1" x14ac:dyDescent="0.25">
      <c r="A423" s="15" t="s">
        <v>528</v>
      </c>
      <c r="B423" s="15" t="s">
        <v>2034</v>
      </c>
      <c r="C423" s="87" t="s">
        <v>1197</v>
      </c>
      <c r="D423" s="21">
        <v>45377</v>
      </c>
      <c r="E423" s="15" t="s">
        <v>1566</v>
      </c>
      <c r="F423" s="15" t="s">
        <v>1567</v>
      </c>
      <c r="G423" s="15" t="s">
        <v>1192</v>
      </c>
      <c r="H423" s="88" t="s">
        <v>1192</v>
      </c>
      <c r="I423" s="82">
        <v>0</v>
      </c>
      <c r="J423" s="6">
        <v>0</v>
      </c>
      <c r="K423" s="6">
        <v>31160000</v>
      </c>
      <c r="L423" s="39">
        <v>31160000</v>
      </c>
      <c r="M423" s="6">
        <v>0</v>
      </c>
      <c r="N423" s="86">
        <v>0</v>
      </c>
      <c r="O423" s="84">
        <v>0</v>
      </c>
      <c r="P423" s="7">
        <v>0</v>
      </c>
      <c r="Q423" s="7">
        <v>0</v>
      </c>
      <c r="R423" s="47">
        <v>0</v>
      </c>
      <c r="S423" s="7">
        <v>0</v>
      </c>
      <c r="T423" s="85">
        <v>0</v>
      </c>
      <c r="U423" s="82">
        <v>0</v>
      </c>
      <c r="V423" s="6">
        <v>0</v>
      </c>
      <c r="W423" s="6">
        <v>0</v>
      </c>
      <c r="X423" s="39">
        <v>0</v>
      </c>
      <c r="Y423" s="6">
        <v>0</v>
      </c>
      <c r="Z423" s="83">
        <v>0</v>
      </c>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c r="BC423" s="15"/>
      <c r="BD423" s="15"/>
      <c r="BE423" s="15"/>
      <c r="BF423" s="15"/>
      <c r="BG423" s="15"/>
      <c r="BH423" s="15"/>
      <c r="BI423" s="15"/>
      <c r="BJ423" s="15"/>
      <c r="BK423" s="15"/>
      <c r="BL423" s="15"/>
      <c r="BM423" s="15"/>
      <c r="BN423" s="15"/>
      <c r="BO423" s="15"/>
      <c r="BP423" s="15"/>
      <c r="BQ423" s="15"/>
      <c r="BR423" s="15"/>
      <c r="BS423" s="15"/>
      <c r="BT423" s="15"/>
      <c r="BU423" s="15"/>
      <c r="BV423" s="15"/>
      <c r="BW423" s="15"/>
      <c r="BX423" s="15"/>
      <c r="BY423" s="15"/>
      <c r="BZ423" s="15"/>
      <c r="CA423" s="15"/>
    </row>
    <row r="424" spans="1:79" s="4" customFormat="1" ht="18" customHeight="1" x14ac:dyDescent="0.25">
      <c r="A424" s="18" t="s">
        <v>529</v>
      </c>
      <c r="B424" s="15" t="s">
        <v>2035</v>
      </c>
      <c r="C424" s="87" t="s">
        <v>1189</v>
      </c>
      <c r="D424" s="21">
        <v>45377</v>
      </c>
      <c r="E424" s="15" t="s">
        <v>1644</v>
      </c>
      <c r="F424" s="15" t="s">
        <v>1567</v>
      </c>
      <c r="G424" s="15" t="s">
        <v>1192</v>
      </c>
      <c r="H424" s="88" t="s">
        <v>1192</v>
      </c>
      <c r="I424" s="82">
        <v>0</v>
      </c>
      <c r="J424" s="6">
        <v>0</v>
      </c>
      <c r="K424" s="6">
        <v>0</v>
      </c>
      <c r="L424" s="39">
        <v>0</v>
      </c>
      <c r="M424" s="6">
        <v>0</v>
      </c>
      <c r="N424" s="86">
        <v>0</v>
      </c>
      <c r="O424" s="84">
        <v>0</v>
      </c>
      <c r="P424" s="7">
        <v>500000</v>
      </c>
      <c r="Q424" s="7">
        <v>0</v>
      </c>
      <c r="R424" s="47">
        <v>-500000</v>
      </c>
      <c r="S424" s="7">
        <v>0</v>
      </c>
      <c r="T424" s="85">
        <v>0</v>
      </c>
      <c r="U424" s="82">
        <v>0</v>
      </c>
      <c r="V424" s="6">
        <v>0</v>
      </c>
      <c r="W424" s="6">
        <v>0</v>
      </c>
      <c r="X424" s="39">
        <v>0</v>
      </c>
      <c r="Y424" s="6">
        <v>0</v>
      </c>
      <c r="Z424" s="83">
        <v>0</v>
      </c>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c r="BC424" s="15"/>
      <c r="BD424" s="15"/>
      <c r="BE424" s="15"/>
      <c r="BF424" s="15"/>
      <c r="BG424" s="15"/>
      <c r="BH424" s="15"/>
      <c r="BI424" s="15"/>
      <c r="BJ424" s="15"/>
      <c r="BK424" s="15"/>
      <c r="BL424" s="15"/>
      <c r="BM424" s="15"/>
      <c r="BN424" s="15"/>
      <c r="BO424" s="15"/>
      <c r="BP424" s="15"/>
      <c r="BQ424" s="15"/>
      <c r="BR424" s="15"/>
      <c r="BS424" s="15"/>
      <c r="BT424" s="15"/>
      <c r="BU424" s="15"/>
      <c r="BV424" s="15"/>
      <c r="BW424" s="15"/>
      <c r="BX424" s="15"/>
      <c r="BY424" s="15"/>
      <c r="BZ424" s="15"/>
      <c r="CA424" s="15"/>
    </row>
    <row r="425" spans="1:79" s="4" customFormat="1" ht="18" customHeight="1" x14ac:dyDescent="0.25">
      <c r="A425" s="15" t="s">
        <v>530</v>
      </c>
      <c r="B425" s="15" t="s">
        <v>2036</v>
      </c>
      <c r="C425" s="87" t="s">
        <v>1189</v>
      </c>
      <c r="D425" s="21">
        <v>45377</v>
      </c>
      <c r="E425" s="15" t="s">
        <v>1646</v>
      </c>
      <c r="F425" s="15" t="s">
        <v>1650</v>
      </c>
      <c r="G425" s="15" t="s">
        <v>1192</v>
      </c>
      <c r="H425" s="88" t="s">
        <v>1267</v>
      </c>
      <c r="I425" s="82">
        <v>0</v>
      </c>
      <c r="J425" s="6">
        <v>0</v>
      </c>
      <c r="K425" s="6">
        <v>0</v>
      </c>
      <c r="L425" s="39">
        <v>0</v>
      </c>
      <c r="M425" s="6">
        <v>0</v>
      </c>
      <c r="N425" s="86">
        <v>0</v>
      </c>
      <c r="O425" s="84">
        <v>0</v>
      </c>
      <c r="P425" s="7">
        <v>0</v>
      </c>
      <c r="Q425" s="7">
        <v>0</v>
      </c>
      <c r="R425" s="47">
        <v>0</v>
      </c>
      <c r="S425" s="7">
        <v>0</v>
      </c>
      <c r="T425" s="85">
        <v>0</v>
      </c>
      <c r="U425" s="82">
        <v>0</v>
      </c>
      <c r="V425" s="6">
        <v>0</v>
      </c>
      <c r="W425" s="6">
        <v>0</v>
      </c>
      <c r="X425" s="39">
        <v>0</v>
      </c>
      <c r="Y425" s="6">
        <v>593867</v>
      </c>
      <c r="Z425" s="83">
        <v>0</v>
      </c>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c r="BC425" s="15"/>
      <c r="BD425" s="15"/>
      <c r="BE425" s="15"/>
      <c r="BF425" s="15"/>
      <c r="BG425" s="15"/>
      <c r="BH425" s="15"/>
      <c r="BI425" s="15"/>
      <c r="BJ425" s="15"/>
      <c r="BK425" s="15"/>
      <c r="BL425" s="15"/>
      <c r="BM425" s="15"/>
      <c r="BN425" s="15"/>
      <c r="BO425" s="15"/>
      <c r="BP425" s="15"/>
      <c r="BQ425" s="15"/>
      <c r="BR425" s="15"/>
      <c r="BS425" s="15"/>
      <c r="BT425" s="15"/>
      <c r="BU425" s="15"/>
      <c r="BV425" s="15"/>
      <c r="BW425" s="15"/>
      <c r="BX425" s="15"/>
      <c r="BY425" s="15"/>
      <c r="BZ425" s="15"/>
      <c r="CA425" s="15"/>
    </row>
    <row r="426" spans="1:79" s="4" customFormat="1" ht="18" customHeight="1" x14ac:dyDescent="0.25">
      <c r="A426" s="18" t="s">
        <v>531</v>
      </c>
      <c r="B426" s="15" t="s">
        <v>2037</v>
      </c>
      <c r="C426" s="87" t="s">
        <v>1197</v>
      </c>
      <c r="D426" s="21">
        <v>45377</v>
      </c>
      <c r="E426" s="15" t="s">
        <v>1644</v>
      </c>
      <c r="F426" s="15" t="s">
        <v>1650</v>
      </c>
      <c r="G426" s="15" t="s">
        <v>1192</v>
      </c>
      <c r="H426" s="88" t="s">
        <v>1192</v>
      </c>
      <c r="I426" s="82">
        <v>0</v>
      </c>
      <c r="J426" s="6">
        <v>0</v>
      </c>
      <c r="K426" s="6">
        <v>0</v>
      </c>
      <c r="L426" s="39">
        <v>0</v>
      </c>
      <c r="M426" s="6">
        <v>0</v>
      </c>
      <c r="N426" s="86">
        <v>0</v>
      </c>
      <c r="O426" s="84">
        <v>0</v>
      </c>
      <c r="P426" s="7">
        <v>0</v>
      </c>
      <c r="Q426" s="7">
        <v>0</v>
      </c>
      <c r="R426" s="47">
        <v>0</v>
      </c>
      <c r="S426" s="7">
        <v>0</v>
      </c>
      <c r="T426" s="85">
        <v>0</v>
      </c>
      <c r="U426" s="82">
        <v>0</v>
      </c>
      <c r="V426" s="6">
        <v>0</v>
      </c>
      <c r="W426" s="6">
        <v>0</v>
      </c>
      <c r="X426" s="39">
        <v>0</v>
      </c>
      <c r="Y426" s="6">
        <v>0</v>
      </c>
      <c r="Z426" s="83">
        <v>0</v>
      </c>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c r="BC426" s="15"/>
      <c r="BD426" s="15"/>
      <c r="BE426" s="15"/>
      <c r="BF426" s="15"/>
      <c r="BG426" s="15"/>
      <c r="BH426" s="15"/>
      <c r="BI426" s="15"/>
      <c r="BJ426" s="15"/>
      <c r="BK426" s="15"/>
      <c r="BL426" s="15"/>
      <c r="BM426" s="15"/>
      <c r="BN426" s="15"/>
      <c r="BO426" s="15"/>
      <c r="BP426" s="15"/>
      <c r="BQ426" s="15"/>
      <c r="BR426" s="15"/>
      <c r="BS426" s="15"/>
      <c r="BT426" s="15"/>
      <c r="BU426" s="15"/>
      <c r="BV426" s="15"/>
      <c r="BW426" s="15"/>
      <c r="BX426" s="15"/>
      <c r="BY426" s="15"/>
      <c r="BZ426" s="15"/>
      <c r="CA426" s="15"/>
    </row>
    <row r="427" spans="1:79" s="4" customFormat="1" ht="18" customHeight="1" x14ac:dyDescent="0.25">
      <c r="A427" s="15" t="s">
        <v>532</v>
      </c>
      <c r="B427" s="15" t="s">
        <v>2038</v>
      </c>
      <c r="C427" s="87" t="s">
        <v>1197</v>
      </c>
      <c r="D427" s="21">
        <v>45377</v>
      </c>
      <c r="E427" s="15" t="s">
        <v>1566</v>
      </c>
      <c r="F427" s="15" t="s">
        <v>1567</v>
      </c>
      <c r="G427" s="15" t="s">
        <v>1192</v>
      </c>
      <c r="H427" s="88" t="s">
        <v>1192</v>
      </c>
      <c r="I427" s="82">
        <v>0</v>
      </c>
      <c r="J427" s="6">
        <v>0</v>
      </c>
      <c r="K427" s="6">
        <v>0</v>
      </c>
      <c r="L427" s="39">
        <v>0</v>
      </c>
      <c r="M427" s="6">
        <v>0</v>
      </c>
      <c r="N427" s="86">
        <v>0</v>
      </c>
      <c r="O427" s="84">
        <v>0</v>
      </c>
      <c r="P427" s="7">
        <v>0</v>
      </c>
      <c r="Q427" s="7">
        <v>0</v>
      </c>
      <c r="R427" s="47">
        <v>0</v>
      </c>
      <c r="S427" s="7">
        <v>0</v>
      </c>
      <c r="T427" s="85">
        <v>0</v>
      </c>
      <c r="U427" s="82">
        <v>0</v>
      </c>
      <c r="V427" s="6">
        <v>0</v>
      </c>
      <c r="W427" s="6">
        <v>0</v>
      </c>
      <c r="X427" s="39">
        <v>0</v>
      </c>
      <c r="Y427" s="6">
        <v>0</v>
      </c>
      <c r="Z427" s="83">
        <v>0</v>
      </c>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c r="BC427" s="15"/>
      <c r="BD427" s="15"/>
      <c r="BE427" s="15"/>
      <c r="BF427" s="15"/>
      <c r="BG427" s="15"/>
      <c r="BH427" s="15"/>
      <c r="BI427" s="15"/>
      <c r="BJ427" s="15"/>
      <c r="BK427" s="15"/>
      <c r="BL427" s="15"/>
      <c r="BM427" s="15"/>
      <c r="BN427" s="15"/>
      <c r="BO427" s="15"/>
      <c r="BP427" s="15"/>
      <c r="BQ427" s="15"/>
      <c r="BR427" s="15"/>
      <c r="BS427" s="15"/>
      <c r="BT427" s="15"/>
      <c r="BU427" s="15"/>
      <c r="BV427" s="15"/>
      <c r="BW427" s="15"/>
      <c r="BX427" s="15"/>
      <c r="BY427" s="15"/>
      <c r="BZ427" s="15"/>
      <c r="CA427" s="15"/>
    </row>
    <row r="428" spans="1:79" s="4" customFormat="1" ht="18" customHeight="1" x14ac:dyDescent="0.25">
      <c r="A428" s="18" t="s">
        <v>533</v>
      </c>
      <c r="B428" s="15" t="s">
        <v>2039</v>
      </c>
      <c r="C428" s="87" t="s">
        <v>1197</v>
      </c>
      <c r="D428" s="21">
        <v>45377</v>
      </c>
      <c r="E428" s="15" t="s">
        <v>1566</v>
      </c>
      <c r="F428" s="15" t="s">
        <v>1600</v>
      </c>
      <c r="G428" s="15" t="s">
        <v>1192</v>
      </c>
      <c r="H428" s="88" t="s">
        <v>1192</v>
      </c>
      <c r="I428" s="82">
        <v>0</v>
      </c>
      <c r="J428" s="6">
        <v>0</v>
      </c>
      <c r="K428" s="6">
        <v>0</v>
      </c>
      <c r="L428" s="39">
        <v>0</v>
      </c>
      <c r="M428" s="6">
        <v>0</v>
      </c>
      <c r="N428" s="86">
        <v>0</v>
      </c>
      <c r="O428" s="84">
        <v>0</v>
      </c>
      <c r="P428" s="7">
        <v>0</v>
      </c>
      <c r="Q428" s="7">
        <v>-4000000</v>
      </c>
      <c r="R428" s="47">
        <v>-4000000</v>
      </c>
      <c r="S428" s="7">
        <v>0</v>
      </c>
      <c r="T428" s="85">
        <v>0</v>
      </c>
      <c r="U428" s="82">
        <v>0</v>
      </c>
      <c r="V428" s="6">
        <v>0</v>
      </c>
      <c r="W428" s="6">
        <v>0</v>
      </c>
      <c r="X428" s="39">
        <v>0</v>
      </c>
      <c r="Y428" s="6">
        <v>0</v>
      </c>
      <c r="Z428" s="83">
        <v>0</v>
      </c>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c r="BC428" s="15"/>
      <c r="BD428" s="15"/>
      <c r="BE428" s="15"/>
      <c r="BF428" s="15"/>
      <c r="BG428" s="15"/>
      <c r="BH428" s="15"/>
      <c r="BI428" s="15"/>
      <c r="BJ428" s="15"/>
      <c r="BK428" s="15"/>
      <c r="BL428" s="15"/>
      <c r="BM428" s="15"/>
      <c r="BN428" s="15"/>
      <c r="BO428" s="15"/>
      <c r="BP428" s="15"/>
      <c r="BQ428" s="15"/>
      <c r="BR428" s="15"/>
      <c r="BS428" s="15"/>
      <c r="BT428" s="15"/>
      <c r="BU428" s="15"/>
      <c r="BV428" s="15"/>
      <c r="BW428" s="15"/>
      <c r="BX428" s="15"/>
      <c r="BY428" s="15"/>
      <c r="BZ428" s="15"/>
      <c r="CA428" s="15"/>
    </row>
    <row r="429" spans="1:79" s="4" customFormat="1" ht="18" customHeight="1" x14ac:dyDescent="0.25">
      <c r="A429" s="15" t="s">
        <v>534</v>
      </c>
      <c r="B429" s="15" t="s">
        <v>2040</v>
      </c>
      <c r="C429" s="87" t="s">
        <v>1189</v>
      </c>
      <c r="D429" s="21">
        <v>45377</v>
      </c>
      <c r="E429" s="15" t="s">
        <v>1566</v>
      </c>
      <c r="F429" s="15" t="s">
        <v>1567</v>
      </c>
      <c r="G429" s="15" t="s">
        <v>1192</v>
      </c>
      <c r="H429" s="88" t="s">
        <v>1192</v>
      </c>
      <c r="I429" s="82">
        <v>0</v>
      </c>
      <c r="J429" s="6">
        <v>0</v>
      </c>
      <c r="K429" s="6">
        <v>0</v>
      </c>
      <c r="L429" s="39">
        <v>0</v>
      </c>
      <c r="M429" s="6">
        <v>0</v>
      </c>
      <c r="N429" s="86">
        <v>0</v>
      </c>
      <c r="O429" s="84">
        <v>0</v>
      </c>
      <c r="P429" s="7">
        <v>0</v>
      </c>
      <c r="Q429" s="7">
        <v>-3000000</v>
      </c>
      <c r="R429" s="47">
        <v>-3000000</v>
      </c>
      <c r="S429" s="7">
        <v>0</v>
      </c>
      <c r="T429" s="85">
        <v>0</v>
      </c>
      <c r="U429" s="82">
        <v>0</v>
      </c>
      <c r="V429" s="6">
        <v>0</v>
      </c>
      <c r="W429" s="6">
        <v>0</v>
      </c>
      <c r="X429" s="39">
        <v>0</v>
      </c>
      <c r="Y429" s="6">
        <v>0</v>
      </c>
      <c r="Z429" s="83">
        <v>0</v>
      </c>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c r="BC429" s="15"/>
      <c r="BD429" s="15"/>
      <c r="BE429" s="15"/>
      <c r="BF429" s="15"/>
      <c r="BG429" s="15"/>
      <c r="BH429" s="15"/>
      <c r="BI429" s="15"/>
      <c r="BJ429" s="15"/>
      <c r="BK429" s="15"/>
      <c r="BL429" s="15"/>
      <c r="BM429" s="15"/>
      <c r="BN429" s="15"/>
      <c r="BO429" s="15"/>
      <c r="BP429" s="15"/>
      <c r="BQ429" s="15"/>
      <c r="BR429" s="15"/>
      <c r="BS429" s="15"/>
      <c r="BT429" s="15"/>
      <c r="BU429" s="15"/>
      <c r="BV429" s="15"/>
      <c r="BW429" s="15"/>
      <c r="BX429" s="15"/>
      <c r="BY429" s="15"/>
      <c r="BZ429" s="15"/>
      <c r="CA429" s="15"/>
    </row>
    <row r="430" spans="1:79" s="4" customFormat="1" ht="18" customHeight="1" x14ac:dyDescent="0.25">
      <c r="A430" s="18" t="s">
        <v>535</v>
      </c>
      <c r="B430" s="15" t="s">
        <v>2041</v>
      </c>
      <c r="C430" s="87" t="s">
        <v>1189</v>
      </c>
      <c r="D430" s="21">
        <v>45377</v>
      </c>
      <c r="E430" s="15" t="s">
        <v>1566</v>
      </c>
      <c r="F430" s="15" t="s">
        <v>1600</v>
      </c>
      <c r="G430" s="15" t="s">
        <v>1192</v>
      </c>
      <c r="H430" s="88" t="s">
        <v>1192</v>
      </c>
      <c r="I430" s="82">
        <v>0</v>
      </c>
      <c r="J430" s="6">
        <v>0</v>
      </c>
      <c r="K430" s="6">
        <v>0</v>
      </c>
      <c r="L430" s="39">
        <v>0</v>
      </c>
      <c r="M430" s="6">
        <v>0</v>
      </c>
      <c r="N430" s="86">
        <v>0</v>
      </c>
      <c r="O430" s="84">
        <v>0</v>
      </c>
      <c r="P430" s="7">
        <v>0</v>
      </c>
      <c r="Q430" s="7">
        <v>0</v>
      </c>
      <c r="R430" s="47">
        <v>0</v>
      </c>
      <c r="S430" s="7">
        <v>0</v>
      </c>
      <c r="T430" s="85">
        <v>0</v>
      </c>
      <c r="U430" s="82">
        <v>0</v>
      </c>
      <c r="V430" s="6">
        <v>0</v>
      </c>
      <c r="W430" s="6">
        <v>0</v>
      </c>
      <c r="X430" s="39">
        <v>0</v>
      </c>
      <c r="Y430" s="6">
        <v>0</v>
      </c>
      <c r="Z430" s="83">
        <v>0</v>
      </c>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c r="BG430" s="15"/>
      <c r="BH430" s="15"/>
      <c r="BI430" s="15"/>
      <c r="BJ430" s="15"/>
      <c r="BK430" s="15"/>
      <c r="BL430" s="15"/>
      <c r="BM430" s="15"/>
      <c r="BN430" s="15"/>
      <c r="BO430" s="15"/>
      <c r="BP430" s="15"/>
      <c r="BQ430" s="15"/>
      <c r="BR430" s="15"/>
      <c r="BS430" s="15"/>
      <c r="BT430" s="15"/>
      <c r="BU430" s="15"/>
      <c r="BV430" s="15"/>
      <c r="BW430" s="15"/>
      <c r="BX430" s="15"/>
      <c r="BY430" s="15"/>
      <c r="BZ430" s="15"/>
      <c r="CA430" s="15"/>
    </row>
    <row r="431" spans="1:79" s="4" customFormat="1" ht="18" customHeight="1" x14ac:dyDescent="0.25">
      <c r="A431" s="15" t="s">
        <v>536</v>
      </c>
      <c r="B431" s="15" t="s">
        <v>2042</v>
      </c>
      <c r="C431" s="87" t="s">
        <v>1189</v>
      </c>
      <c r="D431" s="21">
        <v>45377</v>
      </c>
      <c r="E431" s="15" t="s">
        <v>1566</v>
      </c>
      <c r="F431" s="15" t="s">
        <v>1650</v>
      </c>
      <c r="G431" s="15" t="s">
        <v>1192</v>
      </c>
      <c r="H431" s="88" t="s">
        <v>1192</v>
      </c>
      <c r="I431" s="82">
        <v>0</v>
      </c>
      <c r="J431" s="6">
        <v>0</v>
      </c>
      <c r="K431" s="6">
        <v>0</v>
      </c>
      <c r="L431" s="39">
        <v>0</v>
      </c>
      <c r="M431" s="6">
        <v>0</v>
      </c>
      <c r="N431" s="86">
        <v>0</v>
      </c>
      <c r="O431" s="84">
        <v>0</v>
      </c>
      <c r="P431" s="7">
        <v>0</v>
      </c>
      <c r="Q431" s="7">
        <v>0</v>
      </c>
      <c r="R431" s="47">
        <v>0</v>
      </c>
      <c r="S431" s="7">
        <v>0</v>
      </c>
      <c r="T431" s="85">
        <v>0</v>
      </c>
      <c r="U431" s="82">
        <v>0</v>
      </c>
      <c r="V431" s="6">
        <v>0</v>
      </c>
      <c r="W431" s="6">
        <v>0</v>
      </c>
      <c r="X431" s="39">
        <v>0</v>
      </c>
      <c r="Y431" s="6">
        <v>0</v>
      </c>
      <c r="Z431" s="83">
        <v>0</v>
      </c>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row>
    <row r="432" spans="1:79" s="4" customFormat="1" ht="18" customHeight="1" x14ac:dyDescent="0.25">
      <c r="A432" s="18" t="s">
        <v>537</v>
      </c>
      <c r="B432" s="15" t="s">
        <v>2043</v>
      </c>
      <c r="C432" s="87" t="s">
        <v>1197</v>
      </c>
      <c r="D432" s="21">
        <v>45377</v>
      </c>
      <c r="E432" s="15" t="s">
        <v>1566</v>
      </c>
      <c r="F432" s="15" t="s">
        <v>1600</v>
      </c>
      <c r="G432" s="15" t="s">
        <v>1192</v>
      </c>
      <c r="H432" s="88" t="s">
        <v>1192</v>
      </c>
      <c r="I432" s="82">
        <v>0</v>
      </c>
      <c r="J432" s="6">
        <v>0</v>
      </c>
      <c r="K432" s="6">
        <v>1496000</v>
      </c>
      <c r="L432" s="39">
        <v>1496000</v>
      </c>
      <c r="M432" s="6">
        <v>0</v>
      </c>
      <c r="N432" s="86">
        <v>0</v>
      </c>
      <c r="O432" s="84">
        <v>0</v>
      </c>
      <c r="P432" s="7">
        <v>0</v>
      </c>
      <c r="Q432" s="7">
        <v>0</v>
      </c>
      <c r="R432" s="47">
        <v>0</v>
      </c>
      <c r="S432" s="7">
        <v>0</v>
      </c>
      <c r="T432" s="85">
        <v>0</v>
      </c>
      <c r="U432" s="82">
        <v>0</v>
      </c>
      <c r="V432" s="6">
        <v>0</v>
      </c>
      <c r="W432" s="6">
        <v>0</v>
      </c>
      <c r="X432" s="39">
        <v>0</v>
      </c>
      <c r="Y432" s="6">
        <v>0</v>
      </c>
      <c r="Z432" s="83">
        <v>0</v>
      </c>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c r="BC432" s="15"/>
      <c r="BD432" s="15"/>
      <c r="BE432" s="15"/>
      <c r="BF432" s="15"/>
      <c r="BG432" s="15"/>
      <c r="BH432" s="15"/>
      <c r="BI432" s="15"/>
      <c r="BJ432" s="15"/>
      <c r="BK432" s="15"/>
      <c r="BL432" s="15"/>
      <c r="BM432" s="15"/>
      <c r="BN432" s="15"/>
      <c r="BO432" s="15"/>
      <c r="BP432" s="15"/>
      <c r="BQ432" s="15"/>
      <c r="BR432" s="15"/>
      <c r="BS432" s="15"/>
      <c r="BT432" s="15"/>
      <c r="BU432" s="15"/>
      <c r="BV432" s="15"/>
      <c r="BW432" s="15"/>
      <c r="BX432" s="15"/>
      <c r="BY432" s="15"/>
      <c r="BZ432" s="15"/>
      <c r="CA432" s="15"/>
    </row>
    <row r="433" spans="1:79" s="4" customFormat="1" ht="18" customHeight="1" x14ac:dyDescent="0.25">
      <c r="A433" s="15" t="s">
        <v>538</v>
      </c>
      <c r="B433" s="15" t="s">
        <v>2044</v>
      </c>
      <c r="C433" s="87" t="s">
        <v>1189</v>
      </c>
      <c r="D433" s="21">
        <v>45385</v>
      </c>
      <c r="E433" s="15" t="s">
        <v>1646</v>
      </c>
      <c r="F433" s="15" t="s">
        <v>1650</v>
      </c>
      <c r="G433" s="15" t="s">
        <v>1192</v>
      </c>
      <c r="H433" s="88" t="s">
        <v>1192</v>
      </c>
      <c r="I433" s="82">
        <v>0</v>
      </c>
      <c r="J433" s="6">
        <v>0</v>
      </c>
      <c r="K433" s="6">
        <v>0</v>
      </c>
      <c r="L433" s="39">
        <v>0</v>
      </c>
      <c r="M433" s="6">
        <v>0</v>
      </c>
      <c r="N433" s="86">
        <v>0</v>
      </c>
      <c r="O433" s="84">
        <v>0</v>
      </c>
      <c r="P433" s="7">
        <v>0</v>
      </c>
      <c r="Q433" s="7">
        <v>-232155688</v>
      </c>
      <c r="R433" s="47">
        <v>-232155688</v>
      </c>
      <c r="S433" s="7">
        <v>0</v>
      </c>
      <c r="T433" s="85">
        <v>0</v>
      </c>
      <c r="U433" s="82">
        <v>0</v>
      </c>
      <c r="V433" s="6">
        <v>0</v>
      </c>
      <c r="W433" s="6">
        <v>0</v>
      </c>
      <c r="X433" s="39">
        <v>0</v>
      </c>
      <c r="Y433" s="6">
        <v>0</v>
      </c>
      <c r="Z433" s="83">
        <v>0</v>
      </c>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c r="BC433" s="15"/>
      <c r="BD433" s="15"/>
      <c r="BE433" s="15"/>
      <c r="BF433" s="15"/>
      <c r="BG433" s="15"/>
      <c r="BH433" s="15"/>
      <c r="BI433" s="15"/>
      <c r="BJ433" s="15"/>
      <c r="BK433" s="15"/>
      <c r="BL433" s="15"/>
      <c r="BM433" s="15"/>
      <c r="BN433" s="15"/>
      <c r="BO433" s="15"/>
      <c r="BP433" s="15"/>
      <c r="BQ433" s="15"/>
      <c r="BR433" s="15"/>
      <c r="BS433" s="15"/>
      <c r="BT433" s="15"/>
      <c r="BU433" s="15"/>
      <c r="BV433" s="15"/>
      <c r="BW433" s="15"/>
      <c r="BX433" s="15"/>
      <c r="BY433" s="15"/>
      <c r="BZ433" s="15"/>
      <c r="CA433" s="15"/>
    </row>
    <row r="434" spans="1:79" s="4" customFormat="1" ht="18" customHeight="1" x14ac:dyDescent="0.25">
      <c r="A434" s="18" t="s">
        <v>539</v>
      </c>
      <c r="B434" s="15" t="s">
        <v>2045</v>
      </c>
      <c r="C434" s="87" t="s">
        <v>1189</v>
      </c>
      <c r="D434" s="21">
        <v>45377</v>
      </c>
      <c r="E434" s="15" t="s">
        <v>1646</v>
      </c>
      <c r="F434" s="15" t="s">
        <v>1567</v>
      </c>
      <c r="G434" s="15" t="s">
        <v>1192</v>
      </c>
      <c r="H434" s="88" t="s">
        <v>1192</v>
      </c>
      <c r="I434" s="82">
        <v>0</v>
      </c>
      <c r="J434" s="6">
        <v>0</v>
      </c>
      <c r="K434" s="6">
        <v>0</v>
      </c>
      <c r="L434" s="39">
        <v>0</v>
      </c>
      <c r="M434" s="6">
        <v>0</v>
      </c>
      <c r="N434" s="86">
        <v>0</v>
      </c>
      <c r="O434" s="84">
        <v>0</v>
      </c>
      <c r="P434" s="7">
        <v>0</v>
      </c>
      <c r="Q434" s="7">
        <v>32000000</v>
      </c>
      <c r="R434" s="47">
        <v>32000000</v>
      </c>
      <c r="S434" s="7">
        <v>0</v>
      </c>
      <c r="T434" s="85">
        <v>0</v>
      </c>
      <c r="U434" s="82">
        <v>0</v>
      </c>
      <c r="V434" s="6">
        <v>0</v>
      </c>
      <c r="W434" s="6">
        <v>0</v>
      </c>
      <c r="X434" s="39">
        <v>0</v>
      </c>
      <c r="Y434" s="6">
        <v>0</v>
      </c>
      <c r="Z434" s="83">
        <v>0</v>
      </c>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c r="BC434" s="15"/>
      <c r="BD434" s="15"/>
      <c r="BE434" s="15"/>
      <c r="BF434" s="15"/>
      <c r="BG434" s="15"/>
      <c r="BH434" s="15"/>
      <c r="BI434" s="15"/>
      <c r="BJ434" s="15"/>
      <c r="BK434" s="15"/>
      <c r="BL434" s="15"/>
      <c r="BM434" s="15"/>
      <c r="BN434" s="15"/>
      <c r="BO434" s="15"/>
      <c r="BP434" s="15"/>
      <c r="BQ434" s="15"/>
      <c r="BR434" s="15"/>
      <c r="BS434" s="15"/>
      <c r="BT434" s="15"/>
      <c r="BU434" s="15"/>
      <c r="BV434" s="15"/>
      <c r="BW434" s="15"/>
      <c r="BX434" s="15"/>
      <c r="BY434" s="15"/>
      <c r="BZ434" s="15"/>
      <c r="CA434" s="15"/>
    </row>
    <row r="435" spans="1:79" s="4" customFormat="1" ht="18" customHeight="1" x14ac:dyDescent="0.25">
      <c r="A435" s="15" t="s">
        <v>540</v>
      </c>
      <c r="B435" s="15" t="s">
        <v>2046</v>
      </c>
      <c r="C435" s="87" t="s">
        <v>1197</v>
      </c>
      <c r="D435" s="21">
        <v>45377</v>
      </c>
      <c r="E435" s="15" t="s">
        <v>1566</v>
      </c>
      <c r="F435" s="15" t="s">
        <v>1567</v>
      </c>
      <c r="G435" s="15" t="s">
        <v>1192</v>
      </c>
      <c r="H435" s="88" t="s">
        <v>1192</v>
      </c>
      <c r="I435" s="82">
        <v>0</v>
      </c>
      <c r="J435" s="6">
        <v>0</v>
      </c>
      <c r="K435" s="6">
        <v>0</v>
      </c>
      <c r="L435" s="39">
        <v>0</v>
      </c>
      <c r="M435" s="6">
        <v>0</v>
      </c>
      <c r="N435" s="86">
        <v>0</v>
      </c>
      <c r="O435" s="84">
        <v>0</v>
      </c>
      <c r="P435" s="7">
        <v>588650</v>
      </c>
      <c r="Q435" s="7">
        <v>0</v>
      </c>
      <c r="R435" s="47">
        <v>-588650</v>
      </c>
      <c r="S435" s="7">
        <v>0</v>
      </c>
      <c r="T435" s="85">
        <v>0</v>
      </c>
      <c r="U435" s="82">
        <v>0</v>
      </c>
      <c r="V435" s="6">
        <v>0</v>
      </c>
      <c r="W435" s="6">
        <v>0</v>
      </c>
      <c r="X435" s="39">
        <v>0</v>
      </c>
      <c r="Y435" s="6">
        <v>0</v>
      </c>
      <c r="Z435" s="83">
        <v>0</v>
      </c>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c r="BC435" s="15"/>
      <c r="BD435" s="15"/>
      <c r="BE435" s="15"/>
      <c r="BF435" s="15"/>
      <c r="BG435" s="15"/>
      <c r="BH435" s="15"/>
      <c r="BI435" s="15"/>
      <c r="BJ435" s="15"/>
      <c r="BK435" s="15"/>
      <c r="BL435" s="15"/>
      <c r="BM435" s="15"/>
      <c r="BN435" s="15"/>
      <c r="BO435" s="15"/>
      <c r="BP435" s="15"/>
      <c r="BQ435" s="15"/>
      <c r="BR435" s="15"/>
      <c r="BS435" s="15"/>
      <c r="BT435" s="15"/>
      <c r="BU435" s="15"/>
      <c r="BV435" s="15"/>
      <c r="BW435" s="15"/>
      <c r="BX435" s="15"/>
      <c r="BY435" s="15"/>
      <c r="BZ435" s="15"/>
      <c r="CA435" s="15"/>
    </row>
    <row r="436" spans="1:79" s="4" customFormat="1" ht="18" customHeight="1" x14ac:dyDescent="0.25">
      <c r="A436" s="18" t="s">
        <v>541</v>
      </c>
      <c r="B436" s="15" t="s">
        <v>2047</v>
      </c>
      <c r="C436" s="87" t="s">
        <v>1197</v>
      </c>
      <c r="D436" s="21">
        <v>45377</v>
      </c>
      <c r="E436" s="15" t="s">
        <v>1566</v>
      </c>
      <c r="F436" s="15" t="s">
        <v>1650</v>
      </c>
      <c r="G436" s="15" t="s">
        <v>1192</v>
      </c>
      <c r="H436" s="88" t="s">
        <v>1192</v>
      </c>
      <c r="I436" s="82">
        <v>0</v>
      </c>
      <c r="J436" s="6">
        <v>0</v>
      </c>
      <c r="K436" s="6">
        <v>0</v>
      </c>
      <c r="L436" s="39">
        <v>0</v>
      </c>
      <c r="M436" s="6">
        <v>0</v>
      </c>
      <c r="N436" s="86">
        <v>0</v>
      </c>
      <c r="O436" s="84">
        <v>0</v>
      </c>
      <c r="P436" s="7">
        <v>0</v>
      </c>
      <c r="Q436" s="7">
        <v>0</v>
      </c>
      <c r="R436" s="47">
        <v>0</v>
      </c>
      <c r="S436" s="7">
        <v>0</v>
      </c>
      <c r="T436" s="85">
        <v>0</v>
      </c>
      <c r="U436" s="82">
        <v>0</v>
      </c>
      <c r="V436" s="6">
        <v>0</v>
      </c>
      <c r="W436" s="6">
        <v>0</v>
      </c>
      <c r="X436" s="39">
        <v>0</v>
      </c>
      <c r="Y436" s="6">
        <v>0</v>
      </c>
      <c r="Z436" s="83">
        <v>0</v>
      </c>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c r="BC436" s="15"/>
      <c r="BD436" s="15"/>
      <c r="BE436" s="15"/>
      <c r="BF436" s="15"/>
      <c r="BG436" s="15"/>
      <c r="BH436" s="15"/>
      <c r="BI436" s="15"/>
      <c r="BJ436" s="15"/>
      <c r="BK436" s="15"/>
      <c r="BL436" s="15"/>
      <c r="BM436" s="15"/>
      <c r="BN436" s="15"/>
      <c r="BO436" s="15"/>
      <c r="BP436" s="15"/>
      <c r="BQ436" s="15"/>
      <c r="BR436" s="15"/>
      <c r="BS436" s="15"/>
      <c r="BT436" s="15"/>
      <c r="BU436" s="15"/>
      <c r="BV436" s="15"/>
      <c r="BW436" s="15"/>
      <c r="BX436" s="15"/>
      <c r="BY436" s="15"/>
      <c r="BZ436" s="15"/>
      <c r="CA436" s="15"/>
    </row>
    <row r="437" spans="1:79" s="4" customFormat="1" ht="18" hidden="1" customHeight="1" x14ac:dyDescent="0.25">
      <c r="A437" s="15" t="s">
        <v>542</v>
      </c>
      <c r="B437" s="15" t="s">
        <v>2048</v>
      </c>
      <c r="C437" s="87" t="s">
        <v>2049</v>
      </c>
      <c r="D437" s="21">
        <v>45377</v>
      </c>
      <c r="E437" s="15" t="s">
        <v>1646</v>
      </c>
      <c r="F437" s="15" t="s">
        <v>1600</v>
      </c>
      <c r="G437" s="15" t="s">
        <v>1192</v>
      </c>
      <c r="H437" s="88" t="s">
        <v>1192</v>
      </c>
      <c r="I437" s="82">
        <v>0</v>
      </c>
      <c r="J437" s="6">
        <v>0</v>
      </c>
      <c r="K437" s="6">
        <v>0</v>
      </c>
      <c r="L437" s="39">
        <v>0</v>
      </c>
      <c r="M437" s="6">
        <v>0</v>
      </c>
      <c r="N437" s="86">
        <v>0</v>
      </c>
      <c r="O437" s="84">
        <v>0</v>
      </c>
      <c r="P437" s="7">
        <v>0</v>
      </c>
      <c r="Q437" s="7">
        <v>120000</v>
      </c>
      <c r="R437" s="47">
        <v>120000</v>
      </c>
      <c r="S437" s="7">
        <v>0</v>
      </c>
      <c r="T437" s="85">
        <v>0</v>
      </c>
      <c r="U437" s="82">
        <v>0</v>
      </c>
      <c r="V437" s="6">
        <v>0</v>
      </c>
      <c r="W437" s="6">
        <v>0</v>
      </c>
      <c r="X437" s="39">
        <v>0</v>
      </c>
      <c r="Y437" s="6">
        <v>0</v>
      </c>
      <c r="Z437" s="83">
        <v>0</v>
      </c>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c r="BC437" s="15"/>
      <c r="BD437" s="15"/>
      <c r="BE437" s="15"/>
      <c r="BF437" s="15"/>
      <c r="BG437" s="15"/>
      <c r="BH437" s="15"/>
      <c r="BI437" s="15"/>
      <c r="BJ437" s="15"/>
      <c r="BK437" s="15"/>
      <c r="BL437" s="15"/>
      <c r="BM437" s="15"/>
      <c r="BN437" s="15"/>
      <c r="BO437" s="15"/>
      <c r="BP437" s="15"/>
      <c r="BQ437" s="15"/>
      <c r="BR437" s="15"/>
      <c r="BS437" s="15"/>
      <c r="BT437" s="15"/>
      <c r="BU437" s="15"/>
      <c r="BV437" s="15"/>
      <c r="BW437" s="15"/>
      <c r="BX437" s="15"/>
      <c r="BY437" s="15"/>
      <c r="BZ437" s="15"/>
      <c r="CA437" s="15"/>
    </row>
    <row r="438" spans="1:79" s="4" customFormat="1" ht="18" hidden="1" customHeight="1" x14ac:dyDescent="0.25">
      <c r="A438" s="18" t="s">
        <v>543</v>
      </c>
      <c r="B438" s="15" t="s">
        <v>1642</v>
      </c>
      <c r="C438" s="87" t="s">
        <v>1642</v>
      </c>
      <c r="D438" s="21" t="s">
        <v>1642</v>
      </c>
      <c r="E438" s="15" t="s">
        <v>1642</v>
      </c>
      <c r="F438" s="15" t="s">
        <v>1642</v>
      </c>
      <c r="G438" s="15" t="s">
        <v>1642</v>
      </c>
      <c r="H438" s="88" t="s">
        <v>1642</v>
      </c>
      <c r="I438" s="82" t="s">
        <v>1642</v>
      </c>
      <c r="J438" s="6" t="s">
        <v>1642</v>
      </c>
      <c r="K438" s="6" t="s">
        <v>1642</v>
      </c>
      <c r="L438" s="39" t="s">
        <v>1642</v>
      </c>
      <c r="M438" s="6" t="s">
        <v>1642</v>
      </c>
      <c r="N438" s="86" t="s">
        <v>1642</v>
      </c>
      <c r="O438" s="84" t="s">
        <v>1642</v>
      </c>
      <c r="P438" s="7" t="s">
        <v>1642</v>
      </c>
      <c r="Q438" s="7" t="s">
        <v>1642</v>
      </c>
      <c r="R438" s="47" t="s">
        <v>1642</v>
      </c>
      <c r="S438" s="7" t="s">
        <v>1642</v>
      </c>
      <c r="T438" s="85" t="s">
        <v>1642</v>
      </c>
      <c r="U438" s="82" t="s">
        <v>1642</v>
      </c>
      <c r="V438" s="6" t="s">
        <v>1642</v>
      </c>
      <c r="W438" s="6" t="s">
        <v>1642</v>
      </c>
      <c r="X438" s="39" t="s">
        <v>1642</v>
      </c>
      <c r="Y438" s="6" t="s">
        <v>1642</v>
      </c>
      <c r="Z438" s="83" t="s">
        <v>1642</v>
      </c>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c r="BC438" s="15"/>
      <c r="BD438" s="15"/>
      <c r="BE438" s="15"/>
      <c r="BF438" s="15"/>
      <c r="BG438" s="15"/>
      <c r="BH438" s="15"/>
      <c r="BI438" s="15"/>
      <c r="BJ438" s="15"/>
      <c r="BK438" s="15"/>
      <c r="BL438" s="15"/>
      <c r="BM438" s="15"/>
      <c r="BN438" s="15"/>
      <c r="BO438" s="15"/>
      <c r="BP438" s="15"/>
      <c r="BQ438" s="15"/>
      <c r="BR438" s="15"/>
      <c r="BS438" s="15"/>
      <c r="BT438" s="15"/>
      <c r="BU438" s="15"/>
      <c r="BV438" s="15"/>
      <c r="BW438" s="15"/>
      <c r="BX438" s="15"/>
      <c r="BY438" s="15"/>
      <c r="BZ438" s="15"/>
      <c r="CA438" s="15"/>
    </row>
    <row r="439" spans="1:79" s="4" customFormat="1" ht="18" customHeight="1" x14ac:dyDescent="0.25">
      <c r="A439" s="15" t="s">
        <v>544</v>
      </c>
      <c r="B439" s="15" t="s">
        <v>2050</v>
      </c>
      <c r="C439" s="87" t="s">
        <v>1189</v>
      </c>
      <c r="D439" s="21">
        <v>45386</v>
      </c>
      <c r="E439" s="15" t="s">
        <v>2051</v>
      </c>
      <c r="F439" s="15" t="s">
        <v>1935</v>
      </c>
      <c r="G439" s="15" t="s">
        <v>1192</v>
      </c>
      <c r="H439" s="88" t="s">
        <v>1192</v>
      </c>
      <c r="I439" s="82">
        <v>0</v>
      </c>
      <c r="J439" s="6">
        <v>0</v>
      </c>
      <c r="K439" s="6">
        <v>0</v>
      </c>
      <c r="L439" s="39">
        <v>0</v>
      </c>
      <c r="M439" s="6">
        <v>0</v>
      </c>
      <c r="N439" s="86">
        <v>0</v>
      </c>
      <c r="O439" s="84">
        <v>0</v>
      </c>
      <c r="P439" s="7">
        <v>0</v>
      </c>
      <c r="Q439" s="7">
        <v>0</v>
      </c>
      <c r="R439" s="47">
        <v>0</v>
      </c>
      <c r="S439" s="7">
        <v>0</v>
      </c>
      <c r="T439" s="85">
        <v>1.3</v>
      </c>
      <c r="U439" s="82">
        <v>0</v>
      </c>
      <c r="V439" s="6">
        <v>0</v>
      </c>
      <c r="W439" s="6">
        <v>0</v>
      </c>
      <c r="X439" s="39">
        <v>0</v>
      </c>
      <c r="Y439" s="6">
        <v>0</v>
      </c>
      <c r="Z439" s="83">
        <v>1.5</v>
      </c>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c r="BC439" s="15"/>
      <c r="BD439" s="15"/>
      <c r="BE439" s="15"/>
      <c r="BF439" s="15"/>
      <c r="BG439" s="15"/>
      <c r="BH439" s="15"/>
      <c r="BI439" s="15"/>
      <c r="BJ439" s="15"/>
      <c r="BK439" s="15"/>
      <c r="BL439" s="15"/>
      <c r="BM439" s="15"/>
      <c r="BN439" s="15"/>
      <c r="BO439" s="15"/>
      <c r="BP439" s="15"/>
      <c r="BQ439" s="15"/>
      <c r="BR439" s="15"/>
      <c r="BS439" s="15"/>
      <c r="BT439" s="15"/>
      <c r="BU439" s="15"/>
      <c r="BV439" s="15"/>
      <c r="BW439" s="15"/>
      <c r="BX439" s="15"/>
      <c r="BY439" s="15"/>
      <c r="BZ439" s="15"/>
      <c r="CA439" s="15"/>
    </row>
    <row r="440" spans="1:79" s="4" customFormat="1" ht="18" customHeight="1" x14ac:dyDescent="0.25">
      <c r="A440" s="18" t="s">
        <v>545</v>
      </c>
      <c r="B440" s="15" t="s">
        <v>2052</v>
      </c>
      <c r="C440" s="87" t="s">
        <v>1189</v>
      </c>
      <c r="D440" s="21">
        <v>45390</v>
      </c>
      <c r="E440" s="15" t="s">
        <v>2053</v>
      </c>
      <c r="F440" s="15" t="s">
        <v>1221</v>
      </c>
      <c r="G440" s="15" t="s">
        <v>1192</v>
      </c>
      <c r="H440" s="88" t="s">
        <v>1192</v>
      </c>
      <c r="I440" s="82">
        <v>0</v>
      </c>
      <c r="J440" s="6">
        <v>0</v>
      </c>
      <c r="K440" s="6">
        <v>0</v>
      </c>
      <c r="L440" s="39">
        <v>0</v>
      </c>
      <c r="M440" s="6">
        <v>0</v>
      </c>
      <c r="N440" s="86">
        <v>0</v>
      </c>
      <c r="O440" s="84">
        <v>0</v>
      </c>
      <c r="P440" s="7">
        <v>531570</v>
      </c>
      <c r="Q440" s="7">
        <v>0</v>
      </c>
      <c r="R440" s="47">
        <v>-531570</v>
      </c>
      <c r="S440" s="7">
        <v>-159220</v>
      </c>
      <c r="T440" s="85">
        <v>5</v>
      </c>
      <c r="U440" s="82">
        <v>0</v>
      </c>
      <c r="V440" s="6">
        <v>647160</v>
      </c>
      <c r="W440" s="6">
        <v>0</v>
      </c>
      <c r="X440" s="39">
        <v>-647160</v>
      </c>
      <c r="Y440" s="6">
        <v>-159220</v>
      </c>
      <c r="Z440" s="83">
        <v>7</v>
      </c>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c r="BC440" s="15"/>
      <c r="BD440" s="15"/>
      <c r="BE440" s="15"/>
      <c r="BF440" s="15"/>
      <c r="BG440" s="15"/>
      <c r="BH440" s="15"/>
      <c r="BI440" s="15"/>
      <c r="BJ440" s="15"/>
      <c r="BK440" s="15"/>
      <c r="BL440" s="15"/>
      <c r="BM440" s="15"/>
      <c r="BN440" s="15"/>
      <c r="BO440" s="15"/>
      <c r="BP440" s="15"/>
      <c r="BQ440" s="15"/>
      <c r="BR440" s="15"/>
      <c r="BS440" s="15"/>
      <c r="BT440" s="15"/>
      <c r="BU440" s="15"/>
      <c r="BV440" s="15"/>
      <c r="BW440" s="15"/>
      <c r="BX440" s="15"/>
      <c r="BY440" s="15"/>
      <c r="BZ440" s="15"/>
      <c r="CA440" s="15"/>
    </row>
    <row r="441" spans="1:79" s="4" customFormat="1" ht="18" customHeight="1" x14ac:dyDescent="0.25">
      <c r="A441" s="15" t="s">
        <v>546</v>
      </c>
      <c r="B441" s="15" t="s">
        <v>2054</v>
      </c>
      <c r="C441" s="87" t="s">
        <v>1189</v>
      </c>
      <c r="D441" s="21">
        <v>45387</v>
      </c>
      <c r="E441" s="15" t="s">
        <v>1825</v>
      </c>
      <c r="F441" s="15" t="s">
        <v>1233</v>
      </c>
      <c r="G441" s="15" t="s">
        <v>1192</v>
      </c>
      <c r="H441" s="88" t="s">
        <v>1192</v>
      </c>
      <c r="I441" s="82">
        <v>0</v>
      </c>
      <c r="J441" s="6">
        <v>0</v>
      </c>
      <c r="K441" s="6">
        <v>0</v>
      </c>
      <c r="L441" s="39">
        <v>0</v>
      </c>
      <c r="M441" s="6">
        <v>0</v>
      </c>
      <c r="N441" s="86">
        <v>0</v>
      </c>
      <c r="O441" s="84">
        <v>0</v>
      </c>
      <c r="P441" s="7">
        <v>0</v>
      </c>
      <c r="Q441" s="7">
        <v>0</v>
      </c>
      <c r="R441" s="47">
        <v>0</v>
      </c>
      <c r="S441" s="7">
        <v>0</v>
      </c>
      <c r="T441" s="85">
        <v>0</v>
      </c>
      <c r="U441" s="82">
        <v>0</v>
      </c>
      <c r="V441" s="6">
        <v>0</v>
      </c>
      <c r="W441" s="6">
        <v>0</v>
      </c>
      <c r="X441" s="39">
        <v>0</v>
      </c>
      <c r="Y441" s="6">
        <v>0</v>
      </c>
      <c r="Z441" s="83">
        <v>0</v>
      </c>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c r="BC441" s="15"/>
      <c r="BD441" s="15"/>
      <c r="BE441" s="15"/>
      <c r="BF441" s="15"/>
      <c r="BG441" s="15"/>
      <c r="BH441" s="15"/>
      <c r="BI441" s="15"/>
      <c r="BJ441" s="15"/>
      <c r="BK441" s="15"/>
      <c r="BL441" s="15"/>
      <c r="BM441" s="15"/>
      <c r="BN441" s="15"/>
      <c r="BO441" s="15"/>
      <c r="BP441" s="15"/>
      <c r="BQ441" s="15"/>
      <c r="BR441" s="15"/>
      <c r="BS441" s="15"/>
      <c r="BT441" s="15"/>
      <c r="BU441" s="15"/>
      <c r="BV441" s="15"/>
      <c r="BW441" s="15"/>
      <c r="BX441" s="15"/>
      <c r="BY441" s="15"/>
      <c r="BZ441" s="15"/>
      <c r="CA441" s="15"/>
    </row>
    <row r="442" spans="1:79" s="4" customFormat="1" ht="18" customHeight="1" x14ac:dyDescent="0.25">
      <c r="A442" s="18" t="s">
        <v>547</v>
      </c>
      <c r="B442" s="15" t="s">
        <v>2055</v>
      </c>
      <c r="C442" s="87" t="s">
        <v>1189</v>
      </c>
      <c r="D442" s="21">
        <v>45391</v>
      </c>
      <c r="E442" s="15" t="s">
        <v>1835</v>
      </c>
      <c r="F442" s="15" t="s">
        <v>1256</v>
      </c>
      <c r="G442" s="15" t="s">
        <v>1192</v>
      </c>
      <c r="H442" s="88" t="s">
        <v>1192</v>
      </c>
      <c r="I442" s="82">
        <v>0</v>
      </c>
      <c r="J442" s="6">
        <v>0</v>
      </c>
      <c r="K442" s="6">
        <v>0</v>
      </c>
      <c r="L442" s="39">
        <v>0</v>
      </c>
      <c r="M442" s="6">
        <v>0</v>
      </c>
      <c r="N442" s="86">
        <v>0</v>
      </c>
      <c r="O442" s="84">
        <v>-6300000</v>
      </c>
      <c r="P442" s="7">
        <v>0</v>
      </c>
      <c r="Q442" s="7">
        <v>0</v>
      </c>
      <c r="R442" s="47">
        <v>-6300000</v>
      </c>
      <c r="S442" s="7">
        <v>-6300000</v>
      </c>
      <c r="T442" s="85">
        <v>0</v>
      </c>
      <c r="U442" s="82">
        <v>-48800000</v>
      </c>
      <c r="V442" s="6">
        <v>0</v>
      </c>
      <c r="W442" s="6">
        <v>0</v>
      </c>
      <c r="X442" s="39">
        <v>-48800000</v>
      </c>
      <c r="Y442" s="6">
        <v>-48800000</v>
      </c>
      <c r="Z442" s="83">
        <v>0</v>
      </c>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c r="BC442" s="15"/>
      <c r="BD442" s="15"/>
      <c r="BE442" s="15"/>
      <c r="BF442" s="15"/>
      <c r="BG442" s="15"/>
      <c r="BH442" s="15"/>
      <c r="BI442" s="15"/>
      <c r="BJ442" s="15"/>
      <c r="BK442" s="15"/>
      <c r="BL442" s="15"/>
      <c r="BM442" s="15"/>
      <c r="BN442" s="15"/>
      <c r="BO442" s="15"/>
      <c r="BP442" s="15"/>
      <c r="BQ442" s="15"/>
      <c r="BR442" s="15"/>
      <c r="BS442" s="15"/>
      <c r="BT442" s="15"/>
      <c r="BU442" s="15"/>
      <c r="BV442" s="15"/>
      <c r="BW442" s="15"/>
      <c r="BX442" s="15"/>
      <c r="BY442" s="15"/>
      <c r="BZ442" s="15"/>
      <c r="CA442" s="15"/>
    </row>
    <row r="443" spans="1:79" s="4" customFormat="1" ht="18" customHeight="1" x14ac:dyDescent="0.25">
      <c r="A443" s="15" t="s">
        <v>548</v>
      </c>
      <c r="B443" s="15" t="s">
        <v>2056</v>
      </c>
      <c r="C443" s="87" t="s">
        <v>1189</v>
      </c>
      <c r="D443" s="21">
        <v>45397</v>
      </c>
      <c r="E443" s="15" t="s">
        <v>1326</v>
      </c>
      <c r="F443" s="15" t="s">
        <v>1191</v>
      </c>
      <c r="G443" s="15" t="s">
        <v>1192</v>
      </c>
      <c r="H443" s="88" t="s">
        <v>1192</v>
      </c>
      <c r="I443" s="82">
        <v>0</v>
      </c>
      <c r="J443" s="6">
        <v>0</v>
      </c>
      <c r="K443" s="6">
        <v>0</v>
      </c>
      <c r="L443" s="39">
        <v>0</v>
      </c>
      <c r="M443" s="6">
        <v>0</v>
      </c>
      <c r="N443" s="86">
        <v>0</v>
      </c>
      <c r="O443" s="84">
        <v>0</v>
      </c>
      <c r="P443" s="7">
        <v>0</v>
      </c>
      <c r="Q443" s="7">
        <v>0</v>
      </c>
      <c r="R443" s="47">
        <v>0</v>
      </c>
      <c r="S443" s="7">
        <v>0</v>
      </c>
      <c r="T443" s="85">
        <v>0</v>
      </c>
      <c r="U443" s="82">
        <v>0</v>
      </c>
      <c r="V443" s="6">
        <v>0</v>
      </c>
      <c r="W443" s="6">
        <v>0</v>
      </c>
      <c r="X443" s="39">
        <v>0</v>
      </c>
      <c r="Y443" s="6">
        <v>0</v>
      </c>
      <c r="Z443" s="83">
        <v>0</v>
      </c>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c r="BC443" s="15"/>
      <c r="BD443" s="15"/>
      <c r="BE443" s="15"/>
      <c r="BF443" s="15"/>
      <c r="BG443" s="15"/>
      <c r="BH443" s="15"/>
      <c r="BI443" s="15"/>
      <c r="BJ443" s="15"/>
      <c r="BK443" s="15"/>
      <c r="BL443" s="15"/>
      <c r="BM443" s="15"/>
      <c r="BN443" s="15"/>
      <c r="BO443" s="15"/>
      <c r="BP443" s="15"/>
      <c r="BQ443" s="15"/>
      <c r="BR443" s="15"/>
      <c r="BS443" s="15"/>
      <c r="BT443" s="15"/>
      <c r="BU443" s="15"/>
      <c r="BV443" s="15"/>
      <c r="BW443" s="15"/>
      <c r="BX443" s="15"/>
      <c r="BY443" s="15"/>
      <c r="BZ443" s="15"/>
      <c r="CA443" s="15"/>
    </row>
    <row r="444" spans="1:79" s="4" customFormat="1" ht="18" customHeight="1" x14ac:dyDescent="0.25">
      <c r="A444" s="18" t="s">
        <v>549</v>
      </c>
      <c r="B444" s="15" t="s">
        <v>2057</v>
      </c>
      <c r="C444" s="87" t="s">
        <v>1189</v>
      </c>
      <c r="D444" s="21">
        <v>45391</v>
      </c>
      <c r="E444" s="15" t="s">
        <v>2058</v>
      </c>
      <c r="F444" s="15" t="s">
        <v>1191</v>
      </c>
      <c r="G444" s="15" t="s">
        <v>1192</v>
      </c>
      <c r="H444" s="88" t="s">
        <v>1192</v>
      </c>
      <c r="I444" s="82">
        <v>0</v>
      </c>
      <c r="J444" s="6">
        <v>0</v>
      </c>
      <c r="K444" s="6">
        <v>0</v>
      </c>
      <c r="L444" s="39">
        <v>0</v>
      </c>
      <c r="M444" s="6">
        <v>-2800000</v>
      </c>
      <c r="N444" s="86">
        <v>0</v>
      </c>
      <c r="O444" s="84">
        <v>0</v>
      </c>
      <c r="P444" s="7">
        <v>0</v>
      </c>
      <c r="Q444" s="7">
        <v>0</v>
      </c>
      <c r="R444" s="47">
        <v>0</v>
      </c>
      <c r="S444" s="7">
        <v>-5200000</v>
      </c>
      <c r="T444" s="85">
        <v>0</v>
      </c>
      <c r="U444" s="82">
        <v>0</v>
      </c>
      <c r="V444" s="6">
        <v>0</v>
      </c>
      <c r="W444" s="6">
        <v>0</v>
      </c>
      <c r="X444" s="39">
        <v>0</v>
      </c>
      <c r="Y444" s="6">
        <v>-7200000</v>
      </c>
      <c r="Z444" s="83">
        <v>0</v>
      </c>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c r="BC444" s="15"/>
      <c r="BD444" s="15"/>
      <c r="BE444" s="15"/>
      <c r="BF444" s="15"/>
      <c r="BG444" s="15"/>
      <c r="BH444" s="15"/>
      <c r="BI444" s="15"/>
      <c r="BJ444" s="15"/>
      <c r="BK444" s="15"/>
      <c r="BL444" s="15"/>
      <c r="BM444" s="15"/>
      <c r="BN444" s="15"/>
      <c r="BO444" s="15"/>
      <c r="BP444" s="15"/>
      <c r="BQ444" s="15"/>
      <c r="BR444" s="15"/>
      <c r="BS444" s="15"/>
      <c r="BT444" s="15"/>
      <c r="BU444" s="15"/>
      <c r="BV444" s="15"/>
      <c r="BW444" s="15"/>
      <c r="BX444" s="15"/>
      <c r="BY444" s="15"/>
      <c r="BZ444" s="15"/>
      <c r="CA444" s="15"/>
    </row>
    <row r="445" spans="1:79" s="4" customFormat="1" ht="18" customHeight="1" x14ac:dyDescent="0.25">
      <c r="A445" s="15" t="s">
        <v>550</v>
      </c>
      <c r="B445" s="15" t="s">
        <v>2059</v>
      </c>
      <c r="C445" s="87" t="s">
        <v>1189</v>
      </c>
      <c r="D445" s="21">
        <v>45407</v>
      </c>
      <c r="E445" s="15" t="s">
        <v>2060</v>
      </c>
      <c r="F445" s="15" t="s">
        <v>2061</v>
      </c>
      <c r="G445" s="15" t="s">
        <v>1192</v>
      </c>
      <c r="H445" s="88" t="s">
        <v>1192</v>
      </c>
      <c r="I445" s="82">
        <v>0</v>
      </c>
      <c r="J445" s="6">
        <v>0</v>
      </c>
      <c r="K445" s="6">
        <v>0</v>
      </c>
      <c r="L445" s="39">
        <v>0</v>
      </c>
      <c r="M445" s="6">
        <v>0</v>
      </c>
      <c r="N445" s="86">
        <v>0</v>
      </c>
      <c r="O445" s="84">
        <v>0</v>
      </c>
      <c r="P445" s="7">
        <v>0</v>
      </c>
      <c r="Q445" s="7">
        <v>0</v>
      </c>
      <c r="R445" s="47">
        <v>0</v>
      </c>
      <c r="S445" s="7">
        <v>0</v>
      </c>
      <c r="T445" s="85">
        <v>0</v>
      </c>
      <c r="U445" s="82">
        <v>0</v>
      </c>
      <c r="V445" s="6">
        <v>0</v>
      </c>
      <c r="W445" s="6">
        <v>0</v>
      </c>
      <c r="X445" s="39">
        <v>0</v>
      </c>
      <c r="Y445" s="6">
        <v>0</v>
      </c>
      <c r="Z445" s="83">
        <v>0</v>
      </c>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c r="BC445" s="15"/>
      <c r="BD445" s="15"/>
      <c r="BE445" s="15"/>
      <c r="BF445" s="15"/>
      <c r="BG445" s="15"/>
      <c r="BH445" s="15"/>
      <c r="BI445" s="15"/>
      <c r="BJ445" s="15"/>
      <c r="BK445" s="15"/>
      <c r="BL445" s="15"/>
      <c r="BM445" s="15"/>
      <c r="BN445" s="15"/>
      <c r="BO445" s="15"/>
      <c r="BP445" s="15"/>
      <c r="BQ445" s="15"/>
      <c r="BR445" s="15"/>
      <c r="BS445" s="15"/>
      <c r="BT445" s="15"/>
      <c r="BU445" s="15"/>
      <c r="BV445" s="15"/>
      <c r="BW445" s="15"/>
      <c r="BX445" s="15"/>
      <c r="BY445" s="15"/>
      <c r="BZ445" s="15"/>
      <c r="CA445" s="15"/>
    </row>
    <row r="446" spans="1:79" s="4" customFormat="1" ht="18" customHeight="1" x14ac:dyDescent="0.25">
      <c r="A446" s="18" t="s">
        <v>551</v>
      </c>
      <c r="B446" s="15" t="s">
        <v>2062</v>
      </c>
      <c r="C446" s="87" t="s">
        <v>1189</v>
      </c>
      <c r="D446" s="21">
        <v>45400</v>
      </c>
      <c r="E446" s="15" t="s">
        <v>2063</v>
      </c>
      <c r="F446" s="15" t="s">
        <v>1360</v>
      </c>
      <c r="G446" s="15" t="s">
        <v>1192</v>
      </c>
      <c r="H446" s="88" t="s">
        <v>1192</v>
      </c>
      <c r="I446" s="82">
        <v>0</v>
      </c>
      <c r="J446" s="6">
        <v>0</v>
      </c>
      <c r="K446" s="6">
        <v>0</v>
      </c>
      <c r="L446" s="39">
        <v>0</v>
      </c>
      <c r="M446" s="6">
        <v>0</v>
      </c>
      <c r="N446" s="86">
        <v>0</v>
      </c>
      <c r="O446" s="84">
        <v>0</v>
      </c>
      <c r="P446" s="7">
        <v>0</v>
      </c>
      <c r="Q446" s="7">
        <v>0</v>
      </c>
      <c r="R446" s="47">
        <v>0</v>
      </c>
      <c r="S446" s="7">
        <v>12100</v>
      </c>
      <c r="T446" s="85">
        <v>0.2</v>
      </c>
      <c r="U446" s="82">
        <v>0</v>
      </c>
      <c r="V446" s="6">
        <v>0</v>
      </c>
      <c r="W446" s="6">
        <v>0</v>
      </c>
      <c r="X446" s="39">
        <v>0</v>
      </c>
      <c r="Y446" s="6">
        <v>7078</v>
      </c>
      <c r="Z446" s="83">
        <v>0.1</v>
      </c>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c r="BC446" s="15"/>
      <c r="BD446" s="15"/>
      <c r="BE446" s="15"/>
      <c r="BF446" s="15"/>
      <c r="BG446" s="15"/>
      <c r="BH446" s="15"/>
      <c r="BI446" s="15"/>
      <c r="BJ446" s="15"/>
      <c r="BK446" s="15"/>
      <c r="BL446" s="15"/>
      <c r="BM446" s="15"/>
      <c r="BN446" s="15"/>
      <c r="BO446" s="15"/>
      <c r="BP446" s="15"/>
      <c r="BQ446" s="15"/>
      <c r="BR446" s="15"/>
      <c r="BS446" s="15"/>
      <c r="BT446" s="15"/>
      <c r="BU446" s="15"/>
      <c r="BV446" s="15"/>
      <c r="BW446" s="15"/>
      <c r="BX446" s="15"/>
      <c r="BY446" s="15"/>
      <c r="BZ446" s="15"/>
      <c r="CA446" s="15"/>
    </row>
    <row r="447" spans="1:79" s="4" customFormat="1" ht="18" customHeight="1" x14ac:dyDescent="0.25">
      <c r="A447" s="15" t="s">
        <v>552</v>
      </c>
      <c r="B447" s="15" t="s">
        <v>2064</v>
      </c>
      <c r="C447" s="87" t="s">
        <v>1189</v>
      </c>
      <c r="D447" s="21">
        <v>45393</v>
      </c>
      <c r="E447" s="15" t="s">
        <v>1839</v>
      </c>
      <c r="F447" s="15" t="s">
        <v>1202</v>
      </c>
      <c r="G447" s="15" t="s">
        <v>1192</v>
      </c>
      <c r="H447" s="88" t="s">
        <v>1267</v>
      </c>
      <c r="I447" s="82">
        <v>0</v>
      </c>
      <c r="J447" s="6">
        <v>0</v>
      </c>
      <c r="K447" s="6">
        <v>0</v>
      </c>
      <c r="L447" s="39">
        <v>0</v>
      </c>
      <c r="M447" s="6">
        <v>0</v>
      </c>
      <c r="N447" s="86">
        <v>0</v>
      </c>
      <c r="O447" s="84">
        <v>-15000000</v>
      </c>
      <c r="P447" s="7">
        <v>103515</v>
      </c>
      <c r="Q447" s="7">
        <v>-4000000</v>
      </c>
      <c r="R447" s="47">
        <v>-19103515</v>
      </c>
      <c r="S447" s="7">
        <v>-15000000</v>
      </c>
      <c r="T447" s="85">
        <v>3.3</v>
      </c>
      <c r="U447" s="82">
        <v>-30000000</v>
      </c>
      <c r="V447" s="6">
        <v>107397</v>
      </c>
      <c r="W447" s="6">
        <v>0</v>
      </c>
      <c r="X447" s="39">
        <v>-30107397</v>
      </c>
      <c r="Y447" s="6">
        <v>-30000000</v>
      </c>
      <c r="Z447" s="83">
        <v>3.3</v>
      </c>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c r="BC447" s="15"/>
      <c r="BD447" s="15"/>
      <c r="BE447" s="15"/>
      <c r="BF447" s="15"/>
      <c r="BG447" s="15"/>
      <c r="BH447" s="15"/>
      <c r="BI447" s="15"/>
      <c r="BJ447" s="15"/>
      <c r="BK447" s="15"/>
      <c r="BL447" s="15"/>
      <c r="BM447" s="15"/>
      <c r="BN447" s="15"/>
      <c r="BO447" s="15"/>
      <c r="BP447" s="15"/>
      <c r="BQ447" s="15"/>
      <c r="BR447" s="15"/>
      <c r="BS447" s="15"/>
      <c r="BT447" s="15"/>
      <c r="BU447" s="15"/>
      <c r="BV447" s="15"/>
      <c r="BW447" s="15"/>
      <c r="BX447" s="15"/>
      <c r="BY447" s="15"/>
      <c r="BZ447" s="15"/>
      <c r="CA447" s="15"/>
    </row>
    <row r="448" spans="1:79" s="4" customFormat="1" ht="18" customHeight="1" x14ac:dyDescent="0.25">
      <c r="A448" s="18" t="s">
        <v>553</v>
      </c>
      <c r="B448" s="15" t="s">
        <v>2065</v>
      </c>
      <c r="C448" s="87" t="s">
        <v>1189</v>
      </c>
      <c r="D448" s="21">
        <v>45394</v>
      </c>
      <c r="E448" s="15" t="s">
        <v>1587</v>
      </c>
      <c r="F448" s="15" t="s">
        <v>1233</v>
      </c>
      <c r="G448" s="15" t="s">
        <v>1192</v>
      </c>
      <c r="H448" s="88" t="s">
        <v>1192</v>
      </c>
      <c r="I448" s="82">
        <v>0</v>
      </c>
      <c r="J448" s="6">
        <v>0</v>
      </c>
      <c r="K448" s="6">
        <v>0</v>
      </c>
      <c r="L448" s="39">
        <v>0</v>
      </c>
      <c r="M448" s="6">
        <v>0</v>
      </c>
      <c r="N448" s="86">
        <v>0</v>
      </c>
      <c r="O448" s="84">
        <v>0</v>
      </c>
      <c r="P448" s="7">
        <v>0</v>
      </c>
      <c r="Q448" s="7">
        <v>0</v>
      </c>
      <c r="R448" s="47">
        <v>0</v>
      </c>
      <c r="S448" s="7">
        <v>0</v>
      </c>
      <c r="T448" s="85">
        <v>0</v>
      </c>
      <c r="U448" s="82">
        <v>0</v>
      </c>
      <c r="V448" s="6">
        <v>0</v>
      </c>
      <c r="W448" s="6">
        <v>0</v>
      </c>
      <c r="X448" s="39">
        <v>0</v>
      </c>
      <c r="Y448" s="6">
        <v>0</v>
      </c>
      <c r="Z448" s="83">
        <v>0</v>
      </c>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c r="BC448" s="15"/>
      <c r="BD448" s="15"/>
      <c r="BE448" s="15"/>
      <c r="BF448" s="15"/>
      <c r="BG448" s="15"/>
      <c r="BH448" s="15"/>
      <c r="BI448" s="15"/>
      <c r="BJ448" s="15"/>
      <c r="BK448" s="15"/>
      <c r="BL448" s="15"/>
      <c r="BM448" s="15"/>
      <c r="BN448" s="15"/>
      <c r="BO448" s="15"/>
      <c r="BP448" s="15"/>
      <c r="BQ448" s="15"/>
      <c r="BR448" s="15"/>
      <c r="BS448" s="15"/>
      <c r="BT448" s="15"/>
      <c r="BU448" s="15"/>
      <c r="BV448" s="15"/>
      <c r="BW448" s="15"/>
      <c r="BX448" s="15"/>
      <c r="BY448" s="15"/>
      <c r="BZ448" s="15"/>
      <c r="CA448" s="15"/>
    </row>
    <row r="449" spans="1:79" s="4" customFormat="1" ht="18" customHeight="1" x14ac:dyDescent="0.25">
      <c r="A449" s="15" t="s">
        <v>554</v>
      </c>
      <c r="B449" s="15" t="s">
        <v>2066</v>
      </c>
      <c r="C449" s="87" t="s">
        <v>1189</v>
      </c>
      <c r="D449" s="21">
        <v>45393</v>
      </c>
      <c r="E449" s="15" t="s">
        <v>2067</v>
      </c>
      <c r="F449" s="15" t="s">
        <v>1781</v>
      </c>
      <c r="G449" s="15" t="s">
        <v>1192</v>
      </c>
      <c r="H449" s="88" t="s">
        <v>1192</v>
      </c>
      <c r="I449" s="82">
        <v>0</v>
      </c>
      <c r="J449" s="6">
        <v>0</v>
      </c>
      <c r="K449" s="6">
        <v>0</v>
      </c>
      <c r="L449" s="39">
        <v>0</v>
      </c>
      <c r="M449" s="6">
        <v>0</v>
      </c>
      <c r="N449" s="86">
        <v>0</v>
      </c>
      <c r="O449" s="84">
        <v>0</v>
      </c>
      <c r="P449" s="7">
        <v>0</v>
      </c>
      <c r="Q449" s="7">
        <v>0</v>
      </c>
      <c r="R449" s="47">
        <v>0</v>
      </c>
      <c r="S449" s="7">
        <v>0</v>
      </c>
      <c r="T449" s="85">
        <v>0</v>
      </c>
      <c r="U449" s="82">
        <v>0</v>
      </c>
      <c r="V449" s="6">
        <v>0</v>
      </c>
      <c r="W449" s="6">
        <v>0</v>
      </c>
      <c r="X449" s="39">
        <v>0</v>
      </c>
      <c r="Y449" s="6">
        <v>0</v>
      </c>
      <c r="Z449" s="83">
        <v>0</v>
      </c>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c r="BC449" s="15"/>
      <c r="BD449" s="15"/>
      <c r="BE449" s="15"/>
      <c r="BF449" s="15"/>
      <c r="BG449" s="15"/>
      <c r="BH449" s="15"/>
      <c r="BI449" s="15"/>
      <c r="BJ449" s="15"/>
      <c r="BK449" s="15"/>
      <c r="BL449" s="15"/>
      <c r="BM449" s="15"/>
      <c r="BN449" s="15"/>
      <c r="BO449" s="15"/>
      <c r="BP449" s="15"/>
      <c r="BQ449" s="15"/>
      <c r="BR449" s="15"/>
      <c r="BS449" s="15"/>
      <c r="BT449" s="15"/>
      <c r="BU449" s="15"/>
      <c r="BV449" s="15"/>
      <c r="BW449" s="15"/>
      <c r="BX449" s="15"/>
      <c r="BY449" s="15"/>
      <c r="BZ449" s="15"/>
      <c r="CA449" s="15"/>
    </row>
    <row r="450" spans="1:79" s="4" customFormat="1" ht="18" customHeight="1" x14ac:dyDescent="0.25">
      <c r="A450" s="18" t="s">
        <v>555</v>
      </c>
      <c r="B450" s="15" t="s">
        <v>2068</v>
      </c>
      <c r="C450" s="87" t="s">
        <v>1189</v>
      </c>
      <c r="D450" s="21">
        <v>45405</v>
      </c>
      <c r="E450" s="15" t="s">
        <v>2001</v>
      </c>
      <c r="F450" s="15" t="s">
        <v>1497</v>
      </c>
      <c r="G450" s="15" t="s">
        <v>1192</v>
      </c>
      <c r="H450" s="88" t="s">
        <v>1192</v>
      </c>
      <c r="I450" s="82">
        <v>0</v>
      </c>
      <c r="J450" s="6">
        <v>0</v>
      </c>
      <c r="K450" s="6">
        <v>0</v>
      </c>
      <c r="L450" s="39">
        <v>0</v>
      </c>
      <c r="M450" s="6">
        <v>0</v>
      </c>
      <c r="N450" s="86">
        <v>0</v>
      </c>
      <c r="O450" s="84">
        <v>0</v>
      </c>
      <c r="P450" s="7">
        <v>0</v>
      </c>
      <c r="Q450" s="7">
        <v>0</v>
      </c>
      <c r="R450" s="47">
        <v>0</v>
      </c>
      <c r="S450" s="7">
        <v>0</v>
      </c>
      <c r="T450" s="85">
        <v>0</v>
      </c>
      <c r="U450" s="82">
        <v>0</v>
      </c>
      <c r="V450" s="6">
        <v>0</v>
      </c>
      <c r="W450" s="6">
        <v>0</v>
      </c>
      <c r="X450" s="39">
        <v>0</v>
      </c>
      <c r="Y450" s="6">
        <v>0</v>
      </c>
      <c r="Z450" s="83">
        <v>0</v>
      </c>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c r="BC450" s="15"/>
      <c r="BD450" s="15"/>
      <c r="BE450" s="15"/>
      <c r="BF450" s="15"/>
      <c r="BG450" s="15"/>
      <c r="BH450" s="15"/>
      <c r="BI450" s="15"/>
      <c r="BJ450" s="15"/>
      <c r="BK450" s="15"/>
      <c r="BL450" s="15"/>
      <c r="BM450" s="15"/>
      <c r="BN450" s="15"/>
      <c r="BO450" s="15"/>
      <c r="BP450" s="15"/>
      <c r="BQ450" s="15"/>
      <c r="BR450" s="15"/>
      <c r="BS450" s="15"/>
      <c r="BT450" s="15"/>
      <c r="BU450" s="15"/>
      <c r="BV450" s="15"/>
      <c r="BW450" s="15"/>
      <c r="BX450" s="15"/>
      <c r="BY450" s="15"/>
      <c r="BZ450" s="15"/>
      <c r="CA450" s="15"/>
    </row>
    <row r="451" spans="1:79" s="4" customFormat="1" ht="18" customHeight="1" x14ac:dyDescent="0.25">
      <c r="A451" s="15" t="s">
        <v>556</v>
      </c>
      <c r="B451" s="15" t="s">
        <v>2069</v>
      </c>
      <c r="C451" s="87" t="s">
        <v>1189</v>
      </c>
      <c r="D451" s="21">
        <v>45397</v>
      </c>
      <c r="E451" s="15" t="s">
        <v>1309</v>
      </c>
      <c r="F451" s="15" t="s">
        <v>1218</v>
      </c>
      <c r="G451" s="15" t="s">
        <v>1192</v>
      </c>
      <c r="H451" s="88" t="s">
        <v>1192</v>
      </c>
      <c r="I451" s="82">
        <v>0</v>
      </c>
      <c r="J451" s="6">
        <v>0</v>
      </c>
      <c r="K451" s="6">
        <v>0</v>
      </c>
      <c r="L451" s="39">
        <v>0</v>
      </c>
      <c r="M451" s="6">
        <v>0</v>
      </c>
      <c r="N451" s="86">
        <v>0</v>
      </c>
      <c r="O451" s="84">
        <v>0</v>
      </c>
      <c r="P451" s="7">
        <v>0</v>
      </c>
      <c r="Q451" s="7">
        <v>0</v>
      </c>
      <c r="R451" s="47">
        <v>0</v>
      </c>
      <c r="S451" s="7">
        <v>0</v>
      </c>
      <c r="T451" s="85">
        <v>0</v>
      </c>
      <c r="U451" s="82">
        <v>0</v>
      </c>
      <c r="V451" s="6">
        <v>0</v>
      </c>
      <c r="W451" s="6">
        <v>0</v>
      </c>
      <c r="X451" s="39">
        <v>0</v>
      </c>
      <c r="Y451" s="6">
        <v>0</v>
      </c>
      <c r="Z451" s="83">
        <v>0</v>
      </c>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c r="BC451" s="15"/>
      <c r="BD451" s="15"/>
      <c r="BE451" s="15"/>
      <c r="BF451" s="15"/>
      <c r="BG451" s="15"/>
      <c r="BH451" s="15"/>
      <c r="BI451" s="15"/>
      <c r="BJ451" s="15"/>
      <c r="BK451" s="15"/>
      <c r="BL451" s="15"/>
      <c r="BM451" s="15"/>
      <c r="BN451" s="15"/>
      <c r="BO451" s="15"/>
      <c r="BP451" s="15"/>
      <c r="BQ451" s="15"/>
      <c r="BR451" s="15"/>
      <c r="BS451" s="15"/>
      <c r="BT451" s="15"/>
      <c r="BU451" s="15"/>
      <c r="BV451" s="15"/>
      <c r="BW451" s="15"/>
      <c r="BX451" s="15"/>
      <c r="BY451" s="15"/>
      <c r="BZ451" s="15"/>
      <c r="CA451" s="15"/>
    </row>
    <row r="452" spans="1:79" s="4" customFormat="1" ht="18" customHeight="1" x14ac:dyDescent="0.25">
      <c r="A452" s="18" t="s">
        <v>557</v>
      </c>
      <c r="B452" s="15" t="s">
        <v>2070</v>
      </c>
      <c r="C452" s="87" t="s">
        <v>1189</v>
      </c>
      <c r="D452" s="21">
        <v>45398</v>
      </c>
      <c r="E452" s="15" t="s">
        <v>2071</v>
      </c>
      <c r="F452" s="15" t="s">
        <v>2072</v>
      </c>
      <c r="G452" s="15" t="s">
        <v>1192</v>
      </c>
      <c r="H452" s="88" t="s">
        <v>1192</v>
      </c>
      <c r="I452" s="82">
        <v>0</v>
      </c>
      <c r="J452" s="6">
        <v>0</v>
      </c>
      <c r="K452" s="6">
        <v>0</v>
      </c>
      <c r="L452" s="39">
        <v>0</v>
      </c>
      <c r="M452" s="6">
        <v>0</v>
      </c>
      <c r="N452" s="86">
        <v>0</v>
      </c>
      <c r="O452" s="84">
        <v>0</v>
      </c>
      <c r="P452" s="7">
        <v>333334</v>
      </c>
      <c r="Q452" s="7">
        <v>0</v>
      </c>
      <c r="R452" s="47">
        <v>-333334</v>
      </c>
      <c r="S452" s="7">
        <v>0</v>
      </c>
      <c r="T452" s="85">
        <v>2</v>
      </c>
      <c r="U452" s="82">
        <v>0</v>
      </c>
      <c r="V452" s="6">
        <v>333333</v>
      </c>
      <c r="W452" s="6">
        <v>0</v>
      </c>
      <c r="X452" s="39">
        <v>-333333</v>
      </c>
      <c r="Y452" s="6">
        <v>0</v>
      </c>
      <c r="Z452" s="83">
        <v>2</v>
      </c>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c r="BC452" s="15"/>
      <c r="BD452" s="15"/>
      <c r="BE452" s="15"/>
      <c r="BF452" s="15"/>
      <c r="BG452" s="15"/>
      <c r="BH452" s="15"/>
      <c r="BI452" s="15"/>
      <c r="BJ452" s="15"/>
      <c r="BK452" s="15"/>
      <c r="BL452" s="15"/>
      <c r="BM452" s="15"/>
      <c r="BN452" s="15"/>
      <c r="BO452" s="15"/>
      <c r="BP452" s="15"/>
      <c r="BQ452" s="15"/>
      <c r="BR452" s="15"/>
      <c r="BS452" s="15"/>
      <c r="BT452" s="15"/>
      <c r="BU452" s="15"/>
      <c r="BV452" s="15"/>
      <c r="BW452" s="15"/>
      <c r="BX452" s="15"/>
      <c r="BY452" s="15"/>
      <c r="BZ452" s="15"/>
      <c r="CA452" s="15"/>
    </row>
    <row r="453" spans="1:79" s="4" customFormat="1" ht="18" customHeight="1" x14ac:dyDescent="0.25">
      <c r="A453" s="15" t="s">
        <v>558</v>
      </c>
      <c r="B453" s="15" t="s">
        <v>2073</v>
      </c>
      <c r="C453" s="87" t="s">
        <v>1189</v>
      </c>
      <c r="D453" s="21">
        <v>45405</v>
      </c>
      <c r="E453" s="15" t="s">
        <v>2074</v>
      </c>
      <c r="F453" s="15" t="s">
        <v>1683</v>
      </c>
      <c r="G453" s="15" t="s">
        <v>1192</v>
      </c>
      <c r="H453" s="88" t="s">
        <v>1192</v>
      </c>
      <c r="I453" s="82">
        <v>0</v>
      </c>
      <c r="J453" s="6">
        <v>0</v>
      </c>
      <c r="K453" s="6">
        <v>0</v>
      </c>
      <c r="L453" s="39">
        <v>0</v>
      </c>
      <c r="M453" s="6">
        <v>0</v>
      </c>
      <c r="N453" s="86">
        <v>0</v>
      </c>
      <c r="O453" s="84">
        <v>0</v>
      </c>
      <c r="P453" s="7">
        <v>0</v>
      </c>
      <c r="Q453" s="7">
        <v>0</v>
      </c>
      <c r="R453" s="47">
        <v>0</v>
      </c>
      <c r="S453" s="7">
        <v>0</v>
      </c>
      <c r="T453" s="85">
        <v>0</v>
      </c>
      <c r="U453" s="82">
        <v>0</v>
      </c>
      <c r="V453" s="6">
        <v>0</v>
      </c>
      <c r="W453" s="6">
        <v>0</v>
      </c>
      <c r="X453" s="39">
        <v>0</v>
      </c>
      <c r="Y453" s="6">
        <v>0</v>
      </c>
      <c r="Z453" s="83">
        <v>0</v>
      </c>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c r="BC453" s="15"/>
      <c r="BD453" s="15"/>
      <c r="BE453" s="15"/>
      <c r="BF453" s="15"/>
      <c r="BG453" s="15"/>
      <c r="BH453" s="15"/>
      <c r="BI453" s="15"/>
      <c r="BJ453" s="15"/>
      <c r="BK453" s="15"/>
      <c r="BL453" s="15"/>
      <c r="BM453" s="15"/>
      <c r="BN453" s="15"/>
      <c r="BO453" s="15"/>
      <c r="BP453" s="15"/>
      <c r="BQ453" s="15"/>
      <c r="BR453" s="15"/>
      <c r="BS453" s="15"/>
      <c r="BT453" s="15"/>
      <c r="BU453" s="15"/>
      <c r="BV453" s="15"/>
      <c r="BW453" s="15"/>
      <c r="BX453" s="15"/>
      <c r="BY453" s="15"/>
      <c r="BZ453" s="15"/>
      <c r="CA453" s="15"/>
    </row>
    <row r="454" spans="1:79" s="4" customFormat="1" ht="18" customHeight="1" x14ac:dyDescent="0.25">
      <c r="A454" s="18" t="s">
        <v>559</v>
      </c>
      <c r="B454" s="15" t="s">
        <v>2075</v>
      </c>
      <c r="C454" s="87" t="s">
        <v>1189</v>
      </c>
      <c r="D454" s="21">
        <v>45397</v>
      </c>
      <c r="E454" s="15" t="s">
        <v>2076</v>
      </c>
      <c r="F454" s="15" t="s">
        <v>1461</v>
      </c>
      <c r="G454" s="15" t="s">
        <v>1192</v>
      </c>
      <c r="H454" s="88" t="s">
        <v>1192</v>
      </c>
      <c r="I454" s="82">
        <v>0</v>
      </c>
      <c r="J454" s="6">
        <v>0</v>
      </c>
      <c r="K454" s="6">
        <v>0</v>
      </c>
      <c r="L454" s="39">
        <v>0</v>
      </c>
      <c r="M454" s="6">
        <v>0</v>
      </c>
      <c r="N454" s="86">
        <v>0</v>
      </c>
      <c r="O454" s="84">
        <v>0</v>
      </c>
      <c r="P454" s="7">
        <v>0</v>
      </c>
      <c r="Q454" s="7">
        <v>0</v>
      </c>
      <c r="R454" s="47">
        <v>0</v>
      </c>
      <c r="S454" s="7">
        <v>0</v>
      </c>
      <c r="T454" s="85">
        <v>0</v>
      </c>
      <c r="U454" s="82">
        <v>0</v>
      </c>
      <c r="V454" s="6">
        <v>0</v>
      </c>
      <c r="W454" s="6">
        <v>0</v>
      </c>
      <c r="X454" s="39">
        <v>0</v>
      </c>
      <c r="Y454" s="6">
        <v>0</v>
      </c>
      <c r="Z454" s="83">
        <v>0</v>
      </c>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c r="BC454" s="15"/>
      <c r="BD454" s="15"/>
      <c r="BE454" s="15"/>
      <c r="BF454" s="15"/>
      <c r="BG454" s="15"/>
      <c r="BH454" s="15"/>
      <c r="BI454" s="15"/>
      <c r="BJ454" s="15"/>
      <c r="BK454" s="15"/>
      <c r="BL454" s="15"/>
      <c r="BM454" s="15"/>
      <c r="BN454" s="15"/>
      <c r="BO454" s="15"/>
      <c r="BP454" s="15"/>
      <c r="BQ454" s="15"/>
      <c r="BR454" s="15"/>
      <c r="BS454" s="15"/>
      <c r="BT454" s="15"/>
      <c r="BU454" s="15"/>
      <c r="BV454" s="15"/>
      <c r="BW454" s="15"/>
      <c r="BX454" s="15"/>
      <c r="BY454" s="15"/>
      <c r="BZ454" s="15"/>
      <c r="CA454" s="15"/>
    </row>
    <row r="455" spans="1:79" s="4" customFormat="1" ht="18" customHeight="1" x14ac:dyDescent="0.25">
      <c r="A455" s="15" t="s">
        <v>560</v>
      </c>
      <c r="B455" s="15" t="s">
        <v>2077</v>
      </c>
      <c r="C455" s="87" t="s">
        <v>1189</v>
      </c>
      <c r="D455" s="21">
        <v>45398</v>
      </c>
      <c r="E455" s="15" t="s">
        <v>2078</v>
      </c>
      <c r="F455" s="15" t="s">
        <v>1917</v>
      </c>
      <c r="G455" s="15" t="s">
        <v>1192</v>
      </c>
      <c r="H455" s="88" t="s">
        <v>1192</v>
      </c>
      <c r="I455" s="82">
        <v>0</v>
      </c>
      <c r="J455" s="6">
        <v>0</v>
      </c>
      <c r="K455" s="6">
        <v>0</v>
      </c>
      <c r="L455" s="39">
        <v>0</v>
      </c>
      <c r="M455" s="6">
        <v>0</v>
      </c>
      <c r="N455" s="86">
        <v>0</v>
      </c>
      <c r="O455" s="84">
        <v>0</v>
      </c>
      <c r="P455" s="7">
        <v>0</v>
      </c>
      <c r="Q455" s="7">
        <v>0</v>
      </c>
      <c r="R455" s="47">
        <v>0</v>
      </c>
      <c r="S455" s="7">
        <v>0</v>
      </c>
      <c r="T455" s="85">
        <v>1</v>
      </c>
      <c r="U455" s="82">
        <v>0</v>
      </c>
      <c r="V455" s="6">
        <v>0</v>
      </c>
      <c r="W455" s="6">
        <v>0</v>
      </c>
      <c r="X455" s="39">
        <v>0</v>
      </c>
      <c r="Y455" s="6">
        <v>0</v>
      </c>
      <c r="Z455" s="83">
        <v>1</v>
      </c>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c r="BC455" s="15"/>
      <c r="BD455" s="15"/>
      <c r="BE455" s="15"/>
      <c r="BF455" s="15"/>
      <c r="BG455" s="15"/>
      <c r="BH455" s="15"/>
      <c r="BI455" s="15"/>
      <c r="BJ455" s="15"/>
      <c r="BK455" s="15"/>
      <c r="BL455" s="15"/>
      <c r="BM455" s="15"/>
      <c r="BN455" s="15"/>
      <c r="BO455" s="15"/>
      <c r="BP455" s="15"/>
      <c r="BQ455" s="15"/>
      <c r="BR455" s="15"/>
      <c r="BS455" s="15"/>
      <c r="BT455" s="15"/>
      <c r="BU455" s="15"/>
      <c r="BV455" s="15"/>
      <c r="BW455" s="15"/>
      <c r="BX455" s="15"/>
      <c r="BY455" s="15"/>
      <c r="BZ455" s="15"/>
      <c r="CA455" s="15"/>
    </row>
    <row r="456" spans="1:79" s="4" customFormat="1" ht="18" customHeight="1" x14ac:dyDescent="0.25">
      <c r="A456" s="18" t="s">
        <v>561</v>
      </c>
      <c r="B456" s="15" t="s">
        <v>2079</v>
      </c>
      <c r="C456" s="87" t="s">
        <v>1189</v>
      </c>
      <c r="D456" s="21">
        <v>45408</v>
      </c>
      <c r="E456" s="15" t="s">
        <v>1964</v>
      </c>
      <c r="F456" s="15" t="s">
        <v>2080</v>
      </c>
      <c r="G456" s="15" t="s">
        <v>1192</v>
      </c>
      <c r="H456" s="88" t="s">
        <v>1192</v>
      </c>
      <c r="I456" s="82">
        <v>0</v>
      </c>
      <c r="J456" s="6">
        <v>0</v>
      </c>
      <c r="K456" s="6">
        <v>0</v>
      </c>
      <c r="L456" s="39">
        <v>0</v>
      </c>
      <c r="M456" s="6">
        <v>0</v>
      </c>
      <c r="N456" s="86">
        <v>0</v>
      </c>
      <c r="O456" s="84">
        <v>0</v>
      </c>
      <c r="P456" s="7">
        <v>217308</v>
      </c>
      <c r="Q456" s="7">
        <v>0</v>
      </c>
      <c r="R456" s="47">
        <v>-217308</v>
      </c>
      <c r="S456" s="7">
        <v>0</v>
      </c>
      <c r="T456" s="85">
        <v>2.2000000000000002</v>
      </c>
      <c r="U456" s="82">
        <v>0</v>
      </c>
      <c r="V456" s="6">
        <v>171093</v>
      </c>
      <c r="W456" s="6">
        <v>0</v>
      </c>
      <c r="X456" s="39">
        <v>-171093</v>
      </c>
      <c r="Y456" s="6">
        <v>0</v>
      </c>
      <c r="Z456" s="83">
        <v>1.8</v>
      </c>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c r="BC456" s="15"/>
      <c r="BD456" s="15"/>
      <c r="BE456" s="15"/>
      <c r="BF456" s="15"/>
      <c r="BG456" s="15"/>
      <c r="BH456" s="15"/>
      <c r="BI456" s="15"/>
      <c r="BJ456" s="15"/>
      <c r="BK456" s="15"/>
      <c r="BL456" s="15"/>
      <c r="BM456" s="15"/>
      <c r="BN456" s="15"/>
      <c r="BO456" s="15"/>
      <c r="BP456" s="15"/>
      <c r="BQ456" s="15"/>
      <c r="BR456" s="15"/>
      <c r="BS456" s="15"/>
      <c r="BT456" s="15"/>
      <c r="BU456" s="15"/>
      <c r="BV456" s="15"/>
      <c r="BW456" s="15"/>
      <c r="BX456" s="15"/>
      <c r="BY456" s="15"/>
      <c r="BZ456" s="15"/>
      <c r="CA456" s="15"/>
    </row>
    <row r="457" spans="1:79" s="4" customFormat="1" ht="18" customHeight="1" x14ac:dyDescent="0.25">
      <c r="A457" s="15" t="s">
        <v>562</v>
      </c>
      <c r="B457" s="15" t="s">
        <v>2081</v>
      </c>
      <c r="C457" s="87" t="s">
        <v>1189</v>
      </c>
      <c r="D457" s="21">
        <v>45401</v>
      </c>
      <c r="E457" s="15" t="s">
        <v>1810</v>
      </c>
      <c r="F457" s="15" t="s">
        <v>2082</v>
      </c>
      <c r="G457" s="15" t="s">
        <v>1192</v>
      </c>
      <c r="H457" s="88" t="s">
        <v>1192</v>
      </c>
      <c r="I457" s="82">
        <v>0</v>
      </c>
      <c r="J457" s="6">
        <v>0</v>
      </c>
      <c r="K457" s="6">
        <v>0</v>
      </c>
      <c r="L457" s="39">
        <v>0</v>
      </c>
      <c r="M457" s="6">
        <v>0</v>
      </c>
      <c r="N457" s="86">
        <v>0</v>
      </c>
      <c r="O457" s="84">
        <v>0</v>
      </c>
      <c r="P457" s="7">
        <v>0</v>
      </c>
      <c r="Q457" s="7">
        <v>0</v>
      </c>
      <c r="R457" s="47">
        <v>0</v>
      </c>
      <c r="S457" s="7">
        <v>0</v>
      </c>
      <c r="T457" s="85">
        <v>0</v>
      </c>
      <c r="U457" s="82">
        <v>0</v>
      </c>
      <c r="V457" s="6">
        <v>0</v>
      </c>
      <c r="W457" s="6">
        <v>0</v>
      </c>
      <c r="X457" s="39">
        <v>0</v>
      </c>
      <c r="Y457" s="6">
        <v>0</v>
      </c>
      <c r="Z457" s="83">
        <v>0</v>
      </c>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c r="BC457" s="15"/>
      <c r="BD457" s="15"/>
      <c r="BE457" s="15"/>
      <c r="BF457" s="15"/>
      <c r="BG457" s="15"/>
      <c r="BH457" s="15"/>
      <c r="BI457" s="15"/>
      <c r="BJ457" s="15"/>
      <c r="BK457" s="15"/>
      <c r="BL457" s="15"/>
      <c r="BM457" s="15"/>
      <c r="BN457" s="15"/>
      <c r="BO457" s="15"/>
      <c r="BP457" s="15"/>
      <c r="BQ457" s="15"/>
      <c r="BR457" s="15"/>
      <c r="BS457" s="15"/>
      <c r="BT457" s="15"/>
      <c r="BU457" s="15"/>
      <c r="BV457" s="15"/>
      <c r="BW457" s="15"/>
      <c r="BX457" s="15"/>
      <c r="BY457" s="15"/>
      <c r="BZ457" s="15"/>
      <c r="CA457" s="15"/>
    </row>
    <row r="458" spans="1:79" s="4" customFormat="1" ht="18" customHeight="1" x14ac:dyDescent="0.25">
      <c r="A458" s="18" t="s">
        <v>563</v>
      </c>
      <c r="B458" s="15" t="s">
        <v>2083</v>
      </c>
      <c r="C458" s="87" t="s">
        <v>1189</v>
      </c>
      <c r="D458" s="21">
        <v>45397</v>
      </c>
      <c r="E458" s="15" t="s">
        <v>2084</v>
      </c>
      <c r="F458" s="15" t="s">
        <v>2085</v>
      </c>
      <c r="G458" s="15" t="s">
        <v>1192</v>
      </c>
      <c r="H458" s="88" t="s">
        <v>1192</v>
      </c>
      <c r="I458" s="82">
        <v>0</v>
      </c>
      <c r="J458" s="6">
        <v>0</v>
      </c>
      <c r="K458" s="6">
        <v>0</v>
      </c>
      <c r="L458" s="39">
        <v>0</v>
      </c>
      <c r="M458" s="6">
        <v>0</v>
      </c>
      <c r="N458" s="86">
        <v>0</v>
      </c>
      <c r="O458" s="84">
        <v>0</v>
      </c>
      <c r="P458" s="7">
        <v>0</v>
      </c>
      <c r="Q458" s="7">
        <v>0</v>
      </c>
      <c r="R458" s="47">
        <v>0</v>
      </c>
      <c r="S458" s="7">
        <v>0</v>
      </c>
      <c r="T458" s="85">
        <v>0</v>
      </c>
      <c r="U458" s="82">
        <v>0</v>
      </c>
      <c r="V458" s="6">
        <v>0</v>
      </c>
      <c r="W458" s="6">
        <v>0</v>
      </c>
      <c r="X458" s="39">
        <v>0</v>
      </c>
      <c r="Y458" s="6">
        <v>0</v>
      </c>
      <c r="Z458" s="83">
        <v>0</v>
      </c>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c r="BC458" s="15"/>
      <c r="BD458" s="15"/>
      <c r="BE458" s="15"/>
      <c r="BF458" s="15"/>
      <c r="BG458" s="15"/>
      <c r="BH458" s="15"/>
      <c r="BI458" s="15"/>
      <c r="BJ458" s="15"/>
      <c r="BK458" s="15"/>
      <c r="BL458" s="15"/>
      <c r="BM458" s="15"/>
      <c r="BN458" s="15"/>
      <c r="BO458" s="15"/>
      <c r="BP458" s="15"/>
      <c r="BQ458" s="15"/>
      <c r="BR458" s="15"/>
      <c r="BS458" s="15"/>
      <c r="BT458" s="15"/>
      <c r="BU458" s="15"/>
      <c r="BV458" s="15"/>
      <c r="BW458" s="15"/>
      <c r="BX458" s="15"/>
      <c r="BY458" s="15"/>
      <c r="BZ458" s="15"/>
      <c r="CA458" s="15"/>
    </row>
    <row r="459" spans="1:79" s="4" customFormat="1" ht="18" customHeight="1" x14ac:dyDescent="0.25">
      <c r="A459" s="15" t="s">
        <v>564</v>
      </c>
      <c r="B459" s="15" t="s">
        <v>2086</v>
      </c>
      <c r="C459" s="87" t="s">
        <v>1189</v>
      </c>
      <c r="D459" s="21">
        <v>45399</v>
      </c>
      <c r="E459" s="15" t="s">
        <v>2087</v>
      </c>
      <c r="F459" s="15" t="s">
        <v>2088</v>
      </c>
      <c r="G459" s="15" t="s">
        <v>1192</v>
      </c>
      <c r="H459" s="88" t="s">
        <v>1192</v>
      </c>
      <c r="I459" s="82">
        <v>0</v>
      </c>
      <c r="J459" s="6">
        <v>0</v>
      </c>
      <c r="K459" s="6">
        <v>0</v>
      </c>
      <c r="L459" s="39">
        <v>0</v>
      </c>
      <c r="M459" s="6">
        <v>0</v>
      </c>
      <c r="N459" s="86">
        <v>0</v>
      </c>
      <c r="O459" s="84">
        <v>0</v>
      </c>
      <c r="P459" s="7">
        <v>0</v>
      </c>
      <c r="Q459" s="7">
        <v>0</v>
      </c>
      <c r="R459" s="47">
        <v>0</v>
      </c>
      <c r="S459" s="7">
        <v>0</v>
      </c>
      <c r="T459" s="85">
        <v>0</v>
      </c>
      <c r="U459" s="82">
        <v>0</v>
      </c>
      <c r="V459" s="6">
        <v>0</v>
      </c>
      <c r="W459" s="6">
        <v>0</v>
      </c>
      <c r="X459" s="39">
        <v>0</v>
      </c>
      <c r="Y459" s="6">
        <v>0</v>
      </c>
      <c r="Z459" s="83">
        <v>0</v>
      </c>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c r="BC459" s="15"/>
      <c r="BD459" s="15"/>
      <c r="BE459" s="15"/>
      <c r="BF459" s="15"/>
      <c r="BG459" s="15"/>
      <c r="BH459" s="15"/>
      <c r="BI459" s="15"/>
      <c r="BJ459" s="15"/>
      <c r="BK459" s="15"/>
      <c r="BL459" s="15"/>
      <c r="BM459" s="15"/>
      <c r="BN459" s="15"/>
      <c r="BO459" s="15"/>
      <c r="BP459" s="15"/>
      <c r="BQ459" s="15"/>
      <c r="BR459" s="15"/>
      <c r="BS459" s="15"/>
      <c r="BT459" s="15"/>
      <c r="BU459" s="15"/>
      <c r="BV459" s="15"/>
      <c r="BW459" s="15"/>
      <c r="BX459" s="15"/>
      <c r="BY459" s="15"/>
      <c r="BZ459" s="15"/>
      <c r="CA459" s="15"/>
    </row>
    <row r="460" spans="1:79" s="4" customFormat="1" ht="18" customHeight="1" x14ac:dyDescent="0.25">
      <c r="A460" s="18" t="s">
        <v>565</v>
      </c>
      <c r="B460" s="15" t="s">
        <v>2089</v>
      </c>
      <c r="C460" s="87" t="s">
        <v>1189</v>
      </c>
      <c r="D460" s="21">
        <v>45398</v>
      </c>
      <c r="E460" s="15" t="s">
        <v>1610</v>
      </c>
      <c r="F460" s="15" t="s">
        <v>2090</v>
      </c>
      <c r="G460" s="15" t="s">
        <v>1192</v>
      </c>
      <c r="H460" s="88" t="s">
        <v>1192</v>
      </c>
      <c r="I460" s="82">
        <v>0</v>
      </c>
      <c r="J460" s="6">
        <v>0</v>
      </c>
      <c r="K460" s="6">
        <v>0</v>
      </c>
      <c r="L460" s="39">
        <v>0</v>
      </c>
      <c r="M460" s="6">
        <v>0</v>
      </c>
      <c r="N460" s="86">
        <v>0</v>
      </c>
      <c r="O460" s="84">
        <v>0</v>
      </c>
      <c r="P460" s="7">
        <v>0</v>
      </c>
      <c r="Q460" s="7">
        <v>0</v>
      </c>
      <c r="R460" s="47">
        <v>0</v>
      </c>
      <c r="S460" s="7">
        <v>0</v>
      </c>
      <c r="T460" s="85">
        <v>0</v>
      </c>
      <c r="U460" s="82">
        <v>0</v>
      </c>
      <c r="V460" s="6">
        <v>0</v>
      </c>
      <c r="W460" s="6">
        <v>0</v>
      </c>
      <c r="X460" s="39">
        <v>0</v>
      </c>
      <c r="Y460" s="6">
        <v>0</v>
      </c>
      <c r="Z460" s="83">
        <v>0</v>
      </c>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c r="BC460" s="15"/>
      <c r="BD460" s="15"/>
      <c r="BE460" s="15"/>
      <c r="BF460" s="15"/>
      <c r="BG460" s="15"/>
      <c r="BH460" s="15"/>
      <c r="BI460" s="15"/>
      <c r="BJ460" s="15"/>
      <c r="BK460" s="15"/>
      <c r="BL460" s="15"/>
      <c r="BM460" s="15"/>
      <c r="BN460" s="15"/>
      <c r="BO460" s="15"/>
      <c r="BP460" s="15"/>
      <c r="BQ460" s="15"/>
      <c r="BR460" s="15"/>
      <c r="BS460" s="15"/>
      <c r="BT460" s="15"/>
      <c r="BU460" s="15"/>
      <c r="BV460" s="15"/>
      <c r="BW460" s="15"/>
      <c r="BX460" s="15"/>
      <c r="BY460" s="15"/>
      <c r="BZ460" s="15"/>
      <c r="CA460" s="15"/>
    </row>
    <row r="461" spans="1:79" s="4" customFormat="1" ht="18" customHeight="1" x14ac:dyDescent="0.25">
      <c r="A461" s="15" t="s">
        <v>566</v>
      </c>
      <c r="B461" s="15" t="s">
        <v>2091</v>
      </c>
      <c r="C461" s="87" t="s">
        <v>1189</v>
      </c>
      <c r="D461" s="21">
        <v>45399</v>
      </c>
      <c r="E461" s="15" t="s">
        <v>1577</v>
      </c>
      <c r="F461" s="15" t="s">
        <v>2092</v>
      </c>
      <c r="G461" s="15" t="s">
        <v>1192</v>
      </c>
      <c r="H461" s="88" t="s">
        <v>1192</v>
      </c>
      <c r="I461" s="82">
        <v>0</v>
      </c>
      <c r="J461" s="6">
        <v>0</v>
      </c>
      <c r="K461" s="6">
        <v>0</v>
      </c>
      <c r="L461" s="39">
        <v>0</v>
      </c>
      <c r="M461" s="6">
        <v>0</v>
      </c>
      <c r="N461" s="86">
        <v>0</v>
      </c>
      <c r="O461" s="84">
        <v>0</v>
      </c>
      <c r="P461" s="7">
        <v>0</v>
      </c>
      <c r="Q461" s="7">
        <v>0</v>
      </c>
      <c r="R461" s="47">
        <v>0</v>
      </c>
      <c r="S461" s="7">
        <v>0</v>
      </c>
      <c r="T461" s="85">
        <v>0</v>
      </c>
      <c r="U461" s="82">
        <v>0</v>
      </c>
      <c r="V461" s="6">
        <v>0</v>
      </c>
      <c r="W461" s="6">
        <v>0</v>
      </c>
      <c r="X461" s="39">
        <v>0</v>
      </c>
      <c r="Y461" s="6">
        <v>0</v>
      </c>
      <c r="Z461" s="83">
        <v>0</v>
      </c>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c r="BC461" s="15"/>
      <c r="BD461" s="15"/>
      <c r="BE461" s="15"/>
      <c r="BF461" s="15"/>
      <c r="BG461" s="15"/>
      <c r="BH461" s="15"/>
      <c r="BI461" s="15"/>
      <c r="BJ461" s="15"/>
      <c r="BK461" s="15"/>
      <c r="BL461" s="15"/>
      <c r="BM461" s="15"/>
      <c r="BN461" s="15"/>
      <c r="BO461" s="15"/>
      <c r="BP461" s="15"/>
      <c r="BQ461" s="15"/>
      <c r="BR461" s="15"/>
      <c r="BS461" s="15"/>
      <c r="BT461" s="15"/>
      <c r="BU461" s="15"/>
      <c r="BV461" s="15"/>
      <c r="BW461" s="15"/>
      <c r="BX461" s="15"/>
      <c r="BY461" s="15"/>
      <c r="BZ461" s="15"/>
      <c r="CA461" s="15"/>
    </row>
    <row r="462" spans="1:79" s="4" customFormat="1" ht="18" customHeight="1" x14ac:dyDescent="0.25">
      <c r="A462" s="18" t="s">
        <v>567</v>
      </c>
      <c r="B462" s="15" t="s">
        <v>2093</v>
      </c>
      <c r="C462" s="87" t="s">
        <v>1189</v>
      </c>
      <c r="D462" s="21">
        <v>45400</v>
      </c>
      <c r="E462" s="15" t="s">
        <v>1378</v>
      </c>
      <c r="F462" s="15" t="s">
        <v>2094</v>
      </c>
      <c r="G462" s="15" t="s">
        <v>1192</v>
      </c>
      <c r="H462" s="88" t="s">
        <v>1192</v>
      </c>
      <c r="I462" s="82">
        <v>0</v>
      </c>
      <c r="J462" s="6">
        <v>0</v>
      </c>
      <c r="K462" s="6">
        <v>0</v>
      </c>
      <c r="L462" s="39">
        <v>0</v>
      </c>
      <c r="M462" s="6">
        <v>0</v>
      </c>
      <c r="N462" s="86">
        <v>0</v>
      </c>
      <c r="O462" s="84">
        <v>0</v>
      </c>
      <c r="P462" s="7">
        <v>0</v>
      </c>
      <c r="Q462" s="7">
        <v>0</v>
      </c>
      <c r="R462" s="47">
        <v>0</v>
      </c>
      <c r="S462" s="7">
        <v>0</v>
      </c>
      <c r="T462" s="85">
        <v>0</v>
      </c>
      <c r="U462" s="82">
        <v>0</v>
      </c>
      <c r="V462" s="6">
        <v>0</v>
      </c>
      <c r="W462" s="6">
        <v>0</v>
      </c>
      <c r="X462" s="39">
        <v>0</v>
      </c>
      <c r="Y462" s="6">
        <v>0</v>
      </c>
      <c r="Z462" s="83">
        <v>0</v>
      </c>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c r="BC462" s="15"/>
      <c r="BD462" s="15"/>
      <c r="BE462" s="15"/>
      <c r="BF462" s="15"/>
      <c r="BG462" s="15"/>
      <c r="BH462" s="15"/>
      <c r="BI462" s="15"/>
      <c r="BJ462" s="15"/>
      <c r="BK462" s="15"/>
      <c r="BL462" s="15"/>
      <c r="BM462" s="15"/>
      <c r="BN462" s="15"/>
      <c r="BO462" s="15"/>
      <c r="BP462" s="15"/>
      <c r="BQ462" s="15"/>
      <c r="BR462" s="15"/>
      <c r="BS462" s="15"/>
      <c r="BT462" s="15"/>
      <c r="BU462" s="15"/>
      <c r="BV462" s="15"/>
      <c r="BW462" s="15"/>
      <c r="BX462" s="15"/>
      <c r="BY462" s="15"/>
      <c r="BZ462" s="15"/>
      <c r="CA462" s="15"/>
    </row>
    <row r="463" spans="1:79" s="4" customFormat="1" ht="18" customHeight="1" x14ac:dyDescent="0.25">
      <c r="A463" s="15" t="s">
        <v>568</v>
      </c>
      <c r="B463" s="15" t="s">
        <v>2095</v>
      </c>
      <c r="C463" s="87" t="s">
        <v>1189</v>
      </c>
      <c r="D463" s="21">
        <v>45398</v>
      </c>
      <c r="E463" s="15" t="s">
        <v>1295</v>
      </c>
      <c r="F463" s="15" t="s">
        <v>1456</v>
      </c>
      <c r="G463" s="15" t="s">
        <v>1192</v>
      </c>
      <c r="H463" s="88" t="s">
        <v>1192</v>
      </c>
      <c r="I463" s="82">
        <v>0</v>
      </c>
      <c r="J463" s="6">
        <v>0</v>
      </c>
      <c r="K463" s="6">
        <v>0</v>
      </c>
      <c r="L463" s="39">
        <v>0</v>
      </c>
      <c r="M463" s="6">
        <v>0</v>
      </c>
      <c r="N463" s="86">
        <v>0</v>
      </c>
      <c r="O463" s="84">
        <v>0</v>
      </c>
      <c r="P463" s="7">
        <v>0</v>
      </c>
      <c r="Q463" s="7">
        <v>0</v>
      </c>
      <c r="R463" s="47">
        <v>0</v>
      </c>
      <c r="S463" s="7">
        <v>0</v>
      </c>
      <c r="T463" s="85">
        <v>0</v>
      </c>
      <c r="U463" s="82">
        <v>0</v>
      </c>
      <c r="V463" s="6">
        <v>0</v>
      </c>
      <c r="W463" s="6">
        <v>0</v>
      </c>
      <c r="X463" s="39">
        <v>0</v>
      </c>
      <c r="Y463" s="6">
        <v>0</v>
      </c>
      <c r="Z463" s="83">
        <v>0</v>
      </c>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c r="BC463" s="15"/>
      <c r="BD463" s="15"/>
      <c r="BE463" s="15"/>
      <c r="BF463" s="15"/>
      <c r="BG463" s="15"/>
      <c r="BH463" s="15"/>
      <c r="BI463" s="15"/>
      <c r="BJ463" s="15"/>
      <c r="BK463" s="15"/>
      <c r="BL463" s="15"/>
      <c r="BM463" s="15"/>
      <c r="BN463" s="15"/>
      <c r="BO463" s="15"/>
      <c r="BP463" s="15"/>
      <c r="BQ463" s="15"/>
      <c r="BR463" s="15"/>
      <c r="BS463" s="15"/>
      <c r="BT463" s="15"/>
      <c r="BU463" s="15"/>
      <c r="BV463" s="15"/>
      <c r="BW463" s="15"/>
      <c r="BX463" s="15"/>
      <c r="BY463" s="15"/>
      <c r="BZ463" s="15"/>
      <c r="CA463" s="15"/>
    </row>
    <row r="464" spans="1:79" s="4" customFormat="1" ht="18" customHeight="1" x14ac:dyDescent="0.25">
      <c r="A464" s="18" t="s">
        <v>569</v>
      </c>
      <c r="B464" s="15" t="s">
        <v>2096</v>
      </c>
      <c r="C464" s="87" t="s">
        <v>1189</v>
      </c>
      <c r="D464" s="21">
        <v>45406</v>
      </c>
      <c r="E464" s="15" t="s">
        <v>2097</v>
      </c>
      <c r="F464" s="15" t="s">
        <v>1221</v>
      </c>
      <c r="G464" s="15" t="s">
        <v>1192</v>
      </c>
      <c r="H464" s="88" t="s">
        <v>1192</v>
      </c>
      <c r="I464" s="82">
        <v>0</v>
      </c>
      <c r="J464" s="6">
        <v>0</v>
      </c>
      <c r="K464" s="6">
        <v>0</v>
      </c>
      <c r="L464" s="39">
        <v>0</v>
      </c>
      <c r="M464" s="6">
        <v>0</v>
      </c>
      <c r="N464" s="86">
        <v>0</v>
      </c>
      <c r="O464" s="84">
        <v>0</v>
      </c>
      <c r="P464" s="7">
        <v>0</v>
      </c>
      <c r="Q464" s="7">
        <v>0</v>
      </c>
      <c r="R464" s="47">
        <v>0</v>
      </c>
      <c r="S464" s="7">
        <v>0</v>
      </c>
      <c r="T464" s="85">
        <v>0</v>
      </c>
      <c r="U464" s="82">
        <v>0</v>
      </c>
      <c r="V464" s="6">
        <v>0</v>
      </c>
      <c r="W464" s="6">
        <v>0</v>
      </c>
      <c r="X464" s="39">
        <v>0</v>
      </c>
      <c r="Y464" s="6">
        <v>0</v>
      </c>
      <c r="Z464" s="83">
        <v>0</v>
      </c>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c r="BC464" s="15"/>
      <c r="BD464" s="15"/>
      <c r="BE464" s="15"/>
      <c r="BF464" s="15"/>
      <c r="BG464" s="15"/>
      <c r="BH464" s="15"/>
      <c r="BI464" s="15"/>
      <c r="BJ464" s="15"/>
      <c r="BK464" s="15"/>
      <c r="BL464" s="15"/>
      <c r="BM464" s="15"/>
      <c r="BN464" s="15"/>
      <c r="BO464" s="15"/>
      <c r="BP464" s="15"/>
      <c r="BQ464" s="15"/>
      <c r="BR464" s="15"/>
      <c r="BS464" s="15"/>
      <c r="BT464" s="15"/>
      <c r="BU464" s="15"/>
      <c r="BV464" s="15"/>
      <c r="BW464" s="15"/>
      <c r="BX464" s="15"/>
      <c r="BY464" s="15"/>
      <c r="BZ464" s="15"/>
      <c r="CA464" s="15"/>
    </row>
    <row r="465" spans="1:79" s="4" customFormat="1" ht="18" customHeight="1" x14ac:dyDescent="0.25">
      <c r="A465" s="15" t="s">
        <v>570</v>
      </c>
      <c r="B465" s="15" t="s">
        <v>2098</v>
      </c>
      <c r="C465" s="87" t="s">
        <v>1189</v>
      </c>
      <c r="D465" s="21">
        <v>45399</v>
      </c>
      <c r="E465" s="15" t="s">
        <v>2099</v>
      </c>
      <c r="F465" s="15" t="s">
        <v>2100</v>
      </c>
      <c r="G465" s="15" t="s">
        <v>1192</v>
      </c>
      <c r="H465" s="88" t="s">
        <v>1192</v>
      </c>
      <c r="I465" s="82">
        <v>0</v>
      </c>
      <c r="J465" s="6">
        <v>0</v>
      </c>
      <c r="K465" s="6">
        <v>0</v>
      </c>
      <c r="L465" s="39">
        <v>0</v>
      </c>
      <c r="M465" s="6">
        <v>0</v>
      </c>
      <c r="N465" s="86">
        <v>0</v>
      </c>
      <c r="O465" s="84">
        <v>0</v>
      </c>
      <c r="P465" s="7">
        <v>0</v>
      </c>
      <c r="Q465" s="7">
        <v>0</v>
      </c>
      <c r="R465" s="47">
        <v>0</v>
      </c>
      <c r="S465" s="7">
        <v>0</v>
      </c>
      <c r="T465" s="85">
        <v>0</v>
      </c>
      <c r="U465" s="82">
        <v>0</v>
      </c>
      <c r="V465" s="6">
        <v>1000000</v>
      </c>
      <c r="W465" s="6">
        <v>-1000000</v>
      </c>
      <c r="X465" s="39">
        <v>-2000000</v>
      </c>
      <c r="Y465" s="6">
        <v>0</v>
      </c>
      <c r="Z465" s="83">
        <v>0.5</v>
      </c>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c r="BC465" s="15"/>
      <c r="BD465" s="15"/>
      <c r="BE465" s="15"/>
      <c r="BF465" s="15"/>
      <c r="BG465" s="15"/>
      <c r="BH465" s="15"/>
      <c r="BI465" s="15"/>
      <c r="BJ465" s="15"/>
      <c r="BK465" s="15"/>
      <c r="BL465" s="15"/>
      <c r="BM465" s="15"/>
      <c r="BN465" s="15"/>
      <c r="BO465" s="15"/>
      <c r="BP465" s="15"/>
      <c r="BQ465" s="15"/>
      <c r="BR465" s="15"/>
      <c r="BS465" s="15"/>
      <c r="BT465" s="15"/>
      <c r="BU465" s="15"/>
      <c r="BV465" s="15"/>
      <c r="BW465" s="15"/>
      <c r="BX465" s="15"/>
      <c r="BY465" s="15"/>
      <c r="BZ465" s="15"/>
      <c r="CA465" s="15"/>
    </row>
    <row r="466" spans="1:79" s="4" customFormat="1" ht="18" customHeight="1" x14ac:dyDescent="0.25">
      <c r="A466" s="18" t="s">
        <v>571</v>
      </c>
      <c r="B466" s="15" t="s">
        <v>2101</v>
      </c>
      <c r="C466" s="87" t="s">
        <v>1189</v>
      </c>
      <c r="D466" s="21">
        <v>45400</v>
      </c>
      <c r="E466" s="15" t="s">
        <v>2102</v>
      </c>
      <c r="F466" s="15" t="s">
        <v>2103</v>
      </c>
      <c r="G466" s="15" t="s">
        <v>1192</v>
      </c>
      <c r="H466" s="88" t="s">
        <v>1192</v>
      </c>
      <c r="I466" s="82">
        <v>0</v>
      </c>
      <c r="J466" s="6">
        <v>0</v>
      </c>
      <c r="K466" s="6">
        <v>0</v>
      </c>
      <c r="L466" s="39">
        <v>0</v>
      </c>
      <c r="M466" s="6">
        <v>0</v>
      </c>
      <c r="N466" s="86">
        <v>0</v>
      </c>
      <c r="O466" s="84">
        <v>0</v>
      </c>
      <c r="P466" s="7">
        <v>200000</v>
      </c>
      <c r="Q466" s="7">
        <v>0</v>
      </c>
      <c r="R466" s="47">
        <v>-200000</v>
      </c>
      <c r="S466" s="7">
        <v>0</v>
      </c>
      <c r="T466" s="85">
        <v>0</v>
      </c>
      <c r="U466" s="82">
        <v>0</v>
      </c>
      <c r="V466" s="6">
        <v>200000</v>
      </c>
      <c r="W466" s="6">
        <v>0</v>
      </c>
      <c r="X466" s="39">
        <v>-200000</v>
      </c>
      <c r="Y466" s="6">
        <v>0</v>
      </c>
      <c r="Z466" s="83">
        <v>0</v>
      </c>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c r="BC466" s="15"/>
      <c r="BD466" s="15"/>
      <c r="BE466" s="15"/>
      <c r="BF466" s="15"/>
      <c r="BG466" s="15"/>
      <c r="BH466" s="15"/>
      <c r="BI466" s="15"/>
      <c r="BJ466" s="15"/>
      <c r="BK466" s="15"/>
      <c r="BL466" s="15"/>
      <c r="BM466" s="15"/>
      <c r="BN466" s="15"/>
      <c r="BO466" s="15"/>
      <c r="BP466" s="15"/>
      <c r="BQ466" s="15"/>
      <c r="BR466" s="15"/>
      <c r="BS466" s="15"/>
      <c r="BT466" s="15"/>
      <c r="BU466" s="15"/>
      <c r="BV466" s="15"/>
      <c r="BW466" s="15"/>
      <c r="BX466" s="15"/>
      <c r="BY466" s="15"/>
      <c r="BZ466" s="15"/>
      <c r="CA466" s="15"/>
    </row>
    <row r="467" spans="1:79" s="4" customFormat="1" ht="18" customHeight="1" x14ac:dyDescent="0.25">
      <c r="A467" s="15" t="s">
        <v>572</v>
      </c>
      <c r="B467" s="15" t="s">
        <v>2104</v>
      </c>
      <c r="C467" s="87" t="s">
        <v>1189</v>
      </c>
      <c r="D467" s="21">
        <v>45404</v>
      </c>
      <c r="E467" s="15" t="s">
        <v>1949</v>
      </c>
      <c r="F467" s="15" t="s">
        <v>1539</v>
      </c>
      <c r="G467" s="15" t="s">
        <v>1192</v>
      </c>
      <c r="H467" s="88" t="s">
        <v>1192</v>
      </c>
      <c r="I467" s="82">
        <v>0</v>
      </c>
      <c r="J467" s="6">
        <v>0</v>
      </c>
      <c r="K467" s="6">
        <v>0</v>
      </c>
      <c r="L467" s="39">
        <v>0</v>
      </c>
      <c r="M467" s="6">
        <v>0</v>
      </c>
      <c r="N467" s="86">
        <v>0</v>
      </c>
      <c r="O467" s="84">
        <v>0</v>
      </c>
      <c r="P467" s="7">
        <v>0</v>
      </c>
      <c r="Q467" s="7">
        <v>0</v>
      </c>
      <c r="R467" s="47">
        <v>0</v>
      </c>
      <c r="S467" s="7">
        <v>0</v>
      </c>
      <c r="T467" s="85">
        <v>0</v>
      </c>
      <c r="U467" s="82">
        <v>0</v>
      </c>
      <c r="V467" s="6">
        <v>0</v>
      </c>
      <c r="W467" s="6">
        <v>0</v>
      </c>
      <c r="X467" s="39">
        <v>0</v>
      </c>
      <c r="Y467" s="6">
        <v>0</v>
      </c>
      <c r="Z467" s="83">
        <v>0</v>
      </c>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c r="BC467" s="15"/>
      <c r="BD467" s="15"/>
      <c r="BE467" s="15"/>
      <c r="BF467" s="15"/>
      <c r="BG467" s="15"/>
      <c r="BH467" s="15"/>
      <c r="BI467" s="15"/>
      <c r="BJ467" s="15"/>
      <c r="BK467" s="15"/>
      <c r="BL467" s="15"/>
      <c r="BM467" s="15"/>
      <c r="BN467" s="15"/>
      <c r="BO467" s="15"/>
      <c r="BP467" s="15"/>
      <c r="BQ467" s="15"/>
      <c r="BR467" s="15"/>
      <c r="BS467" s="15"/>
      <c r="BT467" s="15"/>
      <c r="BU467" s="15"/>
      <c r="BV467" s="15"/>
      <c r="BW467" s="15"/>
      <c r="BX467" s="15"/>
      <c r="BY467" s="15"/>
      <c r="BZ467" s="15"/>
      <c r="CA467" s="15"/>
    </row>
    <row r="468" spans="1:79" s="4" customFormat="1" ht="18" customHeight="1" x14ac:dyDescent="0.25">
      <c r="A468" s="18" t="s">
        <v>573</v>
      </c>
      <c r="B468" s="15" t="s">
        <v>2105</v>
      </c>
      <c r="C468" s="87" t="s">
        <v>1189</v>
      </c>
      <c r="D468" s="21">
        <v>45404</v>
      </c>
      <c r="E468" s="15" t="s">
        <v>2106</v>
      </c>
      <c r="F468" s="15" t="s">
        <v>1256</v>
      </c>
      <c r="G468" s="15" t="s">
        <v>1192</v>
      </c>
      <c r="H468" s="88" t="s">
        <v>1192</v>
      </c>
      <c r="I468" s="82">
        <v>0</v>
      </c>
      <c r="J468" s="6">
        <v>0</v>
      </c>
      <c r="K468" s="6">
        <v>0</v>
      </c>
      <c r="L468" s="39">
        <v>0</v>
      </c>
      <c r="M468" s="6">
        <v>0</v>
      </c>
      <c r="N468" s="86">
        <v>0</v>
      </c>
      <c r="O468" s="84">
        <v>0</v>
      </c>
      <c r="P468" s="7">
        <v>0</v>
      </c>
      <c r="Q468" s="7">
        <v>0</v>
      </c>
      <c r="R468" s="47">
        <v>0</v>
      </c>
      <c r="S468" s="7">
        <v>0</v>
      </c>
      <c r="T468" s="85">
        <v>0</v>
      </c>
      <c r="U468" s="82">
        <v>0</v>
      </c>
      <c r="V468" s="6">
        <v>0</v>
      </c>
      <c r="W468" s="6">
        <v>0</v>
      </c>
      <c r="X468" s="39">
        <v>0</v>
      </c>
      <c r="Y468" s="6">
        <v>0</v>
      </c>
      <c r="Z468" s="83">
        <v>0</v>
      </c>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c r="BC468" s="15"/>
      <c r="BD468" s="15"/>
      <c r="BE468" s="15"/>
      <c r="BF468" s="15"/>
      <c r="BG468" s="15"/>
      <c r="BH468" s="15"/>
      <c r="BI468" s="15"/>
      <c r="BJ468" s="15"/>
      <c r="BK468" s="15"/>
      <c r="BL468" s="15"/>
      <c r="BM468" s="15"/>
      <c r="BN468" s="15"/>
      <c r="BO468" s="15"/>
      <c r="BP468" s="15"/>
      <c r="BQ468" s="15"/>
      <c r="BR468" s="15"/>
      <c r="BS468" s="15"/>
      <c r="BT468" s="15"/>
      <c r="BU468" s="15"/>
      <c r="BV468" s="15"/>
      <c r="BW468" s="15"/>
      <c r="BX468" s="15"/>
      <c r="BY468" s="15"/>
      <c r="BZ468" s="15"/>
      <c r="CA468" s="15"/>
    </row>
    <row r="469" spans="1:79" s="4" customFormat="1" ht="18" customHeight="1" x14ac:dyDescent="0.25">
      <c r="A469" s="15" t="s">
        <v>574</v>
      </c>
      <c r="B469" s="15" t="s">
        <v>2107</v>
      </c>
      <c r="C469" s="87" t="s">
        <v>1189</v>
      </c>
      <c r="D469" s="21">
        <v>45404</v>
      </c>
      <c r="E469" s="15" t="s">
        <v>1800</v>
      </c>
      <c r="F469" s="15" t="s">
        <v>1233</v>
      </c>
      <c r="G469" s="15" t="s">
        <v>1192</v>
      </c>
      <c r="H469" s="88" t="s">
        <v>1192</v>
      </c>
      <c r="I469" s="82">
        <v>0</v>
      </c>
      <c r="J469" s="6">
        <v>0</v>
      </c>
      <c r="K469" s="6">
        <v>0</v>
      </c>
      <c r="L469" s="39">
        <v>0</v>
      </c>
      <c r="M469" s="6">
        <v>0</v>
      </c>
      <c r="N469" s="86">
        <v>0</v>
      </c>
      <c r="O469" s="84">
        <v>0</v>
      </c>
      <c r="P469" s="7">
        <v>0</v>
      </c>
      <c r="Q469" s="7">
        <v>0</v>
      </c>
      <c r="R469" s="47">
        <v>0</v>
      </c>
      <c r="S469" s="7">
        <v>0</v>
      </c>
      <c r="T469" s="85">
        <v>0</v>
      </c>
      <c r="U469" s="82">
        <v>0</v>
      </c>
      <c r="V469" s="6">
        <v>0</v>
      </c>
      <c r="W469" s="6">
        <v>0</v>
      </c>
      <c r="X469" s="39">
        <v>0</v>
      </c>
      <c r="Y469" s="6">
        <v>0</v>
      </c>
      <c r="Z469" s="83">
        <v>0</v>
      </c>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c r="BC469" s="15"/>
      <c r="BD469" s="15"/>
      <c r="BE469" s="15"/>
      <c r="BF469" s="15"/>
      <c r="BG469" s="15"/>
      <c r="BH469" s="15"/>
      <c r="BI469" s="15"/>
      <c r="BJ469" s="15"/>
      <c r="BK469" s="15"/>
      <c r="BL469" s="15"/>
      <c r="BM469" s="15"/>
      <c r="BN469" s="15"/>
      <c r="BO469" s="15"/>
      <c r="BP469" s="15"/>
      <c r="BQ469" s="15"/>
      <c r="BR469" s="15"/>
      <c r="BS469" s="15"/>
      <c r="BT469" s="15"/>
      <c r="BU469" s="15"/>
      <c r="BV469" s="15"/>
      <c r="BW469" s="15"/>
      <c r="BX469" s="15"/>
      <c r="BY469" s="15"/>
      <c r="BZ469" s="15"/>
      <c r="CA469" s="15"/>
    </row>
    <row r="470" spans="1:79" s="4" customFormat="1" ht="18" customHeight="1" x14ac:dyDescent="0.25">
      <c r="A470" s="18" t="s">
        <v>575</v>
      </c>
      <c r="B470" s="15" t="s">
        <v>2108</v>
      </c>
      <c r="C470" s="87" t="s">
        <v>1189</v>
      </c>
      <c r="D470" s="21">
        <v>45404</v>
      </c>
      <c r="E470" s="15" t="s">
        <v>1646</v>
      </c>
      <c r="F470" s="15" t="s">
        <v>1567</v>
      </c>
      <c r="G470" s="15" t="s">
        <v>1192</v>
      </c>
      <c r="H470" s="88" t="s">
        <v>1192</v>
      </c>
      <c r="I470" s="82">
        <v>0</v>
      </c>
      <c r="J470" s="6">
        <v>0</v>
      </c>
      <c r="K470" s="6">
        <v>0</v>
      </c>
      <c r="L470" s="39">
        <v>0</v>
      </c>
      <c r="M470" s="6">
        <v>0</v>
      </c>
      <c r="N470" s="86">
        <v>0</v>
      </c>
      <c r="O470" s="84">
        <v>0</v>
      </c>
      <c r="P470" s="7">
        <v>400000</v>
      </c>
      <c r="Q470" s="7">
        <v>0</v>
      </c>
      <c r="R470" s="47">
        <v>-400000</v>
      </c>
      <c r="S470" s="7">
        <v>0</v>
      </c>
      <c r="T470" s="85">
        <v>0</v>
      </c>
      <c r="U470" s="82">
        <v>0</v>
      </c>
      <c r="V470" s="6">
        <v>0</v>
      </c>
      <c r="W470" s="6">
        <v>0</v>
      </c>
      <c r="X470" s="39">
        <v>0</v>
      </c>
      <c r="Y470" s="6">
        <v>0</v>
      </c>
      <c r="Z470" s="83">
        <v>0</v>
      </c>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c r="BC470" s="15"/>
      <c r="BD470" s="15"/>
      <c r="BE470" s="15"/>
      <c r="BF470" s="15"/>
      <c r="BG470" s="15"/>
      <c r="BH470" s="15"/>
      <c r="BI470" s="15"/>
      <c r="BJ470" s="15"/>
      <c r="BK470" s="15"/>
      <c r="BL470" s="15"/>
      <c r="BM470" s="15"/>
      <c r="BN470" s="15"/>
      <c r="BO470" s="15"/>
      <c r="BP470" s="15"/>
      <c r="BQ470" s="15"/>
      <c r="BR470" s="15"/>
      <c r="BS470" s="15"/>
      <c r="BT470" s="15"/>
      <c r="BU470" s="15"/>
      <c r="BV470" s="15"/>
      <c r="BW470" s="15"/>
      <c r="BX470" s="15"/>
      <c r="BY470" s="15"/>
      <c r="BZ470" s="15"/>
      <c r="CA470" s="15"/>
    </row>
    <row r="471" spans="1:79" s="4" customFormat="1" ht="18" hidden="1" customHeight="1" x14ac:dyDescent="0.25">
      <c r="A471" s="15" t="s">
        <v>576</v>
      </c>
      <c r="B471" s="15" t="s">
        <v>1642</v>
      </c>
      <c r="C471" s="87" t="s">
        <v>1642</v>
      </c>
      <c r="D471" s="21" t="s">
        <v>1642</v>
      </c>
      <c r="E471" s="15" t="s">
        <v>1642</v>
      </c>
      <c r="F471" s="15" t="s">
        <v>1642</v>
      </c>
      <c r="G471" s="15" t="s">
        <v>1642</v>
      </c>
      <c r="H471" s="88" t="s">
        <v>1642</v>
      </c>
      <c r="I471" s="82" t="s">
        <v>1642</v>
      </c>
      <c r="J471" s="6" t="s">
        <v>1642</v>
      </c>
      <c r="K471" s="6" t="s">
        <v>1642</v>
      </c>
      <c r="L471" s="39" t="s">
        <v>1642</v>
      </c>
      <c r="M471" s="6" t="s">
        <v>1642</v>
      </c>
      <c r="N471" s="86" t="s">
        <v>1642</v>
      </c>
      <c r="O471" s="84" t="s">
        <v>1642</v>
      </c>
      <c r="P471" s="7" t="s">
        <v>1642</v>
      </c>
      <c r="Q471" s="7" t="s">
        <v>1642</v>
      </c>
      <c r="R471" s="47" t="s">
        <v>1642</v>
      </c>
      <c r="S471" s="7" t="s">
        <v>1642</v>
      </c>
      <c r="T471" s="85" t="s">
        <v>1642</v>
      </c>
      <c r="U471" s="82" t="s">
        <v>1642</v>
      </c>
      <c r="V471" s="6" t="s">
        <v>1642</v>
      </c>
      <c r="W471" s="6" t="s">
        <v>1642</v>
      </c>
      <c r="X471" s="39" t="s">
        <v>1642</v>
      </c>
      <c r="Y471" s="6" t="s">
        <v>1642</v>
      </c>
      <c r="Z471" s="83" t="s">
        <v>1642</v>
      </c>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c r="BC471" s="15"/>
      <c r="BD471" s="15"/>
      <c r="BE471" s="15"/>
      <c r="BF471" s="15"/>
      <c r="BG471" s="15"/>
      <c r="BH471" s="15"/>
      <c r="BI471" s="15"/>
      <c r="BJ471" s="15"/>
      <c r="BK471" s="15"/>
      <c r="BL471" s="15"/>
      <c r="BM471" s="15"/>
      <c r="BN471" s="15"/>
      <c r="BO471" s="15"/>
      <c r="BP471" s="15"/>
      <c r="BQ471" s="15"/>
      <c r="BR471" s="15"/>
      <c r="BS471" s="15"/>
      <c r="BT471" s="15"/>
      <c r="BU471" s="15"/>
      <c r="BV471" s="15"/>
      <c r="BW471" s="15"/>
      <c r="BX471" s="15"/>
      <c r="BY471" s="15"/>
      <c r="BZ471" s="15"/>
      <c r="CA471" s="15"/>
    </row>
    <row r="472" spans="1:79" s="4" customFormat="1" ht="18" hidden="1" customHeight="1" x14ac:dyDescent="0.25">
      <c r="A472" s="18" t="s">
        <v>577</v>
      </c>
      <c r="B472" s="15" t="s">
        <v>1642</v>
      </c>
      <c r="C472" s="87" t="s">
        <v>1642</v>
      </c>
      <c r="D472" s="21" t="s">
        <v>1642</v>
      </c>
      <c r="E472" s="15" t="s">
        <v>1642</v>
      </c>
      <c r="F472" s="15" t="s">
        <v>1642</v>
      </c>
      <c r="G472" s="15" t="s">
        <v>1642</v>
      </c>
      <c r="H472" s="88" t="s">
        <v>1642</v>
      </c>
      <c r="I472" s="82" t="s">
        <v>1642</v>
      </c>
      <c r="J472" s="6" t="s">
        <v>1642</v>
      </c>
      <c r="K472" s="6" t="s">
        <v>1642</v>
      </c>
      <c r="L472" s="39" t="s">
        <v>1642</v>
      </c>
      <c r="M472" s="6" t="s">
        <v>1642</v>
      </c>
      <c r="N472" s="86" t="s">
        <v>1642</v>
      </c>
      <c r="O472" s="84" t="s">
        <v>1642</v>
      </c>
      <c r="P472" s="7" t="s">
        <v>1642</v>
      </c>
      <c r="Q472" s="7" t="s">
        <v>1642</v>
      </c>
      <c r="R472" s="47" t="s">
        <v>1642</v>
      </c>
      <c r="S472" s="7" t="s">
        <v>1642</v>
      </c>
      <c r="T472" s="85" t="s">
        <v>1642</v>
      </c>
      <c r="U472" s="82" t="s">
        <v>1642</v>
      </c>
      <c r="V472" s="6" t="s">
        <v>1642</v>
      </c>
      <c r="W472" s="6" t="s">
        <v>1642</v>
      </c>
      <c r="X472" s="39" t="s">
        <v>1642</v>
      </c>
      <c r="Y472" s="6" t="s">
        <v>1642</v>
      </c>
      <c r="Z472" s="83" t="s">
        <v>1642</v>
      </c>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c r="BC472" s="15"/>
      <c r="BD472" s="15"/>
      <c r="BE472" s="15"/>
      <c r="BF472" s="15"/>
      <c r="BG472" s="15"/>
      <c r="BH472" s="15"/>
      <c r="BI472" s="15"/>
      <c r="BJ472" s="15"/>
      <c r="BK472" s="15"/>
      <c r="BL472" s="15"/>
      <c r="BM472" s="15"/>
      <c r="BN472" s="15"/>
      <c r="BO472" s="15"/>
      <c r="BP472" s="15"/>
      <c r="BQ472" s="15"/>
      <c r="BR472" s="15"/>
      <c r="BS472" s="15"/>
      <c r="BT472" s="15"/>
      <c r="BU472" s="15"/>
      <c r="BV472" s="15"/>
      <c r="BW472" s="15"/>
      <c r="BX472" s="15"/>
      <c r="BY472" s="15"/>
      <c r="BZ472" s="15"/>
      <c r="CA472" s="15"/>
    </row>
    <row r="473" spans="1:79" s="4" customFormat="1" ht="18" customHeight="1" x14ac:dyDescent="0.25">
      <c r="A473" s="15" t="s">
        <v>578</v>
      </c>
      <c r="B473" s="15" t="s">
        <v>2109</v>
      </c>
      <c r="C473" s="87" t="s">
        <v>1189</v>
      </c>
      <c r="D473" s="21">
        <v>45407</v>
      </c>
      <c r="E473" s="15" t="s">
        <v>1646</v>
      </c>
      <c r="F473" s="15" t="s">
        <v>1600</v>
      </c>
      <c r="G473" s="15" t="s">
        <v>1192</v>
      </c>
      <c r="H473" s="88" t="s">
        <v>1192</v>
      </c>
      <c r="I473" s="82">
        <v>0</v>
      </c>
      <c r="J473" s="6">
        <v>0</v>
      </c>
      <c r="K473" s="6">
        <v>0</v>
      </c>
      <c r="L473" s="39">
        <v>0</v>
      </c>
      <c r="M473" s="6">
        <v>0</v>
      </c>
      <c r="N473" s="86">
        <v>0</v>
      </c>
      <c r="O473" s="84">
        <v>0</v>
      </c>
      <c r="P473" s="7">
        <v>0</v>
      </c>
      <c r="Q473" s="7">
        <v>0</v>
      </c>
      <c r="R473" s="47">
        <v>0</v>
      </c>
      <c r="S473" s="7">
        <v>0</v>
      </c>
      <c r="T473" s="85">
        <v>0</v>
      </c>
      <c r="U473" s="82">
        <v>0</v>
      </c>
      <c r="V473" s="6">
        <v>0</v>
      </c>
      <c r="W473" s="6">
        <v>0</v>
      </c>
      <c r="X473" s="39">
        <v>0</v>
      </c>
      <c r="Y473" s="6">
        <v>0</v>
      </c>
      <c r="Z473" s="83">
        <v>0</v>
      </c>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c r="BC473" s="15"/>
      <c r="BD473" s="15"/>
      <c r="BE473" s="15"/>
      <c r="BF473" s="15"/>
      <c r="BG473" s="15"/>
      <c r="BH473" s="15"/>
      <c r="BI473" s="15"/>
      <c r="BJ473" s="15"/>
      <c r="BK473" s="15"/>
      <c r="BL473" s="15"/>
      <c r="BM473" s="15"/>
      <c r="BN473" s="15"/>
      <c r="BO473" s="15"/>
      <c r="BP473" s="15"/>
      <c r="BQ473" s="15"/>
      <c r="BR473" s="15"/>
      <c r="BS473" s="15"/>
      <c r="BT473" s="15"/>
      <c r="BU473" s="15"/>
      <c r="BV473" s="15"/>
      <c r="BW473" s="15"/>
      <c r="BX473" s="15"/>
      <c r="BY473" s="15"/>
      <c r="BZ473" s="15"/>
      <c r="CA473" s="15"/>
    </row>
    <row r="474" spans="1:79" s="4" customFormat="1" ht="18" customHeight="1" x14ac:dyDescent="0.25">
      <c r="A474" s="18" t="s">
        <v>579</v>
      </c>
      <c r="B474" s="15" t="s">
        <v>2110</v>
      </c>
      <c r="C474" s="87" t="s">
        <v>1189</v>
      </c>
      <c r="D474" s="21">
        <v>45407</v>
      </c>
      <c r="E474" s="15" t="s">
        <v>1566</v>
      </c>
      <c r="F474" s="15" t="s">
        <v>1600</v>
      </c>
      <c r="G474" s="15" t="s">
        <v>1192</v>
      </c>
      <c r="H474" s="88" t="s">
        <v>1192</v>
      </c>
      <c r="I474" s="82">
        <v>0</v>
      </c>
      <c r="J474" s="6">
        <v>0</v>
      </c>
      <c r="K474" s="6">
        <v>0</v>
      </c>
      <c r="L474" s="39">
        <v>0</v>
      </c>
      <c r="M474" s="6">
        <v>0</v>
      </c>
      <c r="N474" s="86">
        <v>0</v>
      </c>
      <c r="O474" s="84">
        <v>0</v>
      </c>
      <c r="P474" s="7">
        <v>0</v>
      </c>
      <c r="Q474" s="7">
        <v>0</v>
      </c>
      <c r="R474" s="47">
        <v>0</v>
      </c>
      <c r="S474" s="7">
        <v>0</v>
      </c>
      <c r="T474" s="85">
        <v>0</v>
      </c>
      <c r="U474" s="82">
        <v>0</v>
      </c>
      <c r="V474" s="6">
        <v>0</v>
      </c>
      <c r="W474" s="6">
        <v>0</v>
      </c>
      <c r="X474" s="39">
        <v>0</v>
      </c>
      <c r="Y474" s="6">
        <v>0</v>
      </c>
      <c r="Z474" s="83">
        <v>0</v>
      </c>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c r="BC474" s="15"/>
      <c r="BD474" s="15"/>
      <c r="BE474" s="15"/>
      <c r="BF474" s="15"/>
      <c r="BG474" s="15"/>
      <c r="BH474" s="15"/>
      <c r="BI474" s="15"/>
      <c r="BJ474" s="15"/>
      <c r="BK474" s="15"/>
      <c r="BL474" s="15"/>
      <c r="BM474" s="15"/>
      <c r="BN474" s="15"/>
      <c r="BO474" s="15"/>
      <c r="BP474" s="15"/>
      <c r="BQ474" s="15"/>
      <c r="BR474" s="15"/>
      <c r="BS474" s="15"/>
      <c r="BT474" s="15"/>
      <c r="BU474" s="15"/>
      <c r="BV474" s="15"/>
      <c r="BW474" s="15"/>
      <c r="BX474" s="15"/>
      <c r="BY474" s="15"/>
      <c r="BZ474" s="15"/>
      <c r="CA474" s="15"/>
    </row>
    <row r="475" spans="1:79" s="4" customFormat="1" ht="18" hidden="1" customHeight="1" x14ac:dyDescent="0.25">
      <c r="A475" s="15" t="s">
        <v>580</v>
      </c>
      <c r="B475" s="15" t="s">
        <v>1642</v>
      </c>
      <c r="C475" s="87" t="s">
        <v>1642</v>
      </c>
      <c r="D475" s="21" t="s">
        <v>1642</v>
      </c>
      <c r="E475" s="15" t="s">
        <v>1642</v>
      </c>
      <c r="F475" s="15" t="s">
        <v>1642</v>
      </c>
      <c r="G475" s="15" t="s">
        <v>1642</v>
      </c>
      <c r="H475" s="88" t="s">
        <v>1642</v>
      </c>
      <c r="I475" s="82" t="s">
        <v>1642</v>
      </c>
      <c r="J475" s="6" t="s">
        <v>1642</v>
      </c>
      <c r="K475" s="6" t="s">
        <v>1642</v>
      </c>
      <c r="L475" s="39" t="s">
        <v>1642</v>
      </c>
      <c r="M475" s="6" t="s">
        <v>1642</v>
      </c>
      <c r="N475" s="86" t="s">
        <v>1642</v>
      </c>
      <c r="O475" s="84" t="s">
        <v>1642</v>
      </c>
      <c r="P475" s="7" t="s">
        <v>1642</v>
      </c>
      <c r="Q475" s="7" t="s">
        <v>1642</v>
      </c>
      <c r="R475" s="47" t="s">
        <v>1642</v>
      </c>
      <c r="S475" s="7" t="s">
        <v>1642</v>
      </c>
      <c r="T475" s="85" t="s">
        <v>1642</v>
      </c>
      <c r="U475" s="82" t="s">
        <v>1642</v>
      </c>
      <c r="V475" s="6" t="s">
        <v>1642</v>
      </c>
      <c r="W475" s="6" t="s">
        <v>1642</v>
      </c>
      <c r="X475" s="39" t="s">
        <v>1642</v>
      </c>
      <c r="Y475" s="6" t="s">
        <v>1642</v>
      </c>
      <c r="Z475" s="83" t="s">
        <v>1642</v>
      </c>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c r="BC475" s="15"/>
      <c r="BD475" s="15"/>
      <c r="BE475" s="15"/>
      <c r="BF475" s="15"/>
      <c r="BG475" s="15"/>
      <c r="BH475" s="15"/>
      <c r="BI475" s="15"/>
      <c r="BJ475" s="15"/>
      <c r="BK475" s="15"/>
      <c r="BL475" s="15"/>
      <c r="BM475" s="15"/>
      <c r="BN475" s="15"/>
      <c r="BO475" s="15"/>
      <c r="BP475" s="15"/>
      <c r="BQ475" s="15"/>
      <c r="BR475" s="15"/>
      <c r="BS475" s="15"/>
      <c r="BT475" s="15"/>
      <c r="BU475" s="15"/>
      <c r="BV475" s="15"/>
      <c r="BW475" s="15"/>
      <c r="BX475" s="15"/>
      <c r="BY475" s="15"/>
      <c r="BZ475" s="15"/>
      <c r="CA475" s="15"/>
    </row>
    <row r="476" spans="1:79" s="4" customFormat="1" ht="18" hidden="1" customHeight="1" x14ac:dyDescent="0.25">
      <c r="A476" s="18" t="s">
        <v>581</v>
      </c>
      <c r="B476" s="15" t="s">
        <v>1642</v>
      </c>
      <c r="C476" s="87" t="s">
        <v>1642</v>
      </c>
      <c r="D476" s="21" t="s">
        <v>1642</v>
      </c>
      <c r="E476" s="15" t="s">
        <v>1642</v>
      </c>
      <c r="F476" s="15" t="s">
        <v>1642</v>
      </c>
      <c r="G476" s="15" t="s">
        <v>1642</v>
      </c>
      <c r="H476" s="88" t="s">
        <v>1642</v>
      </c>
      <c r="I476" s="82" t="s">
        <v>1642</v>
      </c>
      <c r="J476" s="6" t="s">
        <v>1642</v>
      </c>
      <c r="K476" s="6" t="s">
        <v>1642</v>
      </c>
      <c r="L476" s="39" t="s">
        <v>1642</v>
      </c>
      <c r="M476" s="6" t="s">
        <v>1642</v>
      </c>
      <c r="N476" s="86" t="s">
        <v>1642</v>
      </c>
      <c r="O476" s="84" t="s">
        <v>1642</v>
      </c>
      <c r="P476" s="7" t="s">
        <v>1642</v>
      </c>
      <c r="Q476" s="7" t="s">
        <v>1642</v>
      </c>
      <c r="R476" s="47" t="s">
        <v>1642</v>
      </c>
      <c r="S476" s="7" t="s">
        <v>1642</v>
      </c>
      <c r="T476" s="85" t="s">
        <v>1642</v>
      </c>
      <c r="U476" s="82" t="s">
        <v>1642</v>
      </c>
      <c r="V476" s="6" t="s">
        <v>1642</v>
      </c>
      <c r="W476" s="6" t="s">
        <v>1642</v>
      </c>
      <c r="X476" s="39" t="s">
        <v>1642</v>
      </c>
      <c r="Y476" s="6" t="s">
        <v>1642</v>
      </c>
      <c r="Z476" s="83" t="s">
        <v>1642</v>
      </c>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c r="BC476" s="15"/>
      <c r="BD476" s="15"/>
      <c r="BE476" s="15"/>
      <c r="BF476" s="15"/>
      <c r="BG476" s="15"/>
      <c r="BH476" s="15"/>
      <c r="BI476" s="15"/>
      <c r="BJ476" s="15"/>
      <c r="BK476" s="15"/>
      <c r="BL476" s="15"/>
      <c r="BM476" s="15"/>
      <c r="BN476" s="15"/>
      <c r="BO476" s="15"/>
      <c r="BP476" s="15"/>
      <c r="BQ476" s="15"/>
      <c r="BR476" s="15"/>
      <c r="BS476" s="15"/>
      <c r="BT476" s="15"/>
      <c r="BU476" s="15"/>
      <c r="BV476" s="15"/>
      <c r="BW476" s="15"/>
      <c r="BX476" s="15"/>
      <c r="BY476" s="15"/>
      <c r="BZ476" s="15"/>
      <c r="CA476" s="15"/>
    </row>
    <row r="477" spans="1:79" s="4" customFormat="1" ht="18" hidden="1" customHeight="1" x14ac:dyDescent="0.25">
      <c r="A477" s="15" t="s">
        <v>582</v>
      </c>
      <c r="B477" s="15" t="s">
        <v>1642</v>
      </c>
      <c r="C477" s="87" t="s">
        <v>1642</v>
      </c>
      <c r="D477" s="21" t="s">
        <v>1642</v>
      </c>
      <c r="E477" s="15" t="s">
        <v>1642</v>
      </c>
      <c r="F477" s="15" t="s">
        <v>1642</v>
      </c>
      <c r="G477" s="15" t="s">
        <v>1642</v>
      </c>
      <c r="H477" s="88" t="s">
        <v>1642</v>
      </c>
      <c r="I477" s="82" t="s">
        <v>1642</v>
      </c>
      <c r="J477" s="6" t="s">
        <v>1642</v>
      </c>
      <c r="K477" s="6" t="s">
        <v>1642</v>
      </c>
      <c r="L477" s="39" t="s">
        <v>1642</v>
      </c>
      <c r="M477" s="6" t="s">
        <v>1642</v>
      </c>
      <c r="N477" s="86" t="s">
        <v>1642</v>
      </c>
      <c r="O477" s="84" t="s">
        <v>1642</v>
      </c>
      <c r="P477" s="7" t="s">
        <v>1642</v>
      </c>
      <c r="Q477" s="7" t="s">
        <v>1642</v>
      </c>
      <c r="R477" s="47" t="s">
        <v>1642</v>
      </c>
      <c r="S477" s="7" t="s">
        <v>1642</v>
      </c>
      <c r="T477" s="85" t="s">
        <v>1642</v>
      </c>
      <c r="U477" s="82" t="s">
        <v>1642</v>
      </c>
      <c r="V477" s="6" t="s">
        <v>1642</v>
      </c>
      <c r="W477" s="6" t="s">
        <v>1642</v>
      </c>
      <c r="X477" s="39" t="s">
        <v>1642</v>
      </c>
      <c r="Y477" s="6" t="s">
        <v>1642</v>
      </c>
      <c r="Z477" s="83" t="s">
        <v>1642</v>
      </c>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c r="BC477" s="15"/>
      <c r="BD477" s="15"/>
      <c r="BE477" s="15"/>
      <c r="BF477" s="15"/>
      <c r="BG477" s="15"/>
      <c r="BH477" s="15"/>
      <c r="BI477" s="15"/>
      <c r="BJ477" s="15"/>
      <c r="BK477" s="15"/>
      <c r="BL477" s="15"/>
      <c r="BM477" s="15"/>
      <c r="BN477" s="15"/>
      <c r="BO477" s="15"/>
      <c r="BP477" s="15"/>
      <c r="BQ477" s="15"/>
      <c r="BR477" s="15"/>
      <c r="BS477" s="15"/>
      <c r="BT477" s="15"/>
      <c r="BU477" s="15"/>
      <c r="BV477" s="15"/>
      <c r="BW477" s="15"/>
      <c r="BX477" s="15"/>
      <c r="BY477" s="15"/>
      <c r="BZ477" s="15"/>
      <c r="CA477" s="15"/>
    </row>
    <row r="478" spans="1:79" s="4" customFormat="1" ht="18" hidden="1" customHeight="1" x14ac:dyDescent="0.25">
      <c r="A478" s="18" t="s">
        <v>583</v>
      </c>
      <c r="B478" s="15" t="s">
        <v>1642</v>
      </c>
      <c r="C478" s="87" t="s">
        <v>1642</v>
      </c>
      <c r="D478" s="21" t="s">
        <v>1642</v>
      </c>
      <c r="E478" s="15" t="s">
        <v>1642</v>
      </c>
      <c r="F478" s="15" t="s">
        <v>1642</v>
      </c>
      <c r="G478" s="15" t="s">
        <v>1642</v>
      </c>
      <c r="H478" s="88" t="s">
        <v>1642</v>
      </c>
      <c r="I478" s="82" t="s">
        <v>1642</v>
      </c>
      <c r="J478" s="6" t="s">
        <v>1642</v>
      </c>
      <c r="K478" s="6" t="s">
        <v>1642</v>
      </c>
      <c r="L478" s="39" t="s">
        <v>1642</v>
      </c>
      <c r="M478" s="6" t="s">
        <v>1642</v>
      </c>
      <c r="N478" s="86" t="s">
        <v>1642</v>
      </c>
      <c r="O478" s="84" t="s">
        <v>1642</v>
      </c>
      <c r="P478" s="7" t="s">
        <v>1642</v>
      </c>
      <c r="Q478" s="7" t="s">
        <v>1642</v>
      </c>
      <c r="R478" s="47" t="s">
        <v>1642</v>
      </c>
      <c r="S478" s="7" t="s">
        <v>1642</v>
      </c>
      <c r="T478" s="85" t="s">
        <v>1642</v>
      </c>
      <c r="U478" s="82" t="s">
        <v>1642</v>
      </c>
      <c r="V478" s="6" t="s">
        <v>1642</v>
      </c>
      <c r="W478" s="6" t="s">
        <v>1642</v>
      </c>
      <c r="X478" s="39" t="s">
        <v>1642</v>
      </c>
      <c r="Y478" s="6" t="s">
        <v>1642</v>
      </c>
      <c r="Z478" s="83" t="s">
        <v>1642</v>
      </c>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c r="BC478" s="15"/>
      <c r="BD478" s="15"/>
      <c r="BE478" s="15"/>
      <c r="BF478" s="15"/>
      <c r="BG478" s="15"/>
      <c r="BH478" s="15"/>
      <c r="BI478" s="15"/>
      <c r="BJ478" s="15"/>
      <c r="BK478" s="15"/>
      <c r="BL478" s="15"/>
      <c r="BM478" s="15"/>
      <c r="BN478" s="15"/>
      <c r="BO478" s="15"/>
      <c r="BP478" s="15"/>
      <c r="BQ478" s="15"/>
      <c r="BR478" s="15"/>
      <c r="BS478" s="15"/>
      <c r="BT478" s="15"/>
      <c r="BU478" s="15"/>
      <c r="BV478" s="15"/>
      <c r="BW478" s="15"/>
      <c r="BX478" s="15"/>
      <c r="BY478" s="15"/>
      <c r="BZ478" s="15"/>
      <c r="CA478" s="15"/>
    </row>
    <row r="479" spans="1:79" s="4" customFormat="1" ht="18" hidden="1" customHeight="1" x14ac:dyDescent="0.25">
      <c r="A479" s="15" t="s">
        <v>584</v>
      </c>
      <c r="B479" s="15" t="s">
        <v>1642</v>
      </c>
      <c r="C479" s="87" t="s">
        <v>1642</v>
      </c>
      <c r="D479" s="21" t="s">
        <v>1642</v>
      </c>
      <c r="E479" s="15" t="s">
        <v>1642</v>
      </c>
      <c r="F479" s="15" t="s">
        <v>1642</v>
      </c>
      <c r="G479" s="15" t="s">
        <v>1642</v>
      </c>
      <c r="H479" s="88" t="s">
        <v>1642</v>
      </c>
      <c r="I479" s="82" t="s">
        <v>1642</v>
      </c>
      <c r="J479" s="6" t="s">
        <v>1642</v>
      </c>
      <c r="K479" s="6" t="s">
        <v>1642</v>
      </c>
      <c r="L479" s="39" t="s">
        <v>1642</v>
      </c>
      <c r="M479" s="6" t="s">
        <v>1642</v>
      </c>
      <c r="N479" s="86" t="s">
        <v>1642</v>
      </c>
      <c r="O479" s="84" t="s">
        <v>1642</v>
      </c>
      <c r="P479" s="7" t="s">
        <v>1642</v>
      </c>
      <c r="Q479" s="7" t="s">
        <v>1642</v>
      </c>
      <c r="R479" s="47" t="s">
        <v>1642</v>
      </c>
      <c r="S479" s="7" t="s">
        <v>1642</v>
      </c>
      <c r="T479" s="85" t="s">
        <v>1642</v>
      </c>
      <c r="U479" s="82" t="s">
        <v>1642</v>
      </c>
      <c r="V479" s="6" t="s">
        <v>1642</v>
      </c>
      <c r="W479" s="6" t="s">
        <v>1642</v>
      </c>
      <c r="X479" s="39" t="s">
        <v>1642</v>
      </c>
      <c r="Y479" s="6" t="s">
        <v>1642</v>
      </c>
      <c r="Z479" s="83" t="s">
        <v>1642</v>
      </c>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c r="BC479" s="15"/>
      <c r="BD479" s="15"/>
      <c r="BE479" s="15"/>
      <c r="BF479" s="15"/>
      <c r="BG479" s="15"/>
      <c r="BH479" s="15"/>
      <c r="BI479" s="15"/>
      <c r="BJ479" s="15"/>
      <c r="BK479" s="15"/>
      <c r="BL479" s="15"/>
      <c r="BM479" s="15"/>
      <c r="BN479" s="15"/>
      <c r="BO479" s="15"/>
      <c r="BP479" s="15"/>
      <c r="BQ479" s="15"/>
      <c r="BR479" s="15"/>
      <c r="BS479" s="15"/>
      <c r="BT479" s="15"/>
      <c r="BU479" s="15"/>
      <c r="BV479" s="15"/>
      <c r="BW479" s="15"/>
      <c r="BX479" s="15"/>
      <c r="BY479" s="15"/>
      <c r="BZ479" s="15"/>
      <c r="CA479" s="15"/>
    </row>
    <row r="480" spans="1:79" s="4" customFormat="1" ht="18" hidden="1" customHeight="1" x14ac:dyDescent="0.25">
      <c r="A480" s="18" t="s">
        <v>585</v>
      </c>
      <c r="B480" s="15" t="s">
        <v>1642</v>
      </c>
      <c r="C480" s="87" t="s">
        <v>1642</v>
      </c>
      <c r="D480" s="21" t="s">
        <v>1642</v>
      </c>
      <c r="E480" s="15" t="s">
        <v>1642</v>
      </c>
      <c r="F480" s="15" t="s">
        <v>1642</v>
      </c>
      <c r="G480" s="15" t="s">
        <v>1642</v>
      </c>
      <c r="H480" s="88" t="s">
        <v>1642</v>
      </c>
      <c r="I480" s="82" t="s">
        <v>1642</v>
      </c>
      <c r="J480" s="6" t="s">
        <v>1642</v>
      </c>
      <c r="K480" s="6" t="s">
        <v>1642</v>
      </c>
      <c r="L480" s="39" t="s">
        <v>1642</v>
      </c>
      <c r="M480" s="6" t="s">
        <v>1642</v>
      </c>
      <c r="N480" s="86" t="s">
        <v>1642</v>
      </c>
      <c r="O480" s="84" t="s">
        <v>1642</v>
      </c>
      <c r="P480" s="7" t="s">
        <v>1642</v>
      </c>
      <c r="Q480" s="7" t="s">
        <v>1642</v>
      </c>
      <c r="R480" s="47" t="s">
        <v>1642</v>
      </c>
      <c r="S480" s="7" t="s">
        <v>1642</v>
      </c>
      <c r="T480" s="85" t="s">
        <v>1642</v>
      </c>
      <c r="U480" s="82" t="s">
        <v>1642</v>
      </c>
      <c r="V480" s="6" t="s">
        <v>1642</v>
      </c>
      <c r="W480" s="6" t="s">
        <v>1642</v>
      </c>
      <c r="X480" s="39" t="s">
        <v>1642</v>
      </c>
      <c r="Y480" s="6" t="s">
        <v>1642</v>
      </c>
      <c r="Z480" s="83" t="s">
        <v>1642</v>
      </c>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c r="BC480" s="15"/>
      <c r="BD480" s="15"/>
      <c r="BE480" s="15"/>
      <c r="BF480" s="15"/>
      <c r="BG480" s="15"/>
      <c r="BH480" s="15"/>
      <c r="BI480" s="15"/>
      <c r="BJ480" s="15"/>
      <c r="BK480" s="15"/>
      <c r="BL480" s="15"/>
      <c r="BM480" s="15"/>
      <c r="BN480" s="15"/>
      <c r="BO480" s="15"/>
      <c r="BP480" s="15"/>
      <c r="BQ480" s="15"/>
      <c r="BR480" s="15"/>
      <c r="BS480" s="15"/>
      <c r="BT480" s="15"/>
      <c r="BU480" s="15"/>
      <c r="BV480" s="15"/>
      <c r="BW480" s="15"/>
      <c r="BX480" s="15"/>
      <c r="BY480" s="15"/>
      <c r="BZ480" s="15"/>
      <c r="CA480" s="15"/>
    </row>
    <row r="481" spans="1:79" s="4" customFormat="1" ht="18" hidden="1" customHeight="1" x14ac:dyDescent="0.25">
      <c r="A481" s="15" t="s">
        <v>586</v>
      </c>
      <c r="B481" s="15" t="s">
        <v>1642</v>
      </c>
      <c r="C481" s="87" t="s">
        <v>1642</v>
      </c>
      <c r="D481" s="21" t="s">
        <v>1642</v>
      </c>
      <c r="E481" s="15" t="s">
        <v>1642</v>
      </c>
      <c r="F481" s="15" t="s">
        <v>1642</v>
      </c>
      <c r="G481" s="15" t="s">
        <v>1642</v>
      </c>
      <c r="H481" s="88" t="s">
        <v>1642</v>
      </c>
      <c r="I481" s="82" t="s">
        <v>1642</v>
      </c>
      <c r="J481" s="6" t="s">
        <v>1642</v>
      </c>
      <c r="K481" s="6" t="s">
        <v>1642</v>
      </c>
      <c r="L481" s="39" t="s">
        <v>1642</v>
      </c>
      <c r="M481" s="6" t="s">
        <v>1642</v>
      </c>
      <c r="N481" s="86" t="s">
        <v>1642</v>
      </c>
      <c r="O481" s="84" t="s">
        <v>1642</v>
      </c>
      <c r="P481" s="7" t="s">
        <v>1642</v>
      </c>
      <c r="Q481" s="7" t="s">
        <v>1642</v>
      </c>
      <c r="R481" s="47" t="s">
        <v>1642</v>
      </c>
      <c r="S481" s="7" t="s">
        <v>1642</v>
      </c>
      <c r="T481" s="85" t="s">
        <v>1642</v>
      </c>
      <c r="U481" s="82" t="s">
        <v>1642</v>
      </c>
      <c r="V481" s="6" t="s">
        <v>1642</v>
      </c>
      <c r="W481" s="6" t="s">
        <v>1642</v>
      </c>
      <c r="X481" s="39" t="s">
        <v>1642</v>
      </c>
      <c r="Y481" s="6" t="s">
        <v>1642</v>
      </c>
      <c r="Z481" s="83" t="s">
        <v>1642</v>
      </c>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c r="BC481" s="15"/>
      <c r="BD481" s="15"/>
      <c r="BE481" s="15"/>
      <c r="BF481" s="15"/>
      <c r="BG481" s="15"/>
      <c r="BH481" s="15"/>
      <c r="BI481" s="15"/>
      <c r="BJ481" s="15"/>
      <c r="BK481" s="15"/>
      <c r="BL481" s="15"/>
      <c r="BM481" s="15"/>
      <c r="BN481" s="15"/>
      <c r="BO481" s="15"/>
      <c r="BP481" s="15"/>
      <c r="BQ481" s="15"/>
      <c r="BR481" s="15"/>
      <c r="BS481" s="15"/>
      <c r="BT481" s="15"/>
      <c r="BU481" s="15"/>
      <c r="BV481" s="15"/>
      <c r="BW481" s="15"/>
      <c r="BX481" s="15"/>
      <c r="BY481" s="15"/>
      <c r="BZ481" s="15"/>
      <c r="CA481" s="15"/>
    </row>
    <row r="482" spans="1:79" s="4" customFormat="1" ht="18" hidden="1" customHeight="1" x14ac:dyDescent="0.25">
      <c r="A482" s="18" t="s">
        <v>587</v>
      </c>
      <c r="B482" s="15" t="s">
        <v>1642</v>
      </c>
      <c r="C482" s="87" t="s">
        <v>1642</v>
      </c>
      <c r="D482" s="21" t="s">
        <v>1642</v>
      </c>
      <c r="E482" s="15" t="s">
        <v>1642</v>
      </c>
      <c r="F482" s="15" t="s">
        <v>1642</v>
      </c>
      <c r="G482" s="15" t="s">
        <v>1642</v>
      </c>
      <c r="H482" s="88" t="s">
        <v>1642</v>
      </c>
      <c r="I482" s="82" t="s">
        <v>1642</v>
      </c>
      <c r="J482" s="6" t="s">
        <v>1642</v>
      </c>
      <c r="K482" s="6" t="s">
        <v>1642</v>
      </c>
      <c r="L482" s="39" t="s">
        <v>1642</v>
      </c>
      <c r="M482" s="6" t="s">
        <v>1642</v>
      </c>
      <c r="N482" s="86" t="s">
        <v>1642</v>
      </c>
      <c r="O482" s="84" t="s">
        <v>1642</v>
      </c>
      <c r="P482" s="7" t="s">
        <v>1642</v>
      </c>
      <c r="Q482" s="7" t="s">
        <v>1642</v>
      </c>
      <c r="R482" s="47" t="s">
        <v>1642</v>
      </c>
      <c r="S482" s="7" t="s">
        <v>1642</v>
      </c>
      <c r="T482" s="85" t="s">
        <v>1642</v>
      </c>
      <c r="U482" s="82" t="s">
        <v>1642</v>
      </c>
      <c r="V482" s="6" t="s">
        <v>1642</v>
      </c>
      <c r="W482" s="6" t="s">
        <v>1642</v>
      </c>
      <c r="X482" s="39" t="s">
        <v>1642</v>
      </c>
      <c r="Y482" s="6" t="s">
        <v>1642</v>
      </c>
      <c r="Z482" s="83" t="s">
        <v>1642</v>
      </c>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c r="BC482" s="15"/>
      <c r="BD482" s="15"/>
      <c r="BE482" s="15"/>
      <c r="BF482" s="15"/>
      <c r="BG482" s="15"/>
      <c r="BH482" s="15"/>
      <c r="BI482" s="15"/>
      <c r="BJ482" s="15"/>
      <c r="BK482" s="15"/>
      <c r="BL482" s="15"/>
      <c r="BM482" s="15"/>
      <c r="BN482" s="15"/>
      <c r="BO482" s="15"/>
      <c r="BP482" s="15"/>
      <c r="BQ482" s="15"/>
      <c r="BR482" s="15"/>
      <c r="BS482" s="15"/>
      <c r="BT482" s="15"/>
      <c r="BU482" s="15"/>
      <c r="BV482" s="15"/>
      <c r="BW482" s="15"/>
      <c r="BX482" s="15"/>
      <c r="BY482" s="15"/>
      <c r="BZ482" s="15"/>
      <c r="CA482" s="15"/>
    </row>
    <row r="483" spans="1:79" s="4" customFormat="1" ht="18" hidden="1" customHeight="1" x14ac:dyDescent="0.25">
      <c r="A483" s="15" t="s">
        <v>588</v>
      </c>
      <c r="B483" s="15" t="s">
        <v>1642</v>
      </c>
      <c r="C483" s="87" t="s">
        <v>1642</v>
      </c>
      <c r="D483" s="21" t="s">
        <v>1642</v>
      </c>
      <c r="E483" s="15" t="s">
        <v>1642</v>
      </c>
      <c r="F483" s="15" t="s">
        <v>1642</v>
      </c>
      <c r="G483" s="15" t="s">
        <v>1642</v>
      </c>
      <c r="H483" s="88" t="s">
        <v>1642</v>
      </c>
      <c r="I483" s="82" t="s">
        <v>1642</v>
      </c>
      <c r="J483" s="6" t="s">
        <v>1642</v>
      </c>
      <c r="K483" s="6" t="s">
        <v>1642</v>
      </c>
      <c r="L483" s="39" t="s">
        <v>1642</v>
      </c>
      <c r="M483" s="6" t="s">
        <v>1642</v>
      </c>
      <c r="N483" s="86" t="s">
        <v>1642</v>
      </c>
      <c r="O483" s="84" t="s">
        <v>1642</v>
      </c>
      <c r="P483" s="7" t="s">
        <v>1642</v>
      </c>
      <c r="Q483" s="7" t="s">
        <v>1642</v>
      </c>
      <c r="R483" s="47" t="s">
        <v>1642</v>
      </c>
      <c r="S483" s="7" t="s">
        <v>1642</v>
      </c>
      <c r="T483" s="85" t="s">
        <v>1642</v>
      </c>
      <c r="U483" s="82" t="s">
        <v>1642</v>
      </c>
      <c r="V483" s="6" t="s">
        <v>1642</v>
      </c>
      <c r="W483" s="6" t="s">
        <v>1642</v>
      </c>
      <c r="X483" s="39" t="s">
        <v>1642</v>
      </c>
      <c r="Y483" s="6" t="s">
        <v>1642</v>
      </c>
      <c r="Z483" s="83" t="s">
        <v>1642</v>
      </c>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c r="BC483" s="15"/>
      <c r="BD483" s="15"/>
      <c r="BE483" s="15"/>
      <c r="BF483" s="15"/>
      <c r="BG483" s="15"/>
      <c r="BH483" s="15"/>
      <c r="BI483" s="15"/>
      <c r="BJ483" s="15"/>
      <c r="BK483" s="15"/>
      <c r="BL483" s="15"/>
      <c r="BM483" s="15"/>
      <c r="BN483" s="15"/>
      <c r="BO483" s="15"/>
      <c r="BP483" s="15"/>
      <c r="BQ483" s="15"/>
      <c r="BR483" s="15"/>
      <c r="BS483" s="15"/>
      <c r="BT483" s="15"/>
      <c r="BU483" s="15"/>
      <c r="BV483" s="15"/>
      <c r="BW483" s="15"/>
      <c r="BX483" s="15"/>
      <c r="BY483" s="15"/>
      <c r="BZ483" s="15"/>
      <c r="CA483" s="15"/>
    </row>
    <row r="484" spans="1:79" s="4" customFormat="1" ht="18" hidden="1" customHeight="1" x14ac:dyDescent="0.25">
      <c r="A484" s="18" t="s">
        <v>589</v>
      </c>
      <c r="B484" s="15" t="s">
        <v>1642</v>
      </c>
      <c r="C484" s="87" t="s">
        <v>1642</v>
      </c>
      <c r="D484" s="21" t="s">
        <v>1642</v>
      </c>
      <c r="E484" s="15" t="s">
        <v>1642</v>
      </c>
      <c r="F484" s="15" t="s">
        <v>1642</v>
      </c>
      <c r="G484" s="15" t="s">
        <v>1642</v>
      </c>
      <c r="H484" s="88" t="s">
        <v>1642</v>
      </c>
      <c r="I484" s="82" t="s">
        <v>1642</v>
      </c>
      <c r="J484" s="6" t="s">
        <v>1642</v>
      </c>
      <c r="K484" s="6" t="s">
        <v>1642</v>
      </c>
      <c r="L484" s="39" t="s">
        <v>1642</v>
      </c>
      <c r="M484" s="6" t="s">
        <v>1642</v>
      </c>
      <c r="N484" s="86" t="s">
        <v>1642</v>
      </c>
      <c r="O484" s="84" t="s">
        <v>1642</v>
      </c>
      <c r="P484" s="7" t="s">
        <v>1642</v>
      </c>
      <c r="Q484" s="7" t="s">
        <v>1642</v>
      </c>
      <c r="R484" s="47" t="s">
        <v>1642</v>
      </c>
      <c r="S484" s="7" t="s">
        <v>1642</v>
      </c>
      <c r="T484" s="85" t="s">
        <v>1642</v>
      </c>
      <c r="U484" s="82" t="s">
        <v>1642</v>
      </c>
      <c r="V484" s="6" t="s">
        <v>1642</v>
      </c>
      <c r="W484" s="6" t="s">
        <v>1642</v>
      </c>
      <c r="X484" s="39" t="s">
        <v>1642</v>
      </c>
      <c r="Y484" s="6" t="s">
        <v>1642</v>
      </c>
      <c r="Z484" s="83" t="s">
        <v>1642</v>
      </c>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c r="BC484" s="15"/>
      <c r="BD484" s="15"/>
      <c r="BE484" s="15"/>
      <c r="BF484" s="15"/>
      <c r="BG484" s="15"/>
      <c r="BH484" s="15"/>
      <c r="BI484" s="15"/>
      <c r="BJ484" s="15"/>
      <c r="BK484" s="15"/>
      <c r="BL484" s="15"/>
      <c r="BM484" s="15"/>
      <c r="BN484" s="15"/>
      <c r="BO484" s="15"/>
      <c r="BP484" s="15"/>
      <c r="BQ484" s="15"/>
      <c r="BR484" s="15"/>
      <c r="BS484" s="15"/>
      <c r="BT484" s="15"/>
      <c r="BU484" s="15"/>
      <c r="BV484" s="15"/>
      <c r="BW484" s="15"/>
      <c r="BX484" s="15"/>
      <c r="BY484" s="15"/>
      <c r="BZ484" s="15"/>
      <c r="CA484" s="15"/>
    </row>
    <row r="485" spans="1:79" s="4" customFormat="1" ht="18" hidden="1" customHeight="1" x14ac:dyDescent="0.25">
      <c r="A485" s="15" t="s">
        <v>590</v>
      </c>
      <c r="B485" s="15" t="s">
        <v>1642</v>
      </c>
      <c r="C485" s="87" t="s">
        <v>1642</v>
      </c>
      <c r="D485" s="21" t="s">
        <v>1642</v>
      </c>
      <c r="E485" s="15" t="s">
        <v>1642</v>
      </c>
      <c r="F485" s="15" t="s">
        <v>1642</v>
      </c>
      <c r="G485" s="15" t="s">
        <v>1642</v>
      </c>
      <c r="H485" s="88" t="s">
        <v>1642</v>
      </c>
      <c r="I485" s="82" t="s">
        <v>1642</v>
      </c>
      <c r="J485" s="6" t="s">
        <v>1642</v>
      </c>
      <c r="K485" s="6" t="s">
        <v>1642</v>
      </c>
      <c r="L485" s="39" t="s">
        <v>1642</v>
      </c>
      <c r="M485" s="6" t="s">
        <v>1642</v>
      </c>
      <c r="N485" s="86" t="s">
        <v>1642</v>
      </c>
      <c r="O485" s="84" t="s">
        <v>1642</v>
      </c>
      <c r="P485" s="7" t="s">
        <v>1642</v>
      </c>
      <c r="Q485" s="7" t="s">
        <v>1642</v>
      </c>
      <c r="R485" s="47" t="s">
        <v>1642</v>
      </c>
      <c r="S485" s="7" t="s">
        <v>1642</v>
      </c>
      <c r="T485" s="85" t="s">
        <v>1642</v>
      </c>
      <c r="U485" s="82" t="s">
        <v>1642</v>
      </c>
      <c r="V485" s="6" t="s">
        <v>1642</v>
      </c>
      <c r="W485" s="6" t="s">
        <v>1642</v>
      </c>
      <c r="X485" s="39" t="s">
        <v>1642</v>
      </c>
      <c r="Y485" s="6" t="s">
        <v>1642</v>
      </c>
      <c r="Z485" s="83" t="s">
        <v>1642</v>
      </c>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c r="BC485" s="15"/>
      <c r="BD485" s="15"/>
      <c r="BE485" s="15"/>
      <c r="BF485" s="15"/>
      <c r="BG485" s="15"/>
      <c r="BH485" s="15"/>
      <c r="BI485" s="15"/>
      <c r="BJ485" s="15"/>
      <c r="BK485" s="15"/>
      <c r="BL485" s="15"/>
      <c r="BM485" s="15"/>
      <c r="BN485" s="15"/>
      <c r="BO485" s="15"/>
      <c r="BP485" s="15"/>
      <c r="BQ485" s="15"/>
      <c r="BR485" s="15"/>
      <c r="BS485" s="15"/>
      <c r="BT485" s="15"/>
      <c r="BU485" s="15"/>
      <c r="BV485" s="15"/>
      <c r="BW485" s="15"/>
      <c r="BX485" s="15"/>
      <c r="BY485" s="15"/>
      <c r="BZ485" s="15"/>
      <c r="CA485" s="15"/>
    </row>
    <row r="486" spans="1:79" s="4" customFormat="1" ht="18" hidden="1" customHeight="1" x14ac:dyDescent="0.25">
      <c r="A486" s="18" t="s">
        <v>591</v>
      </c>
      <c r="B486" s="15" t="s">
        <v>1642</v>
      </c>
      <c r="C486" s="87" t="s">
        <v>1642</v>
      </c>
      <c r="D486" s="21" t="s">
        <v>1642</v>
      </c>
      <c r="E486" s="15" t="s">
        <v>1642</v>
      </c>
      <c r="F486" s="15" t="s">
        <v>1642</v>
      </c>
      <c r="G486" s="15" t="s">
        <v>1642</v>
      </c>
      <c r="H486" s="88" t="s">
        <v>1642</v>
      </c>
      <c r="I486" s="82" t="s">
        <v>1642</v>
      </c>
      <c r="J486" s="6" t="s">
        <v>1642</v>
      </c>
      <c r="K486" s="6" t="s">
        <v>1642</v>
      </c>
      <c r="L486" s="39" t="s">
        <v>1642</v>
      </c>
      <c r="M486" s="6" t="s">
        <v>1642</v>
      </c>
      <c r="N486" s="86" t="s">
        <v>1642</v>
      </c>
      <c r="O486" s="84" t="s">
        <v>1642</v>
      </c>
      <c r="P486" s="7" t="s">
        <v>1642</v>
      </c>
      <c r="Q486" s="7" t="s">
        <v>1642</v>
      </c>
      <c r="R486" s="47" t="s">
        <v>1642</v>
      </c>
      <c r="S486" s="7" t="s">
        <v>1642</v>
      </c>
      <c r="T486" s="85" t="s">
        <v>1642</v>
      </c>
      <c r="U486" s="82" t="s">
        <v>1642</v>
      </c>
      <c r="V486" s="6" t="s">
        <v>1642</v>
      </c>
      <c r="W486" s="6" t="s">
        <v>1642</v>
      </c>
      <c r="X486" s="39" t="s">
        <v>1642</v>
      </c>
      <c r="Y486" s="6" t="s">
        <v>1642</v>
      </c>
      <c r="Z486" s="83" t="s">
        <v>1642</v>
      </c>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c r="BC486" s="15"/>
      <c r="BD486" s="15"/>
      <c r="BE486" s="15"/>
      <c r="BF486" s="15"/>
      <c r="BG486" s="15"/>
      <c r="BH486" s="15"/>
      <c r="BI486" s="15"/>
      <c r="BJ486" s="15"/>
      <c r="BK486" s="15"/>
      <c r="BL486" s="15"/>
      <c r="BM486" s="15"/>
      <c r="BN486" s="15"/>
      <c r="BO486" s="15"/>
      <c r="BP486" s="15"/>
      <c r="BQ486" s="15"/>
      <c r="BR486" s="15"/>
      <c r="BS486" s="15"/>
      <c r="BT486" s="15"/>
      <c r="BU486" s="15"/>
      <c r="BV486" s="15"/>
      <c r="BW486" s="15"/>
      <c r="BX486" s="15"/>
      <c r="BY486" s="15"/>
      <c r="BZ486" s="15"/>
      <c r="CA486" s="15"/>
    </row>
    <row r="487" spans="1:79" s="4" customFormat="1" ht="18" hidden="1" customHeight="1" x14ac:dyDescent="0.25">
      <c r="A487" s="15" t="s">
        <v>592</v>
      </c>
      <c r="B487" s="15" t="s">
        <v>1642</v>
      </c>
      <c r="C487" s="87" t="s">
        <v>1642</v>
      </c>
      <c r="D487" s="21" t="s">
        <v>1642</v>
      </c>
      <c r="E487" s="15" t="s">
        <v>1642</v>
      </c>
      <c r="F487" s="15" t="s">
        <v>1642</v>
      </c>
      <c r="G487" s="15" t="s">
        <v>1642</v>
      </c>
      <c r="H487" s="88" t="s">
        <v>1642</v>
      </c>
      <c r="I487" s="82" t="s">
        <v>1642</v>
      </c>
      <c r="J487" s="6" t="s">
        <v>1642</v>
      </c>
      <c r="K487" s="6" t="s">
        <v>1642</v>
      </c>
      <c r="L487" s="39" t="s">
        <v>1642</v>
      </c>
      <c r="M487" s="6" t="s">
        <v>1642</v>
      </c>
      <c r="N487" s="86" t="s">
        <v>1642</v>
      </c>
      <c r="O487" s="84" t="s">
        <v>1642</v>
      </c>
      <c r="P487" s="7" t="s">
        <v>1642</v>
      </c>
      <c r="Q487" s="7" t="s">
        <v>1642</v>
      </c>
      <c r="R487" s="47" t="s">
        <v>1642</v>
      </c>
      <c r="S487" s="7" t="s">
        <v>1642</v>
      </c>
      <c r="T487" s="85" t="s">
        <v>1642</v>
      </c>
      <c r="U487" s="82" t="s">
        <v>1642</v>
      </c>
      <c r="V487" s="6" t="s">
        <v>1642</v>
      </c>
      <c r="W487" s="6" t="s">
        <v>1642</v>
      </c>
      <c r="X487" s="39" t="s">
        <v>1642</v>
      </c>
      <c r="Y487" s="6" t="s">
        <v>1642</v>
      </c>
      <c r="Z487" s="83" t="s">
        <v>1642</v>
      </c>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c r="BC487" s="15"/>
      <c r="BD487" s="15"/>
      <c r="BE487" s="15"/>
      <c r="BF487" s="15"/>
      <c r="BG487" s="15"/>
      <c r="BH487" s="15"/>
      <c r="BI487" s="15"/>
      <c r="BJ487" s="15"/>
      <c r="BK487" s="15"/>
      <c r="BL487" s="15"/>
      <c r="BM487" s="15"/>
      <c r="BN487" s="15"/>
      <c r="BO487" s="15"/>
      <c r="BP487" s="15"/>
      <c r="BQ487" s="15"/>
      <c r="BR487" s="15"/>
      <c r="BS487" s="15"/>
      <c r="BT487" s="15"/>
      <c r="BU487" s="15"/>
      <c r="BV487" s="15"/>
      <c r="BW487" s="15"/>
      <c r="BX487" s="15"/>
      <c r="BY487" s="15"/>
      <c r="BZ487" s="15"/>
      <c r="CA487" s="15"/>
    </row>
    <row r="488" spans="1:79" s="4" customFormat="1" ht="18" hidden="1" customHeight="1" x14ac:dyDescent="0.25">
      <c r="A488" s="18" t="s">
        <v>593</v>
      </c>
      <c r="B488" s="15" t="s">
        <v>1642</v>
      </c>
      <c r="C488" s="87" t="s">
        <v>1642</v>
      </c>
      <c r="D488" s="21" t="s">
        <v>1642</v>
      </c>
      <c r="E488" s="15" t="s">
        <v>1642</v>
      </c>
      <c r="F488" s="15" t="s">
        <v>1642</v>
      </c>
      <c r="G488" s="15" t="s">
        <v>1642</v>
      </c>
      <c r="H488" s="88" t="s">
        <v>1642</v>
      </c>
      <c r="I488" s="82" t="s">
        <v>1642</v>
      </c>
      <c r="J488" s="6" t="s">
        <v>1642</v>
      </c>
      <c r="K488" s="6" t="s">
        <v>1642</v>
      </c>
      <c r="L488" s="39" t="s">
        <v>1642</v>
      </c>
      <c r="M488" s="6" t="s">
        <v>1642</v>
      </c>
      <c r="N488" s="86" t="s">
        <v>1642</v>
      </c>
      <c r="O488" s="84" t="s">
        <v>1642</v>
      </c>
      <c r="P488" s="7" t="s">
        <v>1642</v>
      </c>
      <c r="Q488" s="7" t="s">
        <v>1642</v>
      </c>
      <c r="R488" s="47" t="s">
        <v>1642</v>
      </c>
      <c r="S488" s="7" t="s">
        <v>1642</v>
      </c>
      <c r="T488" s="85" t="s">
        <v>1642</v>
      </c>
      <c r="U488" s="82" t="s">
        <v>1642</v>
      </c>
      <c r="V488" s="6" t="s">
        <v>1642</v>
      </c>
      <c r="W488" s="6" t="s">
        <v>1642</v>
      </c>
      <c r="X488" s="39" t="s">
        <v>1642</v>
      </c>
      <c r="Y488" s="6" t="s">
        <v>1642</v>
      </c>
      <c r="Z488" s="83" t="s">
        <v>1642</v>
      </c>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c r="BC488" s="15"/>
      <c r="BD488" s="15"/>
      <c r="BE488" s="15"/>
      <c r="BF488" s="15"/>
      <c r="BG488" s="15"/>
      <c r="BH488" s="15"/>
      <c r="BI488" s="15"/>
      <c r="BJ488" s="15"/>
      <c r="BK488" s="15"/>
      <c r="BL488" s="15"/>
      <c r="BM488" s="15"/>
      <c r="BN488" s="15"/>
      <c r="BO488" s="15"/>
      <c r="BP488" s="15"/>
      <c r="BQ488" s="15"/>
      <c r="BR488" s="15"/>
      <c r="BS488" s="15"/>
      <c r="BT488" s="15"/>
      <c r="BU488" s="15"/>
      <c r="BV488" s="15"/>
      <c r="BW488" s="15"/>
      <c r="BX488" s="15"/>
      <c r="BY488" s="15"/>
      <c r="BZ488" s="15"/>
      <c r="CA488" s="15"/>
    </row>
    <row r="489" spans="1:79" s="4" customFormat="1" ht="18" hidden="1" customHeight="1" x14ac:dyDescent="0.25">
      <c r="A489" s="15" t="s">
        <v>594</v>
      </c>
      <c r="B489" s="15" t="s">
        <v>1642</v>
      </c>
      <c r="C489" s="87" t="s">
        <v>1642</v>
      </c>
      <c r="D489" s="21" t="s">
        <v>1642</v>
      </c>
      <c r="E489" s="15" t="s">
        <v>1642</v>
      </c>
      <c r="F489" s="15" t="s">
        <v>1642</v>
      </c>
      <c r="G489" s="15" t="s">
        <v>1642</v>
      </c>
      <c r="H489" s="88" t="s">
        <v>1642</v>
      </c>
      <c r="I489" s="82" t="s">
        <v>1642</v>
      </c>
      <c r="J489" s="6" t="s">
        <v>1642</v>
      </c>
      <c r="K489" s="6" t="s">
        <v>1642</v>
      </c>
      <c r="L489" s="39" t="s">
        <v>1642</v>
      </c>
      <c r="M489" s="6" t="s">
        <v>1642</v>
      </c>
      <c r="N489" s="86" t="s">
        <v>1642</v>
      </c>
      <c r="O489" s="84" t="s">
        <v>1642</v>
      </c>
      <c r="P489" s="7" t="s">
        <v>1642</v>
      </c>
      <c r="Q489" s="7" t="s">
        <v>1642</v>
      </c>
      <c r="R489" s="47" t="s">
        <v>1642</v>
      </c>
      <c r="S489" s="7" t="s">
        <v>1642</v>
      </c>
      <c r="T489" s="85" t="s">
        <v>1642</v>
      </c>
      <c r="U489" s="82" t="s">
        <v>1642</v>
      </c>
      <c r="V489" s="6" t="s">
        <v>1642</v>
      </c>
      <c r="W489" s="6" t="s">
        <v>1642</v>
      </c>
      <c r="X489" s="39" t="s">
        <v>1642</v>
      </c>
      <c r="Y489" s="6" t="s">
        <v>1642</v>
      </c>
      <c r="Z489" s="83" t="s">
        <v>1642</v>
      </c>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c r="BC489" s="15"/>
      <c r="BD489" s="15"/>
      <c r="BE489" s="15"/>
      <c r="BF489" s="15"/>
      <c r="BG489" s="15"/>
      <c r="BH489" s="15"/>
      <c r="BI489" s="15"/>
      <c r="BJ489" s="15"/>
      <c r="BK489" s="15"/>
      <c r="BL489" s="15"/>
      <c r="BM489" s="15"/>
      <c r="BN489" s="15"/>
      <c r="BO489" s="15"/>
      <c r="BP489" s="15"/>
      <c r="BQ489" s="15"/>
      <c r="BR489" s="15"/>
      <c r="BS489" s="15"/>
      <c r="BT489" s="15"/>
      <c r="BU489" s="15"/>
      <c r="BV489" s="15"/>
      <c r="BW489" s="15"/>
      <c r="BX489" s="15"/>
      <c r="BY489" s="15"/>
      <c r="BZ489" s="15"/>
      <c r="CA489" s="15"/>
    </row>
    <row r="490" spans="1:79" s="4" customFormat="1" ht="18" hidden="1" customHeight="1" x14ac:dyDescent="0.25">
      <c r="A490" s="18" t="s">
        <v>595</v>
      </c>
      <c r="B490" s="15" t="s">
        <v>1642</v>
      </c>
      <c r="C490" s="87" t="s">
        <v>1642</v>
      </c>
      <c r="D490" s="21" t="s">
        <v>1642</v>
      </c>
      <c r="E490" s="15" t="s">
        <v>1642</v>
      </c>
      <c r="F490" s="15" t="s">
        <v>1642</v>
      </c>
      <c r="G490" s="15" t="s">
        <v>1642</v>
      </c>
      <c r="H490" s="88" t="s">
        <v>1642</v>
      </c>
      <c r="I490" s="82" t="s">
        <v>1642</v>
      </c>
      <c r="J490" s="6" t="s">
        <v>1642</v>
      </c>
      <c r="K490" s="6" t="s">
        <v>1642</v>
      </c>
      <c r="L490" s="39" t="s">
        <v>1642</v>
      </c>
      <c r="M490" s="6" t="s">
        <v>1642</v>
      </c>
      <c r="N490" s="86" t="s">
        <v>1642</v>
      </c>
      <c r="O490" s="84" t="s">
        <v>1642</v>
      </c>
      <c r="P490" s="7" t="s">
        <v>1642</v>
      </c>
      <c r="Q490" s="7" t="s">
        <v>1642</v>
      </c>
      <c r="R490" s="47" t="s">
        <v>1642</v>
      </c>
      <c r="S490" s="7" t="s">
        <v>1642</v>
      </c>
      <c r="T490" s="85" t="s">
        <v>1642</v>
      </c>
      <c r="U490" s="82" t="s">
        <v>1642</v>
      </c>
      <c r="V490" s="6" t="s">
        <v>1642</v>
      </c>
      <c r="W490" s="6" t="s">
        <v>1642</v>
      </c>
      <c r="X490" s="39" t="s">
        <v>1642</v>
      </c>
      <c r="Y490" s="6" t="s">
        <v>1642</v>
      </c>
      <c r="Z490" s="83" t="s">
        <v>1642</v>
      </c>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c r="BC490" s="15"/>
      <c r="BD490" s="15"/>
      <c r="BE490" s="15"/>
      <c r="BF490" s="15"/>
      <c r="BG490" s="15"/>
      <c r="BH490" s="15"/>
      <c r="BI490" s="15"/>
      <c r="BJ490" s="15"/>
      <c r="BK490" s="15"/>
      <c r="BL490" s="15"/>
      <c r="BM490" s="15"/>
      <c r="BN490" s="15"/>
      <c r="BO490" s="15"/>
      <c r="BP490" s="15"/>
      <c r="BQ490" s="15"/>
      <c r="BR490" s="15"/>
      <c r="BS490" s="15"/>
      <c r="BT490" s="15"/>
      <c r="BU490" s="15"/>
      <c r="BV490" s="15"/>
      <c r="BW490" s="15"/>
      <c r="BX490" s="15"/>
      <c r="BY490" s="15"/>
      <c r="BZ490" s="15"/>
      <c r="CA490" s="15"/>
    </row>
    <row r="491" spans="1:79" s="4" customFormat="1" ht="18" hidden="1" customHeight="1" x14ac:dyDescent="0.25">
      <c r="A491" s="15" t="s">
        <v>596</v>
      </c>
      <c r="B491" s="15" t="s">
        <v>1642</v>
      </c>
      <c r="C491" s="87" t="s">
        <v>1642</v>
      </c>
      <c r="D491" s="21" t="s">
        <v>1642</v>
      </c>
      <c r="E491" s="15" t="s">
        <v>1642</v>
      </c>
      <c r="F491" s="15" t="s">
        <v>1642</v>
      </c>
      <c r="G491" s="15" t="s">
        <v>1642</v>
      </c>
      <c r="H491" s="88" t="s">
        <v>1642</v>
      </c>
      <c r="I491" s="82" t="s">
        <v>1642</v>
      </c>
      <c r="J491" s="6" t="s">
        <v>1642</v>
      </c>
      <c r="K491" s="6" t="s">
        <v>1642</v>
      </c>
      <c r="L491" s="39" t="s">
        <v>1642</v>
      </c>
      <c r="M491" s="6" t="s">
        <v>1642</v>
      </c>
      <c r="N491" s="86" t="s">
        <v>1642</v>
      </c>
      <c r="O491" s="84" t="s">
        <v>1642</v>
      </c>
      <c r="P491" s="7" t="s">
        <v>1642</v>
      </c>
      <c r="Q491" s="7" t="s">
        <v>1642</v>
      </c>
      <c r="R491" s="47" t="s">
        <v>1642</v>
      </c>
      <c r="S491" s="7" t="s">
        <v>1642</v>
      </c>
      <c r="T491" s="85" t="s">
        <v>1642</v>
      </c>
      <c r="U491" s="82" t="s">
        <v>1642</v>
      </c>
      <c r="V491" s="6" t="s">
        <v>1642</v>
      </c>
      <c r="W491" s="6" t="s">
        <v>1642</v>
      </c>
      <c r="X491" s="39" t="s">
        <v>1642</v>
      </c>
      <c r="Y491" s="6" t="s">
        <v>1642</v>
      </c>
      <c r="Z491" s="83" t="s">
        <v>1642</v>
      </c>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c r="BC491" s="15"/>
      <c r="BD491" s="15"/>
      <c r="BE491" s="15"/>
      <c r="BF491" s="15"/>
      <c r="BG491" s="15"/>
      <c r="BH491" s="15"/>
      <c r="BI491" s="15"/>
      <c r="BJ491" s="15"/>
      <c r="BK491" s="15"/>
      <c r="BL491" s="15"/>
      <c r="BM491" s="15"/>
      <c r="BN491" s="15"/>
      <c r="BO491" s="15"/>
      <c r="BP491" s="15"/>
      <c r="BQ491" s="15"/>
      <c r="BR491" s="15"/>
      <c r="BS491" s="15"/>
      <c r="BT491" s="15"/>
      <c r="BU491" s="15"/>
      <c r="BV491" s="15"/>
      <c r="BW491" s="15"/>
      <c r="BX491" s="15"/>
      <c r="BY491" s="15"/>
      <c r="BZ491" s="15"/>
      <c r="CA491" s="15"/>
    </row>
    <row r="492" spans="1:79" s="4" customFormat="1" ht="18" hidden="1" customHeight="1" x14ac:dyDescent="0.25">
      <c r="A492" s="18" t="s">
        <v>597</v>
      </c>
      <c r="B492" s="15" t="s">
        <v>1642</v>
      </c>
      <c r="C492" s="87" t="s">
        <v>1642</v>
      </c>
      <c r="D492" s="21" t="s">
        <v>1642</v>
      </c>
      <c r="E492" s="15" t="s">
        <v>1642</v>
      </c>
      <c r="F492" s="15" t="s">
        <v>1642</v>
      </c>
      <c r="G492" s="15" t="s">
        <v>1642</v>
      </c>
      <c r="H492" s="88" t="s">
        <v>1642</v>
      </c>
      <c r="I492" s="82" t="s">
        <v>1642</v>
      </c>
      <c r="J492" s="6" t="s">
        <v>1642</v>
      </c>
      <c r="K492" s="6" t="s">
        <v>1642</v>
      </c>
      <c r="L492" s="39" t="s">
        <v>1642</v>
      </c>
      <c r="M492" s="6" t="s">
        <v>1642</v>
      </c>
      <c r="N492" s="86" t="s">
        <v>1642</v>
      </c>
      <c r="O492" s="84" t="s">
        <v>1642</v>
      </c>
      <c r="P492" s="7" t="s">
        <v>1642</v>
      </c>
      <c r="Q492" s="7" t="s">
        <v>1642</v>
      </c>
      <c r="R492" s="47" t="s">
        <v>1642</v>
      </c>
      <c r="S492" s="7" t="s">
        <v>1642</v>
      </c>
      <c r="T492" s="85" t="s">
        <v>1642</v>
      </c>
      <c r="U492" s="82" t="s">
        <v>1642</v>
      </c>
      <c r="V492" s="6" t="s">
        <v>1642</v>
      </c>
      <c r="W492" s="6" t="s">
        <v>1642</v>
      </c>
      <c r="X492" s="39" t="s">
        <v>1642</v>
      </c>
      <c r="Y492" s="6" t="s">
        <v>1642</v>
      </c>
      <c r="Z492" s="83" t="s">
        <v>1642</v>
      </c>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c r="BC492" s="15"/>
      <c r="BD492" s="15"/>
      <c r="BE492" s="15"/>
      <c r="BF492" s="15"/>
      <c r="BG492" s="15"/>
      <c r="BH492" s="15"/>
      <c r="BI492" s="15"/>
      <c r="BJ492" s="15"/>
      <c r="BK492" s="15"/>
      <c r="BL492" s="15"/>
      <c r="BM492" s="15"/>
      <c r="BN492" s="15"/>
      <c r="BO492" s="15"/>
      <c r="BP492" s="15"/>
      <c r="BQ492" s="15"/>
      <c r="BR492" s="15"/>
      <c r="BS492" s="15"/>
      <c r="BT492" s="15"/>
      <c r="BU492" s="15"/>
      <c r="BV492" s="15"/>
      <c r="BW492" s="15"/>
      <c r="BX492" s="15"/>
      <c r="BY492" s="15"/>
      <c r="BZ492" s="15"/>
      <c r="CA492" s="15"/>
    </row>
    <row r="493" spans="1:79" s="4" customFormat="1" ht="18" hidden="1" customHeight="1" x14ac:dyDescent="0.25">
      <c r="A493" s="15" t="s">
        <v>598</v>
      </c>
      <c r="B493" s="15" t="s">
        <v>1642</v>
      </c>
      <c r="C493" s="87" t="s">
        <v>1642</v>
      </c>
      <c r="D493" s="21" t="s">
        <v>1642</v>
      </c>
      <c r="E493" s="15" t="s">
        <v>1642</v>
      </c>
      <c r="F493" s="15" t="s">
        <v>1642</v>
      </c>
      <c r="G493" s="15" t="s">
        <v>1642</v>
      </c>
      <c r="H493" s="88" t="s">
        <v>1642</v>
      </c>
      <c r="I493" s="82" t="s">
        <v>1642</v>
      </c>
      <c r="J493" s="6" t="s">
        <v>1642</v>
      </c>
      <c r="K493" s="6" t="s">
        <v>1642</v>
      </c>
      <c r="L493" s="39" t="s">
        <v>1642</v>
      </c>
      <c r="M493" s="6" t="s">
        <v>1642</v>
      </c>
      <c r="N493" s="86" t="s">
        <v>1642</v>
      </c>
      <c r="O493" s="84" t="s">
        <v>1642</v>
      </c>
      <c r="P493" s="7" t="s">
        <v>1642</v>
      </c>
      <c r="Q493" s="7" t="s">
        <v>1642</v>
      </c>
      <c r="R493" s="47" t="s">
        <v>1642</v>
      </c>
      <c r="S493" s="7" t="s">
        <v>1642</v>
      </c>
      <c r="T493" s="85" t="s">
        <v>1642</v>
      </c>
      <c r="U493" s="82" t="s">
        <v>1642</v>
      </c>
      <c r="V493" s="6" t="s">
        <v>1642</v>
      </c>
      <c r="W493" s="6" t="s">
        <v>1642</v>
      </c>
      <c r="X493" s="39" t="s">
        <v>1642</v>
      </c>
      <c r="Y493" s="6" t="s">
        <v>1642</v>
      </c>
      <c r="Z493" s="83" t="s">
        <v>1642</v>
      </c>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c r="BC493" s="15"/>
      <c r="BD493" s="15"/>
      <c r="BE493" s="15"/>
      <c r="BF493" s="15"/>
      <c r="BG493" s="15"/>
      <c r="BH493" s="15"/>
      <c r="BI493" s="15"/>
      <c r="BJ493" s="15"/>
      <c r="BK493" s="15"/>
      <c r="BL493" s="15"/>
      <c r="BM493" s="15"/>
      <c r="BN493" s="15"/>
      <c r="BO493" s="15"/>
      <c r="BP493" s="15"/>
      <c r="BQ493" s="15"/>
      <c r="BR493" s="15"/>
      <c r="BS493" s="15"/>
      <c r="BT493" s="15"/>
      <c r="BU493" s="15"/>
      <c r="BV493" s="15"/>
      <c r="BW493" s="15"/>
      <c r="BX493" s="15"/>
      <c r="BY493" s="15"/>
      <c r="BZ493" s="15"/>
      <c r="CA493" s="15"/>
    </row>
    <row r="494" spans="1:79" s="4" customFormat="1" ht="18" hidden="1" customHeight="1" x14ac:dyDescent="0.25">
      <c r="A494" s="18" t="s">
        <v>599</v>
      </c>
      <c r="B494" s="15" t="s">
        <v>1642</v>
      </c>
      <c r="C494" s="87" t="s">
        <v>1642</v>
      </c>
      <c r="D494" s="21" t="s">
        <v>1642</v>
      </c>
      <c r="E494" s="15" t="s">
        <v>1642</v>
      </c>
      <c r="F494" s="15" t="s">
        <v>1642</v>
      </c>
      <c r="G494" s="15" t="s">
        <v>1642</v>
      </c>
      <c r="H494" s="88" t="s">
        <v>1642</v>
      </c>
      <c r="I494" s="82" t="s">
        <v>1642</v>
      </c>
      <c r="J494" s="6" t="s">
        <v>1642</v>
      </c>
      <c r="K494" s="6" t="s">
        <v>1642</v>
      </c>
      <c r="L494" s="39" t="s">
        <v>1642</v>
      </c>
      <c r="M494" s="6" t="s">
        <v>1642</v>
      </c>
      <c r="N494" s="86" t="s">
        <v>1642</v>
      </c>
      <c r="O494" s="84" t="s">
        <v>1642</v>
      </c>
      <c r="P494" s="7" t="s">
        <v>1642</v>
      </c>
      <c r="Q494" s="7" t="s">
        <v>1642</v>
      </c>
      <c r="R494" s="47" t="s">
        <v>1642</v>
      </c>
      <c r="S494" s="7" t="s">
        <v>1642</v>
      </c>
      <c r="T494" s="85" t="s">
        <v>1642</v>
      </c>
      <c r="U494" s="82" t="s">
        <v>1642</v>
      </c>
      <c r="V494" s="6" t="s">
        <v>1642</v>
      </c>
      <c r="W494" s="6" t="s">
        <v>1642</v>
      </c>
      <c r="X494" s="39" t="s">
        <v>1642</v>
      </c>
      <c r="Y494" s="6" t="s">
        <v>1642</v>
      </c>
      <c r="Z494" s="83" t="s">
        <v>1642</v>
      </c>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c r="BC494" s="15"/>
      <c r="BD494" s="15"/>
      <c r="BE494" s="15"/>
      <c r="BF494" s="15"/>
      <c r="BG494" s="15"/>
      <c r="BH494" s="15"/>
      <c r="BI494" s="15"/>
      <c r="BJ494" s="15"/>
      <c r="BK494" s="15"/>
      <c r="BL494" s="15"/>
      <c r="BM494" s="15"/>
      <c r="BN494" s="15"/>
      <c r="BO494" s="15"/>
      <c r="BP494" s="15"/>
      <c r="BQ494" s="15"/>
      <c r="BR494" s="15"/>
      <c r="BS494" s="15"/>
      <c r="BT494" s="15"/>
      <c r="BU494" s="15"/>
      <c r="BV494" s="15"/>
      <c r="BW494" s="15"/>
      <c r="BX494" s="15"/>
      <c r="BY494" s="15"/>
      <c r="BZ494" s="15"/>
      <c r="CA494" s="15"/>
    </row>
    <row r="495" spans="1:79" s="4" customFormat="1" ht="18" hidden="1" customHeight="1" x14ac:dyDescent="0.25">
      <c r="A495" s="15" t="s">
        <v>600</v>
      </c>
      <c r="B495" s="15" t="s">
        <v>1642</v>
      </c>
      <c r="C495" s="87" t="s">
        <v>1642</v>
      </c>
      <c r="D495" s="21" t="s">
        <v>1642</v>
      </c>
      <c r="E495" s="15" t="s">
        <v>1642</v>
      </c>
      <c r="F495" s="15" t="s">
        <v>1642</v>
      </c>
      <c r="G495" s="15" t="s">
        <v>1642</v>
      </c>
      <c r="H495" s="88" t="s">
        <v>1642</v>
      </c>
      <c r="I495" s="82" t="s">
        <v>1642</v>
      </c>
      <c r="J495" s="6" t="s">
        <v>1642</v>
      </c>
      <c r="K495" s="6" t="s">
        <v>1642</v>
      </c>
      <c r="L495" s="39" t="s">
        <v>1642</v>
      </c>
      <c r="M495" s="6" t="s">
        <v>1642</v>
      </c>
      <c r="N495" s="86" t="s">
        <v>1642</v>
      </c>
      <c r="O495" s="84" t="s">
        <v>1642</v>
      </c>
      <c r="P495" s="7" t="s">
        <v>1642</v>
      </c>
      <c r="Q495" s="7" t="s">
        <v>1642</v>
      </c>
      <c r="R495" s="47" t="s">
        <v>1642</v>
      </c>
      <c r="S495" s="7" t="s">
        <v>1642</v>
      </c>
      <c r="T495" s="85" t="s">
        <v>1642</v>
      </c>
      <c r="U495" s="82" t="s">
        <v>1642</v>
      </c>
      <c r="V495" s="6" t="s">
        <v>1642</v>
      </c>
      <c r="W495" s="6" t="s">
        <v>1642</v>
      </c>
      <c r="X495" s="39" t="s">
        <v>1642</v>
      </c>
      <c r="Y495" s="6" t="s">
        <v>1642</v>
      </c>
      <c r="Z495" s="83" t="s">
        <v>1642</v>
      </c>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c r="BC495" s="15"/>
      <c r="BD495" s="15"/>
      <c r="BE495" s="15"/>
      <c r="BF495" s="15"/>
      <c r="BG495" s="15"/>
      <c r="BH495" s="15"/>
      <c r="BI495" s="15"/>
      <c r="BJ495" s="15"/>
      <c r="BK495" s="15"/>
      <c r="BL495" s="15"/>
      <c r="BM495" s="15"/>
      <c r="BN495" s="15"/>
      <c r="BO495" s="15"/>
      <c r="BP495" s="15"/>
      <c r="BQ495" s="15"/>
      <c r="BR495" s="15"/>
      <c r="BS495" s="15"/>
      <c r="BT495" s="15"/>
      <c r="BU495" s="15"/>
      <c r="BV495" s="15"/>
      <c r="BW495" s="15"/>
      <c r="BX495" s="15"/>
      <c r="BY495" s="15"/>
      <c r="BZ495" s="15"/>
      <c r="CA495" s="15"/>
    </row>
    <row r="496" spans="1:79" s="4" customFormat="1" ht="18" hidden="1" customHeight="1" x14ac:dyDescent="0.25">
      <c r="A496" s="18" t="s">
        <v>601</v>
      </c>
      <c r="B496" s="15" t="s">
        <v>1642</v>
      </c>
      <c r="C496" s="87" t="s">
        <v>1642</v>
      </c>
      <c r="D496" s="21" t="s">
        <v>1642</v>
      </c>
      <c r="E496" s="15" t="s">
        <v>1642</v>
      </c>
      <c r="F496" s="15" t="s">
        <v>1642</v>
      </c>
      <c r="G496" s="15" t="s">
        <v>1642</v>
      </c>
      <c r="H496" s="88" t="s">
        <v>1642</v>
      </c>
      <c r="I496" s="82" t="s">
        <v>1642</v>
      </c>
      <c r="J496" s="6" t="s">
        <v>1642</v>
      </c>
      <c r="K496" s="6" t="s">
        <v>1642</v>
      </c>
      <c r="L496" s="39" t="s">
        <v>1642</v>
      </c>
      <c r="M496" s="6" t="s">
        <v>1642</v>
      </c>
      <c r="N496" s="86" t="s">
        <v>1642</v>
      </c>
      <c r="O496" s="84" t="s">
        <v>1642</v>
      </c>
      <c r="P496" s="7" t="s">
        <v>1642</v>
      </c>
      <c r="Q496" s="7" t="s">
        <v>1642</v>
      </c>
      <c r="R496" s="47" t="s">
        <v>1642</v>
      </c>
      <c r="S496" s="7" t="s">
        <v>1642</v>
      </c>
      <c r="T496" s="85" t="s">
        <v>1642</v>
      </c>
      <c r="U496" s="82" t="s">
        <v>1642</v>
      </c>
      <c r="V496" s="6" t="s">
        <v>1642</v>
      </c>
      <c r="W496" s="6" t="s">
        <v>1642</v>
      </c>
      <c r="X496" s="39" t="s">
        <v>1642</v>
      </c>
      <c r="Y496" s="6" t="s">
        <v>1642</v>
      </c>
      <c r="Z496" s="83" t="s">
        <v>1642</v>
      </c>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c r="BC496" s="15"/>
      <c r="BD496" s="15"/>
      <c r="BE496" s="15"/>
      <c r="BF496" s="15"/>
      <c r="BG496" s="15"/>
      <c r="BH496" s="15"/>
      <c r="BI496" s="15"/>
      <c r="BJ496" s="15"/>
      <c r="BK496" s="15"/>
      <c r="BL496" s="15"/>
      <c r="BM496" s="15"/>
      <c r="BN496" s="15"/>
      <c r="BO496" s="15"/>
      <c r="BP496" s="15"/>
      <c r="BQ496" s="15"/>
      <c r="BR496" s="15"/>
      <c r="BS496" s="15"/>
      <c r="BT496" s="15"/>
      <c r="BU496" s="15"/>
      <c r="BV496" s="15"/>
      <c r="BW496" s="15"/>
      <c r="BX496" s="15"/>
      <c r="BY496" s="15"/>
      <c r="BZ496" s="15"/>
      <c r="CA496" s="15"/>
    </row>
    <row r="497" spans="1:79" s="4" customFormat="1" ht="18" hidden="1" customHeight="1" x14ac:dyDescent="0.25">
      <c r="A497" s="15" t="s">
        <v>602</v>
      </c>
      <c r="B497" s="15" t="s">
        <v>1642</v>
      </c>
      <c r="C497" s="87" t="s">
        <v>1642</v>
      </c>
      <c r="D497" s="21" t="s">
        <v>1642</v>
      </c>
      <c r="E497" s="15" t="s">
        <v>1642</v>
      </c>
      <c r="F497" s="15" t="s">
        <v>1642</v>
      </c>
      <c r="G497" s="15" t="s">
        <v>1642</v>
      </c>
      <c r="H497" s="88" t="s">
        <v>1642</v>
      </c>
      <c r="I497" s="82" t="s">
        <v>1642</v>
      </c>
      <c r="J497" s="6" t="s">
        <v>1642</v>
      </c>
      <c r="K497" s="6" t="s">
        <v>1642</v>
      </c>
      <c r="L497" s="39" t="s">
        <v>1642</v>
      </c>
      <c r="M497" s="6" t="s">
        <v>1642</v>
      </c>
      <c r="N497" s="86" t="s">
        <v>1642</v>
      </c>
      <c r="O497" s="84" t="s">
        <v>1642</v>
      </c>
      <c r="P497" s="7" t="s">
        <v>1642</v>
      </c>
      <c r="Q497" s="7" t="s">
        <v>1642</v>
      </c>
      <c r="R497" s="47" t="s">
        <v>1642</v>
      </c>
      <c r="S497" s="7" t="s">
        <v>1642</v>
      </c>
      <c r="T497" s="85" t="s">
        <v>1642</v>
      </c>
      <c r="U497" s="82" t="s">
        <v>1642</v>
      </c>
      <c r="V497" s="6" t="s">
        <v>1642</v>
      </c>
      <c r="W497" s="6" t="s">
        <v>1642</v>
      </c>
      <c r="X497" s="39" t="s">
        <v>1642</v>
      </c>
      <c r="Y497" s="6" t="s">
        <v>1642</v>
      </c>
      <c r="Z497" s="83" t="s">
        <v>1642</v>
      </c>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c r="BC497" s="15"/>
      <c r="BD497" s="15"/>
      <c r="BE497" s="15"/>
      <c r="BF497" s="15"/>
      <c r="BG497" s="15"/>
      <c r="BH497" s="15"/>
      <c r="BI497" s="15"/>
      <c r="BJ497" s="15"/>
      <c r="BK497" s="15"/>
      <c r="BL497" s="15"/>
      <c r="BM497" s="15"/>
      <c r="BN497" s="15"/>
      <c r="BO497" s="15"/>
      <c r="BP497" s="15"/>
      <c r="BQ497" s="15"/>
      <c r="BR497" s="15"/>
      <c r="BS497" s="15"/>
      <c r="BT497" s="15"/>
      <c r="BU497" s="15"/>
      <c r="BV497" s="15"/>
      <c r="BW497" s="15"/>
      <c r="BX497" s="15"/>
      <c r="BY497" s="15"/>
      <c r="BZ497" s="15"/>
      <c r="CA497" s="15"/>
    </row>
    <row r="498" spans="1:79" s="4" customFormat="1" ht="18" hidden="1" customHeight="1" x14ac:dyDescent="0.25">
      <c r="A498" s="18" t="s">
        <v>603</v>
      </c>
      <c r="B498" s="15" t="s">
        <v>1642</v>
      </c>
      <c r="C498" s="87" t="s">
        <v>1642</v>
      </c>
      <c r="D498" s="21" t="s">
        <v>1642</v>
      </c>
      <c r="E498" s="15" t="s">
        <v>1642</v>
      </c>
      <c r="F498" s="15" t="s">
        <v>1642</v>
      </c>
      <c r="G498" s="15" t="s">
        <v>1642</v>
      </c>
      <c r="H498" s="88" t="s">
        <v>1642</v>
      </c>
      <c r="I498" s="82" t="s">
        <v>1642</v>
      </c>
      <c r="J498" s="6" t="s">
        <v>1642</v>
      </c>
      <c r="K498" s="6" t="s">
        <v>1642</v>
      </c>
      <c r="L498" s="39" t="s">
        <v>1642</v>
      </c>
      <c r="M498" s="6" t="s">
        <v>1642</v>
      </c>
      <c r="N498" s="86" t="s">
        <v>1642</v>
      </c>
      <c r="O498" s="84" t="s">
        <v>1642</v>
      </c>
      <c r="P498" s="7" t="s">
        <v>1642</v>
      </c>
      <c r="Q498" s="7" t="s">
        <v>1642</v>
      </c>
      <c r="R498" s="47" t="s">
        <v>1642</v>
      </c>
      <c r="S498" s="7" t="s">
        <v>1642</v>
      </c>
      <c r="T498" s="85" t="s">
        <v>1642</v>
      </c>
      <c r="U498" s="82" t="s">
        <v>1642</v>
      </c>
      <c r="V498" s="6" t="s">
        <v>1642</v>
      </c>
      <c r="W498" s="6" t="s">
        <v>1642</v>
      </c>
      <c r="X498" s="39" t="s">
        <v>1642</v>
      </c>
      <c r="Y498" s="6" t="s">
        <v>1642</v>
      </c>
      <c r="Z498" s="83" t="s">
        <v>1642</v>
      </c>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c r="BC498" s="15"/>
      <c r="BD498" s="15"/>
      <c r="BE498" s="15"/>
      <c r="BF498" s="15"/>
      <c r="BG498" s="15"/>
      <c r="BH498" s="15"/>
      <c r="BI498" s="15"/>
      <c r="BJ498" s="15"/>
      <c r="BK498" s="15"/>
      <c r="BL498" s="15"/>
      <c r="BM498" s="15"/>
      <c r="BN498" s="15"/>
      <c r="BO498" s="15"/>
      <c r="BP498" s="15"/>
      <c r="BQ498" s="15"/>
      <c r="BR498" s="15"/>
      <c r="BS498" s="15"/>
      <c r="BT498" s="15"/>
      <c r="BU498" s="15"/>
      <c r="BV498" s="15"/>
      <c r="BW498" s="15"/>
      <c r="BX498" s="15"/>
      <c r="BY498" s="15"/>
      <c r="BZ498" s="15"/>
      <c r="CA498" s="15"/>
    </row>
    <row r="499" spans="1:79" s="4" customFormat="1" ht="18" hidden="1" customHeight="1" x14ac:dyDescent="0.25">
      <c r="A499" s="15" t="s">
        <v>604</v>
      </c>
      <c r="B499" s="15" t="s">
        <v>1642</v>
      </c>
      <c r="C499" s="87" t="s">
        <v>1642</v>
      </c>
      <c r="D499" s="21" t="s">
        <v>1642</v>
      </c>
      <c r="E499" s="15" t="s">
        <v>1642</v>
      </c>
      <c r="F499" s="15" t="s">
        <v>1642</v>
      </c>
      <c r="G499" s="15" t="s">
        <v>1642</v>
      </c>
      <c r="H499" s="88" t="s">
        <v>1642</v>
      </c>
      <c r="I499" s="82" t="s">
        <v>1642</v>
      </c>
      <c r="J499" s="6" t="s">
        <v>1642</v>
      </c>
      <c r="K499" s="6" t="s">
        <v>1642</v>
      </c>
      <c r="L499" s="39" t="s">
        <v>1642</v>
      </c>
      <c r="M499" s="6" t="s">
        <v>1642</v>
      </c>
      <c r="N499" s="86" t="s">
        <v>1642</v>
      </c>
      <c r="O499" s="84" t="s">
        <v>1642</v>
      </c>
      <c r="P499" s="7" t="s">
        <v>1642</v>
      </c>
      <c r="Q499" s="7" t="s">
        <v>1642</v>
      </c>
      <c r="R499" s="47" t="s">
        <v>1642</v>
      </c>
      <c r="S499" s="7" t="s">
        <v>1642</v>
      </c>
      <c r="T499" s="85" t="s">
        <v>1642</v>
      </c>
      <c r="U499" s="82" t="s">
        <v>1642</v>
      </c>
      <c r="V499" s="6" t="s">
        <v>1642</v>
      </c>
      <c r="W499" s="6" t="s">
        <v>1642</v>
      </c>
      <c r="X499" s="39" t="s">
        <v>1642</v>
      </c>
      <c r="Y499" s="6" t="s">
        <v>1642</v>
      </c>
      <c r="Z499" s="83" t="s">
        <v>1642</v>
      </c>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c r="BC499" s="15"/>
      <c r="BD499" s="15"/>
      <c r="BE499" s="15"/>
      <c r="BF499" s="15"/>
      <c r="BG499" s="15"/>
      <c r="BH499" s="15"/>
      <c r="BI499" s="15"/>
      <c r="BJ499" s="15"/>
      <c r="BK499" s="15"/>
      <c r="BL499" s="15"/>
      <c r="BM499" s="15"/>
      <c r="BN499" s="15"/>
      <c r="BO499" s="15"/>
      <c r="BP499" s="15"/>
      <c r="BQ499" s="15"/>
      <c r="BR499" s="15"/>
      <c r="BS499" s="15"/>
      <c r="BT499" s="15"/>
      <c r="BU499" s="15"/>
      <c r="BV499" s="15"/>
      <c r="BW499" s="15"/>
      <c r="BX499" s="15"/>
      <c r="BY499" s="15"/>
      <c r="BZ499" s="15"/>
      <c r="CA499" s="15"/>
    </row>
    <row r="500" spans="1:79" s="4" customFormat="1" ht="18" hidden="1" customHeight="1" x14ac:dyDescent="0.25">
      <c r="A500" s="18" t="s">
        <v>605</v>
      </c>
      <c r="B500" s="15" t="s">
        <v>1642</v>
      </c>
      <c r="C500" s="87" t="s">
        <v>1642</v>
      </c>
      <c r="D500" s="21" t="s">
        <v>1642</v>
      </c>
      <c r="E500" s="15" t="s">
        <v>1642</v>
      </c>
      <c r="F500" s="15" t="s">
        <v>1642</v>
      </c>
      <c r="G500" s="15" t="s">
        <v>1642</v>
      </c>
      <c r="H500" s="88" t="s">
        <v>1642</v>
      </c>
      <c r="I500" s="82" t="s">
        <v>1642</v>
      </c>
      <c r="J500" s="6" t="s">
        <v>1642</v>
      </c>
      <c r="K500" s="6" t="s">
        <v>1642</v>
      </c>
      <c r="L500" s="39" t="s">
        <v>1642</v>
      </c>
      <c r="M500" s="6" t="s">
        <v>1642</v>
      </c>
      <c r="N500" s="86" t="s">
        <v>1642</v>
      </c>
      <c r="O500" s="84" t="s">
        <v>1642</v>
      </c>
      <c r="P500" s="7" t="s">
        <v>1642</v>
      </c>
      <c r="Q500" s="7" t="s">
        <v>1642</v>
      </c>
      <c r="R500" s="47" t="s">
        <v>1642</v>
      </c>
      <c r="S500" s="7" t="s">
        <v>1642</v>
      </c>
      <c r="T500" s="85" t="s">
        <v>1642</v>
      </c>
      <c r="U500" s="82" t="s">
        <v>1642</v>
      </c>
      <c r="V500" s="6" t="s">
        <v>1642</v>
      </c>
      <c r="W500" s="6" t="s">
        <v>1642</v>
      </c>
      <c r="X500" s="39" t="s">
        <v>1642</v>
      </c>
      <c r="Y500" s="6" t="s">
        <v>1642</v>
      </c>
      <c r="Z500" s="83" t="s">
        <v>1642</v>
      </c>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c r="BC500" s="15"/>
      <c r="BD500" s="15"/>
      <c r="BE500" s="15"/>
      <c r="BF500" s="15"/>
      <c r="BG500" s="15"/>
      <c r="BH500" s="15"/>
      <c r="BI500" s="15"/>
      <c r="BJ500" s="15"/>
      <c r="BK500" s="15"/>
      <c r="BL500" s="15"/>
      <c r="BM500" s="15"/>
      <c r="BN500" s="15"/>
      <c r="BO500" s="15"/>
      <c r="BP500" s="15"/>
      <c r="BQ500" s="15"/>
      <c r="BR500" s="15"/>
      <c r="BS500" s="15"/>
      <c r="BT500" s="15"/>
      <c r="BU500" s="15"/>
      <c r="BV500" s="15"/>
      <c r="BW500" s="15"/>
      <c r="BX500" s="15"/>
      <c r="BY500" s="15"/>
      <c r="BZ500" s="15"/>
      <c r="CA500" s="15"/>
    </row>
    <row r="501" spans="1:79" s="4" customFormat="1" ht="18" hidden="1" customHeight="1" x14ac:dyDescent="0.25">
      <c r="A501" s="15" t="s">
        <v>606</v>
      </c>
      <c r="B501" s="15" t="s">
        <v>1642</v>
      </c>
      <c r="C501" s="87" t="s">
        <v>1642</v>
      </c>
      <c r="D501" s="21" t="s">
        <v>1642</v>
      </c>
      <c r="E501" s="15" t="s">
        <v>1642</v>
      </c>
      <c r="F501" s="15" t="s">
        <v>1642</v>
      </c>
      <c r="G501" s="15" t="s">
        <v>1642</v>
      </c>
      <c r="H501" s="88" t="s">
        <v>1642</v>
      </c>
      <c r="I501" s="82" t="s">
        <v>1642</v>
      </c>
      <c r="J501" s="6" t="s">
        <v>1642</v>
      </c>
      <c r="K501" s="6" t="s">
        <v>1642</v>
      </c>
      <c r="L501" s="39" t="s">
        <v>1642</v>
      </c>
      <c r="M501" s="6" t="s">
        <v>1642</v>
      </c>
      <c r="N501" s="86" t="s">
        <v>1642</v>
      </c>
      <c r="O501" s="84" t="s">
        <v>1642</v>
      </c>
      <c r="P501" s="7" t="s">
        <v>1642</v>
      </c>
      <c r="Q501" s="7" t="s">
        <v>1642</v>
      </c>
      <c r="R501" s="47" t="s">
        <v>1642</v>
      </c>
      <c r="S501" s="7" t="s">
        <v>1642</v>
      </c>
      <c r="T501" s="85" t="s">
        <v>1642</v>
      </c>
      <c r="U501" s="82" t="s">
        <v>1642</v>
      </c>
      <c r="V501" s="6" t="s">
        <v>1642</v>
      </c>
      <c r="W501" s="6" t="s">
        <v>1642</v>
      </c>
      <c r="X501" s="39" t="s">
        <v>1642</v>
      </c>
      <c r="Y501" s="6" t="s">
        <v>1642</v>
      </c>
      <c r="Z501" s="83" t="s">
        <v>1642</v>
      </c>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c r="BC501" s="15"/>
      <c r="BD501" s="15"/>
      <c r="BE501" s="15"/>
      <c r="BF501" s="15"/>
      <c r="BG501" s="15"/>
      <c r="BH501" s="15"/>
      <c r="BI501" s="15"/>
      <c r="BJ501" s="15"/>
      <c r="BK501" s="15"/>
      <c r="BL501" s="15"/>
      <c r="BM501" s="15"/>
      <c r="BN501" s="15"/>
      <c r="BO501" s="15"/>
      <c r="BP501" s="15"/>
      <c r="BQ501" s="15"/>
      <c r="BR501" s="15"/>
      <c r="BS501" s="15"/>
      <c r="BT501" s="15"/>
      <c r="BU501" s="15"/>
      <c r="BV501" s="15"/>
      <c r="BW501" s="15"/>
      <c r="BX501" s="15"/>
      <c r="BY501" s="15"/>
      <c r="BZ501" s="15"/>
      <c r="CA501" s="15"/>
    </row>
    <row r="502" spans="1:79" s="4" customFormat="1" ht="18" hidden="1" customHeight="1" x14ac:dyDescent="0.25">
      <c r="A502" s="18" t="s">
        <v>607</v>
      </c>
      <c r="B502" s="15" t="s">
        <v>1642</v>
      </c>
      <c r="C502" s="87" t="s">
        <v>1642</v>
      </c>
      <c r="D502" s="21" t="s">
        <v>1642</v>
      </c>
      <c r="E502" s="15" t="s">
        <v>1642</v>
      </c>
      <c r="F502" s="15" t="s">
        <v>1642</v>
      </c>
      <c r="G502" s="15" t="s">
        <v>1642</v>
      </c>
      <c r="H502" s="88" t="s">
        <v>1642</v>
      </c>
      <c r="I502" s="82" t="s">
        <v>1642</v>
      </c>
      <c r="J502" s="6" t="s">
        <v>1642</v>
      </c>
      <c r="K502" s="6" t="s">
        <v>1642</v>
      </c>
      <c r="L502" s="39" t="s">
        <v>1642</v>
      </c>
      <c r="M502" s="6" t="s">
        <v>1642</v>
      </c>
      <c r="N502" s="86" t="s">
        <v>1642</v>
      </c>
      <c r="O502" s="84" t="s">
        <v>1642</v>
      </c>
      <c r="P502" s="7" t="s">
        <v>1642</v>
      </c>
      <c r="Q502" s="7" t="s">
        <v>1642</v>
      </c>
      <c r="R502" s="47" t="s">
        <v>1642</v>
      </c>
      <c r="S502" s="7" t="s">
        <v>1642</v>
      </c>
      <c r="T502" s="85" t="s">
        <v>1642</v>
      </c>
      <c r="U502" s="82" t="s">
        <v>1642</v>
      </c>
      <c r="V502" s="6" t="s">
        <v>1642</v>
      </c>
      <c r="W502" s="6" t="s">
        <v>1642</v>
      </c>
      <c r="X502" s="39" t="s">
        <v>1642</v>
      </c>
      <c r="Y502" s="6" t="s">
        <v>1642</v>
      </c>
      <c r="Z502" s="83" t="s">
        <v>1642</v>
      </c>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c r="BC502" s="15"/>
      <c r="BD502" s="15"/>
      <c r="BE502" s="15"/>
      <c r="BF502" s="15"/>
      <c r="BG502" s="15"/>
      <c r="BH502" s="15"/>
      <c r="BI502" s="15"/>
      <c r="BJ502" s="15"/>
      <c r="BK502" s="15"/>
      <c r="BL502" s="15"/>
      <c r="BM502" s="15"/>
      <c r="BN502" s="15"/>
      <c r="BO502" s="15"/>
      <c r="BP502" s="15"/>
      <c r="BQ502" s="15"/>
      <c r="BR502" s="15"/>
      <c r="BS502" s="15"/>
      <c r="BT502" s="15"/>
      <c r="BU502" s="15"/>
      <c r="BV502" s="15"/>
      <c r="BW502" s="15"/>
      <c r="BX502" s="15"/>
      <c r="BY502" s="15"/>
      <c r="BZ502" s="15"/>
      <c r="CA502" s="15"/>
    </row>
    <row r="503" spans="1:79" s="4" customFormat="1" ht="18" hidden="1" customHeight="1" x14ac:dyDescent="0.25">
      <c r="A503" s="15" t="s">
        <v>608</v>
      </c>
      <c r="B503" s="15" t="s">
        <v>1642</v>
      </c>
      <c r="C503" s="87" t="s">
        <v>1642</v>
      </c>
      <c r="D503" s="21" t="s">
        <v>1642</v>
      </c>
      <c r="E503" s="15" t="s">
        <v>1642</v>
      </c>
      <c r="F503" s="15" t="s">
        <v>1642</v>
      </c>
      <c r="G503" s="15" t="s">
        <v>1642</v>
      </c>
      <c r="H503" s="88" t="s">
        <v>1642</v>
      </c>
      <c r="I503" s="82" t="s">
        <v>1642</v>
      </c>
      <c r="J503" s="6" t="s">
        <v>1642</v>
      </c>
      <c r="K503" s="6" t="s">
        <v>1642</v>
      </c>
      <c r="L503" s="39" t="s">
        <v>1642</v>
      </c>
      <c r="M503" s="6" t="s">
        <v>1642</v>
      </c>
      <c r="N503" s="86" t="s">
        <v>1642</v>
      </c>
      <c r="O503" s="84" t="s">
        <v>1642</v>
      </c>
      <c r="P503" s="7" t="s">
        <v>1642</v>
      </c>
      <c r="Q503" s="7" t="s">
        <v>1642</v>
      </c>
      <c r="R503" s="47" t="s">
        <v>1642</v>
      </c>
      <c r="S503" s="7" t="s">
        <v>1642</v>
      </c>
      <c r="T503" s="85" t="s">
        <v>1642</v>
      </c>
      <c r="U503" s="82" t="s">
        <v>1642</v>
      </c>
      <c r="V503" s="6" t="s">
        <v>1642</v>
      </c>
      <c r="W503" s="6" t="s">
        <v>1642</v>
      </c>
      <c r="X503" s="39" t="s">
        <v>1642</v>
      </c>
      <c r="Y503" s="6" t="s">
        <v>1642</v>
      </c>
      <c r="Z503" s="83" t="s">
        <v>1642</v>
      </c>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c r="BC503" s="15"/>
      <c r="BD503" s="15"/>
      <c r="BE503" s="15"/>
      <c r="BF503" s="15"/>
      <c r="BG503" s="15"/>
      <c r="BH503" s="15"/>
      <c r="BI503" s="15"/>
      <c r="BJ503" s="15"/>
      <c r="BK503" s="15"/>
      <c r="BL503" s="15"/>
      <c r="BM503" s="15"/>
      <c r="BN503" s="15"/>
      <c r="BO503" s="15"/>
      <c r="BP503" s="15"/>
      <c r="BQ503" s="15"/>
      <c r="BR503" s="15"/>
      <c r="BS503" s="15"/>
      <c r="BT503" s="15"/>
      <c r="BU503" s="15"/>
      <c r="BV503" s="15"/>
      <c r="BW503" s="15"/>
      <c r="BX503" s="15"/>
      <c r="BY503" s="15"/>
      <c r="BZ503" s="15"/>
      <c r="CA503" s="15"/>
    </row>
    <row r="504" spans="1:79" s="4" customFormat="1" ht="18" hidden="1" customHeight="1" x14ac:dyDescent="0.25">
      <c r="A504" s="18" t="s">
        <v>609</v>
      </c>
      <c r="B504" s="15" t="s">
        <v>1642</v>
      </c>
      <c r="C504" s="87" t="s">
        <v>1642</v>
      </c>
      <c r="D504" s="21" t="s">
        <v>1642</v>
      </c>
      <c r="E504" s="15" t="s">
        <v>1642</v>
      </c>
      <c r="F504" s="15" t="s">
        <v>1642</v>
      </c>
      <c r="G504" s="15" t="s">
        <v>1642</v>
      </c>
      <c r="H504" s="88" t="s">
        <v>1642</v>
      </c>
      <c r="I504" s="82" t="s">
        <v>1642</v>
      </c>
      <c r="J504" s="6" t="s">
        <v>1642</v>
      </c>
      <c r="K504" s="6" t="s">
        <v>1642</v>
      </c>
      <c r="L504" s="39" t="s">
        <v>1642</v>
      </c>
      <c r="M504" s="6" t="s">
        <v>1642</v>
      </c>
      <c r="N504" s="86" t="s">
        <v>1642</v>
      </c>
      <c r="O504" s="84" t="s">
        <v>1642</v>
      </c>
      <c r="P504" s="7" t="s">
        <v>1642</v>
      </c>
      <c r="Q504" s="7" t="s">
        <v>1642</v>
      </c>
      <c r="R504" s="47" t="s">
        <v>1642</v>
      </c>
      <c r="S504" s="7" t="s">
        <v>1642</v>
      </c>
      <c r="T504" s="85" t="s">
        <v>1642</v>
      </c>
      <c r="U504" s="82" t="s">
        <v>1642</v>
      </c>
      <c r="V504" s="6" t="s">
        <v>1642</v>
      </c>
      <c r="W504" s="6" t="s">
        <v>1642</v>
      </c>
      <c r="X504" s="39" t="s">
        <v>1642</v>
      </c>
      <c r="Y504" s="6" t="s">
        <v>1642</v>
      </c>
      <c r="Z504" s="83" t="s">
        <v>1642</v>
      </c>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c r="BC504" s="15"/>
      <c r="BD504" s="15"/>
      <c r="BE504" s="15"/>
      <c r="BF504" s="15"/>
      <c r="BG504" s="15"/>
      <c r="BH504" s="15"/>
      <c r="BI504" s="15"/>
      <c r="BJ504" s="15"/>
      <c r="BK504" s="15"/>
      <c r="BL504" s="15"/>
      <c r="BM504" s="15"/>
      <c r="BN504" s="15"/>
      <c r="BO504" s="15"/>
      <c r="BP504" s="15"/>
      <c r="BQ504" s="15"/>
      <c r="BR504" s="15"/>
      <c r="BS504" s="15"/>
      <c r="BT504" s="15"/>
      <c r="BU504" s="15"/>
      <c r="BV504" s="15"/>
      <c r="BW504" s="15"/>
      <c r="BX504" s="15"/>
      <c r="BY504" s="15"/>
      <c r="BZ504" s="15"/>
      <c r="CA504" s="15"/>
    </row>
    <row r="505" spans="1:79" s="4" customFormat="1" ht="18" hidden="1" customHeight="1" x14ac:dyDescent="0.25">
      <c r="A505" s="15" t="s">
        <v>610</v>
      </c>
      <c r="B505" s="15" t="s">
        <v>1642</v>
      </c>
      <c r="C505" s="87" t="s">
        <v>1642</v>
      </c>
      <c r="D505" s="21" t="s">
        <v>1642</v>
      </c>
      <c r="E505" s="15" t="s">
        <v>1642</v>
      </c>
      <c r="F505" s="15" t="s">
        <v>1642</v>
      </c>
      <c r="G505" s="15" t="s">
        <v>1642</v>
      </c>
      <c r="H505" s="88" t="s">
        <v>1642</v>
      </c>
      <c r="I505" s="82" t="s">
        <v>1642</v>
      </c>
      <c r="J505" s="6" t="s">
        <v>1642</v>
      </c>
      <c r="K505" s="6" t="s">
        <v>1642</v>
      </c>
      <c r="L505" s="39" t="s">
        <v>1642</v>
      </c>
      <c r="M505" s="6" t="s">
        <v>1642</v>
      </c>
      <c r="N505" s="86" t="s">
        <v>1642</v>
      </c>
      <c r="O505" s="84" t="s">
        <v>1642</v>
      </c>
      <c r="P505" s="7" t="s">
        <v>1642</v>
      </c>
      <c r="Q505" s="7" t="s">
        <v>1642</v>
      </c>
      <c r="R505" s="47" t="s">
        <v>1642</v>
      </c>
      <c r="S505" s="7" t="s">
        <v>1642</v>
      </c>
      <c r="T505" s="85" t="s">
        <v>1642</v>
      </c>
      <c r="U505" s="82" t="s">
        <v>1642</v>
      </c>
      <c r="V505" s="6" t="s">
        <v>1642</v>
      </c>
      <c r="W505" s="6" t="s">
        <v>1642</v>
      </c>
      <c r="X505" s="39" t="s">
        <v>1642</v>
      </c>
      <c r="Y505" s="6" t="s">
        <v>1642</v>
      </c>
      <c r="Z505" s="83" t="s">
        <v>1642</v>
      </c>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c r="BC505" s="15"/>
      <c r="BD505" s="15"/>
      <c r="BE505" s="15"/>
      <c r="BF505" s="15"/>
      <c r="BG505" s="15"/>
      <c r="BH505" s="15"/>
      <c r="BI505" s="15"/>
      <c r="BJ505" s="15"/>
      <c r="BK505" s="15"/>
      <c r="BL505" s="15"/>
      <c r="BM505" s="15"/>
      <c r="BN505" s="15"/>
      <c r="BO505" s="15"/>
      <c r="BP505" s="15"/>
      <c r="BQ505" s="15"/>
      <c r="BR505" s="15"/>
      <c r="BS505" s="15"/>
      <c r="BT505" s="15"/>
      <c r="BU505" s="15"/>
      <c r="BV505" s="15"/>
      <c r="BW505" s="15"/>
      <c r="BX505" s="15"/>
      <c r="BY505" s="15"/>
      <c r="BZ505" s="15"/>
      <c r="CA505" s="15"/>
    </row>
    <row r="506" spans="1:79" s="4" customFormat="1" ht="18" hidden="1" customHeight="1" x14ac:dyDescent="0.25">
      <c r="A506" s="18" t="s">
        <v>611</v>
      </c>
      <c r="B506" s="15" t="s">
        <v>1642</v>
      </c>
      <c r="C506" s="87" t="s">
        <v>1642</v>
      </c>
      <c r="D506" s="21" t="s">
        <v>1642</v>
      </c>
      <c r="E506" s="15" t="s">
        <v>1642</v>
      </c>
      <c r="F506" s="15" t="s">
        <v>1642</v>
      </c>
      <c r="G506" s="15" t="s">
        <v>1642</v>
      </c>
      <c r="H506" s="88" t="s">
        <v>1642</v>
      </c>
      <c r="I506" s="82" t="s">
        <v>1642</v>
      </c>
      <c r="J506" s="6" t="s">
        <v>1642</v>
      </c>
      <c r="K506" s="6" t="s">
        <v>1642</v>
      </c>
      <c r="L506" s="39" t="s">
        <v>1642</v>
      </c>
      <c r="M506" s="6" t="s">
        <v>1642</v>
      </c>
      <c r="N506" s="86" t="s">
        <v>1642</v>
      </c>
      <c r="O506" s="84" t="s">
        <v>1642</v>
      </c>
      <c r="P506" s="7" t="s">
        <v>1642</v>
      </c>
      <c r="Q506" s="7" t="s">
        <v>1642</v>
      </c>
      <c r="R506" s="47" t="s">
        <v>1642</v>
      </c>
      <c r="S506" s="7" t="s">
        <v>1642</v>
      </c>
      <c r="T506" s="85" t="s">
        <v>1642</v>
      </c>
      <c r="U506" s="82" t="s">
        <v>1642</v>
      </c>
      <c r="V506" s="6" t="s">
        <v>1642</v>
      </c>
      <c r="W506" s="6" t="s">
        <v>1642</v>
      </c>
      <c r="X506" s="39" t="s">
        <v>1642</v>
      </c>
      <c r="Y506" s="6" t="s">
        <v>1642</v>
      </c>
      <c r="Z506" s="83" t="s">
        <v>1642</v>
      </c>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c r="BC506" s="15"/>
      <c r="BD506" s="15"/>
      <c r="BE506" s="15"/>
      <c r="BF506" s="15"/>
      <c r="BG506" s="15"/>
      <c r="BH506" s="15"/>
      <c r="BI506" s="15"/>
      <c r="BJ506" s="15"/>
      <c r="BK506" s="15"/>
      <c r="BL506" s="15"/>
      <c r="BM506" s="15"/>
      <c r="BN506" s="15"/>
      <c r="BO506" s="15"/>
      <c r="BP506" s="15"/>
      <c r="BQ506" s="15"/>
      <c r="BR506" s="15"/>
      <c r="BS506" s="15"/>
      <c r="BT506" s="15"/>
      <c r="BU506" s="15"/>
      <c r="BV506" s="15"/>
      <c r="BW506" s="15"/>
      <c r="BX506" s="15"/>
      <c r="BY506" s="15"/>
      <c r="BZ506" s="15"/>
      <c r="CA506" s="15"/>
    </row>
    <row r="507" spans="1:79" s="4" customFormat="1" ht="18" hidden="1" customHeight="1" x14ac:dyDescent="0.25">
      <c r="A507" s="15" t="s">
        <v>612</v>
      </c>
      <c r="B507" s="15" t="s">
        <v>1642</v>
      </c>
      <c r="C507" s="87" t="s">
        <v>1642</v>
      </c>
      <c r="D507" s="21" t="s">
        <v>1642</v>
      </c>
      <c r="E507" s="15" t="s">
        <v>1642</v>
      </c>
      <c r="F507" s="15" t="s">
        <v>1642</v>
      </c>
      <c r="G507" s="15" t="s">
        <v>1642</v>
      </c>
      <c r="H507" s="88" t="s">
        <v>1642</v>
      </c>
      <c r="I507" s="82" t="s">
        <v>1642</v>
      </c>
      <c r="J507" s="6" t="s">
        <v>1642</v>
      </c>
      <c r="K507" s="6" t="s">
        <v>1642</v>
      </c>
      <c r="L507" s="39" t="s">
        <v>1642</v>
      </c>
      <c r="M507" s="6" t="s">
        <v>1642</v>
      </c>
      <c r="N507" s="86" t="s">
        <v>1642</v>
      </c>
      <c r="O507" s="84" t="s">
        <v>1642</v>
      </c>
      <c r="P507" s="7" t="s">
        <v>1642</v>
      </c>
      <c r="Q507" s="7" t="s">
        <v>1642</v>
      </c>
      <c r="R507" s="47" t="s">
        <v>1642</v>
      </c>
      <c r="S507" s="7" t="s">
        <v>1642</v>
      </c>
      <c r="T507" s="85" t="s">
        <v>1642</v>
      </c>
      <c r="U507" s="82" t="s">
        <v>1642</v>
      </c>
      <c r="V507" s="6" t="s">
        <v>1642</v>
      </c>
      <c r="W507" s="6" t="s">
        <v>1642</v>
      </c>
      <c r="X507" s="39" t="s">
        <v>1642</v>
      </c>
      <c r="Y507" s="6" t="s">
        <v>1642</v>
      </c>
      <c r="Z507" s="83" t="s">
        <v>1642</v>
      </c>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c r="BC507" s="15"/>
      <c r="BD507" s="15"/>
      <c r="BE507" s="15"/>
      <c r="BF507" s="15"/>
      <c r="BG507" s="15"/>
      <c r="BH507" s="15"/>
      <c r="BI507" s="15"/>
      <c r="BJ507" s="15"/>
      <c r="BK507" s="15"/>
      <c r="BL507" s="15"/>
      <c r="BM507" s="15"/>
      <c r="BN507" s="15"/>
      <c r="BO507" s="15"/>
      <c r="BP507" s="15"/>
      <c r="BQ507" s="15"/>
      <c r="BR507" s="15"/>
      <c r="BS507" s="15"/>
      <c r="BT507" s="15"/>
      <c r="BU507" s="15"/>
      <c r="BV507" s="15"/>
      <c r="BW507" s="15"/>
      <c r="BX507" s="15"/>
      <c r="BY507" s="15"/>
      <c r="BZ507" s="15"/>
      <c r="CA507" s="15"/>
    </row>
    <row r="508" spans="1:79" s="4" customFormat="1" ht="18" hidden="1" customHeight="1" x14ac:dyDescent="0.25">
      <c r="A508" s="18" t="s">
        <v>613</v>
      </c>
      <c r="B508" s="15" t="s">
        <v>1642</v>
      </c>
      <c r="C508" s="87" t="s">
        <v>1642</v>
      </c>
      <c r="D508" s="21" t="s">
        <v>1642</v>
      </c>
      <c r="E508" s="15" t="s">
        <v>1642</v>
      </c>
      <c r="F508" s="15" t="s">
        <v>1642</v>
      </c>
      <c r="G508" s="15" t="s">
        <v>1642</v>
      </c>
      <c r="H508" s="88" t="s">
        <v>1642</v>
      </c>
      <c r="I508" s="82" t="s">
        <v>1642</v>
      </c>
      <c r="J508" s="6" t="s">
        <v>1642</v>
      </c>
      <c r="K508" s="6" t="s">
        <v>1642</v>
      </c>
      <c r="L508" s="39" t="s">
        <v>1642</v>
      </c>
      <c r="M508" s="6" t="s">
        <v>1642</v>
      </c>
      <c r="N508" s="86" t="s">
        <v>1642</v>
      </c>
      <c r="O508" s="84" t="s">
        <v>1642</v>
      </c>
      <c r="P508" s="7" t="s">
        <v>1642</v>
      </c>
      <c r="Q508" s="7" t="s">
        <v>1642</v>
      </c>
      <c r="R508" s="47" t="s">
        <v>1642</v>
      </c>
      <c r="S508" s="7" t="s">
        <v>1642</v>
      </c>
      <c r="T508" s="85" t="s">
        <v>1642</v>
      </c>
      <c r="U508" s="82" t="s">
        <v>1642</v>
      </c>
      <c r="V508" s="6" t="s">
        <v>1642</v>
      </c>
      <c r="W508" s="6" t="s">
        <v>1642</v>
      </c>
      <c r="X508" s="39" t="s">
        <v>1642</v>
      </c>
      <c r="Y508" s="6" t="s">
        <v>1642</v>
      </c>
      <c r="Z508" s="83" t="s">
        <v>1642</v>
      </c>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c r="BC508" s="15"/>
      <c r="BD508" s="15"/>
      <c r="BE508" s="15"/>
      <c r="BF508" s="15"/>
      <c r="BG508" s="15"/>
      <c r="BH508" s="15"/>
      <c r="BI508" s="15"/>
      <c r="BJ508" s="15"/>
      <c r="BK508" s="15"/>
      <c r="BL508" s="15"/>
      <c r="BM508" s="15"/>
      <c r="BN508" s="15"/>
      <c r="BO508" s="15"/>
      <c r="BP508" s="15"/>
      <c r="BQ508" s="15"/>
      <c r="BR508" s="15"/>
      <c r="BS508" s="15"/>
      <c r="BT508" s="15"/>
      <c r="BU508" s="15"/>
      <c r="BV508" s="15"/>
      <c r="BW508" s="15"/>
      <c r="BX508" s="15"/>
      <c r="BY508" s="15"/>
      <c r="BZ508" s="15"/>
      <c r="CA508" s="15"/>
    </row>
    <row r="509" spans="1:79" s="4" customFormat="1" ht="18" hidden="1" customHeight="1" x14ac:dyDescent="0.25">
      <c r="A509" s="16" t="s">
        <v>614</v>
      </c>
      <c r="B509" s="15" t="s">
        <v>2111</v>
      </c>
      <c r="C509" s="87" t="s">
        <v>1204</v>
      </c>
      <c r="D509" s="21">
        <v>45342</v>
      </c>
      <c r="E509" s="15" t="s">
        <v>1612</v>
      </c>
      <c r="F509" s="15" t="s">
        <v>1256</v>
      </c>
      <c r="G509" s="15" t="s">
        <v>1192</v>
      </c>
      <c r="H509" s="88" t="s">
        <v>1192</v>
      </c>
      <c r="I509" s="82">
        <v>0</v>
      </c>
      <c r="J509" s="6">
        <v>0</v>
      </c>
      <c r="K509" s="6">
        <v>0</v>
      </c>
      <c r="L509" s="39">
        <v>0</v>
      </c>
      <c r="M509" s="6">
        <v>0</v>
      </c>
      <c r="N509" s="86">
        <v>0</v>
      </c>
      <c r="O509" s="84">
        <v>0</v>
      </c>
      <c r="P509" s="7">
        <v>0</v>
      </c>
      <c r="Q509" s="7">
        <v>0</v>
      </c>
      <c r="R509" s="47">
        <v>0</v>
      </c>
      <c r="S509" s="7">
        <v>0</v>
      </c>
      <c r="T509" s="85">
        <v>0</v>
      </c>
      <c r="U509" s="82">
        <v>0</v>
      </c>
      <c r="V509" s="6">
        <v>19004</v>
      </c>
      <c r="W509" s="6">
        <v>0</v>
      </c>
      <c r="X509" s="39">
        <v>-19004</v>
      </c>
      <c r="Y509" s="6">
        <v>0</v>
      </c>
      <c r="Z509" s="83">
        <v>0.3</v>
      </c>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c r="BC509" s="15"/>
      <c r="BD509" s="15"/>
      <c r="BE509" s="15"/>
      <c r="BF509" s="15"/>
      <c r="BG509" s="15"/>
      <c r="BH509" s="15"/>
      <c r="BI509" s="15"/>
      <c r="BJ509" s="15"/>
      <c r="BK509" s="15"/>
      <c r="BL509" s="15"/>
      <c r="BM509" s="15"/>
      <c r="BN509" s="15"/>
      <c r="BO509" s="15"/>
      <c r="BP509" s="15"/>
      <c r="BQ509" s="15"/>
      <c r="BR509" s="15"/>
      <c r="BS509" s="15"/>
      <c r="BT509" s="15"/>
      <c r="BU509" s="15"/>
      <c r="BV509" s="15"/>
      <c r="BW509" s="15"/>
      <c r="BX509" s="15"/>
      <c r="BY509" s="15"/>
      <c r="BZ509" s="15"/>
      <c r="CA509" s="15"/>
    </row>
    <row r="510" spans="1:79" s="4" customFormat="1" ht="18" customHeight="1" x14ac:dyDescent="0.25">
      <c r="A510" s="16" t="s">
        <v>615</v>
      </c>
      <c r="B510" s="15" t="s">
        <v>2112</v>
      </c>
      <c r="C510" s="87" t="s">
        <v>2113</v>
      </c>
      <c r="D510" s="21">
        <v>45337</v>
      </c>
      <c r="E510" s="15" t="s">
        <v>1679</v>
      </c>
      <c r="F510" s="15" t="s">
        <v>1456</v>
      </c>
      <c r="G510" s="15" t="s">
        <v>1192</v>
      </c>
      <c r="H510" s="88" t="s">
        <v>1192</v>
      </c>
      <c r="I510" s="82">
        <v>0</v>
      </c>
      <c r="J510" s="6">
        <v>0</v>
      </c>
      <c r="K510" s="6">
        <v>0</v>
      </c>
      <c r="L510" s="39">
        <v>0</v>
      </c>
      <c r="M510" s="6">
        <v>0</v>
      </c>
      <c r="N510" s="86">
        <v>0</v>
      </c>
      <c r="O510" s="84">
        <v>0</v>
      </c>
      <c r="P510" s="7">
        <v>0</v>
      </c>
      <c r="Q510" s="7">
        <v>0</v>
      </c>
      <c r="R510" s="47">
        <v>0</v>
      </c>
      <c r="S510" s="7">
        <v>0</v>
      </c>
      <c r="T510" s="85">
        <v>0</v>
      </c>
      <c r="U510" s="82">
        <v>0</v>
      </c>
      <c r="V510" s="6">
        <v>0</v>
      </c>
      <c r="W510" s="6">
        <v>0</v>
      </c>
      <c r="X510" s="39">
        <v>0</v>
      </c>
      <c r="Y510" s="6">
        <v>0</v>
      </c>
      <c r="Z510" s="83">
        <v>0</v>
      </c>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c r="BC510" s="15"/>
      <c r="BD510" s="15"/>
      <c r="BE510" s="15"/>
      <c r="BF510" s="15"/>
      <c r="BG510" s="15"/>
      <c r="BH510" s="15"/>
      <c r="BI510" s="15"/>
      <c r="BJ510" s="15"/>
      <c r="BK510" s="15"/>
      <c r="BL510" s="15"/>
      <c r="BM510" s="15"/>
      <c r="BN510" s="15"/>
      <c r="BO510" s="15"/>
      <c r="BP510" s="15"/>
      <c r="BQ510" s="15"/>
      <c r="BR510" s="15"/>
      <c r="BS510" s="15"/>
      <c r="BT510" s="15"/>
      <c r="BU510" s="15"/>
      <c r="BV510" s="15"/>
      <c r="BW510" s="15"/>
      <c r="BX510" s="15"/>
      <c r="BY510" s="15"/>
      <c r="BZ510" s="15"/>
      <c r="CA510" s="15"/>
    </row>
    <row r="511" spans="1:79" s="4" customFormat="1" ht="18" hidden="1" customHeight="1" x14ac:dyDescent="0.25">
      <c r="A511" s="16" t="s">
        <v>616</v>
      </c>
      <c r="B511" s="15" t="s">
        <v>2114</v>
      </c>
      <c r="C511" s="87" t="s">
        <v>1204</v>
      </c>
      <c r="D511" s="21">
        <v>45391</v>
      </c>
      <c r="E511" s="15" t="s">
        <v>1556</v>
      </c>
      <c r="F511" s="15" t="s">
        <v>1256</v>
      </c>
      <c r="G511" s="15" t="s">
        <v>1192</v>
      </c>
      <c r="H511" s="88" t="s">
        <v>1192</v>
      </c>
      <c r="I511" s="82">
        <v>0</v>
      </c>
      <c r="J511" s="6">
        <v>0</v>
      </c>
      <c r="K511" s="6">
        <v>0</v>
      </c>
      <c r="L511" s="39">
        <v>0</v>
      </c>
      <c r="M511" s="6">
        <v>0</v>
      </c>
      <c r="N511" s="86">
        <v>0</v>
      </c>
      <c r="O511" s="84">
        <v>0</v>
      </c>
      <c r="P511" s="7">
        <v>0</v>
      </c>
      <c r="Q511" s="7">
        <v>0</v>
      </c>
      <c r="R511" s="47">
        <v>0</v>
      </c>
      <c r="S511" s="7">
        <v>0</v>
      </c>
      <c r="T511" s="85">
        <v>0</v>
      </c>
      <c r="U511" s="82">
        <v>0</v>
      </c>
      <c r="V511" s="6">
        <v>0</v>
      </c>
      <c r="W511" s="6">
        <v>0</v>
      </c>
      <c r="X511" s="39">
        <v>0</v>
      </c>
      <c r="Y511" s="6">
        <v>0</v>
      </c>
      <c r="Z511" s="83">
        <v>0</v>
      </c>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c r="BC511" s="15"/>
      <c r="BD511" s="15"/>
      <c r="BE511" s="15"/>
      <c r="BF511" s="15"/>
      <c r="BG511" s="15"/>
      <c r="BH511" s="15"/>
      <c r="BI511" s="15"/>
      <c r="BJ511" s="15"/>
      <c r="BK511" s="15"/>
      <c r="BL511" s="15"/>
      <c r="BM511" s="15"/>
      <c r="BN511" s="15"/>
      <c r="BO511" s="15"/>
      <c r="BP511" s="15"/>
      <c r="BQ511" s="15"/>
      <c r="BR511" s="15"/>
      <c r="BS511" s="15"/>
      <c r="BT511" s="15"/>
      <c r="BU511" s="15"/>
      <c r="BV511" s="15"/>
      <c r="BW511" s="15"/>
      <c r="BX511" s="15"/>
      <c r="BY511" s="15"/>
      <c r="BZ511" s="15"/>
      <c r="CA511" s="15"/>
    </row>
    <row r="512" spans="1:79" s="4" customFormat="1" ht="18" customHeight="1" x14ac:dyDescent="0.25">
      <c r="A512" s="16" t="s">
        <v>617</v>
      </c>
      <c r="B512" s="15" t="s">
        <v>2115</v>
      </c>
      <c r="C512" s="87" t="s">
        <v>1189</v>
      </c>
      <c r="D512" s="21">
        <v>45392</v>
      </c>
      <c r="E512" s="15" t="s">
        <v>1636</v>
      </c>
      <c r="F512" s="15" t="s">
        <v>1256</v>
      </c>
      <c r="G512" s="15" t="s">
        <v>1192</v>
      </c>
      <c r="H512" s="88" t="s">
        <v>1192</v>
      </c>
      <c r="I512" s="82">
        <v>0</v>
      </c>
      <c r="J512" s="6">
        <v>0</v>
      </c>
      <c r="K512" s="6">
        <v>0</v>
      </c>
      <c r="L512" s="39">
        <v>0</v>
      </c>
      <c r="M512" s="6">
        <v>0</v>
      </c>
      <c r="N512" s="86">
        <v>0</v>
      </c>
      <c r="O512" s="84">
        <v>0</v>
      </c>
      <c r="P512" s="7">
        <v>0</v>
      </c>
      <c r="Q512" s="7">
        <v>0</v>
      </c>
      <c r="R512" s="47">
        <v>0</v>
      </c>
      <c r="S512" s="7">
        <v>0</v>
      </c>
      <c r="T512" s="85">
        <v>0</v>
      </c>
      <c r="U512" s="82">
        <v>0</v>
      </c>
      <c r="V512" s="6">
        <v>0</v>
      </c>
      <c r="W512" s="6">
        <v>0</v>
      </c>
      <c r="X512" s="39">
        <v>0</v>
      </c>
      <c r="Y512" s="6">
        <v>0</v>
      </c>
      <c r="Z512" s="83">
        <v>0</v>
      </c>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c r="BC512" s="15"/>
      <c r="BD512" s="15"/>
      <c r="BE512" s="15"/>
      <c r="BF512" s="15"/>
      <c r="BG512" s="15"/>
      <c r="BH512" s="15"/>
      <c r="BI512" s="15"/>
      <c r="BJ512" s="15"/>
      <c r="BK512" s="15"/>
      <c r="BL512" s="15"/>
      <c r="BM512" s="15"/>
      <c r="BN512" s="15"/>
      <c r="BO512" s="15"/>
      <c r="BP512" s="15"/>
      <c r="BQ512" s="15"/>
      <c r="BR512" s="15"/>
      <c r="BS512" s="15"/>
      <c r="BT512" s="15"/>
      <c r="BU512" s="15"/>
      <c r="BV512" s="15"/>
      <c r="BW512" s="15"/>
      <c r="BX512" s="15"/>
      <c r="BY512" s="15"/>
      <c r="BZ512" s="15"/>
      <c r="CA512" s="15"/>
    </row>
    <row r="513" spans="1:79" s="4" customFormat="1" ht="18" hidden="1" customHeight="1" x14ac:dyDescent="0.25">
      <c r="A513" s="16" t="s">
        <v>618</v>
      </c>
      <c r="B513" s="15" t="s">
        <v>2116</v>
      </c>
      <c r="C513" s="87" t="s">
        <v>1204</v>
      </c>
      <c r="D513" s="21">
        <v>45400</v>
      </c>
      <c r="E513" s="15" t="s">
        <v>1258</v>
      </c>
      <c r="F513" s="15" t="s">
        <v>1256</v>
      </c>
      <c r="G513" s="15" t="s">
        <v>1267</v>
      </c>
      <c r="H513" s="88" t="s">
        <v>1192</v>
      </c>
      <c r="I513" s="82">
        <v>0</v>
      </c>
      <c r="J513" s="6">
        <v>0</v>
      </c>
      <c r="K513" s="6">
        <v>0</v>
      </c>
      <c r="L513" s="39">
        <v>0</v>
      </c>
      <c r="M513" s="6">
        <v>0</v>
      </c>
      <c r="N513" s="86">
        <v>0</v>
      </c>
      <c r="O513" s="84">
        <v>0</v>
      </c>
      <c r="P513" s="7">
        <v>0</v>
      </c>
      <c r="Q513" s="7">
        <v>0</v>
      </c>
      <c r="R513" s="47">
        <v>0</v>
      </c>
      <c r="S513" s="7">
        <v>0</v>
      </c>
      <c r="T513" s="85">
        <v>0</v>
      </c>
      <c r="U513" s="82">
        <v>0</v>
      </c>
      <c r="V513" s="6">
        <v>0</v>
      </c>
      <c r="W513" s="6">
        <v>0</v>
      </c>
      <c r="X513" s="39">
        <v>0</v>
      </c>
      <c r="Y513" s="6">
        <v>0</v>
      </c>
      <c r="Z513" s="83">
        <v>0</v>
      </c>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c r="BB513" s="15"/>
      <c r="BC513" s="15"/>
      <c r="BD513" s="15"/>
      <c r="BE513" s="15"/>
      <c r="BF513" s="15"/>
      <c r="BG513" s="15"/>
      <c r="BH513" s="15"/>
      <c r="BI513" s="15"/>
      <c r="BJ513" s="15"/>
      <c r="BK513" s="15"/>
      <c r="BL513" s="15"/>
      <c r="BM513" s="15"/>
      <c r="BN513" s="15"/>
      <c r="BO513" s="15"/>
      <c r="BP513" s="15"/>
      <c r="BQ513" s="15"/>
      <c r="BR513" s="15"/>
      <c r="BS513" s="15"/>
      <c r="BT513" s="15"/>
      <c r="BU513" s="15"/>
      <c r="BV513" s="15"/>
      <c r="BW513" s="15"/>
      <c r="BX513" s="15"/>
      <c r="BY513" s="15"/>
      <c r="BZ513" s="15"/>
      <c r="CA513" s="15"/>
    </row>
    <row r="514" spans="1:79" s="4" customFormat="1" ht="18" customHeight="1" x14ac:dyDescent="0.25">
      <c r="A514" s="16" t="s">
        <v>619</v>
      </c>
      <c r="B514" s="15" t="s">
        <v>2117</v>
      </c>
      <c r="C514" s="87" t="s">
        <v>1189</v>
      </c>
      <c r="D514" s="21">
        <v>45401</v>
      </c>
      <c r="E514" s="15" t="s">
        <v>1636</v>
      </c>
      <c r="F514" s="15" t="s">
        <v>1256</v>
      </c>
      <c r="G514" s="15" t="s">
        <v>1192</v>
      </c>
      <c r="H514" s="88" t="s">
        <v>1192</v>
      </c>
      <c r="I514" s="82">
        <v>0</v>
      </c>
      <c r="J514" s="6">
        <v>0</v>
      </c>
      <c r="K514" s="6">
        <v>0</v>
      </c>
      <c r="L514" s="39">
        <v>0</v>
      </c>
      <c r="M514" s="6">
        <v>0</v>
      </c>
      <c r="N514" s="86">
        <v>0</v>
      </c>
      <c r="O514" s="84">
        <v>0</v>
      </c>
      <c r="P514" s="7">
        <v>0</v>
      </c>
      <c r="Q514" s="7">
        <v>0</v>
      </c>
      <c r="R514" s="47">
        <v>0</v>
      </c>
      <c r="S514" s="7">
        <v>0</v>
      </c>
      <c r="T514" s="85">
        <v>0</v>
      </c>
      <c r="U514" s="82">
        <v>0</v>
      </c>
      <c r="V514" s="6">
        <v>1900000</v>
      </c>
      <c r="W514" s="6">
        <v>0</v>
      </c>
      <c r="X514" s="39">
        <v>-1900000</v>
      </c>
      <c r="Y514" s="6">
        <v>0</v>
      </c>
      <c r="Z514" s="83">
        <v>0</v>
      </c>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c r="BB514" s="15"/>
      <c r="BC514" s="15"/>
      <c r="BD514" s="15"/>
      <c r="BE514" s="15"/>
      <c r="BF514" s="15"/>
      <c r="BG514" s="15"/>
      <c r="BH514" s="15"/>
      <c r="BI514" s="15"/>
      <c r="BJ514" s="15"/>
      <c r="BK514" s="15"/>
      <c r="BL514" s="15"/>
      <c r="BM514" s="15"/>
      <c r="BN514" s="15"/>
      <c r="BO514" s="15"/>
      <c r="BP514" s="15"/>
      <c r="BQ514" s="15"/>
      <c r="BR514" s="15"/>
      <c r="BS514" s="15"/>
      <c r="BT514" s="15"/>
      <c r="BU514" s="15"/>
      <c r="BV514" s="15"/>
      <c r="BW514" s="15"/>
      <c r="BX514" s="15"/>
      <c r="BY514" s="15"/>
      <c r="BZ514" s="15"/>
      <c r="CA514" s="15"/>
    </row>
    <row r="515" spans="1:79" s="4" customFormat="1" ht="18" hidden="1" customHeight="1" x14ac:dyDescent="0.25">
      <c r="A515" s="16" t="s">
        <v>620</v>
      </c>
      <c r="B515" s="15" t="s">
        <v>1642</v>
      </c>
      <c r="C515" s="87" t="s">
        <v>1642</v>
      </c>
      <c r="D515" s="21" t="s">
        <v>1642</v>
      </c>
      <c r="E515" s="15" t="s">
        <v>1642</v>
      </c>
      <c r="F515" s="15" t="s">
        <v>1642</v>
      </c>
      <c r="G515" s="15" t="s">
        <v>1642</v>
      </c>
      <c r="H515" s="88" t="s">
        <v>1642</v>
      </c>
      <c r="I515" s="82" t="s">
        <v>1642</v>
      </c>
      <c r="J515" s="6" t="s">
        <v>1642</v>
      </c>
      <c r="K515" s="6" t="s">
        <v>1642</v>
      </c>
      <c r="L515" s="39" t="s">
        <v>1642</v>
      </c>
      <c r="M515" s="6" t="s">
        <v>1642</v>
      </c>
      <c r="N515" s="86" t="s">
        <v>1642</v>
      </c>
      <c r="O515" s="84" t="s">
        <v>1642</v>
      </c>
      <c r="P515" s="7" t="s">
        <v>1642</v>
      </c>
      <c r="Q515" s="7" t="s">
        <v>1642</v>
      </c>
      <c r="R515" s="47" t="s">
        <v>1642</v>
      </c>
      <c r="S515" s="7" t="s">
        <v>1642</v>
      </c>
      <c r="T515" s="85" t="s">
        <v>1642</v>
      </c>
      <c r="U515" s="82" t="s">
        <v>1642</v>
      </c>
      <c r="V515" s="6" t="s">
        <v>1642</v>
      </c>
      <c r="W515" s="6" t="s">
        <v>1642</v>
      </c>
      <c r="X515" s="39" t="s">
        <v>1642</v>
      </c>
      <c r="Y515" s="6" t="s">
        <v>1642</v>
      </c>
      <c r="Z515" s="83" t="s">
        <v>1642</v>
      </c>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c r="BB515" s="15"/>
      <c r="BC515" s="15"/>
      <c r="BD515" s="15"/>
      <c r="BE515" s="15"/>
      <c r="BF515" s="15"/>
      <c r="BG515" s="15"/>
      <c r="BH515" s="15"/>
      <c r="BI515" s="15"/>
      <c r="BJ515" s="15"/>
      <c r="BK515" s="15"/>
      <c r="BL515" s="15"/>
      <c r="BM515" s="15"/>
      <c r="BN515" s="15"/>
      <c r="BO515" s="15"/>
      <c r="BP515" s="15"/>
      <c r="BQ515" s="15"/>
      <c r="BR515" s="15"/>
      <c r="BS515" s="15"/>
      <c r="BT515" s="15"/>
      <c r="BU515" s="15"/>
      <c r="BV515" s="15"/>
      <c r="BW515" s="15"/>
      <c r="BX515" s="15"/>
      <c r="BY515" s="15"/>
      <c r="BZ515" s="15"/>
      <c r="CA515" s="15"/>
    </row>
    <row r="516" spans="1:79" s="4" customFormat="1" ht="18" hidden="1" customHeight="1" x14ac:dyDescent="0.25">
      <c r="A516" s="16" t="s">
        <v>621</v>
      </c>
      <c r="B516" s="15" t="s">
        <v>1642</v>
      </c>
      <c r="C516" s="87" t="s">
        <v>1642</v>
      </c>
      <c r="D516" s="21" t="s">
        <v>1642</v>
      </c>
      <c r="E516" s="15" t="s">
        <v>1642</v>
      </c>
      <c r="F516" s="15" t="s">
        <v>1642</v>
      </c>
      <c r="G516" s="15" t="s">
        <v>1642</v>
      </c>
      <c r="H516" s="88" t="s">
        <v>1642</v>
      </c>
      <c r="I516" s="82" t="s">
        <v>1642</v>
      </c>
      <c r="J516" s="6" t="s">
        <v>1642</v>
      </c>
      <c r="K516" s="6" t="s">
        <v>1642</v>
      </c>
      <c r="L516" s="39" t="s">
        <v>1642</v>
      </c>
      <c r="M516" s="6" t="s">
        <v>1642</v>
      </c>
      <c r="N516" s="86" t="s">
        <v>1642</v>
      </c>
      <c r="O516" s="84" t="s">
        <v>1642</v>
      </c>
      <c r="P516" s="7" t="s">
        <v>1642</v>
      </c>
      <c r="Q516" s="7" t="s">
        <v>1642</v>
      </c>
      <c r="R516" s="47" t="s">
        <v>1642</v>
      </c>
      <c r="S516" s="7" t="s">
        <v>1642</v>
      </c>
      <c r="T516" s="85" t="s">
        <v>1642</v>
      </c>
      <c r="U516" s="82" t="s">
        <v>1642</v>
      </c>
      <c r="V516" s="6" t="s">
        <v>1642</v>
      </c>
      <c r="W516" s="6" t="s">
        <v>1642</v>
      </c>
      <c r="X516" s="39" t="s">
        <v>1642</v>
      </c>
      <c r="Y516" s="6" t="s">
        <v>1642</v>
      </c>
      <c r="Z516" s="83" t="s">
        <v>1642</v>
      </c>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row>
    <row r="517" spans="1:79" s="4" customFormat="1" ht="18" hidden="1" customHeight="1" x14ac:dyDescent="0.25">
      <c r="A517" s="16" t="s">
        <v>622</v>
      </c>
      <c r="B517" s="15" t="s">
        <v>1642</v>
      </c>
      <c r="C517" s="87" t="s">
        <v>1642</v>
      </c>
      <c r="D517" s="21" t="s">
        <v>1642</v>
      </c>
      <c r="E517" s="15" t="s">
        <v>1642</v>
      </c>
      <c r="F517" s="15" t="s">
        <v>1642</v>
      </c>
      <c r="G517" s="15" t="s">
        <v>1642</v>
      </c>
      <c r="H517" s="88" t="s">
        <v>1642</v>
      </c>
      <c r="I517" s="82" t="s">
        <v>1642</v>
      </c>
      <c r="J517" s="6" t="s">
        <v>1642</v>
      </c>
      <c r="K517" s="6" t="s">
        <v>1642</v>
      </c>
      <c r="L517" s="39" t="s">
        <v>1642</v>
      </c>
      <c r="M517" s="6" t="s">
        <v>1642</v>
      </c>
      <c r="N517" s="86" t="s">
        <v>1642</v>
      </c>
      <c r="O517" s="84" t="s">
        <v>1642</v>
      </c>
      <c r="P517" s="7" t="s">
        <v>1642</v>
      </c>
      <c r="Q517" s="7" t="s">
        <v>1642</v>
      </c>
      <c r="R517" s="47" t="s">
        <v>1642</v>
      </c>
      <c r="S517" s="7" t="s">
        <v>1642</v>
      </c>
      <c r="T517" s="85" t="s">
        <v>1642</v>
      </c>
      <c r="U517" s="82" t="s">
        <v>1642</v>
      </c>
      <c r="V517" s="6" t="s">
        <v>1642</v>
      </c>
      <c r="W517" s="6" t="s">
        <v>1642</v>
      </c>
      <c r="X517" s="39" t="s">
        <v>1642</v>
      </c>
      <c r="Y517" s="6" t="s">
        <v>1642</v>
      </c>
      <c r="Z517" s="83" t="s">
        <v>1642</v>
      </c>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c r="BC517" s="15"/>
      <c r="BD517" s="15"/>
      <c r="BE517" s="15"/>
      <c r="BF517" s="15"/>
      <c r="BG517" s="15"/>
      <c r="BH517" s="15"/>
      <c r="BI517" s="15"/>
      <c r="BJ517" s="15"/>
      <c r="BK517" s="15"/>
      <c r="BL517" s="15"/>
      <c r="BM517" s="15"/>
      <c r="BN517" s="15"/>
      <c r="BO517" s="15"/>
      <c r="BP517" s="15"/>
      <c r="BQ517" s="15"/>
      <c r="BR517" s="15"/>
      <c r="BS517" s="15"/>
      <c r="BT517" s="15"/>
      <c r="BU517" s="15"/>
      <c r="BV517" s="15"/>
      <c r="BW517" s="15"/>
      <c r="BX517" s="15"/>
      <c r="BY517" s="15"/>
      <c r="BZ517" s="15"/>
      <c r="CA517" s="15"/>
    </row>
    <row r="518" spans="1:79" s="4" customFormat="1" ht="18" hidden="1" customHeight="1" x14ac:dyDescent="0.25">
      <c r="A518" s="16" t="s">
        <v>623</v>
      </c>
      <c r="B518" s="15" t="s">
        <v>1642</v>
      </c>
      <c r="C518" s="87" t="s">
        <v>1642</v>
      </c>
      <c r="D518" s="21" t="s">
        <v>1642</v>
      </c>
      <c r="E518" s="15" t="s">
        <v>1642</v>
      </c>
      <c r="F518" s="15" t="s">
        <v>1642</v>
      </c>
      <c r="G518" s="15" t="s">
        <v>1642</v>
      </c>
      <c r="H518" s="88" t="s">
        <v>1642</v>
      </c>
      <c r="I518" s="82" t="s">
        <v>1642</v>
      </c>
      <c r="J518" s="6" t="s">
        <v>1642</v>
      </c>
      <c r="K518" s="6" t="s">
        <v>1642</v>
      </c>
      <c r="L518" s="39" t="s">
        <v>1642</v>
      </c>
      <c r="M518" s="6" t="s">
        <v>1642</v>
      </c>
      <c r="N518" s="86" t="s">
        <v>1642</v>
      </c>
      <c r="O518" s="84" t="s">
        <v>1642</v>
      </c>
      <c r="P518" s="7" t="s">
        <v>1642</v>
      </c>
      <c r="Q518" s="7" t="s">
        <v>1642</v>
      </c>
      <c r="R518" s="47" t="s">
        <v>1642</v>
      </c>
      <c r="S518" s="7" t="s">
        <v>1642</v>
      </c>
      <c r="T518" s="85" t="s">
        <v>1642</v>
      </c>
      <c r="U518" s="82" t="s">
        <v>1642</v>
      </c>
      <c r="V518" s="6" t="s">
        <v>1642</v>
      </c>
      <c r="W518" s="6" t="s">
        <v>1642</v>
      </c>
      <c r="X518" s="39" t="s">
        <v>1642</v>
      </c>
      <c r="Y518" s="6" t="s">
        <v>1642</v>
      </c>
      <c r="Z518" s="83" t="s">
        <v>1642</v>
      </c>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c r="BC518" s="15"/>
      <c r="BD518" s="15"/>
      <c r="BE518" s="15"/>
      <c r="BF518" s="15"/>
      <c r="BG518" s="15"/>
      <c r="BH518" s="15"/>
      <c r="BI518" s="15"/>
      <c r="BJ518" s="15"/>
      <c r="BK518" s="15"/>
      <c r="BL518" s="15"/>
      <c r="BM518" s="15"/>
      <c r="BN518" s="15"/>
      <c r="BO518" s="15"/>
      <c r="BP518" s="15"/>
      <c r="BQ518" s="15"/>
      <c r="BR518" s="15"/>
      <c r="BS518" s="15"/>
      <c r="BT518" s="15"/>
      <c r="BU518" s="15"/>
      <c r="BV518" s="15"/>
      <c r="BW518" s="15"/>
      <c r="BX518" s="15"/>
      <c r="BY518" s="15"/>
      <c r="BZ518" s="15"/>
      <c r="CA518" s="15"/>
    </row>
    <row r="519" spans="1:79" s="14" customFormat="1" ht="18" hidden="1" customHeight="1" x14ac:dyDescent="0.25">
      <c r="A519" s="16" t="s">
        <v>624</v>
      </c>
      <c r="B519" s="15" t="s">
        <v>1642</v>
      </c>
      <c r="C519" s="87" t="s">
        <v>1642</v>
      </c>
      <c r="D519" s="21" t="s">
        <v>1642</v>
      </c>
      <c r="E519" s="15" t="s">
        <v>1642</v>
      </c>
      <c r="F519" s="15" t="s">
        <v>1642</v>
      </c>
      <c r="G519" s="15" t="s">
        <v>1642</v>
      </c>
      <c r="H519" s="88" t="s">
        <v>1642</v>
      </c>
      <c r="I519" s="82" t="s">
        <v>1642</v>
      </c>
      <c r="J519" s="6" t="s">
        <v>1642</v>
      </c>
      <c r="K519" s="6" t="s">
        <v>1642</v>
      </c>
      <c r="L519" s="39" t="s">
        <v>1642</v>
      </c>
      <c r="M519" s="6" t="s">
        <v>1642</v>
      </c>
      <c r="N519" s="86" t="s">
        <v>1642</v>
      </c>
      <c r="O519" s="84" t="s">
        <v>1642</v>
      </c>
      <c r="P519" s="7" t="s">
        <v>1642</v>
      </c>
      <c r="Q519" s="7" t="s">
        <v>1642</v>
      </c>
      <c r="R519" s="47" t="s">
        <v>1642</v>
      </c>
      <c r="S519" s="7" t="s">
        <v>1642</v>
      </c>
      <c r="T519" s="85" t="s">
        <v>1642</v>
      </c>
      <c r="U519" s="82" t="s">
        <v>1642</v>
      </c>
      <c r="V519" s="6" t="s">
        <v>1642</v>
      </c>
      <c r="W519" s="6" t="s">
        <v>1642</v>
      </c>
      <c r="X519" s="39" t="s">
        <v>1642</v>
      </c>
      <c r="Y519" s="6" t="s">
        <v>1642</v>
      </c>
      <c r="Z519" s="83" t="s">
        <v>1642</v>
      </c>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row>
    <row r="520" spans="1:79" s="4" customFormat="1" ht="18" hidden="1" customHeight="1" x14ac:dyDescent="0.25">
      <c r="A520" s="16" t="s">
        <v>625</v>
      </c>
      <c r="B520" s="15" t="s">
        <v>1642</v>
      </c>
      <c r="C520" s="87" t="s">
        <v>1642</v>
      </c>
      <c r="D520" s="21" t="s">
        <v>1642</v>
      </c>
      <c r="E520" s="15" t="s">
        <v>1642</v>
      </c>
      <c r="F520" s="15" t="s">
        <v>1642</v>
      </c>
      <c r="G520" s="15" t="s">
        <v>1642</v>
      </c>
      <c r="H520" s="88" t="s">
        <v>1642</v>
      </c>
      <c r="I520" s="82" t="s">
        <v>1642</v>
      </c>
      <c r="J520" s="6" t="s">
        <v>1642</v>
      </c>
      <c r="K520" s="6" t="s">
        <v>1642</v>
      </c>
      <c r="L520" s="39" t="s">
        <v>1642</v>
      </c>
      <c r="M520" s="6" t="s">
        <v>1642</v>
      </c>
      <c r="N520" s="86" t="s">
        <v>1642</v>
      </c>
      <c r="O520" s="84" t="s">
        <v>1642</v>
      </c>
      <c r="P520" s="7" t="s">
        <v>1642</v>
      </c>
      <c r="Q520" s="7" t="s">
        <v>1642</v>
      </c>
      <c r="R520" s="47" t="s">
        <v>1642</v>
      </c>
      <c r="S520" s="7" t="s">
        <v>1642</v>
      </c>
      <c r="T520" s="85" t="s">
        <v>1642</v>
      </c>
      <c r="U520" s="82" t="s">
        <v>1642</v>
      </c>
      <c r="V520" s="6" t="s">
        <v>1642</v>
      </c>
      <c r="W520" s="6" t="s">
        <v>1642</v>
      </c>
      <c r="X520" s="39" t="s">
        <v>1642</v>
      </c>
      <c r="Y520" s="6" t="s">
        <v>1642</v>
      </c>
      <c r="Z520" s="83" t="s">
        <v>1642</v>
      </c>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c r="BB520" s="15"/>
      <c r="BC520" s="15"/>
      <c r="BD520" s="15"/>
      <c r="BE520" s="15"/>
      <c r="BF520" s="15"/>
      <c r="BG520" s="15"/>
      <c r="BH520" s="15"/>
      <c r="BI520" s="15"/>
      <c r="BJ520" s="15"/>
      <c r="BK520" s="15"/>
      <c r="BL520" s="15"/>
      <c r="BM520" s="15"/>
      <c r="BN520" s="15"/>
      <c r="BO520" s="15"/>
      <c r="BP520" s="15"/>
      <c r="BQ520" s="15"/>
      <c r="BR520" s="15"/>
      <c r="BS520" s="15"/>
      <c r="BT520" s="15"/>
      <c r="BU520" s="15"/>
      <c r="BV520" s="15"/>
      <c r="BW520" s="15"/>
      <c r="BX520" s="15"/>
      <c r="BY520" s="15"/>
      <c r="BZ520" s="15"/>
      <c r="CA520" s="15"/>
    </row>
    <row r="521" spans="1:79" s="14" customFormat="1" ht="18" hidden="1" customHeight="1" x14ac:dyDescent="0.25">
      <c r="A521" s="16" t="s">
        <v>626</v>
      </c>
      <c r="B521" s="15" t="s">
        <v>1642</v>
      </c>
      <c r="C521" s="87" t="s">
        <v>1642</v>
      </c>
      <c r="D521" s="21" t="s">
        <v>1642</v>
      </c>
      <c r="E521" s="15" t="s">
        <v>1642</v>
      </c>
      <c r="F521" s="15" t="s">
        <v>1642</v>
      </c>
      <c r="G521" s="15" t="s">
        <v>1642</v>
      </c>
      <c r="H521" s="88" t="s">
        <v>1642</v>
      </c>
      <c r="I521" s="82" t="s">
        <v>1642</v>
      </c>
      <c r="J521" s="6" t="s">
        <v>1642</v>
      </c>
      <c r="K521" s="6" t="s">
        <v>1642</v>
      </c>
      <c r="L521" s="39" t="s">
        <v>1642</v>
      </c>
      <c r="M521" s="6" t="s">
        <v>1642</v>
      </c>
      <c r="N521" s="86" t="s">
        <v>1642</v>
      </c>
      <c r="O521" s="84" t="s">
        <v>1642</v>
      </c>
      <c r="P521" s="7" t="s">
        <v>1642</v>
      </c>
      <c r="Q521" s="7" t="s">
        <v>1642</v>
      </c>
      <c r="R521" s="47" t="s">
        <v>1642</v>
      </c>
      <c r="S521" s="7" t="s">
        <v>1642</v>
      </c>
      <c r="T521" s="85" t="s">
        <v>1642</v>
      </c>
      <c r="U521" s="82" t="s">
        <v>1642</v>
      </c>
      <c r="V521" s="6" t="s">
        <v>1642</v>
      </c>
      <c r="W521" s="6" t="s">
        <v>1642</v>
      </c>
      <c r="X521" s="39" t="s">
        <v>1642</v>
      </c>
      <c r="Y521" s="6" t="s">
        <v>1642</v>
      </c>
      <c r="Z521" s="83" t="s">
        <v>1642</v>
      </c>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row>
    <row r="522" spans="1:79" s="5" customFormat="1" ht="18" hidden="1" customHeight="1" x14ac:dyDescent="0.25">
      <c r="A522" s="16" t="s">
        <v>627</v>
      </c>
      <c r="B522" s="15" t="s">
        <v>1642</v>
      </c>
      <c r="C522" s="87" t="s">
        <v>1642</v>
      </c>
      <c r="D522" s="21" t="s">
        <v>1642</v>
      </c>
      <c r="E522" s="15" t="s">
        <v>1642</v>
      </c>
      <c r="F522" s="15" t="s">
        <v>1642</v>
      </c>
      <c r="G522" s="15" t="s">
        <v>1642</v>
      </c>
      <c r="H522" s="88" t="s">
        <v>1642</v>
      </c>
      <c r="I522" s="82" t="s">
        <v>1642</v>
      </c>
      <c r="J522" s="6" t="s">
        <v>1642</v>
      </c>
      <c r="K522" s="6" t="s">
        <v>1642</v>
      </c>
      <c r="L522" s="39" t="s">
        <v>1642</v>
      </c>
      <c r="M522" s="6" t="s">
        <v>1642</v>
      </c>
      <c r="N522" s="86" t="s">
        <v>1642</v>
      </c>
      <c r="O522" s="84" t="s">
        <v>1642</v>
      </c>
      <c r="P522" s="7" t="s">
        <v>1642</v>
      </c>
      <c r="Q522" s="7" t="s">
        <v>1642</v>
      </c>
      <c r="R522" s="47" t="s">
        <v>1642</v>
      </c>
      <c r="S522" s="7" t="s">
        <v>1642</v>
      </c>
      <c r="T522" s="85" t="s">
        <v>1642</v>
      </c>
      <c r="U522" s="82" t="s">
        <v>1642</v>
      </c>
      <c r="V522" s="6" t="s">
        <v>1642</v>
      </c>
      <c r="W522" s="6" t="s">
        <v>1642</v>
      </c>
      <c r="X522" s="39" t="s">
        <v>1642</v>
      </c>
      <c r="Y522" s="6" t="s">
        <v>1642</v>
      </c>
      <c r="Z522" s="83" t="s">
        <v>1642</v>
      </c>
      <c r="AA522" s="16"/>
      <c r="AB522" s="16"/>
      <c r="AC522" s="16"/>
      <c r="AD522" s="16"/>
      <c r="AE522" s="16"/>
      <c r="AF522" s="16"/>
      <c r="AG522" s="16"/>
      <c r="AH522" s="16"/>
      <c r="AI522" s="16"/>
      <c r="AJ522" s="16"/>
      <c r="AK522" s="16"/>
      <c r="AL522" s="16"/>
      <c r="AM522" s="16"/>
      <c r="AN522" s="16"/>
      <c r="AO522" s="16"/>
      <c r="AP522" s="16"/>
      <c r="AQ522" s="16"/>
      <c r="AR522" s="16"/>
      <c r="AS522" s="16"/>
      <c r="AT522" s="16"/>
      <c r="AU522" s="16"/>
      <c r="AV522" s="16"/>
      <c r="AW522" s="16"/>
      <c r="AX522" s="16"/>
      <c r="AY522" s="16"/>
      <c r="AZ522" s="16"/>
      <c r="BA522" s="16"/>
      <c r="BB522" s="16"/>
      <c r="BC522" s="16"/>
      <c r="BD522" s="16"/>
      <c r="BE522" s="16"/>
      <c r="BF522" s="16"/>
      <c r="BG522" s="16"/>
      <c r="BH522" s="16"/>
      <c r="BI522" s="16"/>
      <c r="BJ522" s="16"/>
      <c r="BK522" s="16"/>
      <c r="BL522" s="16"/>
      <c r="BM522" s="16"/>
      <c r="BN522" s="16"/>
      <c r="BO522" s="16"/>
      <c r="BP522" s="16"/>
      <c r="BQ522" s="16"/>
      <c r="BR522" s="16"/>
      <c r="BS522" s="16"/>
      <c r="BT522" s="16"/>
      <c r="BU522" s="16"/>
      <c r="BV522" s="16"/>
      <c r="BW522" s="16"/>
      <c r="BX522" s="16"/>
      <c r="BY522" s="16"/>
      <c r="BZ522" s="16"/>
      <c r="CA522" s="16"/>
    </row>
    <row r="523" spans="1:79" s="4" customFormat="1" ht="18" hidden="1" customHeight="1" x14ac:dyDescent="0.25">
      <c r="A523" s="16" t="s">
        <v>628</v>
      </c>
      <c r="B523" s="15" t="s">
        <v>1642</v>
      </c>
      <c r="C523" s="87" t="s">
        <v>1642</v>
      </c>
      <c r="D523" s="21" t="s">
        <v>1642</v>
      </c>
      <c r="E523" s="15" t="s">
        <v>1642</v>
      </c>
      <c r="F523" s="15" t="s">
        <v>1642</v>
      </c>
      <c r="G523" s="15" t="s">
        <v>1642</v>
      </c>
      <c r="H523" s="88" t="s">
        <v>1642</v>
      </c>
      <c r="I523" s="82" t="s">
        <v>1642</v>
      </c>
      <c r="J523" s="6" t="s">
        <v>1642</v>
      </c>
      <c r="K523" s="6" t="s">
        <v>1642</v>
      </c>
      <c r="L523" s="39" t="s">
        <v>1642</v>
      </c>
      <c r="M523" s="6" t="s">
        <v>1642</v>
      </c>
      <c r="N523" s="86" t="s">
        <v>1642</v>
      </c>
      <c r="O523" s="84" t="s">
        <v>1642</v>
      </c>
      <c r="P523" s="7" t="s">
        <v>1642</v>
      </c>
      <c r="Q523" s="7" t="s">
        <v>1642</v>
      </c>
      <c r="R523" s="47" t="s">
        <v>1642</v>
      </c>
      <c r="S523" s="7" t="s">
        <v>1642</v>
      </c>
      <c r="T523" s="85" t="s">
        <v>1642</v>
      </c>
      <c r="U523" s="82" t="s">
        <v>1642</v>
      </c>
      <c r="V523" s="6" t="s">
        <v>1642</v>
      </c>
      <c r="W523" s="6" t="s">
        <v>1642</v>
      </c>
      <c r="X523" s="39" t="s">
        <v>1642</v>
      </c>
      <c r="Y523" s="6" t="s">
        <v>1642</v>
      </c>
      <c r="Z523" s="83" t="s">
        <v>1642</v>
      </c>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c r="BB523" s="15"/>
      <c r="BC523" s="15"/>
      <c r="BD523" s="15"/>
      <c r="BE523" s="15"/>
      <c r="BF523" s="15"/>
      <c r="BG523" s="15"/>
      <c r="BH523" s="15"/>
      <c r="BI523" s="15"/>
      <c r="BJ523" s="15"/>
      <c r="BK523" s="15"/>
      <c r="BL523" s="15"/>
      <c r="BM523" s="15"/>
      <c r="BN523" s="15"/>
      <c r="BO523" s="15"/>
      <c r="BP523" s="15"/>
      <c r="BQ523" s="15"/>
      <c r="BR523" s="15"/>
      <c r="BS523" s="15"/>
      <c r="BT523" s="15"/>
      <c r="BU523" s="15"/>
      <c r="BV523" s="15"/>
      <c r="BW523" s="15"/>
      <c r="BX523" s="15"/>
      <c r="BY523" s="15"/>
      <c r="BZ523" s="15"/>
      <c r="CA523" s="15"/>
    </row>
    <row r="524" spans="1:79" s="5" customFormat="1" ht="18" hidden="1" customHeight="1" x14ac:dyDescent="0.25">
      <c r="A524" s="16" t="s">
        <v>629</v>
      </c>
      <c r="B524" s="15" t="s">
        <v>1642</v>
      </c>
      <c r="C524" s="87" t="s">
        <v>1642</v>
      </c>
      <c r="D524" s="21" t="s">
        <v>1642</v>
      </c>
      <c r="E524" s="15" t="s">
        <v>1642</v>
      </c>
      <c r="F524" s="15" t="s">
        <v>1642</v>
      </c>
      <c r="G524" s="15" t="s">
        <v>1642</v>
      </c>
      <c r="H524" s="88" t="s">
        <v>1642</v>
      </c>
      <c r="I524" s="82" t="s">
        <v>1642</v>
      </c>
      <c r="J524" s="6" t="s">
        <v>1642</v>
      </c>
      <c r="K524" s="6" t="s">
        <v>1642</v>
      </c>
      <c r="L524" s="39" t="s">
        <v>1642</v>
      </c>
      <c r="M524" s="6" t="s">
        <v>1642</v>
      </c>
      <c r="N524" s="86" t="s">
        <v>1642</v>
      </c>
      <c r="O524" s="84" t="s">
        <v>1642</v>
      </c>
      <c r="P524" s="7" t="s">
        <v>1642</v>
      </c>
      <c r="Q524" s="7" t="s">
        <v>1642</v>
      </c>
      <c r="R524" s="47" t="s">
        <v>1642</v>
      </c>
      <c r="S524" s="7" t="s">
        <v>1642</v>
      </c>
      <c r="T524" s="85" t="s">
        <v>1642</v>
      </c>
      <c r="U524" s="82" t="s">
        <v>1642</v>
      </c>
      <c r="V524" s="6" t="s">
        <v>1642</v>
      </c>
      <c r="W524" s="6" t="s">
        <v>1642</v>
      </c>
      <c r="X524" s="39" t="s">
        <v>1642</v>
      </c>
      <c r="Y524" s="6" t="s">
        <v>1642</v>
      </c>
      <c r="Z524" s="83" t="s">
        <v>1642</v>
      </c>
      <c r="AA524" s="16"/>
      <c r="AB524" s="16"/>
      <c r="AC524" s="16"/>
      <c r="AD524" s="16"/>
      <c r="AE524" s="16"/>
      <c r="AF524" s="16"/>
      <c r="AG524" s="16"/>
      <c r="AH524" s="16"/>
      <c r="AI524" s="16"/>
      <c r="AJ524" s="16"/>
      <c r="AK524" s="16"/>
      <c r="AL524" s="16"/>
      <c r="AM524" s="16"/>
      <c r="AN524" s="16"/>
      <c r="AO524" s="16"/>
      <c r="AP524" s="16"/>
      <c r="AQ524" s="16"/>
      <c r="AR524" s="16"/>
      <c r="AS524" s="16"/>
      <c r="AT524" s="16"/>
      <c r="AU524" s="16"/>
      <c r="AV524" s="16"/>
      <c r="AW524" s="16"/>
      <c r="AX524" s="16"/>
      <c r="AY524" s="16"/>
      <c r="AZ524" s="16"/>
      <c r="BA524" s="16"/>
      <c r="BB524" s="16"/>
      <c r="BC524" s="16"/>
      <c r="BD524" s="16"/>
      <c r="BE524" s="16"/>
      <c r="BF524" s="16"/>
      <c r="BG524" s="16"/>
      <c r="BH524" s="16"/>
      <c r="BI524" s="16"/>
      <c r="BJ524" s="16"/>
      <c r="BK524" s="16"/>
      <c r="BL524" s="16"/>
      <c r="BM524" s="16"/>
      <c r="BN524" s="16"/>
      <c r="BO524" s="16"/>
      <c r="BP524" s="16"/>
      <c r="BQ524" s="16"/>
      <c r="BR524" s="16"/>
      <c r="BS524" s="16"/>
      <c r="BT524" s="16"/>
      <c r="BU524" s="16"/>
      <c r="BV524" s="16"/>
      <c r="BW524" s="16"/>
      <c r="BX524" s="16"/>
      <c r="BY524" s="16"/>
      <c r="BZ524" s="16"/>
      <c r="CA524" s="16"/>
    </row>
    <row r="525" spans="1:79" s="5" customFormat="1" ht="18" hidden="1" customHeight="1" x14ac:dyDescent="0.25">
      <c r="A525" s="16" t="s">
        <v>630</v>
      </c>
      <c r="B525" s="15" t="s">
        <v>1642</v>
      </c>
      <c r="C525" s="87" t="s">
        <v>1642</v>
      </c>
      <c r="D525" s="21" t="s">
        <v>1642</v>
      </c>
      <c r="E525" s="15" t="s">
        <v>1642</v>
      </c>
      <c r="F525" s="15" t="s">
        <v>1642</v>
      </c>
      <c r="G525" s="15" t="s">
        <v>1642</v>
      </c>
      <c r="H525" s="88" t="s">
        <v>1642</v>
      </c>
      <c r="I525" s="82" t="s">
        <v>1642</v>
      </c>
      <c r="J525" s="6" t="s">
        <v>1642</v>
      </c>
      <c r="K525" s="6" t="s">
        <v>1642</v>
      </c>
      <c r="L525" s="39" t="s">
        <v>1642</v>
      </c>
      <c r="M525" s="6" t="s">
        <v>1642</v>
      </c>
      <c r="N525" s="86" t="s">
        <v>1642</v>
      </c>
      <c r="O525" s="84" t="s">
        <v>1642</v>
      </c>
      <c r="P525" s="7" t="s">
        <v>1642</v>
      </c>
      <c r="Q525" s="7" t="s">
        <v>1642</v>
      </c>
      <c r="R525" s="47" t="s">
        <v>1642</v>
      </c>
      <c r="S525" s="7" t="s">
        <v>1642</v>
      </c>
      <c r="T525" s="85" t="s">
        <v>1642</v>
      </c>
      <c r="U525" s="82" t="s">
        <v>1642</v>
      </c>
      <c r="V525" s="6" t="s">
        <v>1642</v>
      </c>
      <c r="W525" s="6" t="s">
        <v>1642</v>
      </c>
      <c r="X525" s="39" t="s">
        <v>1642</v>
      </c>
      <c r="Y525" s="6" t="s">
        <v>1642</v>
      </c>
      <c r="Z525" s="83" t="s">
        <v>1642</v>
      </c>
      <c r="AA525" s="16"/>
      <c r="AB525" s="16"/>
      <c r="AC525" s="16"/>
      <c r="AD525" s="16"/>
      <c r="AE525" s="16"/>
      <c r="AF525" s="16"/>
      <c r="AG525" s="16"/>
      <c r="AH525" s="16"/>
      <c r="AI525" s="16"/>
      <c r="AJ525" s="16"/>
      <c r="AK525" s="16"/>
      <c r="AL525" s="16"/>
      <c r="AM525" s="16"/>
      <c r="AN525" s="16"/>
      <c r="AO525" s="16"/>
      <c r="AP525" s="16"/>
      <c r="AQ525" s="16"/>
      <c r="AR525" s="16"/>
      <c r="AS525" s="16"/>
      <c r="AT525" s="16"/>
      <c r="AU525" s="16"/>
      <c r="AV525" s="16"/>
      <c r="AW525" s="16"/>
      <c r="AX525" s="16"/>
      <c r="AY525" s="16"/>
      <c r="AZ525" s="16"/>
      <c r="BA525" s="16"/>
      <c r="BB525" s="16"/>
      <c r="BC525" s="16"/>
      <c r="BD525" s="16"/>
      <c r="BE525" s="16"/>
      <c r="BF525" s="16"/>
      <c r="BG525" s="16"/>
      <c r="BH525" s="16"/>
      <c r="BI525" s="16"/>
      <c r="BJ525" s="16"/>
      <c r="BK525" s="16"/>
      <c r="BL525" s="16"/>
      <c r="BM525" s="16"/>
      <c r="BN525" s="16"/>
      <c r="BO525" s="16"/>
      <c r="BP525" s="16"/>
      <c r="BQ525" s="16"/>
      <c r="BR525" s="16"/>
      <c r="BS525" s="16"/>
      <c r="BT525" s="16"/>
      <c r="BU525" s="16"/>
      <c r="BV525" s="16"/>
      <c r="BW525" s="16"/>
      <c r="BX525" s="16"/>
      <c r="BY525" s="16"/>
      <c r="BZ525" s="16"/>
      <c r="CA525" s="16"/>
    </row>
    <row r="526" spans="1:79" s="5" customFormat="1" ht="18" hidden="1" customHeight="1" x14ac:dyDescent="0.25">
      <c r="A526" s="16" t="s">
        <v>631</v>
      </c>
      <c r="B526" s="15" t="s">
        <v>1642</v>
      </c>
      <c r="C526" s="87" t="s">
        <v>1642</v>
      </c>
      <c r="D526" s="21" t="s">
        <v>1642</v>
      </c>
      <c r="E526" s="15" t="s">
        <v>1642</v>
      </c>
      <c r="F526" s="15" t="s">
        <v>1642</v>
      </c>
      <c r="G526" s="15" t="s">
        <v>1642</v>
      </c>
      <c r="H526" s="88" t="s">
        <v>1642</v>
      </c>
      <c r="I526" s="82" t="s">
        <v>1642</v>
      </c>
      <c r="J526" s="6" t="s">
        <v>1642</v>
      </c>
      <c r="K526" s="6" t="s">
        <v>1642</v>
      </c>
      <c r="L526" s="39" t="s">
        <v>1642</v>
      </c>
      <c r="M526" s="6" t="s">
        <v>1642</v>
      </c>
      <c r="N526" s="86" t="s">
        <v>1642</v>
      </c>
      <c r="O526" s="84" t="s">
        <v>1642</v>
      </c>
      <c r="P526" s="7" t="s">
        <v>1642</v>
      </c>
      <c r="Q526" s="7" t="s">
        <v>1642</v>
      </c>
      <c r="R526" s="47" t="s">
        <v>1642</v>
      </c>
      <c r="S526" s="7" t="s">
        <v>1642</v>
      </c>
      <c r="T526" s="85" t="s">
        <v>1642</v>
      </c>
      <c r="U526" s="82" t="s">
        <v>1642</v>
      </c>
      <c r="V526" s="6" t="s">
        <v>1642</v>
      </c>
      <c r="W526" s="6" t="s">
        <v>1642</v>
      </c>
      <c r="X526" s="39" t="s">
        <v>1642</v>
      </c>
      <c r="Y526" s="6" t="s">
        <v>1642</v>
      </c>
      <c r="Z526" s="83" t="s">
        <v>1642</v>
      </c>
      <c r="AA526" s="16"/>
      <c r="AB526" s="16"/>
      <c r="AC526" s="16"/>
      <c r="AD526" s="16"/>
      <c r="AE526" s="16"/>
      <c r="AF526" s="16"/>
      <c r="AG526" s="16"/>
      <c r="AH526" s="16"/>
      <c r="AI526" s="16"/>
      <c r="AJ526" s="16"/>
      <c r="AK526" s="16"/>
      <c r="AL526" s="16"/>
      <c r="AM526" s="16"/>
      <c r="AN526" s="16"/>
      <c r="AO526" s="16"/>
      <c r="AP526" s="16"/>
      <c r="AQ526" s="16"/>
      <c r="AR526" s="16"/>
      <c r="AS526" s="16"/>
      <c r="AT526" s="16"/>
      <c r="AU526" s="16"/>
      <c r="AV526" s="16"/>
      <c r="AW526" s="16"/>
      <c r="AX526" s="16"/>
      <c r="AY526" s="16"/>
      <c r="AZ526" s="16"/>
      <c r="BA526" s="16"/>
      <c r="BB526" s="16"/>
      <c r="BC526" s="16"/>
      <c r="BD526" s="16"/>
      <c r="BE526" s="16"/>
      <c r="BF526" s="16"/>
      <c r="BG526" s="16"/>
      <c r="BH526" s="16"/>
      <c r="BI526" s="16"/>
      <c r="BJ526" s="16"/>
      <c r="BK526" s="16"/>
      <c r="BL526" s="16"/>
      <c r="BM526" s="16"/>
      <c r="BN526" s="16"/>
      <c r="BO526" s="16"/>
      <c r="BP526" s="16"/>
      <c r="BQ526" s="16"/>
      <c r="BR526" s="16"/>
      <c r="BS526" s="16"/>
      <c r="BT526" s="16"/>
      <c r="BU526" s="16"/>
      <c r="BV526" s="16"/>
      <c r="BW526" s="16"/>
      <c r="BX526" s="16"/>
      <c r="BY526" s="16"/>
      <c r="BZ526" s="16"/>
      <c r="CA526" s="16"/>
    </row>
    <row r="527" spans="1:79" s="5" customFormat="1" ht="18" hidden="1" customHeight="1" x14ac:dyDescent="0.25">
      <c r="A527" s="16" t="s">
        <v>632</v>
      </c>
      <c r="B527" s="15" t="s">
        <v>1642</v>
      </c>
      <c r="C527" s="87" t="s">
        <v>1642</v>
      </c>
      <c r="D527" s="21" t="s">
        <v>1642</v>
      </c>
      <c r="E527" s="15" t="s">
        <v>1642</v>
      </c>
      <c r="F527" s="15" t="s">
        <v>1642</v>
      </c>
      <c r="G527" s="15" t="s">
        <v>1642</v>
      </c>
      <c r="H527" s="88" t="s">
        <v>1642</v>
      </c>
      <c r="I527" s="82" t="s">
        <v>1642</v>
      </c>
      <c r="J527" s="6" t="s">
        <v>1642</v>
      </c>
      <c r="K527" s="6" t="s">
        <v>1642</v>
      </c>
      <c r="L527" s="39" t="s">
        <v>1642</v>
      </c>
      <c r="M527" s="6" t="s">
        <v>1642</v>
      </c>
      <c r="N527" s="86" t="s">
        <v>1642</v>
      </c>
      <c r="O527" s="84" t="s">
        <v>1642</v>
      </c>
      <c r="P527" s="7" t="s">
        <v>1642</v>
      </c>
      <c r="Q527" s="7" t="s">
        <v>1642</v>
      </c>
      <c r="R527" s="47" t="s">
        <v>1642</v>
      </c>
      <c r="S527" s="7" t="s">
        <v>1642</v>
      </c>
      <c r="T527" s="85" t="s">
        <v>1642</v>
      </c>
      <c r="U527" s="82" t="s">
        <v>1642</v>
      </c>
      <c r="V527" s="6" t="s">
        <v>1642</v>
      </c>
      <c r="W527" s="6" t="s">
        <v>1642</v>
      </c>
      <c r="X527" s="39" t="s">
        <v>1642</v>
      </c>
      <c r="Y527" s="6" t="s">
        <v>1642</v>
      </c>
      <c r="Z527" s="83" t="s">
        <v>1642</v>
      </c>
      <c r="AA527" s="16"/>
      <c r="AB527" s="16"/>
      <c r="AC527" s="16"/>
      <c r="AD527" s="16"/>
      <c r="AE527" s="16"/>
      <c r="AF527" s="16"/>
      <c r="AG527" s="16"/>
      <c r="AH527" s="16"/>
      <c r="AI527" s="16"/>
      <c r="AJ527" s="16"/>
      <c r="AK527" s="16"/>
      <c r="AL527" s="16"/>
      <c r="AM527" s="16"/>
      <c r="AN527" s="16"/>
      <c r="AO527" s="16"/>
      <c r="AP527" s="16"/>
      <c r="AQ527" s="16"/>
      <c r="AR527" s="16"/>
      <c r="AS527" s="16"/>
      <c r="AT527" s="16"/>
      <c r="AU527" s="16"/>
      <c r="AV527" s="16"/>
      <c r="AW527" s="16"/>
      <c r="AX527" s="16"/>
      <c r="AY527" s="16"/>
      <c r="AZ527" s="16"/>
      <c r="BA527" s="16"/>
      <c r="BB527" s="16"/>
      <c r="BC527" s="16"/>
      <c r="BD527" s="16"/>
      <c r="BE527" s="16"/>
      <c r="BF527" s="16"/>
      <c r="BG527" s="16"/>
      <c r="BH527" s="16"/>
      <c r="BI527" s="16"/>
      <c r="BJ527" s="16"/>
      <c r="BK527" s="16"/>
      <c r="BL527" s="16"/>
      <c r="BM527" s="16"/>
      <c r="BN527" s="16"/>
      <c r="BO527" s="16"/>
      <c r="BP527" s="16"/>
      <c r="BQ527" s="16"/>
      <c r="BR527" s="16"/>
      <c r="BS527" s="16"/>
      <c r="BT527" s="16"/>
      <c r="BU527" s="16"/>
      <c r="BV527" s="16"/>
      <c r="BW527" s="16"/>
      <c r="BX527" s="16"/>
      <c r="BY527" s="16"/>
      <c r="BZ527" s="16"/>
      <c r="CA527" s="16"/>
    </row>
    <row r="528" spans="1:79" s="5" customFormat="1" ht="18" hidden="1" customHeight="1" x14ac:dyDescent="0.25">
      <c r="A528" s="16" t="s">
        <v>633</v>
      </c>
      <c r="B528" s="15" t="s">
        <v>1642</v>
      </c>
      <c r="C528" s="87" t="s">
        <v>1642</v>
      </c>
      <c r="D528" s="21" t="s">
        <v>1642</v>
      </c>
      <c r="E528" s="15" t="s">
        <v>1642</v>
      </c>
      <c r="F528" s="15" t="s">
        <v>1642</v>
      </c>
      <c r="G528" s="15" t="s">
        <v>1642</v>
      </c>
      <c r="H528" s="88" t="s">
        <v>1642</v>
      </c>
      <c r="I528" s="82" t="s">
        <v>1642</v>
      </c>
      <c r="J528" s="6" t="s">
        <v>1642</v>
      </c>
      <c r="K528" s="6" t="s">
        <v>1642</v>
      </c>
      <c r="L528" s="39" t="s">
        <v>1642</v>
      </c>
      <c r="M528" s="6" t="s">
        <v>1642</v>
      </c>
      <c r="N528" s="86" t="s">
        <v>1642</v>
      </c>
      <c r="O528" s="84" t="s">
        <v>1642</v>
      </c>
      <c r="P528" s="7" t="s">
        <v>1642</v>
      </c>
      <c r="Q528" s="7" t="s">
        <v>1642</v>
      </c>
      <c r="R528" s="47" t="s">
        <v>1642</v>
      </c>
      <c r="S528" s="7" t="s">
        <v>1642</v>
      </c>
      <c r="T528" s="85" t="s">
        <v>1642</v>
      </c>
      <c r="U528" s="82" t="s">
        <v>1642</v>
      </c>
      <c r="V528" s="6" t="s">
        <v>1642</v>
      </c>
      <c r="W528" s="6" t="s">
        <v>1642</v>
      </c>
      <c r="X528" s="39" t="s">
        <v>1642</v>
      </c>
      <c r="Y528" s="6" t="s">
        <v>1642</v>
      </c>
      <c r="Z528" s="83" t="s">
        <v>1642</v>
      </c>
      <c r="AA528" s="16"/>
      <c r="AB528" s="16"/>
      <c r="AC528" s="16"/>
      <c r="AD528" s="16"/>
      <c r="AE528" s="16"/>
      <c r="AF528" s="16"/>
      <c r="AG528" s="16"/>
      <c r="AH528" s="16"/>
      <c r="AI528" s="16"/>
      <c r="AJ528" s="16"/>
      <c r="AK528" s="16"/>
      <c r="AL528" s="16"/>
      <c r="AM528" s="16"/>
      <c r="AN528" s="16"/>
      <c r="AO528" s="16"/>
      <c r="AP528" s="16"/>
      <c r="AQ528" s="16"/>
      <c r="AR528" s="16"/>
      <c r="AS528" s="16"/>
      <c r="AT528" s="16"/>
      <c r="AU528" s="16"/>
      <c r="AV528" s="16"/>
      <c r="AW528" s="16"/>
      <c r="AX528" s="16"/>
      <c r="AY528" s="16"/>
      <c r="AZ528" s="16"/>
      <c r="BA528" s="16"/>
      <c r="BB528" s="16"/>
      <c r="BC528" s="16"/>
      <c r="BD528" s="16"/>
      <c r="BE528" s="16"/>
      <c r="BF528" s="16"/>
      <c r="BG528" s="16"/>
      <c r="BH528" s="16"/>
      <c r="BI528" s="16"/>
      <c r="BJ528" s="16"/>
      <c r="BK528" s="16"/>
      <c r="BL528" s="16"/>
      <c r="BM528" s="16"/>
      <c r="BN528" s="16"/>
      <c r="BO528" s="16"/>
      <c r="BP528" s="16"/>
      <c r="BQ528" s="16"/>
      <c r="BR528" s="16"/>
      <c r="BS528" s="16"/>
      <c r="BT528" s="16"/>
      <c r="BU528" s="16"/>
      <c r="BV528" s="16"/>
      <c r="BW528" s="16"/>
      <c r="BX528" s="16"/>
      <c r="BY528" s="16"/>
      <c r="BZ528" s="16"/>
      <c r="CA528" s="16"/>
    </row>
    <row r="529" spans="1:79" s="5" customFormat="1" ht="18" hidden="1" customHeight="1" x14ac:dyDescent="0.25">
      <c r="A529" s="16" t="s">
        <v>634</v>
      </c>
      <c r="B529" s="15" t="s">
        <v>1642</v>
      </c>
      <c r="C529" s="87" t="s">
        <v>1642</v>
      </c>
      <c r="D529" s="21" t="s">
        <v>1642</v>
      </c>
      <c r="E529" s="15" t="s">
        <v>1642</v>
      </c>
      <c r="F529" s="15" t="s">
        <v>1642</v>
      </c>
      <c r="G529" s="15" t="s">
        <v>1642</v>
      </c>
      <c r="H529" s="88" t="s">
        <v>1642</v>
      </c>
      <c r="I529" s="82" t="s">
        <v>1642</v>
      </c>
      <c r="J529" s="6" t="s">
        <v>1642</v>
      </c>
      <c r="K529" s="6" t="s">
        <v>1642</v>
      </c>
      <c r="L529" s="39" t="s">
        <v>1642</v>
      </c>
      <c r="M529" s="6" t="s">
        <v>1642</v>
      </c>
      <c r="N529" s="86" t="s">
        <v>1642</v>
      </c>
      <c r="O529" s="84" t="s">
        <v>1642</v>
      </c>
      <c r="P529" s="7" t="s">
        <v>1642</v>
      </c>
      <c r="Q529" s="7" t="s">
        <v>1642</v>
      </c>
      <c r="R529" s="47" t="s">
        <v>1642</v>
      </c>
      <c r="S529" s="7" t="s">
        <v>1642</v>
      </c>
      <c r="T529" s="85" t="s">
        <v>1642</v>
      </c>
      <c r="U529" s="82" t="s">
        <v>1642</v>
      </c>
      <c r="V529" s="6" t="s">
        <v>1642</v>
      </c>
      <c r="W529" s="6" t="s">
        <v>1642</v>
      </c>
      <c r="X529" s="39" t="s">
        <v>1642</v>
      </c>
      <c r="Y529" s="6" t="s">
        <v>1642</v>
      </c>
      <c r="Z529" s="83" t="s">
        <v>1642</v>
      </c>
      <c r="AA529" s="16"/>
      <c r="AB529" s="16"/>
      <c r="AC529" s="16"/>
      <c r="AD529" s="16"/>
      <c r="AE529" s="16"/>
      <c r="AF529" s="16"/>
      <c r="AG529" s="16"/>
      <c r="AH529" s="16"/>
      <c r="AI529" s="16"/>
      <c r="AJ529" s="16"/>
      <c r="AK529" s="16"/>
      <c r="AL529" s="16"/>
      <c r="AM529" s="16"/>
      <c r="AN529" s="16"/>
      <c r="AO529" s="16"/>
      <c r="AP529" s="16"/>
      <c r="AQ529" s="16"/>
      <c r="AR529" s="16"/>
      <c r="AS529" s="16"/>
      <c r="AT529" s="16"/>
      <c r="AU529" s="16"/>
      <c r="AV529" s="16"/>
      <c r="AW529" s="16"/>
      <c r="AX529" s="16"/>
      <c r="AY529" s="16"/>
      <c r="AZ529" s="16"/>
      <c r="BA529" s="16"/>
      <c r="BB529" s="16"/>
      <c r="BC529" s="16"/>
      <c r="BD529" s="16"/>
      <c r="BE529" s="16"/>
      <c r="BF529" s="16"/>
      <c r="BG529" s="16"/>
      <c r="BH529" s="16"/>
      <c r="BI529" s="16"/>
      <c r="BJ529" s="16"/>
      <c r="BK529" s="16"/>
      <c r="BL529" s="16"/>
      <c r="BM529" s="16"/>
      <c r="BN529" s="16"/>
      <c r="BO529" s="16"/>
      <c r="BP529" s="16"/>
      <c r="BQ529" s="16"/>
      <c r="BR529" s="16"/>
      <c r="BS529" s="16"/>
      <c r="BT529" s="16"/>
      <c r="BU529" s="16"/>
      <c r="BV529" s="16"/>
      <c r="BW529" s="16"/>
      <c r="BX529" s="16"/>
      <c r="BY529" s="16"/>
      <c r="BZ529" s="16"/>
      <c r="CA529" s="16"/>
    </row>
    <row r="530" spans="1:79" s="5" customFormat="1" ht="18" hidden="1" customHeight="1" x14ac:dyDescent="0.25">
      <c r="A530" s="16" t="s">
        <v>635</v>
      </c>
      <c r="B530" s="15" t="s">
        <v>1642</v>
      </c>
      <c r="C530" s="87" t="s">
        <v>1642</v>
      </c>
      <c r="D530" s="21" t="s">
        <v>1642</v>
      </c>
      <c r="E530" s="15" t="s">
        <v>1642</v>
      </c>
      <c r="F530" s="15" t="s">
        <v>1642</v>
      </c>
      <c r="G530" s="15" t="s">
        <v>1642</v>
      </c>
      <c r="H530" s="88" t="s">
        <v>1642</v>
      </c>
      <c r="I530" s="82" t="s">
        <v>1642</v>
      </c>
      <c r="J530" s="6" t="s">
        <v>1642</v>
      </c>
      <c r="K530" s="6" t="s">
        <v>1642</v>
      </c>
      <c r="L530" s="39" t="s">
        <v>1642</v>
      </c>
      <c r="M530" s="6" t="s">
        <v>1642</v>
      </c>
      <c r="N530" s="86" t="s">
        <v>1642</v>
      </c>
      <c r="O530" s="84" t="s">
        <v>1642</v>
      </c>
      <c r="P530" s="7" t="s">
        <v>1642</v>
      </c>
      <c r="Q530" s="7" t="s">
        <v>1642</v>
      </c>
      <c r="R530" s="47" t="s">
        <v>1642</v>
      </c>
      <c r="S530" s="7" t="s">
        <v>1642</v>
      </c>
      <c r="T530" s="85" t="s">
        <v>1642</v>
      </c>
      <c r="U530" s="82" t="s">
        <v>1642</v>
      </c>
      <c r="V530" s="6" t="s">
        <v>1642</v>
      </c>
      <c r="W530" s="6" t="s">
        <v>1642</v>
      </c>
      <c r="X530" s="39" t="s">
        <v>1642</v>
      </c>
      <c r="Y530" s="6" t="s">
        <v>1642</v>
      </c>
      <c r="Z530" s="83" t="s">
        <v>1642</v>
      </c>
      <c r="AA530" s="16"/>
      <c r="AB530" s="16"/>
      <c r="AC530" s="16"/>
      <c r="AD530" s="16"/>
      <c r="AE530" s="16"/>
      <c r="AF530" s="16"/>
      <c r="AG530" s="16"/>
      <c r="AH530" s="16"/>
      <c r="AI530" s="16"/>
      <c r="AJ530" s="16"/>
      <c r="AK530" s="16"/>
      <c r="AL530" s="16"/>
      <c r="AM530" s="16"/>
      <c r="AN530" s="16"/>
      <c r="AO530" s="16"/>
      <c r="AP530" s="16"/>
      <c r="AQ530" s="16"/>
      <c r="AR530" s="16"/>
      <c r="AS530" s="16"/>
      <c r="AT530" s="16"/>
      <c r="AU530" s="16"/>
      <c r="AV530" s="16"/>
      <c r="AW530" s="16"/>
      <c r="AX530" s="16"/>
      <c r="AY530" s="16"/>
      <c r="AZ530" s="16"/>
      <c r="BA530" s="16"/>
      <c r="BB530" s="16"/>
      <c r="BC530" s="16"/>
      <c r="BD530" s="16"/>
      <c r="BE530" s="16"/>
      <c r="BF530" s="16"/>
      <c r="BG530" s="16"/>
      <c r="BH530" s="16"/>
      <c r="BI530" s="16"/>
      <c r="BJ530" s="16"/>
      <c r="BK530" s="16"/>
      <c r="BL530" s="16"/>
      <c r="BM530" s="16"/>
      <c r="BN530" s="16"/>
      <c r="BO530" s="16"/>
      <c r="BP530" s="16"/>
      <c r="BQ530" s="16"/>
      <c r="BR530" s="16"/>
      <c r="BS530" s="16"/>
      <c r="BT530" s="16"/>
      <c r="BU530" s="16"/>
      <c r="BV530" s="16"/>
      <c r="BW530" s="16"/>
      <c r="BX530" s="16"/>
      <c r="BY530" s="16"/>
      <c r="BZ530" s="16"/>
      <c r="CA530" s="16"/>
    </row>
    <row r="531" spans="1:79" s="5" customFormat="1" ht="18" hidden="1" customHeight="1" x14ac:dyDescent="0.25">
      <c r="A531" s="16" t="s">
        <v>636</v>
      </c>
      <c r="B531" s="15" t="s">
        <v>1642</v>
      </c>
      <c r="C531" s="87" t="s">
        <v>1642</v>
      </c>
      <c r="D531" s="21" t="s">
        <v>1642</v>
      </c>
      <c r="E531" s="15" t="s">
        <v>1642</v>
      </c>
      <c r="F531" s="15" t="s">
        <v>1642</v>
      </c>
      <c r="G531" s="15" t="s">
        <v>1642</v>
      </c>
      <c r="H531" s="88" t="s">
        <v>1642</v>
      </c>
      <c r="I531" s="82" t="s">
        <v>1642</v>
      </c>
      <c r="J531" s="6" t="s">
        <v>1642</v>
      </c>
      <c r="K531" s="6" t="s">
        <v>1642</v>
      </c>
      <c r="L531" s="39" t="s">
        <v>1642</v>
      </c>
      <c r="M531" s="6" t="s">
        <v>1642</v>
      </c>
      <c r="N531" s="86" t="s">
        <v>1642</v>
      </c>
      <c r="O531" s="84" t="s">
        <v>1642</v>
      </c>
      <c r="P531" s="7" t="s">
        <v>1642</v>
      </c>
      <c r="Q531" s="7" t="s">
        <v>1642</v>
      </c>
      <c r="R531" s="47" t="s">
        <v>1642</v>
      </c>
      <c r="S531" s="7" t="s">
        <v>1642</v>
      </c>
      <c r="T531" s="85" t="s">
        <v>1642</v>
      </c>
      <c r="U531" s="82" t="s">
        <v>1642</v>
      </c>
      <c r="V531" s="6" t="s">
        <v>1642</v>
      </c>
      <c r="W531" s="6" t="s">
        <v>1642</v>
      </c>
      <c r="X531" s="39" t="s">
        <v>1642</v>
      </c>
      <c r="Y531" s="6" t="s">
        <v>1642</v>
      </c>
      <c r="Z531" s="83" t="s">
        <v>1642</v>
      </c>
      <c r="AA531" s="16"/>
      <c r="AB531" s="16"/>
      <c r="AC531" s="16"/>
      <c r="AD531" s="16"/>
      <c r="AE531" s="16"/>
      <c r="AF531" s="16"/>
      <c r="AG531" s="16"/>
      <c r="AH531" s="16"/>
      <c r="AI531" s="16"/>
      <c r="AJ531" s="16"/>
      <c r="AK531" s="16"/>
      <c r="AL531" s="16"/>
      <c r="AM531" s="16"/>
      <c r="AN531" s="16"/>
      <c r="AO531" s="16"/>
      <c r="AP531" s="16"/>
      <c r="AQ531" s="16"/>
      <c r="AR531" s="16"/>
      <c r="AS531" s="16"/>
      <c r="AT531" s="16"/>
      <c r="AU531" s="16"/>
      <c r="AV531" s="16"/>
      <c r="AW531" s="16"/>
      <c r="AX531" s="16"/>
      <c r="AY531" s="16"/>
      <c r="AZ531" s="16"/>
      <c r="BA531" s="16"/>
      <c r="BB531" s="16"/>
      <c r="BC531" s="16"/>
      <c r="BD531" s="16"/>
      <c r="BE531" s="16"/>
      <c r="BF531" s="16"/>
      <c r="BG531" s="16"/>
      <c r="BH531" s="16"/>
      <c r="BI531" s="16"/>
      <c r="BJ531" s="16"/>
      <c r="BK531" s="16"/>
      <c r="BL531" s="16"/>
      <c r="BM531" s="16"/>
      <c r="BN531" s="16"/>
      <c r="BO531" s="16"/>
      <c r="BP531" s="16"/>
      <c r="BQ531" s="16"/>
      <c r="BR531" s="16"/>
      <c r="BS531" s="16"/>
      <c r="BT531" s="16"/>
      <c r="BU531" s="16"/>
      <c r="BV531" s="16"/>
      <c r="BW531" s="16"/>
      <c r="BX531" s="16"/>
      <c r="BY531" s="16"/>
      <c r="BZ531" s="16"/>
      <c r="CA531" s="16"/>
    </row>
    <row r="532" spans="1:79" s="5" customFormat="1" ht="18" hidden="1" customHeight="1" x14ac:dyDescent="0.25">
      <c r="A532" s="16" t="s">
        <v>637</v>
      </c>
      <c r="B532" s="15" t="s">
        <v>1642</v>
      </c>
      <c r="C532" s="87" t="s">
        <v>1642</v>
      </c>
      <c r="D532" s="21" t="s">
        <v>1642</v>
      </c>
      <c r="E532" s="15" t="s">
        <v>1642</v>
      </c>
      <c r="F532" s="15" t="s">
        <v>1642</v>
      </c>
      <c r="G532" s="15" t="s">
        <v>1642</v>
      </c>
      <c r="H532" s="88" t="s">
        <v>1642</v>
      </c>
      <c r="I532" s="82" t="s">
        <v>1642</v>
      </c>
      <c r="J532" s="6" t="s">
        <v>1642</v>
      </c>
      <c r="K532" s="6" t="s">
        <v>1642</v>
      </c>
      <c r="L532" s="39" t="s">
        <v>1642</v>
      </c>
      <c r="M532" s="6" t="s">
        <v>1642</v>
      </c>
      <c r="N532" s="86" t="s">
        <v>1642</v>
      </c>
      <c r="O532" s="84" t="s">
        <v>1642</v>
      </c>
      <c r="P532" s="7" t="s">
        <v>1642</v>
      </c>
      <c r="Q532" s="7" t="s">
        <v>1642</v>
      </c>
      <c r="R532" s="47" t="s">
        <v>1642</v>
      </c>
      <c r="S532" s="7" t="s">
        <v>1642</v>
      </c>
      <c r="T532" s="85" t="s">
        <v>1642</v>
      </c>
      <c r="U532" s="82" t="s">
        <v>1642</v>
      </c>
      <c r="V532" s="6" t="s">
        <v>1642</v>
      </c>
      <c r="W532" s="6" t="s">
        <v>1642</v>
      </c>
      <c r="X532" s="39" t="s">
        <v>1642</v>
      </c>
      <c r="Y532" s="6" t="s">
        <v>1642</v>
      </c>
      <c r="Z532" s="83" t="s">
        <v>1642</v>
      </c>
      <c r="AA532" s="16"/>
      <c r="AB532" s="16"/>
      <c r="AC532" s="16"/>
      <c r="AD532" s="16"/>
      <c r="AE532" s="16"/>
      <c r="AF532" s="16"/>
      <c r="AG532" s="16"/>
      <c r="AH532" s="16"/>
      <c r="AI532" s="16"/>
      <c r="AJ532" s="16"/>
      <c r="AK532" s="16"/>
      <c r="AL532" s="16"/>
      <c r="AM532" s="16"/>
      <c r="AN532" s="16"/>
      <c r="AO532" s="16"/>
      <c r="AP532" s="16"/>
      <c r="AQ532" s="16"/>
      <c r="AR532" s="16"/>
      <c r="AS532" s="16"/>
      <c r="AT532" s="16"/>
      <c r="AU532" s="16"/>
      <c r="AV532" s="16"/>
      <c r="AW532" s="16"/>
      <c r="AX532" s="16"/>
      <c r="AY532" s="16"/>
      <c r="AZ532" s="16"/>
      <c r="BA532" s="16"/>
      <c r="BB532" s="16"/>
      <c r="BC532" s="16"/>
      <c r="BD532" s="16"/>
      <c r="BE532" s="16"/>
      <c r="BF532" s="16"/>
      <c r="BG532" s="16"/>
      <c r="BH532" s="16"/>
      <c r="BI532" s="16"/>
      <c r="BJ532" s="16"/>
      <c r="BK532" s="16"/>
      <c r="BL532" s="16"/>
      <c r="BM532" s="16"/>
      <c r="BN532" s="16"/>
      <c r="BO532" s="16"/>
      <c r="BP532" s="16"/>
      <c r="BQ532" s="16"/>
      <c r="BR532" s="16"/>
      <c r="BS532" s="16"/>
      <c r="BT532" s="16"/>
      <c r="BU532" s="16"/>
      <c r="BV532" s="16"/>
      <c r="BW532" s="16"/>
      <c r="BX532" s="16"/>
      <c r="BY532" s="16"/>
      <c r="BZ532" s="16"/>
      <c r="CA532" s="16"/>
    </row>
    <row r="533" spans="1:79" s="5" customFormat="1" ht="18" hidden="1" customHeight="1" x14ac:dyDescent="0.25">
      <c r="A533" s="16" t="s">
        <v>638</v>
      </c>
      <c r="B533" s="15" t="s">
        <v>1642</v>
      </c>
      <c r="C533" s="87" t="s">
        <v>1642</v>
      </c>
      <c r="D533" s="21" t="s">
        <v>1642</v>
      </c>
      <c r="E533" s="15" t="s">
        <v>1642</v>
      </c>
      <c r="F533" s="15" t="s">
        <v>1642</v>
      </c>
      <c r="G533" s="15" t="s">
        <v>1642</v>
      </c>
      <c r="H533" s="88" t="s">
        <v>1642</v>
      </c>
      <c r="I533" s="82" t="s">
        <v>1642</v>
      </c>
      <c r="J533" s="6" t="s">
        <v>1642</v>
      </c>
      <c r="K533" s="6" t="s">
        <v>1642</v>
      </c>
      <c r="L533" s="39" t="s">
        <v>1642</v>
      </c>
      <c r="M533" s="6" t="s">
        <v>1642</v>
      </c>
      <c r="N533" s="86" t="s">
        <v>1642</v>
      </c>
      <c r="O533" s="84" t="s">
        <v>1642</v>
      </c>
      <c r="P533" s="7" t="s">
        <v>1642</v>
      </c>
      <c r="Q533" s="7" t="s">
        <v>1642</v>
      </c>
      <c r="R533" s="47" t="s">
        <v>1642</v>
      </c>
      <c r="S533" s="7" t="s">
        <v>1642</v>
      </c>
      <c r="T533" s="85" t="s">
        <v>1642</v>
      </c>
      <c r="U533" s="82" t="s">
        <v>1642</v>
      </c>
      <c r="V533" s="6" t="s">
        <v>1642</v>
      </c>
      <c r="W533" s="6" t="s">
        <v>1642</v>
      </c>
      <c r="X533" s="39" t="s">
        <v>1642</v>
      </c>
      <c r="Y533" s="6" t="s">
        <v>1642</v>
      </c>
      <c r="Z533" s="83" t="s">
        <v>1642</v>
      </c>
      <c r="AA533" s="16"/>
      <c r="AB533" s="16"/>
      <c r="AC533" s="16"/>
      <c r="AD533" s="16"/>
      <c r="AE533" s="16"/>
      <c r="AF533" s="16"/>
      <c r="AG533" s="16"/>
      <c r="AH533" s="16"/>
      <c r="AI533" s="16"/>
      <c r="AJ533" s="16"/>
      <c r="AK533" s="16"/>
      <c r="AL533" s="16"/>
      <c r="AM533" s="16"/>
      <c r="AN533" s="16"/>
      <c r="AO533" s="16"/>
      <c r="AP533" s="16"/>
      <c r="AQ533" s="16"/>
      <c r="AR533" s="16"/>
      <c r="AS533" s="16"/>
      <c r="AT533" s="16"/>
      <c r="AU533" s="16"/>
      <c r="AV533" s="16"/>
      <c r="AW533" s="16"/>
      <c r="AX533" s="16"/>
      <c r="AY533" s="16"/>
      <c r="AZ533" s="16"/>
      <c r="BA533" s="16"/>
      <c r="BB533" s="16"/>
      <c r="BC533" s="16"/>
      <c r="BD533" s="16"/>
      <c r="BE533" s="16"/>
      <c r="BF533" s="16"/>
      <c r="BG533" s="16"/>
      <c r="BH533" s="16"/>
      <c r="BI533" s="16"/>
      <c r="BJ533" s="16"/>
      <c r="BK533" s="16"/>
      <c r="BL533" s="16"/>
      <c r="BM533" s="16"/>
      <c r="BN533" s="16"/>
      <c r="BO533" s="16"/>
      <c r="BP533" s="16"/>
      <c r="BQ533" s="16"/>
      <c r="BR533" s="16"/>
      <c r="BS533" s="16"/>
      <c r="BT533" s="16"/>
      <c r="BU533" s="16"/>
      <c r="BV533" s="16"/>
      <c r="BW533" s="16"/>
      <c r="BX533" s="16"/>
      <c r="BY533" s="16"/>
      <c r="BZ533" s="16"/>
      <c r="CA533" s="16"/>
    </row>
    <row r="534" spans="1:79" s="5" customFormat="1" ht="18" hidden="1" customHeight="1" x14ac:dyDescent="0.25">
      <c r="A534" s="16" t="s">
        <v>639</v>
      </c>
      <c r="B534" s="15" t="s">
        <v>1642</v>
      </c>
      <c r="C534" s="87" t="s">
        <v>1642</v>
      </c>
      <c r="D534" s="21" t="s">
        <v>1642</v>
      </c>
      <c r="E534" s="15" t="s">
        <v>1642</v>
      </c>
      <c r="F534" s="15" t="s">
        <v>1642</v>
      </c>
      <c r="G534" s="15" t="s">
        <v>1642</v>
      </c>
      <c r="H534" s="88" t="s">
        <v>1642</v>
      </c>
      <c r="I534" s="82" t="s">
        <v>1642</v>
      </c>
      <c r="J534" s="6" t="s">
        <v>1642</v>
      </c>
      <c r="K534" s="6" t="s">
        <v>1642</v>
      </c>
      <c r="L534" s="39" t="s">
        <v>1642</v>
      </c>
      <c r="M534" s="6" t="s">
        <v>1642</v>
      </c>
      <c r="N534" s="86" t="s">
        <v>1642</v>
      </c>
      <c r="O534" s="84" t="s">
        <v>1642</v>
      </c>
      <c r="P534" s="7" t="s">
        <v>1642</v>
      </c>
      <c r="Q534" s="7" t="s">
        <v>1642</v>
      </c>
      <c r="R534" s="47" t="s">
        <v>1642</v>
      </c>
      <c r="S534" s="7" t="s">
        <v>1642</v>
      </c>
      <c r="T534" s="85" t="s">
        <v>1642</v>
      </c>
      <c r="U534" s="82" t="s">
        <v>1642</v>
      </c>
      <c r="V534" s="6" t="s">
        <v>1642</v>
      </c>
      <c r="W534" s="6" t="s">
        <v>1642</v>
      </c>
      <c r="X534" s="39" t="s">
        <v>1642</v>
      </c>
      <c r="Y534" s="6" t="s">
        <v>1642</v>
      </c>
      <c r="Z534" s="83" t="s">
        <v>1642</v>
      </c>
      <c r="AA534" s="16"/>
      <c r="AB534" s="16"/>
      <c r="AC534" s="16"/>
      <c r="AD534" s="16"/>
      <c r="AE534" s="16"/>
      <c r="AF534" s="16"/>
      <c r="AG534" s="16"/>
      <c r="AH534" s="16"/>
      <c r="AI534" s="16"/>
      <c r="AJ534" s="16"/>
      <c r="AK534" s="16"/>
      <c r="AL534" s="16"/>
      <c r="AM534" s="16"/>
      <c r="AN534" s="16"/>
      <c r="AO534" s="16"/>
      <c r="AP534" s="16"/>
      <c r="AQ534" s="16"/>
      <c r="AR534" s="16"/>
      <c r="AS534" s="16"/>
      <c r="AT534" s="16"/>
      <c r="AU534" s="16"/>
      <c r="AV534" s="16"/>
      <c r="AW534" s="16"/>
      <c r="AX534" s="16"/>
      <c r="AY534" s="16"/>
      <c r="AZ534" s="16"/>
      <c r="BA534" s="16"/>
      <c r="BB534" s="16"/>
      <c r="BC534" s="16"/>
      <c r="BD534" s="16"/>
      <c r="BE534" s="16"/>
      <c r="BF534" s="16"/>
      <c r="BG534" s="16"/>
      <c r="BH534" s="16"/>
      <c r="BI534" s="16"/>
      <c r="BJ534" s="16"/>
      <c r="BK534" s="16"/>
      <c r="BL534" s="16"/>
      <c r="BM534" s="16"/>
      <c r="BN534" s="16"/>
      <c r="BO534" s="16"/>
      <c r="BP534" s="16"/>
      <c r="BQ534" s="16"/>
      <c r="BR534" s="16"/>
      <c r="BS534" s="16"/>
      <c r="BT534" s="16"/>
      <c r="BU534" s="16"/>
      <c r="BV534" s="16"/>
      <c r="BW534" s="16"/>
      <c r="BX534" s="16"/>
      <c r="BY534" s="16"/>
      <c r="BZ534" s="16"/>
      <c r="CA534" s="16"/>
    </row>
    <row r="535" spans="1:79" s="5" customFormat="1" ht="18" hidden="1" customHeight="1" x14ac:dyDescent="0.25">
      <c r="A535" s="16" t="s">
        <v>640</v>
      </c>
      <c r="B535" s="15" t="s">
        <v>1642</v>
      </c>
      <c r="C535" s="87" t="s">
        <v>1642</v>
      </c>
      <c r="D535" s="21" t="s">
        <v>1642</v>
      </c>
      <c r="E535" s="15" t="s">
        <v>1642</v>
      </c>
      <c r="F535" s="15" t="s">
        <v>1642</v>
      </c>
      <c r="G535" s="15" t="s">
        <v>1642</v>
      </c>
      <c r="H535" s="88" t="s">
        <v>1642</v>
      </c>
      <c r="I535" s="82" t="s">
        <v>1642</v>
      </c>
      <c r="J535" s="6" t="s">
        <v>1642</v>
      </c>
      <c r="K535" s="6" t="s">
        <v>1642</v>
      </c>
      <c r="L535" s="39" t="s">
        <v>1642</v>
      </c>
      <c r="M535" s="6" t="s">
        <v>1642</v>
      </c>
      <c r="N535" s="86" t="s">
        <v>1642</v>
      </c>
      <c r="O535" s="84" t="s">
        <v>1642</v>
      </c>
      <c r="P535" s="7" t="s">
        <v>1642</v>
      </c>
      <c r="Q535" s="7" t="s">
        <v>1642</v>
      </c>
      <c r="R535" s="47" t="s">
        <v>1642</v>
      </c>
      <c r="S535" s="7" t="s">
        <v>1642</v>
      </c>
      <c r="T535" s="85" t="s">
        <v>1642</v>
      </c>
      <c r="U535" s="82" t="s">
        <v>1642</v>
      </c>
      <c r="V535" s="6" t="s">
        <v>1642</v>
      </c>
      <c r="W535" s="6" t="s">
        <v>1642</v>
      </c>
      <c r="X535" s="39" t="s">
        <v>1642</v>
      </c>
      <c r="Y535" s="6" t="s">
        <v>1642</v>
      </c>
      <c r="Z535" s="83" t="s">
        <v>1642</v>
      </c>
      <c r="AA535" s="16"/>
      <c r="AB535" s="16"/>
      <c r="AC535" s="16"/>
      <c r="AD535" s="16"/>
      <c r="AE535" s="16"/>
      <c r="AF535" s="16"/>
      <c r="AG535" s="16"/>
      <c r="AH535" s="16"/>
      <c r="AI535" s="16"/>
      <c r="AJ535" s="16"/>
      <c r="AK535" s="16"/>
      <c r="AL535" s="16"/>
      <c r="AM535" s="16"/>
      <c r="AN535" s="16"/>
      <c r="AO535" s="16"/>
      <c r="AP535" s="16"/>
      <c r="AQ535" s="16"/>
      <c r="AR535" s="16"/>
      <c r="AS535" s="16"/>
      <c r="AT535" s="16"/>
      <c r="AU535" s="16"/>
      <c r="AV535" s="16"/>
      <c r="AW535" s="16"/>
      <c r="AX535" s="16"/>
      <c r="AY535" s="16"/>
      <c r="AZ535" s="16"/>
      <c r="BA535" s="16"/>
      <c r="BB535" s="16"/>
      <c r="BC535" s="16"/>
      <c r="BD535" s="16"/>
      <c r="BE535" s="16"/>
      <c r="BF535" s="16"/>
      <c r="BG535" s="16"/>
      <c r="BH535" s="16"/>
      <c r="BI535" s="16"/>
      <c r="BJ535" s="16"/>
      <c r="BK535" s="16"/>
      <c r="BL535" s="16"/>
      <c r="BM535" s="16"/>
      <c r="BN535" s="16"/>
      <c r="BO535" s="16"/>
      <c r="BP535" s="16"/>
      <c r="BQ535" s="16"/>
      <c r="BR535" s="16"/>
      <c r="BS535" s="16"/>
      <c r="BT535" s="16"/>
      <c r="BU535" s="16"/>
      <c r="BV535" s="16"/>
      <c r="BW535" s="16"/>
      <c r="BX535" s="16"/>
      <c r="BY535" s="16"/>
      <c r="BZ535" s="16"/>
      <c r="CA535" s="16"/>
    </row>
    <row r="536" spans="1:79" s="5" customFormat="1" ht="18" hidden="1" customHeight="1" x14ac:dyDescent="0.25">
      <c r="A536" s="16" t="s">
        <v>641</v>
      </c>
      <c r="B536" s="15" t="s">
        <v>1642</v>
      </c>
      <c r="C536" s="87" t="s">
        <v>1642</v>
      </c>
      <c r="D536" s="21" t="s">
        <v>1642</v>
      </c>
      <c r="E536" s="15" t="s">
        <v>1642</v>
      </c>
      <c r="F536" s="15" t="s">
        <v>1642</v>
      </c>
      <c r="G536" s="15" t="s">
        <v>1642</v>
      </c>
      <c r="H536" s="88" t="s">
        <v>1642</v>
      </c>
      <c r="I536" s="82" t="s">
        <v>1642</v>
      </c>
      <c r="J536" s="6" t="s">
        <v>1642</v>
      </c>
      <c r="K536" s="6" t="s">
        <v>1642</v>
      </c>
      <c r="L536" s="39" t="s">
        <v>1642</v>
      </c>
      <c r="M536" s="6" t="s">
        <v>1642</v>
      </c>
      <c r="N536" s="86" t="s">
        <v>1642</v>
      </c>
      <c r="O536" s="84" t="s">
        <v>1642</v>
      </c>
      <c r="P536" s="7" t="s">
        <v>1642</v>
      </c>
      <c r="Q536" s="7" t="s">
        <v>1642</v>
      </c>
      <c r="R536" s="47" t="s">
        <v>1642</v>
      </c>
      <c r="S536" s="7" t="s">
        <v>1642</v>
      </c>
      <c r="T536" s="85" t="s">
        <v>1642</v>
      </c>
      <c r="U536" s="82" t="s">
        <v>1642</v>
      </c>
      <c r="V536" s="6" t="s">
        <v>1642</v>
      </c>
      <c r="W536" s="6" t="s">
        <v>1642</v>
      </c>
      <c r="X536" s="39" t="s">
        <v>1642</v>
      </c>
      <c r="Y536" s="6" t="s">
        <v>1642</v>
      </c>
      <c r="Z536" s="83" t="s">
        <v>1642</v>
      </c>
      <c r="AA536" s="16"/>
      <c r="AB536" s="16"/>
      <c r="AC536" s="16"/>
      <c r="AD536" s="16"/>
      <c r="AE536" s="16"/>
      <c r="AF536" s="16"/>
      <c r="AG536" s="16"/>
      <c r="AH536" s="16"/>
      <c r="AI536" s="16"/>
      <c r="AJ536" s="16"/>
      <c r="AK536" s="16"/>
      <c r="AL536" s="16"/>
      <c r="AM536" s="16"/>
      <c r="AN536" s="16"/>
      <c r="AO536" s="16"/>
      <c r="AP536" s="16"/>
      <c r="AQ536" s="16"/>
      <c r="AR536" s="16"/>
      <c r="AS536" s="16"/>
      <c r="AT536" s="16"/>
      <c r="AU536" s="16"/>
      <c r="AV536" s="16"/>
      <c r="AW536" s="16"/>
      <c r="AX536" s="16"/>
      <c r="AY536" s="16"/>
      <c r="AZ536" s="16"/>
      <c r="BA536" s="16"/>
      <c r="BB536" s="16"/>
      <c r="BC536" s="16"/>
      <c r="BD536" s="16"/>
      <c r="BE536" s="16"/>
      <c r="BF536" s="16"/>
      <c r="BG536" s="16"/>
      <c r="BH536" s="16"/>
      <c r="BI536" s="16"/>
      <c r="BJ536" s="16"/>
      <c r="BK536" s="16"/>
      <c r="BL536" s="16"/>
      <c r="BM536" s="16"/>
      <c r="BN536" s="16"/>
      <c r="BO536" s="16"/>
      <c r="BP536" s="16"/>
      <c r="BQ536" s="16"/>
      <c r="BR536" s="16"/>
      <c r="BS536" s="16"/>
      <c r="BT536" s="16"/>
      <c r="BU536" s="16"/>
      <c r="BV536" s="16"/>
      <c r="BW536" s="16"/>
      <c r="BX536" s="16"/>
      <c r="BY536" s="16"/>
      <c r="BZ536" s="16"/>
      <c r="CA536" s="16"/>
    </row>
    <row r="537" spans="1:79" s="5" customFormat="1" ht="18" hidden="1" customHeight="1" x14ac:dyDescent="0.25">
      <c r="A537" s="16" t="s">
        <v>642</v>
      </c>
      <c r="B537" s="15" t="s">
        <v>1642</v>
      </c>
      <c r="C537" s="87" t="s">
        <v>1642</v>
      </c>
      <c r="D537" s="21" t="s">
        <v>1642</v>
      </c>
      <c r="E537" s="15" t="s">
        <v>1642</v>
      </c>
      <c r="F537" s="15" t="s">
        <v>1642</v>
      </c>
      <c r="G537" s="15" t="s">
        <v>1642</v>
      </c>
      <c r="H537" s="88" t="s">
        <v>1642</v>
      </c>
      <c r="I537" s="82" t="s">
        <v>1642</v>
      </c>
      <c r="J537" s="6" t="s">
        <v>1642</v>
      </c>
      <c r="K537" s="6" t="s">
        <v>1642</v>
      </c>
      <c r="L537" s="39" t="s">
        <v>1642</v>
      </c>
      <c r="M537" s="6" t="s">
        <v>1642</v>
      </c>
      <c r="N537" s="86" t="s">
        <v>1642</v>
      </c>
      <c r="O537" s="84" t="s">
        <v>1642</v>
      </c>
      <c r="P537" s="7" t="s">
        <v>1642</v>
      </c>
      <c r="Q537" s="7" t="s">
        <v>1642</v>
      </c>
      <c r="R537" s="47" t="s">
        <v>1642</v>
      </c>
      <c r="S537" s="7" t="s">
        <v>1642</v>
      </c>
      <c r="T537" s="85" t="s">
        <v>1642</v>
      </c>
      <c r="U537" s="82" t="s">
        <v>1642</v>
      </c>
      <c r="V537" s="6" t="s">
        <v>1642</v>
      </c>
      <c r="W537" s="6" t="s">
        <v>1642</v>
      </c>
      <c r="X537" s="39" t="s">
        <v>1642</v>
      </c>
      <c r="Y537" s="6" t="s">
        <v>1642</v>
      </c>
      <c r="Z537" s="83" t="s">
        <v>1642</v>
      </c>
      <c r="AA537" s="16"/>
      <c r="AB537" s="16"/>
      <c r="AC537" s="16"/>
      <c r="AD537" s="16"/>
      <c r="AE537" s="16"/>
      <c r="AF537" s="16"/>
      <c r="AG537" s="16"/>
      <c r="AH537" s="16"/>
      <c r="AI537" s="16"/>
      <c r="AJ537" s="16"/>
      <c r="AK537" s="16"/>
      <c r="AL537" s="16"/>
      <c r="AM537" s="16"/>
      <c r="AN537" s="16"/>
      <c r="AO537" s="16"/>
      <c r="AP537" s="16"/>
      <c r="AQ537" s="16"/>
      <c r="AR537" s="16"/>
      <c r="AS537" s="16"/>
      <c r="AT537" s="16"/>
      <c r="AU537" s="16"/>
      <c r="AV537" s="16"/>
      <c r="AW537" s="16"/>
      <c r="AX537" s="16"/>
      <c r="AY537" s="16"/>
      <c r="AZ537" s="16"/>
      <c r="BA537" s="16"/>
      <c r="BB537" s="16"/>
      <c r="BC537" s="16"/>
      <c r="BD537" s="16"/>
      <c r="BE537" s="16"/>
      <c r="BF537" s="16"/>
      <c r="BG537" s="16"/>
      <c r="BH537" s="16"/>
      <c r="BI537" s="16"/>
      <c r="BJ537" s="16"/>
      <c r="BK537" s="16"/>
      <c r="BL537" s="16"/>
      <c r="BM537" s="16"/>
      <c r="BN537" s="16"/>
      <c r="BO537" s="16"/>
      <c r="BP537" s="16"/>
      <c r="BQ537" s="16"/>
      <c r="BR537" s="16"/>
      <c r="BS537" s="16"/>
      <c r="BT537" s="16"/>
      <c r="BU537" s="16"/>
      <c r="BV537" s="16"/>
      <c r="BW537" s="16"/>
      <c r="BX537" s="16"/>
      <c r="BY537" s="16"/>
      <c r="BZ537" s="16"/>
      <c r="CA537" s="16"/>
    </row>
    <row r="538" spans="1:79" s="5" customFormat="1" ht="18" hidden="1" customHeight="1" x14ac:dyDescent="0.25">
      <c r="A538" s="16" t="s">
        <v>643</v>
      </c>
      <c r="B538" s="15" t="s">
        <v>1642</v>
      </c>
      <c r="C538" s="87" t="s">
        <v>1642</v>
      </c>
      <c r="D538" s="21" t="s">
        <v>1642</v>
      </c>
      <c r="E538" s="15" t="s">
        <v>1642</v>
      </c>
      <c r="F538" s="15" t="s">
        <v>1642</v>
      </c>
      <c r="G538" s="15" t="s">
        <v>1642</v>
      </c>
      <c r="H538" s="88" t="s">
        <v>1642</v>
      </c>
      <c r="I538" s="82" t="s">
        <v>1642</v>
      </c>
      <c r="J538" s="6" t="s">
        <v>1642</v>
      </c>
      <c r="K538" s="6" t="s">
        <v>1642</v>
      </c>
      <c r="L538" s="39" t="s">
        <v>1642</v>
      </c>
      <c r="M538" s="6" t="s">
        <v>1642</v>
      </c>
      <c r="N538" s="86" t="s">
        <v>1642</v>
      </c>
      <c r="O538" s="84" t="s">
        <v>1642</v>
      </c>
      <c r="P538" s="7" t="s">
        <v>1642</v>
      </c>
      <c r="Q538" s="7" t="s">
        <v>1642</v>
      </c>
      <c r="R538" s="47" t="s">
        <v>1642</v>
      </c>
      <c r="S538" s="7" t="s">
        <v>1642</v>
      </c>
      <c r="T538" s="85" t="s">
        <v>1642</v>
      </c>
      <c r="U538" s="82" t="s">
        <v>1642</v>
      </c>
      <c r="V538" s="6" t="s">
        <v>1642</v>
      </c>
      <c r="W538" s="6" t="s">
        <v>1642</v>
      </c>
      <c r="X538" s="39" t="s">
        <v>1642</v>
      </c>
      <c r="Y538" s="6" t="s">
        <v>1642</v>
      </c>
      <c r="Z538" s="83" t="s">
        <v>1642</v>
      </c>
      <c r="AA538" s="16"/>
      <c r="AB538" s="16"/>
      <c r="AC538" s="16"/>
      <c r="AD538" s="16"/>
      <c r="AE538" s="16"/>
      <c r="AF538" s="16"/>
      <c r="AG538" s="16"/>
      <c r="AH538" s="16"/>
      <c r="AI538" s="16"/>
      <c r="AJ538" s="16"/>
      <c r="AK538" s="16"/>
      <c r="AL538" s="16"/>
      <c r="AM538" s="16"/>
      <c r="AN538" s="16"/>
      <c r="AO538" s="16"/>
      <c r="AP538" s="16"/>
      <c r="AQ538" s="16"/>
      <c r="AR538" s="16"/>
      <c r="AS538" s="16"/>
      <c r="AT538" s="16"/>
      <c r="AU538" s="16"/>
      <c r="AV538" s="16"/>
      <c r="AW538" s="16"/>
      <c r="AX538" s="16"/>
      <c r="AY538" s="16"/>
      <c r="AZ538" s="16"/>
      <c r="BA538" s="16"/>
      <c r="BB538" s="16"/>
      <c r="BC538" s="16"/>
      <c r="BD538" s="16"/>
      <c r="BE538" s="16"/>
      <c r="BF538" s="16"/>
      <c r="BG538" s="16"/>
      <c r="BH538" s="16"/>
      <c r="BI538" s="16"/>
      <c r="BJ538" s="16"/>
      <c r="BK538" s="16"/>
      <c r="BL538" s="16"/>
      <c r="BM538" s="16"/>
      <c r="BN538" s="16"/>
      <c r="BO538" s="16"/>
      <c r="BP538" s="16"/>
      <c r="BQ538" s="16"/>
      <c r="BR538" s="16"/>
      <c r="BS538" s="16"/>
      <c r="BT538" s="16"/>
      <c r="BU538" s="16"/>
      <c r="BV538" s="16"/>
      <c r="BW538" s="16"/>
      <c r="BX538" s="16"/>
      <c r="BY538" s="16"/>
      <c r="BZ538" s="16"/>
      <c r="CA538" s="16"/>
    </row>
    <row r="539" spans="1:79" s="5" customFormat="1" ht="18" customHeight="1" x14ac:dyDescent="0.25">
      <c r="A539" s="16" t="s">
        <v>644</v>
      </c>
      <c r="B539" s="15" t="s">
        <v>2118</v>
      </c>
      <c r="C539" s="87" t="s">
        <v>1189</v>
      </c>
      <c r="D539" s="21">
        <v>45370</v>
      </c>
      <c r="E539" s="15" t="s">
        <v>2119</v>
      </c>
      <c r="F539" s="15" t="s">
        <v>2120</v>
      </c>
      <c r="G539" s="15" t="s">
        <v>1192</v>
      </c>
      <c r="H539" s="88" t="s">
        <v>1192</v>
      </c>
      <c r="I539" s="82">
        <v>0</v>
      </c>
      <c r="J539" s="6">
        <v>0</v>
      </c>
      <c r="K539" s="6">
        <v>0</v>
      </c>
      <c r="L539" s="39">
        <v>0</v>
      </c>
      <c r="M539" s="6">
        <v>0</v>
      </c>
      <c r="N539" s="86">
        <v>0</v>
      </c>
      <c r="O539" s="84">
        <v>0</v>
      </c>
      <c r="P539" s="7">
        <v>11074762</v>
      </c>
      <c r="Q539" s="7">
        <v>0</v>
      </c>
      <c r="R539" s="47">
        <v>-11074762</v>
      </c>
      <c r="S539" s="7">
        <v>0</v>
      </c>
      <c r="T539" s="85">
        <v>1</v>
      </c>
      <c r="U539" s="82">
        <v>0</v>
      </c>
      <c r="V539" s="6">
        <v>11074762</v>
      </c>
      <c r="W539" s="6">
        <v>0</v>
      </c>
      <c r="X539" s="39">
        <v>-11074762</v>
      </c>
      <c r="Y539" s="6">
        <v>0</v>
      </c>
      <c r="Z539" s="83">
        <v>1</v>
      </c>
      <c r="AA539" s="16"/>
      <c r="AB539" s="16"/>
      <c r="AC539" s="16"/>
      <c r="AD539" s="16"/>
      <c r="AE539" s="16"/>
      <c r="AF539" s="16"/>
      <c r="AG539" s="16"/>
      <c r="AH539" s="16"/>
      <c r="AI539" s="16"/>
      <c r="AJ539" s="16"/>
      <c r="AK539" s="16"/>
      <c r="AL539" s="16"/>
      <c r="AM539" s="16"/>
      <c r="AN539" s="16"/>
      <c r="AO539" s="16"/>
      <c r="AP539" s="16"/>
      <c r="AQ539" s="16"/>
      <c r="AR539" s="16"/>
      <c r="AS539" s="16"/>
      <c r="AT539" s="16"/>
      <c r="AU539" s="16"/>
      <c r="AV539" s="16"/>
      <c r="AW539" s="16"/>
      <c r="AX539" s="16"/>
      <c r="AY539" s="16"/>
      <c r="AZ539" s="16"/>
      <c r="BA539" s="16"/>
      <c r="BB539" s="16"/>
      <c r="BC539" s="16"/>
      <c r="BD539" s="16"/>
      <c r="BE539" s="16"/>
      <c r="BF539" s="16"/>
      <c r="BG539" s="16"/>
      <c r="BH539" s="16"/>
      <c r="BI539" s="16"/>
      <c r="BJ539" s="16"/>
      <c r="BK539" s="16"/>
      <c r="BL539" s="16"/>
      <c r="BM539" s="16"/>
      <c r="BN539" s="16"/>
      <c r="BO539" s="16"/>
      <c r="BP539" s="16"/>
      <c r="BQ539" s="16"/>
      <c r="BR539" s="16"/>
      <c r="BS539" s="16"/>
      <c r="BT539" s="16"/>
      <c r="BU539" s="16"/>
      <c r="BV539" s="16"/>
      <c r="BW539" s="16"/>
      <c r="BX539" s="16"/>
      <c r="BY539" s="16"/>
      <c r="BZ539" s="16"/>
      <c r="CA539" s="16"/>
    </row>
    <row r="540" spans="1:79" s="5" customFormat="1" ht="18" customHeight="1" x14ac:dyDescent="0.25">
      <c r="A540" s="18" t="s">
        <v>645</v>
      </c>
      <c r="B540" s="15" t="s">
        <v>2121</v>
      </c>
      <c r="C540" s="87" t="s">
        <v>1197</v>
      </c>
      <c r="D540" s="21">
        <v>45316</v>
      </c>
      <c r="E540" s="15" t="s">
        <v>1360</v>
      </c>
      <c r="F540" s="15" t="s">
        <v>2122</v>
      </c>
      <c r="G540" s="15" t="s">
        <v>1192</v>
      </c>
      <c r="H540" s="88" t="s">
        <v>1192</v>
      </c>
      <c r="I540" s="82">
        <v>0</v>
      </c>
      <c r="J540" s="6">
        <v>0</v>
      </c>
      <c r="K540" s="6">
        <v>0</v>
      </c>
      <c r="L540" s="39">
        <v>0</v>
      </c>
      <c r="M540" s="6">
        <v>0</v>
      </c>
      <c r="N540" s="86">
        <v>0</v>
      </c>
      <c r="O540" s="84">
        <v>0</v>
      </c>
      <c r="P540" s="7">
        <v>0</v>
      </c>
      <c r="Q540" s="7">
        <v>0</v>
      </c>
      <c r="R540" s="47">
        <v>0</v>
      </c>
      <c r="S540" s="7">
        <v>0</v>
      </c>
      <c r="T540" s="85">
        <v>0</v>
      </c>
      <c r="U540" s="82">
        <v>0</v>
      </c>
      <c r="V540" s="6">
        <v>0</v>
      </c>
      <c r="W540" s="6">
        <v>0</v>
      </c>
      <c r="X540" s="39">
        <v>0</v>
      </c>
      <c r="Y540" s="6">
        <v>0</v>
      </c>
      <c r="Z540" s="83">
        <v>0</v>
      </c>
      <c r="AA540" s="16"/>
      <c r="AB540" s="16"/>
      <c r="AC540" s="16"/>
      <c r="AD540" s="16"/>
      <c r="AE540" s="16"/>
      <c r="AF540" s="16"/>
      <c r="AG540" s="16"/>
      <c r="AH540" s="16"/>
      <c r="AI540" s="16"/>
      <c r="AJ540" s="16"/>
      <c r="AK540" s="16"/>
      <c r="AL540" s="16"/>
      <c r="AM540" s="16"/>
      <c r="AN540" s="16"/>
      <c r="AO540" s="16"/>
      <c r="AP540" s="16"/>
      <c r="AQ540" s="16"/>
      <c r="AR540" s="16"/>
      <c r="AS540" s="16"/>
      <c r="AT540" s="16"/>
      <c r="AU540" s="16"/>
      <c r="AV540" s="16"/>
      <c r="AW540" s="16"/>
      <c r="AX540" s="16"/>
      <c r="AY540" s="16"/>
      <c r="AZ540" s="16"/>
      <c r="BA540" s="16"/>
      <c r="BB540" s="16"/>
      <c r="BC540" s="16"/>
      <c r="BD540" s="16"/>
      <c r="BE540" s="16"/>
      <c r="BF540" s="16"/>
      <c r="BG540" s="16"/>
      <c r="BH540" s="16"/>
      <c r="BI540" s="16"/>
      <c r="BJ540" s="16"/>
      <c r="BK540" s="16"/>
      <c r="BL540" s="16"/>
      <c r="BM540" s="16"/>
      <c r="BN540" s="16"/>
      <c r="BO540" s="16"/>
      <c r="BP540" s="16"/>
      <c r="BQ540" s="16"/>
      <c r="BR540" s="16"/>
      <c r="BS540" s="16"/>
      <c r="BT540" s="16"/>
      <c r="BU540" s="16"/>
      <c r="BV540" s="16"/>
      <c r="BW540" s="16"/>
      <c r="BX540" s="16"/>
      <c r="BY540" s="16"/>
      <c r="BZ540" s="16"/>
      <c r="CA540" s="16"/>
    </row>
    <row r="541" spans="1:79" s="5" customFormat="1" ht="18" customHeight="1" x14ac:dyDescent="0.25">
      <c r="A541" s="16" t="s">
        <v>646</v>
      </c>
      <c r="B541" s="15" t="s">
        <v>2123</v>
      </c>
      <c r="C541" s="87" t="s">
        <v>1189</v>
      </c>
      <c r="D541" s="21">
        <v>45379</v>
      </c>
      <c r="E541" s="15" t="s">
        <v>1450</v>
      </c>
      <c r="F541" s="15" t="s">
        <v>2124</v>
      </c>
      <c r="G541" s="15" t="s">
        <v>1192</v>
      </c>
      <c r="H541" s="88" t="s">
        <v>1192</v>
      </c>
      <c r="I541" s="82">
        <v>0</v>
      </c>
      <c r="J541" s="6">
        <v>0</v>
      </c>
      <c r="K541" s="6">
        <v>0</v>
      </c>
      <c r="L541" s="39">
        <v>0</v>
      </c>
      <c r="M541" s="6">
        <v>0</v>
      </c>
      <c r="N541" s="86">
        <v>0</v>
      </c>
      <c r="O541" s="84">
        <v>0</v>
      </c>
      <c r="P541" s="7">
        <v>1477127</v>
      </c>
      <c r="Q541" s="7">
        <v>0</v>
      </c>
      <c r="R541" s="47">
        <v>-1477127</v>
      </c>
      <c r="S541" s="7">
        <v>0</v>
      </c>
      <c r="T541" s="85">
        <v>10.1</v>
      </c>
      <c r="U541" s="82">
        <v>0</v>
      </c>
      <c r="V541" s="6">
        <v>1407441</v>
      </c>
      <c r="W541" s="6">
        <v>0</v>
      </c>
      <c r="X541" s="39">
        <v>-1407441</v>
      </c>
      <c r="Y541" s="6">
        <v>0</v>
      </c>
      <c r="Z541" s="83">
        <v>11</v>
      </c>
      <c r="AA541" s="16"/>
      <c r="AB541" s="16"/>
      <c r="AC541" s="16"/>
      <c r="AD541" s="16"/>
      <c r="AE541" s="16"/>
      <c r="AF541" s="16"/>
      <c r="AG541" s="16"/>
      <c r="AH541" s="16"/>
      <c r="AI541" s="16"/>
      <c r="AJ541" s="16"/>
      <c r="AK541" s="16"/>
      <c r="AL541" s="16"/>
      <c r="AM541" s="16"/>
      <c r="AN541" s="16"/>
      <c r="AO541" s="16"/>
      <c r="AP541" s="16"/>
      <c r="AQ541" s="16"/>
      <c r="AR541" s="16"/>
      <c r="AS541" s="16"/>
      <c r="AT541" s="16"/>
      <c r="AU541" s="16"/>
      <c r="AV541" s="16"/>
      <c r="AW541" s="16"/>
      <c r="AX541" s="16"/>
      <c r="AY541" s="16"/>
      <c r="AZ541" s="16"/>
      <c r="BA541" s="16"/>
      <c r="BB541" s="16"/>
      <c r="BC541" s="16"/>
      <c r="BD541" s="16"/>
      <c r="BE541" s="16"/>
      <c r="BF541" s="16"/>
      <c r="BG541" s="16"/>
      <c r="BH541" s="16"/>
      <c r="BI541" s="16"/>
      <c r="BJ541" s="16"/>
      <c r="BK541" s="16"/>
      <c r="BL541" s="16"/>
      <c r="BM541" s="16"/>
      <c r="BN541" s="16"/>
      <c r="BO541" s="16"/>
      <c r="BP541" s="16"/>
      <c r="BQ541" s="16"/>
      <c r="BR541" s="16"/>
      <c r="BS541" s="16"/>
      <c r="BT541" s="16"/>
      <c r="BU541" s="16"/>
      <c r="BV541" s="16"/>
      <c r="BW541" s="16"/>
      <c r="BX541" s="16"/>
      <c r="BY541" s="16"/>
      <c r="BZ541" s="16"/>
      <c r="CA541" s="16"/>
    </row>
    <row r="542" spans="1:79" s="5" customFormat="1" ht="18" customHeight="1" x14ac:dyDescent="0.25">
      <c r="A542" s="18" t="s">
        <v>647</v>
      </c>
      <c r="B542" s="15" t="s">
        <v>2125</v>
      </c>
      <c r="C542" s="87" t="s">
        <v>1197</v>
      </c>
      <c r="D542" s="21">
        <v>45314</v>
      </c>
      <c r="E542" s="15" t="s">
        <v>2126</v>
      </c>
      <c r="F542" s="15" t="s">
        <v>1854</v>
      </c>
      <c r="G542" s="15" t="s">
        <v>1192</v>
      </c>
      <c r="H542" s="88" t="s">
        <v>1192</v>
      </c>
      <c r="I542" s="82">
        <v>0</v>
      </c>
      <c r="J542" s="6">
        <v>0</v>
      </c>
      <c r="K542" s="6">
        <v>0</v>
      </c>
      <c r="L542" s="39">
        <v>0</v>
      </c>
      <c r="M542" s="6">
        <v>0</v>
      </c>
      <c r="N542" s="86">
        <v>0</v>
      </c>
      <c r="O542" s="84">
        <v>0</v>
      </c>
      <c r="P542" s="7">
        <v>0</v>
      </c>
      <c r="Q542" s="7">
        <v>0</v>
      </c>
      <c r="R542" s="47">
        <v>0</v>
      </c>
      <c r="S542" s="7">
        <v>0</v>
      </c>
      <c r="T542" s="85">
        <v>0</v>
      </c>
      <c r="U542" s="82">
        <v>0</v>
      </c>
      <c r="V542" s="6">
        <v>0</v>
      </c>
      <c r="W542" s="6">
        <v>0</v>
      </c>
      <c r="X542" s="39">
        <v>0</v>
      </c>
      <c r="Y542" s="6">
        <v>0</v>
      </c>
      <c r="Z542" s="83">
        <v>0</v>
      </c>
      <c r="AA542" s="16"/>
      <c r="AB542" s="16"/>
      <c r="AC542" s="16"/>
      <c r="AD542" s="16"/>
      <c r="AE542" s="16"/>
      <c r="AF542" s="16"/>
      <c r="AG542" s="16"/>
      <c r="AH542" s="16"/>
      <c r="AI542" s="16"/>
      <c r="AJ542" s="16"/>
      <c r="AK542" s="16"/>
      <c r="AL542" s="16"/>
      <c r="AM542" s="16"/>
      <c r="AN542" s="16"/>
      <c r="AO542" s="16"/>
      <c r="AP542" s="16"/>
      <c r="AQ542" s="16"/>
      <c r="AR542" s="16"/>
      <c r="AS542" s="16"/>
      <c r="AT542" s="16"/>
      <c r="AU542" s="16"/>
      <c r="AV542" s="16"/>
      <c r="AW542" s="16"/>
      <c r="AX542" s="16"/>
      <c r="AY542" s="16"/>
      <c r="AZ542" s="16"/>
      <c r="BA542" s="16"/>
      <c r="BB542" s="16"/>
      <c r="BC542" s="16"/>
      <c r="BD542" s="16"/>
      <c r="BE542" s="16"/>
      <c r="BF542" s="16"/>
      <c r="BG542" s="16"/>
      <c r="BH542" s="16"/>
      <c r="BI542" s="16"/>
      <c r="BJ542" s="16"/>
      <c r="BK542" s="16"/>
      <c r="BL542" s="16"/>
      <c r="BM542" s="16"/>
      <c r="BN542" s="16"/>
      <c r="BO542" s="16"/>
      <c r="BP542" s="16"/>
      <c r="BQ542" s="16"/>
      <c r="BR542" s="16"/>
      <c r="BS542" s="16"/>
      <c r="BT542" s="16"/>
      <c r="BU542" s="16"/>
      <c r="BV542" s="16"/>
      <c r="BW542" s="16"/>
      <c r="BX542" s="16"/>
      <c r="BY542" s="16"/>
      <c r="BZ542" s="16"/>
      <c r="CA542" s="16"/>
    </row>
    <row r="543" spans="1:79" s="5" customFormat="1" ht="18" customHeight="1" x14ac:dyDescent="0.25">
      <c r="A543" s="16" t="s">
        <v>648</v>
      </c>
      <c r="B543" s="15" t="s">
        <v>2127</v>
      </c>
      <c r="C543" s="87" t="s">
        <v>1197</v>
      </c>
      <c r="D543" s="21">
        <v>45345</v>
      </c>
      <c r="E543" s="15" t="s">
        <v>1191</v>
      </c>
      <c r="F543" s="15" t="s">
        <v>2128</v>
      </c>
      <c r="G543" s="15" t="s">
        <v>1192</v>
      </c>
      <c r="H543" s="88" t="s">
        <v>1192</v>
      </c>
      <c r="I543" s="82">
        <v>0</v>
      </c>
      <c r="J543" s="6">
        <v>0</v>
      </c>
      <c r="K543" s="6">
        <v>0</v>
      </c>
      <c r="L543" s="39">
        <v>0</v>
      </c>
      <c r="M543" s="6">
        <v>0</v>
      </c>
      <c r="N543" s="86">
        <v>0</v>
      </c>
      <c r="O543" s="84">
        <v>0</v>
      </c>
      <c r="P543" s="7">
        <v>0</v>
      </c>
      <c r="Q543" s="7">
        <v>0</v>
      </c>
      <c r="R543" s="47">
        <v>0</v>
      </c>
      <c r="S543" s="7">
        <v>0</v>
      </c>
      <c r="T543" s="85">
        <v>0</v>
      </c>
      <c r="U543" s="82">
        <v>0</v>
      </c>
      <c r="V543" s="6">
        <v>0</v>
      </c>
      <c r="W543" s="6">
        <v>0</v>
      </c>
      <c r="X543" s="39">
        <v>0</v>
      </c>
      <c r="Y543" s="6">
        <v>0</v>
      </c>
      <c r="Z543" s="83">
        <v>0</v>
      </c>
      <c r="AA543" s="16"/>
      <c r="AB543" s="16"/>
      <c r="AC543" s="16"/>
      <c r="AD543" s="16"/>
      <c r="AE543" s="16"/>
      <c r="AF543" s="16"/>
      <c r="AG543" s="16"/>
      <c r="AH543" s="16"/>
      <c r="AI543" s="16"/>
      <c r="AJ543" s="16"/>
      <c r="AK543" s="16"/>
      <c r="AL543" s="16"/>
      <c r="AM543" s="16"/>
      <c r="AN543" s="16"/>
      <c r="AO543" s="16"/>
      <c r="AP543" s="16"/>
      <c r="AQ543" s="16"/>
      <c r="AR543" s="16"/>
      <c r="AS543" s="16"/>
      <c r="AT543" s="16"/>
      <c r="AU543" s="16"/>
      <c r="AV543" s="16"/>
      <c r="AW543" s="16"/>
      <c r="AX543" s="16"/>
      <c r="AY543" s="16"/>
      <c r="AZ543" s="16"/>
      <c r="BA543" s="16"/>
      <c r="BB543" s="16"/>
      <c r="BC543" s="16"/>
      <c r="BD543" s="16"/>
      <c r="BE543" s="16"/>
      <c r="BF543" s="16"/>
      <c r="BG543" s="16"/>
      <c r="BH543" s="16"/>
      <c r="BI543" s="16"/>
      <c r="BJ543" s="16"/>
      <c r="BK543" s="16"/>
      <c r="BL543" s="16"/>
      <c r="BM543" s="16"/>
      <c r="BN543" s="16"/>
      <c r="BO543" s="16"/>
      <c r="BP543" s="16"/>
      <c r="BQ543" s="16"/>
      <c r="BR543" s="16"/>
      <c r="BS543" s="16"/>
      <c r="BT543" s="16"/>
      <c r="BU543" s="16"/>
      <c r="BV543" s="16"/>
      <c r="BW543" s="16"/>
      <c r="BX543" s="16"/>
      <c r="BY543" s="16"/>
      <c r="BZ543" s="16"/>
      <c r="CA543" s="16"/>
    </row>
    <row r="544" spans="1:79" s="5" customFormat="1" ht="18" customHeight="1" x14ac:dyDescent="0.25">
      <c r="A544" s="18" t="s">
        <v>649</v>
      </c>
      <c r="B544" s="15" t="s">
        <v>2129</v>
      </c>
      <c r="C544" s="87" t="s">
        <v>1197</v>
      </c>
      <c r="D544" s="21">
        <v>45301</v>
      </c>
      <c r="E544" s="15" t="s">
        <v>2130</v>
      </c>
      <c r="F544" s="15" t="s">
        <v>2131</v>
      </c>
      <c r="G544" s="15" t="s">
        <v>1192</v>
      </c>
      <c r="H544" s="88" t="s">
        <v>1192</v>
      </c>
      <c r="I544" s="82">
        <v>0</v>
      </c>
      <c r="J544" s="6">
        <v>0</v>
      </c>
      <c r="K544" s="6">
        <v>0</v>
      </c>
      <c r="L544" s="39">
        <v>0</v>
      </c>
      <c r="M544" s="6">
        <v>0</v>
      </c>
      <c r="N544" s="86">
        <v>0</v>
      </c>
      <c r="O544" s="84">
        <v>0</v>
      </c>
      <c r="P544" s="7">
        <v>0</v>
      </c>
      <c r="Q544" s="7">
        <v>0</v>
      </c>
      <c r="R544" s="47">
        <v>0</v>
      </c>
      <c r="S544" s="7">
        <v>0</v>
      </c>
      <c r="T544" s="85">
        <v>0</v>
      </c>
      <c r="U544" s="82">
        <v>0</v>
      </c>
      <c r="V544" s="6">
        <v>0</v>
      </c>
      <c r="W544" s="6">
        <v>0</v>
      </c>
      <c r="X544" s="39">
        <v>0</v>
      </c>
      <c r="Y544" s="6">
        <v>0</v>
      </c>
      <c r="Z544" s="83">
        <v>0</v>
      </c>
      <c r="AA544" s="16"/>
      <c r="AB544" s="16"/>
      <c r="AC544" s="16"/>
      <c r="AD544" s="16"/>
      <c r="AE544" s="16"/>
      <c r="AF544" s="16"/>
      <c r="AG544" s="16"/>
      <c r="AH544" s="16"/>
      <c r="AI544" s="16"/>
      <c r="AJ544" s="16"/>
      <c r="AK544" s="16"/>
      <c r="AL544" s="16"/>
      <c r="AM544" s="16"/>
      <c r="AN544" s="16"/>
      <c r="AO544" s="16"/>
      <c r="AP544" s="16"/>
      <c r="AQ544" s="16"/>
      <c r="AR544" s="16"/>
      <c r="AS544" s="16"/>
      <c r="AT544" s="16"/>
      <c r="AU544" s="16"/>
      <c r="AV544" s="16"/>
      <c r="AW544" s="16"/>
      <c r="AX544" s="16"/>
      <c r="AY544" s="16"/>
      <c r="AZ544" s="16"/>
      <c r="BA544" s="16"/>
      <c r="BB544" s="16"/>
      <c r="BC544" s="16"/>
      <c r="BD544" s="16"/>
      <c r="BE544" s="16"/>
      <c r="BF544" s="16"/>
      <c r="BG544" s="16"/>
      <c r="BH544" s="16"/>
      <c r="BI544" s="16"/>
      <c r="BJ544" s="16"/>
      <c r="BK544" s="16"/>
      <c r="BL544" s="16"/>
      <c r="BM544" s="16"/>
      <c r="BN544" s="16"/>
      <c r="BO544" s="16"/>
      <c r="BP544" s="16"/>
      <c r="BQ544" s="16"/>
      <c r="BR544" s="16"/>
      <c r="BS544" s="16"/>
      <c r="BT544" s="16"/>
      <c r="BU544" s="16"/>
      <c r="BV544" s="16"/>
      <c r="BW544" s="16"/>
      <c r="BX544" s="16"/>
      <c r="BY544" s="16"/>
      <c r="BZ544" s="16"/>
      <c r="CA544" s="16"/>
    </row>
    <row r="545" spans="1:79" s="5" customFormat="1" ht="18" customHeight="1" x14ac:dyDescent="0.25">
      <c r="A545" s="16" t="s">
        <v>650</v>
      </c>
      <c r="B545" s="15" t="s">
        <v>2132</v>
      </c>
      <c r="C545" s="87" t="s">
        <v>1189</v>
      </c>
      <c r="D545" s="21">
        <v>45307</v>
      </c>
      <c r="E545" s="15" t="s">
        <v>2061</v>
      </c>
      <c r="F545" s="15" t="s">
        <v>2133</v>
      </c>
      <c r="G545" s="15" t="s">
        <v>1192</v>
      </c>
      <c r="H545" s="88" t="s">
        <v>1192</v>
      </c>
      <c r="I545" s="82">
        <v>0</v>
      </c>
      <c r="J545" s="6">
        <v>0</v>
      </c>
      <c r="K545" s="6">
        <v>0</v>
      </c>
      <c r="L545" s="39">
        <v>0</v>
      </c>
      <c r="M545" s="6">
        <v>0</v>
      </c>
      <c r="N545" s="86">
        <v>0</v>
      </c>
      <c r="O545" s="84">
        <v>0</v>
      </c>
      <c r="P545" s="7">
        <v>500000</v>
      </c>
      <c r="Q545" s="7">
        <v>0</v>
      </c>
      <c r="R545" s="47">
        <v>-500000</v>
      </c>
      <c r="S545" s="7">
        <v>0</v>
      </c>
      <c r="T545" s="85">
        <v>0.3</v>
      </c>
      <c r="U545" s="82">
        <v>0</v>
      </c>
      <c r="V545" s="6">
        <v>500000</v>
      </c>
      <c r="W545" s="6">
        <v>0</v>
      </c>
      <c r="X545" s="39">
        <v>-500000</v>
      </c>
      <c r="Y545" s="6">
        <v>0</v>
      </c>
      <c r="Z545" s="83">
        <v>0.2</v>
      </c>
      <c r="AA545" s="16"/>
      <c r="AB545" s="16"/>
      <c r="AC545" s="16"/>
      <c r="AD545" s="16"/>
      <c r="AE545" s="16"/>
      <c r="AF545" s="16"/>
      <c r="AG545" s="16"/>
      <c r="AH545" s="16"/>
      <c r="AI545" s="16"/>
      <c r="AJ545" s="16"/>
      <c r="AK545" s="16"/>
      <c r="AL545" s="16"/>
      <c r="AM545" s="16"/>
      <c r="AN545" s="16"/>
      <c r="AO545" s="16"/>
      <c r="AP545" s="16"/>
      <c r="AQ545" s="16"/>
      <c r="AR545" s="16"/>
      <c r="AS545" s="16"/>
      <c r="AT545" s="16"/>
      <c r="AU545" s="16"/>
      <c r="AV545" s="16"/>
      <c r="AW545" s="16"/>
      <c r="AX545" s="16"/>
      <c r="AY545" s="16"/>
      <c r="AZ545" s="16"/>
      <c r="BA545" s="16"/>
      <c r="BB545" s="16"/>
      <c r="BC545" s="16"/>
      <c r="BD545" s="16"/>
      <c r="BE545" s="16"/>
      <c r="BF545" s="16"/>
      <c r="BG545" s="16"/>
      <c r="BH545" s="16"/>
      <c r="BI545" s="16"/>
      <c r="BJ545" s="16"/>
      <c r="BK545" s="16"/>
      <c r="BL545" s="16"/>
      <c r="BM545" s="16"/>
      <c r="BN545" s="16"/>
      <c r="BO545" s="16"/>
      <c r="BP545" s="16"/>
      <c r="BQ545" s="16"/>
      <c r="BR545" s="16"/>
      <c r="BS545" s="16"/>
      <c r="BT545" s="16"/>
      <c r="BU545" s="16"/>
      <c r="BV545" s="16"/>
      <c r="BW545" s="16"/>
      <c r="BX545" s="16"/>
      <c r="BY545" s="16"/>
      <c r="BZ545" s="16"/>
      <c r="CA545" s="16"/>
    </row>
    <row r="546" spans="1:79" s="5" customFormat="1" ht="18" customHeight="1" x14ac:dyDescent="0.25">
      <c r="A546" s="18" t="s">
        <v>651</v>
      </c>
      <c r="B546" s="15" t="s">
        <v>2134</v>
      </c>
      <c r="C546" s="87" t="s">
        <v>1189</v>
      </c>
      <c r="D546" s="21">
        <v>45399</v>
      </c>
      <c r="E546" s="15" t="s">
        <v>1600</v>
      </c>
      <c r="F546" s="15" t="s">
        <v>2135</v>
      </c>
      <c r="G546" s="15" t="s">
        <v>1192</v>
      </c>
      <c r="H546" s="88" t="s">
        <v>1192</v>
      </c>
      <c r="I546" s="82">
        <v>0</v>
      </c>
      <c r="J546" s="6">
        <v>0</v>
      </c>
      <c r="K546" s="6">
        <v>0</v>
      </c>
      <c r="L546" s="39">
        <v>0</v>
      </c>
      <c r="M546" s="6">
        <v>0</v>
      </c>
      <c r="N546" s="86">
        <v>0</v>
      </c>
      <c r="O546" s="84">
        <v>0</v>
      </c>
      <c r="P546" s="7">
        <v>190672</v>
      </c>
      <c r="Q546" s="7">
        <v>0</v>
      </c>
      <c r="R546" s="47">
        <v>-190672</v>
      </c>
      <c r="S546" s="7">
        <v>50398</v>
      </c>
      <c r="T546" s="85">
        <v>2.8</v>
      </c>
      <c r="U546" s="82">
        <v>0</v>
      </c>
      <c r="V546" s="6">
        <v>11605280</v>
      </c>
      <c r="W546" s="6">
        <v>0</v>
      </c>
      <c r="X546" s="39">
        <v>-11605280</v>
      </c>
      <c r="Y546" s="6">
        <v>16809</v>
      </c>
      <c r="Z546" s="83">
        <v>3.1</v>
      </c>
      <c r="AA546" s="16"/>
      <c r="AB546" s="16"/>
      <c r="AC546" s="16"/>
      <c r="AD546" s="16"/>
      <c r="AE546" s="16"/>
      <c r="AF546" s="16"/>
      <c r="AG546" s="16"/>
      <c r="AH546" s="16"/>
      <c r="AI546" s="16"/>
      <c r="AJ546" s="16"/>
      <c r="AK546" s="16"/>
      <c r="AL546" s="16"/>
      <c r="AM546" s="16"/>
      <c r="AN546" s="16"/>
      <c r="AO546" s="16"/>
      <c r="AP546" s="16"/>
      <c r="AQ546" s="16"/>
      <c r="AR546" s="16"/>
      <c r="AS546" s="16"/>
      <c r="AT546" s="16"/>
      <c r="AU546" s="16"/>
      <c r="AV546" s="16"/>
      <c r="AW546" s="16"/>
      <c r="AX546" s="16"/>
      <c r="AY546" s="16"/>
      <c r="AZ546" s="16"/>
      <c r="BA546" s="16"/>
      <c r="BB546" s="16"/>
      <c r="BC546" s="16"/>
      <c r="BD546" s="16"/>
      <c r="BE546" s="16"/>
      <c r="BF546" s="16"/>
      <c r="BG546" s="16"/>
      <c r="BH546" s="16"/>
      <c r="BI546" s="16"/>
      <c r="BJ546" s="16"/>
      <c r="BK546" s="16"/>
      <c r="BL546" s="16"/>
      <c r="BM546" s="16"/>
      <c r="BN546" s="16"/>
      <c r="BO546" s="16"/>
      <c r="BP546" s="16"/>
      <c r="BQ546" s="16"/>
      <c r="BR546" s="16"/>
      <c r="BS546" s="16"/>
      <c r="BT546" s="16"/>
      <c r="BU546" s="16"/>
      <c r="BV546" s="16"/>
      <c r="BW546" s="16"/>
      <c r="BX546" s="16"/>
      <c r="BY546" s="16"/>
      <c r="BZ546" s="16"/>
      <c r="CA546" s="16"/>
    </row>
    <row r="547" spans="1:79" s="5" customFormat="1" ht="18" customHeight="1" x14ac:dyDescent="0.25">
      <c r="A547" s="16" t="s">
        <v>652</v>
      </c>
      <c r="B547" s="15" t="s">
        <v>2136</v>
      </c>
      <c r="C547" s="87" t="s">
        <v>1189</v>
      </c>
      <c r="D547" s="21">
        <v>45306</v>
      </c>
      <c r="E547" s="15" t="s">
        <v>1287</v>
      </c>
      <c r="F547" s="15" t="s">
        <v>1359</v>
      </c>
      <c r="G547" s="15" t="s">
        <v>1192</v>
      </c>
      <c r="H547" s="88" t="s">
        <v>1267</v>
      </c>
      <c r="I547" s="82">
        <v>0</v>
      </c>
      <c r="J547" s="6">
        <v>0</v>
      </c>
      <c r="K547" s="6">
        <v>0</v>
      </c>
      <c r="L547" s="39">
        <v>0</v>
      </c>
      <c r="M547" s="6">
        <v>0</v>
      </c>
      <c r="N547" s="86">
        <v>0</v>
      </c>
      <c r="O547" s="84">
        <v>0</v>
      </c>
      <c r="P547" s="7">
        <v>448082</v>
      </c>
      <c r="Q547" s="7">
        <v>0</v>
      </c>
      <c r="R547" s="47">
        <v>-448082</v>
      </c>
      <c r="S547" s="7">
        <v>0</v>
      </c>
      <c r="T547" s="85">
        <v>2</v>
      </c>
      <c r="U547" s="82">
        <v>0</v>
      </c>
      <c r="V547" s="6">
        <v>468099</v>
      </c>
      <c r="W547" s="6">
        <v>0</v>
      </c>
      <c r="X547" s="39">
        <v>-468099</v>
      </c>
      <c r="Y547" s="6">
        <v>0</v>
      </c>
      <c r="Z547" s="83">
        <v>2.4</v>
      </c>
      <c r="AA547" s="16"/>
      <c r="AB547" s="16"/>
      <c r="AC547" s="16"/>
      <c r="AD547" s="16"/>
      <c r="AE547" s="16"/>
      <c r="AF547" s="16"/>
      <c r="AG547" s="16"/>
      <c r="AH547" s="16"/>
      <c r="AI547" s="16"/>
      <c r="AJ547" s="16"/>
      <c r="AK547" s="16"/>
      <c r="AL547" s="16"/>
      <c r="AM547" s="16"/>
      <c r="AN547" s="16"/>
      <c r="AO547" s="16"/>
      <c r="AP547" s="16"/>
      <c r="AQ547" s="16"/>
      <c r="AR547" s="16"/>
      <c r="AS547" s="16"/>
      <c r="AT547" s="16"/>
      <c r="AU547" s="16"/>
      <c r="AV547" s="16"/>
      <c r="AW547" s="16"/>
      <c r="AX547" s="16"/>
      <c r="AY547" s="16"/>
      <c r="AZ547" s="16"/>
      <c r="BA547" s="16"/>
      <c r="BB547" s="16"/>
      <c r="BC547" s="16"/>
      <c r="BD547" s="16"/>
      <c r="BE547" s="16"/>
      <c r="BF547" s="16"/>
      <c r="BG547" s="16"/>
      <c r="BH547" s="16"/>
      <c r="BI547" s="16"/>
      <c r="BJ547" s="16"/>
      <c r="BK547" s="16"/>
      <c r="BL547" s="16"/>
      <c r="BM547" s="16"/>
      <c r="BN547" s="16"/>
      <c r="BO547" s="16"/>
      <c r="BP547" s="16"/>
      <c r="BQ547" s="16"/>
      <c r="BR547" s="16"/>
      <c r="BS547" s="16"/>
      <c r="BT547" s="16"/>
      <c r="BU547" s="16"/>
      <c r="BV547" s="16"/>
      <c r="BW547" s="16"/>
      <c r="BX547" s="16"/>
      <c r="BY547" s="16"/>
      <c r="BZ547" s="16"/>
      <c r="CA547" s="16"/>
    </row>
    <row r="548" spans="1:79" s="5" customFormat="1" ht="18" customHeight="1" x14ac:dyDescent="0.25">
      <c r="A548" s="18" t="s">
        <v>653</v>
      </c>
      <c r="B548" s="15" t="s">
        <v>2137</v>
      </c>
      <c r="C548" s="87" t="s">
        <v>1189</v>
      </c>
      <c r="D548" s="21">
        <v>45320</v>
      </c>
      <c r="E548" s="15" t="s">
        <v>1284</v>
      </c>
      <c r="F548" s="15" t="s">
        <v>2138</v>
      </c>
      <c r="G548" s="15" t="s">
        <v>1192</v>
      </c>
      <c r="H548" s="88" t="s">
        <v>1192</v>
      </c>
      <c r="I548" s="82">
        <v>0</v>
      </c>
      <c r="J548" s="6">
        <v>0</v>
      </c>
      <c r="K548" s="6">
        <v>0</v>
      </c>
      <c r="L548" s="39">
        <v>0</v>
      </c>
      <c r="M548" s="6">
        <v>0</v>
      </c>
      <c r="N548" s="86">
        <v>0</v>
      </c>
      <c r="O548" s="84">
        <v>0</v>
      </c>
      <c r="P548" s="7">
        <v>0</v>
      </c>
      <c r="Q548" s="7">
        <v>0</v>
      </c>
      <c r="R548" s="47">
        <v>0</v>
      </c>
      <c r="S548" s="7">
        <v>0</v>
      </c>
      <c r="T548" s="85">
        <v>1.8</v>
      </c>
      <c r="U548" s="82">
        <v>0</v>
      </c>
      <c r="V548" s="6">
        <v>0</v>
      </c>
      <c r="W548" s="6">
        <v>0</v>
      </c>
      <c r="X548" s="39">
        <v>0</v>
      </c>
      <c r="Y548" s="6">
        <v>902488</v>
      </c>
      <c r="Z548" s="83">
        <v>2.7</v>
      </c>
      <c r="AA548" s="16"/>
      <c r="AB548" s="16"/>
      <c r="AC548" s="16"/>
      <c r="AD548" s="16"/>
      <c r="AE548" s="16"/>
      <c r="AF548" s="16"/>
      <c r="AG548" s="16"/>
      <c r="AH548" s="16"/>
      <c r="AI548" s="16"/>
      <c r="AJ548" s="16"/>
      <c r="AK548" s="16"/>
      <c r="AL548" s="16"/>
      <c r="AM548" s="16"/>
      <c r="AN548" s="16"/>
      <c r="AO548" s="16"/>
      <c r="AP548" s="16"/>
      <c r="AQ548" s="16"/>
      <c r="AR548" s="16"/>
      <c r="AS548" s="16"/>
      <c r="AT548" s="16"/>
      <c r="AU548" s="16"/>
      <c r="AV548" s="16"/>
      <c r="AW548" s="16"/>
      <c r="AX548" s="16"/>
      <c r="AY548" s="16"/>
      <c r="AZ548" s="16"/>
      <c r="BA548" s="16"/>
      <c r="BB548" s="16"/>
      <c r="BC548" s="16"/>
      <c r="BD548" s="16"/>
      <c r="BE548" s="16"/>
      <c r="BF548" s="16"/>
      <c r="BG548" s="16"/>
      <c r="BH548" s="16"/>
      <c r="BI548" s="16"/>
      <c r="BJ548" s="16"/>
      <c r="BK548" s="16"/>
      <c r="BL548" s="16"/>
      <c r="BM548" s="16"/>
      <c r="BN548" s="16"/>
      <c r="BO548" s="16"/>
      <c r="BP548" s="16"/>
      <c r="BQ548" s="16"/>
      <c r="BR548" s="16"/>
      <c r="BS548" s="16"/>
      <c r="BT548" s="16"/>
      <c r="BU548" s="16"/>
      <c r="BV548" s="16"/>
      <c r="BW548" s="16"/>
      <c r="BX548" s="16"/>
      <c r="BY548" s="16"/>
      <c r="BZ548" s="16"/>
      <c r="CA548" s="16"/>
    </row>
    <row r="549" spans="1:79" s="5" customFormat="1" ht="18" customHeight="1" x14ac:dyDescent="0.25">
      <c r="A549" s="16" t="s">
        <v>654</v>
      </c>
      <c r="B549" s="15" t="s">
        <v>2139</v>
      </c>
      <c r="C549" s="87" t="s">
        <v>1189</v>
      </c>
      <c r="D549" s="21">
        <v>45385</v>
      </c>
      <c r="E549" s="15" t="s">
        <v>1689</v>
      </c>
      <c r="F549" s="15" t="s">
        <v>2140</v>
      </c>
      <c r="G549" s="15" t="s">
        <v>1192</v>
      </c>
      <c r="H549" s="88" t="s">
        <v>1267</v>
      </c>
      <c r="I549" s="82">
        <v>0</v>
      </c>
      <c r="J549" s="6">
        <v>0</v>
      </c>
      <c r="K549" s="6">
        <v>0</v>
      </c>
      <c r="L549" s="39">
        <v>0</v>
      </c>
      <c r="M549" s="6">
        <v>0</v>
      </c>
      <c r="N549" s="86">
        <v>0</v>
      </c>
      <c r="O549" s="84">
        <v>0</v>
      </c>
      <c r="P549" s="7">
        <v>0</v>
      </c>
      <c r="Q549" s="7">
        <v>0</v>
      </c>
      <c r="R549" s="47">
        <v>0</v>
      </c>
      <c r="S549" s="7">
        <v>0</v>
      </c>
      <c r="T549" s="85">
        <v>0</v>
      </c>
      <c r="U549" s="82">
        <v>0</v>
      </c>
      <c r="V549" s="6">
        <v>0</v>
      </c>
      <c r="W549" s="6">
        <v>0</v>
      </c>
      <c r="X549" s="39">
        <v>0</v>
      </c>
      <c r="Y549" s="6">
        <v>0</v>
      </c>
      <c r="Z549" s="83">
        <v>0</v>
      </c>
      <c r="AA549" s="16"/>
      <c r="AB549" s="16"/>
      <c r="AC549" s="16"/>
      <c r="AD549" s="16"/>
      <c r="AE549" s="16"/>
      <c r="AF549" s="16"/>
      <c r="AG549" s="16"/>
      <c r="AH549" s="16"/>
      <c r="AI549" s="16"/>
      <c r="AJ549" s="16"/>
      <c r="AK549" s="16"/>
      <c r="AL549" s="16"/>
      <c r="AM549" s="16"/>
      <c r="AN549" s="16"/>
      <c r="AO549" s="16"/>
      <c r="AP549" s="16"/>
      <c r="AQ549" s="16"/>
      <c r="AR549" s="16"/>
      <c r="AS549" s="16"/>
      <c r="AT549" s="16"/>
      <c r="AU549" s="16"/>
      <c r="AV549" s="16"/>
      <c r="AW549" s="16"/>
      <c r="AX549" s="16"/>
      <c r="AY549" s="16"/>
      <c r="AZ549" s="16"/>
      <c r="BA549" s="16"/>
      <c r="BB549" s="16"/>
      <c r="BC549" s="16"/>
      <c r="BD549" s="16"/>
      <c r="BE549" s="16"/>
      <c r="BF549" s="16"/>
      <c r="BG549" s="16"/>
      <c r="BH549" s="16"/>
      <c r="BI549" s="16"/>
      <c r="BJ549" s="16"/>
      <c r="BK549" s="16"/>
      <c r="BL549" s="16"/>
      <c r="BM549" s="16"/>
      <c r="BN549" s="16"/>
      <c r="BO549" s="16"/>
      <c r="BP549" s="16"/>
      <c r="BQ549" s="16"/>
      <c r="BR549" s="16"/>
      <c r="BS549" s="16"/>
      <c r="BT549" s="16"/>
      <c r="BU549" s="16"/>
      <c r="BV549" s="16"/>
      <c r="BW549" s="16"/>
      <c r="BX549" s="16"/>
      <c r="BY549" s="16"/>
      <c r="BZ549" s="16"/>
      <c r="CA549" s="16"/>
    </row>
    <row r="550" spans="1:79" s="5" customFormat="1" ht="18" hidden="1" customHeight="1" x14ac:dyDescent="0.25">
      <c r="A550" s="18" t="s">
        <v>655</v>
      </c>
      <c r="B550" s="15" t="s">
        <v>2141</v>
      </c>
      <c r="C550" s="87" t="s">
        <v>1204</v>
      </c>
      <c r="D550" s="21">
        <v>45316</v>
      </c>
      <c r="E550" s="15" t="s">
        <v>2142</v>
      </c>
      <c r="F550" s="15" t="s">
        <v>2143</v>
      </c>
      <c r="G550" s="15" t="s">
        <v>1192</v>
      </c>
      <c r="H550" s="88" t="s">
        <v>1267</v>
      </c>
      <c r="I550" s="82">
        <v>0</v>
      </c>
      <c r="J550" s="6">
        <v>0</v>
      </c>
      <c r="K550" s="6">
        <v>0</v>
      </c>
      <c r="L550" s="39">
        <v>0</v>
      </c>
      <c r="M550" s="6">
        <v>0</v>
      </c>
      <c r="N550" s="86">
        <v>0</v>
      </c>
      <c r="O550" s="84">
        <v>0</v>
      </c>
      <c r="P550" s="7">
        <v>7494960</v>
      </c>
      <c r="Q550" s="7">
        <v>0</v>
      </c>
      <c r="R550" s="47">
        <v>-7494960</v>
      </c>
      <c r="S550" s="7">
        <v>0</v>
      </c>
      <c r="T550" s="85">
        <v>0</v>
      </c>
      <c r="U550" s="82">
        <v>0</v>
      </c>
      <c r="V550" s="6">
        <v>14989920</v>
      </c>
      <c r="W550" s="6">
        <v>0</v>
      </c>
      <c r="X550" s="39">
        <v>-14989920</v>
      </c>
      <c r="Y550" s="6">
        <v>0</v>
      </c>
      <c r="Z550" s="83">
        <v>0</v>
      </c>
      <c r="AA550" s="16"/>
      <c r="AB550" s="16"/>
      <c r="AC550" s="16"/>
      <c r="AD550" s="16"/>
      <c r="AE550" s="16"/>
      <c r="AF550" s="16"/>
      <c r="AG550" s="16"/>
      <c r="AH550" s="16"/>
      <c r="AI550" s="16"/>
      <c r="AJ550" s="16"/>
      <c r="AK550" s="16"/>
      <c r="AL550" s="16"/>
      <c r="AM550" s="16"/>
      <c r="AN550" s="16"/>
      <c r="AO550" s="16"/>
      <c r="AP550" s="16"/>
      <c r="AQ550" s="16"/>
      <c r="AR550" s="16"/>
      <c r="AS550" s="16"/>
      <c r="AT550" s="16"/>
      <c r="AU550" s="16"/>
      <c r="AV550" s="16"/>
      <c r="AW550" s="16"/>
      <c r="AX550" s="16"/>
      <c r="AY550" s="16"/>
      <c r="AZ550" s="16"/>
      <c r="BA550" s="16"/>
      <c r="BB550" s="16"/>
      <c r="BC550" s="16"/>
      <c r="BD550" s="16"/>
      <c r="BE550" s="16"/>
      <c r="BF550" s="16"/>
      <c r="BG550" s="16"/>
      <c r="BH550" s="16"/>
      <c r="BI550" s="16"/>
      <c r="BJ550" s="16"/>
      <c r="BK550" s="16"/>
      <c r="BL550" s="16"/>
      <c r="BM550" s="16"/>
      <c r="BN550" s="16"/>
      <c r="BO550" s="16"/>
      <c r="BP550" s="16"/>
      <c r="BQ550" s="16"/>
      <c r="BR550" s="16"/>
      <c r="BS550" s="16"/>
      <c r="BT550" s="16"/>
      <c r="BU550" s="16"/>
      <c r="BV550" s="16"/>
      <c r="BW550" s="16"/>
      <c r="BX550" s="16"/>
      <c r="BY550" s="16"/>
      <c r="BZ550" s="16"/>
      <c r="CA550" s="16"/>
    </row>
    <row r="551" spans="1:79" s="5" customFormat="1" ht="18" customHeight="1" x14ac:dyDescent="0.25">
      <c r="A551" s="16" t="s">
        <v>656</v>
      </c>
      <c r="B551" s="15" t="s">
        <v>2144</v>
      </c>
      <c r="C551" s="87" t="s">
        <v>1189</v>
      </c>
      <c r="D551" s="21">
        <v>45321</v>
      </c>
      <c r="E551" s="15" t="s">
        <v>2145</v>
      </c>
      <c r="F551" s="15" t="s">
        <v>2146</v>
      </c>
      <c r="G551" s="15" t="s">
        <v>1267</v>
      </c>
      <c r="H551" s="88" t="s">
        <v>1267</v>
      </c>
      <c r="I551" s="82">
        <v>0</v>
      </c>
      <c r="J551" s="6">
        <v>0</v>
      </c>
      <c r="K551" s="6">
        <v>0</v>
      </c>
      <c r="L551" s="39">
        <v>0</v>
      </c>
      <c r="M551" s="6">
        <v>0</v>
      </c>
      <c r="N551" s="86">
        <v>0</v>
      </c>
      <c r="O551" s="84">
        <v>0</v>
      </c>
      <c r="P551" s="7">
        <v>1894466</v>
      </c>
      <c r="Q551" s="7">
        <v>0</v>
      </c>
      <c r="R551" s="47">
        <v>-1894466</v>
      </c>
      <c r="S551" s="7">
        <v>0</v>
      </c>
      <c r="T551" s="85">
        <v>0</v>
      </c>
      <c r="U551" s="82">
        <v>0</v>
      </c>
      <c r="V551" s="6">
        <v>3788933</v>
      </c>
      <c r="W551" s="6">
        <v>0</v>
      </c>
      <c r="X551" s="39">
        <v>-3788933</v>
      </c>
      <c r="Y551" s="6">
        <v>0</v>
      </c>
      <c r="Z551" s="83">
        <v>0</v>
      </c>
      <c r="AA551" s="16"/>
      <c r="AB551" s="16"/>
      <c r="AC551" s="16"/>
      <c r="AD551" s="16"/>
      <c r="AE551" s="16"/>
      <c r="AF551" s="16"/>
      <c r="AG551" s="16"/>
      <c r="AH551" s="16"/>
      <c r="AI551" s="16"/>
      <c r="AJ551" s="16"/>
      <c r="AK551" s="16"/>
      <c r="AL551" s="16"/>
      <c r="AM551" s="16"/>
      <c r="AN551" s="16"/>
      <c r="AO551" s="16"/>
      <c r="AP551" s="16"/>
      <c r="AQ551" s="16"/>
      <c r="AR551" s="16"/>
      <c r="AS551" s="16"/>
      <c r="AT551" s="16"/>
      <c r="AU551" s="16"/>
      <c r="AV551" s="16"/>
      <c r="AW551" s="16"/>
      <c r="AX551" s="16"/>
      <c r="AY551" s="16"/>
      <c r="AZ551" s="16"/>
      <c r="BA551" s="16"/>
      <c r="BB551" s="16"/>
      <c r="BC551" s="16"/>
      <c r="BD551" s="16"/>
      <c r="BE551" s="16"/>
      <c r="BF551" s="16"/>
      <c r="BG551" s="16"/>
      <c r="BH551" s="16"/>
      <c r="BI551" s="16"/>
      <c r="BJ551" s="16"/>
      <c r="BK551" s="16"/>
      <c r="BL551" s="16"/>
      <c r="BM551" s="16"/>
      <c r="BN551" s="16"/>
      <c r="BO551" s="16"/>
      <c r="BP551" s="16"/>
      <c r="BQ551" s="16"/>
      <c r="BR551" s="16"/>
      <c r="BS551" s="16"/>
      <c r="BT551" s="16"/>
      <c r="BU551" s="16"/>
      <c r="BV551" s="16"/>
      <c r="BW551" s="16"/>
      <c r="BX551" s="16"/>
      <c r="BY551" s="16"/>
      <c r="BZ551" s="16"/>
      <c r="CA551" s="16"/>
    </row>
    <row r="552" spans="1:79" s="5" customFormat="1" ht="18" customHeight="1" x14ac:dyDescent="0.25">
      <c r="A552" s="18" t="s">
        <v>657</v>
      </c>
      <c r="B552" s="15" t="s">
        <v>2147</v>
      </c>
      <c r="C552" s="87" t="s">
        <v>1189</v>
      </c>
      <c r="D552" s="21">
        <v>45308</v>
      </c>
      <c r="E552" s="15" t="s">
        <v>1318</v>
      </c>
      <c r="F552" s="15" t="s">
        <v>2146</v>
      </c>
      <c r="G552" s="15" t="s">
        <v>1192</v>
      </c>
      <c r="H552" s="88" t="s">
        <v>1192</v>
      </c>
      <c r="I552" s="82">
        <v>0</v>
      </c>
      <c r="J552" s="6">
        <v>0</v>
      </c>
      <c r="K552" s="6">
        <v>0</v>
      </c>
      <c r="L552" s="39">
        <v>0</v>
      </c>
      <c r="M552" s="6">
        <v>0</v>
      </c>
      <c r="N552" s="86">
        <v>0</v>
      </c>
      <c r="O552" s="84">
        <v>0</v>
      </c>
      <c r="P552" s="7">
        <v>18749</v>
      </c>
      <c r="Q552" s="7">
        <v>0</v>
      </c>
      <c r="R552" s="47">
        <v>-18749</v>
      </c>
      <c r="S552" s="7">
        <v>0</v>
      </c>
      <c r="T552" s="85">
        <v>0.2</v>
      </c>
      <c r="U552" s="82">
        <v>0</v>
      </c>
      <c r="V552" s="6">
        <v>18749</v>
      </c>
      <c r="W552" s="6">
        <v>0</v>
      </c>
      <c r="X552" s="39">
        <v>-18749</v>
      </c>
      <c r="Y552" s="6">
        <v>0</v>
      </c>
      <c r="Z552" s="83">
        <v>0.2</v>
      </c>
      <c r="AA552" s="16"/>
      <c r="AB552" s="16"/>
      <c r="AC552" s="16"/>
      <c r="AD552" s="16"/>
      <c r="AE552" s="16"/>
      <c r="AF552" s="16"/>
      <c r="AG552" s="16"/>
      <c r="AH552" s="16"/>
      <c r="AI552" s="16"/>
      <c r="AJ552" s="16"/>
      <c r="AK552" s="16"/>
      <c r="AL552" s="16"/>
      <c r="AM552" s="16"/>
      <c r="AN552" s="16"/>
      <c r="AO552" s="16"/>
      <c r="AP552" s="16"/>
      <c r="AQ552" s="16"/>
      <c r="AR552" s="16"/>
      <c r="AS552" s="16"/>
      <c r="AT552" s="16"/>
      <c r="AU552" s="16"/>
      <c r="AV552" s="16"/>
      <c r="AW552" s="16"/>
      <c r="AX552" s="16"/>
      <c r="AY552" s="16"/>
      <c r="AZ552" s="16"/>
      <c r="BA552" s="16"/>
      <c r="BB552" s="16"/>
      <c r="BC552" s="16"/>
      <c r="BD552" s="16"/>
      <c r="BE552" s="16"/>
      <c r="BF552" s="16"/>
      <c r="BG552" s="16"/>
      <c r="BH552" s="16"/>
      <c r="BI552" s="16"/>
      <c r="BJ552" s="16"/>
      <c r="BK552" s="16"/>
      <c r="BL552" s="16"/>
      <c r="BM552" s="16"/>
      <c r="BN552" s="16"/>
      <c r="BO552" s="16"/>
      <c r="BP552" s="16"/>
      <c r="BQ552" s="16"/>
      <c r="BR552" s="16"/>
      <c r="BS552" s="16"/>
      <c r="BT552" s="16"/>
      <c r="BU552" s="16"/>
      <c r="BV552" s="16"/>
      <c r="BW552" s="16"/>
      <c r="BX552" s="16"/>
      <c r="BY552" s="16"/>
      <c r="BZ552" s="16"/>
      <c r="CA552" s="16"/>
    </row>
    <row r="553" spans="1:79" s="5" customFormat="1" ht="18" customHeight="1" x14ac:dyDescent="0.25">
      <c r="A553" s="16" t="s">
        <v>658</v>
      </c>
      <c r="B553" s="15" t="s">
        <v>2148</v>
      </c>
      <c r="C553" s="87" t="s">
        <v>1189</v>
      </c>
      <c r="D553" s="21">
        <v>45350</v>
      </c>
      <c r="E553" s="15" t="s">
        <v>1368</v>
      </c>
      <c r="F553" s="15" t="s">
        <v>2149</v>
      </c>
      <c r="G553" s="15" t="s">
        <v>1192</v>
      </c>
      <c r="H553" s="88" t="s">
        <v>1192</v>
      </c>
      <c r="I553" s="82">
        <v>0</v>
      </c>
      <c r="J553" s="6">
        <v>0</v>
      </c>
      <c r="K553" s="6">
        <v>0</v>
      </c>
      <c r="L553" s="39">
        <v>0</v>
      </c>
      <c r="M553" s="6">
        <v>0</v>
      </c>
      <c r="N553" s="86">
        <v>0</v>
      </c>
      <c r="O553" s="84">
        <v>0</v>
      </c>
      <c r="P553" s="7">
        <v>0</v>
      </c>
      <c r="Q553" s="7">
        <v>-4000000</v>
      </c>
      <c r="R553" s="47">
        <v>-4000000</v>
      </c>
      <c r="S553" s="7">
        <v>34304</v>
      </c>
      <c r="T553" s="85">
        <v>1</v>
      </c>
      <c r="U553" s="82">
        <v>0</v>
      </c>
      <c r="V553" s="6">
        <v>0</v>
      </c>
      <c r="W553" s="6">
        <v>-4000000</v>
      </c>
      <c r="X553" s="39">
        <v>-4000000</v>
      </c>
      <c r="Y553" s="6">
        <v>68608</v>
      </c>
      <c r="Z553" s="83">
        <v>1</v>
      </c>
      <c r="AA553" s="16"/>
      <c r="AB553" s="16"/>
      <c r="AC553" s="16"/>
      <c r="AD553" s="16"/>
      <c r="AE553" s="16"/>
      <c r="AF553" s="16"/>
      <c r="AG553" s="16"/>
      <c r="AH553" s="16"/>
      <c r="AI553" s="16"/>
      <c r="AJ553" s="16"/>
      <c r="AK553" s="16"/>
      <c r="AL553" s="16"/>
      <c r="AM553" s="16"/>
      <c r="AN553" s="16"/>
      <c r="AO553" s="16"/>
      <c r="AP553" s="16"/>
      <c r="AQ553" s="16"/>
      <c r="AR553" s="16"/>
      <c r="AS553" s="16"/>
      <c r="AT553" s="16"/>
      <c r="AU553" s="16"/>
      <c r="AV553" s="16"/>
      <c r="AW553" s="16"/>
      <c r="AX553" s="16"/>
      <c r="AY553" s="16"/>
      <c r="AZ553" s="16"/>
      <c r="BA553" s="16"/>
      <c r="BB553" s="16"/>
      <c r="BC553" s="16"/>
      <c r="BD553" s="16"/>
      <c r="BE553" s="16"/>
      <c r="BF553" s="16"/>
      <c r="BG553" s="16"/>
      <c r="BH553" s="16"/>
      <c r="BI553" s="16"/>
      <c r="BJ553" s="16"/>
      <c r="BK553" s="16"/>
      <c r="BL553" s="16"/>
      <c r="BM553" s="16"/>
      <c r="BN553" s="16"/>
      <c r="BO553" s="16"/>
      <c r="BP553" s="16"/>
      <c r="BQ553" s="16"/>
      <c r="BR553" s="16"/>
      <c r="BS553" s="16"/>
      <c r="BT553" s="16"/>
      <c r="BU553" s="16"/>
      <c r="BV553" s="16"/>
      <c r="BW553" s="16"/>
      <c r="BX553" s="16"/>
      <c r="BY553" s="16"/>
      <c r="BZ553" s="16"/>
      <c r="CA553" s="16"/>
    </row>
    <row r="554" spans="1:79" s="5" customFormat="1" ht="18" customHeight="1" x14ac:dyDescent="0.25">
      <c r="A554" s="18" t="s">
        <v>659</v>
      </c>
      <c r="B554" s="15" t="s">
        <v>2150</v>
      </c>
      <c r="C554" s="87" t="s">
        <v>1189</v>
      </c>
      <c r="D554" s="21">
        <v>45399</v>
      </c>
      <c r="E554" s="15" t="s">
        <v>2151</v>
      </c>
      <c r="F554" s="15" t="s">
        <v>1359</v>
      </c>
      <c r="G554" s="15" t="s">
        <v>1192</v>
      </c>
      <c r="H554" s="88" t="s">
        <v>1192</v>
      </c>
      <c r="I554" s="82">
        <v>-239000</v>
      </c>
      <c r="J554" s="6">
        <v>0</v>
      </c>
      <c r="K554" s="6">
        <v>0</v>
      </c>
      <c r="L554" s="39">
        <v>-239000</v>
      </c>
      <c r="M554" s="6">
        <v>-239000</v>
      </c>
      <c r="N554" s="86">
        <v>0</v>
      </c>
      <c r="O554" s="84">
        <v>-478000</v>
      </c>
      <c r="P554" s="7">
        <v>46769</v>
      </c>
      <c r="Q554" s="7">
        <v>0</v>
      </c>
      <c r="R554" s="47">
        <v>-524769</v>
      </c>
      <c r="S554" s="7">
        <v>-478000</v>
      </c>
      <c r="T554" s="85">
        <v>0.4</v>
      </c>
      <c r="U554" s="82">
        <v>-478000</v>
      </c>
      <c r="V554" s="6">
        <v>561</v>
      </c>
      <c r="W554" s="6">
        <v>0</v>
      </c>
      <c r="X554" s="39">
        <v>-478561</v>
      </c>
      <c r="Y554" s="6">
        <v>-478000</v>
      </c>
      <c r="Z554" s="83">
        <v>0</v>
      </c>
      <c r="AA554" s="16"/>
      <c r="AB554" s="16"/>
      <c r="AC554" s="16"/>
      <c r="AD554" s="16"/>
      <c r="AE554" s="16"/>
      <c r="AF554" s="16"/>
      <c r="AG554" s="16"/>
      <c r="AH554" s="16"/>
      <c r="AI554" s="16"/>
      <c r="AJ554" s="16"/>
      <c r="AK554" s="16"/>
      <c r="AL554" s="16"/>
      <c r="AM554" s="16"/>
      <c r="AN554" s="16"/>
      <c r="AO554" s="16"/>
      <c r="AP554" s="16"/>
      <c r="AQ554" s="16"/>
      <c r="AR554" s="16"/>
      <c r="AS554" s="16"/>
      <c r="AT554" s="16"/>
      <c r="AU554" s="16"/>
      <c r="AV554" s="16"/>
      <c r="AW554" s="16"/>
      <c r="AX554" s="16"/>
      <c r="AY554" s="16"/>
      <c r="AZ554" s="16"/>
      <c r="BA554" s="16"/>
      <c r="BB554" s="16"/>
      <c r="BC554" s="16"/>
      <c r="BD554" s="16"/>
      <c r="BE554" s="16"/>
      <c r="BF554" s="16"/>
      <c r="BG554" s="16"/>
      <c r="BH554" s="16"/>
      <c r="BI554" s="16"/>
      <c r="BJ554" s="16"/>
      <c r="BK554" s="16"/>
      <c r="BL554" s="16"/>
      <c r="BM554" s="16"/>
      <c r="BN554" s="16"/>
      <c r="BO554" s="16"/>
      <c r="BP554" s="16"/>
      <c r="BQ554" s="16"/>
      <c r="BR554" s="16"/>
      <c r="BS554" s="16"/>
      <c r="BT554" s="16"/>
      <c r="BU554" s="16"/>
      <c r="BV554" s="16"/>
      <c r="BW554" s="16"/>
      <c r="BX554" s="16"/>
      <c r="BY554" s="16"/>
      <c r="BZ554" s="16"/>
      <c r="CA554" s="16"/>
    </row>
    <row r="555" spans="1:79" s="5" customFormat="1" ht="18" customHeight="1" x14ac:dyDescent="0.25">
      <c r="A555" s="16" t="s">
        <v>660</v>
      </c>
      <c r="B555" s="15" t="s">
        <v>2152</v>
      </c>
      <c r="C555" s="87" t="s">
        <v>1197</v>
      </c>
      <c r="D555" s="21">
        <v>45314</v>
      </c>
      <c r="E555" s="15" t="s">
        <v>2153</v>
      </c>
      <c r="F555" s="15" t="s">
        <v>2154</v>
      </c>
      <c r="G555" s="15" t="s">
        <v>1192</v>
      </c>
      <c r="H555" s="88" t="s">
        <v>1192</v>
      </c>
      <c r="I555" s="82">
        <v>0</v>
      </c>
      <c r="J555" s="6">
        <v>0</v>
      </c>
      <c r="K555" s="6">
        <v>0</v>
      </c>
      <c r="L555" s="39">
        <v>0</v>
      </c>
      <c r="M555" s="6">
        <v>0</v>
      </c>
      <c r="N555" s="86">
        <v>0</v>
      </c>
      <c r="O555" s="84">
        <v>0</v>
      </c>
      <c r="P555" s="7">
        <v>0</v>
      </c>
      <c r="Q555" s="7">
        <v>0</v>
      </c>
      <c r="R555" s="47">
        <v>0</v>
      </c>
      <c r="S555" s="7">
        <v>0</v>
      </c>
      <c r="T555" s="85">
        <v>0</v>
      </c>
      <c r="U555" s="82">
        <v>0</v>
      </c>
      <c r="V555" s="6">
        <v>0</v>
      </c>
      <c r="W555" s="6">
        <v>0</v>
      </c>
      <c r="X555" s="39">
        <v>0</v>
      </c>
      <c r="Y555" s="6">
        <v>0</v>
      </c>
      <c r="Z555" s="83">
        <v>0</v>
      </c>
      <c r="AA555" s="16"/>
      <c r="AB555" s="16"/>
      <c r="AC555" s="16"/>
      <c r="AD555" s="16"/>
      <c r="AE555" s="16"/>
      <c r="AF555" s="16"/>
      <c r="AG555" s="16"/>
      <c r="AH555" s="16"/>
      <c r="AI555" s="16"/>
      <c r="AJ555" s="16"/>
      <c r="AK555" s="16"/>
      <c r="AL555" s="16"/>
      <c r="AM555" s="16"/>
      <c r="AN555" s="16"/>
      <c r="AO555" s="16"/>
      <c r="AP555" s="16"/>
      <c r="AQ555" s="16"/>
      <c r="AR555" s="16"/>
      <c r="AS555" s="16"/>
      <c r="AT555" s="16"/>
      <c r="AU555" s="16"/>
      <c r="AV555" s="16"/>
      <c r="AW555" s="16"/>
      <c r="AX555" s="16"/>
      <c r="AY555" s="16"/>
      <c r="AZ555" s="16"/>
      <c r="BA555" s="16"/>
      <c r="BB555" s="16"/>
      <c r="BC555" s="16"/>
      <c r="BD555" s="16"/>
      <c r="BE555" s="16"/>
      <c r="BF555" s="16"/>
      <c r="BG555" s="16"/>
      <c r="BH555" s="16"/>
      <c r="BI555" s="16"/>
      <c r="BJ555" s="16"/>
      <c r="BK555" s="16"/>
      <c r="BL555" s="16"/>
      <c r="BM555" s="16"/>
      <c r="BN555" s="16"/>
      <c r="BO555" s="16"/>
      <c r="BP555" s="16"/>
      <c r="BQ555" s="16"/>
      <c r="BR555" s="16"/>
      <c r="BS555" s="16"/>
      <c r="BT555" s="16"/>
      <c r="BU555" s="16"/>
      <c r="BV555" s="16"/>
      <c r="BW555" s="16"/>
      <c r="BX555" s="16"/>
      <c r="BY555" s="16"/>
      <c r="BZ555" s="16"/>
      <c r="CA555" s="16"/>
    </row>
    <row r="556" spans="1:79" s="5" customFormat="1" ht="18" customHeight="1" x14ac:dyDescent="0.25">
      <c r="A556" s="18" t="s">
        <v>661</v>
      </c>
      <c r="B556" s="15" t="s">
        <v>2155</v>
      </c>
      <c r="C556" s="87" t="s">
        <v>1189</v>
      </c>
      <c r="D556" s="21">
        <v>45313</v>
      </c>
      <c r="E556" s="15" t="s">
        <v>1199</v>
      </c>
      <c r="F556" s="15" t="s">
        <v>2156</v>
      </c>
      <c r="G556" s="15" t="s">
        <v>1192</v>
      </c>
      <c r="H556" s="88" t="s">
        <v>1192</v>
      </c>
      <c r="I556" s="82">
        <v>0</v>
      </c>
      <c r="J556" s="6">
        <v>0</v>
      </c>
      <c r="K556" s="6">
        <v>0</v>
      </c>
      <c r="L556" s="39">
        <v>0</v>
      </c>
      <c r="M556" s="6">
        <v>0</v>
      </c>
      <c r="N556" s="86">
        <v>0</v>
      </c>
      <c r="O556" s="84">
        <v>0</v>
      </c>
      <c r="P556" s="7">
        <v>0</v>
      </c>
      <c r="Q556" s="7">
        <v>0</v>
      </c>
      <c r="R556" s="47">
        <v>0</v>
      </c>
      <c r="S556" s="7">
        <v>0</v>
      </c>
      <c r="T556" s="85">
        <v>0.5</v>
      </c>
      <c r="U556" s="82">
        <v>0</v>
      </c>
      <c r="V556" s="6">
        <v>0</v>
      </c>
      <c r="W556" s="6">
        <v>0</v>
      </c>
      <c r="X556" s="39">
        <v>0</v>
      </c>
      <c r="Y556" s="6">
        <v>569113</v>
      </c>
      <c r="Z556" s="83">
        <v>1.1000000000000001</v>
      </c>
      <c r="AA556" s="16"/>
      <c r="AB556" s="16"/>
      <c r="AC556" s="16"/>
      <c r="AD556" s="16"/>
      <c r="AE556" s="16"/>
      <c r="AF556" s="16"/>
      <c r="AG556" s="16"/>
      <c r="AH556" s="16"/>
      <c r="AI556" s="16"/>
      <c r="AJ556" s="16"/>
      <c r="AK556" s="16"/>
      <c r="AL556" s="16"/>
      <c r="AM556" s="16"/>
      <c r="AN556" s="16"/>
      <c r="AO556" s="16"/>
      <c r="AP556" s="16"/>
      <c r="AQ556" s="16"/>
      <c r="AR556" s="16"/>
      <c r="AS556" s="16"/>
      <c r="AT556" s="16"/>
      <c r="AU556" s="16"/>
      <c r="AV556" s="16"/>
      <c r="AW556" s="16"/>
      <c r="AX556" s="16"/>
      <c r="AY556" s="16"/>
      <c r="AZ556" s="16"/>
      <c r="BA556" s="16"/>
      <c r="BB556" s="16"/>
      <c r="BC556" s="16"/>
      <c r="BD556" s="16"/>
      <c r="BE556" s="16"/>
      <c r="BF556" s="16"/>
      <c r="BG556" s="16"/>
      <c r="BH556" s="16"/>
      <c r="BI556" s="16"/>
      <c r="BJ556" s="16"/>
      <c r="BK556" s="16"/>
      <c r="BL556" s="16"/>
      <c r="BM556" s="16"/>
      <c r="BN556" s="16"/>
      <c r="BO556" s="16"/>
      <c r="BP556" s="16"/>
      <c r="BQ556" s="16"/>
      <c r="BR556" s="16"/>
      <c r="BS556" s="16"/>
      <c r="BT556" s="16"/>
      <c r="BU556" s="16"/>
      <c r="BV556" s="16"/>
      <c r="BW556" s="16"/>
      <c r="BX556" s="16"/>
      <c r="BY556" s="16"/>
      <c r="BZ556" s="16"/>
      <c r="CA556" s="16"/>
    </row>
    <row r="557" spans="1:79" s="5" customFormat="1" ht="18" customHeight="1" x14ac:dyDescent="0.25">
      <c r="A557" s="16" t="s">
        <v>662</v>
      </c>
      <c r="B557" s="15" t="s">
        <v>2157</v>
      </c>
      <c r="C557" s="87" t="s">
        <v>1189</v>
      </c>
      <c r="D557" s="21">
        <v>45380</v>
      </c>
      <c r="E557" s="15" t="s">
        <v>2158</v>
      </c>
      <c r="F557" s="15" t="s">
        <v>2159</v>
      </c>
      <c r="G557" s="15" t="s">
        <v>1192</v>
      </c>
      <c r="H557" s="88" t="s">
        <v>1192</v>
      </c>
      <c r="I557" s="82">
        <v>0</v>
      </c>
      <c r="J557" s="6">
        <v>0</v>
      </c>
      <c r="K557" s="6">
        <v>0</v>
      </c>
      <c r="L557" s="39">
        <v>0</v>
      </c>
      <c r="M557" s="6">
        <v>0</v>
      </c>
      <c r="N557" s="86">
        <v>0</v>
      </c>
      <c r="O557" s="84">
        <v>0</v>
      </c>
      <c r="P557" s="7">
        <v>0</v>
      </c>
      <c r="Q557" s="7">
        <v>0</v>
      </c>
      <c r="R557" s="47">
        <v>0</v>
      </c>
      <c r="S557" s="7">
        <v>0</v>
      </c>
      <c r="T557" s="85">
        <v>0</v>
      </c>
      <c r="U557" s="82">
        <v>0</v>
      </c>
      <c r="V557" s="6">
        <v>0</v>
      </c>
      <c r="W557" s="6">
        <v>0</v>
      </c>
      <c r="X557" s="39">
        <v>0</v>
      </c>
      <c r="Y557" s="6">
        <v>0</v>
      </c>
      <c r="Z557" s="83">
        <v>0</v>
      </c>
      <c r="AA557" s="16"/>
      <c r="AB557" s="16"/>
      <c r="AC557" s="16"/>
      <c r="AD557" s="16"/>
      <c r="AE557" s="16"/>
      <c r="AF557" s="16"/>
      <c r="AG557" s="16"/>
      <c r="AH557" s="16"/>
      <c r="AI557" s="16"/>
      <c r="AJ557" s="16"/>
      <c r="AK557" s="16"/>
      <c r="AL557" s="16"/>
      <c r="AM557" s="16"/>
      <c r="AN557" s="16"/>
      <c r="AO557" s="16"/>
      <c r="AP557" s="16"/>
      <c r="AQ557" s="16"/>
      <c r="AR557" s="16"/>
      <c r="AS557" s="16"/>
      <c r="AT557" s="16"/>
      <c r="AU557" s="16"/>
      <c r="AV557" s="16"/>
      <c r="AW557" s="16"/>
      <c r="AX557" s="16"/>
      <c r="AY557" s="16"/>
      <c r="AZ557" s="16"/>
      <c r="BA557" s="16"/>
      <c r="BB557" s="16"/>
      <c r="BC557" s="16"/>
      <c r="BD557" s="16"/>
      <c r="BE557" s="16"/>
      <c r="BF557" s="16"/>
      <c r="BG557" s="16"/>
      <c r="BH557" s="16"/>
      <c r="BI557" s="16"/>
      <c r="BJ557" s="16"/>
      <c r="BK557" s="16"/>
      <c r="BL557" s="16"/>
      <c r="BM557" s="16"/>
      <c r="BN557" s="16"/>
      <c r="BO557" s="16"/>
      <c r="BP557" s="16"/>
      <c r="BQ557" s="16"/>
      <c r="BR557" s="16"/>
      <c r="BS557" s="16"/>
      <c r="BT557" s="16"/>
      <c r="BU557" s="16"/>
      <c r="BV557" s="16"/>
      <c r="BW557" s="16"/>
      <c r="BX557" s="16"/>
      <c r="BY557" s="16"/>
      <c r="BZ557" s="16"/>
      <c r="CA557" s="16"/>
    </row>
    <row r="558" spans="1:79" s="5" customFormat="1" ht="18" customHeight="1" x14ac:dyDescent="0.25">
      <c r="A558" s="18" t="s">
        <v>663</v>
      </c>
      <c r="B558" s="15" t="s">
        <v>2160</v>
      </c>
      <c r="C558" s="87" t="s">
        <v>1189</v>
      </c>
      <c r="D558" s="21">
        <v>45314</v>
      </c>
      <c r="E558" s="15" t="s">
        <v>1881</v>
      </c>
      <c r="F558" s="15" t="s">
        <v>2161</v>
      </c>
      <c r="G558" s="15" t="s">
        <v>1192</v>
      </c>
      <c r="H558" s="88" t="s">
        <v>1192</v>
      </c>
      <c r="I558" s="82">
        <v>0</v>
      </c>
      <c r="J558" s="6">
        <v>0</v>
      </c>
      <c r="K558" s="6">
        <v>0</v>
      </c>
      <c r="L558" s="39">
        <v>0</v>
      </c>
      <c r="M558" s="6">
        <v>0</v>
      </c>
      <c r="N558" s="86">
        <v>0</v>
      </c>
      <c r="O558" s="84">
        <v>0</v>
      </c>
      <c r="P558" s="7">
        <v>0</v>
      </c>
      <c r="Q558" s="7">
        <v>0</v>
      </c>
      <c r="R558" s="47">
        <v>0</v>
      </c>
      <c r="S558" s="7">
        <v>0</v>
      </c>
      <c r="T558" s="85">
        <v>0</v>
      </c>
      <c r="U558" s="82">
        <v>0</v>
      </c>
      <c r="V558" s="6">
        <v>0</v>
      </c>
      <c r="W558" s="6">
        <v>0</v>
      </c>
      <c r="X558" s="39">
        <v>0</v>
      </c>
      <c r="Y558" s="6">
        <v>26180</v>
      </c>
      <c r="Z558" s="83">
        <v>1</v>
      </c>
      <c r="AA558" s="16"/>
      <c r="AB558" s="16"/>
      <c r="AC558" s="16"/>
      <c r="AD558" s="16"/>
      <c r="AE558" s="16"/>
      <c r="AF558" s="16"/>
      <c r="AG558" s="16"/>
      <c r="AH558" s="16"/>
      <c r="AI558" s="16"/>
      <c r="AJ558" s="16"/>
      <c r="AK558" s="16"/>
      <c r="AL558" s="16"/>
      <c r="AM558" s="16"/>
      <c r="AN558" s="16"/>
      <c r="AO558" s="16"/>
      <c r="AP558" s="16"/>
      <c r="AQ558" s="16"/>
      <c r="AR558" s="16"/>
      <c r="AS558" s="16"/>
      <c r="AT558" s="16"/>
      <c r="AU558" s="16"/>
      <c r="AV558" s="16"/>
      <c r="AW558" s="16"/>
      <c r="AX558" s="16"/>
      <c r="AY558" s="16"/>
      <c r="AZ558" s="16"/>
      <c r="BA558" s="16"/>
      <c r="BB558" s="16"/>
      <c r="BC558" s="16"/>
      <c r="BD558" s="16"/>
      <c r="BE558" s="16"/>
      <c r="BF558" s="16"/>
      <c r="BG558" s="16"/>
      <c r="BH558" s="16"/>
      <c r="BI558" s="16"/>
      <c r="BJ558" s="16"/>
      <c r="BK558" s="16"/>
      <c r="BL558" s="16"/>
      <c r="BM558" s="16"/>
      <c r="BN558" s="16"/>
      <c r="BO558" s="16"/>
      <c r="BP558" s="16"/>
      <c r="BQ558" s="16"/>
      <c r="BR558" s="16"/>
      <c r="BS558" s="16"/>
      <c r="BT558" s="16"/>
      <c r="BU558" s="16"/>
      <c r="BV558" s="16"/>
      <c r="BW558" s="16"/>
      <c r="BX558" s="16"/>
      <c r="BY558" s="16"/>
      <c r="BZ558" s="16"/>
      <c r="CA558" s="16"/>
    </row>
    <row r="559" spans="1:79" s="5" customFormat="1" ht="18" customHeight="1" x14ac:dyDescent="0.25">
      <c r="A559" s="16" t="s">
        <v>664</v>
      </c>
      <c r="B559" s="15" t="s">
        <v>2162</v>
      </c>
      <c r="C559" s="87" t="s">
        <v>1197</v>
      </c>
      <c r="D559" s="21">
        <v>45358</v>
      </c>
      <c r="E559" s="15" t="s">
        <v>2163</v>
      </c>
      <c r="F559" s="15" t="s">
        <v>2164</v>
      </c>
      <c r="G559" s="15" t="s">
        <v>1192</v>
      </c>
      <c r="H559" s="88" t="s">
        <v>1192</v>
      </c>
      <c r="I559" s="82">
        <v>0</v>
      </c>
      <c r="J559" s="6">
        <v>0</v>
      </c>
      <c r="K559" s="6">
        <v>0</v>
      </c>
      <c r="L559" s="39">
        <v>0</v>
      </c>
      <c r="M559" s="6">
        <v>0</v>
      </c>
      <c r="N559" s="86">
        <v>0</v>
      </c>
      <c r="O559" s="84">
        <v>0</v>
      </c>
      <c r="P559" s="7">
        <v>0</v>
      </c>
      <c r="Q559" s="7">
        <v>0</v>
      </c>
      <c r="R559" s="47">
        <v>0</v>
      </c>
      <c r="S559" s="7">
        <v>0</v>
      </c>
      <c r="T559" s="85">
        <v>0</v>
      </c>
      <c r="U559" s="82">
        <v>0</v>
      </c>
      <c r="V559" s="6">
        <v>0</v>
      </c>
      <c r="W559" s="6">
        <v>0</v>
      </c>
      <c r="X559" s="39">
        <v>0</v>
      </c>
      <c r="Y559" s="6">
        <v>0</v>
      </c>
      <c r="Z559" s="83">
        <v>0</v>
      </c>
      <c r="AA559" s="16"/>
      <c r="AB559" s="16"/>
      <c r="AC559" s="16"/>
      <c r="AD559" s="16"/>
      <c r="AE559" s="16"/>
      <c r="AF559" s="16"/>
      <c r="AG559" s="16"/>
      <c r="AH559" s="16"/>
      <c r="AI559" s="16"/>
      <c r="AJ559" s="16"/>
      <c r="AK559" s="16"/>
      <c r="AL559" s="16"/>
      <c r="AM559" s="16"/>
      <c r="AN559" s="16"/>
      <c r="AO559" s="16"/>
      <c r="AP559" s="16"/>
      <c r="AQ559" s="16"/>
      <c r="AR559" s="16"/>
      <c r="AS559" s="16"/>
      <c r="AT559" s="16"/>
      <c r="AU559" s="16"/>
      <c r="AV559" s="16"/>
      <c r="AW559" s="16"/>
      <c r="AX559" s="16"/>
      <c r="AY559" s="16"/>
      <c r="AZ559" s="16"/>
      <c r="BA559" s="16"/>
      <c r="BB559" s="16"/>
      <c r="BC559" s="16"/>
      <c r="BD559" s="16"/>
      <c r="BE559" s="16"/>
      <c r="BF559" s="16"/>
      <c r="BG559" s="16"/>
      <c r="BH559" s="16"/>
      <c r="BI559" s="16"/>
      <c r="BJ559" s="16"/>
      <c r="BK559" s="16"/>
      <c r="BL559" s="16"/>
      <c r="BM559" s="16"/>
      <c r="BN559" s="16"/>
      <c r="BO559" s="16"/>
      <c r="BP559" s="16"/>
      <c r="BQ559" s="16"/>
      <c r="BR559" s="16"/>
      <c r="BS559" s="16"/>
      <c r="BT559" s="16"/>
      <c r="BU559" s="16"/>
      <c r="BV559" s="16"/>
      <c r="BW559" s="16"/>
      <c r="BX559" s="16"/>
      <c r="BY559" s="16"/>
      <c r="BZ559" s="16"/>
      <c r="CA559" s="16"/>
    </row>
    <row r="560" spans="1:79" s="5" customFormat="1" ht="18" hidden="1" customHeight="1" x14ac:dyDescent="0.25">
      <c r="A560" s="18" t="s">
        <v>665</v>
      </c>
      <c r="B560" s="15" t="s">
        <v>2165</v>
      </c>
      <c r="C560" s="87" t="s">
        <v>1204</v>
      </c>
      <c r="D560" s="21">
        <v>45355</v>
      </c>
      <c r="E560" s="15" t="s">
        <v>1628</v>
      </c>
      <c r="F560" s="15" t="s">
        <v>2166</v>
      </c>
      <c r="G560" s="15" t="s">
        <v>1267</v>
      </c>
      <c r="H560" s="88" t="s">
        <v>1267</v>
      </c>
      <c r="I560" s="82">
        <v>0</v>
      </c>
      <c r="J560" s="6">
        <v>0</v>
      </c>
      <c r="K560" s="6">
        <v>0</v>
      </c>
      <c r="L560" s="39">
        <v>0</v>
      </c>
      <c r="M560" s="6">
        <v>0</v>
      </c>
      <c r="N560" s="86">
        <v>0</v>
      </c>
      <c r="O560" s="84">
        <v>0</v>
      </c>
      <c r="P560" s="7">
        <v>0</v>
      </c>
      <c r="Q560" s="7">
        <v>0</v>
      </c>
      <c r="R560" s="47">
        <v>0</v>
      </c>
      <c r="S560" s="7">
        <v>0</v>
      </c>
      <c r="T560" s="85">
        <v>0</v>
      </c>
      <c r="U560" s="82">
        <v>0</v>
      </c>
      <c r="V560" s="6">
        <v>0</v>
      </c>
      <c r="W560" s="6">
        <v>0</v>
      </c>
      <c r="X560" s="39">
        <v>0</v>
      </c>
      <c r="Y560" s="6">
        <v>0</v>
      </c>
      <c r="Z560" s="83">
        <v>0</v>
      </c>
      <c r="AA560" s="16"/>
      <c r="AB560" s="16"/>
      <c r="AC560" s="16"/>
      <c r="AD560" s="16"/>
      <c r="AE560" s="16"/>
      <c r="AF560" s="16"/>
      <c r="AG560" s="16"/>
      <c r="AH560" s="16"/>
      <c r="AI560" s="16"/>
      <c r="AJ560" s="16"/>
      <c r="AK560" s="16"/>
      <c r="AL560" s="16"/>
      <c r="AM560" s="16"/>
      <c r="AN560" s="16"/>
      <c r="AO560" s="16"/>
      <c r="AP560" s="16"/>
      <c r="AQ560" s="16"/>
      <c r="AR560" s="16"/>
      <c r="AS560" s="16"/>
      <c r="AT560" s="16"/>
      <c r="AU560" s="16"/>
      <c r="AV560" s="16"/>
      <c r="AW560" s="16"/>
      <c r="AX560" s="16"/>
      <c r="AY560" s="16"/>
      <c r="AZ560" s="16"/>
      <c r="BA560" s="16"/>
      <c r="BB560" s="16"/>
      <c r="BC560" s="16"/>
      <c r="BD560" s="16"/>
      <c r="BE560" s="16"/>
      <c r="BF560" s="16"/>
      <c r="BG560" s="16"/>
      <c r="BH560" s="16"/>
      <c r="BI560" s="16"/>
      <c r="BJ560" s="16"/>
      <c r="BK560" s="16"/>
      <c r="BL560" s="16"/>
      <c r="BM560" s="16"/>
      <c r="BN560" s="16"/>
      <c r="BO560" s="16"/>
      <c r="BP560" s="16"/>
      <c r="BQ560" s="16"/>
      <c r="BR560" s="16"/>
      <c r="BS560" s="16"/>
      <c r="BT560" s="16"/>
      <c r="BU560" s="16"/>
      <c r="BV560" s="16"/>
      <c r="BW560" s="16"/>
      <c r="BX560" s="16"/>
      <c r="BY560" s="16"/>
      <c r="BZ560" s="16"/>
      <c r="CA560" s="16"/>
    </row>
    <row r="561" spans="1:79" s="5" customFormat="1" ht="18" customHeight="1" x14ac:dyDescent="0.25">
      <c r="A561" s="16" t="s">
        <v>666</v>
      </c>
      <c r="B561" s="15" t="s">
        <v>2167</v>
      </c>
      <c r="C561" s="87" t="s">
        <v>1197</v>
      </c>
      <c r="D561" s="21">
        <v>45379</v>
      </c>
      <c r="E561" s="15" t="s">
        <v>2168</v>
      </c>
      <c r="F561" s="15" t="s">
        <v>1309</v>
      </c>
      <c r="G561" s="15" t="s">
        <v>1192</v>
      </c>
      <c r="H561" s="88" t="s">
        <v>1192</v>
      </c>
      <c r="I561" s="82">
        <v>0</v>
      </c>
      <c r="J561" s="6">
        <v>0</v>
      </c>
      <c r="K561" s="6">
        <v>0</v>
      </c>
      <c r="L561" s="39">
        <v>0</v>
      </c>
      <c r="M561" s="6">
        <v>0</v>
      </c>
      <c r="N561" s="86">
        <v>0</v>
      </c>
      <c r="O561" s="84">
        <v>0</v>
      </c>
      <c r="P561" s="7">
        <v>0</v>
      </c>
      <c r="Q561" s="7">
        <v>0</v>
      </c>
      <c r="R561" s="47">
        <v>0</v>
      </c>
      <c r="S561" s="7">
        <v>0</v>
      </c>
      <c r="T561" s="85">
        <v>0</v>
      </c>
      <c r="U561" s="82">
        <v>0</v>
      </c>
      <c r="V561" s="6">
        <v>0</v>
      </c>
      <c r="W561" s="6">
        <v>0</v>
      </c>
      <c r="X561" s="39">
        <v>0</v>
      </c>
      <c r="Y561" s="6">
        <v>0</v>
      </c>
      <c r="Z561" s="83">
        <v>0</v>
      </c>
      <c r="AA561" s="16"/>
      <c r="AB561" s="16"/>
      <c r="AC561" s="16"/>
      <c r="AD561" s="16"/>
      <c r="AE561" s="16"/>
      <c r="AF561" s="16"/>
      <c r="AG561" s="16"/>
      <c r="AH561" s="16"/>
      <c r="AI561" s="16"/>
      <c r="AJ561" s="16"/>
      <c r="AK561" s="16"/>
      <c r="AL561" s="16"/>
      <c r="AM561" s="16"/>
      <c r="AN561" s="16"/>
      <c r="AO561" s="16"/>
      <c r="AP561" s="16"/>
      <c r="AQ561" s="16"/>
      <c r="AR561" s="16"/>
      <c r="AS561" s="16"/>
      <c r="AT561" s="16"/>
      <c r="AU561" s="16"/>
      <c r="AV561" s="16"/>
      <c r="AW561" s="16"/>
      <c r="AX561" s="16"/>
      <c r="AY561" s="16"/>
      <c r="AZ561" s="16"/>
      <c r="BA561" s="16"/>
      <c r="BB561" s="16"/>
      <c r="BC561" s="16"/>
      <c r="BD561" s="16"/>
      <c r="BE561" s="16"/>
      <c r="BF561" s="16"/>
      <c r="BG561" s="16"/>
      <c r="BH561" s="16"/>
      <c r="BI561" s="16"/>
      <c r="BJ561" s="16"/>
      <c r="BK561" s="16"/>
      <c r="BL561" s="16"/>
      <c r="BM561" s="16"/>
      <c r="BN561" s="16"/>
      <c r="BO561" s="16"/>
      <c r="BP561" s="16"/>
      <c r="BQ561" s="16"/>
      <c r="BR561" s="16"/>
      <c r="BS561" s="16"/>
      <c r="BT561" s="16"/>
      <c r="BU561" s="16"/>
      <c r="BV561" s="16"/>
      <c r="BW561" s="16"/>
      <c r="BX561" s="16"/>
      <c r="BY561" s="16"/>
      <c r="BZ561" s="16"/>
      <c r="CA561" s="16"/>
    </row>
    <row r="562" spans="1:79" s="5" customFormat="1" ht="18" customHeight="1" x14ac:dyDescent="0.25">
      <c r="A562" s="18" t="s">
        <v>667</v>
      </c>
      <c r="B562" s="15" t="s">
        <v>2169</v>
      </c>
      <c r="C562" s="87" t="s">
        <v>1197</v>
      </c>
      <c r="D562" s="21">
        <v>45384</v>
      </c>
      <c r="E562" s="15" t="s">
        <v>1310</v>
      </c>
      <c r="F562" s="15" t="s">
        <v>1309</v>
      </c>
      <c r="G562" s="15" t="s">
        <v>1192</v>
      </c>
      <c r="H562" s="88" t="s">
        <v>1192</v>
      </c>
      <c r="I562" s="82">
        <v>0</v>
      </c>
      <c r="J562" s="6">
        <v>0</v>
      </c>
      <c r="K562" s="6">
        <v>0</v>
      </c>
      <c r="L562" s="39">
        <v>0</v>
      </c>
      <c r="M562" s="6">
        <v>0</v>
      </c>
      <c r="N562" s="86">
        <v>0</v>
      </c>
      <c r="O562" s="84">
        <v>0</v>
      </c>
      <c r="P562" s="7">
        <v>0</v>
      </c>
      <c r="Q562" s="7">
        <v>0</v>
      </c>
      <c r="R562" s="47">
        <v>0</v>
      </c>
      <c r="S562" s="7">
        <v>0</v>
      </c>
      <c r="T562" s="85">
        <v>0</v>
      </c>
      <c r="U562" s="82">
        <v>0</v>
      </c>
      <c r="V562" s="6">
        <v>0</v>
      </c>
      <c r="W562" s="6">
        <v>0</v>
      </c>
      <c r="X562" s="39">
        <v>0</v>
      </c>
      <c r="Y562" s="6">
        <v>0</v>
      </c>
      <c r="Z562" s="83">
        <v>0</v>
      </c>
      <c r="AA562" s="16"/>
      <c r="AB562" s="16"/>
      <c r="AC562" s="16"/>
      <c r="AD562" s="16"/>
      <c r="AE562" s="16"/>
      <c r="AF562" s="16"/>
      <c r="AG562" s="16"/>
      <c r="AH562" s="16"/>
      <c r="AI562" s="16"/>
      <c r="AJ562" s="16"/>
      <c r="AK562" s="16"/>
      <c r="AL562" s="16"/>
      <c r="AM562" s="16"/>
      <c r="AN562" s="16"/>
      <c r="AO562" s="16"/>
      <c r="AP562" s="16"/>
      <c r="AQ562" s="16"/>
      <c r="AR562" s="16"/>
      <c r="AS562" s="16"/>
      <c r="AT562" s="16"/>
      <c r="AU562" s="16"/>
      <c r="AV562" s="16"/>
      <c r="AW562" s="16"/>
      <c r="AX562" s="16"/>
      <c r="AY562" s="16"/>
      <c r="AZ562" s="16"/>
      <c r="BA562" s="16"/>
      <c r="BB562" s="16"/>
      <c r="BC562" s="16"/>
      <c r="BD562" s="16"/>
      <c r="BE562" s="16"/>
      <c r="BF562" s="16"/>
      <c r="BG562" s="16"/>
      <c r="BH562" s="16"/>
      <c r="BI562" s="16"/>
      <c r="BJ562" s="16"/>
      <c r="BK562" s="16"/>
      <c r="BL562" s="16"/>
      <c r="BM562" s="16"/>
      <c r="BN562" s="16"/>
      <c r="BO562" s="16"/>
      <c r="BP562" s="16"/>
      <c r="BQ562" s="16"/>
      <c r="BR562" s="16"/>
      <c r="BS562" s="16"/>
      <c r="BT562" s="16"/>
      <c r="BU562" s="16"/>
      <c r="BV562" s="16"/>
      <c r="BW562" s="16"/>
      <c r="BX562" s="16"/>
      <c r="BY562" s="16"/>
      <c r="BZ562" s="16"/>
      <c r="CA562" s="16"/>
    </row>
    <row r="563" spans="1:79" s="5" customFormat="1" ht="18" customHeight="1" x14ac:dyDescent="0.25">
      <c r="A563" s="16" t="s">
        <v>668</v>
      </c>
      <c r="B563" s="15" t="s">
        <v>2170</v>
      </c>
      <c r="C563" s="87" t="s">
        <v>1189</v>
      </c>
      <c r="D563" s="21">
        <v>45302</v>
      </c>
      <c r="E563" s="15" t="s">
        <v>1310</v>
      </c>
      <c r="F563" s="15" t="s">
        <v>1309</v>
      </c>
      <c r="G563" s="15" t="s">
        <v>1192</v>
      </c>
      <c r="H563" s="88" t="s">
        <v>1192</v>
      </c>
      <c r="I563" s="82">
        <v>0</v>
      </c>
      <c r="J563" s="6">
        <v>0</v>
      </c>
      <c r="K563" s="6">
        <v>0</v>
      </c>
      <c r="L563" s="39">
        <v>0</v>
      </c>
      <c r="M563" s="6">
        <v>0</v>
      </c>
      <c r="N563" s="86">
        <v>0</v>
      </c>
      <c r="O563" s="84">
        <v>0</v>
      </c>
      <c r="P563" s="7">
        <v>0</v>
      </c>
      <c r="Q563" s="7">
        <v>0</v>
      </c>
      <c r="R563" s="47">
        <v>0</v>
      </c>
      <c r="S563" s="7">
        <v>0</v>
      </c>
      <c r="T563" s="85">
        <v>0</v>
      </c>
      <c r="U563" s="82">
        <v>0</v>
      </c>
      <c r="V563" s="6">
        <v>0</v>
      </c>
      <c r="W563" s="6">
        <v>0</v>
      </c>
      <c r="X563" s="39">
        <v>0</v>
      </c>
      <c r="Y563" s="6">
        <v>0</v>
      </c>
      <c r="Z563" s="83">
        <v>0</v>
      </c>
      <c r="AA563" s="16"/>
      <c r="AB563" s="16"/>
      <c r="AC563" s="16"/>
      <c r="AD563" s="16"/>
      <c r="AE563" s="16"/>
      <c r="AF563" s="16"/>
      <c r="AG563" s="16"/>
      <c r="AH563" s="16"/>
      <c r="AI563" s="16"/>
      <c r="AJ563" s="16"/>
      <c r="AK563" s="16"/>
      <c r="AL563" s="16"/>
      <c r="AM563" s="16"/>
      <c r="AN563" s="16"/>
      <c r="AO563" s="16"/>
      <c r="AP563" s="16"/>
      <c r="AQ563" s="16"/>
      <c r="AR563" s="16"/>
      <c r="AS563" s="16"/>
      <c r="AT563" s="16"/>
      <c r="AU563" s="16"/>
      <c r="AV563" s="16"/>
      <c r="AW563" s="16"/>
      <c r="AX563" s="16"/>
      <c r="AY563" s="16"/>
      <c r="AZ563" s="16"/>
      <c r="BA563" s="16"/>
      <c r="BB563" s="16"/>
      <c r="BC563" s="16"/>
      <c r="BD563" s="16"/>
      <c r="BE563" s="16"/>
      <c r="BF563" s="16"/>
      <c r="BG563" s="16"/>
      <c r="BH563" s="16"/>
      <c r="BI563" s="16"/>
      <c r="BJ563" s="16"/>
      <c r="BK563" s="16"/>
      <c r="BL563" s="16"/>
      <c r="BM563" s="16"/>
      <c r="BN563" s="16"/>
      <c r="BO563" s="16"/>
      <c r="BP563" s="16"/>
      <c r="BQ563" s="16"/>
      <c r="BR563" s="16"/>
      <c r="BS563" s="16"/>
      <c r="BT563" s="16"/>
      <c r="BU563" s="16"/>
      <c r="BV563" s="16"/>
      <c r="BW563" s="16"/>
      <c r="BX563" s="16"/>
      <c r="BY563" s="16"/>
      <c r="BZ563" s="16"/>
      <c r="CA563" s="16"/>
    </row>
    <row r="564" spans="1:79" s="5" customFormat="1" ht="18" customHeight="1" x14ac:dyDescent="0.25">
      <c r="A564" s="18" t="s">
        <v>669</v>
      </c>
      <c r="B564" s="15" t="s">
        <v>2171</v>
      </c>
      <c r="C564" s="87" t="s">
        <v>1189</v>
      </c>
      <c r="D564" s="21">
        <v>45320</v>
      </c>
      <c r="E564" s="15" t="s">
        <v>1447</v>
      </c>
      <c r="F564" s="15" t="s">
        <v>1759</v>
      </c>
      <c r="G564" s="15" t="s">
        <v>1192</v>
      </c>
      <c r="H564" s="88" t="s">
        <v>1192</v>
      </c>
      <c r="I564" s="82">
        <v>0</v>
      </c>
      <c r="J564" s="6">
        <v>0</v>
      </c>
      <c r="K564" s="6">
        <v>0</v>
      </c>
      <c r="L564" s="39">
        <v>0</v>
      </c>
      <c r="M564" s="6">
        <v>0</v>
      </c>
      <c r="N564" s="86">
        <v>0</v>
      </c>
      <c r="O564" s="84">
        <v>0</v>
      </c>
      <c r="P564" s="7">
        <v>0</v>
      </c>
      <c r="Q564" s="7">
        <v>0</v>
      </c>
      <c r="R564" s="47">
        <v>0</v>
      </c>
      <c r="S564" s="7">
        <v>0</v>
      </c>
      <c r="T564" s="85">
        <v>0</v>
      </c>
      <c r="U564" s="82">
        <v>0</v>
      </c>
      <c r="V564" s="6">
        <v>0</v>
      </c>
      <c r="W564" s="6">
        <v>0</v>
      </c>
      <c r="X564" s="39">
        <v>0</v>
      </c>
      <c r="Y564" s="6">
        <v>0</v>
      </c>
      <c r="Z564" s="83">
        <v>0</v>
      </c>
      <c r="AA564" s="16"/>
      <c r="AB564" s="16"/>
      <c r="AC564" s="16"/>
      <c r="AD564" s="16"/>
      <c r="AE564" s="16"/>
      <c r="AF564" s="16"/>
      <c r="AG564" s="16"/>
      <c r="AH564" s="16"/>
      <c r="AI564" s="16"/>
      <c r="AJ564" s="16"/>
      <c r="AK564" s="16"/>
      <c r="AL564" s="16"/>
      <c r="AM564" s="16"/>
      <c r="AN564" s="16"/>
      <c r="AO564" s="16"/>
      <c r="AP564" s="16"/>
      <c r="AQ564" s="16"/>
      <c r="AR564" s="16"/>
      <c r="AS564" s="16"/>
      <c r="AT564" s="16"/>
      <c r="AU564" s="16"/>
      <c r="AV564" s="16"/>
      <c r="AW564" s="16"/>
      <c r="AX564" s="16"/>
      <c r="AY564" s="16"/>
      <c r="AZ564" s="16"/>
      <c r="BA564" s="16"/>
      <c r="BB564" s="16"/>
      <c r="BC564" s="16"/>
      <c r="BD564" s="16"/>
      <c r="BE564" s="16"/>
      <c r="BF564" s="16"/>
      <c r="BG564" s="16"/>
      <c r="BH564" s="16"/>
      <c r="BI564" s="16"/>
      <c r="BJ564" s="16"/>
      <c r="BK564" s="16"/>
      <c r="BL564" s="16"/>
      <c r="BM564" s="16"/>
      <c r="BN564" s="16"/>
      <c r="BO564" s="16"/>
      <c r="BP564" s="16"/>
      <c r="BQ564" s="16"/>
      <c r="BR564" s="16"/>
      <c r="BS564" s="16"/>
      <c r="BT564" s="16"/>
      <c r="BU564" s="16"/>
      <c r="BV564" s="16"/>
      <c r="BW564" s="16"/>
      <c r="BX564" s="16"/>
      <c r="BY564" s="16"/>
      <c r="BZ564" s="16"/>
      <c r="CA564" s="16"/>
    </row>
    <row r="565" spans="1:79" s="5" customFormat="1" ht="18" customHeight="1" x14ac:dyDescent="0.25">
      <c r="A565" s="16" t="s">
        <v>670</v>
      </c>
      <c r="B565" s="15" t="s">
        <v>2172</v>
      </c>
      <c r="C565" s="87" t="s">
        <v>1189</v>
      </c>
      <c r="D565" s="21">
        <v>45302</v>
      </c>
      <c r="E565" s="15" t="s">
        <v>2173</v>
      </c>
      <c r="F565" s="15" t="s">
        <v>2174</v>
      </c>
      <c r="G565" s="15" t="s">
        <v>1192</v>
      </c>
      <c r="H565" s="88" t="s">
        <v>1192</v>
      </c>
      <c r="I565" s="82">
        <v>0</v>
      </c>
      <c r="J565" s="6">
        <v>0</v>
      </c>
      <c r="K565" s="6">
        <v>0</v>
      </c>
      <c r="L565" s="39">
        <v>0</v>
      </c>
      <c r="M565" s="6">
        <v>0</v>
      </c>
      <c r="N565" s="86">
        <v>0</v>
      </c>
      <c r="O565" s="84">
        <v>0</v>
      </c>
      <c r="P565" s="7">
        <v>905762</v>
      </c>
      <c r="Q565" s="7">
        <v>0</v>
      </c>
      <c r="R565" s="47">
        <v>-905762</v>
      </c>
      <c r="S565" s="7">
        <v>0</v>
      </c>
      <c r="T565" s="85">
        <v>1</v>
      </c>
      <c r="U565" s="82">
        <v>0</v>
      </c>
      <c r="V565" s="6">
        <v>0</v>
      </c>
      <c r="W565" s="6">
        <v>0</v>
      </c>
      <c r="X565" s="39">
        <v>0</v>
      </c>
      <c r="Y565" s="6">
        <v>0</v>
      </c>
      <c r="Z565" s="83">
        <v>0</v>
      </c>
      <c r="AA565" s="16"/>
      <c r="AB565" s="16"/>
      <c r="AC565" s="16"/>
      <c r="AD565" s="16"/>
      <c r="AE565" s="16"/>
      <c r="AF565" s="16"/>
      <c r="AG565" s="16"/>
      <c r="AH565" s="16"/>
      <c r="AI565" s="16"/>
      <c r="AJ565" s="16"/>
      <c r="AK565" s="16"/>
      <c r="AL565" s="16"/>
      <c r="AM565" s="16"/>
      <c r="AN565" s="16"/>
      <c r="AO565" s="16"/>
      <c r="AP565" s="16"/>
      <c r="AQ565" s="16"/>
      <c r="AR565" s="16"/>
      <c r="AS565" s="16"/>
      <c r="AT565" s="16"/>
      <c r="AU565" s="16"/>
      <c r="AV565" s="16"/>
      <c r="AW565" s="16"/>
      <c r="AX565" s="16"/>
      <c r="AY565" s="16"/>
      <c r="AZ565" s="16"/>
      <c r="BA565" s="16"/>
      <c r="BB565" s="16"/>
      <c r="BC565" s="16"/>
      <c r="BD565" s="16"/>
      <c r="BE565" s="16"/>
      <c r="BF565" s="16"/>
      <c r="BG565" s="16"/>
      <c r="BH565" s="16"/>
      <c r="BI565" s="16"/>
      <c r="BJ565" s="16"/>
      <c r="BK565" s="16"/>
      <c r="BL565" s="16"/>
      <c r="BM565" s="16"/>
      <c r="BN565" s="16"/>
      <c r="BO565" s="16"/>
      <c r="BP565" s="16"/>
      <c r="BQ565" s="16"/>
      <c r="BR565" s="16"/>
      <c r="BS565" s="16"/>
      <c r="BT565" s="16"/>
      <c r="BU565" s="16"/>
      <c r="BV565" s="16"/>
      <c r="BW565" s="16"/>
      <c r="BX565" s="16"/>
      <c r="BY565" s="16"/>
      <c r="BZ565" s="16"/>
      <c r="CA565" s="16"/>
    </row>
    <row r="566" spans="1:79" s="5" customFormat="1" ht="18" customHeight="1" x14ac:dyDescent="0.25">
      <c r="A566" s="18" t="s">
        <v>671</v>
      </c>
      <c r="B566" s="15" t="s">
        <v>2175</v>
      </c>
      <c r="C566" s="87" t="s">
        <v>1189</v>
      </c>
      <c r="D566" s="21">
        <v>45314</v>
      </c>
      <c r="E566" s="15" t="s">
        <v>1209</v>
      </c>
      <c r="F566" s="15" t="s">
        <v>1587</v>
      </c>
      <c r="G566" s="15" t="s">
        <v>1192</v>
      </c>
      <c r="H566" s="88" t="s">
        <v>1192</v>
      </c>
      <c r="I566" s="82">
        <v>0</v>
      </c>
      <c r="J566" s="6">
        <v>0</v>
      </c>
      <c r="K566" s="6">
        <v>0</v>
      </c>
      <c r="L566" s="39">
        <v>0</v>
      </c>
      <c r="M566" s="6">
        <v>0</v>
      </c>
      <c r="N566" s="86">
        <v>0</v>
      </c>
      <c r="O566" s="84">
        <v>0</v>
      </c>
      <c r="P566" s="7">
        <v>240834</v>
      </c>
      <c r="Q566" s="7">
        <v>0</v>
      </c>
      <c r="R566" s="47">
        <v>-240834</v>
      </c>
      <c r="S566" s="7">
        <v>0</v>
      </c>
      <c r="T566" s="85">
        <v>1.9</v>
      </c>
      <c r="U566" s="82">
        <v>0</v>
      </c>
      <c r="V566" s="6">
        <v>249616</v>
      </c>
      <c r="W566" s="6">
        <v>0</v>
      </c>
      <c r="X566" s="39">
        <v>-249616</v>
      </c>
      <c r="Y566" s="6">
        <v>0</v>
      </c>
      <c r="Z566" s="83">
        <v>2.2000000000000002</v>
      </c>
      <c r="AA566" s="16"/>
      <c r="AB566" s="16"/>
      <c r="AC566" s="16"/>
      <c r="AD566" s="16"/>
      <c r="AE566" s="16"/>
      <c r="AF566" s="16"/>
      <c r="AG566" s="16"/>
      <c r="AH566" s="16"/>
      <c r="AI566" s="16"/>
      <c r="AJ566" s="16"/>
      <c r="AK566" s="16"/>
      <c r="AL566" s="16"/>
      <c r="AM566" s="16"/>
      <c r="AN566" s="16"/>
      <c r="AO566" s="16"/>
      <c r="AP566" s="16"/>
      <c r="AQ566" s="16"/>
      <c r="AR566" s="16"/>
      <c r="AS566" s="16"/>
      <c r="AT566" s="16"/>
      <c r="AU566" s="16"/>
      <c r="AV566" s="16"/>
      <c r="AW566" s="16"/>
      <c r="AX566" s="16"/>
      <c r="AY566" s="16"/>
      <c r="AZ566" s="16"/>
      <c r="BA566" s="16"/>
      <c r="BB566" s="16"/>
      <c r="BC566" s="16"/>
      <c r="BD566" s="16"/>
      <c r="BE566" s="16"/>
      <c r="BF566" s="16"/>
      <c r="BG566" s="16"/>
      <c r="BH566" s="16"/>
      <c r="BI566" s="16"/>
      <c r="BJ566" s="16"/>
      <c r="BK566" s="16"/>
      <c r="BL566" s="16"/>
      <c r="BM566" s="16"/>
      <c r="BN566" s="16"/>
      <c r="BO566" s="16"/>
      <c r="BP566" s="16"/>
      <c r="BQ566" s="16"/>
      <c r="BR566" s="16"/>
      <c r="BS566" s="16"/>
      <c r="BT566" s="16"/>
      <c r="BU566" s="16"/>
      <c r="BV566" s="16"/>
      <c r="BW566" s="16"/>
      <c r="BX566" s="16"/>
      <c r="BY566" s="16"/>
      <c r="BZ566" s="16"/>
      <c r="CA566" s="16"/>
    </row>
    <row r="567" spans="1:79" s="5" customFormat="1" ht="18" customHeight="1" x14ac:dyDescent="0.25">
      <c r="A567" s="16" t="s">
        <v>672</v>
      </c>
      <c r="B567" s="15" t="s">
        <v>2176</v>
      </c>
      <c r="C567" s="87" t="s">
        <v>1197</v>
      </c>
      <c r="D567" s="21">
        <v>45302</v>
      </c>
      <c r="E567" s="15" t="s">
        <v>2173</v>
      </c>
      <c r="F567" s="15" t="s">
        <v>1343</v>
      </c>
      <c r="G567" s="15" t="s">
        <v>1192</v>
      </c>
      <c r="H567" s="88" t="s">
        <v>1192</v>
      </c>
      <c r="I567" s="82">
        <v>0</v>
      </c>
      <c r="J567" s="6">
        <v>0</v>
      </c>
      <c r="K567" s="6">
        <v>0</v>
      </c>
      <c r="L567" s="39">
        <v>0</v>
      </c>
      <c r="M567" s="6">
        <v>0</v>
      </c>
      <c r="N567" s="86">
        <v>0</v>
      </c>
      <c r="O567" s="84">
        <v>0</v>
      </c>
      <c r="P567" s="7">
        <v>0</v>
      </c>
      <c r="Q567" s="7">
        <v>0</v>
      </c>
      <c r="R567" s="47">
        <v>0</v>
      </c>
      <c r="S567" s="7">
        <v>0</v>
      </c>
      <c r="T567" s="85">
        <v>0</v>
      </c>
      <c r="U567" s="82">
        <v>0</v>
      </c>
      <c r="V567" s="6">
        <v>0</v>
      </c>
      <c r="W567" s="6">
        <v>0</v>
      </c>
      <c r="X567" s="39">
        <v>0</v>
      </c>
      <c r="Y567" s="6">
        <v>0</v>
      </c>
      <c r="Z567" s="83">
        <v>0</v>
      </c>
      <c r="AA567" s="16"/>
      <c r="AB567" s="16"/>
      <c r="AC567" s="16"/>
      <c r="AD567" s="16"/>
      <c r="AE567" s="16"/>
      <c r="AF567" s="16"/>
      <c r="AG567" s="16"/>
      <c r="AH567" s="16"/>
      <c r="AI567" s="16"/>
      <c r="AJ567" s="16"/>
      <c r="AK567" s="16"/>
      <c r="AL567" s="16"/>
      <c r="AM567" s="16"/>
      <c r="AN567" s="16"/>
      <c r="AO567" s="16"/>
      <c r="AP567" s="16"/>
      <c r="AQ567" s="16"/>
      <c r="AR567" s="16"/>
      <c r="AS567" s="16"/>
      <c r="AT567" s="16"/>
      <c r="AU567" s="16"/>
      <c r="AV567" s="16"/>
      <c r="AW567" s="16"/>
      <c r="AX567" s="16"/>
      <c r="AY567" s="16"/>
      <c r="AZ567" s="16"/>
      <c r="BA567" s="16"/>
      <c r="BB567" s="16"/>
      <c r="BC567" s="16"/>
      <c r="BD567" s="16"/>
      <c r="BE567" s="16"/>
      <c r="BF567" s="16"/>
      <c r="BG567" s="16"/>
      <c r="BH567" s="16"/>
      <c r="BI567" s="16"/>
      <c r="BJ567" s="16"/>
      <c r="BK567" s="16"/>
      <c r="BL567" s="16"/>
      <c r="BM567" s="16"/>
      <c r="BN567" s="16"/>
      <c r="BO567" s="16"/>
      <c r="BP567" s="16"/>
      <c r="BQ567" s="16"/>
      <c r="BR567" s="16"/>
      <c r="BS567" s="16"/>
      <c r="BT567" s="16"/>
      <c r="BU567" s="16"/>
      <c r="BV567" s="16"/>
      <c r="BW567" s="16"/>
      <c r="BX567" s="16"/>
      <c r="BY567" s="16"/>
      <c r="BZ567" s="16"/>
      <c r="CA567" s="16"/>
    </row>
    <row r="568" spans="1:79" s="5" customFormat="1" ht="18" customHeight="1" x14ac:dyDescent="0.25">
      <c r="A568" s="18" t="s">
        <v>673</v>
      </c>
      <c r="B568" s="15" t="s">
        <v>2177</v>
      </c>
      <c r="C568" s="87" t="s">
        <v>1197</v>
      </c>
      <c r="D568" s="21">
        <v>45302</v>
      </c>
      <c r="E568" s="15" t="s">
        <v>2178</v>
      </c>
      <c r="F568" s="15" t="s">
        <v>2179</v>
      </c>
      <c r="G568" s="15" t="s">
        <v>1192</v>
      </c>
      <c r="H568" s="88" t="s">
        <v>1192</v>
      </c>
      <c r="I568" s="82">
        <v>0</v>
      </c>
      <c r="J568" s="6">
        <v>0</v>
      </c>
      <c r="K568" s="6">
        <v>0</v>
      </c>
      <c r="L568" s="39">
        <v>0</v>
      </c>
      <c r="M568" s="6">
        <v>0</v>
      </c>
      <c r="N568" s="86">
        <v>0</v>
      </c>
      <c r="O568" s="84">
        <v>0</v>
      </c>
      <c r="P568" s="7">
        <v>0</v>
      </c>
      <c r="Q568" s="7">
        <v>0</v>
      </c>
      <c r="R568" s="47">
        <v>0</v>
      </c>
      <c r="S568" s="7">
        <v>0</v>
      </c>
      <c r="T568" s="85">
        <v>0</v>
      </c>
      <c r="U568" s="82">
        <v>0</v>
      </c>
      <c r="V568" s="6">
        <v>0</v>
      </c>
      <c r="W568" s="6">
        <v>0</v>
      </c>
      <c r="X568" s="39">
        <v>0</v>
      </c>
      <c r="Y568" s="6">
        <v>0</v>
      </c>
      <c r="Z568" s="83">
        <v>0</v>
      </c>
      <c r="AA568" s="16"/>
      <c r="AB568" s="16"/>
      <c r="AC568" s="16"/>
      <c r="AD568" s="16"/>
      <c r="AE568" s="16"/>
      <c r="AF568" s="16"/>
      <c r="AG568" s="16"/>
      <c r="AH568" s="16"/>
      <c r="AI568" s="16"/>
      <c r="AJ568" s="16"/>
      <c r="AK568" s="16"/>
      <c r="AL568" s="16"/>
      <c r="AM568" s="16"/>
      <c r="AN568" s="16"/>
      <c r="AO568" s="16"/>
      <c r="AP568" s="16"/>
      <c r="AQ568" s="16"/>
      <c r="AR568" s="16"/>
      <c r="AS568" s="16"/>
      <c r="AT568" s="16"/>
      <c r="AU568" s="16"/>
      <c r="AV568" s="16"/>
      <c r="AW568" s="16"/>
      <c r="AX568" s="16"/>
      <c r="AY568" s="16"/>
      <c r="AZ568" s="16"/>
      <c r="BA568" s="16"/>
      <c r="BB568" s="16"/>
      <c r="BC568" s="16"/>
      <c r="BD568" s="16"/>
      <c r="BE568" s="16"/>
      <c r="BF568" s="16"/>
      <c r="BG568" s="16"/>
      <c r="BH568" s="16"/>
      <c r="BI568" s="16"/>
      <c r="BJ568" s="16"/>
      <c r="BK568" s="16"/>
      <c r="BL568" s="16"/>
      <c r="BM568" s="16"/>
      <c r="BN568" s="16"/>
      <c r="BO568" s="16"/>
      <c r="BP568" s="16"/>
      <c r="BQ568" s="16"/>
      <c r="BR568" s="16"/>
      <c r="BS568" s="16"/>
      <c r="BT568" s="16"/>
      <c r="BU568" s="16"/>
      <c r="BV568" s="16"/>
      <c r="BW568" s="16"/>
      <c r="BX568" s="16"/>
      <c r="BY568" s="16"/>
      <c r="BZ568" s="16"/>
      <c r="CA568" s="16"/>
    </row>
    <row r="569" spans="1:79" s="5" customFormat="1" ht="18" customHeight="1" x14ac:dyDescent="0.25">
      <c r="A569" s="16" t="s">
        <v>674</v>
      </c>
      <c r="B569" s="15" t="s">
        <v>2180</v>
      </c>
      <c r="C569" s="87" t="s">
        <v>1197</v>
      </c>
      <c r="D569" s="21">
        <v>45335</v>
      </c>
      <c r="E569" s="15" t="s">
        <v>1360</v>
      </c>
      <c r="F569" s="15" t="s">
        <v>2181</v>
      </c>
      <c r="G569" s="15" t="s">
        <v>1192</v>
      </c>
      <c r="H569" s="88" t="s">
        <v>1192</v>
      </c>
      <c r="I569" s="82">
        <v>0</v>
      </c>
      <c r="J569" s="6">
        <v>0</v>
      </c>
      <c r="K569" s="6">
        <v>0</v>
      </c>
      <c r="L569" s="39">
        <v>0</v>
      </c>
      <c r="M569" s="6">
        <v>0</v>
      </c>
      <c r="N569" s="86">
        <v>0</v>
      </c>
      <c r="O569" s="84">
        <v>0</v>
      </c>
      <c r="P569" s="7">
        <v>0</v>
      </c>
      <c r="Q569" s="7">
        <v>0</v>
      </c>
      <c r="R569" s="47">
        <v>0</v>
      </c>
      <c r="S569" s="7">
        <v>0</v>
      </c>
      <c r="T569" s="85">
        <v>0</v>
      </c>
      <c r="U569" s="82">
        <v>0</v>
      </c>
      <c r="V569" s="6">
        <v>0</v>
      </c>
      <c r="W569" s="6">
        <v>0</v>
      </c>
      <c r="X569" s="39">
        <v>0</v>
      </c>
      <c r="Y569" s="6">
        <v>0</v>
      </c>
      <c r="Z569" s="83">
        <v>0</v>
      </c>
      <c r="AA569" s="16"/>
      <c r="AB569" s="16"/>
      <c r="AC569" s="16"/>
      <c r="AD569" s="16"/>
      <c r="AE569" s="16"/>
      <c r="AF569" s="16"/>
      <c r="AG569" s="16"/>
      <c r="AH569" s="16"/>
      <c r="AI569" s="16"/>
      <c r="AJ569" s="16"/>
      <c r="AK569" s="16"/>
      <c r="AL569" s="16"/>
      <c r="AM569" s="16"/>
      <c r="AN569" s="16"/>
      <c r="AO569" s="16"/>
      <c r="AP569" s="16"/>
      <c r="AQ569" s="16"/>
      <c r="AR569" s="16"/>
      <c r="AS569" s="16"/>
      <c r="AT569" s="16"/>
      <c r="AU569" s="16"/>
      <c r="AV569" s="16"/>
      <c r="AW569" s="16"/>
      <c r="AX569" s="16"/>
      <c r="AY569" s="16"/>
      <c r="AZ569" s="16"/>
      <c r="BA569" s="16"/>
      <c r="BB569" s="16"/>
      <c r="BC569" s="16"/>
      <c r="BD569" s="16"/>
      <c r="BE569" s="16"/>
      <c r="BF569" s="16"/>
      <c r="BG569" s="16"/>
      <c r="BH569" s="16"/>
      <c r="BI569" s="16"/>
      <c r="BJ569" s="16"/>
      <c r="BK569" s="16"/>
      <c r="BL569" s="16"/>
      <c r="BM569" s="16"/>
      <c r="BN569" s="16"/>
      <c r="BO569" s="16"/>
      <c r="BP569" s="16"/>
      <c r="BQ569" s="16"/>
      <c r="BR569" s="16"/>
      <c r="BS569" s="16"/>
      <c r="BT569" s="16"/>
      <c r="BU569" s="16"/>
      <c r="BV569" s="16"/>
      <c r="BW569" s="16"/>
      <c r="BX569" s="16"/>
      <c r="BY569" s="16"/>
      <c r="BZ569" s="16"/>
      <c r="CA569" s="16"/>
    </row>
    <row r="570" spans="1:79" s="5" customFormat="1" ht="18" customHeight="1" x14ac:dyDescent="0.25">
      <c r="A570" s="18" t="s">
        <v>675</v>
      </c>
      <c r="B570" s="15" t="s">
        <v>2182</v>
      </c>
      <c r="C570" s="87" t="s">
        <v>1189</v>
      </c>
      <c r="D570" s="21">
        <v>45401</v>
      </c>
      <c r="E570" s="15" t="s">
        <v>2183</v>
      </c>
      <c r="F570" s="15" t="s">
        <v>2184</v>
      </c>
      <c r="G570" s="15" t="s">
        <v>1192</v>
      </c>
      <c r="H570" s="88" t="s">
        <v>1192</v>
      </c>
      <c r="I570" s="82">
        <v>0</v>
      </c>
      <c r="J570" s="6">
        <v>0</v>
      </c>
      <c r="K570" s="6">
        <v>0</v>
      </c>
      <c r="L570" s="39">
        <v>0</v>
      </c>
      <c r="M570" s="6">
        <v>0</v>
      </c>
      <c r="N570" s="86">
        <v>0</v>
      </c>
      <c r="O570" s="84">
        <v>0</v>
      </c>
      <c r="P570" s="7">
        <v>0</v>
      </c>
      <c r="Q570" s="7">
        <v>-10000000</v>
      </c>
      <c r="R570" s="47">
        <v>-10000000</v>
      </c>
      <c r="S570" s="7">
        <v>0</v>
      </c>
      <c r="T570" s="85">
        <v>1.1000000000000001</v>
      </c>
      <c r="U570" s="82">
        <v>0</v>
      </c>
      <c r="V570" s="6">
        <v>0</v>
      </c>
      <c r="W570" s="6">
        <v>0</v>
      </c>
      <c r="X570" s="39">
        <v>0</v>
      </c>
      <c r="Y570" s="6">
        <v>0</v>
      </c>
      <c r="Z570" s="83">
        <v>1</v>
      </c>
      <c r="AA570" s="16"/>
      <c r="AB570" s="16"/>
      <c r="AC570" s="16"/>
      <c r="AD570" s="16"/>
      <c r="AE570" s="16"/>
      <c r="AF570" s="16"/>
      <c r="AG570" s="16"/>
      <c r="AH570" s="16"/>
      <c r="AI570" s="16"/>
      <c r="AJ570" s="16"/>
      <c r="AK570" s="16"/>
      <c r="AL570" s="16"/>
      <c r="AM570" s="16"/>
      <c r="AN570" s="16"/>
      <c r="AO570" s="16"/>
      <c r="AP570" s="16"/>
      <c r="AQ570" s="16"/>
      <c r="AR570" s="16"/>
      <c r="AS570" s="16"/>
      <c r="AT570" s="16"/>
      <c r="AU570" s="16"/>
      <c r="AV570" s="16"/>
      <c r="AW570" s="16"/>
      <c r="AX570" s="16"/>
      <c r="AY570" s="16"/>
      <c r="AZ570" s="16"/>
      <c r="BA570" s="16"/>
      <c r="BB570" s="16"/>
      <c r="BC570" s="16"/>
      <c r="BD570" s="16"/>
      <c r="BE570" s="16"/>
      <c r="BF570" s="16"/>
      <c r="BG570" s="16"/>
      <c r="BH570" s="16"/>
      <c r="BI570" s="16"/>
      <c r="BJ570" s="16"/>
      <c r="BK570" s="16"/>
      <c r="BL570" s="16"/>
      <c r="BM570" s="16"/>
      <c r="BN570" s="16"/>
      <c r="BO570" s="16"/>
      <c r="BP570" s="16"/>
      <c r="BQ570" s="16"/>
      <c r="BR570" s="16"/>
      <c r="BS570" s="16"/>
      <c r="BT570" s="16"/>
      <c r="BU570" s="16"/>
      <c r="BV570" s="16"/>
      <c r="BW570" s="16"/>
      <c r="BX570" s="16"/>
      <c r="BY570" s="16"/>
      <c r="BZ570" s="16"/>
      <c r="CA570" s="16"/>
    </row>
    <row r="571" spans="1:79" s="5" customFormat="1" ht="18" hidden="1" customHeight="1" x14ac:dyDescent="0.25">
      <c r="A571" s="16" t="s">
        <v>676</v>
      </c>
      <c r="B571" s="15" t="s">
        <v>2185</v>
      </c>
      <c r="C571" s="87" t="s">
        <v>1204</v>
      </c>
      <c r="D571" s="21">
        <v>45328</v>
      </c>
      <c r="E571" s="15" t="s">
        <v>1318</v>
      </c>
      <c r="F571" s="15" t="s">
        <v>2186</v>
      </c>
      <c r="G571" s="15" t="s">
        <v>1192</v>
      </c>
      <c r="H571" s="88" t="s">
        <v>1192</v>
      </c>
      <c r="I571" s="82">
        <v>0</v>
      </c>
      <c r="J571" s="6">
        <v>0</v>
      </c>
      <c r="K571" s="6">
        <v>0</v>
      </c>
      <c r="L571" s="39">
        <v>0</v>
      </c>
      <c r="M571" s="6">
        <v>0</v>
      </c>
      <c r="N571" s="86">
        <v>0</v>
      </c>
      <c r="O571" s="84">
        <v>0</v>
      </c>
      <c r="P571" s="7">
        <v>0</v>
      </c>
      <c r="Q571" s="7">
        <v>0</v>
      </c>
      <c r="R571" s="47">
        <v>0</v>
      </c>
      <c r="S571" s="7">
        <v>0</v>
      </c>
      <c r="T571" s="85">
        <v>0</v>
      </c>
      <c r="U571" s="82">
        <v>0</v>
      </c>
      <c r="V571" s="6">
        <v>196073</v>
      </c>
      <c r="W571" s="6">
        <v>0</v>
      </c>
      <c r="X571" s="39">
        <v>-196073</v>
      </c>
      <c r="Y571" s="6">
        <v>0</v>
      </c>
      <c r="Z571" s="83">
        <v>1</v>
      </c>
      <c r="AA571" s="16"/>
      <c r="AB571" s="16"/>
      <c r="AC571" s="16"/>
      <c r="AD571" s="16"/>
      <c r="AE571" s="16"/>
      <c r="AF571" s="16"/>
      <c r="AG571" s="16"/>
      <c r="AH571" s="16"/>
      <c r="AI571" s="16"/>
      <c r="AJ571" s="16"/>
      <c r="AK571" s="16"/>
      <c r="AL571" s="16"/>
      <c r="AM571" s="16"/>
      <c r="AN571" s="16"/>
      <c r="AO571" s="16"/>
      <c r="AP571" s="16"/>
      <c r="AQ571" s="16"/>
      <c r="AR571" s="16"/>
      <c r="AS571" s="16"/>
      <c r="AT571" s="16"/>
      <c r="AU571" s="16"/>
      <c r="AV571" s="16"/>
      <c r="AW571" s="16"/>
      <c r="AX571" s="16"/>
      <c r="AY571" s="16"/>
      <c r="AZ571" s="16"/>
      <c r="BA571" s="16"/>
      <c r="BB571" s="16"/>
      <c r="BC571" s="16"/>
      <c r="BD571" s="16"/>
      <c r="BE571" s="16"/>
      <c r="BF571" s="16"/>
      <c r="BG571" s="16"/>
      <c r="BH571" s="16"/>
      <c r="BI571" s="16"/>
      <c r="BJ571" s="16"/>
      <c r="BK571" s="16"/>
      <c r="BL571" s="16"/>
      <c r="BM571" s="16"/>
      <c r="BN571" s="16"/>
      <c r="BO571" s="16"/>
      <c r="BP571" s="16"/>
      <c r="BQ571" s="16"/>
      <c r="BR571" s="16"/>
      <c r="BS571" s="16"/>
      <c r="BT571" s="16"/>
      <c r="BU571" s="16"/>
      <c r="BV571" s="16"/>
      <c r="BW571" s="16"/>
      <c r="BX571" s="16"/>
      <c r="BY571" s="16"/>
      <c r="BZ571" s="16"/>
      <c r="CA571" s="16"/>
    </row>
    <row r="572" spans="1:79" s="5" customFormat="1" ht="18" customHeight="1" x14ac:dyDescent="0.25">
      <c r="A572" s="18" t="s">
        <v>677</v>
      </c>
      <c r="B572" s="15" t="s">
        <v>2187</v>
      </c>
      <c r="C572" s="87" t="s">
        <v>1189</v>
      </c>
      <c r="D572" s="21">
        <v>45313</v>
      </c>
      <c r="E572" s="15" t="s">
        <v>2188</v>
      </c>
      <c r="F572" s="15" t="s">
        <v>2189</v>
      </c>
      <c r="G572" s="15" t="s">
        <v>1192</v>
      </c>
      <c r="H572" s="88" t="s">
        <v>1192</v>
      </c>
      <c r="I572" s="82">
        <v>0</v>
      </c>
      <c r="J572" s="6">
        <v>0</v>
      </c>
      <c r="K572" s="6">
        <v>0</v>
      </c>
      <c r="L572" s="39">
        <v>0</v>
      </c>
      <c r="M572" s="6">
        <v>0</v>
      </c>
      <c r="N572" s="86">
        <v>0</v>
      </c>
      <c r="O572" s="84">
        <v>0</v>
      </c>
      <c r="P572" s="7">
        <v>2321754</v>
      </c>
      <c r="Q572" s="7">
        <v>0</v>
      </c>
      <c r="R572" s="47">
        <v>-2321754</v>
      </c>
      <c r="S572" s="7">
        <v>0</v>
      </c>
      <c r="T572" s="85">
        <v>0.7</v>
      </c>
      <c r="U572" s="82">
        <v>0</v>
      </c>
      <c r="V572" s="6">
        <v>39123</v>
      </c>
      <c r="W572" s="6">
        <v>0</v>
      </c>
      <c r="X572" s="39">
        <v>-39123</v>
      </c>
      <c r="Y572" s="6">
        <v>0</v>
      </c>
      <c r="Z572" s="83">
        <v>0.5</v>
      </c>
      <c r="AA572" s="16"/>
      <c r="AB572" s="16"/>
      <c r="AC572" s="16"/>
      <c r="AD572" s="16"/>
      <c r="AE572" s="16"/>
      <c r="AF572" s="16"/>
      <c r="AG572" s="16"/>
      <c r="AH572" s="16"/>
      <c r="AI572" s="16"/>
      <c r="AJ572" s="16"/>
      <c r="AK572" s="16"/>
      <c r="AL572" s="16"/>
      <c r="AM572" s="16"/>
      <c r="AN572" s="16"/>
      <c r="AO572" s="16"/>
      <c r="AP572" s="16"/>
      <c r="AQ572" s="16"/>
      <c r="AR572" s="16"/>
      <c r="AS572" s="16"/>
      <c r="AT572" s="16"/>
      <c r="AU572" s="16"/>
      <c r="AV572" s="16"/>
      <c r="AW572" s="16"/>
      <c r="AX572" s="16"/>
      <c r="AY572" s="16"/>
      <c r="AZ572" s="16"/>
      <c r="BA572" s="16"/>
      <c r="BB572" s="16"/>
      <c r="BC572" s="16"/>
      <c r="BD572" s="16"/>
      <c r="BE572" s="16"/>
      <c r="BF572" s="16"/>
      <c r="BG572" s="16"/>
      <c r="BH572" s="16"/>
      <c r="BI572" s="16"/>
      <c r="BJ572" s="16"/>
      <c r="BK572" s="16"/>
      <c r="BL572" s="16"/>
      <c r="BM572" s="16"/>
      <c r="BN572" s="16"/>
      <c r="BO572" s="16"/>
      <c r="BP572" s="16"/>
      <c r="BQ572" s="16"/>
      <c r="BR572" s="16"/>
      <c r="BS572" s="16"/>
      <c r="BT572" s="16"/>
      <c r="BU572" s="16"/>
      <c r="BV572" s="16"/>
      <c r="BW572" s="16"/>
      <c r="BX572" s="16"/>
      <c r="BY572" s="16"/>
      <c r="BZ572" s="16"/>
      <c r="CA572" s="16"/>
    </row>
    <row r="573" spans="1:79" s="5" customFormat="1" ht="18" customHeight="1" x14ac:dyDescent="0.25">
      <c r="A573" s="16" t="s">
        <v>678</v>
      </c>
      <c r="B573" s="15" t="s">
        <v>2190</v>
      </c>
      <c r="C573" s="87" t="s">
        <v>1197</v>
      </c>
      <c r="D573" s="21">
        <v>45364</v>
      </c>
      <c r="E573" s="15" t="s">
        <v>1925</v>
      </c>
      <c r="F573" s="15" t="s">
        <v>2191</v>
      </c>
      <c r="G573" s="15" t="s">
        <v>1192</v>
      </c>
      <c r="H573" s="88" t="s">
        <v>1267</v>
      </c>
      <c r="I573" s="82">
        <v>0</v>
      </c>
      <c r="J573" s="6">
        <v>0</v>
      </c>
      <c r="K573" s="6">
        <v>0</v>
      </c>
      <c r="L573" s="39">
        <v>0</v>
      </c>
      <c r="M573" s="6">
        <v>0</v>
      </c>
      <c r="N573" s="86">
        <v>0</v>
      </c>
      <c r="O573" s="84">
        <v>0</v>
      </c>
      <c r="P573" s="7">
        <v>0</v>
      </c>
      <c r="Q573" s="7">
        <v>0</v>
      </c>
      <c r="R573" s="47">
        <v>0</v>
      </c>
      <c r="S573" s="7">
        <v>0</v>
      </c>
      <c r="T573" s="85">
        <v>0</v>
      </c>
      <c r="U573" s="82">
        <v>0</v>
      </c>
      <c r="V573" s="6">
        <v>0</v>
      </c>
      <c r="W573" s="6">
        <v>0</v>
      </c>
      <c r="X573" s="39">
        <v>0</v>
      </c>
      <c r="Y573" s="6">
        <v>0</v>
      </c>
      <c r="Z573" s="83">
        <v>0</v>
      </c>
      <c r="AA573" s="16"/>
      <c r="AB573" s="16"/>
      <c r="AC573" s="16"/>
      <c r="AD573" s="16"/>
      <c r="AE573" s="16"/>
      <c r="AF573" s="16"/>
      <c r="AG573" s="16"/>
      <c r="AH573" s="16"/>
      <c r="AI573" s="16"/>
      <c r="AJ573" s="16"/>
      <c r="AK573" s="16"/>
      <c r="AL573" s="16"/>
      <c r="AM573" s="16"/>
      <c r="AN573" s="16"/>
      <c r="AO573" s="16"/>
      <c r="AP573" s="16"/>
      <c r="AQ573" s="16"/>
      <c r="AR573" s="16"/>
      <c r="AS573" s="16"/>
      <c r="AT573" s="16"/>
      <c r="AU573" s="16"/>
      <c r="AV573" s="16"/>
      <c r="AW573" s="16"/>
      <c r="AX573" s="16"/>
      <c r="AY573" s="16"/>
      <c r="AZ573" s="16"/>
      <c r="BA573" s="16"/>
      <c r="BB573" s="16"/>
      <c r="BC573" s="16"/>
      <c r="BD573" s="16"/>
      <c r="BE573" s="16"/>
      <c r="BF573" s="16"/>
      <c r="BG573" s="16"/>
      <c r="BH573" s="16"/>
      <c r="BI573" s="16"/>
      <c r="BJ573" s="16"/>
      <c r="BK573" s="16"/>
      <c r="BL573" s="16"/>
      <c r="BM573" s="16"/>
      <c r="BN573" s="16"/>
      <c r="BO573" s="16"/>
      <c r="BP573" s="16"/>
      <c r="BQ573" s="16"/>
      <c r="BR573" s="16"/>
      <c r="BS573" s="16"/>
      <c r="BT573" s="16"/>
      <c r="BU573" s="16"/>
      <c r="BV573" s="16"/>
      <c r="BW573" s="16"/>
      <c r="BX573" s="16"/>
      <c r="BY573" s="16"/>
      <c r="BZ573" s="16"/>
      <c r="CA573" s="16"/>
    </row>
    <row r="574" spans="1:79" s="5" customFormat="1" ht="18" hidden="1" customHeight="1" x14ac:dyDescent="0.25">
      <c r="A574" s="18" t="s">
        <v>679</v>
      </c>
      <c r="B574" s="15" t="s">
        <v>2192</v>
      </c>
      <c r="C574" s="87" t="s">
        <v>1204</v>
      </c>
      <c r="D574" s="21">
        <v>45343</v>
      </c>
      <c r="E574" s="15" t="s">
        <v>1689</v>
      </c>
      <c r="F574" s="15" t="s">
        <v>2193</v>
      </c>
      <c r="G574" s="15" t="s">
        <v>1192</v>
      </c>
      <c r="H574" s="88" t="s">
        <v>1267</v>
      </c>
      <c r="I574" s="82">
        <v>0</v>
      </c>
      <c r="J574" s="6">
        <v>0</v>
      </c>
      <c r="K574" s="6">
        <v>0</v>
      </c>
      <c r="L574" s="39">
        <v>0</v>
      </c>
      <c r="M574" s="6">
        <v>0</v>
      </c>
      <c r="N574" s="86">
        <v>0</v>
      </c>
      <c r="O574" s="84">
        <v>0</v>
      </c>
      <c r="P574" s="7">
        <v>0</v>
      </c>
      <c r="Q574" s="7">
        <v>0</v>
      </c>
      <c r="R574" s="47">
        <v>0</v>
      </c>
      <c r="S574" s="7">
        <v>0</v>
      </c>
      <c r="T574" s="85">
        <v>3</v>
      </c>
      <c r="U574" s="82">
        <v>0</v>
      </c>
      <c r="V574" s="6">
        <v>0</v>
      </c>
      <c r="W574" s="6">
        <v>0</v>
      </c>
      <c r="X574" s="39">
        <v>0</v>
      </c>
      <c r="Y574" s="6">
        <v>0</v>
      </c>
      <c r="Z574" s="83">
        <v>2.6</v>
      </c>
      <c r="AA574" s="16"/>
      <c r="AB574" s="16"/>
      <c r="AC574" s="16"/>
      <c r="AD574" s="16"/>
      <c r="AE574" s="16"/>
      <c r="AF574" s="16"/>
      <c r="AG574" s="16"/>
      <c r="AH574" s="16"/>
      <c r="AI574" s="16"/>
      <c r="AJ574" s="16"/>
      <c r="AK574" s="16"/>
      <c r="AL574" s="16"/>
      <c r="AM574" s="16"/>
      <c r="AN574" s="16"/>
      <c r="AO574" s="16"/>
      <c r="AP574" s="16"/>
      <c r="AQ574" s="16"/>
      <c r="AR574" s="16"/>
      <c r="AS574" s="16"/>
      <c r="AT574" s="16"/>
      <c r="AU574" s="16"/>
      <c r="AV574" s="16"/>
      <c r="AW574" s="16"/>
      <c r="AX574" s="16"/>
      <c r="AY574" s="16"/>
      <c r="AZ574" s="16"/>
      <c r="BA574" s="16"/>
      <c r="BB574" s="16"/>
      <c r="BC574" s="16"/>
      <c r="BD574" s="16"/>
      <c r="BE574" s="16"/>
      <c r="BF574" s="16"/>
      <c r="BG574" s="16"/>
      <c r="BH574" s="16"/>
      <c r="BI574" s="16"/>
      <c r="BJ574" s="16"/>
      <c r="BK574" s="16"/>
      <c r="BL574" s="16"/>
      <c r="BM574" s="16"/>
      <c r="BN574" s="16"/>
      <c r="BO574" s="16"/>
      <c r="BP574" s="16"/>
      <c r="BQ574" s="16"/>
      <c r="BR574" s="16"/>
      <c r="BS574" s="16"/>
      <c r="BT574" s="16"/>
      <c r="BU574" s="16"/>
      <c r="BV574" s="16"/>
      <c r="BW574" s="16"/>
      <c r="BX574" s="16"/>
      <c r="BY574" s="16"/>
      <c r="BZ574" s="16"/>
      <c r="CA574" s="16"/>
    </row>
    <row r="575" spans="1:79" s="5" customFormat="1" ht="18" customHeight="1" x14ac:dyDescent="0.25">
      <c r="A575" s="16" t="s">
        <v>680</v>
      </c>
      <c r="B575" s="15" t="s">
        <v>2194</v>
      </c>
      <c r="C575" s="87" t="s">
        <v>1189</v>
      </c>
      <c r="D575" s="21">
        <v>45400</v>
      </c>
      <c r="E575" s="15" t="s">
        <v>2195</v>
      </c>
      <c r="F575" s="15" t="s">
        <v>2196</v>
      </c>
      <c r="G575" s="15" t="s">
        <v>1192</v>
      </c>
      <c r="H575" s="88" t="s">
        <v>1192</v>
      </c>
      <c r="I575" s="82">
        <v>0</v>
      </c>
      <c r="J575" s="6">
        <v>0</v>
      </c>
      <c r="K575" s="6">
        <v>0</v>
      </c>
      <c r="L575" s="39">
        <v>0</v>
      </c>
      <c r="M575" s="6">
        <v>0</v>
      </c>
      <c r="N575" s="86">
        <v>0</v>
      </c>
      <c r="O575" s="84">
        <v>0</v>
      </c>
      <c r="P575" s="7">
        <v>50651</v>
      </c>
      <c r="Q575" s="7">
        <v>0</v>
      </c>
      <c r="R575" s="47">
        <v>-50651</v>
      </c>
      <c r="S575" s="7">
        <v>0</v>
      </c>
      <c r="T575" s="85">
        <v>0.5</v>
      </c>
      <c r="U575" s="82">
        <v>0</v>
      </c>
      <c r="V575" s="6">
        <v>70584</v>
      </c>
      <c r="W575" s="6">
        <v>0</v>
      </c>
      <c r="X575" s="39">
        <v>-70584</v>
      </c>
      <c r="Y575" s="6">
        <v>0</v>
      </c>
      <c r="Z575" s="83">
        <v>0.6</v>
      </c>
      <c r="AA575" s="16"/>
      <c r="AB575" s="16"/>
      <c r="AC575" s="16"/>
      <c r="AD575" s="16"/>
      <c r="AE575" s="16"/>
      <c r="AF575" s="16"/>
      <c r="AG575" s="16"/>
      <c r="AH575" s="16"/>
      <c r="AI575" s="16"/>
      <c r="AJ575" s="16"/>
      <c r="AK575" s="16"/>
      <c r="AL575" s="16"/>
      <c r="AM575" s="16"/>
      <c r="AN575" s="16"/>
      <c r="AO575" s="16"/>
      <c r="AP575" s="16"/>
      <c r="AQ575" s="16"/>
      <c r="AR575" s="16"/>
      <c r="AS575" s="16"/>
      <c r="AT575" s="16"/>
      <c r="AU575" s="16"/>
      <c r="AV575" s="16"/>
      <c r="AW575" s="16"/>
      <c r="AX575" s="16"/>
      <c r="AY575" s="16"/>
      <c r="AZ575" s="16"/>
      <c r="BA575" s="16"/>
      <c r="BB575" s="16"/>
      <c r="BC575" s="16"/>
      <c r="BD575" s="16"/>
      <c r="BE575" s="16"/>
      <c r="BF575" s="16"/>
      <c r="BG575" s="16"/>
      <c r="BH575" s="16"/>
      <c r="BI575" s="16"/>
      <c r="BJ575" s="16"/>
      <c r="BK575" s="16"/>
      <c r="BL575" s="16"/>
      <c r="BM575" s="16"/>
      <c r="BN575" s="16"/>
      <c r="BO575" s="16"/>
      <c r="BP575" s="16"/>
      <c r="BQ575" s="16"/>
      <c r="BR575" s="16"/>
      <c r="BS575" s="16"/>
      <c r="BT575" s="16"/>
      <c r="BU575" s="16"/>
      <c r="BV575" s="16"/>
      <c r="BW575" s="16"/>
      <c r="BX575" s="16"/>
      <c r="BY575" s="16"/>
      <c r="BZ575" s="16"/>
      <c r="CA575" s="16"/>
    </row>
    <row r="576" spans="1:79" s="5" customFormat="1" ht="18" hidden="1" customHeight="1" x14ac:dyDescent="0.25">
      <c r="A576" s="18" t="s">
        <v>681</v>
      </c>
      <c r="B576" s="15" t="s">
        <v>2197</v>
      </c>
      <c r="C576" s="87" t="s">
        <v>1204</v>
      </c>
      <c r="D576" s="21">
        <v>45302</v>
      </c>
      <c r="E576" s="15" t="s">
        <v>2072</v>
      </c>
      <c r="F576" s="15" t="s">
        <v>2198</v>
      </c>
      <c r="G576" s="15" t="s">
        <v>1192</v>
      </c>
      <c r="H576" s="88" t="s">
        <v>1192</v>
      </c>
      <c r="I576" s="82">
        <v>0</v>
      </c>
      <c r="J576" s="6">
        <v>0</v>
      </c>
      <c r="K576" s="6">
        <v>0</v>
      </c>
      <c r="L576" s="39">
        <v>0</v>
      </c>
      <c r="M576" s="6">
        <v>0</v>
      </c>
      <c r="N576" s="86">
        <v>0</v>
      </c>
      <c r="O576" s="84">
        <v>0</v>
      </c>
      <c r="P576" s="7">
        <v>0</v>
      </c>
      <c r="Q576" s="7">
        <v>0</v>
      </c>
      <c r="R576" s="47">
        <v>0</v>
      </c>
      <c r="S576" s="7">
        <v>0</v>
      </c>
      <c r="T576" s="85">
        <v>0</v>
      </c>
      <c r="U576" s="82">
        <v>0</v>
      </c>
      <c r="V576" s="6">
        <v>0</v>
      </c>
      <c r="W576" s="6">
        <v>0</v>
      </c>
      <c r="X576" s="39">
        <v>0</v>
      </c>
      <c r="Y576" s="6">
        <v>0</v>
      </c>
      <c r="Z576" s="83">
        <v>0</v>
      </c>
      <c r="AA576" s="16"/>
      <c r="AB576" s="16"/>
      <c r="AC576" s="16"/>
      <c r="AD576" s="16"/>
      <c r="AE576" s="16"/>
      <c r="AF576" s="16"/>
      <c r="AG576" s="16"/>
      <c r="AH576" s="16"/>
      <c r="AI576" s="16"/>
      <c r="AJ576" s="16"/>
      <c r="AK576" s="16"/>
      <c r="AL576" s="16"/>
      <c r="AM576" s="16"/>
      <c r="AN576" s="16"/>
      <c r="AO576" s="16"/>
      <c r="AP576" s="16"/>
      <c r="AQ576" s="16"/>
      <c r="AR576" s="16"/>
      <c r="AS576" s="16"/>
      <c r="AT576" s="16"/>
      <c r="AU576" s="16"/>
      <c r="AV576" s="16"/>
      <c r="AW576" s="16"/>
      <c r="AX576" s="16"/>
      <c r="AY576" s="16"/>
      <c r="AZ576" s="16"/>
      <c r="BA576" s="16"/>
      <c r="BB576" s="16"/>
      <c r="BC576" s="16"/>
      <c r="BD576" s="16"/>
      <c r="BE576" s="16"/>
      <c r="BF576" s="16"/>
      <c r="BG576" s="16"/>
      <c r="BH576" s="16"/>
      <c r="BI576" s="16"/>
      <c r="BJ576" s="16"/>
      <c r="BK576" s="16"/>
      <c r="BL576" s="16"/>
      <c r="BM576" s="16"/>
      <c r="BN576" s="16"/>
      <c r="BO576" s="16"/>
      <c r="BP576" s="16"/>
      <c r="BQ576" s="16"/>
      <c r="BR576" s="16"/>
      <c r="BS576" s="16"/>
      <c r="BT576" s="16"/>
      <c r="BU576" s="16"/>
      <c r="BV576" s="16"/>
      <c r="BW576" s="16"/>
      <c r="BX576" s="16"/>
      <c r="BY576" s="16"/>
      <c r="BZ576" s="16"/>
      <c r="CA576" s="16"/>
    </row>
    <row r="577" spans="1:79" s="5" customFormat="1" ht="18" hidden="1" customHeight="1" x14ac:dyDescent="0.25">
      <c r="A577" s="16" t="s">
        <v>682</v>
      </c>
      <c r="B577" s="15" t="s">
        <v>2199</v>
      </c>
      <c r="C577" s="87" t="s">
        <v>1204</v>
      </c>
      <c r="D577" s="21">
        <v>45309</v>
      </c>
      <c r="E577" s="15" t="s">
        <v>2200</v>
      </c>
      <c r="F577" s="15" t="s">
        <v>1256</v>
      </c>
      <c r="G577" s="15" t="s">
        <v>1192</v>
      </c>
      <c r="H577" s="88" t="s">
        <v>1192</v>
      </c>
      <c r="I577" s="82">
        <v>0</v>
      </c>
      <c r="J577" s="6">
        <v>0</v>
      </c>
      <c r="K577" s="6">
        <v>0</v>
      </c>
      <c r="L577" s="39">
        <v>0</v>
      </c>
      <c r="M577" s="6">
        <v>0</v>
      </c>
      <c r="N577" s="86">
        <v>0</v>
      </c>
      <c r="O577" s="84">
        <v>0</v>
      </c>
      <c r="P577" s="7">
        <v>0</v>
      </c>
      <c r="Q577" s="7">
        <v>0</v>
      </c>
      <c r="R577" s="47">
        <v>0</v>
      </c>
      <c r="S577" s="7">
        <v>0</v>
      </c>
      <c r="T577" s="85">
        <v>0</v>
      </c>
      <c r="U577" s="82">
        <v>0</v>
      </c>
      <c r="V577" s="6">
        <v>0</v>
      </c>
      <c r="W577" s="6">
        <v>0</v>
      </c>
      <c r="X577" s="39">
        <v>0</v>
      </c>
      <c r="Y577" s="6">
        <v>0</v>
      </c>
      <c r="Z577" s="83">
        <v>0</v>
      </c>
      <c r="AA577" s="16"/>
      <c r="AB577" s="16"/>
      <c r="AC577" s="16"/>
      <c r="AD577" s="16"/>
      <c r="AE577" s="16"/>
      <c r="AF577" s="16"/>
      <c r="AG577" s="16"/>
      <c r="AH577" s="16"/>
      <c r="AI577" s="16"/>
      <c r="AJ577" s="16"/>
      <c r="AK577" s="16"/>
      <c r="AL577" s="16"/>
      <c r="AM577" s="16"/>
      <c r="AN577" s="16"/>
      <c r="AO577" s="16"/>
      <c r="AP577" s="16"/>
      <c r="AQ577" s="16"/>
      <c r="AR577" s="16"/>
      <c r="AS577" s="16"/>
      <c r="AT577" s="16"/>
      <c r="AU577" s="16"/>
      <c r="AV577" s="16"/>
      <c r="AW577" s="16"/>
      <c r="AX577" s="16"/>
      <c r="AY577" s="16"/>
      <c r="AZ577" s="16"/>
      <c r="BA577" s="16"/>
      <c r="BB577" s="16"/>
      <c r="BC577" s="16"/>
      <c r="BD577" s="16"/>
      <c r="BE577" s="16"/>
      <c r="BF577" s="16"/>
      <c r="BG577" s="16"/>
      <c r="BH577" s="16"/>
      <c r="BI577" s="16"/>
      <c r="BJ577" s="16"/>
      <c r="BK577" s="16"/>
      <c r="BL577" s="16"/>
      <c r="BM577" s="16"/>
      <c r="BN577" s="16"/>
      <c r="BO577" s="16"/>
      <c r="BP577" s="16"/>
      <c r="BQ577" s="16"/>
      <c r="BR577" s="16"/>
      <c r="BS577" s="16"/>
      <c r="BT577" s="16"/>
      <c r="BU577" s="16"/>
      <c r="BV577" s="16"/>
      <c r="BW577" s="16"/>
      <c r="BX577" s="16"/>
      <c r="BY577" s="16"/>
      <c r="BZ577" s="16"/>
      <c r="CA577" s="16"/>
    </row>
    <row r="578" spans="1:79" s="5" customFormat="1" ht="18" customHeight="1" x14ac:dyDescent="0.25">
      <c r="A578" s="18" t="s">
        <v>683</v>
      </c>
      <c r="B578" s="15" t="s">
        <v>2201</v>
      </c>
      <c r="C578" s="87" t="s">
        <v>1189</v>
      </c>
      <c r="D578" s="21">
        <v>45306</v>
      </c>
      <c r="E578" s="15" t="s">
        <v>2202</v>
      </c>
      <c r="F578" s="15" t="s">
        <v>1420</v>
      </c>
      <c r="G578" s="15" t="s">
        <v>1192</v>
      </c>
      <c r="H578" s="88" t="s">
        <v>1192</v>
      </c>
      <c r="I578" s="82">
        <v>0</v>
      </c>
      <c r="J578" s="6">
        <v>0</v>
      </c>
      <c r="K578" s="6">
        <v>0</v>
      </c>
      <c r="L578" s="39">
        <v>0</v>
      </c>
      <c r="M578" s="6">
        <v>0</v>
      </c>
      <c r="N578" s="86">
        <v>0</v>
      </c>
      <c r="O578" s="84">
        <v>0</v>
      </c>
      <c r="P578" s="7">
        <v>5000000</v>
      </c>
      <c r="Q578" s="7">
        <v>0</v>
      </c>
      <c r="R578" s="47">
        <v>-5000000</v>
      </c>
      <c r="S578" s="7">
        <v>0</v>
      </c>
      <c r="T578" s="85">
        <v>0</v>
      </c>
      <c r="U578" s="82">
        <v>0</v>
      </c>
      <c r="V578" s="6">
        <v>5682070</v>
      </c>
      <c r="W578" s="6">
        <v>0</v>
      </c>
      <c r="X578" s="39">
        <v>-5682070</v>
      </c>
      <c r="Y578" s="6">
        <v>0</v>
      </c>
      <c r="Z578" s="83">
        <v>0</v>
      </c>
      <c r="AA578" s="16"/>
      <c r="AB578" s="16"/>
      <c r="AC578" s="16"/>
      <c r="AD578" s="16"/>
      <c r="AE578" s="16"/>
      <c r="AF578" s="16"/>
      <c r="AG578" s="16"/>
      <c r="AH578" s="16"/>
      <c r="AI578" s="16"/>
      <c r="AJ578" s="16"/>
      <c r="AK578" s="16"/>
      <c r="AL578" s="16"/>
      <c r="AM578" s="16"/>
      <c r="AN578" s="16"/>
      <c r="AO578" s="16"/>
      <c r="AP578" s="16"/>
      <c r="AQ578" s="16"/>
      <c r="AR578" s="16"/>
      <c r="AS578" s="16"/>
      <c r="AT578" s="16"/>
      <c r="AU578" s="16"/>
      <c r="AV578" s="16"/>
      <c r="AW578" s="16"/>
      <c r="AX578" s="16"/>
      <c r="AY578" s="16"/>
      <c r="AZ578" s="16"/>
      <c r="BA578" s="16"/>
      <c r="BB578" s="16"/>
      <c r="BC578" s="16"/>
      <c r="BD578" s="16"/>
      <c r="BE578" s="16"/>
      <c r="BF578" s="16"/>
      <c r="BG578" s="16"/>
      <c r="BH578" s="16"/>
      <c r="BI578" s="16"/>
      <c r="BJ578" s="16"/>
      <c r="BK578" s="16"/>
      <c r="BL578" s="16"/>
      <c r="BM578" s="16"/>
      <c r="BN578" s="16"/>
      <c r="BO578" s="16"/>
      <c r="BP578" s="16"/>
      <c r="BQ578" s="16"/>
      <c r="BR578" s="16"/>
      <c r="BS578" s="16"/>
      <c r="BT578" s="16"/>
      <c r="BU578" s="16"/>
      <c r="BV578" s="16"/>
      <c r="BW578" s="16"/>
      <c r="BX578" s="16"/>
      <c r="BY578" s="16"/>
      <c r="BZ578" s="16"/>
      <c r="CA578" s="16"/>
    </row>
    <row r="579" spans="1:79" s="5" customFormat="1" ht="18" customHeight="1" x14ac:dyDescent="0.25">
      <c r="A579" s="16" t="s">
        <v>684</v>
      </c>
      <c r="B579" s="15" t="s">
        <v>2203</v>
      </c>
      <c r="C579" s="87" t="s">
        <v>1189</v>
      </c>
      <c r="D579" s="21">
        <v>45394</v>
      </c>
      <c r="E579" s="15" t="s">
        <v>2204</v>
      </c>
      <c r="F579" s="15" t="s">
        <v>2205</v>
      </c>
      <c r="G579" s="15" t="s">
        <v>1192</v>
      </c>
      <c r="H579" s="88" t="s">
        <v>1192</v>
      </c>
      <c r="I579" s="82">
        <v>0</v>
      </c>
      <c r="J579" s="6">
        <v>0</v>
      </c>
      <c r="K579" s="6">
        <v>0</v>
      </c>
      <c r="L579" s="39">
        <v>0</v>
      </c>
      <c r="M579" s="6">
        <v>0</v>
      </c>
      <c r="N579" s="86">
        <v>0</v>
      </c>
      <c r="O579" s="84">
        <v>0</v>
      </c>
      <c r="P579" s="7">
        <v>0</v>
      </c>
      <c r="Q579" s="7">
        <v>0</v>
      </c>
      <c r="R579" s="47">
        <v>0</v>
      </c>
      <c r="S579" s="7">
        <v>0</v>
      </c>
      <c r="T579" s="85">
        <v>0</v>
      </c>
      <c r="U579" s="82">
        <v>0</v>
      </c>
      <c r="V579" s="6">
        <v>0</v>
      </c>
      <c r="W579" s="6">
        <v>0</v>
      </c>
      <c r="X579" s="39">
        <v>0</v>
      </c>
      <c r="Y579" s="6">
        <v>0</v>
      </c>
      <c r="Z579" s="83">
        <v>0</v>
      </c>
      <c r="AA579" s="16"/>
      <c r="AB579" s="16"/>
      <c r="AC579" s="16"/>
      <c r="AD579" s="16"/>
      <c r="AE579" s="16"/>
      <c r="AF579" s="16"/>
      <c r="AG579" s="16"/>
      <c r="AH579" s="16"/>
      <c r="AI579" s="16"/>
      <c r="AJ579" s="16"/>
      <c r="AK579" s="16"/>
      <c r="AL579" s="16"/>
      <c r="AM579" s="16"/>
      <c r="AN579" s="16"/>
      <c r="AO579" s="16"/>
      <c r="AP579" s="16"/>
      <c r="AQ579" s="16"/>
      <c r="AR579" s="16"/>
      <c r="AS579" s="16"/>
      <c r="AT579" s="16"/>
      <c r="AU579" s="16"/>
      <c r="AV579" s="16"/>
      <c r="AW579" s="16"/>
      <c r="AX579" s="16"/>
      <c r="AY579" s="16"/>
      <c r="AZ579" s="16"/>
      <c r="BA579" s="16"/>
      <c r="BB579" s="16"/>
      <c r="BC579" s="16"/>
      <c r="BD579" s="16"/>
      <c r="BE579" s="16"/>
      <c r="BF579" s="16"/>
      <c r="BG579" s="16"/>
      <c r="BH579" s="16"/>
      <c r="BI579" s="16"/>
      <c r="BJ579" s="16"/>
      <c r="BK579" s="16"/>
      <c r="BL579" s="16"/>
      <c r="BM579" s="16"/>
      <c r="BN579" s="16"/>
      <c r="BO579" s="16"/>
      <c r="BP579" s="16"/>
      <c r="BQ579" s="16"/>
      <c r="BR579" s="16"/>
      <c r="BS579" s="16"/>
      <c r="BT579" s="16"/>
      <c r="BU579" s="16"/>
      <c r="BV579" s="16"/>
      <c r="BW579" s="16"/>
      <c r="BX579" s="16"/>
      <c r="BY579" s="16"/>
      <c r="BZ579" s="16"/>
      <c r="CA579" s="16"/>
    </row>
    <row r="580" spans="1:79" s="5" customFormat="1" ht="18" customHeight="1" x14ac:dyDescent="0.25">
      <c r="A580" s="18" t="s">
        <v>685</v>
      </c>
      <c r="B580" s="15" t="s">
        <v>2206</v>
      </c>
      <c r="C580" s="87" t="s">
        <v>1189</v>
      </c>
      <c r="D580" s="21">
        <v>45399</v>
      </c>
      <c r="E580" s="15" t="s">
        <v>1634</v>
      </c>
      <c r="F580" s="15" t="s">
        <v>1614</v>
      </c>
      <c r="G580" s="15" t="s">
        <v>1192</v>
      </c>
      <c r="H580" s="88" t="s">
        <v>1192</v>
      </c>
      <c r="I580" s="82">
        <v>0</v>
      </c>
      <c r="J580" s="6">
        <v>0</v>
      </c>
      <c r="K580" s="6">
        <v>0</v>
      </c>
      <c r="L580" s="39">
        <v>0</v>
      </c>
      <c r="M580" s="6">
        <v>0</v>
      </c>
      <c r="N580" s="86">
        <v>0</v>
      </c>
      <c r="O580" s="84">
        <v>0</v>
      </c>
      <c r="P580" s="7">
        <v>200000</v>
      </c>
      <c r="Q580" s="7">
        <v>0</v>
      </c>
      <c r="R580" s="47">
        <v>-200000</v>
      </c>
      <c r="S580" s="7">
        <v>0</v>
      </c>
      <c r="T580" s="85">
        <v>0.1</v>
      </c>
      <c r="U580" s="82">
        <v>0</v>
      </c>
      <c r="V580" s="6">
        <v>200000</v>
      </c>
      <c r="W580" s="6">
        <v>0</v>
      </c>
      <c r="X580" s="39">
        <v>-200000</v>
      </c>
      <c r="Y580" s="6">
        <v>0</v>
      </c>
      <c r="Z580" s="83">
        <v>0.2</v>
      </c>
      <c r="AA580" s="16"/>
      <c r="AB580" s="16"/>
      <c r="AC580" s="16"/>
      <c r="AD580" s="16"/>
      <c r="AE580" s="16"/>
      <c r="AF580" s="16"/>
      <c r="AG580" s="16"/>
      <c r="AH580" s="16"/>
      <c r="AI580" s="16"/>
      <c r="AJ580" s="16"/>
      <c r="AK580" s="16"/>
      <c r="AL580" s="16"/>
      <c r="AM580" s="16"/>
      <c r="AN580" s="16"/>
      <c r="AO580" s="16"/>
      <c r="AP580" s="16"/>
      <c r="AQ580" s="16"/>
      <c r="AR580" s="16"/>
      <c r="AS580" s="16"/>
      <c r="AT580" s="16"/>
      <c r="AU580" s="16"/>
      <c r="AV580" s="16"/>
      <c r="AW580" s="16"/>
      <c r="AX580" s="16"/>
      <c r="AY580" s="16"/>
      <c r="AZ580" s="16"/>
      <c r="BA580" s="16"/>
      <c r="BB580" s="16"/>
      <c r="BC580" s="16"/>
      <c r="BD580" s="16"/>
      <c r="BE580" s="16"/>
      <c r="BF580" s="16"/>
      <c r="BG580" s="16"/>
      <c r="BH580" s="16"/>
      <c r="BI580" s="16"/>
      <c r="BJ580" s="16"/>
      <c r="BK580" s="16"/>
      <c r="BL580" s="16"/>
      <c r="BM580" s="16"/>
      <c r="BN580" s="16"/>
      <c r="BO580" s="16"/>
      <c r="BP580" s="16"/>
      <c r="BQ580" s="16"/>
      <c r="BR580" s="16"/>
      <c r="BS580" s="16"/>
      <c r="BT580" s="16"/>
      <c r="BU580" s="16"/>
      <c r="BV580" s="16"/>
      <c r="BW580" s="16"/>
      <c r="BX580" s="16"/>
      <c r="BY580" s="16"/>
      <c r="BZ580" s="16"/>
      <c r="CA580" s="16"/>
    </row>
    <row r="581" spans="1:79" s="5" customFormat="1" ht="18" hidden="1" customHeight="1" x14ac:dyDescent="0.25">
      <c r="A581" s="16" t="s">
        <v>686</v>
      </c>
      <c r="B581" s="15" t="s">
        <v>2207</v>
      </c>
      <c r="C581" s="87" t="s">
        <v>2049</v>
      </c>
      <c r="D581" s="21">
        <v>45308</v>
      </c>
      <c r="E581" s="15" t="s">
        <v>1413</v>
      </c>
      <c r="F581" s="15" t="s">
        <v>2208</v>
      </c>
      <c r="G581" s="15" t="s">
        <v>1192</v>
      </c>
      <c r="H581" s="88" t="s">
        <v>1192</v>
      </c>
      <c r="I581" s="82">
        <v>0</v>
      </c>
      <c r="J581" s="6">
        <v>0</v>
      </c>
      <c r="K581" s="6">
        <v>0</v>
      </c>
      <c r="L581" s="39">
        <v>0</v>
      </c>
      <c r="M581" s="6">
        <v>0</v>
      </c>
      <c r="N581" s="86">
        <v>0</v>
      </c>
      <c r="O581" s="84">
        <v>0</v>
      </c>
      <c r="P581" s="7">
        <v>93912</v>
      </c>
      <c r="Q581" s="7">
        <v>0</v>
      </c>
      <c r="R581" s="47">
        <v>-93912</v>
      </c>
      <c r="S581" s="7">
        <v>0</v>
      </c>
      <c r="T581" s="85">
        <v>0.8</v>
      </c>
      <c r="U581" s="82">
        <v>0</v>
      </c>
      <c r="V581" s="6">
        <v>108620</v>
      </c>
      <c r="W581" s="6">
        <v>0</v>
      </c>
      <c r="X581" s="39">
        <v>-108620</v>
      </c>
      <c r="Y581" s="6">
        <v>0</v>
      </c>
      <c r="Z581" s="83">
        <v>1</v>
      </c>
      <c r="AA581" s="16"/>
      <c r="AB581" s="16"/>
      <c r="AC581" s="16"/>
      <c r="AD581" s="16"/>
      <c r="AE581" s="16"/>
      <c r="AF581" s="16"/>
      <c r="AG581" s="16"/>
      <c r="AH581" s="16"/>
      <c r="AI581" s="16"/>
      <c r="AJ581" s="16"/>
      <c r="AK581" s="16"/>
      <c r="AL581" s="16"/>
      <c r="AM581" s="16"/>
      <c r="AN581" s="16"/>
      <c r="AO581" s="16"/>
      <c r="AP581" s="16"/>
      <c r="AQ581" s="16"/>
      <c r="AR581" s="16"/>
      <c r="AS581" s="16"/>
      <c r="AT581" s="16"/>
      <c r="AU581" s="16"/>
      <c r="AV581" s="16"/>
      <c r="AW581" s="16"/>
      <c r="AX581" s="16"/>
      <c r="AY581" s="16"/>
      <c r="AZ581" s="16"/>
      <c r="BA581" s="16"/>
      <c r="BB581" s="16"/>
      <c r="BC581" s="16"/>
      <c r="BD581" s="16"/>
      <c r="BE581" s="16"/>
      <c r="BF581" s="16"/>
      <c r="BG581" s="16"/>
      <c r="BH581" s="16"/>
      <c r="BI581" s="16"/>
      <c r="BJ581" s="16"/>
      <c r="BK581" s="16"/>
      <c r="BL581" s="16"/>
      <c r="BM581" s="16"/>
      <c r="BN581" s="16"/>
      <c r="BO581" s="16"/>
      <c r="BP581" s="16"/>
      <c r="BQ581" s="16"/>
      <c r="BR581" s="16"/>
      <c r="BS581" s="16"/>
      <c r="BT581" s="16"/>
      <c r="BU581" s="16"/>
      <c r="BV581" s="16"/>
      <c r="BW581" s="16"/>
      <c r="BX581" s="16"/>
      <c r="BY581" s="16"/>
      <c r="BZ581" s="16"/>
      <c r="CA581" s="16"/>
    </row>
    <row r="582" spans="1:79" s="5" customFormat="1" ht="18" customHeight="1" x14ac:dyDescent="0.25">
      <c r="A582" s="18" t="s">
        <v>687</v>
      </c>
      <c r="B582" s="15" t="s">
        <v>2209</v>
      </c>
      <c r="C582" s="87" t="s">
        <v>1189</v>
      </c>
      <c r="D582" s="21">
        <v>45323</v>
      </c>
      <c r="E582" s="15" t="s">
        <v>1339</v>
      </c>
      <c r="F582" s="15" t="s">
        <v>2210</v>
      </c>
      <c r="G582" s="15" t="s">
        <v>1192</v>
      </c>
      <c r="H582" s="88" t="s">
        <v>1192</v>
      </c>
      <c r="I582" s="82">
        <v>-9000000</v>
      </c>
      <c r="J582" s="6">
        <v>0</v>
      </c>
      <c r="K582" s="6">
        <v>0</v>
      </c>
      <c r="L582" s="39">
        <v>-9000000</v>
      </c>
      <c r="M582" s="6">
        <v>-9000000</v>
      </c>
      <c r="N582" s="86">
        <v>0</v>
      </c>
      <c r="O582" s="84">
        <v>-18300000</v>
      </c>
      <c r="P582" s="7">
        <v>172163</v>
      </c>
      <c r="Q582" s="7">
        <v>0</v>
      </c>
      <c r="R582" s="47">
        <v>-18472163</v>
      </c>
      <c r="S582" s="7">
        <v>-18300000</v>
      </c>
      <c r="T582" s="85">
        <v>1.4</v>
      </c>
      <c r="U582" s="82">
        <v>-9300000</v>
      </c>
      <c r="V582" s="6">
        <v>65879</v>
      </c>
      <c r="W582" s="6">
        <v>0</v>
      </c>
      <c r="X582" s="39">
        <v>-9365879</v>
      </c>
      <c r="Y582" s="6">
        <v>-9300000</v>
      </c>
      <c r="Z582" s="83">
        <v>0.9</v>
      </c>
      <c r="AA582" s="16"/>
      <c r="AB582" s="16"/>
      <c r="AC582" s="16"/>
      <c r="AD582" s="16"/>
      <c r="AE582" s="16"/>
      <c r="AF582" s="16"/>
      <c r="AG582" s="16"/>
      <c r="AH582" s="16"/>
      <c r="AI582" s="16"/>
      <c r="AJ582" s="16"/>
      <c r="AK582" s="16"/>
      <c r="AL582" s="16"/>
      <c r="AM582" s="16"/>
      <c r="AN582" s="16"/>
      <c r="AO582" s="16"/>
      <c r="AP582" s="16"/>
      <c r="AQ582" s="16"/>
      <c r="AR582" s="16"/>
      <c r="AS582" s="16"/>
      <c r="AT582" s="16"/>
      <c r="AU582" s="16"/>
      <c r="AV582" s="16"/>
      <c r="AW582" s="16"/>
      <c r="AX582" s="16"/>
      <c r="AY582" s="16"/>
      <c r="AZ582" s="16"/>
      <c r="BA582" s="16"/>
      <c r="BB582" s="16"/>
      <c r="BC582" s="16"/>
      <c r="BD582" s="16"/>
      <c r="BE582" s="16"/>
      <c r="BF582" s="16"/>
      <c r="BG582" s="16"/>
      <c r="BH582" s="16"/>
      <c r="BI582" s="16"/>
      <c r="BJ582" s="16"/>
      <c r="BK582" s="16"/>
      <c r="BL582" s="16"/>
      <c r="BM582" s="16"/>
      <c r="BN582" s="16"/>
      <c r="BO582" s="16"/>
      <c r="BP582" s="16"/>
      <c r="BQ582" s="16"/>
      <c r="BR582" s="16"/>
      <c r="BS582" s="16"/>
      <c r="BT582" s="16"/>
      <c r="BU582" s="16"/>
      <c r="BV582" s="16"/>
      <c r="BW582" s="16"/>
      <c r="BX582" s="16"/>
      <c r="BY582" s="16"/>
      <c r="BZ582" s="16"/>
      <c r="CA582" s="16"/>
    </row>
    <row r="583" spans="1:79" s="5" customFormat="1" ht="18" customHeight="1" x14ac:dyDescent="0.25">
      <c r="A583" s="16" t="s">
        <v>688</v>
      </c>
      <c r="B583" s="15" t="s">
        <v>2211</v>
      </c>
      <c r="C583" s="87" t="s">
        <v>1197</v>
      </c>
      <c r="D583" s="21">
        <v>45309</v>
      </c>
      <c r="E583" s="15" t="s">
        <v>2200</v>
      </c>
      <c r="F583" s="15" t="s">
        <v>2212</v>
      </c>
      <c r="G583" s="15" t="s">
        <v>1192</v>
      </c>
      <c r="H583" s="88" t="s">
        <v>1192</v>
      </c>
      <c r="I583" s="82">
        <v>0</v>
      </c>
      <c r="J583" s="6">
        <v>0</v>
      </c>
      <c r="K583" s="6">
        <v>0</v>
      </c>
      <c r="L583" s="39">
        <v>0</v>
      </c>
      <c r="M583" s="6">
        <v>0</v>
      </c>
      <c r="N583" s="86">
        <v>0</v>
      </c>
      <c r="O583" s="84">
        <v>0</v>
      </c>
      <c r="P583" s="7">
        <v>0</v>
      </c>
      <c r="Q583" s="7">
        <v>0</v>
      </c>
      <c r="R583" s="47">
        <v>0</v>
      </c>
      <c r="S583" s="7">
        <v>0</v>
      </c>
      <c r="T583" s="85">
        <v>0</v>
      </c>
      <c r="U583" s="82">
        <v>0</v>
      </c>
      <c r="V583" s="6">
        <v>0</v>
      </c>
      <c r="W583" s="6">
        <v>0</v>
      </c>
      <c r="X583" s="39">
        <v>0</v>
      </c>
      <c r="Y583" s="6">
        <v>0</v>
      </c>
      <c r="Z583" s="83">
        <v>0</v>
      </c>
      <c r="AA583" s="16"/>
      <c r="AB583" s="16"/>
      <c r="AC583" s="16"/>
      <c r="AD583" s="16"/>
      <c r="AE583" s="16"/>
      <c r="AF583" s="16"/>
      <c r="AG583" s="16"/>
      <c r="AH583" s="16"/>
      <c r="AI583" s="16"/>
      <c r="AJ583" s="16"/>
      <c r="AK583" s="16"/>
      <c r="AL583" s="16"/>
      <c r="AM583" s="16"/>
      <c r="AN583" s="16"/>
      <c r="AO583" s="16"/>
      <c r="AP583" s="16"/>
      <c r="AQ583" s="16"/>
      <c r="AR583" s="16"/>
      <c r="AS583" s="16"/>
      <c r="AT583" s="16"/>
      <c r="AU583" s="16"/>
      <c r="AV583" s="16"/>
      <c r="AW583" s="16"/>
      <c r="AX583" s="16"/>
      <c r="AY583" s="16"/>
      <c r="AZ583" s="16"/>
      <c r="BA583" s="16"/>
      <c r="BB583" s="16"/>
      <c r="BC583" s="16"/>
      <c r="BD583" s="16"/>
      <c r="BE583" s="16"/>
      <c r="BF583" s="16"/>
      <c r="BG583" s="16"/>
      <c r="BH583" s="16"/>
      <c r="BI583" s="16"/>
      <c r="BJ583" s="16"/>
      <c r="BK583" s="16"/>
      <c r="BL583" s="16"/>
      <c r="BM583" s="16"/>
      <c r="BN583" s="16"/>
      <c r="BO583" s="16"/>
      <c r="BP583" s="16"/>
      <c r="BQ583" s="16"/>
      <c r="BR583" s="16"/>
      <c r="BS583" s="16"/>
      <c r="BT583" s="16"/>
      <c r="BU583" s="16"/>
      <c r="BV583" s="16"/>
      <c r="BW583" s="16"/>
      <c r="BX583" s="16"/>
      <c r="BY583" s="16"/>
      <c r="BZ583" s="16"/>
      <c r="CA583" s="16"/>
    </row>
    <row r="584" spans="1:79" s="5" customFormat="1" ht="18" hidden="1" customHeight="1" x14ac:dyDescent="0.25">
      <c r="A584" s="18" t="s">
        <v>689</v>
      </c>
      <c r="B584" s="15" t="s">
        <v>2213</v>
      </c>
      <c r="C584" s="87" t="s">
        <v>1204</v>
      </c>
      <c r="D584" s="21">
        <v>45315</v>
      </c>
      <c r="E584" s="15" t="s">
        <v>1202</v>
      </c>
      <c r="F584" s="15" t="s">
        <v>1577</v>
      </c>
      <c r="G584" s="15" t="s">
        <v>1192</v>
      </c>
      <c r="H584" s="88" t="s">
        <v>1192</v>
      </c>
      <c r="I584" s="82">
        <v>0</v>
      </c>
      <c r="J584" s="6">
        <v>0</v>
      </c>
      <c r="K584" s="6">
        <v>0</v>
      </c>
      <c r="L584" s="39">
        <v>0</v>
      </c>
      <c r="M584" s="6">
        <v>0</v>
      </c>
      <c r="N584" s="86">
        <v>0</v>
      </c>
      <c r="O584" s="84">
        <v>0</v>
      </c>
      <c r="P584" s="7">
        <v>0</v>
      </c>
      <c r="Q584" s="7">
        <v>0</v>
      </c>
      <c r="R584" s="47">
        <v>0</v>
      </c>
      <c r="S584" s="7">
        <v>0</v>
      </c>
      <c r="T584" s="85">
        <v>0</v>
      </c>
      <c r="U584" s="82">
        <v>0</v>
      </c>
      <c r="V584" s="6">
        <v>0</v>
      </c>
      <c r="W584" s="6">
        <v>0</v>
      </c>
      <c r="X584" s="39">
        <v>0</v>
      </c>
      <c r="Y584" s="6">
        <v>0</v>
      </c>
      <c r="Z584" s="83">
        <v>0</v>
      </c>
      <c r="AA584" s="16"/>
      <c r="AB584" s="16"/>
      <c r="AC584" s="16"/>
      <c r="AD584" s="16"/>
      <c r="AE584" s="16"/>
      <c r="AF584" s="16"/>
      <c r="AG584" s="16"/>
      <c r="AH584" s="16"/>
      <c r="AI584" s="16"/>
      <c r="AJ584" s="16"/>
      <c r="AK584" s="16"/>
      <c r="AL584" s="16"/>
      <c r="AM584" s="16"/>
      <c r="AN584" s="16"/>
      <c r="AO584" s="16"/>
      <c r="AP584" s="16"/>
      <c r="AQ584" s="16"/>
      <c r="AR584" s="16"/>
      <c r="AS584" s="16"/>
      <c r="AT584" s="16"/>
      <c r="AU584" s="16"/>
      <c r="AV584" s="16"/>
      <c r="AW584" s="16"/>
      <c r="AX584" s="16"/>
      <c r="AY584" s="16"/>
      <c r="AZ584" s="16"/>
      <c r="BA584" s="16"/>
      <c r="BB584" s="16"/>
      <c r="BC584" s="16"/>
      <c r="BD584" s="16"/>
      <c r="BE584" s="16"/>
      <c r="BF584" s="16"/>
      <c r="BG584" s="16"/>
      <c r="BH584" s="16"/>
      <c r="BI584" s="16"/>
      <c r="BJ584" s="16"/>
      <c r="BK584" s="16"/>
      <c r="BL584" s="16"/>
      <c r="BM584" s="16"/>
      <c r="BN584" s="16"/>
      <c r="BO584" s="16"/>
      <c r="BP584" s="16"/>
      <c r="BQ584" s="16"/>
      <c r="BR584" s="16"/>
      <c r="BS584" s="16"/>
      <c r="BT584" s="16"/>
      <c r="BU584" s="16"/>
      <c r="BV584" s="16"/>
      <c r="BW584" s="16"/>
      <c r="BX584" s="16"/>
      <c r="BY584" s="16"/>
      <c r="BZ584" s="16"/>
      <c r="CA584" s="16"/>
    </row>
    <row r="585" spans="1:79" s="5" customFormat="1" ht="18" customHeight="1" x14ac:dyDescent="0.25">
      <c r="A585" s="16" t="s">
        <v>690</v>
      </c>
      <c r="B585" s="15" t="s">
        <v>2214</v>
      </c>
      <c r="C585" s="87" t="s">
        <v>1189</v>
      </c>
      <c r="D585" s="21">
        <v>45404</v>
      </c>
      <c r="E585" s="15" t="s">
        <v>2215</v>
      </c>
      <c r="F585" s="15" t="s">
        <v>2216</v>
      </c>
      <c r="G585" s="15" t="s">
        <v>1192</v>
      </c>
      <c r="H585" s="88" t="s">
        <v>1192</v>
      </c>
      <c r="I585" s="82">
        <v>0</v>
      </c>
      <c r="J585" s="6">
        <v>0</v>
      </c>
      <c r="K585" s="6">
        <v>0</v>
      </c>
      <c r="L585" s="39">
        <v>0</v>
      </c>
      <c r="M585" s="6">
        <v>0</v>
      </c>
      <c r="N585" s="86">
        <v>0</v>
      </c>
      <c r="O585" s="84">
        <v>0</v>
      </c>
      <c r="P585" s="7">
        <v>325000</v>
      </c>
      <c r="Q585" s="7">
        <v>0</v>
      </c>
      <c r="R585" s="47">
        <v>-325000</v>
      </c>
      <c r="S585" s="7">
        <v>0</v>
      </c>
      <c r="T585" s="85">
        <v>0</v>
      </c>
      <c r="U585" s="82">
        <v>0</v>
      </c>
      <c r="V585" s="6">
        <v>287500</v>
      </c>
      <c r="W585" s="6">
        <v>0</v>
      </c>
      <c r="X585" s="39">
        <v>-287500</v>
      </c>
      <c r="Y585" s="6">
        <v>0</v>
      </c>
      <c r="Z585" s="83">
        <v>0</v>
      </c>
      <c r="AA585" s="16"/>
      <c r="AB585" s="16"/>
      <c r="AC585" s="16"/>
      <c r="AD585" s="16"/>
      <c r="AE585" s="16"/>
      <c r="AF585" s="16"/>
      <c r="AG585" s="16"/>
      <c r="AH585" s="16"/>
      <c r="AI585" s="16"/>
      <c r="AJ585" s="16"/>
      <c r="AK585" s="16"/>
      <c r="AL585" s="16"/>
      <c r="AM585" s="16"/>
      <c r="AN585" s="16"/>
      <c r="AO585" s="16"/>
      <c r="AP585" s="16"/>
      <c r="AQ585" s="16"/>
      <c r="AR585" s="16"/>
      <c r="AS585" s="16"/>
      <c r="AT585" s="16"/>
      <c r="AU585" s="16"/>
      <c r="AV585" s="16"/>
      <c r="AW585" s="16"/>
      <c r="AX585" s="16"/>
      <c r="AY585" s="16"/>
      <c r="AZ585" s="16"/>
      <c r="BA585" s="16"/>
      <c r="BB585" s="16"/>
      <c r="BC585" s="16"/>
      <c r="BD585" s="16"/>
      <c r="BE585" s="16"/>
      <c r="BF585" s="16"/>
      <c r="BG585" s="16"/>
      <c r="BH585" s="16"/>
      <c r="BI585" s="16"/>
      <c r="BJ585" s="16"/>
      <c r="BK585" s="16"/>
      <c r="BL585" s="16"/>
      <c r="BM585" s="16"/>
      <c r="BN585" s="16"/>
      <c r="BO585" s="16"/>
      <c r="BP585" s="16"/>
      <c r="BQ585" s="16"/>
      <c r="BR585" s="16"/>
      <c r="BS585" s="16"/>
      <c r="BT585" s="16"/>
      <c r="BU585" s="16"/>
      <c r="BV585" s="16"/>
      <c r="BW585" s="16"/>
      <c r="BX585" s="16"/>
      <c r="BY585" s="16"/>
      <c r="BZ585" s="16"/>
      <c r="CA585" s="16"/>
    </row>
    <row r="586" spans="1:79" s="5" customFormat="1" ht="18" customHeight="1" x14ac:dyDescent="0.25">
      <c r="A586" s="18" t="s">
        <v>691</v>
      </c>
      <c r="B586" s="15" t="s">
        <v>2217</v>
      </c>
      <c r="C586" s="87" t="s">
        <v>1189</v>
      </c>
      <c r="D586" s="21">
        <v>45404</v>
      </c>
      <c r="E586" s="15" t="s">
        <v>1273</v>
      </c>
      <c r="F586" s="15" t="s">
        <v>2218</v>
      </c>
      <c r="G586" s="15" t="s">
        <v>1192</v>
      </c>
      <c r="H586" s="88" t="s">
        <v>1192</v>
      </c>
      <c r="I586" s="82">
        <v>0</v>
      </c>
      <c r="J586" s="6">
        <v>0</v>
      </c>
      <c r="K586" s="6">
        <v>0</v>
      </c>
      <c r="L586" s="39">
        <v>0</v>
      </c>
      <c r="M586" s="6">
        <v>0</v>
      </c>
      <c r="N586" s="86">
        <v>0</v>
      </c>
      <c r="O586" s="84">
        <v>0</v>
      </c>
      <c r="P586" s="7">
        <v>448073</v>
      </c>
      <c r="Q586" s="7">
        <v>0</v>
      </c>
      <c r="R586" s="47">
        <v>-448073</v>
      </c>
      <c r="S586" s="7">
        <v>0</v>
      </c>
      <c r="T586" s="85">
        <v>2.1</v>
      </c>
      <c r="U586" s="82">
        <v>0</v>
      </c>
      <c r="V586" s="6">
        <v>441092</v>
      </c>
      <c r="W586" s="6">
        <v>0</v>
      </c>
      <c r="X586" s="39">
        <v>-441092</v>
      </c>
      <c r="Y586" s="6">
        <v>0</v>
      </c>
      <c r="Z586" s="83">
        <v>1.8</v>
      </c>
      <c r="AA586" s="16"/>
      <c r="AB586" s="16"/>
      <c r="AC586" s="16"/>
      <c r="AD586" s="16"/>
      <c r="AE586" s="16"/>
      <c r="AF586" s="16"/>
      <c r="AG586" s="16"/>
      <c r="AH586" s="16"/>
      <c r="AI586" s="16"/>
      <c r="AJ586" s="16"/>
      <c r="AK586" s="16"/>
      <c r="AL586" s="16"/>
      <c r="AM586" s="16"/>
      <c r="AN586" s="16"/>
      <c r="AO586" s="16"/>
      <c r="AP586" s="16"/>
      <c r="AQ586" s="16"/>
      <c r="AR586" s="16"/>
      <c r="AS586" s="16"/>
      <c r="AT586" s="16"/>
      <c r="AU586" s="16"/>
      <c r="AV586" s="16"/>
      <c r="AW586" s="16"/>
      <c r="AX586" s="16"/>
      <c r="AY586" s="16"/>
      <c r="AZ586" s="16"/>
      <c r="BA586" s="16"/>
      <c r="BB586" s="16"/>
      <c r="BC586" s="16"/>
      <c r="BD586" s="16"/>
      <c r="BE586" s="16"/>
      <c r="BF586" s="16"/>
      <c r="BG586" s="16"/>
      <c r="BH586" s="16"/>
      <c r="BI586" s="16"/>
      <c r="BJ586" s="16"/>
      <c r="BK586" s="16"/>
      <c r="BL586" s="16"/>
      <c r="BM586" s="16"/>
      <c r="BN586" s="16"/>
      <c r="BO586" s="16"/>
      <c r="BP586" s="16"/>
      <c r="BQ586" s="16"/>
      <c r="BR586" s="16"/>
      <c r="BS586" s="16"/>
      <c r="BT586" s="16"/>
      <c r="BU586" s="16"/>
      <c r="BV586" s="16"/>
      <c r="BW586" s="16"/>
      <c r="BX586" s="16"/>
      <c r="BY586" s="16"/>
      <c r="BZ586" s="16"/>
      <c r="CA586" s="16"/>
    </row>
    <row r="587" spans="1:79" s="5" customFormat="1" ht="18" hidden="1" customHeight="1" x14ac:dyDescent="0.25">
      <c r="A587" s="16" t="s">
        <v>692</v>
      </c>
      <c r="B587" s="15" t="s">
        <v>2219</v>
      </c>
      <c r="C587" s="87" t="s">
        <v>1204</v>
      </c>
      <c r="D587" s="21">
        <v>45313</v>
      </c>
      <c r="E587" s="15" t="s">
        <v>2220</v>
      </c>
      <c r="F587" s="15" t="s">
        <v>2221</v>
      </c>
      <c r="G587" s="15" t="s">
        <v>1192</v>
      </c>
      <c r="H587" s="88" t="s">
        <v>1192</v>
      </c>
      <c r="I587" s="82">
        <v>0</v>
      </c>
      <c r="J587" s="6">
        <v>0</v>
      </c>
      <c r="K587" s="6">
        <v>0</v>
      </c>
      <c r="L587" s="39">
        <v>0</v>
      </c>
      <c r="M587" s="6">
        <v>0</v>
      </c>
      <c r="N587" s="86">
        <v>0</v>
      </c>
      <c r="O587" s="84">
        <v>0</v>
      </c>
      <c r="P587" s="7">
        <v>77152</v>
      </c>
      <c r="Q587" s="7">
        <v>0</v>
      </c>
      <c r="R587" s="47">
        <v>-77152</v>
      </c>
      <c r="S587" s="7">
        <v>0</v>
      </c>
      <c r="T587" s="85">
        <v>0</v>
      </c>
      <c r="U587" s="82">
        <v>0</v>
      </c>
      <c r="V587" s="6">
        <v>0</v>
      </c>
      <c r="W587" s="6">
        <v>0</v>
      </c>
      <c r="X587" s="39">
        <v>0</v>
      </c>
      <c r="Y587" s="6">
        <v>0</v>
      </c>
      <c r="Z587" s="83">
        <v>0</v>
      </c>
      <c r="AA587" s="16"/>
      <c r="AB587" s="16"/>
      <c r="AC587" s="16"/>
      <c r="AD587" s="16"/>
      <c r="AE587" s="16"/>
      <c r="AF587" s="16"/>
      <c r="AG587" s="16"/>
      <c r="AH587" s="16"/>
      <c r="AI587" s="16"/>
      <c r="AJ587" s="16"/>
      <c r="AK587" s="16"/>
      <c r="AL587" s="16"/>
      <c r="AM587" s="16"/>
      <c r="AN587" s="16"/>
      <c r="AO587" s="16"/>
      <c r="AP587" s="16"/>
      <c r="AQ587" s="16"/>
      <c r="AR587" s="16"/>
      <c r="AS587" s="16"/>
      <c r="AT587" s="16"/>
      <c r="AU587" s="16"/>
      <c r="AV587" s="16"/>
      <c r="AW587" s="16"/>
      <c r="AX587" s="16"/>
      <c r="AY587" s="16"/>
      <c r="AZ587" s="16"/>
      <c r="BA587" s="16"/>
      <c r="BB587" s="16"/>
      <c r="BC587" s="16"/>
      <c r="BD587" s="16"/>
      <c r="BE587" s="16"/>
      <c r="BF587" s="16"/>
      <c r="BG587" s="16"/>
      <c r="BH587" s="16"/>
      <c r="BI587" s="16"/>
      <c r="BJ587" s="16"/>
      <c r="BK587" s="16"/>
      <c r="BL587" s="16"/>
      <c r="BM587" s="16"/>
      <c r="BN587" s="16"/>
      <c r="BO587" s="16"/>
      <c r="BP587" s="16"/>
      <c r="BQ587" s="16"/>
      <c r="BR587" s="16"/>
      <c r="BS587" s="16"/>
      <c r="BT587" s="16"/>
      <c r="BU587" s="16"/>
      <c r="BV587" s="16"/>
      <c r="BW587" s="16"/>
      <c r="BX587" s="16"/>
      <c r="BY587" s="16"/>
      <c r="BZ587" s="16"/>
      <c r="CA587" s="16"/>
    </row>
    <row r="588" spans="1:79" s="5" customFormat="1" ht="18" customHeight="1" x14ac:dyDescent="0.25">
      <c r="A588" s="18" t="s">
        <v>693</v>
      </c>
      <c r="B588" s="15" t="s">
        <v>2222</v>
      </c>
      <c r="C588" s="87" t="s">
        <v>1189</v>
      </c>
      <c r="D588" s="21">
        <v>45321</v>
      </c>
      <c r="E588" s="15" t="s">
        <v>1468</v>
      </c>
      <c r="F588" s="15" t="s">
        <v>1256</v>
      </c>
      <c r="G588" s="15" t="s">
        <v>1192</v>
      </c>
      <c r="H588" s="88" t="s">
        <v>1192</v>
      </c>
      <c r="I588" s="82">
        <v>0</v>
      </c>
      <c r="J588" s="6">
        <v>0</v>
      </c>
      <c r="K588" s="6">
        <v>0</v>
      </c>
      <c r="L588" s="39">
        <v>0</v>
      </c>
      <c r="M588" s="6">
        <v>0</v>
      </c>
      <c r="N588" s="86">
        <v>0</v>
      </c>
      <c r="O588" s="84">
        <v>0</v>
      </c>
      <c r="P588" s="7">
        <v>0</v>
      </c>
      <c r="Q588" s="7">
        <v>-500000</v>
      </c>
      <c r="R588" s="47">
        <v>-500000</v>
      </c>
      <c r="S588" s="7">
        <v>0</v>
      </c>
      <c r="T588" s="85">
        <v>0.4</v>
      </c>
      <c r="U588" s="82">
        <v>0</v>
      </c>
      <c r="V588" s="6">
        <v>0</v>
      </c>
      <c r="W588" s="6">
        <v>-500000</v>
      </c>
      <c r="X588" s="39">
        <v>-500000</v>
      </c>
      <c r="Y588" s="6">
        <v>0</v>
      </c>
      <c r="Z588" s="83">
        <v>0.5</v>
      </c>
      <c r="AA588" s="16"/>
      <c r="AB588" s="16"/>
      <c r="AC588" s="16"/>
      <c r="AD588" s="16"/>
      <c r="AE588" s="16"/>
      <c r="AF588" s="16"/>
      <c r="AG588" s="16"/>
      <c r="AH588" s="16"/>
      <c r="AI588" s="16"/>
      <c r="AJ588" s="16"/>
      <c r="AK588" s="16"/>
      <c r="AL588" s="16"/>
      <c r="AM588" s="16"/>
      <c r="AN588" s="16"/>
      <c r="AO588" s="16"/>
      <c r="AP588" s="16"/>
      <c r="AQ588" s="16"/>
      <c r="AR588" s="16"/>
      <c r="AS588" s="16"/>
      <c r="AT588" s="16"/>
      <c r="AU588" s="16"/>
      <c r="AV588" s="16"/>
      <c r="AW588" s="16"/>
      <c r="AX588" s="16"/>
      <c r="AY588" s="16"/>
      <c r="AZ588" s="16"/>
      <c r="BA588" s="16"/>
      <c r="BB588" s="16"/>
      <c r="BC588" s="16"/>
      <c r="BD588" s="16"/>
      <c r="BE588" s="16"/>
      <c r="BF588" s="16"/>
      <c r="BG588" s="16"/>
      <c r="BH588" s="16"/>
      <c r="BI588" s="16"/>
      <c r="BJ588" s="16"/>
      <c r="BK588" s="16"/>
      <c r="BL588" s="16"/>
      <c r="BM588" s="16"/>
      <c r="BN588" s="16"/>
      <c r="BO588" s="16"/>
      <c r="BP588" s="16"/>
      <c r="BQ588" s="16"/>
      <c r="BR588" s="16"/>
      <c r="BS588" s="16"/>
      <c r="BT588" s="16"/>
      <c r="BU588" s="16"/>
      <c r="BV588" s="16"/>
      <c r="BW588" s="16"/>
      <c r="BX588" s="16"/>
      <c r="BY588" s="16"/>
      <c r="BZ588" s="16"/>
      <c r="CA588" s="16"/>
    </row>
    <row r="589" spans="1:79" s="5" customFormat="1" ht="18" customHeight="1" x14ac:dyDescent="0.25">
      <c r="A589" s="16" t="s">
        <v>694</v>
      </c>
      <c r="B589" s="15" t="s">
        <v>2223</v>
      </c>
      <c r="C589" s="87" t="s">
        <v>1197</v>
      </c>
      <c r="D589" s="21">
        <v>45317</v>
      </c>
      <c r="E589" s="15" t="s">
        <v>1600</v>
      </c>
      <c r="F589" s="15" t="s">
        <v>2224</v>
      </c>
      <c r="G589" s="15" t="s">
        <v>1192</v>
      </c>
      <c r="H589" s="88" t="s">
        <v>1192</v>
      </c>
      <c r="I589" s="82">
        <v>0</v>
      </c>
      <c r="J589" s="6">
        <v>0</v>
      </c>
      <c r="K589" s="6">
        <v>0</v>
      </c>
      <c r="L589" s="39">
        <v>0</v>
      </c>
      <c r="M589" s="6">
        <v>0</v>
      </c>
      <c r="N589" s="86">
        <v>0</v>
      </c>
      <c r="O589" s="84">
        <v>0</v>
      </c>
      <c r="P589" s="7">
        <v>0</v>
      </c>
      <c r="Q589" s="7">
        <v>0</v>
      </c>
      <c r="R589" s="47">
        <v>0</v>
      </c>
      <c r="S589" s="7">
        <v>0</v>
      </c>
      <c r="T589" s="85">
        <v>0</v>
      </c>
      <c r="U589" s="82">
        <v>0</v>
      </c>
      <c r="V589" s="6">
        <v>0</v>
      </c>
      <c r="W589" s="6">
        <v>0</v>
      </c>
      <c r="X589" s="39">
        <v>0</v>
      </c>
      <c r="Y589" s="6">
        <v>0</v>
      </c>
      <c r="Z589" s="83">
        <v>0</v>
      </c>
      <c r="AA589" s="16"/>
      <c r="AB589" s="16"/>
      <c r="AC589" s="16"/>
      <c r="AD589" s="16"/>
      <c r="AE589" s="16"/>
      <c r="AF589" s="16"/>
      <c r="AG589" s="16"/>
      <c r="AH589" s="16"/>
      <c r="AI589" s="16"/>
      <c r="AJ589" s="16"/>
      <c r="AK589" s="16"/>
      <c r="AL589" s="16"/>
      <c r="AM589" s="16"/>
      <c r="AN589" s="16"/>
      <c r="AO589" s="16"/>
      <c r="AP589" s="16"/>
      <c r="AQ589" s="16"/>
      <c r="AR589" s="16"/>
      <c r="AS589" s="16"/>
      <c r="AT589" s="16"/>
      <c r="AU589" s="16"/>
      <c r="AV589" s="16"/>
      <c r="AW589" s="16"/>
      <c r="AX589" s="16"/>
      <c r="AY589" s="16"/>
      <c r="AZ589" s="16"/>
      <c r="BA589" s="16"/>
      <c r="BB589" s="16"/>
      <c r="BC589" s="16"/>
      <c r="BD589" s="16"/>
      <c r="BE589" s="16"/>
      <c r="BF589" s="16"/>
      <c r="BG589" s="16"/>
      <c r="BH589" s="16"/>
      <c r="BI589" s="16"/>
      <c r="BJ589" s="16"/>
      <c r="BK589" s="16"/>
      <c r="BL589" s="16"/>
      <c r="BM589" s="16"/>
      <c r="BN589" s="16"/>
      <c r="BO589" s="16"/>
      <c r="BP589" s="16"/>
      <c r="BQ589" s="16"/>
      <c r="BR589" s="16"/>
      <c r="BS589" s="16"/>
      <c r="BT589" s="16"/>
      <c r="BU589" s="16"/>
      <c r="BV589" s="16"/>
      <c r="BW589" s="16"/>
      <c r="BX589" s="16"/>
      <c r="BY589" s="16"/>
      <c r="BZ589" s="16"/>
      <c r="CA589" s="16"/>
    </row>
    <row r="590" spans="1:79" s="5" customFormat="1" ht="18" customHeight="1" x14ac:dyDescent="0.25">
      <c r="A590" s="18" t="s">
        <v>695</v>
      </c>
      <c r="B590" s="15" t="s">
        <v>2225</v>
      </c>
      <c r="C590" s="87" t="s">
        <v>1189</v>
      </c>
      <c r="D590" s="21">
        <v>45309</v>
      </c>
      <c r="E590" s="15" t="s">
        <v>1290</v>
      </c>
      <c r="F590" s="15" t="s">
        <v>1605</v>
      </c>
      <c r="G590" s="15" t="s">
        <v>1192</v>
      </c>
      <c r="H590" s="88" t="s">
        <v>1192</v>
      </c>
      <c r="I590" s="82">
        <v>0</v>
      </c>
      <c r="J590" s="6">
        <v>0</v>
      </c>
      <c r="K590" s="6">
        <v>0</v>
      </c>
      <c r="L590" s="39">
        <v>0</v>
      </c>
      <c r="M590" s="6">
        <v>0</v>
      </c>
      <c r="N590" s="86">
        <v>0</v>
      </c>
      <c r="O590" s="84">
        <v>0</v>
      </c>
      <c r="P590" s="7">
        <v>250000</v>
      </c>
      <c r="Q590" s="7">
        <v>0</v>
      </c>
      <c r="R590" s="47">
        <v>-250000</v>
      </c>
      <c r="S590" s="7">
        <v>0</v>
      </c>
      <c r="T590" s="85">
        <v>0</v>
      </c>
      <c r="U590" s="82">
        <v>0</v>
      </c>
      <c r="V590" s="6">
        <v>250000</v>
      </c>
      <c r="W590" s="6">
        <v>0</v>
      </c>
      <c r="X590" s="39">
        <v>-250000</v>
      </c>
      <c r="Y590" s="6">
        <v>0</v>
      </c>
      <c r="Z590" s="83">
        <v>0</v>
      </c>
      <c r="AA590" s="16"/>
      <c r="AB590" s="16"/>
      <c r="AC590" s="16"/>
      <c r="AD590" s="16"/>
      <c r="AE590" s="16"/>
      <c r="AF590" s="16"/>
      <c r="AG590" s="16"/>
      <c r="AH590" s="16"/>
      <c r="AI590" s="16"/>
      <c r="AJ590" s="16"/>
      <c r="AK590" s="16"/>
      <c r="AL590" s="16"/>
      <c r="AM590" s="16"/>
      <c r="AN590" s="16"/>
      <c r="AO590" s="16"/>
      <c r="AP590" s="16"/>
      <c r="AQ590" s="16"/>
      <c r="AR590" s="16"/>
      <c r="AS590" s="16"/>
      <c r="AT590" s="16"/>
      <c r="AU590" s="16"/>
      <c r="AV590" s="16"/>
      <c r="AW590" s="16"/>
      <c r="AX590" s="16"/>
      <c r="AY590" s="16"/>
      <c r="AZ590" s="16"/>
      <c r="BA590" s="16"/>
      <c r="BB590" s="16"/>
      <c r="BC590" s="16"/>
      <c r="BD590" s="16"/>
      <c r="BE590" s="16"/>
      <c r="BF590" s="16"/>
      <c r="BG590" s="16"/>
      <c r="BH590" s="16"/>
      <c r="BI590" s="16"/>
      <c r="BJ590" s="16"/>
      <c r="BK590" s="16"/>
      <c r="BL590" s="16"/>
      <c r="BM590" s="16"/>
      <c r="BN590" s="16"/>
      <c r="BO590" s="16"/>
      <c r="BP590" s="16"/>
      <c r="BQ590" s="16"/>
      <c r="BR590" s="16"/>
      <c r="BS590" s="16"/>
      <c r="BT590" s="16"/>
      <c r="BU590" s="16"/>
      <c r="BV590" s="16"/>
      <c r="BW590" s="16"/>
      <c r="BX590" s="16"/>
      <c r="BY590" s="16"/>
      <c r="BZ590" s="16"/>
      <c r="CA590" s="16"/>
    </row>
    <row r="591" spans="1:79" s="5" customFormat="1" ht="18" customHeight="1" x14ac:dyDescent="0.25">
      <c r="A591" s="16" t="s">
        <v>696</v>
      </c>
      <c r="B591" s="15" t="s">
        <v>2226</v>
      </c>
      <c r="C591" s="87" t="s">
        <v>1189</v>
      </c>
      <c r="D591" s="21">
        <v>45379</v>
      </c>
      <c r="E591" s="15" t="s">
        <v>1202</v>
      </c>
      <c r="F591" s="15" t="s">
        <v>2087</v>
      </c>
      <c r="G591" s="15" t="s">
        <v>1267</v>
      </c>
      <c r="H591" s="88" t="s">
        <v>1267</v>
      </c>
      <c r="I591" s="82">
        <v>0</v>
      </c>
      <c r="J591" s="6">
        <v>0</v>
      </c>
      <c r="K591" s="6">
        <v>0</v>
      </c>
      <c r="L591" s="39">
        <v>0</v>
      </c>
      <c r="M591" s="6">
        <v>0</v>
      </c>
      <c r="N591" s="86">
        <v>0</v>
      </c>
      <c r="O591" s="84">
        <v>0</v>
      </c>
      <c r="P591" s="7">
        <v>0</v>
      </c>
      <c r="Q591" s="7">
        <v>0</v>
      </c>
      <c r="R591" s="47">
        <v>0</v>
      </c>
      <c r="S591" s="7">
        <v>0</v>
      </c>
      <c r="T591" s="85">
        <v>5.3</v>
      </c>
      <c r="U591" s="82">
        <v>0</v>
      </c>
      <c r="V591" s="6">
        <v>0</v>
      </c>
      <c r="W591" s="6">
        <v>0</v>
      </c>
      <c r="X591" s="39">
        <v>0</v>
      </c>
      <c r="Y591" s="6">
        <v>0</v>
      </c>
      <c r="Z591" s="83">
        <v>5.3</v>
      </c>
      <c r="AA591" s="16"/>
      <c r="AB591" s="16"/>
      <c r="AC591" s="16"/>
      <c r="AD591" s="16"/>
      <c r="AE591" s="16"/>
      <c r="AF591" s="16"/>
      <c r="AG591" s="16"/>
      <c r="AH591" s="16"/>
      <c r="AI591" s="16"/>
      <c r="AJ591" s="16"/>
      <c r="AK591" s="16"/>
      <c r="AL591" s="16"/>
      <c r="AM591" s="16"/>
      <c r="AN591" s="16"/>
      <c r="AO591" s="16"/>
      <c r="AP591" s="16"/>
      <c r="AQ591" s="16"/>
      <c r="AR591" s="16"/>
      <c r="AS591" s="16"/>
      <c r="AT591" s="16"/>
      <c r="AU591" s="16"/>
      <c r="AV591" s="16"/>
      <c r="AW591" s="16"/>
      <c r="AX591" s="16"/>
      <c r="AY591" s="16"/>
      <c r="AZ591" s="16"/>
      <c r="BA591" s="16"/>
      <c r="BB591" s="16"/>
      <c r="BC591" s="16"/>
      <c r="BD591" s="16"/>
      <c r="BE591" s="16"/>
      <c r="BF591" s="16"/>
      <c r="BG591" s="16"/>
      <c r="BH591" s="16"/>
      <c r="BI591" s="16"/>
      <c r="BJ591" s="16"/>
      <c r="BK591" s="16"/>
      <c r="BL591" s="16"/>
      <c r="BM591" s="16"/>
      <c r="BN591" s="16"/>
      <c r="BO591" s="16"/>
      <c r="BP591" s="16"/>
      <c r="BQ591" s="16"/>
      <c r="BR591" s="16"/>
      <c r="BS591" s="16"/>
      <c r="BT591" s="16"/>
      <c r="BU591" s="16"/>
      <c r="BV591" s="16"/>
      <c r="BW591" s="16"/>
      <c r="BX591" s="16"/>
      <c r="BY591" s="16"/>
      <c r="BZ591" s="16"/>
      <c r="CA591" s="16"/>
    </row>
    <row r="592" spans="1:79" s="5" customFormat="1" ht="18" customHeight="1" x14ac:dyDescent="0.25">
      <c r="A592" s="18" t="s">
        <v>697</v>
      </c>
      <c r="B592" s="15" t="s">
        <v>2227</v>
      </c>
      <c r="C592" s="87" t="s">
        <v>1189</v>
      </c>
      <c r="D592" s="21">
        <v>45392</v>
      </c>
      <c r="E592" s="15" t="s">
        <v>1221</v>
      </c>
      <c r="F592" s="15" t="s">
        <v>2228</v>
      </c>
      <c r="G592" s="15" t="s">
        <v>1192</v>
      </c>
      <c r="H592" s="88" t="s">
        <v>1192</v>
      </c>
      <c r="I592" s="82">
        <v>0</v>
      </c>
      <c r="J592" s="6">
        <v>0</v>
      </c>
      <c r="K592" s="6">
        <v>0</v>
      </c>
      <c r="L592" s="39">
        <v>0</v>
      </c>
      <c r="M592" s="6">
        <v>0</v>
      </c>
      <c r="N592" s="86">
        <v>0</v>
      </c>
      <c r="O592" s="84">
        <v>0</v>
      </c>
      <c r="P592" s="7">
        <v>17699040</v>
      </c>
      <c r="Q592" s="7">
        <v>-9219</v>
      </c>
      <c r="R592" s="47">
        <v>-17708259</v>
      </c>
      <c r="S592" s="7">
        <v>0</v>
      </c>
      <c r="T592" s="85">
        <v>0.1</v>
      </c>
      <c r="U592" s="82">
        <v>0</v>
      </c>
      <c r="V592" s="6">
        <v>39480409</v>
      </c>
      <c r="W592" s="6">
        <v>-9219</v>
      </c>
      <c r="X592" s="39">
        <v>-39489628</v>
      </c>
      <c r="Y592" s="6">
        <v>0</v>
      </c>
      <c r="Z592" s="83">
        <v>0.1</v>
      </c>
      <c r="AA592" s="16"/>
      <c r="AB592" s="16"/>
      <c r="AC592" s="16"/>
      <c r="AD592" s="16"/>
      <c r="AE592" s="16"/>
      <c r="AF592" s="16"/>
      <c r="AG592" s="16"/>
      <c r="AH592" s="16"/>
      <c r="AI592" s="16"/>
      <c r="AJ592" s="16"/>
      <c r="AK592" s="16"/>
      <c r="AL592" s="16"/>
      <c r="AM592" s="16"/>
      <c r="AN592" s="16"/>
      <c r="AO592" s="16"/>
      <c r="AP592" s="16"/>
      <c r="AQ592" s="16"/>
      <c r="AR592" s="16"/>
      <c r="AS592" s="16"/>
      <c r="AT592" s="16"/>
      <c r="AU592" s="16"/>
      <c r="AV592" s="16"/>
      <c r="AW592" s="16"/>
      <c r="AX592" s="16"/>
      <c r="AY592" s="16"/>
      <c r="AZ592" s="16"/>
      <c r="BA592" s="16"/>
      <c r="BB592" s="16"/>
      <c r="BC592" s="16"/>
      <c r="BD592" s="16"/>
      <c r="BE592" s="16"/>
      <c r="BF592" s="16"/>
      <c r="BG592" s="16"/>
      <c r="BH592" s="16"/>
      <c r="BI592" s="16"/>
      <c r="BJ592" s="16"/>
      <c r="BK592" s="16"/>
      <c r="BL592" s="16"/>
      <c r="BM592" s="16"/>
      <c r="BN592" s="16"/>
      <c r="BO592" s="16"/>
      <c r="BP592" s="16"/>
      <c r="BQ592" s="16"/>
      <c r="BR592" s="16"/>
      <c r="BS592" s="16"/>
      <c r="BT592" s="16"/>
      <c r="BU592" s="16"/>
      <c r="BV592" s="16"/>
      <c r="BW592" s="16"/>
      <c r="BX592" s="16"/>
      <c r="BY592" s="16"/>
      <c r="BZ592" s="16"/>
      <c r="CA592" s="16"/>
    </row>
    <row r="593" spans="1:79" s="5" customFormat="1" ht="18" customHeight="1" x14ac:dyDescent="0.25">
      <c r="A593" s="16" t="s">
        <v>698</v>
      </c>
      <c r="B593" s="15" t="s">
        <v>2229</v>
      </c>
      <c r="C593" s="87" t="s">
        <v>1189</v>
      </c>
      <c r="D593" s="21">
        <v>45323</v>
      </c>
      <c r="E593" s="15" t="s">
        <v>2230</v>
      </c>
      <c r="F593" s="15" t="s">
        <v>2231</v>
      </c>
      <c r="G593" s="15" t="s">
        <v>1192</v>
      </c>
      <c r="H593" s="88" t="s">
        <v>1267</v>
      </c>
      <c r="I593" s="82">
        <v>0</v>
      </c>
      <c r="J593" s="6">
        <v>0</v>
      </c>
      <c r="K593" s="6">
        <v>0</v>
      </c>
      <c r="L593" s="39">
        <v>0</v>
      </c>
      <c r="M593" s="6">
        <v>0</v>
      </c>
      <c r="N593" s="86">
        <v>0</v>
      </c>
      <c r="O593" s="84">
        <v>0</v>
      </c>
      <c r="P593" s="7">
        <v>736527</v>
      </c>
      <c r="Q593" s="7">
        <v>0</v>
      </c>
      <c r="R593" s="47">
        <v>-736527</v>
      </c>
      <c r="S593" s="7">
        <v>0</v>
      </c>
      <c r="T593" s="85">
        <v>1.6</v>
      </c>
      <c r="U593" s="82">
        <v>0</v>
      </c>
      <c r="V593" s="6">
        <v>725195</v>
      </c>
      <c r="W593" s="6">
        <v>0</v>
      </c>
      <c r="X593" s="39">
        <v>-725195</v>
      </c>
      <c r="Y593" s="6">
        <v>0</v>
      </c>
      <c r="Z593" s="83">
        <v>1.8</v>
      </c>
      <c r="AA593" s="16"/>
      <c r="AB593" s="16"/>
      <c r="AC593" s="16"/>
      <c r="AD593" s="16"/>
      <c r="AE593" s="16"/>
      <c r="AF593" s="16"/>
      <c r="AG593" s="16"/>
      <c r="AH593" s="16"/>
      <c r="AI593" s="16"/>
      <c r="AJ593" s="16"/>
      <c r="AK593" s="16"/>
      <c r="AL593" s="16"/>
      <c r="AM593" s="16"/>
      <c r="AN593" s="16"/>
      <c r="AO593" s="16"/>
      <c r="AP593" s="16"/>
      <c r="AQ593" s="16"/>
      <c r="AR593" s="16"/>
      <c r="AS593" s="16"/>
      <c r="AT593" s="16"/>
      <c r="AU593" s="16"/>
      <c r="AV593" s="16"/>
      <c r="AW593" s="16"/>
      <c r="AX593" s="16"/>
      <c r="AY593" s="16"/>
      <c r="AZ593" s="16"/>
      <c r="BA593" s="16"/>
      <c r="BB593" s="16"/>
      <c r="BC593" s="16"/>
      <c r="BD593" s="16"/>
      <c r="BE593" s="16"/>
      <c r="BF593" s="16"/>
      <c r="BG593" s="16"/>
      <c r="BH593" s="16"/>
      <c r="BI593" s="16"/>
      <c r="BJ593" s="16"/>
      <c r="BK593" s="16"/>
      <c r="BL593" s="16"/>
      <c r="BM593" s="16"/>
      <c r="BN593" s="16"/>
      <c r="BO593" s="16"/>
      <c r="BP593" s="16"/>
      <c r="BQ593" s="16"/>
      <c r="BR593" s="16"/>
      <c r="BS593" s="16"/>
      <c r="BT593" s="16"/>
      <c r="BU593" s="16"/>
      <c r="BV593" s="16"/>
      <c r="BW593" s="16"/>
      <c r="BX593" s="16"/>
      <c r="BY593" s="16"/>
      <c r="BZ593" s="16"/>
      <c r="CA593" s="16"/>
    </row>
    <row r="594" spans="1:79" s="5" customFormat="1" ht="18" customHeight="1" x14ac:dyDescent="0.25">
      <c r="A594" s="18" t="s">
        <v>699</v>
      </c>
      <c r="B594" s="15" t="s">
        <v>2232</v>
      </c>
      <c r="C594" s="87" t="s">
        <v>1197</v>
      </c>
      <c r="D594" s="21">
        <v>45317</v>
      </c>
      <c r="E594" s="15" t="s">
        <v>1486</v>
      </c>
      <c r="F594" s="15" t="s">
        <v>2233</v>
      </c>
      <c r="G594" s="15" t="s">
        <v>1192</v>
      </c>
      <c r="H594" s="88" t="s">
        <v>1192</v>
      </c>
      <c r="I594" s="82">
        <v>0</v>
      </c>
      <c r="J594" s="6">
        <v>0</v>
      </c>
      <c r="K594" s="6">
        <v>0</v>
      </c>
      <c r="L594" s="39">
        <v>0</v>
      </c>
      <c r="M594" s="6">
        <v>0</v>
      </c>
      <c r="N594" s="86">
        <v>0</v>
      </c>
      <c r="O594" s="84">
        <v>0</v>
      </c>
      <c r="P594" s="7">
        <v>0</v>
      </c>
      <c r="Q594" s="7">
        <v>0</v>
      </c>
      <c r="R594" s="47">
        <v>0</v>
      </c>
      <c r="S594" s="7">
        <v>0</v>
      </c>
      <c r="T594" s="85">
        <v>0</v>
      </c>
      <c r="U594" s="82">
        <v>0</v>
      </c>
      <c r="V594" s="6">
        <v>0</v>
      </c>
      <c r="W594" s="6">
        <v>0</v>
      </c>
      <c r="X594" s="39">
        <v>0</v>
      </c>
      <c r="Y594" s="6">
        <v>0</v>
      </c>
      <c r="Z594" s="83">
        <v>0</v>
      </c>
      <c r="AA594" s="16"/>
      <c r="AB594" s="16"/>
      <c r="AC594" s="16"/>
      <c r="AD594" s="16"/>
      <c r="AE594" s="16"/>
      <c r="AF594" s="16"/>
      <c r="AG594" s="16"/>
      <c r="AH594" s="16"/>
      <c r="AI594" s="16"/>
      <c r="AJ594" s="16"/>
      <c r="AK594" s="16"/>
      <c r="AL594" s="16"/>
      <c r="AM594" s="16"/>
      <c r="AN594" s="16"/>
      <c r="AO594" s="16"/>
      <c r="AP594" s="16"/>
      <c r="AQ594" s="16"/>
      <c r="AR594" s="16"/>
      <c r="AS594" s="16"/>
      <c r="AT594" s="16"/>
      <c r="AU594" s="16"/>
      <c r="AV594" s="16"/>
      <c r="AW594" s="16"/>
      <c r="AX594" s="16"/>
      <c r="AY594" s="16"/>
      <c r="AZ594" s="16"/>
      <c r="BA594" s="16"/>
      <c r="BB594" s="16"/>
      <c r="BC594" s="16"/>
      <c r="BD594" s="16"/>
      <c r="BE594" s="16"/>
      <c r="BF594" s="16"/>
      <c r="BG594" s="16"/>
      <c r="BH594" s="16"/>
      <c r="BI594" s="16"/>
      <c r="BJ594" s="16"/>
      <c r="BK594" s="16"/>
      <c r="BL594" s="16"/>
      <c r="BM594" s="16"/>
      <c r="BN594" s="16"/>
      <c r="BO594" s="16"/>
      <c r="BP594" s="16"/>
      <c r="BQ594" s="16"/>
      <c r="BR594" s="16"/>
      <c r="BS594" s="16"/>
      <c r="BT594" s="16"/>
      <c r="BU594" s="16"/>
      <c r="BV594" s="16"/>
      <c r="BW594" s="16"/>
      <c r="BX594" s="16"/>
      <c r="BY594" s="16"/>
      <c r="BZ594" s="16"/>
      <c r="CA594" s="16"/>
    </row>
    <row r="595" spans="1:79" s="5" customFormat="1" ht="18" customHeight="1" x14ac:dyDescent="0.25">
      <c r="A595" s="16" t="s">
        <v>700</v>
      </c>
      <c r="B595" s="15" t="s">
        <v>2234</v>
      </c>
      <c r="C595" s="87" t="s">
        <v>1189</v>
      </c>
      <c r="D595" s="21">
        <v>45320</v>
      </c>
      <c r="E595" s="15" t="s">
        <v>1450</v>
      </c>
      <c r="F595" s="15" t="s">
        <v>2235</v>
      </c>
      <c r="G595" s="15" t="s">
        <v>1192</v>
      </c>
      <c r="H595" s="88" t="s">
        <v>1192</v>
      </c>
      <c r="I595" s="82">
        <v>0</v>
      </c>
      <c r="J595" s="6">
        <v>0</v>
      </c>
      <c r="K595" s="6">
        <v>0</v>
      </c>
      <c r="L595" s="39">
        <v>0</v>
      </c>
      <c r="M595" s="6">
        <v>0</v>
      </c>
      <c r="N595" s="86">
        <v>0</v>
      </c>
      <c r="O595" s="84">
        <v>0</v>
      </c>
      <c r="P595" s="7">
        <v>264944</v>
      </c>
      <c r="Q595" s="7">
        <v>0</v>
      </c>
      <c r="R595" s="47">
        <v>-264944</v>
      </c>
      <c r="S595" s="7">
        <v>0</v>
      </c>
      <c r="T595" s="85">
        <v>0.5</v>
      </c>
      <c r="U595" s="82">
        <v>0</v>
      </c>
      <c r="V595" s="6">
        <v>208274</v>
      </c>
      <c r="W595" s="6">
        <v>0</v>
      </c>
      <c r="X595" s="39">
        <v>-208274</v>
      </c>
      <c r="Y595" s="6">
        <v>0</v>
      </c>
      <c r="Z595" s="83">
        <v>0.5</v>
      </c>
      <c r="AA595" s="16"/>
      <c r="AB595" s="16"/>
      <c r="AC595" s="16"/>
      <c r="AD595" s="16"/>
      <c r="AE595" s="16"/>
      <c r="AF595" s="16"/>
      <c r="AG595" s="16"/>
      <c r="AH595" s="16"/>
      <c r="AI595" s="16"/>
      <c r="AJ595" s="16"/>
      <c r="AK595" s="16"/>
      <c r="AL595" s="16"/>
      <c r="AM595" s="16"/>
      <c r="AN595" s="16"/>
      <c r="AO595" s="16"/>
      <c r="AP595" s="16"/>
      <c r="AQ595" s="16"/>
      <c r="AR595" s="16"/>
      <c r="AS595" s="16"/>
      <c r="AT595" s="16"/>
      <c r="AU595" s="16"/>
      <c r="AV595" s="16"/>
      <c r="AW595" s="16"/>
      <c r="AX595" s="16"/>
      <c r="AY595" s="16"/>
      <c r="AZ595" s="16"/>
      <c r="BA595" s="16"/>
      <c r="BB595" s="16"/>
      <c r="BC595" s="16"/>
      <c r="BD595" s="16"/>
      <c r="BE595" s="16"/>
      <c r="BF595" s="16"/>
      <c r="BG595" s="16"/>
      <c r="BH595" s="16"/>
      <c r="BI595" s="16"/>
      <c r="BJ595" s="16"/>
      <c r="BK595" s="16"/>
      <c r="BL595" s="16"/>
      <c r="BM595" s="16"/>
      <c r="BN595" s="16"/>
      <c r="BO595" s="16"/>
      <c r="BP595" s="16"/>
      <c r="BQ595" s="16"/>
      <c r="BR595" s="16"/>
      <c r="BS595" s="16"/>
      <c r="BT595" s="16"/>
      <c r="BU595" s="16"/>
      <c r="BV595" s="16"/>
      <c r="BW595" s="16"/>
      <c r="BX595" s="16"/>
      <c r="BY595" s="16"/>
      <c r="BZ595" s="16"/>
      <c r="CA595" s="16"/>
    </row>
    <row r="596" spans="1:79" s="5" customFormat="1" ht="18" customHeight="1" x14ac:dyDescent="0.25">
      <c r="A596" s="18" t="s">
        <v>701</v>
      </c>
      <c r="B596" s="15" t="s">
        <v>2236</v>
      </c>
      <c r="C596" s="87" t="s">
        <v>1197</v>
      </c>
      <c r="D596" s="21">
        <v>45316</v>
      </c>
      <c r="E596" s="15" t="s">
        <v>1762</v>
      </c>
      <c r="F596" s="15" t="s">
        <v>2237</v>
      </c>
      <c r="G596" s="15" t="s">
        <v>1192</v>
      </c>
      <c r="H596" s="88" t="s">
        <v>1192</v>
      </c>
      <c r="I596" s="82">
        <v>0</v>
      </c>
      <c r="J596" s="6">
        <v>0</v>
      </c>
      <c r="K596" s="6">
        <v>0</v>
      </c>
      <c r="L596" s="39">
        <v>0</v>
      </c>
      <c r="M596" s="6">
        <v>0</v>
      </c>
      <c r="N596" s="86">
        <v>0</v>
      </c>
      <c r="O596" s="84">
        <v>0</v>
      </c>
      <c r="P596" s="7">
        <v>0</v>
      </c>
      <c r="Q596" s="7">
        <v>0</v>
      </c>
      <c r="R596" s="47">
        <v>0</v>
      </c>
      <c r="S596" s="7">
        <v>0</v>
      </c>
      <c r="T596" s="85">
        <v>0</v>
      </c>
      <c r="U596" s="82">
        <v>0</v>
      </c>
      <c r="V596" s="6">
        <v>0</v>
      </c>
      <c r="W596" s="6">
        <v>0</v>
      </c>
      <c r="X596" s="39">
        <v>0</v>
      </c>
      <c r="Y596" s="6">
        <v>0</v>
      </c>
      <c r="Z596" s="83">
        <v>0</v>
      </c>
      <c r="AA596" s="16"/>
      <c r="AB596" s="16"/>
      <c r="AC596" s="16"/>
      <c r="AD596" s="16"/>
      <c r="AE596" s="16"/>
      <c r="AF596" s="16"/>
      <c r="AG596" s="16"/>
      <c r="AH596" s="16"/>
      <c r="AI596" s="16"/>
      <c r="AJ596" s="16"/>
      <c r="AK596" s="16"/>
      <c r="AL596" s="16"/>
      <c r="AM596" s="16"/>
      <c r="AN596" s="16"/>
      <c r="AO596" s="16"/>
      <c r="AP596" s="16"/>
      <c r="AQ596" s="16"/>
      <c r="AR596" s="16"/>
      <c r="AS596" s="16"/>
      <c r="AT596" s="16"/>
      <c r="AU596" s="16"/>
      <c r="AV596" s="16"/>
      <c r="AW596" s="16"/>
      <c r="AX596" s="16"/>
      <c r="AY596" s="16"/>
      <c r="AZ596" s="16"/>
      <c r="BA596" s="16"/>
      <c r="BB596" s="16"/>
      <c r="BC596" s="16"/>
      <c r="BD596" s="16"/>
      <c r="BE596" s="16"/>
      <c r="BF596" s="16"/>
      <c r="BG596" s="16"/>
      <c r="BH596" s="16"/>
      <c r="BI596" s="16"/>
      <c r="BJ596" s="16"/>
      <c r="BK596" s="16"/>
      <c r="BL596" s="16"/>
      <c r="BM596" s="16"/>
      <c r="BN596" s="16"/>
      <c r="BO596" s="16"/>
      <c r="BP596" s="16"/>
      <c r="BQ596" s="16"/>
      <c r="BR596" s="16"/>
      <c r="BS596" s="16"/>
      <c r="BT596" s="16"/>
      <c r="BU596" s="16"/>
      <c r="BV596" s="16"/>
      <c r="BW596" s="16"/>
      <c r="BX596" s="16"/>
      <c r="BY596" s="16"/>
      <c r="BZ596" s="16"/>
      <c r="CA596" s="16"/>
    </row>
    <row r="597" spans="1:79" s="5" customFormat="1" ht="18" customHeight="1" x14ac:dyDescent="0.25">
      <c r="A597" s="16" t="s">
        <v>702</v>
      </c>
      <c r="B597" s="15" t="s">
        <v>2238</v>
      </c>
      <c r="C597" s="87" t="s">
        <v>1189</v>
      </c>
      <c r="D597" s="21">
        <v>45400</v>
      </c>
      <c r="E597" s="15" t="s">
        <v>1281</v>
      </c>
      <c r="F597" s="15" t="s">
        <v>1515</v>
      </c>
      <c r="G597" s="15" t="s">
        <v>1192</v>
      </c>
      <c r="H597" s="88" t="s">
        <v>1192</v>
      </c>
      <c r="I597" s="82">
        <v>0</v>
      </c>
      <c r="J597" s="6">
        <v>0</v>
      </c>
      <c r="K597" s="6">
        <v>0</v>
      </c>
      <c r="L597" s="39">
        <v>0</v>
      </c>
      <c r="M597" s="6">
        <v>0</v>
      </c>
      <c r="N597" s="86">
        <v>0</v>
      </c>
      <c r="O597" s="84">
        <v>0</v>
      </c>
      <c r="P597" s="7">
        <v>2343250</v>
      </c>
      <c r="Q597" s="7">
        <v>0</v>
      </c>
      <c r="R597" s="47">
        <v>-2343250</v>
      </c>
      <c r="S597" s="7">
        <v>0</v>
      </c>
      <c r="T597" s="85">
        <v>6.7</v>
      </c>
      <c r="U597" s="82">
        <v>0</v>
      </c>
      <c r="V597" s="6">
        <v>12758581</v>
      </c>
      <c r="W597" s="6">
        <v>0</v>
      </c>
      <c r="X597" s="39">
        <v>-12758581</v>
      </c>
      <c r="Y597" s="6">
        <v>0</v>
      </c>
      <c r="Z597" s="83">
        <v>16</v>
      </c>
      <c r="AA597" s="16"/>
      <c r="AB597" s="16"/>
      <c r="AC597" s="16"/>
      <c r="AD597" s="16"/>
      <c r="AE597" s="16"/>
      <c r="AF597" s="16"/>
      <c r="AG597" s="16"/>
      <c r="AH597" s="16"/>
      <c r="AI597" s="16"/>
      <c r="AJ597" s="16"/>
      <c r="AK597" s="16"/>
      <c r="AL597" s="16"/>
      <c r="AM597" s="16"/>
      <c r="AN597" s="16"/>
      <c r="AO597" s="16"/>
      <c r="AP597" s="16"/>
      <c r="AQ597" s="16"/>
      <c r="AR597" s="16"/>
      <c r="AS597" s="16"/>
      <c r="AT597" s="16"/>
      <c r="AU597" s="16"/>
      <c r="AV597" s="16"/>
      <c r="AW597" s="16"/>
      <c r="AX597" s="16"/>
      <c r="AY597" s="16"/>
      <c r="AZ597" s="16"/>
      <c r="BA597" s="16"/>
      <c r="BB597" s="16"/>
      <c r="BC597" s="16"/>
      <c r="BD597" s="16"/>
      <c r="BE597" s="16"/>
      <c r="BF597" s="16"/>
      <c r="BG597" s="16"/>
      <c r="BH597" s="16"/>
      <c r="BI597" s="16"/>
      <c r="BJ597" s="16"/>
      <c r="BK597" s="16"/>
      <c r="BL597" s="16"/>
      <c r="BM597" s="16"/>
      <c r="BN597" s="16"/>
      <c r="BO597" s="16"/>
      <c r="BP597" s="16"/>
      <c r="BQ597" s="16"/>
      <c r="BR597" s="16"/>
      <c r="BS597" s="16"/>
      <c r="BT597" s="16"/>
      <c r="BU597" s="16"/>
      <c r="BV597" s="16"/>
      <c r="BW597" s="16"/>
      <c r="BX597" s="16"/>
      <c r="BY597" s="16"/>
      <c r="BZ597" s="16"/>
      <c r="CA597" s="16"/>
    </row>
    <row r="598" spans="1:79" s="5" customFormat="1" ht="18" customHeight="1" x14ac:dyDescent="0.25">
      <c r="A598" s="18" t="s">
        <v>703</v>
      </c>
      <c r="B598" s="15" t="s">
        <v>2239</v>
      </c>
      <c r="C598" s="87" t="s">
        <v>1189</v>
      </c>
      <c r="D598" s="21">
        <v>45331</v>
      </c>
      <c r="E598" s="15" t="s">
        <v>2240</v>
      </c>
      <c r="F598" s="15" t="s">
        <v>2241</v>
      </c>
      <c r="G598" s="15" t="s">
        <v>1192</v>
      </c>
      <c r="H598" s="88" t="s">
        <v>1192</v>
      </c>
      <c r="I598" s="82">
        <v>0</v>
      </c>
      <c r="J598" s="6">
        <v>0</v>
      </c>
      <c r="K598" s="6">
        <v>0</v>
      </c>
      <c r="L598" s="39">
        <v>0</v>
      </c>
      <c r="M598" s="6">
        <v>0</v>
      </c>
      <c r="N598" s="86">
        <v>0</v>
      </c>
      <c r="O598" s="84">
        <v>0</v>
      </c>
      <c r="P598" s="7">
        <v>0</v>
      </c>
      <c r="Q598" s="7">
        <v>0</v>
      </c>
      <c r="R598" s="47">
        <v>0</v>
      </c>
      <c r="S598" s="7">
        <v>0</v>
      </c>
      <c r="T598" s="85">
        <v>0</v>
      </c>
      <c r="U598" s="82">
        <v>0</v>
      </c>
      <c r="V598" s="6">
        <v>0</v>
      </c>
      <c r="W598" s="6">
        <v>0</v>
      </c>
      <c r="X598" s="39">
        <v>0</v>
      </c>
      <c r="Y598" s="6">
        <v>0</v>
      </c>
      <c r="Z598" s="83">
        <v>0</v>
      </c>
      <c r="AA598" s="16"/>
      <c r="AB598" s="16"/>
      <c r="AC598" s="16"/>
      <c r="AD598" s="16"/>
      <c r="AE598" s="16"/>
      <c r="AF598" s="16"/>
      <c r="AG598" s="16"/>
      <c r="AH598" s="16"/>
      <c r="AI598" s="16"/>
      <c r="AJ598" s="16"/>
      <c r="AK598" s="16"/>
      <c r="AL598" s="16"/>
      <c r="AM598" s="16"/>
      <c r="AN598" s="16"/>
      <c r="AO598" s="16"/>
      <c r="AP598" s="16"/>
      <c r="AQ598" s="16"/>
      <c r="AR598" s="16"/>
      <c r="AS598" s="16"/>
      <c r="AT598" s="16"/>
      <c r="AU598" s="16"/>
      <c r="AV598" s="16"/>
      <c r="AW598" s="16"/>
      <c r="AX598" s="16"/>
      <c r="AY598" s="16"/>
      <c r="AZ598" s="16"/>
      <c r="BA598" s="16"/>
      <c r="BB598" s="16"/>
      <c r="BC598" s="16"/>
      <c r="BD598" s="16"/>
      <c r="BE598" s="16"/>
      <c r="BF598" s="16"/>
      <c r="BG598" s="16"/>
      <c r="BH598" s="16"/>
      <c r="BI598" s="16"/>
      <c r="BJ598" s="16"/>
      <c r="BK598" s="16"/>
      <c r="BL598" s="16"/>
      <c r="BM598" s="16"/>
      <c r="BN598" s="16"/>
      <c r="BO598" s="16"/>
      <c r="BP598" s="16"/>
      <c r="BQ598" s="16"/>
      <c r="BR598" s="16"/>
      <c r="BS598" s="16"/>
      <c r="BT598" s="16"/>
      <c r="BU598" s="16"/>
      <c r="BV598" s="16"/>
      <c r="BW598" s="16"/>
      <c r="BX598" s="16"/>
      <c r="BY598" s="16"/>
      <c r="BZ598" s="16"/>
      <c r="CA598" s="16"/>
    </row>
    <row r="599" spans="1:79" s="5" customFormat="1" ht="18" customHeight="1" x14ac:dyDescent="0.25">
      <c r="A599" s="16" t="s">
        <v>704</v>
      </c>
      <c r="B599" s="15" t="s">
        <v>2242</v>
      </c>
      <c r="C599" s="87" t="s">
        <v>1189</v>
      </c>
      <c r="D599" s="21">
        <v>45397</v>
      </c>
      <c r="E599" s="15" t="s">
        <v>1542</v>
      </c>
      <c r="F599" s="15" t="s">
        <v>1256</v>
      </c>
      <c r="G599" s="15" t="s">
        <v>1192</v>
      </c>
      <c r="H599" s="88" t="s">
        <v>1192</v>
      </c>
      <c r="I599" s="82">
        <v>0</v>
      </c>
      <c r="J599" s="6">
        <v>0</v>
      </c>
      <c r="K599" s="6">
        <v>0</v>
      </c>
      <c r="L599" s="39">
        <v>0</v>
      </c>
      <c r="M599" s="6">
        <v>0</v>
      </c>
      <c r="N599" s="86">
        <v>0</v>
      </c>
      <c r="O599" s="84">
        <v>0</v>
      </c>
      <c r="P599" s="7">
        <v>568699</v>
      </c>
      <c r="Q599" s="7">
        <v>0</v>
      </c>
      <c r="R599" s="47">
        <v>-568699</v>
      </c>
      <c r="S599" s="7">
        <v>0</v>
      </c>
      <c r="T599" s="85">
        <v>0.1</v>
      </c>
      <c r="U599" s="82">
        <v>0</v>
      </c>
      <c r="V599" s="6">
        <v>801000</v>
      </c>
      <c r="W599" s="6">
        <v>0</v>
      </c>
      <c r="X599" s="39">
        <v>-801000</v>
      </c>
      <c r="Y599" s="6">
        <v>0</v>
      </c>
      <c r="Z599" s="83">
        <v>0</v>
      </c>
      <c r="AA599" s="16"/>
      <c r="AB599" s="16"/>
      <c r="AC599" s="16"/>
      <c r="AD599" s="16"/>
      <c r="AE599" s="16"/>
      <c r="AF599" s="16"/>
      <c r="AG599" s="16"/>
      <c r="AH599" s="16"/>
      <c r="AI599" s="16"/>
      <c r="AJ599" s="16"/>
      <c r="AK599" s="16"/>
      <c r="AL599" s="16"/>
      <c r="AM599" s="16"/>
      <c r="AN599" s="16"/>
      <c r="AO599" s="16"/>
      <c r="AP599" s="16"/>
      <c r="AQ599" s="16"/>
      <c r="AR599" s="16"/>
      <c r="AS599" s="16"/>
      <c r="AT599" s="16"/>
      <c r="AU599" s="16"/>
      <c r="AV599" s="16"/>
      <c r="AW599" s="16"/>
      <c r="AX599" s="16"/>
      <c r="AY599" s="16"/>
      <c r="AZ599" s="16"/>
      <c r="BA599" s="16"/>
      <c r="BB599" s="16"/>
      <c r="BC599" s="16"/>
      <c r="BD599" s="16"/>
      <c r="BE599" s="16"/>
      <c r="BF599" s="16"/>
      <c r="BG599" s="16"/>
      <c r="BH599" s="16"/>
      <c r="BI599" s="16"/>
      <c r="BJ599" s="16"/>
      <c r="BK599" s="16"/>
      <c r="BL599" s="16"/>
      <c r="BM599" s="16"/>
      <c r="BN599" s="16"/>
      <c r="BO599" s="16"/>
      <c r="BP599" s="16"/>
      <c r="BQ599" s="16"/>
      <c r="BR599" s="16"/>
      <c r="BS599" s="16"/>
      <c r="BT599" s="16"/>
      <c r="BU599" s="16"/>
      <c r="BV599" s="16"/>
      <c r="BW599" s="16"/>
      <c r="BX599" s="16"/>
      <c r="BY599" s="16"/>
      <c r="BZ599" s="16"/>
      <c r="CA599" s="16"/>
    </row>
    <row r="600" spans="1:79" s="5" customFormat="1" ht="18" hidden="1" customHeight="1" x14ac:dyDescent="0.25">
      <c r="A600" s="18" t="s">
        <v>705</v>
      </c>
      <c r="B600" s="15" t="s">
        <v>2243</v>
      </c>
      <c r="C600" s="87" t="s">
        <v>1204</v>
      </c>
      <c r="D600" s="21">
        <v>45329</v>
      </c>
      <c r="E600" s="15" t="s">
        <v>1693</v>
      </c>
      <c r="F600" s="15" t="s">
        <v>1256</v>
      </c>
      <c r="G600" s="15" t="s">
        <v>1192</v>
      </c>
      <c r="H600" s="88" t="s">
        <v>1192</v>
      </c>
      <c r="I600" s="82">
        <v>0</v>
      </c>
      <c r="J600" s="6">
        <v>0</v>
      </c>
      <c r="K600" s="6">
        <v>0</v>
      </c>
      <c r="L600" s="39">
        <v>0</v>
      </c>
      <c r="M600" s="6">
        <v>0</v>
      </c>
      <c r="N600" s="86">
        <v>0</v>
      </c>
      <c r="O600" s="84">
        <v>0</v>
      </c>
      <c r="P600" s="7">
        <v>0</v>
      </c>
      <c r="Q600" s="7">
        <v>0</v>
      </c>
      <c r="R600" s="47">
        <v>0</v>
      </c>
      <c r="S600" s="7">
        <v>0</v>
      </c>
      <c r="T600" s="85">
        <v>0</v>
      </c>
      <c r="U600" s="82">
        <v>0</v>
      </c>
      <c r="V600" s="6">
        <v>0</v>
      </c>
      <c r="W600" s="6">
        <v>0</v>
      </c>
      <c r="X600" s="39">
        <v>0</v>
      </c>
      <c r="Y600" s="6">
        <v>0</v>
      </c>
      <c r="Z600" s="83">
        <v>0</v>
      </c>
      <c r="AA600" s="16"/>
      <c r="AB600" s="16"/>
      <c r="AC600" s="16"/>
      <c r="AD600" s="16"/>
      <c r="AE600" s="16"/>
      <c r="AF600" s="16"/>
      <c r="AG600" s="16"/>
      <c r="AH600" s="16"/>
      <c r="AI600" s="16"/>
      <c r="AJ600" s="16"/>
      <c r="AK600" s="16"/>
      <c r="AL600" s="16"/>
      <c r="AM600" s="16"/>
      <c r="AN600" s="16"/>
      <c r="AO600" s="16"/>
      <c r="AP600" s="16"/>
      <c r="AQ600" s="16"/>
      <c r="AR600" s="16"/>
      <c r="AS600" s="16"/>
      <c r="AT600" s="16"/>
      <c r="AU600" s="16"/>
      <c r="AV600" s="16"/>
      <c r="AW600" s="16"/>
      <c r="AX600" s="16"/>
      <c r="AY600" s="16"/>
      <c r="AZ600" s="16"/>
      <c r="BA600" s="16"/>
      <c r="BB600" s="16"/>
      <c r="BC600" s="16"/>
      <c r="BD600" s="16"/>
      <c r="BE600" s="16"/>
      <c r="BF600" s="16"/>
      <c r="BG600" s="16"/>
      <c r="BH600" s="16"/>
      <c r="BI600" s="16"/>
      <c r="BJ600" s="16"/>
      <c r="BK600" s="16"/>
      <c r="BL600" s="16"/>
      <c r="BM600" s="16"/>
      <c r="BN600" s="16"/>
      <c r="BO600" s="16"/>
      <c r="BP600" s="16"/>
      <c r="BQ600" s="16"/>
      <c r="BR600" s="16"/>
      <c r="BS600" s="16"/>
      <c r="BT600" s="16"/>
      <c r="BU600" s="16"/>
      <c r="BV600" s="16"/>
      <c r="BW600" s="16"/>
      <c r="BX600" s="16"/>
      <c r="BY600" s="16"/>
      <c r="BZ600" s="16"/>
      <c r="CA600" s="16"/>
    </row>
    <row r="601" spans="1:79" s="5" customFormat="1" ht="18" customHeight="1" x14ac:dyDescent="0.25">
      <c r="A601" s="16" t="s">
        <v>706</v>
      </c>
      <c r="B601" s="15" t="s">
        <v>2244</v>
      </c>
      <c r="C601" s="87" t="s">
        <v>1197</v>
      </c>
      <c r="D601" s="21">
        <v>45321</v>
      </c>
      <c r="E601" s="15" t="s">
        <v>1416</v>
      </c>
      <c r="F601" s="15" t="s">
        <v>2245</v>
      </c>
      <c r="G601" s="15" t="s">
        <v>1192</v>
      </c>
      <c r="H601" s="88" t="s">
        <v>1192</v>
      </c>
      <c r="I601" s="82">
        <v>0</v>
      </c>
      <c r="J601" s="6">
        <v>0</v>
      </c>
      <c r="K601" s="6">
        <v>0</v>
      </c>
      <c r="L601" s="39">
        <v>0</v>
      </c>
      <c r="M601" s="6">
        <v>0</v>
      </c>
      <c r="N601" s="86">
        <v>0</v>
      </c>
      <c r="O601" s="84">
        <v>0</v>
      </c>
      <c r="P601" s="7">
        <v>0</v>
      </c>
      <c r="Q601" s="7">
        <v>0</v>
      </c>
      <c r="R601" s="47">
        <v>0</v>
      </c>
      <c r="S601" s="7">
        <v>0</v>
      </c>
      <c r="T601" s="85">
        <v>0</v>
      </c>
      <c r="U601" s="82">
        <v>0</v>
      </c>
      <c r="V601" s="6">
        <v>0</v>
      </c>
      <c r="W601" s="6">
        <v>0</v>
      </c>
      <c r="X601" s="39">
        <v>0</v>
      </c>
      <c r="Y601" s="6">
        <v>0</v>
      </c>
      <c r="Z601" s="83">
        <v>0</v>
      </c>
      <c r="AA601" s="16"/>
      <c r="AB601" s="16"/>
      <c r="AC601" s="16"/>
      <c r="AD601" s="16"/>
      <c r="AE601" s="16"/>
      <c r="AF601" s="16"/>
      <c r="AG601" s="16"/>
      <c r="AH601" s="16"/>
      <c r="AI601" s="16"/>
      <c r="AJ601" s="16"/>
      <c r="AK601" s="16"/>
      <c r="AL601" s="16"/>
      <c r="AM601" s="16"/>
      <c r="AN601" s="16"/>
      <c r="AO601" s="16"/>
      <c r="AP601" s="16"/>
      <c r="AQ601" s="16"/>
      <c r="AR601" s="16"/>
      <c r="AS601" s="16"/>
      <c r="AT601" s="16"/>
      <c r="AU601" s="16"/>
      <c r="AV601" s="16"/>
      <c r="AW601" s="16"/>
      <c r="AX601" s="16"/>
      <c r="AY601" s="16"/>
      <c r="AZ601" s="16"/>
      <c r="BA601" s="16"/>
      <c r="BB601" s="16"/>
      <c r="BC601" s="16"/>
      <c r="BD601" s="16"/>
      <c r="BE601" s="16"/>
      <c r="BF601" s="16"/>
      <c r="BG601" s="16"/>
      <c r="BH601" s="16"/>
      <c r="BI601" s="16"/>
      <c r="BJ601" s="16"/>
      <c r="BK601" s="16"/>
      <c r="BL601" s="16"/>
      <c r="BM601" s="16"/>
      <c r="BN601" s="16"/>
      <c r="BO601" s="16"/>
      <c r="BP601" s="16"/>
      <c r="BQ601" s="16"/>
      <c r="BR601" s="16"/>
      <c r="BS601" s="16"/>
      <c r="BT601" s="16"/>
      <c r="BU601" s="16"/>
      <c r="BV601" s="16"/>
      <c r="BW601" s="16"/>
      <c r="BX601" s="16"/>
      <c r="BY601" s="16"/>
      <c r="BZ601" s="16"/>
      <c r="CA601" s="16"/>
    </row>
    <row r="602" spans="1:79" s="5" customFormat="1" ht="18" customHeight="1" x14ac:dyDescent="0.25">
      <c r="A602" s="18" t="s">
        <v>707</v>
      </c>
      <c r="B602" s="15" t="s">
        <v>2246</v>
      </c>
      <c r="C602" s="87" t="s">
        <v>1189</v>
      </c>
      <c r="D602" s="21">
        <v>45327</v>
      </c>
      <c r="E602" s="15" t="s">
        <v>2247</v>
      </c>
      <c r="F602" s="15" t="s">
        <v>1835</v>
      </c>
      <c r="G602" s="15" t="s">
        <v>1192</v>
      </c>
      <c r="H602" s="88" t="s">
        <v>1192</v>
      </c>
      <c r="I602" s="82">
        <v>0</v>
      </c>
      <c r="J602" s="6">
        <v>0</v>
      </c>
      <c r="K602" s="6">
        <v>0</v>
      </c>
      <c r="L602" s="39">
        <v>0</v>
      </c>
      <c r="M602" s="6">
        <v>0</v>
      </c>
      <c r="N602" s="86">
        <v>0</v>
      </c>
      <c r="O602" s="84">
        <v>0</v>
      </c>
      <c r="P602" s="7">
        <v>597200</v>
      </c>
      <c r="Q602" s="7">
        <v>0</v>
      </c>
      <c r="R602" s="47">
        <v>-597200</v>
      </c>
      <c r="S602" s="7">
        <v>0</v>
      </c>
      <c r="T602" s="85">
        <v>0</v>
      </c>
      <c r="U602" s="82">
        <v>0</v>
      </c>
      <c r="V602" s="6">
        <v>191211</v>
      </c>
      <c r="W602" s="6">
        <v>0</v>
      </c>
      <c r="X602" s="39">
        <v>-191211</v>
      </c>
      <c r="Y602" s="6">
        <v>0</v>
      </c>
      <c r="Z602" s="83">
        <v>3</v>
      </c>
      <c r="AA602" s="16"/>
      <c r="AB602" s="16"/>
      <c r="AC602" s="16"/>
      <c r="AD602" s="16"/>
      <c r="AE602" s="16"/>
      <c r="AF602" s="16"/>
      <c r="AG602" s="16"/>
      <c r="AH602" s="16"/>
      <c r="AI602" s="16"/>
      <c r="AJ602" s="16"/>
      <c r="AK602" s="16"/>
      <c r="AL602" s="16"/>
      <c r="AM602" s="16"/>
      <c r="AN602" s="16"/>
      <c r="AO602" s="16"/>
      <c r="AP602" s="16"/>
      <c r="AQ602" s="16"/>
      <c r="AR602" s="16"/>
      <c r="AS602" s="16"/>
      <c r="AT602" s="16"/>
      <c r="AU602" s="16"/>
      <c r="AV602" s="16"/>
      <c r="AW602" s="16"/>
      <c r="AX602" s="16"/>
      <c r="AY602" s="16"/>
      <c r="AZ602" s="16"/>
      <c r="BA602" s="16"/>
      <c r="BB602" s="16"/>
      <c r="BC602" s="16"/>
      <c r="BD602" s="16"/>
      <c r="BE602" s="16"/>
      <c r="BF602" s="16"/>
      <c r="BG602" s="16"/>
      <c r="BH602" s="16"/>
      <c r="BI602" s="16"/>
      <c r="BJ602" s="16"/>
      <c r="BK602" s="16"/>
      <c r="BL602" s="16"/>
      <c r="BM602" s="16"/>
      <c r="BN602" s="16"/>
      <c r="BO602" s="16"/>
      <c r="BP602" s="16"/>
      <c r="BQ602" s="16"/>
      <c r="BR602" s="16"/>
      <c r="BS602" s="16"/>
      <c r="BT602" s="16"/>
      <c r="BU602" s="16"/>
      <c r="BV602" s="16"/>
      <c r="BW602" s="16"/>
      <c r="BX602" s="16"/>
      <c r="BY602" s="16"/>
      <c r="BZ602" s="16"/>
      <c r="CA602" s="16"/>
    </row>
    <row r="603" spans="1:79" s="5" customFormat="1" ht="18" customHeight="1" x14ac:dyDescent="0.25">
      <c r="A603" s="16" t="s">
        <v>708</v>
      </c>
      <c r="B603" s="15" t="s">
        <v>2248</v>
      </c>
      <c r="C603" s="87" t="s">
        <v>1189</v>
      </c>
      <c r="D603" s="21">
        <v>45329</v>
      </c>
      <c r="E603" s="15" t="s">
        <v>2249</v>
      </c>
      <c r="F603" s="15" t="s">
        <v>2250</v>
      </c>
      <c r="G603" s="15" t="s">
        <v>1192</v>
      </c>
      <c r="H603" s="88" t="s">
        <v>1192</v>
      </c>
      <c r="I603" s="82">
        <v>0</v>
      </c>
      <c r="J603" s="6">
        <v>0</v>
      </c>
      <c r="K603" s="6">
        <v>0</v>
      </c>
      <c r="L603" s="39">
        <v>0</v>
      </c>
      <c r="M603" s="6">
        <v>0</v>
      </c>
      <c r="N603" s="86">
        <v>0</v>
      </c>
      <c r="O603" s="84">
        <v>0</v>
      </c>
      <c r="P603" s="7">
        <v>0</v>
      </c>
      <c r="Q603" s="7">
        <v>0</v>
      </c>
      <c r="R603" s="47">
        <v>0</v>
      </c>
      <c r="S603" s="7">
        <v>0</v>
      </c>
      <c r="T603" s="85">
        <v>0</v>
      </c>
      <c r="U603" s="82">
        <v>0</v>
      </c>
      <c r="V603" s="6">
        <v>0</v>
      </c>
      <c r="W603" s="6">
        <v>0</v>
      </c>
      <c r="X603" s="39">
        <v>0</v>
      </c>
      <c r="Y603" s="6">
        <v>0</v>
      </c>
      <c r="Z603" s="83">
        <v>0</v>
      </c>
      <c r="AA603" s="16"/>
      <c r="AB603" s="16"/>
      <c r="AC603" s="16"/>
      <c r="AD603" s="16"/>
      <c r="AE603" s="16"/>
      <c r="AF603" s="16"/>
      <c r="AG603" s="16"/>
      <c r="AH603" s="16"/>
      <c r="AI603" s="16"/>
      <c r="AJ603" s="16"/>
      <c r="AK603" s="16"/>
      <c r="AL603" s="16"/>
      <c r="AM603" s="16"/>
      <c r="AN603" s="16"/>
      <c r="AO603" s="16"/>
      <c r="AP603" s="16"/>
      <c r="AQ603" s="16"/>
      <c r="AR603" s="16"/>
      <c r="AS603" s="16"/>
      <c r="AT603" s="16"/>
      <c r="AU603" s="16"/>
      <c r="AV603" s="16"/>
      <c r="AW603" s="16"/>
      <c r="AX603" s="16"/>
      <c r="AY603" s="16"/>
      <c r="AZ603" s="16"/>
      <c r="BA603" s="16"/>
      <c r="BB603" s="16"/>
      <c r="BC603" s="16"/>
      <c r="BD603" s="16"/>
      <c r="BE603" s="16"/>
      <c r="BF603" s="16"/>
      <c r="BG603" s="16"/>
      <c r="BH603" s="16"/>
      <c r="BI603" s="16"/>
      <c r="BJ603" s="16"/>
      <c r="BK603" s="16"/>
      <c r="BL603" s="16"/>
      <c r="BM603" s="16"/>
      <c r="BN603" s="16"/>
      <c r="BO603" s="16"/>
      <c r="BP603" s="16"/>
      <c r="BQ603" s="16"/>
      <c r="BR603" s="16"/>
      <c r="BS603" s="16"/>
      <c r="BT603" s="16"/>
      <c r="BU603" s="16"/>
      <c r="BV603" s="16"/>
      <c r="BW603" s="16"/>
      <c r="BX603" s="16"/>
      <c r="BY603" s="16"/>
      <c r="BZ603" s="16"/>
      <c r="CA603" s="16"/>
    </row>
    <row r="604" spans="1:79" s="5" customFormat="1" ht="18" customHeight="1" x14ac:dyDescent="0.25">
      <c r="A604" s="18" t="s">
        <v>709</v>
      </c>
      <c r="B604" s="15" t="s">
        <v>2251</v>
      </c>
      <c r="C604" s="87" t="s">
        <v>1189</v>
      </c>
      <c r="D604" s="21">
        <v>45321</v>
      </c>
      <c r="E604" s="15" t="s">
        <v>1450</v>
      </c>
      <c r="F604" s="15" t="s">
        <v>2252</v>
      </c>
      <c r="G604" s="15" t="s">
        <v>1192</v>
      </c>
      <c r="H604" s="88" t="s">
        <v>1192</v>
      </c>
      <c r="I604" s="82">
        <v>0</v>
      </c>
      <c r="J604" s="6">
        <v>0</v>
      </c>
      <c r="K604" s="6">
        <v>0</v>
      </c>
      <c r="L604" s="39">
        <v>0</v>
      </c>
      <c r="M604" s="6">
        <v>0</v>
      </c>
      <c r="N604" s="86">
        <v>0</v>
      </c>
      <c r="O604" s="84">
        <v>0</v>
      </c>
      <c r="P604" s="7">
        <v>0</v>
      </c>
      <c r="Q604" s="7">
        <v>0</v>
      </c>
      <c r="R604" s="47">
        <v>0</v>
      </c>
      <c r="S604" s="7">
        <v>0</v>
      </c>
      <c r="T604" s="85">
        <v>0</v>
      </c>
      <c r="U604" s="82">
        <v>0</v>
      </c>
      <c r="V604" s="6">
        <v>0</v>
      </c>
      <c r="W604" s="6">
        <v>0</v>
      </c>
      <c r="X604" s="39">
        <v>0</v>
      </c>
      <c r="Y604" s="6">
        <v>0</v>
      </c>
      <c r="Z604" s="83">
        <v>0</v>
      </c>
      <c r="AA604" s="16"/>
      <c r="AB604" s="16"/>
      <c r="AC604" s="16"/>
      <c r="AD604" s="16"/>
      <c r="AE604" s="16"/>
      <c r="AF604" s="16"/>
      <c r="AG604" s="16"/>
      <c r="AH604" s="16"/>
      <c r="AI604" s="16"/>
      <c r="AJ604" s="16"/>
      <c r="AK604" s="16"/>
      <c r="AL604" s="16"/>
      <c r="AM604" s="16"/>
      <c r="AN604" s="16"/>
      <c r="AO604" s="16"/>
      <c r="AP604" s="16"/>
      <c r="AQ604" s="16"/>
      <c r="AR604" s="16"/>
      <c r="AS604" s="16"/>
      <c r="AT604" s="16"/>
      <c r="AU604" s="16"/>
      <c r="AV604" s="16"/>
      <c r="AW604" s="16"/>
      <c r="AX604" s="16"/>
      <c r="AY604" s="16"/>
      <c r="AZ604" s="16"/>
      <c r="BA604" s="16"/>
      <c r="BB604" s="16"/>
      <c r="BC604" s="16"/>
      <c r="BD604" s="16"/>
      <c r="BE604" s="16"/>
      <c r="BF604" s="16"/>
      <c r="BG604" s="16"/>
      <c r="BH604" s="16"/>
      <c r="BI604" s="16"/>
      <c r="BJ604" s="16"/>
      <c r="BK604" s="16"/>
      <c r="BL604" s="16"/>
      <c r="BM604" s="16"/>
      <c r="BN604" s="16"/>
      <c r="BO604" s="16"/>
      <c r="BP604" s="16"/>
      <c r="BQ604" s="16"/>
      <c r="BR604" s="16"/>
      <c r="BS604" s="16"/>
      <c r="BT604" s="16"/>
      <c r="BU604" s="16"/>
      <c r="BV604" s="16"/>
      <c r="BW604" s="16"/>
      <c r="BX604" s="16"/>
      <c r="BY604" s="16"/>
      <c r="BZ604" s="16"/>
      <c r="CA604" s="16"/>
    </row>
    <row r="605" spans="1:79" s="5" customFormat="1" ht="18" hidden="1" customHeight="1" x14ac:dyDescent="0.25">
      <c r="A605" s="16" t="s">
        <v>710</v>
      </c>
      <c r="B605" s="15" t="s">
        <v>2253</v>
      </c>
      <c r="C605" s="87" t="s">
        <v>1204</v>
      </c>
      <c r="D605" s="21">
        <v>45348</v>
      </c>
      <c r="E605" s="15" t="s">
        <v>1463</v>
      </c>
      <c r="F605" s="15" t="s">
        <v>2254</v>
      </c>
      <c r="G605" s="15" t="s">
        <v>1192</v>
      </c>
      <c r="H605" s="88" t="s">
        <v>1192</v>
      </c>
      <c r="I605" s="82">
        <v>0</v>
      </c>
      <c r="J605" s="6">
        <v>0</v>
      </c>
      <c r="K605" s="6">
        <v>0</v>
      </c>
      <c r="L605" s="39">
        <v>0</v>
      </c>
      <c r="M605" s="6">
        <v>0</v>
      </c>
      <c r="N605" s="86">
        <v>0</v>
      </c>
      <c r="O605" s="84">
        <v>0</v>
      </c>
      <c r="P605" s="7">
        <v>5668982</v>
      </c>
      <c r="Q605" s="7">
        <v>0</v>
      </c>
      <c r="R605" s="47">
        <v>-5668982</v>
      </c>
      <c r="S605" s="7">
        <v>0</v>
      </c>
      <c r="T605" s="85">
        <v>6</v>
      </c>
      <c r="U605" s="82">
        <v>0</v>
      </c>
      <c r="V605" s="6">
        <v>3423293</v>
      </c>
      <c r="W605" s="6">
        <v>0</v>
      </c>
      <c r="X605" s="39">
        <v>-3423293</v>
      </c>
      <c r="Y605" s="6">
        <v>0</v>
      </c>
      <c r="Z605" s="83">
        <v>7.8</v>
      </c>
      <c r="AA605" s="16"/>
      <c r="AB605" s="16"/>
      <c r="AC605" s="16"/>
      <c r="AD605" s="16"/>
      <c r="AE605" s="16"/>
      <c r="AF605" s="16"/>
      <c r="AG605" s="16"/>
      <c r="AH605" s="16"/>
      <c r="AI605" s="16"/>
      <c r="AJ605" s="16"/>
      <c r="AK605" s="16"/>
      <c r="AL605" s="16"/>
      <c r="AM605" s="16"/>
      <c r="AN605" s="16"/>
      <c r="AO605" s="16"/>
      <c r="AP605" s="16"/>
      <c r="AQ605" s="16"/>
      <c r="AR605" s="16"/>
      <c r="AS605" s="16"/>
      <c r="AT605" s="16"/>
      <c r="AU605" s="16"/>
      <c r="AV605" s="16"/>
      <c r="AW605" s="16"/>
      <c r="AX605" s="16"/>
      <c r="AY605" s="16"/>
      <c r="AZ605" s="16"/>
      <c r="BA605" s="16"/>
      <c r="BB605" s="16"/>
      <c r="BC605" s="16"/>
      <c r="BD605" s="16"/>
      <c r="BE605" s="16"/>
      <c r="BF605" s="16"/>
      <c r="BG605" s="16"/>
      <c r="BH605" s="16"/>
      <c r="BI605" s="16"/>
      <c r="BJ605" s="16"/>
      <c r="BK605" s="16"/>
      <c r="BL605" s="16"/>
      <c r="BM605" s="16"/>
      <c r="BN605" s="16"/>
      <c r="BO605" s="16"/>
      <c r="BP605" s="16"/>
      <c r="BQ605" s="16"/>
      <c r="BR605" s="16"/>
      <c r="BS605" s="16"/>
      <c r="BT605" s="16"/>
      <c r="BU605" s="16"/>
      <c r="BV605" s="16"/>
      <c r="BW605" s="16"/>
      <c r="BX605" s="16"/>
      <c r="BY605" s="16"/>
      <c r="BZ605" s="16"/>
      <c r="CA605" s="16"/>
    </row>
    <row r="606" spans="1:79" s="5" customFormat="1" ht="18" customHeight="1" x14ac:dyDescent="0.25">
      <c r="A606" s="18" t="s">
        <v>711</v>
      </c>
      <c r="B606" s="15" t="s">
        <v>2255</v>
      </c>
      <c r="C606" s="87" t="s">
        <v>1189</v>
      </c>
      <c r="D606" s="21">
        <v>45372</v>
      </c>
      <c r="E606" s="15" t="s">
        <v>1737</v>
      </c>
      <c r="F606" s="15" t="s">
        <v>2256</v>
      </c>
      <c r="G606" s="15" t="s">
        <v>1192</v>
      </c>
      <c r="H606" s="88" t="s">
        <v>1192</v>
      </c>
      <c r="I606" s="82">
        <v>0</v>
      </c>
      <c r="J606" s="6">
        <v>0</v>
      </c>
      <c r="K606" s="6">
        <v>0</v>
      </c>
      <c r="L606" s="39">
        <v>0</v>
      </c>
      <c r="M606" s="6">
        <v>0</v>
      </c>
      <c r="N606" s="86">
        <v>0</v>
      </c>
      <c r="O606" s="84">
        <v>0</v>
      </c>
      <c r="P606" s="7">
        <v>0</v>
      </c>
      <c r="Q606" s="7">
        <v>0</v>
      </c>
      <c r="R606" s="47">
        <v>0</v>
      </c>
      <c r="S606" s="7">
        <v>0</v>
      </c>
      <c r="T606" s="85">
        <v>0</v>
      </c>
      <c r="U606" s="82">
        <v>0</v>
      </c>
      <c r="V606" s="6">
        <v>0</v>
      </c>
      <c r="W606" s="6">
        <v>0</v>
      </c>
      <c r="X606" s="39">
        <v>0</v>
      </c>
      <c r="Y606" s="6">
        <v>0</v>
      </c>
      <c r="Z606" s="83">
        <v>0</v>
      </c>
      <c r="AA606" s="16"/>
      <c r="AB606" s="16"/>
      <c r="AC606" s="16"/>
      <c r="AD606" s="16"/>
      <c r="AE606" s="16"/>
      <c r="AF606" s="16"/>
      <c r="AG606" s="16"/>
      <c r="AH606" s="16"/>
      <c r="AI606" s="16"/>
      <c r="AJ606" s="16"/>
      <c r="AK606" s="16"/>
      <c r="AL606" s="16"/>
      <c r="AM606" s="16"/>
      <c r="AN606" s="16"/>
      <c r="AO606" s="16"/>
      <c r="AP606" s="16"/>
      <c r="AQ606" s="16"/>
      <c r="AR606" s="16"/>
      <c r="AS606" s="16"/>
      <c r="AT606" s="16"/>
      <c r="AU606" s="16"/>
      <c r="AV606" s="16"/>
      <c r="AW606" s="16"/>
      <c r="AX606" s="16"/>
      <c r="AY606" s="16"/>
      <c r="AZ606" s="16"/>
      <c r="BA606" s="16"/>
      <c r="BB606" s="16"/>
      <c r="BC606" s="16"/>
      <c r="BD606" s="16"/>
      <c r="BE606" s="16"/>
      <c r="BF606" s="16"/>
      <c r="BG606" s="16"/>
      <c r="BH606" s="16"/>
      <c r="BI606" s="16"/>
      <c r="BJ606" s="16"/>
      <c r="BK606" s="16"/>
      <c r="BL606" s="16"/>
      <c r="BM606" s="16"/>
      <c r="BN606" s="16"/>
      <c r="BO606" s="16"/>
      <c r="BP606" s="16"/>
      <c r="BQ606" s="16"/>
      <c r="BR606" s="16"/>
      <c r="BS606" s="16"/>
      <c r="BT606" s="16"/>
      <c r="BU606" s="16"/>
      <c r="BV606" s="16"/>
      <c r="BW606" s="16"/>
      <c r="BX606" s="16"/>
      <c r="BY606" s="16"/>
      <c r="BZ606" s="16"/>
      <c r="CA606" s="16"/>
    </row>
    <row r="607" spans="1:79" s="5" customFormat="1" ht="18" customHeight="1" x14ac:dyDescent="0.25">
      <c r="A607" s="16" t="s">
        <v>712</v>
      </c>
      <c r="B607" s="15" t="s">
        <v>2257</v>
      </c>
      <c r="C607" s="87" t="s">
        <v>1189</v>
      </c>
      <c r="D607" s="21">
        <v>45400</v>
      </c>
      <c r="E607" s="15" t="s">
        <v>1324</v>
      </c>
      <c r="F607" s="15" t="s">
        <v>1367</v>
      </c>
      <c r="G607" s="15" t="s">
        <v>1192</v>
      </c>
      <c r="H607" s="88" t="s">
        <v>1192</v>
      </c>
      <c r="I607" s="82">
        <v>0</v>
      </c>
      <c r="J607" s="6">
        <v>0</v>
      </c>
      <c r="K607" s="6">
        <v>0</v>
      </c>
      <c r="L607" s="39">
        <v>0</v>
      </c>
      <c r="M607" s="6">
        <v>0</v>
      </c>
      <c r="N607" s="86">
        <v>0</v>
      </c>
      <c r="O607" s="84">
        <v>0</v>
      </c>
      <c r="P607" s="7">
        <v>75288</v>
      </c>
      <c r="Q607" s="7">
        <v>0</v>
      </c>
      <c r="R607" s="47">
        <v>-75288</v>
      </c>
      <c r="S607" s="7">
        <v>0</v>
      </c>
      <c r="T607" s="85">
        <v>0.4</v>
      </c>
      <c r="U607" s="82">
        <v>0</v>
      </c>
      <c r="V607" s="6">
        <v>91707</v>
      </c>
      <c r="W607" s="6">
        <v>0</v>
      </c>
      <c r="X607" s="39">
        <v>-91707</v>
      </c>
      <c r="Y607" s="6">
        <v>0</v>
      </c>
      <c r="Z607" s="83">
        <v>0.5</v>
      </c>
      <c r="AA607" s="16"/>
      <c r="AB607" s="16"/>
      <c r="AC607" s="16"/>
      <c r="AD607" s="16"/>
      <c r="AE607" s="16"/>
      <c r="AF607" s="16"/>
      <c r="AG607" s="16"/>
      <c r="AH607" s="16"/>
      <c r="AI607" s="16"/>
      <c r="AJ607" s="16"/>
      <c r="AK607" s="16"/>
      <c r="AL607" s="16"/>
      <c r="AM607" s="16"/>
      <c r="AN607" s="16"/>
      <c r="AO607" s="16"/>
      <c r="AP607" s="16"/>
      <c r="AQ607" s="16"/>
      <c r="AR607" s="16"/>
      <c r="AS607" s="16"/>
      <c r="AT607" s="16"/>
      <c r="AU607" s="16"/>
      <c r="AV607" s="16"/>
      <c r="AW607" s="16"/>
      <c r="AX607" s="16"/>
      <c r="AY607" s="16"/>
      <c r="AZ607" s="16"/>
      <c r="BA607" s="16"/>
      <c r="BB607" s="16"/>
      <c r="BC607" s="16"/>
      <c r="BD607" s="16"/>
      <c r="BE607" s="16"/>
      <c r="BF607" s="16"/>
      <c r="BG607" s="16"/>
      <c r="BH607" s="16"/>
      <c r="BI607" s="16"/>
      <c r="BJ607" s="16"/>
      <c r="BK607" s="16"/>
      <c r="BL607" s="16"/>
      <c r="BM607" s="16"/>
      <c r="BN607" s="16"/>
      <c r="BO607" s="16"/>
      <c r="BP607" s="16"/>
      <c r="BQ607" s="16"/>
      <c r="BR607" s="16"/>
      <c r="BS607" s="16"/>
      <c r="BT607" s="16"/>
      <c r="BU607" s="16"/>
      <c r="BV607" s="16"/>
      <c r="BW607" s="16"/>
      <c r="BX607" s="16"/>
      <c r="BY607" s="16"/>
      <c r="BZ607" s="16"/>
      <c r="CA607" s="16"/>
    </row>
    <row r="608" spans="1:79" s="5" customFormat="1" ht="18" customHeight="1" x14ac:dyDescent="0.25">
      <c r="A608" s="18" t="s">
        <v>713</v>
      </c>
      <c r="B608" s="15" t="s">
        <v>2258</v>
      </c>
      <c r="C608" s="87" t="s">
        <v>1189</v>
      </c>
      <c r="D608" s="21">
        <v>45321</v>
      </c>
      <c r="E608" s="15" t="s">
        <v>2080</v>
      </c>
      <c r="F608" s="15" t="s">
        <v>2154</v>
      </c>
      <c r="G608" s="15" t="s">
        <v>1192</v>
      </c>
      <c r="H608" s="88" t="s">
        <v>1192</v>
      </c>
      <c r="I608" s="82">
        <v>0</v>
      </c>
      <c r="J608" s="6">
        <v>0</v>
      </c>
      <c r="K608" s="6">
        <v>0</v>
      </c>
      <c r="L608" s="39">
        <v>0</v>
      </c>
      <c r="M608" s="6">
        <v>0</v>
      </c>
      <c r="N608" s="86">
        <v>0</v>
      </c>
      <c r="O608" s="84">
        <v>0</v>
      </c>
      <c r="P608" s="7">
        <v>0</v>
      </c>
      <c r="Q608" s="7">
        <v>0</v>
      </c>
      <c r="R608" s="47">
        <v>0</v>
      </c>
      <c r="S608" s="7">
        <v>0</v>
      </c>
      <c r="T608" s="85">
        <v>0</v>
      </c>
      <c r="U608" s="82">
        <v>0</v>
      </c>
      <c r="V608" s="6">
        <v>0</v>
      </c>
      <c r="W608" s="6">
        <v>0</v>
      </c>
      <c r="X608" s="39">
        <v>0</v>
      </c>
      <c r="Y608" s="6">
        <v>0</v>
      </c>
      <c r="Z608" s="83">
        <v>0</v>
      </c>
      <c r="AA608" s="16"/>
      <c r="AB608" s="16"/>
      <c r="AC608" s="16"/>
      <c r="AD608" s="16"/>
      <c r="AE608" s="16"/>
      <c r="AF608" s="16"/>
      <c r="AG608" s="16"/>
      <c r="AH608" s="16"/>
      <c r="AI608" s="16"/>
      <c r="AJ608" s="16"/>
      <c r="AK608" s="16"/>
      <c r="AL608" s="16"/>
      <c r="AM608" s="16"/>
      <c r="AN608" s="16"/>
      <c r="AO608" s="16"/>
      <c r="AP608" s="16"/>
      <c r="AQ608" s="16"/>
      <c r="AR608" s="16"/>
      <c r="AS608" s="16"/>
      <c r="AT608" s="16"/>
      <c r="AU608" s="16"/>
      <c r="AV608" s="16"/>
      <c r="AW608" s="16"/>
      <c r="AX608" s="16"/>
      <c r="AY608" s="16"/>
      <c r="AZ608" s="16"/>
      <c r="BA608" s="16"/>
      <c r="BB608" s="16"/>
      <c r="BC608" s="16"/>
      <c r="BD608" s="16"/>
      <c r="BE608" s="16"/>
      <c r="BF608" s="16"/>
      <c r="BG608" s="16"/>
      <c r="BH608" s="16"/>
      <c r="BI608" s="16"/>
      <c r="BJ608" s="16"/>
      <c r="BK608" s="16"/>
      <c r="BL608" s="16"/>
      <c r="BM608" s="16"/>
      <c r="BN608" s="16"/>
      <c r="BO608" s="16"/>
      <c r="BP608" s="16"/>
      <c r="BQ608" s="16"/>
      <c r="BR608" s="16"/>
      <c r="BS608" s="16"/>
      <c r="BT608" s="16"/>
      <c r="BU608" s="16"/>
      <c r="BV608" s="16"/>
      <c r="BW608" s="16"/>
      <c r="BX608" s="16"/>
      <c r="BY608" s="16"/>
      <c r="BZ608" s="16"/>
      <c r="CA608" s="16"/>
    </row>
    <row r="609" spans="1:79" s="5" customFormat="1" ht="18" customHeight="1" x14ac:dyDescent="0.25">
      <c r="A609" s="16" t="s">
        <v>714</v>
      </c>
      <c r="B609" s="15" t="s">
        <v>2259</v>
      </c>
      <c r="C609" s="87" t="s">
        <v>1197</v>
      </c>
      <c r="D609" s="21">
        <v>45321</v>
      </c>
      <c r="E609" s="15" t="s">
        <v>2260</v>
      </c>
      <c r="F609" s="15" t="s">
        <v>2261</v>
      </c>
      <c r="G609" s="15" t="s">
        <v>1192</v>
      </c>
      <c r="H609" s="88" t="s">
        <v>1192</v>
      </c>
      <c r="I609" s="82">
        <v>0</v>
      </c>
      <c r="J609" s="6">
        <v>0</v>
      </c>
      <c r="K609" s="6">
        <v>0</v>
      </c>
      <c r="L609" s="39">
        <v>0</v>
      </c>
      <c r="M609" s="6">
        <v>0</v>
      </c>
      <c r="N609" s="86">
        <v>0</v>
      </c>
      <c r="O609" s="84">
        <v>0</v>
      </c>
      <c r="P609" s="7">
        <v>0</v>
      </c>
      <c r="Q609" s="7">
        <v>0</v>
      </c>
      <c r="R609" s="47">
        <v>0</v>
      </c>
      <c r="S609" s="7">
        <v>0</v>
      </c>
      <c r="T609" s="85">
        <v>0</v>
      </c>
      <c r="U609" s="82">
        <v>0</v>
      </c>
      <c r="V609" s="6">
        <v>0</v>
      </c>
      <c r="W609" s="6">
        <v>0</v>
      </c>
      <c r="X609" s="39">
        <v>0</v>
      </c>
      <c r="Y609" s="6">
        <v>0</v>
      </c>
      <c r="Z609" s="83">
        <v>0</v>
      </c>
      <c r="AA609" s="16"/>
      <c r="AB609" s="16"/>
      <c r="AC609" s="16"/>
      <c r="AD609" s="16"/>
      <c r="AE609" s="16"/>
      <c r="AF609" s="16"/>
      <c r="AG609" s="16"/>
      <c r="AH609" s="16"/>
      <c r="AI609" s="16"/>
      <c r="AJ609" s="16"/>
      <c r="AK609" s="16"/>
      <c r="AL609" s="16"/>
      <c r="AM609" s="16"/>
      <c r="AN609" s="16"/>
      <c r="AO609" s="16"/>
      <c r="AP609" s="16"/>
      <c r="AQ609" s="16"/>
      <c r="AR609" s="16"/>
      <c r="AS609" s="16"/>
      <c r="AT609" s="16"/>
      <c r="AU609" s="16"/>
      <c r="AV609" s="16"/>
      <c r="AW609" s="16"/>
      <c r="AX609" s="16"/>
      <c r="AY609" s="16"/>
      <c r="AZ609" s="16"/>
      <c r="BA609" s="16"/>
      <c r="BB609" s="16"/>
      <c r="BC609" s="16"/>
      <c r="BD609" s="16"/>
      <c r="BE609" s="16"/>
      <c r="BF609" s="16"/>
      <c r="BG609" s="16"/>
      <c r="BH609" s="16"/>
      <c r="BI609" s="16"/>
      <c r="BJ609" s="16"/>
      <c r="BK609" s="16"/>
      <c r="BL609" s="16"/>
      <c r="BM609" s="16"/>
      <c r="BN609" s="16"/>
      <c r="BO609" s="16"/>
      <c r="BP609" s="16"/>
      <c r="BQ609" s="16"/>
      <c r="BR609" s="16"/>
      <c r="BS609" s="16"/>
      <c r="BT609" s="16"/>
      <c r="BU609" s="16"/>
      <c r="BV609" s="16"/>
      <c r="BW609" s="16"/>
      <c r="BX609" s="16"/>
      <c r="BY609" s="16"/>
      <c r="BZ609" s="16"/>
      <c r="CA609" s="16"/>
    </row>
    <row r="610" spans="1:79" s="5" customFormat="1" ht="18" customHeight="1" x14ac:dyDescent="0.25">
      <c r="A610" s="18" t="s">
        <v>715</v>
      </c>
      <c r="B610" s="15" t="s">
        <v>2262</v>
      </c>
      <c r="C610" s="87" t="s">
        <v>1189</v>
      </c>
      <c r="D610" s="21">
        <v>45392</v>
      </c>
      <c r="E610" s="15" t="s">
        <v>1233</v>
      </c>
      <c r="F610" s="15" t="s">
        <v>2263</v>
      </c>
      <c r="G610" s="15" t="s">
        <v>1192</v>
      </c>
      <c r="H610" s="88" t="s">
        <v>1192</v>
      </c>
      <c r="I610" s="82">
        <v>0</v>
      </c>
      <c r="J610" s="6">
        <v>0</v>
      </c>
      <c r="K610" s="6">
        <v>0</v>
      </c>
      <c r="L610" s="39">
        <v>0</v>
      </c>
      <c r="M610" s="6">
        <v>0</v>
      </c>
      <c r="N610" s="86">
        <v>0</v>
      </c>
      <c r="O610" s="84">
        <v>0</v>
      </c>
      <c r="P610" s="7">
        <v>75240</v>
      </c>
      <c r="Q610" s="7">
        <v>0</v>
      </c>
      <c r="R610" s="47">
        <v>-75240</v>
      </c>
      <c r="S610" s="7">
        <v>0</v>
      </c>
      <c r="T610" s="85">
        <v>0</v>
      </c>
      <c r="U610" s="82">
        <v>0</v>
      </c>
      <c r="V610" s="6">
        <v>0</v>
      </c>
      <c r="W610" s="6">
        <v>0</v>
      </c>
      <c r="X610" s="39">
        <v>0</v>
      </c>
      <c r="Y610" s="6">
        <v>0</v>
      </c>
      <c r="Z610" s="83">
        <v>0</v>
      </c>
      <c r="AA610" s="16"/>
      <c r="AB610" s="16"/>
      <c r="AC610" s="16"/>
      <c r="AD610" s="16"/>
      <c r="AE610" s="16"/>
      <c r="AF610" s="16"/>
      <c r="AG610" s="16"/>
      <c r="AH610" s="16"/>
      <c r="AI610" s="16"/>
      <c r="AJ610" s="16"/>
      <c r="AK610" s="16"/>
      <c r="AL610" s="16"/>
      <c r="AM610" s="16"/>
      <c r="AN610" s="16"/>
      <c r="AO610" s="16"/>
      <c r="AP610" s="16"/>
      <c r="AQ610" s="16"/>
      <c r="AR610" s="16"/>
      <c r="AS610" s="16"/>
      <c r="AT610" s="16"/>
      <c r="AU610" s="16"/>
      <c r="AV610" s="16"/>
      <c r="AW610" s="16"/>
      <c r="AX610" s="16"/>
      <c r="AY610" s="16"/>
      <c r="AZ610" s="16"/>
      <c r="BA610" s="16"/>
      <c r="BB610" s="16"/>
      <c r="BC610" s="16"/>
      <c r="BD610" s="16"/>
      <c r="BE610" s="16"/>
      <c r="BF610" s="16"/>
      <c r="BG610" s="16"/>
      <c r="BH610" s="16"/>
      <c r="BI610" s="16"/>
      <c r="BJ610" s="16"/>
      <c r="BK610" s="16"/>
      <c r="BL610" s="16"/>
      <c r="BM610" s="16"/>
      <c r="BN610" s="16"/>
      <c r="BO610" s="16"/>
      <c r="BP610" s="16"/>
      <c r="BQ610" s="16"/>
      <c r="BR610" s="16"/>
      <c r="BS610" s="16"/>
      <c r="BT610" s="16"/>
      <c r="BU610" s="16"/>
      <c r="BV610" s="16"/>
      <c r="BW610" s="16"/>
      <c r="BX610" s="16"/>
      <c r="BY610" s="16"/>
      <c r="BZ610" s="16"/>
      <c r="CA610" s="16"/>
    </row>
    <row r="611" spans="1:79" s="5" customFormat="1" ht="18" customHeight="1" x14ac:dyDescent="0.25">
      <c r="A611" s="16" t="s">
        <v>716</v>
      </c>
      <c r="B611" s="15" t="s">
        <v>2264</v>
      </c>
      <c r="C611" s="87" t="s">
        <v>1189</v>
      </c>
      <c r="D611" s="21">
        <v>45385</v>
      </c>
      <c r="E611" s="15" t="s">
        <v>2265</v>
      </c>
      <c r="F611" s="15" t="s">
        <v>2266</v>
      </c>
      <c r="G611" s="15" t="s">
        <v>1192</v>
      </c>
      <c r="H611" s="88" t="s">
        <v>1192</v>
      </c>
      <c r="I611" s="82">
        <v>0</v>
      </c>
      <c r="J611" s="6">
        <v>0</v>
      </c>
      <c r="K611" s="6">
        <v>0</v>
      </c>
      <c r="L611" s="39">
        <v>0</v>
      </c>
      <c r="M611" s="6">
        <v>0</v>
      </c>
      <c r="N611" s="86">
        <v>0</v>
      </c>
      <c r="O611" s="84">
        <v>0</v>
      </c>
      <c r="P611" s="7">
        <v>0</v>
      </c>
      <c r="Q611" s="7">
        <v>0</v>
      </c>
      <c r="R611" s="47">
        <v>0</v>
      </c>
      <c r="S611" s="7">
        <v>0</v>
      </c>
      <c r="T611" s="85">
        <v>0</v>
      </c>
      <c r="U611" s="82">
        <v>0</v>
      </c>
      <c r="V611" s="6">
        <v>0</v>
      </c>
      <c r="W611" s="6">
        <v>0</v>
      </c>
      <c r="X611" s="39">
        <v>0</v>
      </c>
      <c r="Y611" s="6">
        <v>0</v>
      </c>
      <c r="Z611" s="83">
        <v>0.4</v>
      </c>
      <c r="AA611" s="16"/>
      <c r="AB611" s="16"/>
      <c r="AC611" s="16"/>
      <c r="AD611" s="16"/>
      <c r="AE611" s="16"/>
      <c r="AF611" s="16"/>
      <c r="AG611" s="16"/>
      <c r="AH611" s="16"/>
      <c r="AI611" s="16"/>
      <c r="AJ611" s="16"/>
      <c r="AK611" s="16"/>
      <c r="AL611" s="16"/>
      <c r="AM611" s="16"/>
      <c r="AN611" s="16"/>
      <c r="AO611" s="16"/>
      <c r="AP611" s="16"/>
      <c r="AQ611" s="16"/>
      <c r="AR611" s="16"/>
      <c r="AS611" s="16"/>
      <c r="AT611" s="16"/>
      <c r="AU611" s="16"/>
      <c r="AV611" s="16"/>
      <c r="AW611" s="16"/>
      <c r="AX611" s="16"/>
      <c r="AY611" s="16"/>
      <c r="AZ611" s="16"/>
      <c r="BA611" s="16"/>
      <c r="BB611" s="16"/>
      <c r="BC611" s="16"/>
      <c r="BD611" s="16"/>
      <c r="BE611" s="16"/>
      <c r="BF611" s="16"/>
      <c r="BG611" s="16"/>
      <c r="BH611" s="16"/>
      <c r="BI611" s="16"/>
      <c r="BJ611" s="16"/>
      <c r="BK611" s="16"/>
      <c r="BL611" s="16"/>
      <c r="BM611" s="16"/>
      <c r="BN611" s="16"/>
      <c r="BO611" s="16"/>
      <c r="BP611" s="16"/>
      <c r="BQ611" s="16"/>
      <c r="BR611" s="16"/>
      <c r="BS611" s="16"/>
      <c r="BT611" s="16"/>
      <c r="BU611" s="16"/>
      <c r="BV611" s="16"/>
      <c r="BW611" s="16"/>
      <c r="BX611" s="16"/>
      <c r="BY611" s="16"/>
      <c r="BZ611" s="16"/>
      <c r="CA611" s="16"/>
    </row>
    <row r="612" spans="1:79" s="5" customFormat="1" ht="18" customHeight="1" x14ac:dyDescent="0.25">
      <c r="A612" s="18" t="s">
        <v>717</v>
      </c>
      <c r="B612" s="15" t="s">
        <v>2267</v>
      </c>
      <c r="C612" s="87" t="s">
        <v>1197</v>
      </c>
      <c r="D612" s="21">
        <v>45329</v>
      </c>
      <c r="E612" s="15" t="s">
        <v>1693</v>
      </c>
      <c r="F612" s="15" t="s">
        <v>1682</v>
      </c>
      <c r="G612" s="15" t="s">
        <v>1192</v>
      </c>
      <c r="H612" s="88" t="s">
        <v>1192</v>
      </c>
      <c r="I612" s="82">
        <v>0</v>
      </c>
      <c r="J612" s="6">
        <v>0</v>
      </c>
      <c r="K612" s="6">
        <v>0</v>
      </c>
      <c r="L612" s="39">
        <v>0</v>
      </c>
      <c r="M612" s="6">
        <v>0</v>
      </c>
      <c r="N612" s="86">
        <v>0</v>
      </c>
      <c r="O612" s="84">
        <v>0</v>
      </c>
      <c r="P612" s="7">
        <v>0</v>
      </c>
      <c r="Q612" s="7">
        <v>0</v>
      </c>
      <c r="R612" s="47">
        <v>0</v>
      </c>
      <c r="S612" s="7">
        <v>0</v>
      </c>
      <c r="T612" s="85">
        <v>0</v>
      </c>
      <c r="U612" s="82">
        <v>0</v>
      </c>
      <c r="V612" s="6">
        <v>0</v>
      </c>
      <c r="W612" s="6">
        <v>0</v>
      </c>
      <c r="X612" s="39">
        <v>0</v>
      </c>
      <c r="Y612" s="6">
        <v>0</v>
      </c>
      <c r="Z612" s="83">
        <v>0</v>
      </c>
      <c r="AA612" s="16"/>
      <c r="AB612" s="16"/>
      <c r="AC612" s="16"/>
      <c r="AD612" s="16"/>
      <c r="AE612" s="16"/>
      <c r="AF612" s="16"/>
      <c r="AG612" s="16"/>
      <c r="AH612" s="16"/>
      <c r="AI612" s="16"/>
      <c r="AJ612" s="16"/>
      <c r="AK612" s="16"/>
      <c r="AL612" s="16"/>
      <c r="AM612" s="16"/>
      <c r="AN612" s="16"/>
      <c r="AO612" s="16"/>
      <c r="AP612" s="16"/>
      <c r="AQ612" s="16"/>
      <c r="AR612" s="16"/>
      <c r="AS612" s="16"/>
      <c r="AT612" s="16"/>
      <c r="AU612" s="16"/>
      <c r="AV612" s="16"/>
      <c r="AW612" s="16"/>
      <c r="AX612" s="16"/>
      <c r="AY612" s="16"/>
      <c r="AZ612" s="16"/>
      <c r="BA612" s="16"/>
      <c r="BB612" s="16"/>
      <c r="BC612" s="16"/>
      <c r="BD612" s="16"/>
      <c r="BE612" s="16"/>
      <c r="BF612" s="16"/>
      <c r="BG612" s="16"/>
      <c r="BH612" s="16"/>
      <c r="BI612" s="16"/>
      <c r="BJ612" s="16"/>
      <c r="BK612" s="16"/>
      <c r="BL612" s="16"/>
      <c r="BM612" s="16"/>
      <c r="BN612" s="16"/>
      <c r="BO612" s="16"/>
      <c r="BP612" s="16"/>
      <c r="BQ612" s="16"/>
      <c r="BR612" s="16"/>
      <c r="BS612" s="16"/>
      <c r="BT612" s="16"/>
      <c r="BU612" s="16"/>
      <c r="BV612" s="16"/>
      <c r="BW612" s="16"/>
      <c r="BX612" s="16"/>
      <c r="BY612" s="16"/>
      <c r="BZ612" s="16"/>
      <c r="CA612" s="16"/>
    </row>
    <row r="613" spans="1:79" s="5" customFormat="1" ht="18" customHeight="1" x14ac:dyDescent="0.25">
      <c r="A613" s="16" t="s">
        <v>718</v>
      </c>
      <c r="B613" s="15" t="s">
        <v>2268</v>
      </c>
      <c r="C613" s="87" t="s">
        <v>1189</v>
      </c>
      <c r="D613" s="21">
        <v>45406</v>
      </c>
      <c r="E613" s="15" t="s">
        <v>2269</v>
      </c>
      <c r="F613" s="15" t="s">
        <v>2270</v>
      </c>
      <c r="G613" s="15" t="s">
        <v>1192</v>
      </c>
      <c r="H613" s="88" t="s">
        <v>1192</v>
      </c>
      <c r="I613" s="82">
        <v>0</v>
      </c>
      <c r="J613" s="6">
        <v>0</v>
      </c>
      <c r="K613" s="6">
        <v>0</v>
      </c>
      <c r="L613" s="39">
        <v>0</v>
      </c>
      <c r="M613" s="6">
        <v>0</v>
      </c>
      <c r="N613" s="86">
        <v>0</v>
      </c>
      <c r="O613" s="84">
        <v>0</v>
      </c>
      <c r="P613" s="7">
        <v>164741</v>
      </c>
      <c r="Q613" s="7">
        <v>0</v>
      </c>
      <c r="R613" s="47">
        <v>-164741</v>
      </c>
      <c r="S613" s="7">
        <v>0</v>
      </c>
      <c r="T613" s="85">
        <v>1.5</v>
      </c>
      <c r="U613" s="82">
        <v>0</v>
      </c>
      <c r="V613" s="6">
        <v>110361</v>
      </c>
      <c r="W613" s="6">
        <v>0</v>
      </c>
      <c r="X613" s="39">
        <v>-110361</v>
      </c>
      <c r="Y613" s="6">
        <v>0</v>
      </c>
      <c r="Z613" s="83">
        <v>1.1000000000000001</v>
      </c>
      <c r="AA613" s="16"/>
      <c r="AB613" s="16"/>
      <c r="AC613" s="16"/>
      <c r="AD613" s="16"/>
      <c r="AE613" s="16"/>
      <c r="AF613" s="16"/>
      <c r="AG613" s="16"/>
      <c r="AH613" s="16"/>
      <c r="AI613" s="16"/>
      <c r="AJ613" s="16"/>
      <c r="AK613" s="16"/>
      <c r="AL613" s="16"/>
      <c r="AM613" s="16"/>
      <c r="AN613" s="16"/>
      <c r="AO613" s="16"/>
      <c r="AP613" s="16"/>
      <c r="AQ613" s="16"/>
      <c r="AR613" s="16"/>
      <c r="AS613" s="16"/>
      <c r="AT613" s="16"/>
      <c r="AU613" s="16"/>
      <c r="AV613" s="16"/>
      <c r="AW613" s="16"/>
      <c r="AX613" s="16"/>
      <c r="AY613" s="16"/>
      <c r="AZ613" s="16"/>
      <c r="BA613" s="16"/>
      <c r="BB613" s="16"/>
      <c r="BC613" s="16"/>
      <c r="BD613" s="16"/>
      <c r="BE613" s="16"/>
      <c r="BF613" s="16"/>
      <c r="BG613" s="16"/>
      <c r="BH613" s="16"/>
      <c r="BI613" s="16"/>
      <c r="BJ613" s="16"/>
      <c r="BK613" s="16"/>
      <c r="BL613" s="16"/>
      <c r="BM613" s="16"/>
      <c r="BN613" s="16"/>
      <c r="BO613" s="16"/>
      <c r="BP613" s="16"/>
      <c r="BQ613" s="16"/>
      <c r="BR613" s="16"/>
      <c r="BS613" s="16"/>
      <c r="BT613" s="16"/>
      <c r="BU613" s="16"/>
      <c r="BV613" s="16"/>
      <c r="BW613" s="16"/>
      <c r="BX613" s="16"/>
      <c r="BY613" s="16"/>
      <c r="BZ613" s="16"/>
      <c r="CA613" s="16"/>
    </row>
    <row r="614" spans="1:79" s="5" customFormat="1" ht="18" customHeight="1" x14ac:dyDescent="0.25">
      <c r="A614" s="18" t="s">
        <v>719</v>
      </c>
      <c r="B614" s="15" t="s">
        <v>2271</v>
      </c>
      <c r="C614" s="87" t="s">
        <v>1189</v>
      </c>
      <c r="D614" s="21">
        <v>45345</v>
      </c>
      <c r="E614" s="15" t="s">
        <v>2272</v>
      </c>
      <c r="F614" s="15" t="s">
        <v>2001</v>
      </c>
      <c r="G614" s="15" t="s">
        <v>1192</v>
      </c>
      <c r="H614" s="88" t="s">
        <v>1192</v>
      </c>
      <c r="I614" s="82">
        <v>0</v>
      </c>
      <c r="J614" s="6">
        <v>0</v>
      </c>
      <c r="K614" s="6">
        <v>0</v>
      </c>
      <c r="L614" s="39">
        <v>0</v>
      </c>
      <c r="M614" s="6">
        <v>0</v>
      </c>
      <c r="N614" s="86">
        <v>0</v>
      </c>
      <c r="O614" s="84">
        <v>0</v>
      </c>
      <c r="P614" s="7">
        <v>1518959</v>
      </c>
      <c r="Q614" s="7">
        <v>0</v>
      </c>
      <c r="R614" s="47">
        <v>-1518959</v>
      </c>
      <c r="S614" s="7">
        <v>1657811</v>
      </c>
      <c r="T614" s="85">
        <v>10.6</v>
      </c>
      <c r="U614" s="82">
        <v>0</v>
      </c>
      <c r="V614" s="6">
        <v>0</v>
      </c>
      <c r="W614" s="6">
        <v>0</v>
      </c>
      <c r="X614" s="39">
        <v>0</v>
      </c>
      <c r="Y614" s="6">
        <v>1596300</v>
      </c>
      <c r="Z614" s="83">
        <v>12.6</v>
      </c>
      <c r="AA614" s="16"/>
      <c r="AB614" s="16"/>
      <c r="AC614" s="16"/>
      <c r="AD614" s="16"/>
      <c r="AE614" s="16"/>
      <c r="AF614" s="16"/>
      <c r="AG614" s="16"/>
      <c r="AH614" s="16"/>
      <c r="AI614" s="16"/>
      <c r="AJ614" s="16"/>
      <c r="AK614" s="16"/>
      <c r="AL614" s="16"/>
      <c r="AM614" s="16"/>
      <c r="AN614" s="16"/>
      <c r="AO614" s="16"/>
      <c r="AP614" s="16"/>
      <c r="AQ614" s="16"/>
      <c r="AR614" s="16"/>
      <c r="AS614" s="16"/>
      <c r="AT614" s="16"/>
      <c r="AU614" s="16"/>
      <c r="AV614" s="16"/>
      <c r="AW614" s="16"/>
      <c r="AX614" s="16"/>
      <c r="AY614" s="16"/>
      <c r="AZ614" s="16"/>
      <c r="BA614" s="16"/>
      <c r="BB614" s="16"/>
      <c r="BC614" s="16"/>
      <c r="BD614" s="16"/>
      <c r="BE614" s="16"/>
      <c r="BF614" s="16"/>
      <c r="BG614" s="16"/>
      <c r="BH614" s="16"/>
      <c r="BI614" s="16"/>
      <c r="BJ614" s="16"/>
      <c r="BK614" s="16"/>
      <c r="BL614" s="16"/>
      <c r="BM614" s="16"/>
      <c r="BN614" s="16"/>
      <c r="BO614" s="16"/>
      <c r="BP614" s="16"/>
      <c r="BQ614" s="16"/>
      <c r="BR614" s="16"/>
      <c r="BS614" s="16"/>
      <c r="BT614" s="16"/>
      <c r="BU614" s="16"/>
      <c r="BV614" s="16"/>
      <c r="BW614" s="16"/>
      <c r="BX614" s="16"/>
      <c r="BY614" s="16"/>
      <c r="BZ614" s="16"/>
      <c r="CA614" s="16"/>
    </row>
    <row r="615" spans="1:79" s="5" customFormat="1" ht="18" hidden="1" customHeight="1" x14ac:dyDescent="0.25">
      <c r="A615" s="16" t="s">
        <v>720</v>
      </c>
      <c r="B615" s="15" t="s">
        <v>2273</v>
      </c>
      <c r="C615" s="87" t="s">
        <v>1204</v>
      </c>
      <c r="D615" s="21">
        <v>45337</v>
      </c>
      <c r="E615" s="15" t="s">
        <v>2274</v>
      </c>
      <c r="F615" s="15" t="s">
        <v>1776</v>
      </c>
      <c r="G615" s="15" t="s">
        <v>1192</v>
      </c>
      <c r="H615" s="88" t="s">
        <v>1192</v>
      </c>
      <c r="I615" s="82">
        <v>0</v>
      </c>
      <c r="J615" s="6">
        <v>0</v>
      </c>
      <c r="K615" s="6">
        <v>0</v>
      </c>
      <c r="L615" s="39">
        <v>0</v>
      </c>
      <c r="M615" s="6">
        <v>0</v>
      </c>
      <c r="N615" s="86">
        <v>0</v>
      </c>
      <c r="O615" s="84">
        <v>0</v>
      </c>
      <c r="P615" s="7">
        <v>0</v>
      </c>
      <c r="Q615" s="7">
        <v>0</v>
      </c>
      <c r="R615" s="47">
        <v>0</v>
      </c>
      <c r="S615" s="7">
        <v>60000</v>
      </c>
      <c r="T615" s="85">
        <v>0.5</v>
      </c>
      <c r="U615" s="82">
        <v>0</v>
      </c>
      <c r="V615" s="6">
        <v>0</v>
      </c>
      <c r="W615" s="6">
        <v>0</v>
      </c>
      <c r="X615" s="39">
        <v>0</v>
      </c>
      <c r="Y615" s="6">
        <v>60000</v>
      </c>
      <c r="Z615" s="83">
        <v>0.6</v>
      </c>
      <c r="AA615" s="16"/>
      <c r="AB615" s="16"/>
      <c r="AC615" s="16"/>
      <c r="AD615" s="16"/>
      <c r="AE615" s="16"/>
      <c r="AF615" s="16"/>
      <c r="AG615" s="16"/>
      <c r="AH615" s="16"/>
      <c r="AI615" s="16"/>
      <c r="AJ615" s="16"/>
      <c r="AK615" s="16"/>
      <c r="AL615" s="16"/>
      <c r="AM615" s="16"/>
      <c r="AN615" s="16"/>
      <c r="AO615" s="16"/>
      <c r="AP615" s="16"/>
      <c r="AQ615" s="16"/>
      <c r="AR615" s="16"/>
      <c r="AS615" s="16"/>
      <c r="AT615" s="16"/>
      <c r="AU615" s="16"/>
      <c r="AV615" s="16"/>
      <c r="AW615" s="16"/>
      <c r="AX615" s="16"/>
      <c r="AY615" s="16"/>
      <c r="AZ615" s="16"/>
      <c r="BA615" s="16"/>
      <c r="BB615" s="16"/>
      <c r="BC615" s="16"/>
      <c r="BD615" s="16"/>
      <c r="BE615" s="16"/>
      <c r="BF615" s="16"/>
      <c r="BG615" s="16"/>
      <c r="BH615" s="16"/>
      <c r="BI615" s="16"/>
      <c r="BJ615" s="16"/>
      <c r="BK615" s="16"/>
      <c r="BL615" s="16"/>
      <c r="BM615" s="16"/>
      <c r="BN615" s="16"/>
      <c r="BO615" s="16"/>
      <c r="BP615" s="16"/>
      <c r="BQ615" s="16"/>
      <c r="BR615" s="16"/>
      <c r="BS615" s="16"/>
      <c r="BT615" s="16"/>
      <c r="BU615" s="16"/>
      <c r="BV615" s="16"/>
      <c r="BW615" s="16"/>
      <c r="BX615" s="16"/>
      <c r="BY615" s="16"/>
      <c r="BZ615" s="16"/>
      <c r="CA615" s="16"/>
    </row>
    <row r="616" spans="1:79" s="5" customFormat="1" ht="18" customHeight="1" x14ac:dyDescent="0.25">
      <c r="A616" s="18" t="s">
        <v>721</v>
      </c>
      <c r="B616" s="15" t="s">
        <v>2275</v>
      </c>
      <c r="C616" s="87" t="s">
        <v>1189</v>
      </c>
      <c r="D616" s="21">
        <v>45406</v>
      </c>
      <c r="E616" s="15" t="s">
        <v>2276</v>
      </c>
      <c r="F616" s="15" t="s">
        <v>1217</v>
      </c>
      <c r="G616" s="15" t="s">
        <v>1192</v>
      </c>
      <c r="H616" s="88" t="s">
        <v>1192</v>
      </c>
      <c r="I616" s="82">
        <v>0</v>
      </c>
      <c r="J616" s="6">
        <v>0</v>
      </c>
      <c r="K616" s="6">
        <v>0</v>
      </c>
      <c r="L616" s="39">
        <v>0</v>
      </c>
      <c r="M616" s="6">
        <v>0</v>
      </c>
      <c r="N616" s="86">
        <v>0</v>
      </c>
      <c r="O616" s="84">
        <v>0</v>
      </c>
      <c r="P616" s="7">
        <v>184910</v>
      </c>
      <c r="Q616" s="7">
        <v>0</v>
      </c>
      <c r="R616" s="47">
        <v>-184910</v>
      </c>
      <c r="S616" s="7">
        <v>0</v>
      </c>
      <c r="T616" s="85">
        <v>2.2000000000000002</v>
      </c>
      <c r="U616" s="82">
        <v>0</v>
      </c>
      <c r="V616" s="6">
        <v>193770</v>
      </c>
      <c r="W616" s="6">
        <v>0</v>
      </c>
      <c r="X616" s="39">
        <v>-193770</v>
      </c>
      <c r="Y616" s="6">
        <v>0</v>
      </c>
      <c r="Z616" s="83">
        <v>2.7</v>
      </c>
      <c r="AA616" s="16"/>
      <c r="AB616" s="16"/>
      <c r="AC616" s="16"/>
      <c r="AD616" s="16"/>
      <c r="AE616" s="16"/>
      <c r="AF616" s="16"/>
      <c r="AG616" s="16"/>
      <c r="AH616" s="16"/>
      <c r="AI616" s="16"/>
      <c r="AJ616" s="16"/>
      <c r="AK616" s="16"/>
      <c r="AL616" s="16"/>
      <c r="AM616" s="16"/>
      <c r="AN616" s="16"/>
      <c r="AO616" s="16"/>
      <c r="AP616" s="16"/>
      <c r="AQ616" s="16"/>
      <c r="AR616" s="16"/>
      <c r="AS616" s="16"/>
      <c r="AT616" s="16"/>
      <c r="AU616" s="16"/>
      <c r="AV616" s="16"/>
      <c r="AW616" s="16"/>
      <c r="AX616" s="16"/>
      <c r="AY616" s="16"/>
      <c r="AZ616" s="16"/>
      <c r="BA616" s="16"/>
      <c r="BB616" s="16"/>
      <c r="BC616" s="16"/>
      <c r="BD616" s="16"/>
      <c r="BE616" s="16"/>
      <c r="BF616" s="16"/>
      <c r="BG616" s="16"/>
      <c r="BH616" s="16"/>
      <c r="BI616" s="16"/>
      <c r="BJ616" s="16"/>
      <c r="BK616" s="16"/>
      <c r="BL616" s="16"/>
      <c r="BM616" s="16"/>
      <c r="BN616" s="16"/>
      <c r="BO616" s="16"/>
      <c r="BP616" s="16"/>
      <c r="BQ616" s="16"/>
      <c r="BR616" s="16"/>
      <c r="BS616" s="16"/>
      <c r="BT616" s="16"/>
      <c r="BU616" s="16"/>
      <c r="BV616" s="16"/>
      <c r="BW616" s="16"/>
      <c r="BX616" s="16"/>
      <c r="BY616" s="16"/>
      <c r="BZ616" s="16"/>
      <c r="CA616" s="16"/>
    </row>
    <row r="617" spans="1:79" s="5" customFormat="1" ht="18" customHeight="1" x14ac:dyDescent="0.25">
      <c r="A617" s="16" t="s">
        <v>722</v>
      </c>
      <c r="B617" s="15" t="s">
        <v>2277</v>
      </c>
      <c r="C617" s="87" t="s">
        <v>1197</v>
      </c>
      <c r="D617" s="21">
        <v>45362</v>
      </c>
      <c r="E617" s="15" t="s">
        <v>2278</v>
      </c>
      <c r="F617" s="15" t="s">
        <v>2279</v>
      </c>
      <c r="G617" s="15" t="s">
        <v>1192</v>
      </c>
      <c r="H617" s="88" t="s">
        <v>1192</v>
      </c>
      <c r="I617" s="82">
        <v>0</v>
      </c>
      <c r="J617" s="6">
        <v>0</v>
      </c>
      <c r="K617" s="6">
        <v>0</v>
      </c>
      <c r="L617" s="39">
        <v>0</v>
      </c>
      <c r="M617" s="6">
        <v>0</v>
      </c>
      <c r="N617" s="86">
        <v>0</v>
      </c>
      <c r="O617" s="84">
        <v>0</v>
      </c>
      <c r="P617" s="7">
        <v>0</v>
      </c>
      <c r="Q617" s="7">
        <v>0</v>
      </c>
      <c r="R617" s="47">
        <v>0</v>
      </c>
      <c r="S617" s="7">
        <v>0</v>
      </c>
      <c r="T617" s="85">
        <v>0</v>
      </c>
      <c r="U617" s="82">
        <v>0</v>
      </c>
      <c r="V617" s="6">
        <v>0</v>
      </c>
      <c r="W617" s="6">
        <v>0</v>
      </c>
      <c r="X617" s="39">
        <v>0</v>
      </c>
      <c r="Y617" s="6">
        <v>0</v>
      </c>
      <c r="Z617" s="83">
        <v>0</v>
      </c>
      <c r="AA617" s="16"/>
      <c r="AB617" s="16"/>
      <c r="AC617" s="16"/>
      <c r="AD617" s="16"/>
      <c r="AE617" s="16"/>
      <c r="AF617" s="16"/>
      <c r="AG617" s="16"/>
      <c r="AH617" s="16"/>
      <c r="AI617" s="16"/>
      <c r="AJ617" s="16"/>
      <c r="AK617" s="16"/>
      <c r="AL617" s="16"/>
      <c r="AM617" s="16"/>
      <c r="AN617" s="16"/>
      <c r="AO617" s="16"/>
      <c r="AP617" s="16"/>
      <c r="AQ617" s="16"/>
      <c r="AR617" s="16"/>
      <c r="AS617" s="16"/>
      <c r="AT617" s="16"/>
      <c r="AU617" s="16"/>
      <c r="AV617" s="16"/>
      <c r="AW617" s="16"/>
      <c r="AX617" s="16"/>
      <c r="AY617" s="16"/>
      <c r="AZ617" s="16"/>
      <c r="BA617" s="16"/>
      <c r="BB617" s="16"/>
      <c r="BC617" s="16"/>
      <c r="BD617" s="16"/>
      <c r="BE617" s="16"/>
      <c r="BF617" s="16"/>
      <c r="BG617" s="16"/>
      <c r="BH617" s="16"/>
      <c r="BI617" s="16"/>
      <c r="BJ617" s="16"/>
      <c r="BK617" s="16"/>
      <c r="BL617" s="16"/>
      <c r="BM617" s="16"/>
      <c r="BN617" s="16"/>
      <c r="BO617" s="16"/>
      <c r="BP617" s="16"/>
      <c r="BQ617" s="16"/>
      <c r="BR617" s="16"/>
      <c r="BS617" s="16"/>
      <c r="BT617" s="16"/>
      <c r="BU617" s="16"/>
      <c r="BV617" s="16"/>
      <c r="BW617" s="16"/>
      <c r="BX617" s="16"/>
      <c r="BY617" s="16"/>
      <c r="BZ617" s="16"/>
      <c r="CA617" s="16"/>
    </row>
    <row r="618" spans="1:79" s="5" customFormat="1" ht="18" customHeight="1" x14ac:dyDescent="0.25">
      <c r="A618" s="18" t="s">
        <v>723</v>
      </c>
      <c r="B618" s="15" t="s">
        <v>2280</v>
      </c>
      <c r="C618" s="87" t="s">
        <v>1189</v>
      </c>
      <c r="D618" s="21">
        <v>45370</v>
      </c>
      <c r="E618" s="15" t="s">
        <v>2281</v>
      </c>
      <c r="F618" s="15" t="s">
        <v>2149</v>
      </c>
      <c r="G618" s="15" t="s">
        <v>1192</v>
      </c>
      <c r="H618" s="88" t="s">
        <v>1192</v>
      </c>
      <c r="I618" s="82">
        <v>0</v>
      </c>
      <c r="J618" s="6">
        <v>0</v>
      </c>
      <c r="K618" s="6">
        <v>0</v>
      </c>
      <c r="L618" s="39">
        <v>0</v>
      </c>
      <c r="M618" s="6">
        <v>0</v>
      </c>
      <c r="N618" s="86">
        <v>0</v>
      </c>
      <c r="O618" s="84">
        <v>0</v>
      </c>
      <c r="P618" s="7">
        <v>0</v>
      </c>
      <c r="Q618" s="7">
        <v>-288632</v>
      </c>
      <c r="R618" s="47">
        <v>-288632</v>
      </c>
      <c r="S618" s="7">
        <v>0</v>
      </c>
      <c r="T618" s="85">
        <v>1</v>
      </c>
      <c r="U618" s="82">
        <v>0</v>
      </c>
      <c r="V618" s="6">
        <v>0</v>
      </c>
      <c r="W618" s="6">
        <v>-251962</v>
      </c>
      <c r="X618" s="39">
        <v>-251962</v>
      </c>
      <c r="Y618" s="6">
        <v>0</v>
      </c>
      <c r="Z618" s="83">
        <v>1</v>
      </c>
      <c r="AA618" s="16"/>
      <c r="AB618" s="16"/>
      <c r="AC618" s="16"/>
      <c r="AD618" s="16"/>
      <c r="AE618" s="16"/>
      <c r="AF618" s="16"/>
      <c r="AG618" s="16"/>
      <c r="AH618" s="16"/>
      <c r="AI618" s="16"/>
      <c r="AJ618" s="16"/>
      <c r="AK618" s="16"/>
      <c r="AL618" s="16"/>
      <c r="AM618" s="16"/>
      <c r="AN618" s="16"/>
      <c r="AO618" s="16"/>
      <c r="AP618" s="16"/>
      <c r="AQ618" s="16"/>
      <c r="AR618" s="16"/>
      <c r="AS618" s="16"/>
      <c r="AT618" s="16"/>
      <c r="AU618" s="16"/>
      <c r="AV618" s="16"/>
      <c r="AW618" s="16"/>
      <c r="AX618" s="16"/>
      <c r="AY618" s="16"/>
      <c r="AZ618" s="16"/>
      <c r="BA618" s="16"/>
      <c r="BB618" s="16"/>
      <c r="BC618" s="16"/>
      <c r="BD618" s="16"/>
      <c r="BE618" s="16"/>
      <c r="BF618" s="16"/>
      <c r="BG618" s="16"/>
      <c r="BH618" s="16"/>
      <c r="BI618" s="16"/>
      <c r="BJ618" s="16"/>
      <c r="BK618" s="16"/>
      <c r="BL618" s="16"/>
      <c r="BM618" s="16"/>
      <c r="BN618" s="16"/>
      <c r="BO618" s="16"/>
      <c r="BP618" s="16"/>
      <c r="BQ618" s="16"/>
      <c r="BR618" s="16"/>
      <c r="BS618" s="16"/>
      <c r="BT618" s="16"/>
      <c r="BU618" s="16"/>
      <c r="BV618" s="16"/>
      <c r="BW618" s="16"/>
      <c r="BX618" s="16"/>
      <c r="BY618" s="16"/>
      <c r="BZ618" s="16"/>
      <c r="CA618" s="16"/>
    </row>
    <row r="619" spans="1:79" s="5" customFormat="1" ht="18" customHeight="1" x14ac:dyDescent="0.25">
      <c r="A619" s="16" t="s">
        <v>724</v>
      </c>
      <c r="B619" s="15" t="s">
        <v>2282</v>
      </c>
      <c r="C619" s="87" t="s">
        <v>1189</v>
      </c>
      <c r="D619" s="21">
        <v>45372</v>
      </c>
      <c r="E619" s="15" t="s">
        <v>1262</v>
      </c>
      <c r="F619" s="15" t="s">
        <v>2283</v>
      </c>
      <c r="G619" s="15" t="s">
        <v>1192</v>
      </c>
      <c r="H619" s="88" t="s">
        <v>1192</v>
      </c>
      <c r="I619" s="82">
        <v>0</v>
      </c>
      <c r="J619" s="6">
        <v>0</v>
      </c>
      <c r="K619" s="6">
        <v>0</v>
      </c>
      <c r="L619" s="39">
        <v>0</v>
      </c>
      <c r="M619" s="6">
        <v>0</v>
      </c>
      <c r="N619" s="86">
        <v>0</v>
      </c>
      <c r="O619" s="84">
        <v>0</v>
      </c>
      <c r="P619" s="7">
        <v>0</v>
      </c>
      <c r="Q619" s="7">
        <v>0</v>
      </c>
      <c r="R619" s="47">
        <v>0</v>
      </c>
      <c r="S619" s="7">
        <v>0</v>
      </c>
      <c r="T619" s="85">
        <v>0</v>
      </c>
      <c r="U619" s="82">
        <v>0</v>
      </c>
      <c r="V619" s="6">
        <v>0</v>
      </c>
      <c r="W619" s="6">
        <v>0</v>
      </c>
      <c r="X619" s="39">
        <v>0</v>
      </c>
      <c r="Y619" s="6">
        <v>0</v>
      </c>
      <c r="Z619" s="83">
        <v>0</v>
      </c>
      <c r="AA619" s="16"/>
      <c r="AB619" s="16"/>
      <c r="AC619" s="16"/>
      <c r="AD619" s="16"/>
      <c r="AE619" s="16"/>
      <c r="AF619" s="16"/>
      <c r="AG619" s="16"/>
      <c r="AH619" s="16"/>
      <c r="AI619" s="16"/>
      <c r="AJ619" s="16"/>
      <c r="AK619" s="16"/>
      <c r="AL619" s="16"/>
      <c r="AM619" s="16"/>
      <c r="AN619" s="16"/>
      <c r="AO619" s="16"/>
      <c r="AP619" s="16"/>
      <c r="AQ619" s="16"/>
      <c r="AR619" s="16"/>
      <c r="AS619" s="16"/>
      <c r="AT619" s="16"/>
      <c r="AU619" s="16"/>
      <c r="AV619" s="16"/>
      <c r="AW619" s="16"/>
      <c r="AX619" s="16"/>
      <c r="AY619" s="16"/>
      <c r="AZ619" s="16"/>
      <c r="BA619" s="16"/>
      <c r="BB619" s="16"/>
      <c r="BC619" s="16"/>
      <c r="BD619" s="16"/>
      <c r="BE619" s="16"/>
      <c r="BF619" s="16"/>
      <c r="BG619" s="16"/>
      <c r="BH619" s="16"/>
      <c r="BI619" s="16"/>
      <c r="BJ619" s="16"/>
      <c r="BK619" s="16"/>
      <c r="BL619" s="16"/>
      <c r="BM619" s="16"/>
      <c r="BN619" s="16"/>
      <c r="BO619" s="16"/>
      <c r="BP619" s="16"/>
      <c r="BQ619" s="16"/>
      <c r="BR619" s="16"/>
      <c r="BS619" s="16"/>
      <c r="BT619" s="16"/>
      <c r="BU619" s="16"/>
      <c r="BV619" s="16"/>
      <c r="BW619" s="16"/>
      <c r="BX619" s="16"/>
      <c r="BY619" s="16"/>
      <c r="BZ619" s="16"/>
      <c r="CA619" s="16"/>
    </row>
    <row r="620" spans="1:79" s="5" customFormat="1" ht="18" hidden="1" customHeight="1" x14ac:dyDescent="0.25">
      <c r="A620" s="18" t="s">
        <v>725</v>
      </c>
      <c r="B620" s="15" t="s">
        <v>2284</v>
      </c>
      <c r="C620" s="87" t="s">
        <v>1204</v>
      </c>
      <c r="D620" s="21">
        <v>45328</v>
      </c>
      <c r="E620" s="15" t="s">
        <v>2200</v>
      </c>
      <c r="F620" s="15" t="s">
        <v>1556</v>
      </c>
      <c r="G620" s="15" t="s">
        <v>1192</v>
      </c>
      <c r="H620" s="88" t="s">
        <v>1192</v>
      </c>
      <c r="I620" s="82">
        <v>0</v>
      </c>
      <c r="J620" s="6">
        <v>0</v>
      </c>
      <c r="K620" s="6">
        <v>0</v>
      </c>
      <c r="L620" s="39">
        <v>0</v>
      </c>
      <c r="M620" s="6">
        <v>0</v>
      </c>
      <c r="N620" s="86">
        <v>0</v>
      </c>
      <c r="O620" s="84">
        <v>0</v>
      </c>
      <c r="P620" s="7">
        <v>0</v>
      </c>
      <c r="Q620" s="7">
        <v>0</v>
      </c>
      <c r="R620" s="47">
        <v>0</v>
      </c>
      <c r="S620" s="7">
        <v>0</v>
      </c>
      <c r="T620" s="85">
        <v>0</v>
      </c>
      <c r="U620" s="82">
        <v>0</v>
      </c>
      <c r="V620" s="6">
        <v>0</v>
      </c>
      <c r="W620" s="6">
        <v>0</v>
      </c>
      <c r="X620" s="39">
        <v>0</v>
      </c>
      <c r="Y620" s="6">
        <v>0</v>
      </c>
      <c r="Z620" s="83">
        <v>0</v>
      </c>
      <c r="AA620" s="16"/>
      <c r="AB620" s="16"/>
      <c r="AC620" s="16"/>
      <c r="AD620" s="16"/>
      <c r="AE620" s="16"/>
      <c r="AF620" s="16"/>
      <c r="AG620" s="16"/>
      <c r="AH620" s="16"/>
      <c r="AI620" s="16"/>
      <c r="AJ620" s="16"/>
      <c r="AK620" s="16"/>
      <c r="AL620" s="16"/>
      <c r="AM620" s="16"/>
      <c r="AN620" s="16"/>
      <c r="AO620" s="16"/>
      <c r="AP620" s="16"/>
      <c r="AQ620" s="16"/>
      <c r="AR620" s="16"/>
      <c r="AS620" s="16"/>
      <c r="AT620" s="16"/>
      <c r="AU620" s="16"/>
      <c r="AV620" s="16"/>
      <c r="AW620" s="16"/>
      <c r="AX620" s="16"/>
      <c r="AY620" s="16"/>
      <c r="AZ620" s="16"/>
      <c r="BA620" s="16"/>
      <c r="BB620" s="16"/>
      <c r="BC620" s="16"/>
      <c r="BD620" s="16"/>
      <c r="BE620" s="16"/>
      <c r="BF620" s="16"/>
      <c r="BG620" s="16"/>
      <c r="BH620" s="16"/>
      <c r="BI620" s="16"/>
      <c r="BJ620" s="16"/>
      <c r="BK620" s="16"/>
      <c r="BL620" s="16"/>
      <c r="BM620" s="16"/>
      <c r="BN620" s="16"/>
      <c r="BO620" s="16"/>
      <c r="BP620" s="16"/>
      <c r="BQ620" s="16"/>
      <c r="BR620" s="16"/>
      <c r="BS620" s="16"/>
      <c r="BT620" s="16"/>
      <c r="BU620" s="16"/>
      <c r="BV620" s="16"/>
      <c r="BW620" s="16"/>
      <c r="BX620" s="16"/>
      <c r="BY620" s="16"/>
      <c r="BZ620" s="16"/>
      <c r="CA620" s="16"/>
    </row>
    <row r="621" spans="1:79" s="5" customFormat="1" ht="18" hidden="1" customHeight="1" x14ac:dyDescent="0.25">
      <c r="A621" s="16" t="s">
        <v>726</v>
      </c>
      <c r="B621" s="15" t="s">
        <v>2285</v>
      </c>
      <c r="C621" s="87" t="s">
        <v>2286</v>
      </c>
      <c r="D621" s="21">
        <v>45322</v>
      </c>
      <c r="E621" s="15" t="s">
        <v>2287</v>
      </c>
      <c r="F621" s="15" t="s">
        <v>2288</v>
      </c>
      <c r="G621" s="15" t="s">
        <v>1192</v>
      </c>
      <c r="H621" s="88" t="s">
        <v>1192</v>
      </c>
      <c r="I621" s="82">
        <v>0</v>
      </c>
      <c r="J621" s="6">
        <v>0</v>
      </c>
      <c r="K621" s="6">
        <v>0</v>
      </c>
      <c r="L621" s="39">
        <v>0</v>
      </c>
      <c r="M621" s="6">
        <v>0</v>
      </c>
      <c r="N621" s="86">
        <v>0</v>
      </c>
      <c r="O621" s="84">
        <v>0</v>
      </c>
      <c r="P621" s="7">
        <v>0</v>
      </c>
      <c r="Q621" s="7">
        <v>0</v>
      </c>
      <c r="R621" s="47">
        <v>0</v>
      </c>
      <c r="S621" s="7">
        <v>0</v>
      </c>
      <c r="T621" s="85">
        <v>0</v>
      </c>
      <c r="U621" s="82">
        <v>0</v>
      </c>
      <c r="V621" s="6">
        <v>0</v>
      </c>
      <c r="W621" s="6">
        <v>0</v>
      </c>
      <c r="X621" s="39">
        <v>0</v>
      </c>
      <c r="Y621" s="6">
        <v>0</v>
      </c>
      <c r="Z621" s="83">
        <v>0</v>
      </c>
      <c r="AA621" s="16"/>
      <c r="AB621" s="16"/>
      <c r="AC621" s="16"/>
      <c r="AD621" s="16"/>
      <c r="AE621" s="16"/>
      <c r="AF621" s="16"/>
      <c r="AG621" s="16"/>
      <c r="AH621" s="16"/>
      <c r="AI621" s="16"/>
      <c r="AJ621" s="16"/>
      <c r="AK621" s="16"/>
      <c r="AL621" s="16"/>
      <c r="AM621" s="16"/>
      <c r="AN621" s="16"/>
      <c r="AO621" s="16"/>
      <c r="AP621" s="16"/>
      <c r="AQ621" s="16"/>
      <c r="AR621" s="16"/>
      <c r="AS621" s="16"/>
      <c r="AT621" s="16"/>
      <c r="AU621" s="16"/>
      <c r="AV621" s="16"/>
      <c r="AW621" s="16"/>
      <c r="AX621" s="16"/>
      <c r="AY621" s="16"/>
      <c r="AZ621" s="16"/>
      <c r="BA621" s="16"/>
      <c r="BB621" s="16"/>
      <c r="BC621" s="16"/>
      <c r="BD621" s="16"/>
      <c r="BE621" s="16"/>
      <c r="BF621" s="16"/>
      <c r="BG621" s="16"/>
      <c r="BH621" s="16"/>
      <c r="BI621" s="16"/>
      <c r="BJ621" s="16"/>
      <c r="BK621" s="16"/>
      <c r="BL621" s="16"/>
      <c r="BM621" s="16"/>
      <c r="BN621" s="16"/>
      <c r="BO621" s="16"/>
      <c r="BP621" s="16"/>
      <c r="BQ621" s="16"/>
      <c r="BR621" s="16"/>
      <c r="BS621" s="16"/>
      <c r="BT621" s="16"/>
      <c r="BU621" s="16"/>
      <c r="BV621" s="16"/>
      <c r="BW621" s="16"/>
      <c r="BX621" s="16"/>
      <c r="BY621" s="16"/>
      <c r="BZ621" s="16"/>
      <c r="CA621" s="16"/>
    </row>
    <row r="622" spans="1:79" s="5" customFormat="1" ht="18" customHeight="1" x14ac:dyDescent="0.25">
      <c r="A622" s="18" t="s">
        <v>727</v>
      </c>
      <c r="B622" s="15" t="s">
        <v>2289</v>
      </c>
      <c r="C622" s="87" t="s">
        <v>1189</v>
      </c>
      <c r="D622" s="21">
        <v>45385</v>
      </c>
      <c r="E622" s="15" t="s">
        <v>1262</v>
      </c>
      <c r="F622" s="15" t="s">
        <v>1387</v>
      </c>
      <c r="G622" s="15" t="s">
        <v>1192</v>
      </c>
      <c r="H622" s="88" t="s">
        <v>1192</v>
      </c>
      <c r="I622" s="82">
        <v>0</v>
      </c>
      <c r="J622" s="6">
        <v>0</v>
      </c>
      <c r="K622" s="6">
        <v>0</v>
      </c>
      <c r="L622" s="39">
        <v>0</v>
      </c>
      <c r="M622" s="6">
        <v>0</v>
      </c>
      <c r="N622" s="86">
        <v>0</v>
      </c>
      <c r="O622" s="84">
        <v>0</v>
      </c>
      <c r="P622" s="7">
        <v>100000</v>
      </c>
      <c r="Q622" s="7">
        <v>0</v>
      </c>
      <c r="R622" s="47">
        <v>-100000</v>
      </c>
      <c r="S622" s="7">
        <v>0</v>
      </c>
      <c r="T622" s="85">
        <v>0</v>
      </c>
      <c r="U622" s="82">
        <v>0</v>
      </c>
      <c r="V622" s="6">
        <v>0</v>
      </c>
      <c r="W622" s="6">
        <v>0</v>
      </c>
      <c r="X622" s="39">
        <v>0</v>
      </c>
      <c r="Y622" s="6">
        <v>0</v>
      </c>
      <c r="Z622" s="83">
        <v>0</v>
      </c>
      <c r="AA622" s="16"/>
      <c r="AB622" s="16"/>
      <c r="AC622" s="16"/>
      <c r="AD622" s="16"/>
      <c r="AE622" s="16"/>
      <c r="AF622" s="16"/>
      <c r="AG622" s="16"/>
      <c r="AH622" s="16"/>
      <c r="AI622" s="16"/>
      <c r="AJ622" s="16"/>
      <c r="AK622" s="16"/>
      <c r="AL622" s="16"/>
      <c r="AM622" s="16"/>
      <c r="AN622" s="16"/>
      <c r="AO622" s="16"/>
      <c r="AP622" s="16"/>
      <c r="AQ622" s="16"/>
      <c r="AR622" s="16"/>
      <c r="AS622" s="16"/>
      <c r="AT622" s="16"/>
      <c r="AU622" s="16"/>
      <c r="AV622" s="16"/>
      <c r="AW622" s="16"/>
      <c r="AX622" s="16"/>
      <c r="AY622" s="16"/>
      <c r="AZ622" s="16"/>
      <c r="BA622" s="16"/>
      <c r="BB622" s="16"/>
      <c r="BC622" s="16"/>
      <c r="BD622" s="16"/>
      <c r="BE622" s="16"/>
      <c r="BF622" s="16"/>
      <c r="BG622" s="16"/>
      <c r="BH622" s="16"/>
      <c r="BI622" s="16"/>
      <c r="BJ622" s="16"/>
      <c r="BK622" s="16"/>
      <c r="BL622" s="16"/>
      <c r="BM622" s="16"/>
      <c r="BN622" s="16"/>
      <c r="BO622" s="16"/>
      <c r="BP622" s="16"/>
      <c r="BQ622" s="16"/>
      <c r="BR622" s="16"/>
      <c r="BS622" s="16"/>
      <c r="BT622" s="16"/>
      <c r="BU622" s="16"/>
      <c r="BV622" s="16"/>
      <c r="BW622" s="16"/>
      <c r="BX622" s="16"/>
      <c r="BY622" s="16"/>
      <c r="BZ622" s="16"/>
      <c r="CA622" s="16"/>
    </row>
    <row r="623" spans="1:79" s="5" customFormat="1" ht="18" customHeight="1" x14ac:dyDescent="0.25">
      <c r="A623" s="16" t="s">
        <v>728</v>
      </c>
      <c r="B623" s="15" t="s">
        <v>2290</v>
      </c>
      <c r="C623" s="87" t="s">
        <v>1189</v>
      </c>
      <c r="D623" s="21">
        <v>45349</v>
      </c>
      <c r="E623" s="15" t="s">
        <v>2090</v>
      </c>
      <c r="F623" s="15" t="s">
        <v>1910</v>
      </c>
      <c r="G623" s="15" t="s">
        <v>1192</v>
      </c>
      <c r="H623" s="88" t="s">
        <v>1192</v>
      </c>
      <c r="I623" s="82">
        <v>0</v>
      </c>
      <c r="J623" s="6">
        <v>0</v>
      </c>
      <c r="K623" s="6">
        <v>0</v>
      </c>
      <c r="L623" s="39">
        <v>0</v>
      </c>
      <c r="M623" s="6">
        <v>0</v>
      </c>
      <c r="N623" s="86">
        <v>0</v>
      </c>
      <c r="O623" s="84">
        <v>0</v>
      </c>
      <c r="P623" s="7">
        <v>0</v>
      </c>
      <c r="Q623" s="7">
        <v>0</v>
      </c>
      <c r="R623" s="47">
        <v>0</v>
      </c>
      <c r="S623" s="7">
        <v>0</v>
      </c>
      <c r="T623" s="85">
        <v>0</v>
      </c>
      <c r="U623" s="82">
        <v>0</v>
      </c>
      <c r="V623" s="6">
        <v>94605</v>
      </c>
      <c r="W623" s="6">
        <v>0</v>
      </c>
      <c r="X623" s="39">
        <v>-94605</v>
      </c>
      <c r="Y623" s="6">
        <v>0</v>
      </c>
      <c r="Z623" s="83">
        <v>0.6</v>
      </c>
      <c r="AA623" s="16"/>
      <c r="AB623" s="16"/>
      <c r="AC623" s="16"/>
      <c r="AD623" s="16"/>
      <c r="AE623" s="16"/>
      <c r="AF623" s="16"/>
      <c r="AG623" s="16"/>
      <c r="AH623" s="16"/>
      <c r="AI623" s="16"/>
      <c r="AJ623" s="16"/>
      <c r="AK623" s="16"/>
      <c r="AL623" s="16"/>
      <c r="AM623" s="16"/>
      <c r="AN623" s="16"/>
      <c r="AO623" s="16"/>
      <c r="AP623" s="16"/>
      <c r="AQ623" s="16"/>
      <c r="AR623" s="16"/>
      <c r="AS623" s="16"/>
      <c r="AT623" s="16"/>
      <c r="AU623" s="16"/>
      <c r="AV623" s="16"/>
      <c r="AW623" s="16"/>
      <c r="AX623" s="16"/>
      <c r="AY623" s="16"/>
      <c r="AZ623" s="16"/>
      <c r="BA623" s="16"/>
      <c r="BB623" s="16"/>
      <c r="BC623" s="16"/>
      <c r="BD623" s="16"/>
      <c r="BE623" s="16"/>
      <c r="BF623" s="16"/>
      <c r="BG623" s="16"/>
      <c r="BH623" s="16"/>
      <c r="BI623" s="16"/>
      <c r="BJ623" s="16"/>
      <c r="BK623" s="16"/>
      <c r="BL623" s="16"/>
      <c r="BM623" s="16"/>
      <c r="BN623" s="16"/>
      <c r="BO623" s="16"/>
      <c r="BP623" s="16"/>
      <c r="BQ623" s="16"/>
      <c r="BR623" s="16"/>
      <c r="BS623" s="16"/>
      <c r="BT623" s="16"/>
      <c r="BU623" s="16"/>
      <c r="BV623" s="16"/>
      <c r="BW623" s="16"/>
      <c r="BX623" s="16"/>
      <c r="BY623" s="16"/>
      <c r="BZ623" s="16"/>
      <c r="CA623" s="16"/>
    </row>
    <row r="624" spans="1:79" s="5" customFormat="1" ht="18" customHeight="1" x14ac:dyDescent="0.25">
      <c r="A624" s="18" t="s">
        <v>729</v>
      </c>
      <c r="B624" s="15" t="s">
        <v>2291</v>
      </c>
      <c r="C624" s="87" t="s">
        <v>1189</v>
      </c>
      <c r="D624" s="21">
        <v>45399</v>
      </c>
      <c r="E624" s="15" t="s">
        <v>2292</v>
      </c>
      <c r="F624" s="15" t="s">
        <v>2293</v>
      </c>
      <c r="G624" s="15" t="s">
        <v>1192</v>
      </c>
      <c r="H624" s="88" t="s">
        <v>1192</v>
      </c>
      <c r="I624" s="82">
        <v>0</v>
      </c>
      <c r="J624" s="6">
        <v>0</v>
      </c>
      <c r="K624" s="6">
        <v>0</v>
      </c>
      <c r="L624" s="39">
        <v>0</v>
      </c>
      <c r="M624" s="6">
        <v>0</v>
      </c>
      <c r="N624" s="86">
        <v>0</v>
      </c>
      <c r="O624" s="84">
        <v>0</v>
      </c>
      <c r="P624" s="7">
        <v>0</v>
      </c>
      <c r="Q624" s="7">
        <v>0</v>
      </c>
      <c r="R624" s="47">
        <v>0</v>
      </c>
      <c r="S624" s="7">
        <v>0</v>
      </c>
      <c r="T624" s="85">
        <v>0</v>
      </c>
      <c r="U624" s="82">
        <v>0</v>
      </c>
      <c r="V624" s="6">
        <v>0</v>
      </c>
      <c r="W624" s="6">
        <v>0</v>
      </c>
      <c r="X624" s="39">
        <v>0</v>
      </c>
      <c r="Y624" s="6">
        <v>0</v>
      </c>
      <c r="Z624" s="83">
        <v>0</v>
      </c>
      <c r="AA624" s="16"/>
      <c r="AB624" s="16"/>
      <c r="AC624" s="16"/>
      <c r="AD624" s="16"/>
      <c r="AE624" s="16"/>
      <c r="AF624" s="16"/>
      <c r="AG624" s="16"/>
      <c r="AH624" s="16"/>
      <c r="AI624" s="16"/>
      <c r="AJ624" s="16"/>
      <c r="AK624" s="16"/>
      <c r="AL624" s="16"/>
      <c r="AM624" s="16"/>
      <c r="AN624" s="16"/>
      <c r="AO624" s="16"/>
      <c r="AP624" s="16"/>
      <c r="AQ624" s="16"/>
      <c r="AR624" s="16"/>
      <c r="AS624" s="16"/>
      <c r="AT624" s="16"/>
      <c r="AU624" s="16"/>
      <c r="AV624" s="16"/>
      <c r="AW624" s="16"/>
      <c r="AX624" s="16"/>
      <c r="AY624" s="16"/>
      <c r="AZ624" s="16"/>
      <c r="BA624" s="16"/>
      <c r="BB624" s="16"/>
      <c r="BC624" s="16"/>
      <c r="BD624" s="16"/>
      <c r="BE624" s="16"/>
      <c r="BF624" s="16"/>
      <c r="BG624" s="16"/>
      <c r="BH624" s="16"/>
      <c r="BI624" s="16"/>
      <c r="BJ624" s="16"/>
      <c r="BK624" s="16"/>
      <c r="BL624" s="16"/>
      <c r="BM624" s="16"/>
      <c r="BN624" s="16"/>
      <c r="BO624" s="16"/>
      <c r="BP624" s="16"/>
      <c r="BQ624" s="16"/>
      <c r="BR624" s="16"/>
      <c r="BS624" s="16"/>
      <c r="BT624" s="16"/>
      <c r="BU624" s="16"/>
      <c r="BV624" s="16"/>
      <c r="BW624" s="16"/>
      <c r="BX624" s="16"/>
      <c r="BY624" s="16"/>
      <c r="BZ624" s="16"/>
      <c r="CA624" s="16"/>
    </row>
    <row r="625" spans="1:79" s="5" customFormat="1" ht="18" customHeight="1" x14ac:dyDescent="0.25">
      <c r="A625" s="16" t="s">
        <v>730</v>
      </c>
      <c r="B625" s="15" t="s">
        <v>2294</v>
      </c>
      <c r="C625" s="87" t="s">
        <v>1197</v>
      </c>
      <c r="D625" s="21">
        <v>45324</v>
      </c>
      <c r="E625" s="15" t="s">
        <v>1321</v>
      </c>
      <c r="F625" s="15" t="s">
        <v>2295</v>
      </c>
      <c r="G625" s="15" t="s">
        <v>1192</v>
      </c>
      <c r="H625" s="88" t="s">
        <v>1192</v>
      </c>
      <c r="I625" s="82">
        <v>0</v>
      </c>
      <c r="J625" s="6">
        <v>0</v>
      </c>
      <c r="K625" s="6">
        <v>0</v>
      </c>
      <c r="L625" s="39">
        <v>0</v>
      </c>
      <c r="M625" s="6">
        <v>0</v>
      </c>
      <c r="N625" s="86">
        <v>0</v>
      </c>
      <c r="O625" s="84">
        <v>0</v>
      </c>
      <c r="P625" s="7">
        <v>0</v>
      </c>
      <c r="Q625" s="7">
        <v>0</v>
      </c>
      <c r="R625" s="47">
        <v>0</v>
      </c>
      <c r="S625" s="7">
        <v>0</v>
      </c>
      <c r="T625" s="85">
        <v>0</v>
      </c>
      <c r="U625" s="82">
        <v>0</v>
      </c>
      <c r="V625" s="6">
        <v>0</v>
      </c>
      <c r="W625" s="6">
        <v>0</v>
      </c>
      <c r="X625" s="39">
        <v>0</v>
      </c>
      <c r="Y625" s="6">
        <v>0</v>
      </c>
      <c r="Z625" s="83">
        <v>0</v>
      </c>
      <c r="AA625" s="16"/>
      <c r="AB625" s="16"/>
      <c r="AC625" s="16"/>
      <c r="AD625" s="16"/>
      <c r="AE625" s="16"/>
      <c r="AF625" s="16"/>
      <c r="AG625" s="16"/>
      <c r="AH625" s="16"/>
      <c r="AI625" s="16"/>
      <c r="AJ625" s="16"/>
      <c r="AK625" s="16"/>
      <c r="AL625" s="16"/>
      <c r="AM625" s="16"/>
      <c r="AN625" s="16"/>
      <c r="AO625" s="16"/>
      <c r="AP625" s="16"/>
      <c r="AQ625" s="16"/>
      <c r="AR625" s="16"/>
      <c r="AS625" s="16"/>
      <c r="AT625" s="16"/>
      <c r="AU625" s="16"/>
      <c r="AV625" s="16"/>
      <c r="AW625" s="16"/>
      <c r="AX625" s="16"/>
      <c r="AY625" s="16"/>
      <c r="AZ625" s="16"/>
      <c r="BA625" s="16"/>
      <c r="BB625" s="16"/>
      <c r="BC625" s="16"/>
      <c r="BD625" s="16"/>
      <c r="BE625" s="16"/>
      <c r="BF625" s="16"/>
      <c r="BG625" s="16"/>
      <c r="BH625" s="16"/>
      <c r="BI625" s="16"/>
      <c r="BJ625" s="16"/>
      <c r="BK625" s="16"/>
      <c r="BL625" s="16"/>
      <c r="BM625" s="16"/>
      <c r="BN625" s="16"/>
      <c r="BO625" s="16"/>
      <c r="BP625" s="16"/>
      <c r="BQ625" s="16"/>
      <c r="BR625" s="16"/>
      <c r="BS625" s="16"/>
      <c r="BT625" s="16"/>
      <c r="BU625" s="16"/>
      <c r="BV625" s="16"/>
      <c r="BW625" s="16"/>
      <c r="BX625" s="16"/>
      <c r="BY625" s="16"/>
      <c r="BZ625" s="16"/>
      <c r="CA625" s="16"/>
    </row>
    <row r="626" spans="1:79" s="5" customFormat="1" ht="18" hidden="1" customHeight="1" x14ac:dyDescent="0.25">
      <c r="A626" s="18" t="s">
        <v>731</v>
      </c>
      <c r="B626" s="15" t="s">
        <v>2296</v>
      </c>
      <c r="C626" s="87" t="s">
        <v>1204</v>
      </c>
      <c r="D626" s="21">
        <v>45330</v>
      </c>
      <c r="E626" s="15" t="s">
        <v>2297</v>
      </c>
      <c r="F626" s="15" t="s">
        <v>1256</v>
      </c>
      <c r="G626" s="15" t="s">
        <v>1192</v>
      </c>
      <c r="H626" s="88" t="s">
        <v>1192</v>
      </c>
      <c r="I626" s="82">
        <v>0</v>
      </c>
      <c r="J626" s="6">
        <v>0</v>
      </c>
      <c r="K626" s="6">
        <v>0</v>
      </c>
      <c r="L626" s="39">
        <v>0</v>
      </c>
      <c r="M626" s="6">
        <v>0</v>
      </c>
      <c r="N626" s="86">
        <v>0</v>
      </c>
      <c r="O626" s="84">
        <v>0</v>
      </c>
      <c r="P626" s="7">
        <v>179225</v>
      </c>
      <c r="Q626" s="7">
        <v>0</v>
      </c>
      <c r="R626" s="47">
        <v>-179225</v>
      </c>
      <c r="S626" s="7">
        <v>0</v>
      </c>
      <c r="T626" s="85">
        <v>0.5</v>
      </c>
      <c r="U626" s="82">
        <v>0</v>
      </c>
      <c r="V626" s="6">
        <v>31315</v>
      </c>
      <c r="W626" s="6">
        <v>0</v>
      </c>
      <c r="X626" s="39">
        <v>-31315</v>
      </c>
      <c r="Y626" s="6">
        <v>0</v>
      </c>
      <c r="Z626" s="83">
        <v>0.3</v>
      </c>
      <c r="AA626" s="16"/>
      <c r="AB626" s="16"/>
      <c r="AC626" s="16"/>
      <c r="AD626" s="16"/>
      <c r="AE626" s="16"/>
      <c r="AF626" s="16"/>
      <c r="AG626" s="16"/>
      <c r="AH626" s="16"/>
      <c r="AI626" s="16"/>
      <c r="AJ626" s="16"/>
      <c r="AK626" s="16"/>
      <c r="AL626" s="16"/>
      <c r="AM626" s="16"/>
      <c r="AN626" s="16"/>
      <c r="AO626" s="16"/>
      <c r="AP626" s="16"/>
      <c r="AQ626" s="16"/>
      <c r="AR626" s="16"/>
      <c r="AS626" s="16"/>
      <c r="AT626" s="16"/>
      <c r="AU626" s="16"/>
      <c r="AV626" s="16"/>
      <c r="AW626" s="16"/>
      <c r="AX626" s="16"/>
      <c r="AY626" s="16"/>
      <c r="AZ626" s="16"/>
      <c r="BA626" s="16"/>
      <c r="BB626" s="16"/>
      <c r="BC626" s="16"/>
      <c r="BD626" s="16"/>
      <c r="BE626" s="16"/>
      <c r="BF626" s="16"/>
      <c r="BG626" s="16"/>
      <c r="BH626" s="16"/>
      <c r="BI626" s="16"/>
      <c r="BJ626" s="16"/>
      <c r="BK626" s="16"/>
      <c r="BL626" s="16"/>
      <c r="BM626" s="16"/>
      <c r="BN626" s="16"/>
      <c r="BO626" s="16"/>
      <c r="BP626" s="16"/>
      <c r="BQ626" s="16"/>
      <c r="BR626" s="16"/>
      <c r="BS626" s="16"/>
      <c r="BT626" s="16"/>
      <c r="BU626" s="16"/>
      <c r="BV626" s="16"/>
      <c r="BW626" s="16"/>
      <c r="BX626" s="16"/>
      <c r="BY626" s="16"/>
      <c r="BZ626" s="16"/>
      <c r="CA626" s="16"/>
    </row>
    <row r="627" spans="1:79" s="5" customFormat="1" ht="18" customHeight="1" x14ac:dyDescent="0.25">
      <c r="A627" s="16" t="s">
        <v>732</v>
      </c>
      <c r="B627" s="15" t="s">
        <v>2298</v>
      </c>
      <c r="C627" s="87" t="s">
        <v>1189</v>
      </c>
      <c r="D627" s="21">
        <v>45329</v>
      </c>
      <c r="E627" s="15" t="s">
        <v>1542</v>
      </c>
      <c r="F627" s="15" t="s">
        <v>1669</v>
      </c>
      <c r="G627" s="15" t="s">
        <v>1192</v>
      </c>
      <c r="H627" s="88" t="s">
        <v>1192</v>
      </c>
      <c r="I627" s="82">
        <v>0</v>
      </c>
      <c r="J627" s="6">
        <v>0</v>
      </c>
      <c r="K627" s="6">
        <v>0</v>
      </c>
      <c r="L627" s="39">
        <v>0</v>
      </c>
      <c r="M627" s="6">
        <v>0</v>
      </c>
      <c r="N627" s="86">
        <v>0</v>
      </c>
      <c r="O627" s="84">
        <v>0</v>
      </c>
      <c r="P627" s="7">
        <v>0</v>
      </c>
      <c r="Q627" s="7">
        <v>0</v>
      </c>
      <c r="R627" s="47">
        <v>0</v>
      </c>
      <c r="S627" s="7">
        <v>0</v>
      </c>
      <c r="T627" s="85">
        <v>0</v>
      </c>
      <c r="U627" s="82">
        <v>0</v>
      </c>
      <c r="V627" s="6">
        <v>0</v>
      </c>
      <c r="W627" s="6">
        <v>0</v>
      </c>
      <c r="X627" s="39">
        <v>0</v>
      </c>
      <c r="Y627" s="6">
        <v>0</v>
      </c>
      <c r="Z627" s="83">
        <v>0</v>
      </c>
      <c r="AA627" s="16"/>
      <c r="AB627" s="16"/>
      <c r="AC627" s="16"/>
      <c r="AD627" s="16"/>
      <c r="AE627" s="16"/>
      <c r="AF627" s="16"/>
      <c r="AG627" s="16"/>
      <c r="AH627" s="16"/>
      <c r="AI627" s="16"/>
      <c r="AJ627" s="16"/>
      <c r="AK627" s="16"/>
      <c r="AL627" s="16"/>
      <c r="AM627" s="16"/>
      <c r="AN627" s="16"/>
      <c r="AO627" s="16"/>
      <c r="AP627" s="16"/>
      <c r="AQ627" s="16"/>
      <c r="AR627" s="16"/>
      <c r="AS627" s="16"/>
      <c r="AT627" s="16"/>
      <c r="AU627" s="16"/>
      <c r="AV627" s="16"/>
      <c r="AW627" s="16"/>
      <c r="AX627" s="16"/>
      <c r="AY627" s="16"/>
      <c r="AZ627" s="16"/>
      <c r="BA627" s="16"/>
      <c r="BB627" s="16"/>
      <c r="BC627" s="16"/>
      <c r="BD627" s="16"/>
      <c r="BE627" s="16"/>
      <c r="BF627" s="16"/>
      <c r="BG627" s="16"/>
      <c r="BH627" s="16"/>
      <c r="BI627" s="16"/>
      <c r="BJ627" s="16"/>
      <c r="BK627" s="16"/>
      <c r="BL627" s="16"/>
      <c r="BM627" s="16"/>
      <c r="BN627" s="16"/>
      <c r="BO627" s="16"/>
      <c r="BP627" s="16"/>
      <c r="BQ627" s="16"/>
      <c r="BR627" s="16"/>
      <c r="BS627" s="16"/>
      <c r="BT627" s="16"/>
      <c r="BU627" s="16"/>
      <c r="BV627" s="16"/>
      <c r="BW627" s="16"/>
      <c r="BX627" s="16"/>
      <c r="BY627" s="16"/>
      <c r="BZ627" s="16"/>
      <c r="CA627" s="16"/>
    </row>
    <row r="628" spans="1:79" s="5" customFormat="1" ht="18" customHeight="1" x14ac:dyDescent="0.25">
      <c r="A628" s="18" t="s">
        <v>733</v>
      </c>
      <c r="B628" s="15" t="s">
        <v>2299</v>
      </c>
      <c r="C628" s="87" t="s">
        <v>1189</v>
      </c>
      <c r="D628" s="21">
        <v>45407</v>
      </c>
      <c r="E628" s="15" t="s">
        <v>2300</v>
      </c>
      <c r="F628" s="15" t="s">
        <v>2301</v>
      </c>
      <c r="G628" s="15" t="s">
        <v>1192</v>
      </c>
      <c r="H628" s="88" t="s">
        <v>1192</v>
      </c>
      <c r="I628" s="82">
        <v>0</v>
      </c>
      <c r="J628" s="6">
        <v>0</v>
      </c>
      <c r="K628" s="6">
        <v>0</v>
      </c>
      <c r="L628" s="39">
        <v>0</v>
      </c>
      <c r="M628" s="6">
        <v>0</v>
      </c>
      <c r="N628" s="86">
        <v>0</v>
      </c>
      <c r="O628" s="84">
        <v>0</v>
      </c>
      <c r="P628" s="7">
        <v>0</v>
      </c>
      <c r="Q628" s="7">
        <v>0</v>
      </c>
      <c r="R628" s="47">
        <v>0</v>
      </c>
      <c r="S628" s="7">
        <v>0</v>
      </c>
      <c r="T628" s="85">
        <v>0</v>
      </c>
      <c r="U628" s="82">
        <v>0</v>
      </c>
      <c r="V628" s="6">
        <v>0</v>
      </c>
      <c r="W628" s="6">
        <v>0</v>
      </c>
      <c r="X628" s="39">
        <v>0</v>
      </c>
      <c r="Y628" s="6">
        <v>0</v>
      </c>
      <c r="Z628" s="83">
        <v>0</v>
      </c>
      <c r="AA628" s="16"/>
      <c r="AB628" s="16"/>
      <c r="AC628" s="16"/>
      <c r="AD628" s="16"/>
      <c r="AE628" s="16"/>
      <c r="AF628" s="16"/>
      <c r="AG628" s="16"/>
      <c r="AH628" s="16"/>
      <c r="AI628" s="16"/>
      <c r="AJ628" s="16"/>
      <c r="AK628" s="16"/>
      <c r="AL628" s="16"/>
      <c r="AM628" s="16"/>
      <c r="AN628" s="16"/>
      <c r="AO628" s="16"/>
      <c r="AP628" s="16"/>
      <c r="AQ628" s="16"/>
      <c r="AR628" s="16"/>
      <c r="AS628" s="16"/>
      <c r="AT628" s="16"/>
      <c r="AU628" s="16"/>
      <c r="AV628" s="16"/>
      <c r="AW628" s="16"/>
      <c r="AX628" s="16"/>
      <c r="AY628" s="16"/>
      <c r="AZ628" s="16"/>
      <c r="BA628" s="16"/>
      <c r="BB628" s="16"/>
      <c r="BC628" s="16"/>
      <c r="BD628" s="16"/>
      <c r="BE628" s="16"/>
      <c r="BF628" s="16"/>
      <c r="BG628" s="16"/>
      <c r="BH628" s="16"/>
      <c r="BI628" s="16"/>
      <c r="BJ628" s="16"/>
      <c r="BK628" s="16"/>
      <c r="BL628" s="16"/>
      <c r="BM628" s="16"/>
      <c r="BN628" s="16"/>
      <c r="BO628" s="16"/>
      <c r="BP628" s="16"/>
      <c r="BQ628" s="16"/>
      <c r="BR628" s="16"/>
      <c r="BS628" s="16"/>
      <c r="BT628" s="16"/>
      <c r="BU628" s="16"/>
      <c r="BV628" s="16"/>
      <c r="BW628" s="16"/>
      <c r="BX628" s="16"/>
      <c r="BY628" s="16"/>
      <c r="BZ628" s="16"/>
      <c r="CA628" s="16"/>
    </row>
    <row r="629" spans="1:79" s="5" customFormat="1" ht="18" customHeight="1" x14ac:dyDescent="0.25">
      <c r="A629" s="16" t="s">
        <v>734</v>
      </c>
      <c r="B629" s="15" t="s">
        <v>2302</v>
      </c>
      <c r="C629" s="87" t="s">
        <v>1189</v>
      </c>
      <c r="D629" s="21">
        <v>45327</v>
      </c>
      <c r="E629" s="15" t="s">
        <v>1667</v>
      </c>
      <c r="F629" s="15" t="s">
        <v>1798</v>
      </c>
      <c r="G629" s="15" t="s">
        <v>1192</v>
      </c>
      <c r="H629" s="88" t="s">
        <v>1267</v>
      </c>
      <c r="I629" s="82">
        <v>0</v>
      </c>
      <c r="J629" s="6">
        <v>0</v>
      </c>
      <c r="K629" s="6">
        <v>0</v>
      </c>
      <c r="L629" s="39">
        <v>0</v>
      </c>
      <c r="M629" s="6">
        <v>0</v>
      </c>
      <c r="N629" s="86">
        <v>0</v>
      </c>
      <c r="O629" s="84">
        <v>0</v>
      </c>
      <c r="P629" s="7">
        <v>0</v>
      </c>
      <c r="Q629" s="7">
        <v>0</v>
      </c>
      <c r="R629" s="47">
        <v>0</v>
      </c>
      <c r="S629" s="7">
        <v>343707</v>
      </c>
      <c r="T629" s="85">
        <v>3.2</v>
      </c>
      <c r="U629" s="82">
        <v>0</v>
      </c>
      <c r="V629" s="6">
        <v>0</v>
      </c>
      <c r="W629" s="6">
        <v>0</v>
      </c>
      <c r="X629" s="39">
        <v>0</v>
      </c>
      <c r="Y629" s="6">
        <v>227697</v>
      </c>
      <c r="Z629" s="83">
        <v>3.2</v>
      </c>
      <c r="AA629" s="16"/>
      <c r="AB629" s="16"/>
      <c r="AC629" s="16"/>
      <c r="AD629" s="16"/>
      <c r="AE629" s="16"/>
      <c r="AF629" s="16"/>
      <c r="AG629" s="16"/>
      <c r="AH629" s="16"/>
      <c r="AI629" s="16"/>
      <c r="AJ629" s="16"/>
      <c r="AK629" s="16"/>
      <c r="AL629" s="16"/>
      <c r="AM629" s="16"/>
      <c r="AN629" s="16"/>
      <c r="AO629" s="16"/>
      <c r="AP629" s="16"/>
      <c r="AQ629" s="16"/>
      <c r="AR629" s="16"/>
      <c r="AS629" s="16"/>
      <c r="AT629" s="16"/>
      <c r="AU629" s="16"/>
      <c r="AV629" s="16"/>
      <c r="AW629" s="16"/>
      <c r="AX629" s="16"/>
      <c r="AY629" s="16"/>
      <c r="AZ629" s="16"/>
      <c r="BA629" s="16"/>
      <c r="BB629" s="16"/>
      <c r="BC629" s="16"/>
      <c r="BD629" s="16"/>
      <c r="BE629" s="16"/>
      <c r="BF629" s="16"/>
      <c r="BG629" s="16"/>
      <c r="BH629" s="16"/>
      <c r="BI629" s="16"/>
      <c r="BJ629" s="16"/>
      <c r="BK629" s="16"/>
      <c r="BL629" s="16"/>
      <c r="BM629" s="16"/>
      <c r="BN629" s="16"/>
      <c r="BO629" s="16"/>
      <c r="BP629" s="16"/>
      <c r="BQ629" s="16"/>
      <c r="BR629" s="16"/>
      <c r="BS629" s="16"/>
      <c r="BT629" s="16"/>
      <c r="BU629" s="16"/>
      <c r="BV629" s="16"/>
      <c r="BW629" s="16"/>
      <c r="BX629" s="16"/>
      <c r="BY629" s="16"/>
      <c r="BZ629" s="16"/>
      <c r="CA629" s="16"/>
    </row>
    <row r="630" spans="1:79" s="5" customFormat="1" ht="18" hidden="1" customHeight="1" x14ac:dyDescent="0.25">
      <c r="A630" s="18" t="s">
        <v>735</v>
      </c>
      <c r="B630" s="15" t="s">
        <v>2303</v>
      </c>
      <c r="C630" s="87" t="s">
        <v>1204</v>
      </c>
      <c r="D630" s="21">
        <v>45321</v>
      </c>
      <c r="E630" s="15" t="s">
        <v>1270</v>
      </c>
      <c r="F630" s="15" t="s">
        <v>2304</v>
      </c>
      <c r="G630" s="15" t="s">
        <v>1192</v>
      </c>
      <c r="H630" s="88" t="s">
        <v>1192</v>
      </c>
      <c r="I630" s="82">
        <v>0</v>
      </c>
      <c r="J630" s="6">
        <v>0</v>
      </c>
      <c r="K630" s="6">
        <v>0</v>
      </c>
      <c r="L630" s="39">
        <v>0</v>
      </c>
      <c r="M630" s="6">
        <v>0</v>
      </c>
      <c r="N630" s="86">
        <v>0</v>
      </c>
      <c r="O630" s="84">
        <v>0</v>
      </c>
      <c r="P630" s="7">
        <v>0</v>
      </c>
      <c r="Q630" s="7">
        <v>0</v>
      </c>
      <c r="R630" s="47">
        <v>0</v>
      </c>
      <c r="S630" s="7">
        <v>0</v>
      </c>
      <c r="T630" s="85">
        <v>0</v>
      </c>
      <c r="U630" s="82">
        <v>0</v>
      </c>
      <c r="V630" s="6">
        <v>0</v>
      </c>
      <c r="W630" s="6">
        <v>0</v>
      </c>
      <c r="X630" s="39">
        <v>0</v>
      </c>
      <c r="Y630" s="6">
        <v>0</v>
      </c>
      <c r="Z630" s="83">
        <v>0</v>
      </c>
      <c r="AA630" s="16"/>
      <c r="AB630" s="16"/>
      <c r="AC630" s="16"/>
      <c r="AD630" s="16"/>
      <c r="AE630" s="16"/>
      <c r="AF630" s="16"/>
      <c r="AG630" s="16"/>
      <c r="AH630" s="16"/>
      <c r="AI630" s="16"/>
      <c r="AJ630" s="16"/>
      <c r="AK630" s="16"/>
      <c r="AL630" s="16"/>
      <c r="AM630" s="16"/>
      <c r="AN630" s="16"/>
      <c r="AO630" s="16"/>
      <c r="AP630" s="16"/>
      <c r="AQ630" s="16"/>
      <c r="AR630" s="16"/>
      <c r="AS630" s="16"/>
      <c r="AT630" s="16"/>
      <c r="AU630" s="16"/>
      <c r="AV630" s="16"/>
      <c r="AW630" s="16"/>
      <c r="AX630" s="16"/>
      <c r="AY630" s="16"/>
      <c r="AZ630" s="16"/>
      <c r="BA630" s="16"/>
      <c r="BB630" s="16"/>
      <c r="BC630" s="16"/>
      <c r="BD630" s="16"/>
      <c r="BE630" s="16"/>
      <c r="BF630" s="16"/>
      <c r="BG630" s="16"/>
      <c r="BH630" s="16"/>
      <c r="BI630" s="16"/>
      <c r="BJ630" s="16"/>
      <c r="BK630" s="16"/>
      <c r="BL630" s="16"/>
      <c r="BM630" s="16"/>
      <c r="BN630" s="16"/>
      <c r="BO630" s="16"/>
      <c r="BP630" s="16"/>
      <c r="BQ630" s="16"/>
      <c r="BR630" s="16"/>
      <c r="BS630" s="16"/>
      <c r="BT630" s="16"/>
      <c r="BU630" s="16"/>
      <c r="BV630" s="16"/>
      <c r="BW630" s="16"/>
      <c r="BX630" s="16"/>
      <c r="BY630" s="16"/>
      <c r="BZ630" s="16"/>
      <c r="CA630" s="16"/>
    </row>
    <row r="631" spans="1:79" s="5" customFormat="1" ht="18" customHeight="1" x14ac:dyDescent="0.25">
      <c r="A631" s="16" t="s">
        <v>736</v>
      </c>
      <c r="B631" s="15" t="s">
        <v>2305</v>
      </c>
      <c r="C631" s="87" t="s">
        <v>1197</v>
      </c>
      <c r="D631" s="21">
        <v>45334</v>
      </c>
      <c r="E631" s="15" t="s">
        <v>1221</v>
      </c>
      <c r="F631" s="15" t="s">
        <v>2306</v>
      </c>
      <c r="G631" s="15" t="s">
        <v>1192</v>
      </c>
      <c r="H631" s="88" t="s">
        <v>1192</v>
      </c>
      <c r="I631" s="82">
        <v>0</v>
      </c>
      <c r="J631" s="6">
        <v>0</v>
      </c>
      <c r="K631" s="6">
        <v>0</v>
      </c>
      <c r="L631" s="39">
        <v>0</v>
      </c>
      <c r="M631" s="6">
        <v>0</v>
      </c>
      <c r="N631" s="86">
        <v>0</v>
      </c>
      <c r="O631" s="84">
        <v>0</v>
      </c>
      <c r="P631" s="7">
        <v>0</v>
      </c>
      <c r="Q631" s="7">
        <v>0</v>
      </c>
      <c r="R631" s="47">
        <v>0</v>
      </c>
      <c r="S631" s="7">
        <v>0</v>
      </c>
      <c r="T631" s="85">
        <v>0</v>
      </c>
      <c r="U631" s="82">
        <v>0</v>
      </c>
      <c r="V631" s="6">
        <v>0</v>
      </c>
      <c r="W631" s="6">
        <v>0</v>
      </c>
      <c r="X631" s="39">
        <v>0</v>
      </c>
      <c r="Y631" s="6">
        <v>0</v>
      </c>
      <c r="Z631" s="83">
        <v>0</v>
      </c>
      <c r="AA631" s="16"/>
      <c r="AB631" s="16"/>
      <c r="AC631" s="16"/>
      <c r="AD631" s="16"/>
      <c r="AE631" s="16"/>
      <c r="AF631" s="16"/>
      <c r="AG631" s="16"/>
      <c r="AH631" s="16"/>
      <c r="AI631" s="16"/>
      <c r="AJ631" s="16"/>
      <c r="AK631" s="16"/>
      <c r="AL631" s="16"/>
      <c r="AM631" s="16"/>
      <c r="AN631" s="16"/>
      <c r="AO631" s="16"/>
      <c r="AP631" s="16"/>
      <c r="AQ631" s="16"/>
      <c r="AR631" s="16"/>
      <c r="AS631" s="16"/>
      <c r="AT631" s="16"/>
      <c r="AU631" s="16"/>
      <c r="AV631" s="16"/>
      <c r="AW631" s="16"/>
      <c r="AX631" s="16"/>
      <c r="AY631" s="16"/>
      <c r="AZ631" s="16"/>
      <c r="BA631" s="16"/>
      <c r="BB631" s="16"/>
      <c r="BC631" s="16"/>
      <c r="BD631" s="16"/>
      <c r="BE631" s="16"/>
      <c r="BF631" s="16"/>
      <c r="BG631" s="16"/>
      <c r="BH631" s="16"/>
      <c r="BI631" s="16"/>
      <c r="BJ631" s="16"/>
      <c r="BK631" s="16"/>
      <c r="BL631" s="16"/>
      <c r="BM631" s="16"/>
      <c r="BN631" s="16"/>
      <c r="BO631" s="16"/>
      <c r="BP631" s="16"/>
      <c r="BQ631" s="16"/>
      <c r="BR631" s="16"/>
      <c r="BS631" s="16"/>
      <c r="BT631" s="16"/>
      <c r="BU631" s="16"/>
      <c r="BV631" s="16"/>
      <c r="BW631" s="16"/>
      <c r="BX631" s="16"/>
      <c r="BY631" s="16"/>
      <c r="BZ631" s="16"/>
      <c r="CA631" s="16"/>
    </row>
    <row r="632" spans="1:79" s="5" customFormat="1" ht="18" customHeight="1" x14ac:dyDescent="0.25">
      <c r="A632" s="18" t="s">
        <v>737</v>
      </c>
      <c r="B632" s="15" t="s">
        <v>2307</v>
      </c>
      <c r="C632" s="87" t="s">
        <v>1189</v>
      </c>
      <c r="D632" s="21">
        <v>45324</v>
      </c>
      <c r="E632" s="15" t="s">
        <v>2308</v>
      </c>
      <c r="F632" s="15" t="s">
        <v>2309</v>
      </c>
      <c r="G632" s="15" t="s">
        <v>1192</v>
      </c>
      <c r="H632" s="88" t="s">
        <v>1192</v>
      </c>
      <c r="I632" s="82">
        <v>0</v>
      </c>
      <c r="J632" s="6">
        <v>0</v>
      </c>
      <c r="K632" s="6">
        <v>0</v>
      </c>
      <c r="L632" s="39">
        <v>0</v>
      </c>
      <c r="M632" s="6">
        <v>0</v>
      </c>
      <c r="N632" s="86">
        <v>0</v>
      </c>
      <c r="O632" s="84">
        <v>0</v>
      </c>
      <c r="P632" s="7">
        <v>0</v>
      </c>
      <c r="Q632" s="7">
        <v>0</v>
      </c>
      <c r="R632" s="47">
        <v>0</v>
      </c>
      <c r="S632" s="7">
        <v>0</v>
      </c>
      <c r="T632" s="85">
        <v>0</v>
      </c>
      <c r="U632" s="82">
        <v>0</v>
      </c>
      <c r="V632" s="6">
        <v>0</v>
      </c>
      <c r="W632" s="6">
        <v>0</v>
      </c>
      <c r="X632" s="39">
        <v>0</v>
      </c>
      <c r="Y632" s="6">
        <v>0</v>
      </c>
      <c r="Z632" s="83">
        <v>0</v>
      </c>
      <c r="AA632" s="16"/>
      <c r="AB632" s="16"/>
      <c r="AC632" s="16"/>
      <c r="AD632" s="16"/>
      <c r="AE632" s="16"/>
      <c r="AF632" s="16"/>
      <c r="AG632" s="16"/>
      <c r="AH632" s="16"/>
      <c r="AI632" s="16"/>
      <c r="AJ632" s="16"/>
      <c r="AK632" s="16"/>
      <c r="AL632" s="16"/>
      <c r="AM632" s="16"/>
      <c r="AN632" s="16"/>
      <c r="AO632" s="16"/>
      <c r="AP632" s="16"/>
      <c r="AQ632" s="16"/>
      <c r="AR632" s="16"/>
      <c r="AS632" s="16"/>
      <c r="AT632" s="16"/>
      <c r="AU632" s="16"/>
      <c r="AV632" s="16"/>
      <c r="AW632" s="16"/>
      <c r="AX632" s="16"/>
      <c r="AY632" s="16"/>
      <c r="AZ632" s="16"/>
      <c r="BA632" s="16"/>
      <c r="BB632" s="16"/>
      <c r="BC632" s="16"/>
      <c r="BD632" s="16"/>
      <c r="BE632" s="16"/>
      <c r="BF632" s="16"/>
      <c r="BG632" s="16"/>
      <c r="BH632" s="16"/>
      <c r="BI632" s="16"/>
      <c r="BJ632" s="16"/>
      <c r="BK632" s="16"/>
      <c r="BL632" s="16"/>
      <c r="BM632" s="16"/>
      <c r="BN632" s="16"/>
      <c r="BO632" s="16"/>
      <c r="BP632" s="16"/>
      <c r="BQ632" s="16"/>
      <c r="BR632" s="16"/>
      <c r="BS632" s="16"/>
      <c r="BT632" s="16"/>
      <c r="BU632" s="16"/>
      <c r="BV632" s="16"/>
      <c r="BW632" s="16"/>
      <c r="BX632" s="16"/>
      <c r="BY632" s="16"/>
      <c r="BZ632" s="16"/>
      <c r="CA632" s="16"/>
    </row>
    <row r="633" spans="1:79" s="5" customFormat="1" ht="18" customHeight="1" x14ac:dyDescent="0.25">
      <c r="A633" s="16" t="s">
        <v>738</v>
      </c>
      <c r="B633" s="15" t="s">
        <v>2310</v>
      </c>
      <c r="C633" s="87" t="s">
        <v>1189</v>
      </c>
      <c r="D633" s="21">
        <v>45351</v>
      </c>
      <c r="E633" s="15" t="s">
        <v>1373</v>
      </c>
      <c r="F633" s="15" t="s">
        <v>1256</v>
      </c>
      <c r="G633" s="15" t="s">
        <v>1192</v>
      </c>
      <c r="H633" s="88" t="s">
        <v>1192</v>
      </c>
      <c r="I633" s="82">
        <v>0</v>
      </c>
      <c r="J633" s="6">
        <v>0</v>
      </c>
      <c r="K633" s="6">
        <v>0</v>
      </c>
      <c r="L633" s="39">
        <v>0</v>
      </c>
      <c r="M633" s="6">
        <v>0</v>
      </c>
      <c r="N633" s="86">
        <v>0</v>
      </c>
      <c r="O633" s="84">
        <v>11100000</v>
      </c>
      <c r="P633" s="7">
        <v>2106545</v>
      </c>
      <c r="Q633" s="7">
        <v>0</v>
      </c>
      <c r="R633" s="47">
        <v>8993455</v>
      </c>
      <c r="S633" s="7">
        <v>11100000</v>
      </c>
      <c r="T633" s="85">
        <v>4.5</v>
      </c>
      <c r="U633" s="82">
        <v>12300000</v>
      </c>
      <c r="V633" s="6">
        <v>2205006</v>
      </c>
      <c r="W633" s="6">
        <v>0</v>
      </c>
      <c r="X633" s="39">
        <v>10094994</v>
      </c>
      <c r="Y633" s="6">
        <v>12300000</v>
      </c>
      <c r="Z633" s="83">
        <v>2.6</v>
      </c>
      <c r="AA633" s="16"/>
      <c r="AB633" s="16"/>
      <c r="AC633" s="16"/>
      <c r="AD633" s="16"/>
      <c r="AE633" s="16"/>
      <c r="AF633" s="16"/>
      <c r="AG633" s="16"/>
      <c r="AH633" s="16"/>
      <c r="AI633" s="16"/>
      <c r="AJ633" s="16"/>
      <c r="AK633" s="16"/>
      <c r="AL633" s="16"/>
      <c r="AM633" s="16"/>
      <c r="AN633" s="16"/>
      <c r="AO633" s="16"/>
      <c r="AP633" s="16"/>
      <c r="AQ633" s="16"/>
      <c r="AR633" s="16"/>
      <c r="AS633" s="16"/>
      <c r="AT633" s="16"/>
      <c r="AU633" s="16"/>
      <c r="AV633" s="16"/>
      <c r="AW633" s="16"/>
      <c r="AX633" s="16"/>
      <c r="AY633" s="16"/>
      <c r="AZ633" s="16"/>
      <c r="BA633" s="16"/>
      <c r="BB633" s="16"/>
      <c r="BC633" s="16"/>
      <c r="BD633" s="16"/>
      <c r="BE633" s="16"/>
      <c r="BF633" s="16"/>
      <c r="BG633" s="16"/>
      <c r="BH633" s="16"/>
      <c r="BI633" s="16"/>
      <c r="BJ633" s="16"/>
      <c r="BK633" s="16"/>
      <c r="BL633" s="16"/>
      <c r="BM633" s="16"/>
      <c r="BN633" s="16"/>
      <c r="BO633" s="16"/>
      <c r="BP633" s="16"/>
      <c r="BQ633" s="16"/>
      <c r="BR633" s="16"/>
      <c r="BS633" s="16"/>
      <c r="BT633" s="16"/>
      <c r="BU633" s="16"/>
      <c r="BV633" s="16"/>
      <c r="BW633" s="16"/>
      <c r="BX633" s="16"/>
      <c r="BY633" s="16"/>
      <c r="BZ633" s="16"/>
      <c r="CA633" s="16"/>
    </row>
    <row r="634" spans="1:79" s="5" customFormat="1" ht="18" hidden="1" customHeight="1" x14ac:dyDescent="0.25">
      <c r="A634" s="18" t="s">
        <v>739</v>
      </c>
      <c r="B634" s="15" t="s">
        <v>2311</v>
      </c>
      <c r="C634" s="87" t="s">
        <v>1204</v>
      </c>
      <c r="D634" s="21">
        <v>45323</v>
      </c>
      <c r="E634" s="15" t="s">
        <v>1441</v>
      </c>
      <c r="F634" s="15" t="s">
        <v>2164</v>
      </c>
      <c r="G634" s="15" t="s">
        <v>1192</v>
      </c>
      <c r="H634" s="88" t="s">
        <v>1192</v>
      </c>
      <c r="I634" s="82">
        <v>0</v>
      </c>
      <c r="J634" s="6">
        <v>0</v>
      </c>
      <c r="K634" s="6">
        <v>0</v>
      </c>
      <c r="L634" s="39">
        <v>0</v>
      </c>
      <c r="M634" s="6">
        <v>0</v>
      </c>
      <c r="N634" s="86">
        <v>0</v>
      </c>
      <c r="O634" s="84">
        <v>0</v>
      </c>
      <c r="P634" s="7">
        <v>0</v>
      </c>
      <c r="Q634" s="7">
        <v>0</v>
      </c>
      <c r="R634" s="47">
        <v>0</v>
      </c>
      <c r="S634" s="7">
        <v>0</v>
      </c>
      <c r="T634" s="85">
        <v>0</v>
      </c>
      <c r="U634" s="82">
        <v>0</v>
      </c>
      <c r="V634" s="6">
        <v>0</v>
      </c>
      <c r="W634" s="6">
        <v>0</v>
      </c>
      <c r="X634" s="39">
        <v>0</v>
      </c>
      <c r="Y634" s="6">
        <v>0</v>
      </c>
      <c r="Z634" s="83">
        <v>0</v>
      </c>
      <c r="AA634" s="16"/>
      <c r="AB634" s="16"/>
      <c r="AC634" s="16"/>
      <c r="AD634" s="16"/>
      <c r="AE634" s="16"/>
      <c r="AF634" s="16"/>
      <c r="AG634" s="16"/>
      <c r="AH634" s="16"/>
      <c r="AI634" s="16"/>
      <c r="AJ634" s="16"/>
      <c r="AK634" s="16"/>
      <c r="AL634" s="16"/>
      <c r="AM634" s="16"/>
      <c r="AN634" s="16"/>
      <c r="AO634" s="16"/>
      <c r="AP634" s="16"/>
      <c r="AQ634" s="16"/>
      <c r="AR634" s="16"/>
      <c r="AS634" s="16"/>
      <c r="AT634" s="16"/>
      <c r="AU634" s="16"/>
      <c r="AV634" s="16"/>
      <c r="AW634" s="16"/>
      <c r="AX634" s="16"/>
      <c r="AY634" s="16"/>
      <c r="AZ634" s="16"/>
      <c r="BA634" s="16"/>
      <c r="BB634" s="16"/>
      <c r="BC634" s="16"/>
      <c r="BD634" s="16"/>
      <c r="BE634" s="16"/>
      <c r="BF634" s="16"/>
      <c r="BG634" s="16"/>
      <c r="BH634" s="16"/>
      <c r="BI634" s="16"/>
      <c r="BJ634" s="16"/>
      <c r="BK634" s="16"/>
      <c r="BL634" s="16"/>
      <c r="BM634" s="16"/>
      <c r="BN634" s="16"/>
      <c r="BO634" s="16"/>
      <c r="BP634" s="16"/>
      <c r="BQ634" s="16"/>
      <c r="BR634" s="16"/>
      <c r="BS634" s="16"/>
      <c r="BT634" s="16"/>
      <c r="BU634" s="16"/>
      <c r="BV634" s="16"/>
      <c r="BW634" s="16"/>
      <c r="BX634" s="16"/>
      <c r="BY634" s="16"/>
      <c r="BZ634" s="16"/>
      <c r="CA634" s="16"/>
    </row>
    <row r="635" spans="1:79" s="5" customFormat="1" ht="18" hidden="1" customHeight="1" x14ac:dyDescent="0.25">
      <c r="A635" s="16" t="s">
        <v>740</v>
      </c>
      <c r="B635" s="15" t="s">
        <v>2312</v>
      </c>
      <c r="C635" s="87" t="s">
        <v>1204</v>
      </c>
      <c r="D635" s="21">
        <v>45324</v>
      </c>
      <c r="E635" s="15" t="s">
        <v>1785</v>
      </c>
      <c r="F635" s="15" t="s">
        <v>2174</v>
      </c>
      <c r="G635" s="15" t="s">
        <v>1192</v>
      </c>
      <c r="H635" s="88" t="s">
        <v>1192</v>
      </c>
      <c r="I635" s="82">
        <v>0</v>
      </c>
      <c r="J635" s="6">
        <v>0</v>
      </c>
      <c r="K635" s="6">
        <v>0</v>
      </c>
      <c r="L635" s="39">
        <v>0</v>
      </c>
      <c r="M635" s="6">
        <v>0</v>
      </c>
      <c r="N635" s="86">
        <v>0</v>
      </c>
      <c r="O635" s="84">
        <v>0</v>
      </c>
      <c r="P635" s="7">
        <v>0</v>
      </c>
      <c r="Q635" s="7">
        <v>0</v>
      </c>
      <c r="R635" s="47">
        <v>0</v>
      </c>
      <c r="S635" s="7">
        <v>0</v>
      </c>
      <c r="T635" s="85">
        <v>0</v>
      </c>
      <c r="U635" s="82">
        <v>0</v>
      </c>
      <c r="V635" s="6">
        <v>0</v>
      </c>
      <c r="W635" s="6">
        <v>0</v>
      </c>
      <c r="X635" s="39">
        <v>0</v>
      </c>
      <c r="Y635" s="6">
        <v>0</v>
      </c>
      <c r="Z635" s="83">
        <v>0</v>
      </c>
      <c r="AA635" s="16"/>
      <c r="AB635" s="16"/>
      <c r="AC635" s="16"/>
      <c r="AD635" s="16"/>
      <c r="AE635" s="16"/>
      <c r="AF635" s="16"/>
      <c r="AG635" s="16"/>
      <c r="AH635" s="16"/>
      <c r="AI635" s="16"/>
      <c r="AJ635" s="16"/>
      <c r="AK635" s="16"/>
      <c r="AL635" s="16"/>
      <c r="AM635" s="16"/>
      <c r="AN635" s="16"/>
      <c r="AO635" s="16"/>
      <c r="AP635" s="16"/>
      <c r="AQ635" s="16"/>
      <c r="AR635" s="16"/>
      <c r="AS635" s="16"/>
      <c r="AT635" s="16"/>
      <c r="AU635" s="16"/>
      <c r="AV635" s="16"/>
      <c r="AW635" s="16"/>
      <c r="AX635" s="16"/>
      <c r="AY635" s="16"/>
      <c r="AZ635" s="16"/>
      <c r="BA635" s="16"/>
      <c r="BB635" s="16"/>
      <c r="BC635" s="16"/>
      <c r="BD635" s="16"/>
      <c r="BE635" s="16"/>
      <c r="BF635" s="16"/>
      <c r="BG635" s="16"/>
      <c r="BH635" s="16"/>
      <c r="BI635" s="16"/>
      <c r="BJ635" s="16"/>
      <c r="BK635" s="16"/>
      <c r="BL635" s="16"/>
      <c r="BM635" s="16"/>
      <c r="BN635" s="16"/>
      <c r="BO635" s="16"/>
      <c r="BP635" s="16"/>
      <c r="BQ635" s="16"/>
      <c r="BR635" s="16"/>
      <c r="BS635" s="16"/>
      <c r="BT635" s="16"/>
      <c r="BU635" s="16"/>
      <c r="BV635" s="16"/>
      <c r="BW635" s="16"/>
      <c r="BX635" s="16"/>
      <c r="BY635" s="16"/>
      <c r="BZ635" s="16"/>
      <c r="CA635" s="16"/>
    </row>
    <row r="636" spans="1:79" s="5" customFormat="1" ht="18" hidden="1" customHeight="1" x14ac:dyDescent="0.25">
      <c r="A636" s="18" t="s">
        <v>741</v>
      </c>
      <c r="B636" s="15" t="s">
        <v>2313</v>
      </c>
      <c r="C636" s="87" t="s">
        <v>1204</v>
      </c>
      <c r="D636" s="21">
        <v>45329</v>
      </c>
      <c r="E636" s="15" t="s">
        <v>1259</v>
      </c>
      <c r="F636" s="15" t="s">
        <v>1556</v>
      </c>
      <c r="G636" s="15" t="s">
        <v>1192</v>
      </c>
      <c r="H636" s="88" t="s">
        <v>1192</v>
      </c>
      <c r="I636" s="82">
        <v>0</v>
      </c>
      <c r="J636" s="6">
        <v>0</v>
      </c>
      <c r="K636" s="6">
        <v>0</v>
      </c>
      <c r="L636" s="39">
        <v>0</v>
      </c>
      <c r="M636" s="6">
        <v>0</v>
      </c>
      <c r="N636" s="86">
        <v>0</v>
      </c>
      <c r="O636" s="84">
        <v>0</v>
      </c>
      <c r="P636" s="7">
        <v>59011</v>
      </c>
      <c r="Q636" s="7">
        <v>0</v>
      </c>
      <c r="R636" s="47">
        <v>-59011</v>
      </c>
      <c r="S636" s="7">
        <v>0</v>
      </c>
      <c r="T636" s="85">
        <v>0.7</v>
      </c>
      <c r="U636" s="82">
        <v>0</v>
      </c>
      <c r="V636" s="6">
        <v>74774</v>
      </c>
      <c r="W636" s="6">
        <v>0</v>
      </c>
      <c r="X636" s="39">
        <v>-74774</v>
      </c>
      <c r="Y636" s="6">
        <v>0</v>
      </c>
      <c r="Z636" s="83">
        <v>1</v>
      </c>
      <c r="AA636" s="16"/>
      <c r="AB636" s="16"/>
      <c r="AC636" s="16"/>
      <c r="AD636" s="16"/>
      <c r="AE636" s="16"/>
      <c r="AF636" s="16"/>
      <c r="AG636" s="16"/>
      <c r="AH636" s="16"/>
      <c r="AI636" s="16"/>
      <c r="AJ636" s="16"/>
      <c r="AK636" s="16"/>
      <c r="AL636" s="16"/>
      <c r="AM636" s="16"/>
      <c r="AN636" s="16"/>
      <c r="AO636" s="16"/>
      <c r="AP636" s="16"/>
      <c r="AQ636" s="16"/>
      <c r="AR636" s="16"/>
      <c r="AS636" s="16"/>
      <c r="AT636" s="16"/>
      <c r="AU636" s="16"/>
      <c r="AV636" s="16"/>
      <c r="AW636" s="16"/>
      <c r="AX636" s="16"/>
      <c r="AY636" s="16"/>
      <c r="AZ636" s="16"/>
      <c r="BA636" s="16"/>
      <c r="BB636" s="16"/>
      <c r="BC636" s="16"/>
      <c r="BD636" s="16"/>
      <c r="BE636" s="16"/>
      <c r="BF636" s="16"/>
      <c r="BG636" s="16"/>
      <c r="BH636" s="16"/>
      <c r="BI636" s="16"/>
      <c r="BJ636" s="16"/>
      <c r="BK636" s="16"/>
      <c r="BL636" s="16"/>
      <c r="BM636" s="16"/>
      <c r="BN636" s="16"/>
      <c r="BO636" s="16"/>
      <c r="BP636" s="16"/>
      <c r="BQ636" s="16"/>
      <c r="BR636" s="16"/>
      <c r="BS636" s="16"/>
      <c r="BT636" s="16"/>
      <c r="BU636" s="16"/>
      <c r="BV636" s="16"/>
      <c r="BW636" s="16"/>
      <c r="BX636" s="16"/>
      <c r="BY636" s="16"/>
      <c r="BZ636" s="16"/>
      <c r="CA636" s="16"/>
    </row>
    <row r="637" spans="1:79" s="5" customFormat="1" ht="18" customHeight="1" x14ac:dyDescent="0.25">
      <c r="A637" s="16" t="s">
        <v>742</v>
      </c>
      <c r="B637" s="15" t="s">
        <v>2314</v>
      </c>
      <c r="C637" s="87" t="s">
        <v>1197</v>
      </c>
      <c r="D637" s="21">
        <v>45330</v>
      </c>
      <c r="E637" s="15" t="s">
        <v>2315</v>
      </c>
      <c r="F637" s="15" t="s">
        <v>2316</v>
      </c>
      <c r="G637" s="15" t="s">
        <v>1192</v>
      </c>
      <c r="H637" s="88" t="s">
        <v>1192</v>
      </c>
      <c r="I637" s="82">
        <v>0</v>
      </c>
      <c r="J637" s="6">
        <v>0</v>
      </c>
      <c r="K637" s="6">
        <v>0</v>
      </c>
      <c r="L637" s="39">
        <v>0</v>
      </c>
      <c r="M637" s="6">
        <v>0</v>
      </c>
      <c r="N637" s="86">
        <v>0</v>
      </c>
      <c r="O637" s="84">
        <v>0</v>
      </c>
      <c r="P637" s="7">
        <v>0</v>
      </c>
      <c r="Q637" s="7">
        <v>0</v>
      </c>
      <c r="R637" s="47">
        <v>0</v>
      </c>
      <c r="S637" s="7">
        <v>0</v>
      </c>
      <c r="T637" s="85">
        <v>0</v>
      </c>
      <c r="U637" s="82">
        <v>0</v>
      </c>
      <c r="V637" s="6">
        <v>0</v>
      </c>
      <c r="W637" s="6">
        <v>0</v>
      </c>
      <c r="X637" s="39">
        <v>0</v>
      </c>
      <c r="Y637" s="6">
        <v>0</v>
      </c>
      <c r="Z637" s="83">
        <v>0</v>
      </c>
      <c r="AA637" s="16"/>
      <c r="AB637" s="16"/>
      <c r="AC637" s="16"/>
      <c r="AD637" s="16"/>
      <c r="AE637" s="16"/>
      <c r="AF637" s="16"/>
      <c r="AG637" s="16"/>
      <c r="AH637" s="16"/>
      <c r="AI637" s="16"/>
      <c r="AJ637" s="16"/>
      <c r="AK637" s="16"/>
      <c r="AL637" s="16"/>
      <c r="AM637" s="16"/>
      <c r="AN637" s="16"/>
      <c r="AO637" s="16"/>
      <c r="AP637" s="16"/>
      <c r="AQ637" s="16"/>
      <c r="AR637" s="16"/>
      <c r="AS637" s="16"/>
      <c r="AT637" s="16"/>
      <c r="AU637" s="16"/>
      <c r="AV637" s="16"/>
      <c r="AW637" s="16"/>
      <c r="AX637" s="16"/>
      <c r="AY637" s="16"/>
      <c r="AZ637" s="16"/>
      <c r="BA637" s="16"/>
      <c r="BB637" s="16"/>
      <c r="BC637" s="16"/>
      <c r="BD637" s="16"/>
      <c r="BE637" s="16"/>
      <c r="BF637" s="16"/>
      <c r="BG637" s="16"/>
      <c r="BH637" s="16"/>
      <c r="BI637" s="16"/>
      <c r="BJ637" s="16"/>
      <c r="BK637" s="16"/>
      <c r="BL637" s="16"/>
      <c r="BM637" s="16"/>
      <c r="BN637" s="16"/>
      <c r="BO637" s="16"/>
      <c r="BP637" s="16"/>
      <c r="BQ637" s="16"/>
      <c r="BR637" s="16"/>
      <c r="BS637" s="16"/>
      <c r="BT637" s="16"/>
      <c r="BU637" s="16"/>
      <c r="BV637" s="16"/>
      <c r="BW637" s="16"/>
      <c r="BX637" s="16"/>
      <c r="BY637" s="16"/>
      <c r="BZ637" s="16"/>
      <c r="CA637" s="16"/>
    </row>
    <row r="638" spans="1:79" s="5" customFormat="1" ht="18" customHeight="1" x14ac:dyDescent="0.25">
      <c r="A638" s="18" t="s">
        <v>743</v>
      </c>
      <c r="B638" s="15" t="s">
        <v>2317</v>
      </c>
      <c r="C638" s="87" t="s">
        <v>1189</v>
      </c>
      <c r="D638" s="21">
        <v>45391</v>
      </c>
      <c r="E638" s="15" t="s">
        <v>1447</v>
      </c>
      <c r="F638" s="15" t="s">
        <v>2318</v>
      </c>
      <c r="G638" s="15" t="s">
        <v>1192</v>
      </c>
      <c r="H638" s="88" t="s">
        <v>1192</v>
      </c>
      <c r="I638" s="82">
        <v>0</v>
      </c>
      <c r="J638" s="6">
        <v>0</v>
      </c>
      <c r="K638" s="6">
        <v>0</v>
      </c>
      <c r="L638" s="39">
        <v>0</v>
      </c>
      <c r="M638" s="6">
        <v>0</v>
      </c>
      <c r="N638" s="86">
        <v>0</v>
      </c>
      <c r="O638" s="84">
        <v>0</v>
      </c>
      <c r="P638" s="7">
        <v>0</v>
      </c>
      <c r="Q638" s="7">
        <v>0</v>
      </c>
      <c r="R638" s="47">
        <v>0</v>
      </c>
      <c r="S638" s="7">
        <v>0</v>
      </c>
      <c r="T638" s="85">
        <v>0</v>
      </c>
      <c r="U638" s="82">
        <v>0</v>
      </c>
      <c r="V638" s="6">
        <v>0</v>
      </c>
      <c r="W638" s="6">
        <v>0</v>
      </c>
      <c r="X638" s="39">
        <v>0</v>
      </c>
      <c r="Y638" s="6">
        <v>0</v>
      </c>
      <c r="Z638" s="83">
        <v>0</v>
      </c>
      <c r="AA638" s="16"/>
      <c r="AB638" s="16"/>
      <c r="AC638" s="16"/>
      <c r="AD638" s="16"/>
      <c r="AE638" s="16"/>
      <c r="AF638" s="16"/>
      <c r="AG638" s="16"/>
      <c r="AH638" s="16"/>
      <c r="AI638" s="16"/>
      <c r="AJ638" s="16"/>
      <c r="AK638" s="16"/>
      <c r="AL638" s="16"/>
      <c r="AM638" s="16"/>
      <c r="AN638" s="16"/>
      <c r="AO638" s="16"/>
      <c r="AP638" s="16"/>
      <c r="AQ638" s="16"/>
      <c r="AR638" s="16"/>
      <c r="AS638" s="16"/>
      <c r="AT638" s="16"/>
      <c r="AU638" s="16"/>
      <c r="AV638" s="16"/>
      <c r="AW638" s="16"/>
      <c r="AX638" s="16"/>
      <c r="AY638" s="16"/>
      <c r="AZ638" s="16"/>
      <c r="BA638" s="16"/>
      <c r="BB638" s="16"/>
      <c r="BC638" s="16"/>
      <c r="BD638" s="16"/>
      <c r="BE638" s="16"/>
      <c r="BF638" s="16"/>
      <c r="BG638" s="16"/>
      <c r="BH638" s="16"/>
      <c r="BI638" s="16"/>
      <c r="BJ638" s="16"/>
      <c r="BK638" s="16"/>
      <c r="BL638" s="16"/>
      <c r="BM638" s="16"/>
      <c r="BN638" s="16"/>
      <c r="BO638" s="16"/>
      <c r="BP638" s="16"/>
      <c r="BQ638" s="16"/>
      <c r="BR638" s="16"/>
      <c r="BS638" s="16"/>
      <c r="BT638" s="16"/>
      <c r="BU638" s="16"/>
      <c r="BV638" s="16"/>
      <c r="BW638" s="16"/>
      <c r="BX638" s="16"/>
      <c r="BY638" s="16"/>
      <c r="BZ638" s="16"/>
      <c r="CA638" s="16"/>
    </row>
    <row r="639" spans="1:79" s="5" customFormat="1" ht="18" hidden="1" customHeight="1" x14ac:dyDescent="0.25">
      <c r="A639" s="16" t="s">
        <v>744</v>
      </c>
      <c r="B639" s="15" t="s">
        <v>2319</v>
      </c>
      <c r="C639" s="87" t="s">
        <v>1204</v>
      </c>
      <c r="D639" s="21">
        <v>45348</v>
      </c>
      <c r="E639" s="15" t="s">
        <v>1259</v>
      </c>
      <c r="F639" s="15" t="s">
        <v>2304</v>
      </c>
      <c r="G639" s="15" t="s">
        <v>1192</v>
      </c>
      <c r="H639" s="88" t="s">
        <v>1192</v>
      </c>
      <c r="I639" s="82">
        <v>0</v>
      </c>
      <c r="J639" s="6">
        <v>0</v>
      </c>
      <c r="K639" s="6">
        <v>0</v>
      </c>
      <c r="L639" s="39">
        <v>0</v>
      </c>
      <c r="M639" s="6">
        <v>0</v>
      </c>
      <c r="N639" s="86">
        <v>0</v>
      </c>
      <c r="O639" s="84">
        <v>203570</v>
      </c>
      <c r="P639" s="7">
        <v>0</v>
      </c>
      <c r="Q639" s="7">
        <v>0</v>
      </c>
      <c r="R639" s="47">
        <v>203570</v>
      </c>
      <c r="S639" s="7">
        <v>203570</v>
      </c>
      <c r="T639" s="85">
        <v>0.9</v>
      </c>
      <c r="U639" s="82">
        <v>82064</v>
      </c>
      <c r="V639" s="6">
        <v>0</v>
      </c>
      <c r="W639" s="6">
        <v>0</v>
      </c>
      <c r="X639" s="39">
        <v>82064</v>
      </c>
      <c r="Y639" s="6">
        <v>82064</v>
      </c>
      <c r="Z639" s="83">
        <v>1</v>
      </c>
      <c r="AA639" s="16"/>
      <c r="AB639" s="16"/>
      <c r="AC639" s="16"/>
      <c r="AD639" s="16"/>
      <c r="AE639" s="16"/>
      <c r="AF639" s="16"/>
      <c r="AG639" s="16"/>
      <c r="AH639" s="16"/>
      <c r="AI639" s="16"/>
      <c r="AJ639" s="16"/>
      <c r="AK639" s="16"/>
      <c r="AL639" s="16"/>
      <c r="AM639" s="16"/>
      <c r="AN639" s="16"/>
      <c r="AO639" s="16"/>
      <c r="AP639" s="16"/>
      <c r="AQ639" s="16"/>
      <c r="AR639" s="16"/>
      <c r="AS639" s="16"/>
      <c r="AT639" s="16"/>
      <c r="AU639" s="16"/>
      <c r="AV639" s="16"/>
      <c r="AW639" s="16"/>
      <c r="AX639" s="16"/>
      <c r="AY639" s="16"/>
      <c r="AZ639" s="16"/>
      <c r="BA639" s="16"/>
      <c r="BB639" s="16"/>
      <c r="BC639" s="16"/>
      <c r="BD639" s="16"/>
      <c r="BE639" s="16"/>
      <c r="BF639" s="16"/>
      <c r="BG639" s="16"/>
      <c r="BH639" s="16"/>
      <c r="BI639" s="16"/>
      <c r="BJ639" s="16"/>
      <c r="BK639" s="16"/>
      <c r="BL639" s="16"/>
      <c r="BM639" s="16"/>
      <c r="BN639" s="16"/>
      <c r="BO639" s="16"/>
      <c r="BP639" s="16"/>
      <c r="BQ639" s="16"/>
      <c r="BR639" s="16"/>
      <c r="BS639" s="16"/>
      <c r="BT639" s="16"/>
      <c r="BU639" s="16"/>
      <c r="BV639" s="16"/>
      <c r="BW639" s="16"/>
      <c r="BX639" s="16"/>
      <c r="BY639" s="16"/>
      <c r="BZ639" s="16"/>
      <c r="CA639" s="16"/>
    </row>
    <row r="640" spans="1:79" s="5" customFormat="1" ht="18" hidden="1" customHeight="1" x14ac:dyDescent="0.25">
      <c r="A640" s="18" t="s">
        <v>745</v>
      </c>
      <c r="B640" s="15" t="s">
        <v>2320</v>
      </c>
      <c r="C640" s="87" t="s">
        <v>1204</v>
      </c>
      <c r="D640" s="21">
        <v>45345</v>
      </c>
      <c r="E640" s="15" t="s">
        <v>1450</v>
      </c>
      <c r="F640" s="15" t="s">
        <v>1256</v>
      </c>
      <c r="G640" s="15" t="s">
        <v>1192</v>
      </c>
      <c r="H640" s="88" t="s">
        <v>1192</v>
      </c>
      <c r="I640" s="82">
        <v>0</v>
      </c>
      <c r="J640" s="6">
        <v>0</v>
      </c>
      <c r="K640" s="6">
        <v>0</v>
      </c>
      <c r="L640" s="39">
        <v>0</v>
      </c>
      <c r="M640" s="6">
        <v>0</v>
      </c>
      <c r="N640" s="86">
        <v>0</v>
      </c>
      <c r="O640" s="84">
        <v>-9200000</v>
      </c>
      <c r="P640" s="7">
        <v>42685</v>
      </c>
      <c r="Q640" s="7">
        <v>0</v>
      </c>
      <c r="R640" s="47">
        <v>-9242685</v>
      </c>
      <c r="S640" s="7">
        <v>0</v>
      </c>
      <c r="T640" s="85">
        <v>0</v>
      </c>
      <c r="U640" s="82">
        <v>-9700000</v>
      </c>
      <c r="V640" s="6">
        <v>7328</v>
      </c>
      <c r="W640" s="6">
        <v>0</v>
      </c>
      <c r="X640" s="39">
        <v>-9707328</v>
      </c>
      <c r="Y640" s="6">
        <v>0</v>
      </c>
      <c r="Z640" s="83">
        <v>0</v>
      </c>
      <c r="AA640" s="16"/>
      <c r="AB640" s="16"/>
      <c r="AC640" s="16"/>
      <c r="AD640" s="16"/>
      <c r="AE640" s="16"/>
      <c r="AF640" s="16"/>
      <c r="AG640" s="16"/>
      <c r="AH640" s="16"/>
      <c r="AI640" s="16"/>
      <c r="AJ640" s="16"/>
      <c r="AK640" s="16"/>
      <c r="AL640" s="16"/>
      <c r="AM640" s="16"/>
      <c r="AN640" s="16"/>
      <c r="AO640" s="16"/>
      <c r="AP640" s="16"/>
      <c r="AQ640" s="16"/>
      <c r="AR640" s="16"/>
      <c r="AS640" s="16"/>
      <c r="AT640" s="16"/>
      <c r="AU640" s="16"/>
      <c r="AV640" s="16"/>
      <c r="AW640" s="16"/>
      <c r="AX640" s="16"/>
      <c r="AY640" s="16"/>
      <c r="AZ640" s="16"/>
      <c r="BA640" s="16"/>
      <c r="BB640" s="16"/>
      <c r="BC640" s="16"/>
      <c r="BD640" s="16"/>
      <c r="BE640" s="16"/>
      <c r="BF640" s="16"/>
      <c r="BG640" s="16"/>
      <c r="BH640" s="16"/>
      <c r="BI640" s="16"/>
      <c r="BJ640" s="16"/>
      <c r="BK640" s="16"/>
      <c r="BL640" s="16"/>
      <c r="BM640" s="16"/>
      <c r="BN640" s="16"/>
      <c r="BO640" s="16"/>
      <c r="BP640" s="16"/>
      <c r="BQ640" s="16"/>
      <c r="BR640" s="16"/>
      <c r="BS640" s="16"/>
      <c r="BT640" s="16"/>
      <c r="BU640" s="16"/>
      <c r="BV640" s="16"/>
      <c r="BW640" s="16"/>
      <c r="BX640" s="16"/>
      <c r="BY640" s="16"/>
      <c r="BZ640" s="16"/>
      <c r="CA640" s="16"/>
    </row>
    <row r="641" spans="1:79" s="5" customFormat="1" ht="18" customHeight="1" x14ac:dyDescent="0.25">
      <c r="A641" s="16" t="s">
        <v>746</v>
      </c>
      <c r="B641" s="15" t="s">
        <v>2321</v>
      </c>
      <c r="C641" s="87" t="s">
        <v>1197</v>
      </c>
      <c r="D641" s="21">
        <v>45323</v>
      </c>
      <c r="E641" s="15" t="s">
        <v>2322</v>
      </c>
      <c r="F641" s="15" t="s">
        <v>2146</v>
      </c>
      <c r="G641" s="15" t="s">
        <v>1192</v>
      </c>
      <c r="H641" s="88" t="s">
        <v>1192</v>
      </c>
      <c r="I641" s="82">
        <v>0</v>
      </c>
      <c r="J641" s="6">
        <v>0</v>
      </c>
      <c r="K641" s="6">
        <v>0</v>
      </c>
      <c r="L641" s="39">
        <v>0</v>
      </c>
      <c r="M641" s="6">
        <v>0</v>
      </c>
      <c r="N641" s="86">
        <v>0</v>
      </c>
      <c r="O641" s="84">
        <v>0</v>
      </c>
      <c r="P641" s="7">
        <v>0</v>
      </c>
      <c r="Q641" s="7">
        <v>0</v>
      </c>
      <c r="R641" s="47">
        <v>0</v>
      </c>
      <c r="S641" s="7">
        <v>0</v>
      </c>
      <c r="T641" s="85">
        <v>0</v>
      </c>
      <c r="U641" s="82">
        <v>0</v>
      </c>
      <c r="V641" s="6">
        <v>0</v>
      </c>
      <c r="W641" s="6">
        <v>0</v>
      </c>
      <c r="X641" s="39">
        <v>0</v>
      </c>
      <c r="Y641" s="6">
        <v>0</v>
      </c>
      <c r="Z641" s="83">
        <v>0</v>
      </c>
      <c r="AA641" s="16"/>
      <c r="AB641" s="16"/>
      <c r="AC641" s="16"/>
      <c r="AD641" s="16"/>
      <c r="AE641" s="16"/>
      <c r="AF641" s="16"/>
      <c r="AG641" s="16"/>
      <c r="AH641" s="16"/>
      <c r="AI641" s="16"/>
      <c r="AJ641" s="16"/>
      <c r="AK641" s="16"/>
      <c r="AL641" s="16"/>
      <c r="AM641" s="16"/>
      <c r="AN641" s="16"/>
      <c r="AO641" s="16"/>
      <c r="AP641" s="16"/>
      <c r="AQ641" s="16"/>
      <c r="AR641" s="16"/>
      <c r="AS641" s="16"/>
      <c r="AT641" s="16"/>
      <c r="AU641" s="16"/>
      <c r="AV641" s="16"/>
      <c r="AW641" s="16"/>
      <c r="AX641" s="16"/>
      <c r="AY641" s="16"/>
      <c r="AZ641" s="16"/>
      <c r="BA641" s="16"/>
      <c r="BB641" s="16"/>
      <c r="BC641" s="16"/>
      <c r="BD641" s="16"/>
      <c r="BE641" s="16"/>
      <c r="BF641" s="16"/>
      <c r="BG641" s="16"/>
      <c r="BH641" s="16"/>
      <c r="BI641" s="16"/>
      <c r="BJ641" s="16"/>
      <c r="BK641" s="16"/>
      <c r="BL641" s="16"/>
      <c r="BM641" s="16"/>
      <c r="BN641" s="16"/>
      <c r="BO641" s="16"/>
      <c r="BP641" s="16"/>
      <c r="BQ641" s="16"/>
      <c r="BR641" s="16"/>
      <c r="BS641" s="16"/>
      <c r="BT641" s="16"/>
      <c r="BU641" s="16"/>
      <c r="BV641" s="16"/>
      <c r="BW641" s="16"/>
      <c r="BX641" s="16"/>
      <c r="BY641" s="16"/>
      <c r="BZ641" s="16"/>
      <c r="CA641" s="16"/>
    </row>
    <row r="642" spans="1:79" s="5" customFormat="1" ht="18" customHeight="1" x14ac:dyDescent="0.25">
      <c r="A642" s="18" t="s">
        <v>747</v>
      </c>
      <c r="B642" s="15" t="s">
        <v>2323</v>
      </c>
      <c r="C642" s="87" t="s">
        <v>1189</v>
      </c>
      <c r="D642" s="21">
        <v>45329</v>
      </c>
      <c r="E642" s="15" t="s">
        <v>1752</v>
      </c>
      <c r="F642" s="15" t="s">
        <v>1807</v>
      </c>
      <c r="G642" s="15" t="s">
        <v>1192</v>
      </c>
      <c r="H642" s="88" t="s">
        <v>1192</v>
      </c>
      <c r="I642" s="82">
        <v>0</v>
      </c>
      <c r="J642" s="6">
        <v>0</v>
      </c>
      <c r="K642" s="6">
        <v>0</v>
      </c>
      <c r="L642" s="39">
        <v>0</v>
      </c>
      <c r="M642" s="6">
        <v>0</v>
      </c>
      <c r="N642" s="86">
        <v>0</v>
      </c>
      <c r="O642" s="84">
        <v>0</v>
      </c>
      <c r="P642" s="7">
        <v>182571</v>
      </c>
      <c r="Q642" s="7">
        <v>0</v>
      </c>
      <c r="R642" s="47">
        <v>-182571</v>
      </c>
      <c r="S642" s="7">
        <v>0</v>
      </c>
      <c r="T642" s="85">
        <v>0.8</v>
      </c>
      <c r="U642" s="82">
        <v>0</v>
      </c>
      <c r="V642" s="6">
        <v>211284</v>
      </c>
      <c r="W642" s="6">
        <v>0</v>
      </c>
      <c r="X642" s="39">
        <v>-211284</v>
      </c>
      <c r="Y642" s="6">
        <v>0</v>
      </c>
      <c r="Z642" s="83">
        <v>1</v>
      </c>
      <c r="AA642" s="16"/>
      <c r="AB642" s="16"/>
      <c r="AC642" s="16"/>
      <c r="AD642" s="16"/>
      <c r="AE642" s="16"/>
      <c r="AF642" s="16"/>
      <c r="AG642" s="16"/>
      <c r="AH642" s="16"/>
      <c r="AI642" s="16"/>
      <c r="AJ642" s="16"/>
      <c r="AK642" s="16"/>
      <c r="AL642" s="16"/>
      <c r="AM642" s="16"/>
      <c r="AN642" s="16"/>
      <c r="AO642" s="16"/>
      <c r="AP642" s="16"/>
      <c r="AQ642" s="16"/>
      <c r="AR642" s="16"/>
      <c r="AS642" s="16"/>
      <c r="AT642" s="16"/>
      <c r="AU642" s="16"/>
      <c r="AV642" s="16"/>
      <c r="AW642" s="16"/>
      <c r="AX642" s="16"/>
      <c r="AY642" s="16"/>
      <c r="AZ642" s="16"/>
      <c r="BA642" s="16"/>
      <c r="BB642" s="16"/>
      <c r="BC642" s="16"/>
      <c r="BD642" s="16"/>
      <c r="BE642" s="16"/>
      <c r="BF642" s="16"/>
      <c r="BG642" s="16"/>
      <c r="BH642" s="16"/>
      <c r="BI642" s="16"/>
      <c r="BJ642" s="16"/>
      <c r="BK642" s="16"/>
      <c r="BL642" s="16"/>
      <c r="BM642" s="16"/>
      <c r="BN642" s="16"/>
      <c r="BO642" s="16"/>
      <c r="BP642" s="16"/>
      <c r="BQ642" s="16"/>
      <c r="BR642" s="16"/>
      <c r="BS642" s="16"/>
      <c r="BT642" s="16"/>
      <c r="BU642" s="16"/>
      <c r="BV642" s="16"/>
      <c r="BW642" s="16"/>
      <c r="BX642" s="16"/>
      <c r="BY642" s="16"/>
      <c r="BZ642" s="16"/>
      <c r="CA642" s="16"/>
    </row>
    <row r="643" spans="1:79" s="5" customFormat="1" ht="18" customHeight="1" x14ac:dyDescent="0.25">
      <c r="A643" s="16" t="s">
        <v>748</v>
      </c>
      <c r="B643" s="15" t="s">
        <v>2324</v>
      </c>
      <c r="C643" s="87" t="s">
        <v>1197</v>
      </c>
      <c r="D643" s="21">
        <v>45329</v>
      </c>
      <c r="E643" s="15" t="s">
        <v>1444</v>
      </c>
      <c r="F643" s="15" t="s">
        <v>2067</v>
      </c>
      <c r="G643" s="15" t="s">
        <v>1192</v>
      </c>
      <c r="H643" s="88" t="s">
        <v>1192</v>
      </c>
      <c r="I643" s="82">
        <v>0</v>
      </c>
      <c r="J643" s="6">
        <v>0</v>
      </c>
      <c r="K643" s="6">
        <v>0</v>
      </c>
      <c r="L643" s="39">
        <v>0</v>
      </c>
      <c r="M643" s="6">
        <v>0</v>
      </c>
      <c r="N643" s="86">
        <v>0</v>
      </c>
      <c r="O643" s="84">
        <v>0</v>
      </c>
      <c r="P643" s="7">
        <v>0</v>
      </c>
      <c r="Q643" s="7">
        <v>0</v>
      </c>
      <c r="R643" s="47">
        <v>0</v>
      </c>
      <c r="S643" s="7">
        <v>0</v>
      </c>
      <c r="T643" s="85">
        <v>0</v>
      </c>
      <c r="U643" s="82">
        <v>0</v>
      </c>
      <c r="V643" s="6">
        <v>0</v>
      </c>
      <c r="W643" s="6">
        <v>0</v>
      </c>
      <c r="X643" s="39">
        <v>0</v>
      </c>
      <c r="Y643" s="6">
        <v>0</v>
      </c>
      <c r="Z643" s="83">
        <v>0</v>
      </c>
      <c r="AA643" s="16"/>
      <c r="AB643" s="16"/>
      <c r="AC643" s="16"/>
      <c r="AD643" s="16"/>
      <c r="AE643" s="16"/>
      <c r="AF643" s="16"/>
      <c r="AG643" s="16"/>
      <c r="AH643" s="16"/>
      <c r="AI643" s="16"/>
      <c r="AJ643" s="16"/>
      <c r="AK643" s="16"/>
      <c r="AL643" s="16"/>
      <c r="AM643" s="16"/>
      <c r="AN643" s="16"/>
      <c r="AO643" s="16"/>
      <c r="AP643" s="16"/>
      <c r="AQ643" s="16"/>
      <c r="AR643" s="16"/>
      <c r="AS643" s="16"/>
      <c r="AT643" s="16"/>
      <c r="AU643" s="16"/>
      <c r="AV643" s="16"/>
      <c r="AW643" s="16"/>
      <c r="AX643" s="16"/>
      <c r="AY643" s="16"/>
      <c r="AZ643" s="16"/>
      <c r="BA643" s="16"/>
      <c r="BB643" s="16"/>
      <c r="BC643" s="16"/>
      <c r="BD643" s="16"/>
      <c r="BE643" s="16"/>
      <c r="BF643" s="16"/>
      <c r="BG643" s="16"/>
      <c r="BH643" s="16"/>
      <c r="BI643" s="16"/>
      <c r="BJ643" s="16"/>
      <c r="BK643" s="16"/>
      <c r="BL643" s="16"/>
      <c r="BM643" s="16"/>
      <c r="BN643" s="16"/>
      <c r="BO643" s="16"/>
      <c r="BP643" s="16"/>
      <c r="BQ643" s="16"/>
      <c r="BR643" s="16"/>
      <c r="BS643" s="16"/>
      <c r="BT643" s="16"/>
      <c r="BU643" s="16"/>
      <c r="BV643" s="16"/>
      <c r="BW643" s="16"/>
      <c r="BX643" s="16"/>
      <c r="BY643" s="16"/>
      <c r="BZ643" s="16"/>
      <c r="CA643" s="16"/>
    </row>
    <row r="644" spans="1:79" s="5" customFormat="1" ht="18" customHeight="1" x14ac:dyDescent="0.25">
      <c r="A644" s="18" t="s">
        <v>749</v>
      </c>
      <c r="B644" s="15" t="s">
        <v>2325</v>
      </c>
      <c r="C644" s="87" t="s">
        <v>1189</v>
      </c>
      <c r="D644" s="21">
        <v>45392</v>
      </c>
      <c r="E644" s="15" t="s">
        <v>2326</v>
      </c>
      <c r="F644" s="15" t="s">
        <v>1835</v>
      </c>
      <c r="G644" s="15" t="s">
        <v>1192</v>
      </c>
      <c r="H644" s="88" t="s">
        <v>1192</v>
      </c>
      <c r="I644" s="82">
        <v>0</v>
      </c>
      <c r="J644" s="6">
        <v>0</v>
      </c>
      <c r="K644" s="6">
        <v>0</v>
      </c>
      <c r="L644" s="39">
        <v>0</v>
      </c>
      <c r="M644" s="6">
        <v>0</v>
      </c>
      <c r="N644" s="86">
        <v>0</v>
      </c>
      <c r="O644" s="84">
        <v>0</v>
      </c>
      <c r="P644" s="7">
        <v>0</v>
      </c>
      <c r="Q644" s="7">
        <v>0</v>
      </c>
      <c r="R644" s="47">
        <v>0</v>
      </c>
      <c r="S644" s="7">
        <v>0</v>
      </c>
      <c r="T644" s="85">
        <v>0</v>
      </c>
      <c r="U644" s="82">
        <v>0</v>
      </c>
      <c r="V644" s="6">
        <v>0</v>
      </c>
      <c r="W644" s="6">
        <v>0</v>
      </c>
      <c r="X644" s="39">
        <v>0</v>
      </c>
      <c r="Y644" s="6">
        <v>0</v>
      </c>
      <c r="Z644" s="83">
        <v>0</v>
      </c>
      <c r="AA644" s="16"/>
      <c r="AB644" s="16"/>
      <c r="AC644" s="16"/>
      <c r="AD644" s="16"/>
      <c r="AE644" s="16"/>
      <c r="AF644" s="16"/>
      <c r="AG644" s="16"/>
      <c r="AH644" s="16"/>
      <c r="AI644" s="16"/>
      <c r="AJ644" s="16"/>
      <c r="AK644" s="16"/>
      <c r="AL644" s="16"/>
      <c r="AM644" s="16"/>
      <c r="AN644" s="16"/>
      <c r="AO644" s="16"/>
      <c r="AP644" s="16"/>
      <c r="AQ644" s="16"/>
      <c r="AR644" s="16"/>
      <c r="AS644" s="16"/>
      <c r="AT644" s="16"/>
      <c r="AU644" s="16"/>
      <c r="AV644" s="16"/>
      <c r="AW644" s="16"/>
      <c r="AX644" s="16"/>
      <c r="AY644" s="16"/>
      <c r="AZ644" s="16"/>
      <c r="BA644" s="16"/>
      <c r="BB644" s="16"/>
      <c r="BC644" s="16"/>
      <c r="BD644" s="16"/>
      <c r="BE644" s="16"/>
      <c r="BF644" s="16"/>
      <c r="BG644" s="16"/>
      <c r="BH644" s="16"/>
      <c r="BI644" s="16"/>
      <c r="BJ644" s="16"/>
      <c r="BK644" s="16"/>
      <c r="BL644" s="16"/>
      <c r="BM644" s="16"/>
      <c r="BN644" s="16"/>
      <c r="BO644" s="16"/>
      <c r="BP644" s="16"/>
      <c r="BQ644" s="16"/>
      <c r="BR644" s="16"/>
      <c r="BS644" s="16"/>
      <c r="BT644" s="16"/>
      <c r="BU644" s="16"/>
      <c r="BV644" s="16"/>
      <c r="BW644" s="16"/>
      <c r="BX644" s="16"/>
      <c r="BY644" s="16"/>
      <c r="BZ644" s="16"/>
      <c r="CA644" s="16"/>
    </row>
    <row r="645" spans="1:79" s="5" customFormat="1" ht="18" customHeight="1" x14ac:dyDescent="0.25">
      <c r="A645" s="16" t="s">
        <v>750</v>
      </c>
      <c r="B645" s="15" t="s">
        <v>2327</v>
      </c>
      <c r="C645" s="87" t="s">
        <v>1189</v>
      </c>
      <c r="D645" s="21">
        <v>45370</v>
      </c>
      <c r="E645" s="15" t="s">
        <v>1693</v>
      </c>
      <c r="F645" s="15" t="s">
        <v>1490</v>
      </c>
      <c r="G645" s="15" t="s">
        <v>1192</v>
      </c>
      <c r="H645" s="88" t="s">
        <v>1267</v>
      </c>
      <c r="I645" s="82">
        <v>0</v>
      </c>
      <c r="J645" s="6">
        <v>0</v>
      </c>
      <c r="K645" s="6">
        <v>0</v>
      </c>
      <c r="L645" s="39">
        <v>0</v>
      </c>
      <c r="M645" s="6">
        <v>0</v>
      </c>
      <c r="N645" s="86">
        <v>0</v>
      </c>
      <c r="O645" s="84">
        <v>0</v>
      </c>
      <c r="P645" s="7">
        <v>0</v>
      </c>
      <c r="Q645" s="7">
        <v>0</v>
      </c>
      <c r="R645" s="47">
        <v>0</v>
      </c>
      <c r="S645" s="7">
        <v>0</v>
      </c>
      <c r="T645" s="85">
        <v>0</v>
      </c>
      <c r="U645" s="82">
        <v>0</v>
      </c>
      <c r="V645" s="6">
        <v>72839</v>
      </c>
      <c r="W645" s="6">
        <v>0</v>
      </c>
      <c r="X645" s="39">
        <v>-72839</v>
      </c>
      <c r="Y645" s="6">
        <v>0</v>
      </c>
      <c r="Z645" s="83">
        <v>0</v>
      </c>
      <c r="AA645" s="16"/>
      <c r="AB645" s="16"/>
      <c r="AC645" s="16"/>
      <c r="AD645" s="16"/>
      <c r="AE645" s="16"/>
      <c r="AF645" s="16"/>
      <c r="AG645" s="16"/>
      <c r="AH645" s="16"/>
      <c r="AI645" s="16"/>
      <c r="AJ645" s="16"/>
      <c r="AK645" s="16"/>
      <c r="AL645" s="16"/>
      <c r="AM645" s="16"/>
      <c r="AN645" s="16"/>
      <c r="AO645" s="16"/>
      <c r="AP645" s="16"/>
      <c r="AQ645" s="16"/>
      <c r="AR645" s="16"/>
      <c r="AS645" s="16"/>
      <c r="AT645" s="16"/>
      <c r="AU645" s="16"/>
      <c r="AV645" s="16"/>
      <c r="AW645" s="16"/>
      <c r="AX645" s="16"/>
      <c r="AY645" s="16"/>
      <c r="AZ645" s="16"/>
      <c r="BA645" s="16"/>
      <c r="BB645" s="16"/>
      <c r="BC645" s="16"/>
      <c r="BD645" s="16"/>
      <c r="BE645" s="16"/>
      <c r="BF645" s="16"/>
      <c r="BG645" s="16"/>
      <c r="BH645" s="16"/>
      <c r="BI645" s="16"/>
      <c r="BJ645" s="16"/>
      <c r="BK645" s="16"/>
      <c r="BL645" s="16"/>
      <c r="BM645" s="16"/>
      <c r="BN645" s="16"/>
      <c r="BO645" s="16"/>
      <c r="BP645" s="16"/>
      <c r="BQ645" s="16"/>
      <c r="BR645" s="16"/>
      <c r="BS645" s="16"/>
      <c r="BT645" s="16"/>
      <c r="BU645" s="16"/>
      <c r="BV645" s="16"/>
      <c r="BW645" s="16"/>
      <c r="BX645" s="16"/>
      <c r="BY645" s="16"/>
      <c r="BZ645" s="16"/>
      <c r="CA645" s="16"/>
    </row>
    <row r="646" spans="1:79" s="5" customFormat="1" ht="18" customHeight="1" x14ac:dyDescent="0.25">
      <c r="A646" s="18" t="s">
        <v>751</v>
      </c>
      <c r="B646" s="15" t="s">
        <v>2328</v>
      </c>
      <c r="C646" s="87" t="s">
        <v>1189</v>
      </c>
      <c r="D646" s="21">
        <v>45335</v>
      </c>
      <c r="E646" s="15" t="s">
        <v>2329</v>
      </c>
      <c r="F646" s="15" t="s">
        <v>1910</v>
      </c>
      <c r="G646" s="15" t="s">
        <v>1192</v>
      </c>
      <c r="H646" s="88" t="s">
        <v>1192</v>
      </c>
      <c r="I646" s="82">
        <v>0</v>
      </c>
      <c r="J646" s="6">
        <v>0</v>
      </c>
      <c r="K646" s="6">
        <v>0</v>
      </c>
      <c r="L646" s="39">
        <v>0</v>
      </c>
      <c r="M646" s="6">
        <v>0</v>
      </c>
      <c r="N646" s="86">
        <v>0</v>
      </c>
      <c r="O646" s="84">
        <v>0</v>
      </c>
      <c r="P646" s="7">
        <v>0</v>
      </c>
      <c r="Q646" s="7">
        <v>0</v>
      </c>
      <c r="R646" s="47">
        <v>0</v>
      </c>
      <c r="S646" s="7">
        <v>0</v>
      </c>
      <c r="T646" s="85">
        <v>0</v>
      </c>
      <c r="U646" s="82">
        <v>0</v>
      </c>
      <c r="V646" s="6">
        <v>0</v>
      </c>
      <c r="W646" s="6">
        <v>0</v>
      </c>
      <c r="X646" s="39">
        <v>0</v>
      </c>
      <c r="Y646" s="6">
        <v>0</v>
      </c>
      <c r="Z646" s="83">
        <v>0</v>
      </c>
      <c r="AA646" s="16"/>
      <c r="AB646" s="16"/>
      <c r="AC646" s="16"/>
      <c r="AD646" s="16"/>
      <c r="AE646" s="16"/>
      <c r="AF646" s="16"/>
      <c r="AG646" s="16"/>
      <c r="AH646" s="16"/>
      <c r="AI646" s="16"/>
      <c r="AJ646" s="16"/>
      <c r="AK646" s="16"/>
      <c r="AL646" s="16"/>
      <c r="AM646" s="16"/>
      <c r="AN646" s="16"/>
      <c r="AO646" s="16"/>
      <c r="AP646" s="16"/>
      <c r="AQ646" s="16"/>
      <c r="AR646" s="16"/>
      <c r="AS646" s="16"/>
      <c r="AT646" s="16"/>
      <c r="AU646" s="16"/>
      <c r="AV646" s="16"/>
      <c r="AW646" s="16"/>
      <c r="AX646" s="16"/>
      <c r="AY646" s="16"/>
      <c r="AZ646" s="16"/>
      <c r="BA646" s="16"/>
      <c r="BB646" s="16"/>
      <c r="BC646" s="16"/>
      <c r="BD646" s="16"/>
      <c r="BE646" s="16"/>
      <c r="BF646" s="16"/>
      <c r="BG646" s="16"/>
      <c r="BH646" s="16"/>
      <c r="BI646" s="16"/>
      <c r="BJ646" s="16"/>
      <c r="BK646" s="16"/>
      <c r="BL646" s="16"/>
      <c r="BM646" s="16"/>
      <c r="BN646" s="16"/>
      <c r="BO646" s="16"/>
      <c r="BP646" s="16"/>
      <c r="BQ646" s="16"/>
      <c r="BR646" s="16"/>
      <c r="BS646" s="16"/>
      <c r="BT646" s="16"/>
      <c r="BU646" s="16"/>
      <c r="BV646" s="16"/>
      <c r="BW646" s="16"/>
      <c r="BX646" s="16"/>
      <c r="BY646" s="16"/>
      <c r="BZ646" s="16"/>
      <c r="CA646" s="16"/>
    </row>
    <row r="647" spans="1:79" s="5" customFormat="1" ht="18" customHeight="1" x14ac:dyDescent="0.25">
      <c r="A647" s="16" t="s">
        <v>752</v>
      </c>
      <c r="B647" s="15" t="s">
        <v>2330</v>
      </c>
      <c r="C647" s="87" t="s">
        <v>1189</v>
      </c>
      <c r="D647" s="21">
        <v>45363</v>
      </c>
      <c r="E647" s="15" t="s">
        <v>1781</v>
      </c>
      <c r="F647" s="15" t="s">
        <v>2331</v>
      </c>
      <c r="G647" s="15" t="s">
        <v>1192</v>
      </c>
      <c r="H647" s="88" t="s">
        <v>1192</v>
      </c>
      <c r="I647" s="82">
        <v>0</v>
      </c>
      <c r="J647" s="6">
        <v>0</v>
      </c>
      <c r="K647" s="6">
        <v>0</v>
      </c>
      <c r="L647" s="39">
        <v>0</v>
      </c>
      <c r="M647" s="6">
        <v>0</v>
      </c>
      <c r="N647" s="86">
        <v>0</v>
      </c>
      <c r="O647" s="84">
        <v>0</v>
      </c>
      <c r="P647" s="7">
        <v>500000</v>
      </c>
      <c r="Q647" s="7">
        <v>0</v>
      </c>
      <c r="R647" s="47">
        <v>-500000</v>
      </c>
      <c r="S647" s="7">
        <v>0</v>
      </c>
      <c r="T647" s="85">
        <v>0.5</v>
      </c>
      <c r="U647" s="82">
        <v>0</v>
      </c>
      <c r="V647" s="6">
        <v>500000</v>
      </c>
      <c r="W647" s="6">
        <v>0</v>
      </c>
      <c r="X647" s="39">
        <v>-500000</v>
      </c>
      <c r="Y647" s="6">
        <v>0</v>
      </c>
      <c r="Z647" s="83">
        <v>0.5</v>
      </c>
      <c r="AA647" s="16"/>
      <c r="AB647" s="16"/>
      <c r="AC647" s="16"/>
      <c r="AD647" s="16"/>
      <c r="AE647" s="16"/>
      <c r="AF647" s="16"/>
      <c r="AG647" s="16"/>
      <c r="AH647" s="16"/>
      <c r="AI647" s="16"/>
      <c r="AJ647" s="16"/>
      <c r="AK647" s="16"/>
      <c r="AL647" s="16"/>
      <c r="AM647" s="16"/>
      <c r="AN647" s="16"/>
      <c r="AO647" s="16"/>
      <c r="AP647" s="16"/>
      <c r="AQ647" s="16"/>
      <c r="AR647" s="16"/>
      <c r="AS647" s="16"/>
      <c r="AT647" s="16"/>
      <c r="AU647" s="16"/>
      <c r="AV647" s="16"/>
      <c r="AW647" s="16"/>
      <c r="AX647" s="16"/>
      <c r="AY647" s="16"/>
      <c r="AZ647" s="16"/>
      <c r="BA647" s="16"/>
      <c r="BB647" s="16"/>
      <c r="BC647" s="16"/>
      <c r="BD647" s="16"/>
      <c r="BE647" s="16"/>
      <c r="BF647" s="16"/>
      <c r="BG647" s="16"/>
      <c r="BH647" s="16"/>
      <c r="BI647" s="16"/>
      <c r="BJ647" s="16"/>
      <c r="BK647" s="16"/>
      <c r="BL647" s="16"/>
      <c r="BM647" s="16"/>
      <c r="BN647" s="16"/>
      <c r="BO647" s="16"/>
      <c r="BP647" s="16"/>
      <c r="BQ647" s="16"/>
      <c r="BR647" s="16"/>
      <c r="BS647" s="16"/>
      <c r="BT647" s="16"/>
      <c r="BU647" s="16"/>
      <c r="BV647" s="16"/>
      <c r="BW647" s="16"/>
      <c r="BX647" s="16"/>
      <c r="BY647" s="16"/>
      <c r="BZ647" s="16"/>
      <c r="CA647" s="16"/>
    </row>
    <row r="648" spans="1:79" s="5" customFormat="1" ht="18" customHeight="1" x14ac:dyDescent="0.25">
      <c r="A648" s="18" t="s">
        <v>753</v>
      </c>
      <c r="B648" s="15" t="s">
        <v>2332</v>
      </c>
      <c r="C648" s="87" t="s">
        <v>1189</v>
      </c>
      <c r="D648" s="21">
        <v>45404</v>
      </c>
      <c r="E648" s="15" t="s">
        <v>2333</v>
      </c>
      <c r="F648" s="15" t="s">
        <v>2334</v>
      </c>
      <c r="G648" s="15" t="s">
        <v>1192</v>
      </c>
      <c r="H648" s="88" t="s">
        <v>1192</v>
      </c>
      <c r="I648" s="82">
        <v>0</v>
      </c>
      <c r="J648" s="6">
        <v>0</v>
      </c>
      <c r="K648" s="6">
        <v>0</v>
      </c>
      <c r="L648" s="39">
        <v>0</v>
      </c>
      <c r="M648" s="6">
        <v>0</v>
      </c>
      <c r="N648" s="86">
        <v>0</v>
      </c>
      <c r="O648" s="84">
        <v>0</v>
      </c>
      <c r="P648" s="7">
        <v>1123301</v>
      </c>
      <c r="Q648" s="7">
        <v>0</v>
      </c>
      <c r="R648" s="47">
        <v>-1123301</v>
      </c>
      <c r="S648" s="7">
        <v>0</v>
      </c>
      <c r="T648" s="85">
        <v>0</v>
      </c>
      <c r="U648" s="82">
        <v>0</v>
      </c>
      <c r="V648" s="6">
        <v>1234872</v>
      </c>
      <c r="W648" s="6">
        <v>0</v>
      </c>
      <c r="X648" s="39">
        <v>-1234872</v>
      </c>
      <c r="Y648" s="6">
        <v>0</v>
      </c>
      <c r="Z648" s="83">
        <v>0</v>
      </c>
      <c r="AA648" s="16"/>
      <c r="AB648" s="16"/>
      <c r="AC648" s="16"/>
      <c r="AD648" s="16"/>
      <c r="AE648" s="16"/>
      <c r="AF648" s="16"/>
      <c r="AG648" s="16"/>
      <c r="AH648" s="16"/>
      <c r="AI648" s="16"/>
      <c r="AJ648" s="16"/>
      <c r="AK648" s="16"/>
      <c r="AL648" s="16"/>
      <c r="AM648" s="16"/>
      <c r="AN648" s="16"/>
      <c r="AO648" s="16"/>
      <c r="AP648" s="16"/>
      <c r="AQ648" s="16"/>
      <c r="AR648" s="16"/>
      <c r="AS648" s="16"/>
      <c r="AT648" s="16"/>
      <c r="AU648" s="16"/>
      <c r="AV648" s="16"/>
      <c r="AW648" s="16"/>
      <c r="AX648" s="16"/>
      <c r="AY648" s="16"/>
      <c r="AZ648" s="16"/>
      <c r="BA648" s="16"/>
      <c r="BB648" s="16"/>
      <c r="BC648" s="16"/>
      <c r="BD648" s="16"/>
      <c r="BE648" s="16"/>
      <c r="BF648" s="16"/>
      <c r="BG648" s="16"/>
      <c r="BH648" s="16"/>
      <c r="BI648" s="16"/>
      <c r="BJ648" s="16"/>
      <c r="BK648" s="16"/>
      <c r="BL648" s="16"/>
      <c r="BM648" s="16"/>
      <c r="BN648" s="16"/>
      <c r="BO648" s="16"/>
      <c r="BP648" s="16"/>
      <c r="BQ648" s="16"/>
      <c r="BR648" s="16"/>
      <c r="BS648" s="16"/>
      <c r="BT648" s="16"/>
      <c r="BU648" s="16"/>
      <c r="BV648" s="16"/>
      <c r="BW648" s="16"/>
      <c r="BX648" s="16"/>
      <c r="BY648" s="16"/>
      <c r="BZ648" s="16"/>
      <c r="CA648" s="16"/>
    </row>
    <row r="649" spans="1:79" s="5" customFormat="1" ht="18" customHeight="1" x14ac:dyDescent="0.25">
      <c r="A649" s="16" t="s">
        <v>754</v>
      </c>
      <c r="B649" s="15" t="s">
        <v>2335</v>
      </c>
      <c r="C649" s="87" t="s">
        <v>1189</v>
      </c>
      <c r="D649" s="21">
        <v>45408</v>
      </c>
      <c r="E649" s="15" t="s">
        <v>1339</v>
      </c>
      <c r="F649" s="15" t="s">
        <v>2336</v>
      </c>
      <c r="G649" s="15" t="s">
        <v>1192</v>
      </c>
      <c r="H649" s="88" t="s">
        <v>1192</v>
      </c>
      <c r="I649" s="82">
        <v>0</v>
      </c>
      <c r="J649" s="6">
        <v>0</v>
      </c>
      <c r="K649" s="6">
        <v>0</v>
      </c>
      <c r="L649" s="39">
        <v>0</v>
      </c>
      <c r="M649" s="6">
        <v>0</v>
      </c>
      <c r="N649" s="86">
        <v>0</v>
      </c>
      <c r="O649" s="84">
        <v>0</v>
      </c>
      <c r="P649" s="7">
        <v>0</v>
      </c>
      <c r="Q649" s="7">
        <v>0</v>
      </c>
      <c r="R649" s="47">
        <v>0</v>
      </c>
      <c r="S649" s="7">
        <v>0</v>
      </c>
      <c r="T649" s="85">
        <v>0</v>
      </c>
      <c r="U649" s="82">
        <v>0</v>
      </c>
      <c r="V649" s="6">
        <v>151832</v>
      </c>
      <c r="W649" s="6">
        <v>0</v>
      </c>
      <c r="X649" s="39">
        <v>-151832</v>
      </c>
      <c r="Y649" s="6">
        <v>0</v>
      </c>
      <c r="Z649" s="83">
        <v>0.3</v>
      </c>
      <c r="AA649" s="16"/>
      <c r="AB649" s="16"/>
      <c r="AC649" s="16"/>
      <c r="AD649" s="16"/>
      <c r="AE649" s="16"/>
      <c r="AF649" s="16"/>
      <c r="AG649" s="16"/>
      <c r="AH649" s="16"/>
      <c r="AI649" s="16"/>
      <c r="AJ649" s="16"/>
      <c r="AK649" s="16"/>
      <c r="AL649" s="16"/>
      <c r="AM649" s="16"/>
      <c r="AN649" s="16"/>
      <c r="AO649" s="16"/>
      <c r="AP649" s="16"/>
      <c r="AQ649" s="16"/>
      <c r="AR649" s="16"/>
      <c r="AS649" s="16"/>
      <c r="AT649" s="16"/>
      <c r="AU649" s="16"/>
      <c r="AV649" s="16"/>
      <c r="AW649" s="16"/>
      <c r="AX649" s="16"/>
      <c r="AY649" s="16"/>
      <c r="AZ649" s="16"/>
      <c r="BA649" s="16"/>
      <c r="BB649" s="16"/>
      <c r="BC649" s="16"/>
      <c r="BD649" s="16"/>
      <c r="BE649" s="16"/>
      <c r="BF649" s="16"/>
      <c r="BG649" s="16"/>
      <c r="BH649" s="16"/>
      <c r="BI649" s="16"/>
      <c r="BJ649" s="16"/>
      <c r="BK649" s="16"/>
      <c r="BL649" s="16"/>
      <c r="BM649" s="16"/>
      <c r="BN649" s="16"/>
      <c r="BO649" s="16"/>
      <c r="BP649" s="16"/>
      <c r="BQ649" s="16"/>
      <c r="BR649" s="16"/>
      <c r="BS649" s="16"/>
      <c r="BT649" s="16"/>
      <c r="BU649" s="16"/>
      <c r="BV649" s="16"/>
      <c r="BW649" s="16"/>
      <c r="BX649" s="16"/>
      <c r="BY649" s="16"/>
      <c r="BZ649" s="16"/>
      <c r="CA649" s="16"/>
    </row>
    <row r="650" spans="1:79" s="5" customFormat="1" ht="18" customHeight="1" x14ac:dyDescent="0.25">
      <c r="A650" s="18" t="s">
        <v>755</v>
      </c>
      <c r="B650" s="15" t="s">
        <v>2337</v>
      </c>
      <c r="C650" s="87" t="s">
        <v>1189</v>
      </c>
      <c r="D650" s="21">
        <v>45336</v>
      </c>
      <c r="E650" s="15" t="s">
        <v>2094</v>
      </c>
      <c r="F650" s="15" t="s">
        <v>1256</v>
      </c>
      <c r="G650" s="15" t="s">
        <v>1192</v>
      </c>
      <c r="H650" s="88" t="s">
        <v>1192</v>
      </c>
      <c r="I650" s="82">
        <v>0</v>
      </c>
      <c r="J650" s="6">
        <v>0</v>
      </c>
      <c r="K650" s="6">
        <v>0</v>
      </c>
      <c r="L650" s="39">
        <v>0</v>
      </c>
      <c r="M650" s="6">
        <v>0</v>
      </c>
      <c r="N650" s="86">
        <v>0</v>
      </c>
      <c r="O650" s="84">
        <v>0</v>
      </c>
      <c r="P650" s="7">
        <v>0</v>
      </c>
      <c r="Q650" s="7">
        <v>0</v>
      </c>
      <c r="R650" s="47">
        <v>0</v>
      </c>
      <c r="S650" s="7">
        <v>0</v>
      </c>
      <c r="T650" s="85">
        <v>0</v>
      </c>
      <c r="U650" s="82">
        <v>0</v>
      </c>
      <c r="V650" s="6">
        <v>0</v>
      </c>
      <c r="W650" s="6">
        <v>0</v>
      </c>
      <c r="X650" s="39">
        <v>0</v>
      </c>
      <c r="Y650" s="6">
        <v>0</v>
      </c>
      <c r="Z650" s="83">
        <v>0</v>
      </c>
      <c r="AA650" s="16"/>
      <c r="AB650" s="16"/>
      <c r="AC650" s="16"/>
      <c r="AD650" s="16"/>
      <c r="AE650" s="16"/>
      <c r="AF650" s="16"/>
      <c r="AG650" s="16"/>
      <c r="AH650" s="16"/>
      <c r="AI650" s="16"/>
      <c r="AJ650" s="16"/>
      <c r="AK650" s="16"/>
      <c r="AL650" s="16"/>
      <c r="AM650" s="16"/>
      <c r="AN650" s="16"/>
      <c r="AO650" s="16"/>
      <c r="AP650" s="16"/>
      <c r="AQ650" s="16"/>
      <c r="AR650" s="16"/>
      <c r="AS650" s="16"/>
      <c r="AT650" s="16"/>
      <c r="AU650" s="16"/>
      <c r="AV650" s="16"/>
      <c r="AW650" s="16"/>
      <c r="AX650" s="16"/>
      <c r="AY650" s="16"/>
      <c r="AZ650" s="16"/>
      <c r="BA650" s="16"/>
      <c r="BB650" s="16"/>
      <c r="BC650" s="16"/>
      <c r="BD650" s="16"/>
      <c r="BE650" s="16"/>
      <c r="BF650" s="16"/>
      <c r="BG650" s="16"/>
      <c r="BH650" s="16"/>
      <c r="BI650" s="16"/>
      <c r="BJ650" s="16"/>
      <c r="BK650" s="16"/>
      <c r="BL650" s="16"/>
      <c r="BM650" s="16"/>
      <c r="BN650" s="16"/>
      <c r="BO650" s="16"/>
      <c r="BP650" s="16"/>
      <c r="BQ650" s="16"/>
      <c r="BR650" s="16"/>
      <c r="BS650" s="16"/>
      <c r="BT650" s="16"/>
      <c r="BU650" s="16"/>
      <c r="BV650" s="16"/>
      <c r="BW650" s="16"/>
      <c r="BX650" s="16"/>
      <c r="BY650" s="16"/>
      <c r="BZ650" s="16"/>
      <c r="CA650" s="16"/>
    </row>
    <row r="651" spans="1:79" s="5" customFormat="1" ht="18" customHeight="1" x14ac:dyDescent="0.25">
      <c r="A651" s="16" t="s">
        <v>756</v>
      </c>
      <c r="B651" s="15" t="s">
        <v>2338</v>
      </c>
      <c r="C651" s="87" t="s">
        <v>1189</v>
      </c>
      <c r="D651" s="21">
        <v>45404</v>
      </c>
      <c r="E651" s="15" t="s">
        <v>1913</v>
      </c>
      <c r="F651" s="15" t="s">
        <v>2339</v>
      </c>
      <c r="G651" s="15" t="s">
        <v>1192</v>
      </c>
      <c r="H651" s="88" t="s">
        <v>1192</v>
      </c>
      <c r="I651" s="82">
        <v>0</v>
      </c>
      <c r="J651" s="6">
        <v>0</v>
      </c>
      <c r="K651" s="6">
        <v>0</v>
      </c>
      <c r="L651" s="39">
        <v>0</v>
      </c>
      <c r="M651" s="6">
        <v>0</v>
      </c>
      <c r="N651" s="86">
        <v>0</v>
      </c>
      <c r="O651" s="84">
        <v>0</v>
      </c>
      <c r="P651" s="7">
        <v>0</v>
      </c>
      <c r="Q651" s="7">
        <v>0</v>
      </c>
      <c r="R651" s="47">
        <v>0</v>
      </c>
      <c r="S651" s="7">
        <v>0</v>
      </c>
      <c r="T651" s="85">
        <v>0</v>
      </c>
      <c r="U651" s="82">
        <v>0</v>
      </c>
      <c r="V651" s="6">
        <v>0</v>
      </c>
      <c r="W651" s="6">
        <v>0</v>
      </c>
      <c r="X651" s="39">
        <v>0</v>
      </c>
      <c r="Y651" s="6">
        <v>0</v>
      </c>
      <c r="Z651" s="83">
        <v>0</v>
      </c>
      <c r="AA651" s="16"/>
      <c r="AB651" s="16"/>
      <c r="AC651" s="16"/>
      <c r="AD651" s="16"/>
      <c r="AE651" s="16"/>
      <c r="AF651" s="16"/>
      <c r="AG651" s="16"/>
      <c r="AH651" s="16"/>
      <c r="AI651" s="16"/>
      <c r="AJ651" s="16"/>
      <c r="AK651" s="16"/>
      <c r="AL651" s="16"/>
      <c r="AM651" s="16"/>
      <c r="AN651" s="16"/>
      <c r="AO651" s="16"/>
      <c r="AP651" s="16"/>
      <c r="AQ651" s="16"/>
      <c r="AR651" s="16"/>
      <c r="AS651" s="16"/>
      <c r="AT651" s="16"/>
      <c r="AU651" s="16"/>
      <c r="AV651" s="16"/>
      <c r="AW651" s="16"/>
      <c r="AX651" s="16"/>
      <c r="AY651" s="16"/>
      <c r="AZ651" s="16"/>
      <c r="BA651" s="16"/>
      <c r="BB651" s="16"/>
      <c r="BC651" s="16"/>
      <c r="BD651" s="16"/>
      <c r="BE651" s="16"/>
      <c r="BF651" s="16"/>
      <c r="BG651" s="16"/>
      <c r="BH651" s="16"/>
      <c r="BI651" s="16"/>
      <c r="BJ651" s="16"/>
      <c r="BK651" s="16"/>
      <c r="BL651" s="16"/>
      <c r="BM651" s="16"/>
      <c r="BN651" s="16"/>
      <c r="BO651" s="16"/>
      <c r="BP651" s="16"/>
      <c r="BQ651" s="16"/>
      <c r="BR651" s="16"/>
      <c r="BS651" s="16"/>
      <c r="BT651" s="16"/>
      <c r="BU651" s="16"/>
      <c r="BV651" s="16"/>
      <c r="BW651" s="16"/>
      <c r="BX651" s="16"/>
      <c r="BY651" s="16"/>
      <c r="BZ651" s="16"/>
      <c r="CA651" s="16"/>
    </row>
    <row r="652" spans="1:79" s="5" customFormat="1" ht="18" hidden="1" customHeight="1" x14ac:dyDescent="0.25">
      <c r="A652" s="18" t="s">
        <v>757</v>
      </c>
      <c r="B652" s="15" t="s">
        <v>2340</v>
      </c>
      <c r="C652" s="87" t="s">
        <v>1204</v>
      </c>
      <c r="D652" s="21">
        <v>45336</v>
      </c>
      <c r="E652" s="15" t="s">
        <v>1674</v>
      </c>
      <c r="F652" s="15" t="s">
        <v>1256</v>
      </c>
      <c r="G652" s="15" t="s">
        <v>1192</v>
      </c>
      <c r="H652" s="88" t="s">
        <v>1192</v>
      </c>
      <c r="I652" s="82">
        <v>0</v>
      </c>
      <c r="J652" s="6">
        <v>0</v>
      </c>
      <c r="K652" s="6">
        <v>0</v>
      </c>
      <c r="L652" s="39">
        <v>0</v>
      </c>
      <c r="M652" s="6">
        <v>0</v>
      </c>
      <c r="N652" s="86">
        <v>0</v>
      </c>
      <c r="O652" s="84">
        <v>-21216000</v>
      </c>
      <c r="P652" s="7">
        <v>51741</v>
      </c>
      <c r="Q652" s="7">
        <v>0</v>
      </c>
      <c r="R652" s="47">
        <v>-21267741</v>
      </c>
      <c r="S652" s="7">
        <v>-21216000</v>
      </c>
      <c r="T652" s="85">
        <v>0</v>
      </c>
      <c r="U652" s="82">
        <v>-42672000</v>
      </c>
      <c r="V652" s="6">
        <v>1002845</v>
      </c>
      <c r="W652" s="6">
        <v>0</v>
      </c>
      <c r="X652" s="39">
        <v>-43674845</v>
      </c>
      <c r="Y652" s="6">
        <v>-42672000</v>
      </c>
      <c r="Z652" s="83">
        <v>13.3</v>
      </c>
      <c r="AA652" s="16"/>
      <c r="AB652" s="16"/>
      <c r="AC652" s="16"/>
      <c r="AD652" s="16"/>
      <c r="AE652" s="16"/>
      <c r="AF652" s="16"/>
      <c r="AG652" s="16"/>
      <c r="AH652" s="16"/>
      <c r="AI652" s="16"/>
      <c r="AJ652" s="16"/>
      <c r="AK652" s="16"/>
      <c r="AL652" s="16"/>
      <c r="AM652" s="16"/>
      <c r="AN652" s="16"/>
      <c r="AO652" s="16"/>
      <c r="AP652" s="16"/>
      <c r="AQ652" s="16"/>
      <c r="AR652" s="16"/>
      <c r="AS652" s="16"/>
      <c r="AT652" s="16"/>
      <c r="AU652" s="16"/>
      <c r="AV652" s="16"/>
      <c r="AW652" s="16"/>
      <c r="AX652" s="16"/>
      <c r="AY652" s="16"/>
      <c r="AZ652" s="16"/>
      <c r="BA652" s="16"/>
      <c r="BB652" s="16"/>
      <c r="BC652" s="16"/>
      <c r="BD652" s="16"/>
      <c r="BE652" s="16"/>
      <c r="BF652" s="16"/>
      <c r="BG652" s="16"/>
      <c r="BH652" s="16"/>
      <c r="BI652" s="16"/>
      <c r="BJ652" s="16"/>
      <c r="BK652" s="16"/>
      <c r="BL652" s="16"/>
      <c r="BM652" s="16"/>
      <c r="BN652" s="16"/>
      <c r="BO652" s="16"/>
      <c r="BP652" s="16"/>
      <c r="BQ652" s="16"/>
      <c r="BR652" s="16"/>
      <c r="BS652" s="16"/>
      <c r="BT652" s="16"/>
      <c r="BU652" s="16"/>
      <c r="BV652" s="16"/>
      <c r="BW652" s="16"/>
      <c r="BX652" s="16"/>
      <c r="BY652" s="16"/>
      <c r="BZ652" s="16"/>
      <c r="CA652" s="16"/>
    </row>
    <row r="653" spans="1:79" s="5" customFormat="1" ht="18" customHeight="1" x14ac:dyDescent="0.25">
      <c r="A653" s="16" t="s">
        <v>758</v>
      </c>
      <c r="B653" s="15" t="s">
        <v>2341</v>
      </c>
      <c r="C653" s="87" t="s">
        <v>1189</v>
      </c>
      <c r="D653" s="21">
        <v>45336</v>
      </c>
      <c r="E653" s="15" t="s">
        <v>2342</v>
      </c>
      <c r="F653" s="15" t="s">
        <v>1903</v>
      </c>
      <c r="G653" s="15" t="s">
        <v>1192</v>
      </c>
      <c r="H653" s="88" t="s">
        <v>1192</v>
      </c>
      <c r="I653" s="82">
        <v>0</v>
      </c>
      <c r="J653" s="6">
        <v>0</v>
      </c>
      <c r="K653" s="6">
        <v>0</v>
      </c>
      <c r="L653" s="39">
        <v>0</v>
      </c>
      <c r="M653" s="6">
        <v>0</v>
      </c>
      <c r="N653" s="86">
        <v>0</v>
      </c>
      <c r="O653" s="84">
        <v>0</v>
      </c>
      <c r="P653" s="7">
        <v>0</v>
      </c>
      <c r="Q653" s="7">
        <v>0</v>
      </c>
      <c r="R653" s="47">
        <v>0</v>
      </c>
      <c r="S653" s="7">
        <v>0</v>
      </c>
      <c r="T653" s="85">
        <v>0</v>
      </c>
      <c r="U653" s="82">
        <v>0</v>
      </c>
      <c r="V653" s="6">
        <v>0</v>
      </c>
      <c r="W653" s="6">
        <v>0</v>
      </c>
      <c r="X653" s="39">
        <v>0</v>
      </c>
      <c r="Y653" s="6">
        <v>0</v>
      </c>
      <c r="Z653" s="83">
        <v>0</v>
      </c>
      <c r="AA653" s="16"/>
      <c r="AB653" s="16"/>
      <c r="AC653" s="16"/>
      <c r="AD653" s="16"/>
      <c r="AE653" s="16"/>
      <c r="AF653" s="16"/>
      <c r="AG653" s="16"/>
      <c r="AH653" s="16"/>
      <c r="AI653" s="16"/>
      <c r="AJ653" s="16"/>
      <c r="AK653" s="16"/>
      <c r="AL653" s="16"/>
      <c r="AM653" s="16"/>
      <c r="AN653" s="16"/>
      <c r="AO653" s="16"/>
      <c r="AP653" s="16"/>
      <c r="AQ653" s="16"/>
      <c r="AR653" s="16"/>
      <c r="AS653" s="16"/>
      <c r="AT653" s="16"/>
      <c r="AU653" s="16"/>
      <c r="AV653" s="16"/>
      <c r="AW653" s="16"/>
      <c r="AX653" s="16"/>
      <c r="AY653" s="16"/>
      <c r="AZ653" s="16"/>
      <c r="BA653" s="16"/>
      <c r="BB653" s="16"/>
      <c r="BC653" s="16"/>
      <c r="BD653" s="16"/>
      <c r="BE653" s="16"/>
      <c r="BF653" s="16"/>
      <c r="BG653" s="16"/>
      <c r="BH653" s="16"/>
      <c r="BI653" s="16"/>
      <c r="BJ653" s="16"/>
      <c r="BK653" s="16"/>
      <c r="BL653" s="16"/>
      <c r="BM653" s="16"/>
      <c r="BN653" s="16"/>
      <c r="BO653" s="16"/>
      <c r="BP653" s="16"/>
      <c r="BQ653" s="16"/>
      <c r="BR653" s="16"/>
      <c r="BS653" s="16"/>
      <c r="BT653" s="16"/>
      <c r="BU653" s="16"/>
      <c r="BV653" s="16"/>
      <c r="BW653" s="16"/>
      <c r="BX653" s="16"/>
      <c r="BY653" s="16"/>
      <c r="BZ653" s="16"/>
      <c r="CA653" s="16"/>
    </row>
    <row r="654" spans="1:79" s="5" customFormat="1" ht="18" customHeight="1" x14ac:dyDescent="0.25">
      <c r="A654" s="18" t="s">
        <v>759</v>
      </c>
      <c r="B654" s="15" t="s">
        <v>2017</v>
      </c>
      <c r="C654" s="87" t="s">
        <v>1189</v>
      </c>
      <c r="D654" s="21">
        <v>45383</v>
      </c>
      <c r="E654" s="15" t="s">
        <v>1539</v>
      </c>
      <c r="F654" s="15" t="s">
        <v>2343</v>
      </c>
      <c r="G654" s="15" t="s">
        <v>1192</v>
      </c>
      <c r="H654" s="88" t="s">
        <v>1192</v>
      </c>
      <c r="I654" s="82">
        <v>0</v>
      </c>
      <c r="J654" s="6">
        <v>0</v>
      </c>
      <c r="K654" s="6">
        <v>0</v>
      </c>
      <c r="L654" s="39">
        <v>0</v>
      </c>
      <c r="M654" s="6">
        <v>0</v>
      </c>
      <c r="N654" s="86">
        <v>0</v>
      </c>
      <c r="O654" s="84">
        <v>0</v>
      </c>
      <c r="P654" s="7">
        <v>0</v>
      </c>
      <c r="Q654" s="7">
        <v>0</v>
      </c>
      <c r="R654" s="47">
        <v>0</v>
      </c>
      <c r="S654" s="7">
        <v>0</v>
      </c>
      <c r="T654" s="85">
        <v>3.4</v>
      </c>
      <c r="U654" s="82">
        <v>0</v>
      </c>
      <c r="V654" s="6">
        <v>0</v>
      </c>
      <c r="W654" s="6">
        <v>0</v>
      </c>
      <c r="X654" s="39">
        <v>0</v>
      </c>
      <c r="Y654" s="6">
        <v>0</v>
      </c>
      <c r="Z654" s="83">
        <v>5</v>
      </c>
      <c r="AA654" s="16"/>
      <c r="AB654" s="16"/>
      <c r="AC654" s="16"/>
      <c r="AD654" s="16"/>
      <c r="AE654" s="16"/>
      <c r="AF654" s="16"/>
      <c r="AG654" s="16"/>
      <c r="AH654" s="16"/>
      <c r="AI654" s="16"/>
      <c r="AJ654" s="16"/>
      <c r="AK654" s="16"/>
      <c r="AL654" s="16"/>
      <c r="AM654" s="16"/>
      <c r="AN654" s="16"/>
      <c r="AO654" s="16"/>
      <c r="AP654" s="16"/>
      <c r="AQ654" s="16"/>
      <c r="AR654" s="16"/>
      <c r="AS654" s="16"/>
      <c r="AT654" s="16"/>
      <c r="AU654" s="16"/>
      <c r="AV654" s="16"/>
      <c r="AW654" s="16"/>
      <c r="AX654" s="16"/>
      <c r="AY654" s="16"/>
      <c r="AZ654" s="16"/>
      <c r="BA654" s="16"/>
      <c r="BB654" s="16"/>
      <c r="BC654" s="16"/>
      <c r="BD654" s="16"/>
      <c r="BE654" s="16"/>
      <c r="BF654" s="16"/>
      <c r="BG654" s="16"/>
      <c r="BH654" s="16"/>
      <c r="BI654" s="16"/>
      <c r="BJ654" s="16"/>
      <c r="BK654" s="16"/>
      <c r="BL654" s="16"/>
      <c r="BM654" s="16"/>
      <c r="BN654" s="16"/>
      <c r="BO654" s="16"/>
      <c r="BP654" s="16"/>
      <c r="BQ654" s="16"/>
      <c r="BR654" s="16"/>
      <c r="BS654" s="16"/>
      <c r="BT654" s="16"/>
      <c r="BU654" s="16"/>
      <c r="BV654" s="16"/>
      <c r="BW654" s="16"/>
      <c r="BX654" s="16"/>
      <c r="BY654" s="16"/>
      <c r="BZ654" s="16"/>
      <c r="CA654" s="16"/>
    </row>
    <row r="655" spans="1:79" s="5" customFormat="1" ht="18" customHeight="1" x14ac:dyDescent="0.25">
      <c r="A655" s="16" t="s">
        <v>760</v>
      </c>
      <c r="B655" s="15" t="s">
        <v>2344</v>
      </c>
      <c r="C655" s="87" t="s">
        <v>1189</v>
      </c>
      <c r="D655" s="21">
        <v>45407</v>
      </c>
      <c r="E655" s="15" t="s">
        <v>2345</v>
      </c>
      <c r="F655" s="15" t="s">
        <v>2346</v>
      </c>
      <c r="G655" s="15" t="s">
        <v>1192</v>
      </c>
      <c r="H655" s="88" t="s">
        <v>1192</v>
      </c>
      <c r="I655" s="82">
        <v>0</v>
      </c>
      <c r="J655" s="6">
        <v>0</v>
      </c>
      <c r="K655" s="6">
        <v>0</v>
      </c>
      <c r="L655" s="39">
        <v>0</v>
      </c>
      <c r="M655" s="6">
        <v>0</v>
      </c>
      <c r="N655" s="86">
        <v>0</v>
      </c>
      <c r="O655" s="84">
        <v>0</v>
      </c>
      <c r="P655" s="7">
        <v>484220</v>
      </c>
      <c r="Q655" s="7">
        <v>0</v>
      </c>
      <c r="R655" s="47">
        <v>-484220</v>
      </c>
      <c r="S655" s="7">
        <v>0</v>
      </c>
      <c r="T655" s="85">
        <v>1.2</v>
      </c>
      <c r="U655" s="82">
        <v>0</v>
      </c>
      <c r="V655" s="6">
        <v>170090</v>
      </c>
      <c r="W655" s="6">
        <v>0</v>
      </c>
      <c r="X655" s="39">
        <v>-170090</v>
      </c>
      <c r="Y655" s="6">
        <v>0</v>
      </c>
      <c r="Z655" s="83">
        <v>1.2</v>
      </c>
      <c r="AA655" s="16"/>
      <c r="AB655" s="16"/>
      <c r="AC655" s="16"/>
      <c r="AD655" s="16"/>
      <c r="AE655" s="16"/>
      <c r="AF655" s="16"/>
      <c r="AG655" s="16"/>
      <c r="AH655" s="16"/>
      <c r="AI655" s="16"/>
      <c r="AJ655" s="16"/>
      <c r="AK655" s="16"/>
      <c r="AL655" s="16"/>
      <c r="AM655" s="16"/>
      <c r="AN655" s="16"/>
      <c r="AO655" s="16"/>
      <c r="AP655" s="16"/>
      <c r="AQ655" s="16"/>
      <c r="AR655" s="16"/>
      <c r="AS655" s="16"/>
      <c r="AT655" s="16"/>
      <c r="AU655" s="16"/>
      <c r="AV655" s="16"/>
      <c r="AW655" s="16"/>
      <c r="AX655" s="16"/>
      <c r="AY655" s="16"/>
      <c r="AZ655" s="16"/>
      <c r="BA655" s="16"/>
      <c r="BB655" s="16"/>
      <c r="BC655" s="16"/>
      <c r="BD655" s="16"/>
      <c r="BE655" s="16"/>
      <c r="BF655" s="16"/>
      <c r="BG655" s="16"/>
      <c r="BH655" s="16"/>
      <c r="BI655" s="16"/>
      <c r="BJ655" s="16"/>
      <c r="BK655" s="16"/>
      <c r="BL655" s="16"/>
      <c r="BM655" s="16"/>
      <c r="BN655" s="16"/>
      <c r="BO655" s="16"/>
      <c r="BP655" s="16"/>
      <c r="BQ655" s="16"/>
      <c r="BR655" s="16"/>
      <c r="BS655" s="16"/>
      <c r="BT655" s="16"/>
      <c r="BU655" s="16"/>
      <c r="BV655" s="16"/>
      <c r="BW655" s="16"/>
      <c r="BX655" s="16"/>
      <c r="BY655" s="16"/>
      <c r="BZ655" s="16"/>
      <c r="CA655" s="16"/>
    </row>
    <row r="656" spans="1:79" s="5" customFormat="1" ht="18" hidden="1" customHeight="1" x14ac:dyDescent="0.25">
      <c r="A656" s="18" t="s">
        <v>761</v>
      </c>
      <c r="B656" s="15" t="s">
        <v>2347</v>
      </c>
      <c r="C656" s="87" t="s">
        <v>1204</v>
      </c>
      <c r="D656" s="21">
        <v>45350</v>
      </c>
      <c r="E656" s="15" t="s">
        <v>1233</v>
      </c>
      <c r="F656" s="15" t="s">
        <v>1256</v>
      </c>
      <c r="G656" s="15" t="s">
        <v>1192</v>
      </c>
      <c r="H656" s="88" t="s">
        <v>1192</v>
      </c>
      <c r="I656" s="82">
        <v>0</v>
      </c>
      <c r="J656" s="6">
        <v>0</v>
      </c>
      <c r="K656" s="6">
        <v>0</v>
      </c>
      <c r="L656" s="39">
        <v>0</v>
      </c>
      <c r="M656" s="6">
        <v>0</v>
      </c>
      <c r="N656" s="86">
        <v>0</v>
      </c>
      <c r="O656" s="84">
        <v>0</v>
      </c>
      <c r="P656" s="7">
        <v>8000</v>
      </c>
      <c r="Q656" s="7">
        <v>0</v>
      </c>
      <c r="R656" s="47">
        <v>-8000</v>
      </c>
      <c r="S656" s="7">
        <v>0</v>
      </c>
      <c r="T656" s="85">
        <v>0</v>
      </c>
      <c r="U656" s="82">
        <v>0</v>
      </c>
      <c r="V656" s="6">
        <v>0</v>
      </c>
      <c r="W656" s="6">
        <v>0</v>
      </c>
      <c r="X656" s="39">
        <v>0</v>
      </c>
      <c r="Y656" s="6">
        <v>0</v>
      </c>
      <c r="Z656" s="83">
        <v>0</v>
      </c>
      <c r="AA656" s="16"/>
      <c r="AB656" s="16"/>
      <c r="AC656" s="16"/>
      <c r="AD656" s="16"/>
      <c r="AE656" s="16"/>
      <c r="AF656" s="16"/>
      <c r="AG656" s="16"/>
      <c r="AH656" s="16"/>
      <c r="AI656" s="16"/>
      <c r="AJ656" s="16"/>
      <c r="AK656" s="16"/>
      <c r="AL656" s="16"/>
      <c r="AM656" s="16"/>
      <c r="AN656" s="16"/>
      <c r="AO656" s="16"/>
      <c r="AP656" s="16"/>
      <c r="AQ656" s="16"/>
      <c r="AR656" s="16"/>
      <c r="AS656" s="16"/>
      <c r="AT656" s="16"/>
      <c r="AU656" s="16"/>
      <c r="AV656" s="16"/>
      <c r="AW656" s="16"/>
      <c r="AX656" s="16"/>
      <c r="AY656" s="16"/>
      <c r="AZ656" s="16"/>
      <c r="BA656" s="16"/>
      <c r="BB656" s="16"/>
      <c r="BC656" s="16"/>
      <c r="BD656" s="16"/>
      <c r="BE656" s="16"/>
      <c r="BF656" s="16"/>
      <c r="BG656" s="16"/>
      <c r="BH656" s="16"/>
      <c r="BI656" s="16"/>
      <c r="BJ656" s="16"/>
      <c r="BK656" s="16"/>
      <c r="BL656" s="16"/>
      <c r="BM656" s="16"/>
      <c r="BN656" s="16"/>
      <c r="BO656" s="16"/>
      <c r="BP656" s="16"/>
      <c r="BQ656" s="16"/>
      <c r="BR656" s="16"/>
      <c r="BS656" s="16"/>
      <c r="BT656" s="16"/>
      <c r="BU656" s="16"/>
      <c r="BV656" s="16"/>
      <c r="BW656" s="16"/>
      <c r="BX656" s="16"/>
      <c r="BY656" s="16"/>
      <c r="BZ656" s="16"/>
      <c r="CA656" s="16"/>
    </row>
    <row r="657" spans="1:79" s="5" customFormat="1" ht="18" customHeight="1" x14ac:dyDescent="0.25">
      <c r="A657" s="16" t="s">
        <v>762</v>
      </c>
      <c r="B657" s="15" t="s">
        <v>2348</v>
      </c>
      <c r="C657" s="87" t="s">
        <v>1197</v>
      </c>
      <c r="D657" s="21">
        <v>45343</v>
      </c>
      <c r="E657" s="15" t="s">
        <v>1468</v>
      </c>
      <c r="F657" s="15" t="s">
        <v>2349</v>
      </c>
      <c r="G657" s="15" t="s">
        <v>1192</v>
      </c>
      <c r="H657" s="88" t="s">
        <v>1192</v>
      </c>
      <c r="I657" s="82">
        <v>0</v>
      </c>
      <c r="J657" s="6">
        <v>0</v>
      </c>
      <c r="K657" s="6">
        <v>0</v>
      </c>
      <c r="L657" s="39">
        <v>0</v>
      </c>
      <c r="M657" s="6">
        <v>0</v>
      </c>
      <c r="N657" s="86">
        <v>0</v>
      </c>
      <c r="O657" s="84">
        <v>0</v>
      </c>
      <c r="P657" s="7">
        <v>0</v>
      </c>
      <c r="Q657" s="7">
        <v>0</v>
      </c>
      <c r="R657" s="47">
        <v>0</v>
      </c>
      <c r="S657" s="7">
        <v>0</v>
      </c>
      <c r="T657" s="85">
        <v>0</v>
      </c>
      <c r="U657" s="82">
        <v>0</v>
      </c>
      <c r="V657" s="6">
        <v>0</v>
      </c>
      <c r="W657" s="6">
        <v>0</v>
      </c>
      <c r="X657" s="39">
        <v>0</v>
      </c>
      <c r="Y657" s="6">
        <v>0</v>
      </c>
      <c r="Z657" s="83">
        <v>0</v>
      </c>
      <c r="AA657" s="16"/>
      <c r="AB657" s="16"/>
      <c r="AC657" s="16"/>
      <c r="AD657" s="16"/>
      <c r="AE657" s="16"/>
      <c r="AF657" s="16"/>
      <c r="AG657" s="16"/>
      <c r="AH657" s="16"/>
      <c r="AI657" s="16"/>
      <c r="AJ657" s="16"/>
      <c r="AK657" s="16"/>
      <c r="AL657" s="16"/>
      <c r="AM657" s="16"/>
      <c r="AN657" s="16"/>
      <c r="AO657" s="16"/>
      <c r="AP657" s="16"/>
      <c r="AQ657" s="16"/>
      <c r="AR657" s="16"/>
      <c r="AS657" s="16"/>
      <c r="AT657" s="16"/>
      <c r="AU657" s="16"/>
      <c r="AV657" s="16"/>
      <c r="AW657" s="16"/>
      <c r="AX657" s="16"/>
      <c r="AY657" s="16"/>
      <c r="AZ657" s="16"/>
      <c r="BA657" s="16"/>
      <c r="BB657" s="16"/>
      <c r="BC657" s="16"/>
      <c r="BD657" s="16"/>
      <c r="BE657" s="16"/>
      <c r="BF657" s="16"/>
      <c r="BG657" s="16"/>
      <c r="BH657" s="16"/>
      <c r="BI657" s="16"/>
      <c r="BJ657" s="16"/>
      <c r="BK657" s="16"/>
      <c r="BL657" s="16"/>
      <c r="BM657" s="16"/>
      <c r="BN657" s="16"/>
      <c r="BO657" s="16"/>
      <c r="BP657" s="16"/>
      <c r="BQ657" s="16"/>
      <c r="BR657" s="16"/>
      <c r="BS657" s="16"/>
      <c r="BT657" s="16"/>
      <c r="BU657" s="16"/>
      <c r="BV657" s="16"/>
      <c r="BW657" s="16"/>
      <c r="BX657" s="16"/>
      <c r="BY657" s="16"/>
      <c r="BZ657" s="16"/>
      <c r="CA657" s="16"/>
    </row>
    <row r="658" spans="1:79" s="5" customFormat="1" ht="18" customHeight="1" x14ac:dyDescent="0.25">
      <c r="A658" s="18" t="s">
        <v>763</v>
      </c>
      <c r="B658" s="15" t="s">
        <v>2350</v>
      </c>
      <c r="C658" s="87" t="s">
        <v>1189</v>
      </c>
      <c r="D658" s="21">
        <v>45345</v>
      </c>
      <c r="E658" s="15" t="s">
        <v>1290</v>
      </c>
      <c r="F658" s="15" t="s">
        <v>1256</v>
      </c>
      <c r="G658" s="15" t="s">
        <v>1192</v>
      </c>
      <c r="H658" s="88" t="s">
        <v>1267</v>
      </c>
      <c r="I658" s="82">
        <v>0</v>
      </c>
      <c r="J658" s="6">
        <v>0</v>
      </c>
      <c r="K658" s="6">
        <v>0</v>
      </c>
      <c r="L658" s="39">
        <v>0</v>
      </c>
      <c r="M658" s="6">
        <v>0</v>
      </c>
      <c r="N658" s="86">
        <v>0</v>
      </c>
      <c r="O658" s="84">
        <v>0</v>
      </c>
      <c r="P658" s="7">
        <v>0</v>
      </c>
      <c r="Q658" s="7">
        <v>0</v>
      </c>
      <c r="R658" s="47">
        <v>0</v>
      </c>
      <c r="S658" s="7">
        <v>214768</v>
      </c>
      <c r="T658" s="85">
        <v>0</v>
      </c>
      <c r="U658" s="82">
        <v>0</v>
      </c>
      <c r="V658" s="6">
        <v>0</v>
      </c>
      <c r="W658" s="6">
        <v>0</v>
      </c>
      <c r="X658" s="39">
        <v>0</v>
      </c>
      <c r="Y658" s="6">
        <v>248287</v>
      </c>
      <c r="Z658" s="83">
        <v>0</v>
      </c>
      <c r="AA658" s="16"/>
      <c r="AB658" s="16"/>
      <c r="AC658" s="16"/>
      <c r="AD658" s="16"/>
      <c r="AE658" s="16"/>
      <c r="AF658" s="16"/>
      <c r="AG658" s="16"/>
      <c r="AH658" s="16"/>
      <c r="AI658" s="16"/>
      <c r="AJ658" s="16"/>
      <c r="AK658" s="16"/>
      <c r="AL658" s="16"/>
      <c r="AM658" s="16"/>
      <c r="AN658" s="16"/>
      <c r="AO658" s="16"/>
      <c r="AP658" s="16"/>
      <c r="AQ658" s="16"/>
      <c r="AR658" s="16"/>
      <c r="AS658" s="16"/>
      <c r="AT658" s="16"/>
      <c r="AU658" s="16"/>
      <c r="AV658" s="16"/>
      <c r="AW658" s="16"/>
      <c r="AX658" s="16"/>
      <c r="AY658" s="16"/>
      <c r="AZ658" s="16"/>
      <c r="BA658" s="16"/>
      <c r="BB658" s="16"/>
      <c r="BC658" s="16"/>
      <c r="BD658" s="16"/>
      <c r="BE658" s="16"/>
      <c r="BF658" s="16"/>
      <c r="BG658" s="16"/>
      <c r="BH658" s="16"/>
      <c r="BI658" s="16"/>
      <c r="BJ658" s="16"/>
      <c r="BK658" s="16"/>
      <c r="BL658" s="16"/>
      <c r="BM658" s="16"/>
      <c r="BN658" s="16"/>
      <c r="BO658" s="16"/>
      <c r="BP658" s="16"/>
      <c r="BQ658" s="16"/>
      <c r="BR658" s="16"/>
      <c r="BS658" s="16"/>
      <c r="BT658" s="16"/>
      <c r="BU658" s="16"/>
      <c r="BV658" s="16"/>
      <c r="BW658" s="16"/>
      <c r="BX658" s="16"/>
      <c r="BY658" s="16"/>
      <c r="BZ658" s="16"/>
      <c r="CA658" s="16"/>
    </row>
    <row r="659" spans="1:79" s="5" customFormat="1" ht="18" customHeight="1" x14ac:dyDescent="0.25">
      <c r="A659" s="16" t="s">
        <v>764</v>
      </c>
      <c r="B659" s="15" t="s">
        <v>2351</v>
      </c>
      <c r="C659" s="87" t="s">
        <v>1189</v>
      </c>
      <c r="D659" s="21">
        <v>45337</v>
      </c>
      <c r="E659" s="15" t="s">
        <v>1727</v>
      </c>
      <c r="F659" s="15" t="s">
        <v>2149</v>
      </c>
      <c r="G659" s="15" t="s">
        <v>1192</v>
      </c>
      <c r="H659" s="88" t="s">
        <v>1192</v>
      </c>
      <c r="I659" s="82">
        <v>0</v>
      </c>
      <c r="J659" s="6">
        <v>0</v>
      </c>
      <c r="K659" s="6">
        <v>0</v>
      </c>
      <c r="L659" s="39">
        <v>0</v>
      </c>
      <c r="M659" s="6">
        <v>0</v>
      </c>
      <c r="N659" s="86">
        <v>0</v>
      </c>
      <c r="O659" s="84">
        <v>0</v>
      </c>
      <c r="P659" s="7">
        <v>45722</v>
      </c>
      <c r="Q659" s="7">
        <v>0</v>
      </c>
      <c r="R659" s="47">
        <v>-45722</v>
      </c>
      <c r="S659" s="7">
        <v>0</v>
      </c>
      <c r="T659" s="85">
        <v>0.4</v>
      </c>
      <c r="U659" s="82">
        <v>0</v>
      </c>
      <c r="V659" s="6">
        <v>100993</v>
      </c>
      <c r="W659" s="6">
        <v>0</v>
      </c>
      <c r="X659" s="39">
        <v>-100993</v>
      </c>
      <c r="Y659" s="6">
        <v>0</v>
      </c>
      <c r="Z659" s="83">
        <v>0.6</v>
      </c>
      <c r="AA659" s="16"/>
      <c r="AB659" s="16"/>
      <c r="AC659" s="16"/>
      <c r="AD659" s="16"/>
      <c r="AE659" s="16"/>
      <c r="AF659" s="16"/>
      <c r="AG659" s="16"/>
      <c r="AH659" s="16"/>
      <c r="AI659" s="16"/>
      <c r="AJ659" s="16"/>
      <c r="AK659" s="16"/>
      <c r="AL659" s="16"/>
      <c r="AM659" s="16"/>
      <c r="AN659" s="16"/>
      <c r="AO659" s="16"/>
      <c r="AP659" s="16"/>
      <c r="AQ659" s="16"/>
      <c r="AR659" s="16"/>
      <c r="AS659" s="16"/>
      <c r="AT659" s="16"/>
      <c r="AU659" s="16"/>
      <c r="AV659" s="16"/>
      <c r="AW659" s="16"/>
      <c r="AX659" s="16"/>
      <c r="AY659" s="16"/>
      <c r="AZ659" s="16"/>
      <c r="BA659" s="16"/>
      <c r="BB659" s="16"/>
      <c r="BC659" s="16"/>
      <c r="BD659" s="16"/>
      <c r="BE659" s="16"/>
      <c r="BF659" s="16"/>
      <c r="BG659" s="16"/>
      <c r="BH659" s="16"/>
      <c r="BI659" s="16"/>
      <c r="BJ659" s="16"/>
      <c r="BK659" s="16"/>
      <c r="BL659" s="16"/>
      <c r="BM659" s="16"/>
      <c r="BN659" s="16"/>
      <c r="BO659" s="16"/>
      <c r="BP659" s="16"/>
      <c r="BQ659" s="16"/>
      <c r="BR659" s="16"/>
      <c r="BS659" s="16"/>
      <c r="BT659" s="16"/>
      <c r="BU659" s="16"/>
      <c r="BV659" s="16"/>
      <c r="BW659" s="16"/>
      <c r="BX659" s="16"/>
      <c r="BY659" s="16"/>
      <c r="BZ659" s="16"/>
      <c r="CA659" s="16"/>
    </row>
    <row r="660" spans="1:79" s="5" customFormat="1" ht="18" hidden="1" customHeight="1" x14ac:dyDescent="0.25">
      <c r="A660" s="18" t="s">
        <v>765</v>
      </c>
      <c r="B660" s="15" t="s">
        <v>2352</v>
      </c>
      <c r="C660" s="87" t="s">
        <v>1204</v>
      </c>
      <c r="D660" s="21">
        <v>45342</v>
      </c>
      <c r="E660" s="15" t="s">
        <v>1373</v>
      </c>
      <c r="F660" s="15" t="s">
        <v>1256</v>
      </c>
      <c r="G660" s="15" t="s">
        <v>1192</v>
      </c>
      <c r="H660" s="88" t="s">
        <v>1192</v>
      </c>
      <c r="I660" s="82">
        <v>0</v>
      </c>
      <c r="J660" s="6">
        <v>0</v>
      </c>
      <c r="K660" s="6">
        <v>0</v>
      </c>
      <c r="L660" s="39">
        <v>0</v>
      </c>
      <c r="M660" s="6">
        <v>0</v>
      </c>
      <c r="N660" s="86">
        <v>0</v>
      </c>
      <c r="O660" s="84">
        <v>0</v>
      </c>
      <c r="P660" s="7">
        <v>0</v>
      </c>
      <c r="Q660" s="7">
        <v>0</v>
      </c>
      <c r="R660" s="47">
        <v>0</v>
      </c>
      <c r="S660" s="7">
        <v>0</v>
      </c>
      <c r="T660" s="85">
        <v>0</v>
      </c>
      <c r="U660" s="82">
        <v>0</v>
      </c>
      <c r="V660" s="6">
        <v>-136067526</v>
      </c>
      <c r="W660" s="6">
        <v>0</v>
      </c>
      <c r="X660" s="39">
        <v>136067526</v>
      </c>
      <c r="Y660" s="6">
        <v>0</v>
      </c>
      <c r="Z660" s="83">
        <v>0</v>
      </c>
      <c r="AA660" s="16"/>
      <c r="AB660" s="16"/>
      <c r="AC660" s="16"/>
      <c r="AD660" s="16"/>
      <c r="AE660" s="16"/>
      <c r="AF660" s="16"/>
      <c r="AG660" s="16"/>
      <c r="AH660" s="16"/>
      <c r="AI660" s="16"/>
      <c r="AJ660" s="16"/>
      <c r="AK660" s="16"/>
      <c r="AL660" s="16"/>
      <c r="AM660" s="16"/>
      <c r="AN660" s="16"/>
      <c r="AO660" s="16"/>
      <c r="AP660" s="16"/>
      <c r="AQ660" s="16"/>
      <c r="AR660" s="16"/>
      <c r="AS660" s="16"/>
      <c r="AT660" s="16"/>
      <c r="AU660" s="16"/>
      <c r="AV660" s="16"/>
      <c r="AW660" s="16"/>
      <c r="AX660" s="16"/>
      <c r="AY660" s="16"/>
      <c r="AZ660" s="16"/>
      <c r="BA660" s="16"/>
      <c r="BB660" s="16"/>
      <c r="BC660" s="16"/>
      <c r="BD660" s="16"/>
      <c r="BE660" s="16"/>
      <c r="BF660" s="16"/>
      <c r="BG660" s="16"/>
      <c r="BH660" s="16"/>
      <c r="BI660" s="16"/>
      <c r="BJ660" s="16"/>
      <c r="BK660" s="16"/>
      <c r="BL660" s="16"/>
      <c r="BM660" s="16"/>
      <c r="BN660" s="16"/>
      <c r="BO660" s="16"/>
      <c r="BP660" s="16"/>
      <c r="BQ660" s="16"/>
      <c r="BR660" s="16"/>
      <c r="BS660" s="16"/>
      <c r="BT660" s="16"/>
      <c r="BU660" s="16"/>
      <c r="BV660" s="16"/>
      <c r="BW660" s="16"/>
      <c r="BX660" s="16"/>
      <c r="BY660" s="16"/>
      <c r="BZ660" s="16"/>
      <c r="CA660" s="16"/>
    </row>
    <row r="661" spans="1:79" s="5" customFormat="1" ht="18" customHeight="1" x14ac:dyDescent="0.25">
      <c r="A661" s="16" t="s">
        <v>766</v>
      </c>
      <c r="B661" s="15" t="s">
        <v>2353</v>
      </c>
      <c r="C661" s="87" t="s">
        <v>1189</v>
      </c>
      <c r="D661" s="21">
        <v>45400</v>
      </c>
      <c r="E661" s="15" t="s">
        <v>2354</v>
      </c>
      <c r="F661" s="15" t="s">
        <v>2355</v>
      </c>
      <c r="G661" s="15" t="s">
        <v>1192</v>
      </c>
      <c r="H661" s="88" t="s">
        <v>1267</v>
      </c>
      <c r="I661" s="82">
        <v>0</v>
      </c>
      <c r="J661" s="6">
        <v>0</v>
      </c>
      <c r="K661" s="6">
        <v>0</v>
      </c>
      <c r="L661" s="39">
        <v>0</v>
      </c>
      <c r="M661" s="6">
        <v>0</v>
      </c>
      <c r="N661" s="86">
        <v>0</v>
      </c>
      <c r="O661" s="84">
        <v>0</v>
      </c>
      <c r="P661" s="7">
        <v>0</v>
      </c>
      <c r="Q661" s="7">
        <v>0</v>
      </c>
      <c r="R661" s="47">
        <v>0</v>
      </c>
      <c r="S661" s="7">
        <v>0</v>
      </c>
      <c r="T661" s="85">
        <v>0.2</v>
      </c>
      <c r="U661" s="82">
        <v>0</v>
      </c>
      <c r="V661" s="6">
        <v>0</v>
      </c>
      <c r="W661" s="6">
        <v>0</v>
      </c>
      <c r="X661" s="39">
        <v>0</v>
      </c>
      <c r="Y661" s="6">
        <v>-1700000</v>
      </c>
      <c r="Z661" s="83">
        <v>2.2000000000000002</v>
      </c>
      <c r="AA661" s="16"/>
      <c r="AB661" s="16"/>
      <c r="AC661" s="16"/>
      <c r="AD661" s="16"/>
      <c r="AE661" s="16"/>
      <c r="AF661" s="16"/>
      <c r="AG661" s="16"/>
      <c r="AH661" s="16"/>
      <c r="AI661" s="16"/>
      <c r="AJ661" s="16"/>
      <c r="AK661" s="16"/>
      <c r="AL661" s="16"/>
      <c r="AM661" s="16"/>
      <c r="AN661" s="16"/>
      <c r="AO661" s="16"/>
      <c r="AP661" s="16"/>
      <c r="AQ661" s="16"/>
      <c r="AR661" s="16"/>
      <c r="AS661" s="16"/>
      <c r="AT661" s="16"/>
      <c r="AU661" s="16"/>
      <c r="AV661" s="16"/>
      <c r="AW661" s="16"/>
      <c r="AX661" s="16"/>
      <c r="AY661" s="16"/>
      <c r="AZ661" s="16"/>
      <c r="BA661" s="16"/>
      <c r="BB661" s="16"/>
      <c r="BC661" s="16"/>
      <c r="BD661" s="16"/>
      <c r="BE661" s="16"/>
      <c r="BF661" s="16"/>
      <c r="BG661" s="16"/>
      <c r="BH661" s="16"/>
      <c r="BI661" s="16"/>
      <c r="BJ661" s="16"/>
      <c r="BK661" s="16"/>
      <c r="BL661" s="16"/>
      <c r="BM661" s="16"/>
      <c r="BN661" s="16"/>
      <c r="BO661" s="16"/>
      <c r="BP661" s="16"/>
      <c r="BQ661" s="16"/>
      <c r="BR661" s="16"/>
      <c r="BS661" s="16"/>
      <c r="BT661" s="16"/>
      <c r="BU661" s="16"/>
      <c r="BV661" s="16"/>
      <c r="BW661" s="16"/>
      <c r="BX661" s="16"/>
      <c r="BY661" s="16"/>
      <c r="BZ661" s="16"/>
      <c r="CA661" s="16"/>
    </row>
    <row r="662" spans="1:79" s="5" customFormat="1" ht="18" customHeight="1" x14ac:dyDescent="0.25">
      <c r="A662" s="18" t="s">
        <v>767</v>
      </c>
      <c r="B662" s="15" t="s">
        <v>2356</v>
      </c>
      <c r="C662" s="87" t="s">
        <v>1189</v>
      </c>
      <c r="D662" s="21">
        <v>45401</v>
      </c>
      <c r="E662" s="15" t="s">
        <v>2357</v>
      </c>
      <c r="F662" s="15" t="s">
        <v>2358</v>
      </c>
      <c r="G662" s="15" t="s">
        <v>1192</v>
      </c>
      <c r="H662" s="88" t="s">
        <v>1192</v>
      </c>
      <c r="I662" s="82">
        <v>0</v>
      </c>
      <c r="J662" s="6">
        <v>0</v>
      </c>
      <c r="K662" s="6">
        <v>0</v>
      </c>
      <c r="L662" s="39">
        <v>0</v>
      </c>
      <c r="M662" s="6">
        <v>0</v>
      </c>
      <c r="N662" s="86">
        <v>0</v>
      </c>
      <c r="O662" s="84">
        <v>0</v>
      </c>
      <c r="P662" s="7">
        <v>0</v>
      </c>
      <c r="Q662" s="7">
        <v>0</v>
      </c>
      <c r="R662" s="47">
        <v>0</v>
      </c>
      <c r="S662" s="7">
        <v>0</v>
      </c>
      <c r="T662" s="85">
        <v>0</v>
      </c>
      <c r="U662" s="82">
        <v>0</v>
      </c>
      <c r="V662" s="6">
        <v>0</v>
      </c>
      <c r="W662" s="6">
        <v>0</v>
      </c>
      <c r="X662" s="39">
        <v>0</v>
      </c>
      <c r="Y662" s="6">
        <v>0</v>
      </c>
      <c r="Z662" s="83">
        <v>0</v>
      </c>
      <c r="AA662" s="16"/>
      <c r="AB662" s="16"/>
      <c r="AC662" s="16"/>
      <c r="AD662" s="16"/>
      <c r="AE662" s="16"/>
      <c r="AF662" s="16"/>
      <c r="AG662" s="16"/>
      <c r="AH662" s="16"/>
      <c r="AI662" s="16"/>
      <c r="AJ662" s="16"/>
      <c r="AK662" s="16"/>
      <c r="AL662" s="16"/>
      <c r="AM662" s="16"/>
      <c r="AN662" s="16"/>
      <c r="AO662" s="16"/>
      <c r="AP662" s="16"/>
      <c r="AQ662" s="16"/>
      <c r="AR662" s="16"/>
      <c r="AS662" s="16"/>
      <c r="AT662" s="16"/>
      <c r="AU662" s="16"/>
      <c r="AV662" s="16"/>
      <c r="AW662" s="16"/>
      <c r="AX662" s="16"/>
      <c r="AY662" s="16"/>
      <c r="AZ662" s="16"/>
      <c r="BA662" s="16"/>
      <c r="BB662" s="16"/>
      <c r="BC662" s="16"/>
      <c r="BD662" s="16"/>
      <c r="BE662" s="16"/>
      <c r="BF662" s="16"/>
      <c r="BG662" s="16"/>
      <c r="BH662" s="16"/>
      <c r="BI662" s="16"/>
      <c r="BJ662" s="16"/>
      <c r="BK662" s="16"/>
      <c r="BL662" s="16"/>
      <c r="BM662" s="16"/>
      <c r="BN662" s="16"/>
      <c r="BO662" s="16"/>
      <c r="BP662" s="16"/>
      <c r="BQ662" s="16"/>
      <c r="BR662" s="16"/>
      <c r="BS662" s="16"/>
      <c r="BT662" s="16"/>
      <c r="BU662" s="16"/>
      <c r="BV662" s="16"/>
      <c r="BW662" s="16"/>
      <c r="BX662" s="16"/>
      <c r="BY662" s="16"/>
      <c r="BZ662" s="16"/>
      <c r="CA662" s="16"/>
    </row>
    <row r="663" spans="1:79" s="5" customFormat="1" ht="18" customHeight="1" x14ac:dyDescent="0.25">
      <c r="A663" s="16" t="s">
        <v>768</v>
      </c>
      <c r="B663" s="15" t="s">
        <v>2359</v>
      </c>
      <c r="C663" s="87" t="s">
        <v>1189</v>
      </c>
      <c r="D663" s="21">
        <v>45356</v>
      </c>
      <c r="E663" s="15" t="s">
        <v>2360</v>
      </c>
      <c r="F663" s="15" t="s">
        <v>2361</v>
      </c>
      <c r="G663" s="15" t="s">
        <v>1192</v>
      </c>
      <c r="H663" s="88" t="s">
        <v>1192</v>
      </c>
      <c r="I663" s="82">
        <v>0</v>
      </c>
      <c r="J663" s="6">
        <v>0</v>
      </c>
      <c r="K663" s="6">
        <v>0</v>
      </c>
      <c r="L663" s="39">
        <v>0</v>
      </c>
      <c r="M663" s="6">
        <v>0</v>
      </c>
      <c r="N663" s="86">
        <v>0</v>
      </c>
      <c r="O663" s="84">
        <v>0</v>
      </c>
      <c r="P663" s="7">
        <v>0</v>
      </c>
      <c r="Q663" s="7">
        <v>0</v>
      </c>
      <c r="R663" s="47">
        <v>0</v>
      </c>
      <c r="S663" s="7">
        <v>0</v>
      </c>
      <c r="T663" s="85">
        <v>0</v>
      </c>
      <c r="U663" s="82">
        <v>0</v>
      </c>
      <c r="V663" s="6">
        <v>0</v>
      </c>
      <c r="W663" s="6">
        <v>0</v>
      </c>
      <c r="X663" s="39">
        <v>0</v>
      </c>
      <c r="Y663" s="6">
        <v>0</v>
      </c>
      <c r="Z663" s="83">
        <v>0</v>
      </c>
      <c r="AA663" s="16"/>
      <c r="AB663" s="16"/>
      <c r="AC663" s="16"/>
      <c r="AD663" s="16"/>
      <c r="AE663" s="16"/>
      <c r="AF663" s="16"/>
      <c r="AG663" s="16"/>
      <c r="AH663" s="16"/>
      <c r="AI663" s="16"/>
      <c r="AJ663" s="16"/>
      <c r="AK663" s="16"/>
      <c r="AL663" s="16"/>
      <c r="AM663" s="16"/>
      <c r="AN663" s="16"/>
      <c r="AO663" s="16"/>
      <c r="AP663" s="16"/>
      <c r="AQ663" s="16"/>
      <c r="AR663" s="16"/>
      <c r="AS663" s="16"/>
      <c r="AT663" s="16"/>
      <c r="AU663" s="16"/>
      <c r="AV663" s="16"/>
      <c r="AW663" s="16"/>
      <c r="AX663" s="16"/>
      <c r="AY663" s="16"/>
      <c r="AZ663" s="16"/>
      <c r="BA663" s="16"/>
      <c r="BB663" s="16"/>
      <c r="BC663" s="16"/>
      <c r="BD663" s="16"/>
      <c r="BE663" s="16"/>
      <c r="BF663" s="16"/>
      <c r="BG663" s="16"/>
      <c r="BH663" s="16"/>
      <c r="BI663" s="16"/>
      <c r="BJ663" s="16"/>
      <c r="BK663" s="16"/>
      <c r="BL663" s="16"/>
      <c r="BM663" s="16"/>
      <c r="BN663" s="16"/>
      <c r="BO663" s="16"/>
      <c r="BP663" s="16"/>
      <c r="BQ663" s="16"/>
      <c r="BR663" s="16"/>
      <c r="BS663" s="16"/>
      <c r="BT663" s="16"/>
      <c r="BU663" s="16"/>
      <c r="BV663" s="16"/>
      <c r="BW663" s="16"/>
      <c r="BX663" s="16"/>
      <c r="BY663" s="16"/>
      <c r="BZ663" s="16"/>
      <c r="CA663" s="16"/>
    </row>
    <row r="664" spans="1:79" s="5" customFormat="1" ht="18" customHeight="1" x14ac:dyDescent="0.25">
      <c r="A664" s="18" t="s">
        <v>769</v>
      </c>
      <c r="B664" s="15" t="s">
        <v>2362</v>
      </c>
      <c r="C664" s="87" t="s">
        <v>1189</v>
      </c>
      <c r="D664" s="21">
        <v>45408</v>
      </c>
      <c r="E664" s="15" t="s">
        <v>2363</v>
      </c>
      <c r="F664" s="15" t="s">
        <v>2364</v>
      </c>
      <c r="G664" s="15" t="s">
        <v>1192</v>
      </c>
      <c r="H664" s="88" t="s">
        <v>1192</v>
      </c>
      <c r="I664" s="82">
        <v>0</v>
      </c>
      <c r="J664" s="6">
        <v>0</v>
      </c>
      <c r="K664" s="6">
        <v>0</v>
      </c>
      <c r="L664" s="39">
        <v>0</v>
      </c>
      <c r="M664" s="6">
        <v>0</v>
      </c>
      <c r="N664" s="86">
        <v>0</v>
      </c>
      <c r="O664" s="84">
        <v>0</v>
      </c>
      <c r="P664" s="7">
        <v>0</v>
      </c>
      <c r="Q664" s="7">
        <v>0</v>
      </c>
      <c r="R664" s="47">
        <v>0</v>
      </c>
      <c r="S664" s="7">
        <v>0</v>
      </c>
      <c r="T664" s="85">
        <v>0.2</v>
      </c>
      <c r="U664" s="82">
        <v>-750000</v>
      </c>
      <c r="V664" s="6">
        <v>0</v>
      </c>
      <c r="W664" s="6">
        <v>0</v>
      </c>
      <c r="X664" s="39">
        <v>-750000</v>
      </c>
      <c r="Y664" s="6">
        <v>-750000</v>
      </c>
      <c r="Z664" s="83">
        <v>0.4</v>
      </c>
      <c r="AA664" s="16"/>
      <c r="AB664" s="16"/>
      <c r="AC664" s="16"/>
      <c r="AD664" s="16"/>
      <c r="AE664" s="16"/>
      <c r="AF664" s="16"/>
      <c r="AG664" s="16"/>
      <c r="AH664" s="16"/>
      <c r="AI664" s="16"/>
      <c r="AJ664" s="16"/>
      <c r="AK664" s="16"/>
      <c r="AL664" s="16"/>
      <c r="AM664" s="16"/>
      <c r="AN664" s="16"/>
      <c r="AO664" s="16"/>
      <c r="AP664" s="16"/>
      <c r="AQ664" s="16"/>
      <c r="AR664" s="16"/>
      <c r="AS664" s="16"/>
      <c r="AT664" s="16"/>
      <c r="AU664" s="16"/>
      <c r="AV664" s="16"/>
      <c r="AW664" s="16"/>
      <c r="AX664" s="16"/>
      <c r="AY664" s="16"/>
      <c r="AZ664" s="16"/>
      <c r="BA664" s="16"/>
      <c r="BB664" s="16"/>
      <c r="BC664" s="16"/>
      <c r="BD664" s="16"/>
      <c r="BE664" s="16"/>
      <c r="BF664" s="16"/>
      <c r="BG664" s="16"/>
      <c r="BH664" s="16"/>
      <c r="BI664" s="16"/>
      <c r="BJ664" s="16"/>
      <c r="BK664" s="16"/>
      <c r="BL664" s="16"/>
      <c r="BM664" s="16"/>
      <c r="BN664" s="16"/>
      <c r="BO664" s="16"/>
      <c r="BP664" s="16"/>
      <c r="BQ664" s="16"/>
      <c r="BR664" s="16"/>
      <c r="BS664" s="16"/>
      <c r="BT664" s="16"/>
      <c r="BU664" s="16"/>
      <c r="BV664" s="16"/>
      <c r="BW664" s="16"/>
      <c r="BX664" s="16"/>
      <c r="BY664" s="16"/>
      <c r="BZ664" s="16"/>
      <c r="CA664" s="16"/>
    </row>
    <row r="665" spans="1:79" s="5" customFormat="1" ht="18" customHeight="1" x14ac:dyDescent="0.25">
      <c r="A665" s="16" t="s">
        <v>770</v>
      </c>
      <c r="B665" s="15" t="s">
        <v>2365</v>
      </c>
      <c r="C665" s="87" t="s">
        <v>1189</v>
      </c>
      <c r="D665" s="21">
        <v>45371</v>
      </c>
      <c r="E665" s="15" t="s">
        <v>1373</v>
      </c>
      <c r="F665" s="15" t="s">
        <v>1835</v>
      </c>
      <c r="G665" s="15" t="s">
        <v>1192</v>
      </c>
      <c r="H665" s="88" t="s">
        <v>1192</v>
      </c>
      <c r="I665" s="82">
        <v>0</v>
      </c>
      <c r="J665" s="6">
        <v>0</v>
      </c>
      <c r="K665" s="6">
        <v>0</v>
      </c>
      <c r="L665" s="39">
        <v>0</v>
      </c>
      <c r="M665" s="6">
        <v>0</v>
      </c>
      <c r="N665" s="86">
        <v>0</v>
      </c>
      <c r="O665" s="84">
        <v>0</v>
      </c>
      <c r="P665" s="7">
        <v>3137862</v>
      </c>
      <c r="Q665" s="7">
        <v>0</v>
      </c>
      <c r="R665" s="47">
        <v>-3137862</v>
      </c>
      <c r="S665" s="7">
        <v>0</v>
      </c>
      <c r="T665" s="85">
        <v>23.5</v>
      </c>
      <c r="U665" s="82">
        <v>0</v>
      </c>
      <c r="V665" s="6">
        <v>1877683</v>
      </c>
      <c r="W665" s="6">
        <v>0</v>
      </c>
      <c r="X665" s="39">
        <v>-1877683</v>
      </c>
      <c r="Y665" s="6">
        <v>1540109</v>
      </c>
      <c r="Z665" s="83">
        <v>23.5</v>
      </c>
      <c r="AA665" s="16"/>
      <c r="AB665" s="16"/>
      <c r="AC665" s="16"/>
      <c r="AD665" s="16"/>
      <c r="AE665" s="16"/>
      <c r="AF665" s="16"/>
      <c r="AG665" s="16"/>
      <c r="AH665" s="16"/>
      <c r="AI665" s="16"/>
      <c r="AJ665" s="16"/>
      <c r="AK665" s="16"/>
      <c r="AL665" s="16"/>
      <c r="AM665" s="16"/>
      <c r="AN665" s="16"/>
      <c r="AO665" s="16"/>
      <c r="AP665" s="16"/>
      <c r="AQ665" s="16"/>
      <c r="AR665" s="16"/>
      <c r="AS665" s="16"/>
      <c r="AT665" s="16"/>
      <c r="AU665" s="16"/>
      <c r="AV665" s="16"/>
      <c r="AW665" s="16"/>
      <c r="AX665" s="16"/>
      <c r="AY665" s="16"/>
      <c r="AZ665" s="16"/>
      <c r="BA665" s="16"/>
      <c r="BB665" s="16"/>
      <c r="BC665" s="16"/>
      <c r="BD665" s="16"/>
      <c r="BE665" s="16"/>
      <c r="BF665" s="16"/>
      <c r="BG665" s="16"/>
      <c r="BH665" s="16"/>
      <c r="BI665" s="16"/>
      <c r="BJ665" s="16"/>
      <c r="BK665" s="16"/>
      <c r="BL665" s="16"/>
      <c r="BM665" s="16"/>
      <c r="BN665" s="16"/>
      <c r="BO665" s="16"/>
      <c r="BP665" s="16"/>
      <c r="BQ665" s="16"/>
      <c r="BR665" s="16"/>
      <c r="BS665" s="16"/>
      <c r="BT665" s="16"/>
      <c r="BU665" s="16"/>
      <c r="BV665" s="16"/>
      <c r="BW665" s="16"/>
      <c r="BX665" s="16"/>
      <c r="BY665" s="16"/>
      <c r="BZ665" s="16"/>
      <c r="CA665" s="16"/>
    </row>
    <row r="666" spans="1:79" s="5" customFormat="1" ht="18" customHeight="1" x14ac:dyDescent="0.25">
      <c r="A666" s="18" t="s">
        <v>771</v>
      </c>
      <c r="B666" s="15" t="s">
        <v>2366</v>
      </c>
      <c r="C666" s="87" t="s">
        <v>1197</v>
      </c>
      <c r="D666" s="21">
        <v>45334</v>
      </c>
      <c r="E666" s="15" t="s">
        <v>1781</v>
      </c>
      <c r="F666" s="15" t="s">
        <v>2367</v>
      </c>
      <c r="G666" s="15" t="s">
        <v>1192</v>
      </c>
      <c r="H666" s="88" t="s">
        <v>1192</v>
      </c>
      <c r="I666" s="82">
        <v>0</v>
      </c>
      <c r="J666" s="6">
        <v>0</v>
      </c>
      <c r="K666" s="6">
        <v>0</v>
      </c>
      <c r="L666" s="39">
        <v>0</v>
      </c>
      <c r="M666" s="6">
        <v>0</v>
      </c>
      <c r="N666" s="86">
        <v>0</v>
      </c>
      <c r="O666" s="84">
        <v>0</v>
      </c>
      <c r="P666" s="7">
        <v>0</v>
      </c>
      <c r="Q666" s="7">
        <v>0</v>
      </c>
      <c r="R666" s="47">
        <v>0</v>
      </c>
      <c r="S666" s="7">
        <v>0</v>
      </c>
      <c r="T666" s="85">
        <v>0</v>
      </c>
      <c r="U666" s="82">
        <v>0</v>
      </c>
      <c r="V666" s="6">
        <v>0</v>
      </c>
      <c r="W666" s="6">
        <v>0</v>
      </c>
      <c r="X666" s="39">
        <v>0</v>
      </c>
      <c r="Y666" s="6">
        <v>0</v>
      </c>
      <c r="Z666" s="83">
        <v>0</v>
      </c>
      <c r="AA666" s="16"/>
      <c r="AB666" s="16"/>
      <c r="AC666" s="16"/>
      <c r="AD666" s="16"/>
      <c r="AE666" s="16"/>
      <c r="AF666" s="16"/>
      <c r="AG666" s="16"/>
      <c r="AH666" s="16"/>
      <c r="AI666" s="16"/>
      <c r="AJ666" s="16"/>
      <c r="AK666" s="16"/>
      <c r="AL666" s="16"/>
      <c r="AM666" s="16"/>
      <c r="AN666" s="16"/>
      <c r="AO666" s="16"/>
      <c r="AP666" s="16"/>
      <c r="AQ666" s="16"/>
      <c r="AR666" s="16"/>
      <c r="AS666" s="16"/>
      <c r="AT666" s="16"/>
      <c r="AU666" s="16"/>
      <c r="AV666" s="16"/>
      <c r="AW666" s="16"/>
      <c r="AX666" s="16"/>
      <c r="AY666" s="16"/>
      <c r="AZ666" s="16"/>
      <c r="BA666" s="16"/>
      <c r="BB666" s="16"/>
      <c r="BC666" s="16"/>
      <c r="BD666" s="16"/>
      <c r="BE666" s="16"/>
      <c r="BF666" s="16"/>
      <c r="BG666" s="16"/>
      <c r="BH666" s="16"/>
      <c r="BI666" s="16"/>
      <c r="BJ666" s="16"/>
      <c r="BK666" s="16"/>
      <c r="BL666" s="16"/>
      <c r="BM666" s="16"/>
      <c r="BN666" s="16"/>
      <c r="BO666" s="16"/>
      <c r="BP666" s="16"/>
      <c r="BQ666" s="16"/>
      <c r="BR666" s="16"/>
      <c r="BS666" s="16"/>
      <c r="BT666" s="16"/>
      <c r="BU666" s="16"/>
      <c r="BV666" s="16"/>
      <c r="BW666" s="16"/>
      <c r="BX666" s="16"/>
      <c r="BY666" s="16"/>
      <c r="BZ666" s="16"/>
      <c r="CA666" s="16"/>
    </row>
    <row r="667" spans="1:79" s="5" customFormat="1" ht="18" customHeight="1" x14ac:dyDescent="0.25">
      <c r="A667" s="16" t="s">
        <v>772</v>
      </c>
      <c r="B667" s="15" t="s">
        <v>2368</v>
      </c>
      <c r="C667" s="87" t="s">
        <v>1189</v>
      </c>
      <c r="D667" s="21">
        <v>45408</v>
      </c>
      <c r="E667" s="15" t="s">
        <v>2369</v>
      </c>
      <c r="F667" s="15" t="s">
        <v>1640</v>
      </c>
      <c r="G667" s="15" t="s">
        <v>1192</v>
      </c>
      <c r="H667" s="88" t="s">
        <v>1267</v>
      </c>
      <c r="I667" s="82">
        <v>0</v>
      </c>
      <c r="J667" s="6">
        <v>0</v>
      </c>
      <c r="K667" s="6">
        <v>0</v>
      </c>
      <c r="L667" s="39">
        <v>0</v>
      </c>
      <c r="M667" s="6">
        <v>0</v>
      </c>
      <c r="N667" s="86">
        <v>0</v>
      </c>
      <c r="O667" s="84">
        <v>0</v>
      </c>
      <c r="P667" s="7">
        <v>0</v>
      </c>
      <c r="Q667" s="7">
        <v>0</v>
      </c>
      <c r="R667" s="47">
        <v>0</v>
      </c>
      <c r="S667" s="7">
        <v>0</v>
      </c>
      <c r="T667" s="85">
        <v>0</v>
      </c>
      <c r="U667" s="82">
        <v>0</v>
      </c>
      <c r="V667" s="6">
        <v>0</v>
      </c>
      <c r="W667" s="6">
        <v>0</v>
      </c>
      <c r="X667" s="39">
        <v>0</v>
      </c>
      <c r="Y667" s="6">
        <v>0</v>
      </c>
      <c r="Z667" s="83">
        <v>0</v>
      </c>
      <c r="AA667" s="16"/>
      <c r="AB667" s="16"/>
      <c r="AC667" s="16"/>
      <c r="AD667" s="16"/>
      <c r="AE667" s="16"/>
      <c r="AF667" s="16"/>
      <c r="AG667" s="16"/>
      <c r="AH667" s="16"/>
      <c r="AI667" s="16"/>
      <c r="AJ667" s="16"/>
      <c r="AK667" s="16"/>
      <c r="AL667" s="16"/>
      <c r="AM667" s="16"/>
      <c r="AN667" s="16"/>
      <c r="AO667" s="16"/>
      <c r="AP667" s="16"/>
      <c r="AQ667" s="16"/>
      <c r="AR667" s="16"/>
      <c r="AS667" s="16"/>
      <c r="AT667" s="16"/>
      <c r="AU667" s="16"/>
      <c r="AV667" s="16"/>
      <c r="AW667" s="16"/>
      <c r="AX667" s="16"/>
      <c r="AY667" s="16"/>
      <c r="AZ667" s="16"/>
      <c r="BA667" s="16"/>
      <c r="BB667" s="16"/>
      <c r="BC667" s="16"/>
      <c r="BD667" s="16"/>
      <c r="BE667" s="16"/>
      <c r="BF667" s="16"/>
      <c r="BG667" s="16"/>
      <c r="BH667" s="16"/>
      <c r="BI667" s="16"/>
      <c r="BJ667" s="16"/>
      <c r="BK667" s="16"/>
      <c r="BL667" s="16"/>
      <c r="BM667" s="16"/>
      <c r="BN667" s="16"/>
      <c r="BO667" s="16"/>
      <c r="BP667" s="16"/>
      <c r="BQ667" s="16"/>
      <c r="BR667" s="16"/>
      <c r="BS667" s="16"/>
      <c r="BT667" s="16"/>
      <c r="BU667" s="16"/>
      <c r="BV667" s="16"/>
      <c r="BW667" s="16"/>
      <c r="BX667" s="16"/>
      <c r="BY667" s="16"/>
      <c r="BZ667" s="16"/>
      <c r="CA667" s="16"/>
    </row>
    <row r="668" spans="1:79" s="5" customFormat="1" ht="18" customHeight="1" x14ac:dyDescent="0.25">
      <c r="A668" s="18" t="s">
        <v>773</v>
      </c>
      <c r="B668" s="15" t="s">
        <v>2370</v>
      </c>
      <c r="C668" s="87" t="s">
        <v>1189</v>
      </c>
      <c r="D668" s="21">
        <v>45371</v>
      </c>
      <c r="E668" s="15" t="s">
        <v>1321</v>
      </c>
      <c r="F668" s="15" t="s">
        <v>2256</v>
      </c>
      <c r="G668" s="15" t="s">
        <v>1192</v>
      </c>
      <c r="H668" s="88" t="s">
        <v>1267</v>
      </c>
      <c r="I668" s="82">
        <v>0</v>
      </c>
      <c r="J668" s="6">
        <v>0</v>
      </c>
      <c r="K668" s="6">
        <v>0</v>
      </c>
      <c r="L668" s="39">
        <v>0</v>
      </c>
      <c r="M668" s="6">
        <v>0</v>
      </c>
      <c r="N668" s="86">
        <v>0</v>
      </c>
      <c r="O668" s="84">
        <v>0</v>
      </c>
      <c r="P668" s="7">
        <v>0</v>
      </c>
      <c r="Q668" s="7">
        <v>0</v>
      </c>
      <c r="R668" s="47">
        <v>0</v>
      </c>
      <c r="S668" s="7">
        <v>0</v>
      </c>
      <c r="T668" s="85">
        <v>0</v>
      </c>
      <c r="U668" s="82">
        <v>0</v>
      </c>
      <c r="V668" s="6">
        <v>0</v>
      </c>
      <c r="W668" s="6">
        <v>0</v>
      </c>
      <c r="X668" s="39">
        <v>0</v>
      </c>
      <c r="Y668" s="6">
        <v>0</v>
      </c>
      <c r="Z668" s="83">
        <v>0</v>
      </c>
      <c r="AA668" s="16"/>
      <c r="AB668" s="16"/>
      <c r="AC668" s="16"/>
      <c r="AD668" s="16"/>
      <c r="AE668" s="16"/>
      <c r="AF668" s="16"/>
      <c r="AG668" s="16"/>
      <c r="AH668" s="16"/>
      <c r="AI668" s="16"/>
      <c r="AJ668" s="16"/>
      <c r="AK668" s="16"/>
      <c r="AL668" s="16"/>
      <c r="AM668" s="16"/>
      <c r="AN668" s="16"/>
      <c r="AO668" s="16"/>
      <c r="AP668" s="16"/>
      <c r="AQ668" s="16"/>
      <c r="AR668" s="16"/>
      <c r="AS668" s="16"/>
      <c r="AT668" s="16"/>
      <c r="AU668" s="16"/>
      <c r="AV668" s="16"/>
      <c r="AW668" s="16"/>
      <c r="AX668" s="16"/>
      <c r="AY668" s="16"/>
      <c r="AZ668" s="16"/>
      <c r="BA668" s="16"/>
      <c r="BB668" s="16"/>
      <c r="BC668" s="16"/>
      <c r="BD668" s="16"/>
      <c r="BE668" s="16"/>
      <c r="BF668" s="16"/>
      <c r="BG668" s="16"/>
      <c r="BH668" s="16"/>
      <c r="BI668" s="16"/>
      <c r="BJ668" s="16"/>
      <c r="BK668" s="16"/>
      <c r="BL668" s="16"/>
      <c r="BM668" s="16"/>
      <c r="BN668" s="16"/>
      <c r="BO668" s="16"/>
      <c r="BP668" s="16"/>
      <c r="BQ668" s="16"/>
      <c r="BR668" s="16"/>
      <c r="BS668" s="16"/>
      <c r="BT668" s="16"/>
      <c r="BU668" s="16"/>
      <c r="BV668" s="16"/>
      <c r="BW668" s="16"/>
      <c r="BX668" s="16"/>
      <c r="BY668" s="16"/>
      <c r="BZ668" s="16"/>
      <c r="CA668" s="16"/>
    </row>
    <row r="669" spans="1:79" s="5" customFormat="1" ht="18" customHeight="1" x14ac:dyDescent="0.25">
      <c r="A669" s="16" t="s">
        <v>774</v>
      </c>
      <c r="B669" s="15" t="s">
        <v>2371</v>
      </c>
      <c r="C669" s="87" t="s">
        <v>1189</v>
      </c>
      <c r="D669" s="21">
        <v>45392</v>
      </c>
      <c r="E669" s="15" t="s">
        <v>2372</v>
      </c>
      <c r="F669" s="15" t="s">
        <v>2373</v>
      </c>
      <c r="G669" s="15" t="s">
        <v>1192</v>
      </c>
      <c r="H669" s="88" t="s">
        <v>1192</v>
      </c>
      <c r="I669" s="82">
        <v>0</v>
      </c>
      <c r="J669" s="6">
        <v>0</v>
      </c>
      <c r="K669" s="6">
        <v>0</v>
      </c>
      <c r="L669" s="39">
        <v>0</v>
      </c>
      <c r="M669" s="6">
        <v>0</v>
      </c>
      <c r="N669" s="86">
        <v>0</v>
      </c>
      <c r="O669" s="84">
        <v>0</v>
      </c>
      <c r="P669" s="7">
        <v>0</v>
      </c>
      <c r="Q669" s="7">
        <v>0</v>
      </c>
      <c r="R669" s="47">
        <v>0</v>
      </c>
      <c r="S669" s="7">
        <v>0</v>
      </c>
      <c r="T669" s="85">
        <v>0</v>
      </c>
      <c r="U669" s="82">
        <v>0</v>
      </c>
      <c r="V669" s="6">
        <v>-72839</v>
      </c>
      <c r="W669" s="6">
        <v>0</v>
      </c>
      <c r="X669" s="39">
        <v>72839</v>
      </c>
      <c r="Y669" s="6">
        <v>0</v>
      </c>
      <c r="Z669" s="83">
        <v>0</v>
      </c>
      <c r="AA669" s="16"/>
      <c r="AB669" s="16"/>
      <c r="AC669" s="16"/>
      <c r="AD669" s="16"/>
      <c r="AE669" s="16"/>
      <c r="AF669" s="16"/>
      <c r="AG669" s="16"/>
      <c r="AH669" s="16"/>
      <c r="AI669" s="16"/>
      <c r="AJ669" s="16"/>
      <c r="AK669" s="16"/>
      <c r="AL669" s="16"/>
      <c r="AM669" s="16"/>
      <c r="AN669" s="16"/>
      <c r="AO669" s="16"/>
      <c r="AP669" s="16"/>
      <c r="AQ669" s="16"/>
      <c r="AR669" s="16"/>
      <c r="AS669" s="16"/>
      <c r="AT669" s="16"/>
      <c r="AU669" s="16"/>
      <c r="AV669" s="16"/>
      <c r="AW669" s="16"/>
      <c r="AX669" s="16"/>
      <c r="AY669" s="16"/>
      <c r="AZ669" s="16"/>
      <c r="BA669" s="16"/>
      <c r="BB669" s="16"/>
      <c r="BC669" s="16"/>
      <c r="BD669" s="16"/>
      <c r="BE669" s="16"/>
      <c r="BF669" s="16"/>
      <c r="BG669" s="16"/>
      <c r="BH669" s="16"/>
      <c r="BI669" s="16"/>
      <c r="BJ669" s="16"/>
      <c r="BK669" s="16"/>
      <c r="BL669" s="16"/>
      <c r="BM669" s="16"/>
      <c r="BN669" s="16"/>
      <c r="BO669" s="16"/>
      <c r="BP669" s="16"/>
      <c r="BQ669" s="16"/>
      <c r="BR669" s="16"/>
      <c r="BS669" s="16"/>
      <c r="BT669" s="16"/>
      <c r="BU669" s="16"/>
      <c r="BV669" s="16"/>
      <c r="BW669" s="16"/>
      <c r="BX669" s="16"/>
      <c r="BY669" s="16"/>
      <c r="BZ669" s="16"/>
      <c r="CA669" s="16"/>
    </row>
    <row r="670" spans="1:79" s="5" customFormat="1" ht="18" customHeight="1" x14ac:dyDescent="0.25">
      <c r="A670" s="18" t="s">
        <v>775</v>
      </c>
      <c r="B670" s="15" t="s">
        <v>2374</v>
      </c>
      <c r="C670" s="87" t="s">
        <v>1197</v>
      </c>
      <c r="D670" s="21">
        <v>45343</v>
      </c>
      <c r="E670" s="15" t="s">
        <v>2375</v>
      </c>
      <c r="F670" s="15" t="s">
        <v>2376</v>
      </c>
      <c r="G670" s="15" t="s">
        <v>1192</v>
      </c>
      <c r="H670" s="88" t="s">
        <v>1192</v>
      </c>
      <c r="I670" s="82">
        <v>0</v>
      </c>
      <c r="J670" s="6">
        <v>0</v>
      </c>
      <c r="K670" s="6">
        <v>0</v>
      </c>
      <c r="L670" s="39">
        <v>0</v>
      </c>
      <c r="M670" s="6">
        <v>0</v>
      </c>
      <c r="N670" s="86">
        <v>0</v>
      </c>
      <c r="O670" s="84">
        <v>0</v>
      </c>
      <c r="P670" s="7">
        <v>0</v>
      </c>
      <c r="Q670" s="7">
        <v>0</v>
      </c>
      <c r="R670" s="47">
        <v>0</v>
      </c>
      <c r="S670" s="7">
        <v>0</v>
      </c>
      <c r="T670" s="85">
        <v>0</v>
      </c>
      <c r="U670" s="82">
        <v>0</v>
      </c>
      <c r="V670" s="6">
        <v>0</v>
      </c>
      <c r="W670" s="6">
        <v>0</v>
      </c>
      <c r="X670" s="39">
        <v>0</v>
      </c>
      <c r="Y670" s="6">
        <v>0</v>
      </c>
      <c r="Z670" s="83">
        <v>0</v>
      </c>
      <c r="AA670" s="16"/>
      <c r="AB670" s="16"/>
      <c r="AC670" s="16"/>
      <c r="AD670" s="16"/>
      <c r="AE670" s="16"/>
      <c r="AF670" s="16"/>
      <c r="AG670" s="16"/>
      <c r="AH670" s="16"/>
      <c r="AI670" s="16"/>
      <c r="AJ670" s="16"/>
      <c r="AK670" s="16"/>
      <c r="AL670" s="16"/>
      <c r="AM670" s="16"/>
      <c r="AN670" s="16"/>
      <c r="AO670" s="16"/>
      <c r="AP670" s="16"/>
      <c r="AQ670" s="16"/>
      <c r="AR670" s="16"/>
      <c r="AS670" s="16"/>
      <c r="AT670" s="16"/>
      <c r="AU670" s="16"/>
      <c r="AV670" s="16"/>
      <c r="AW670" s="16"/>
      <c r="AX670" s="16"/>
      <c r="AY670" s="16"/>
      <c r="AZ670" s="16"/>
      <c r="BA670" s="16"/>
      <c r="BB670" s="16"/>
      <c r="BC670" s="16"/>
      <c r="BD670" s="16"/>
      <c r="BE670" s="16"/>
      <c r="BF670" s="16"/>
      <c r="BG670" s="16"/>
      <c r="BH670" s="16"/>
      <c r="BI670" s="16"/>
      <c r="BJ670" s="16"/>
      <c r="BK670" s="16"/>
      <c r="BL670" s="16"/>
      <c r="BM670" s="16"/>
      <c r="BN670" s="16"/>
      <c r="BO670" s="16"/>
      <c r="BP670" s="16"/>
      <c r="BQ670" s="16"/>
      <c r="BR670" s="16"/>
      <c r="BS670" s="16"/>
      <c r="BT670" s="16"/>
      <c r="BU670" s="16"/>
      <c r="BV670" s="16"/>
      <c r="BW670" s="16"/>
      <c r="BX670" s="16"/>
      <c r="BY670" s="16"/>
      <c r="BZ670" s="16"/>
      <c r="CA670" s="16"/>
    </row>
    <row r="671" spans="1:79" s="5" customFormat="1" ht="18" hidden="1" customHeight="1" x14ac:dyDescent="0.25">
      <c r="A671" s="16" t="s">
        <v>776</v>
      </c>
      <c r="B671" s="15" t="s">
        <v>2377</v>
      </c>
      <c r="C671" s="87" t="s">
        <v>1204</v>
      </c>
      <c r="D671" s="21">
        <v>45344</v>
      </c>
      <c r="E671" s="15" t="s">
        <v>1259</v>
      </c>
      <c r="F671" s="15" t="s">
        <v>1256</v>
      </c>
      <c r="G671" s="15" t="s">
        <v>1192</v>
      </c>
      <c r="H671" s="88" t="s">
        <v>1192</v>
      </c>
      <c r="I671" s="82">
        <v>0</v>
      </c>
      <c r="J671" s="6">
        <v>0</v>
      </c>
      <c r="K671" s="6">
        <v>0</v>
      </c>
      <c r="L671" s="39">
        <v>0</v>
      </c>
      <c r="M671" s="6">
        <v>0</v>
      </c>
      <c r="N671" s="86">
        <v>0</v>
      </c>
      <c r="O671" s="84">
        <v>0</v>
      </c>
      <c r="P671" s="7">
        <v>65633</v>
      </c>
      <c r="Q671" s="7">
        <v>0</v>
      </c>
      <c r="R671" s="47">
        <v>-65633</v>
      </c>
      <c r="S671" s="7">
        <v>0</v>
      </c>
      <c r="T671" s="85">
        <v>0.3</v>
      </c>
      <c r="U671" s="82">
        <v>0</v>
      </c>
      <c r="V671" s="6">
        <v>0</v>
      </c>
      <c r="W671" s="6">
        <v>0</v>
      </c>
      <c r="X671" s="39">
        <v>0</v>
      </c>
      <c r="Y671" s="6">
        <v>0</v>
      </c>
      <c r="Z671" s="83">
        <v>0</v>
      </c>
      <c r="AA671" s="16"/>
      <c r="AB671" s="16"/>
      <c r="AC671" s="16"/>
      <c r="AD671" s="16"/>
      <c r="AE671" s="16"/>
      <c r="AF671" s="16"/>
      <c r="AG671" s="16"/>
      <c r="AH671" s="16"/>
      <c r="AI671" s="16"/>
      <c r="AJ671" s="16"/>
      <c r="AK671" s="16"/>
      <c r="AL671" s="16"/>
      <c r="AM671" s="16"/>
      <c r="AN671" s="16"/>
      <c r="AO671" s="16"/>
      <c r="AP671" s="16"/>
      <c r="AQ671" s="16"/>
      <c r="AR671" s="16"/>
      <c r="AS671" s="16"/>
      <c r="AT671" s="16"/>
      <c r="AU671" s="16"/>
      <c r="AV671" s="16"/>
      <c r="AW671" s="16"/>
      <c r="AX671" s="16"/>
      <c r="AY671" s="16"/>
      <c r="AZ671" s="16"/>
      <c r="BA671" s="16"/>
      <c r="BB671" s="16"/>
      <c r="BC671" s="16"/>
      <c r="BD671" s="16"/>
      <c r="BE671" s="16"/>
      <c r="BF671" s="16"/>
      <c r="BG671" s="16"/>
      <c r="BH671" s="16"/>
      <c r="BI671" s="16"/>
      <c r="BJ671" s="16"/>
      <c r="BK671" s="16"/>
      <c r="BL671" s="16"/>
      <c r="BM671" s="16"/>
      <c r="BN671" s="16"/>
      <c r="BO671" s="16"/>
      <c r="BP671" s="16"/>
      <c r="BQ671" s="16"/>
      <c r="BR671" s="16"/>
      <c r="BS671" s="16"/>
      <c r="BT671" s="16"/>
      <c r="BU671" s="16"/>
      <c r="BV671" s="16"/>
      <c r="BW671" s="16"/>
      <c r="BX671" s="16"/>
      <c r="BY671" s="16"/>
      <c r="BZ671" s="16"/>
      <c r="CA671" s="16"/>
    </row>
    <row r="672" spans="1:79" s="5" customFormat="1" ht="18" customHeight="1" x14ac:dyDescent="0.25">
      <c r="A672" s="18" t="s">
        <v>777</v>
      </c>
      <c r="B672" s="15" t="s">
        <v>2378</v>
      </c>
      <c r="C672" s="87" t="s">
        <v>1197</v>
      </c>
      <c r="D672" s="21">
        <v>45335</v>
      </c>
      <c r="E672" s="15" t="s">
        <v>2379</v>
      </c>
      <c r="F672" s="15" t="s">
        <v>2380</v>
      </c>
      <c r="G672" s="15" t="s">
        <v>1192</v>
      </c>
      <c r="H672" s="88" t="s">
        <v>1192</v>
      </c>
      <c r="I672" s="82">
        <v>0</v>
      </c>
      <c r="J672" s="6">
        <v>0</v>
      </c>
      <c r="K672" s="6">
        <v>0</v>
      </c>
      <c r="L672" s="39">
        <v>0</v>
      </c>
      <c r="M672" s="6">
        <v>0</v>
      </c>
      <c r="N672" s="86">
        <v>0</v>
      </c>
      <c r="O672" s="84">
        <v>0</v>
      </c>
      <c r="P672" s="7">
        <v>0</v>
      </c>
      <c r="Q672" s="7">
        <v>0</v>
      </c>
      <c r="R672" s="47">
        <v>0</v>
      </c>
      <c r="S672" s="7">
        <v>0</v>
      </c>
      <c r="T672" s="85">
        <v>0</v>
      </c>
      <c r="U672" s="82">
        <v>0</v>
      </c>
      <c r="V672" s="6">
        <v>0</v>
      </c>
      <c r="W672" s="6">
        <v>0</v>
      </c>
      <c r="X672" s="39">
        <v>0</v>
      </c>
      <c r="Y672" s="6">
        <v>0</v>
      </c>
      <c r="Z672" s="83">
        <v>0</v>
      </c>
      <c r="AA672" s="16"/>
      <c r="AB672" s="16"/>
      <c r="AC672" s="16"/>
      <c r="AD672" s="16"/>
      <c r="AE672" s="16"/>
      <c r="AF672" s="16"/>
      <c r="AG672" s="16"/>
      <c r="AH672" s="16"/>
      <c r="AI672" s="16"/>
      <c r="AJ672" s="16"/>
      <c r="AK672" s="16"/>
      <c r="AL672" s="16"/>
      <c r="AM672" s="16"/>
      <c r="AN672" s="16"/>
      <c r="AO672" s="16"/>
      <c r="AP672" s="16"/>
      <c r="AQ672" s="16"/>
      <c r="AR672" s="16"/>
      <c r="AS672" s="16"/>
      <c r="AT672" s="16"/>
      <c r="AU672" s="16"/>
      <c r="AV672" s="16"/>
      <c r="AW672" s="16"/>
      <c r="AX672" s="16"/>
      <c r="AY672" s="16"/>
      <c r="AZ672" s="16"/>
      <c r="BA672" s="16"/>
      <c r="BB672" s="16"/>
      <c r="BC672" s="16"/>
      <c r="BD672" s="16"/>
      <c r="BE672" s="16"/>
      <c r="BF672" s="16"/>
      <c r="BG672" s="16"/>
      <c r="BH672" s="16"/>
      <c r="BI672" s="16"/>
      <c r="BJ672" s="16"/>
      <c r="BK672" s="16"/>
      <c r="BL672" s="16"/>
      <c r="BM672" s="16"/>
      <c r="BN672" s="16"/>
      <c r="BO672" s="16"/>
      <c r="BP672" s="16"/>
      <c r="BQ672" s="16"/>
      <c r="BR672" s="16"/>
      <c r="BS672" s="16"/>
      <c r="BT672" s="16"/>
      <c r="BU672" s="16"/>
      <c r="BV672" s="16"/>
      <c r="BW672" s="16"/>
      <c r="BX672" s="16"/>
      <c r="BY672" s="16"/>
      <c r="BZ672" s="16"/>
      <c r="CA672" s="16"/>
    </row>
    <row r="673" spans="1:79" s="5" customFormat="1" ht="18" customHeight="1" x14ac:dyDescent="0.25">
      <c r="A673" s="16" t="s">
        <v>778</v>
      </c>
      <c r="B673" s="15" t="s">
        <v>2381</v>
      </c>
      <c r="C673" s="87" t="s">
        <v>1197</v>
      </c>
      <c r="D673" s="21">
        <v>45352</v>
      </c>
      <c r="E673" s="15" t="s">
        <v>2382</v>
      </c>
      <c r="F673" s="15" t="s">
        <v>2099</v>
      </c>
      <c r="G673" s="15" t="s">
        <v>1192</v>
      </c>
      <c r="H673" s="88" t="s">
        <v>1192</v>
      </c>
      <c r="I673" s="82">
        <v>0</v>
      </c>
      <c r="J673" s="6">
        <v>0</v>
      </c>
      <c r="K673" s="6">
        <v>0</v>
      </c>
      <c r="L673" s="39">
        <v>0</v>
      </c>
      <c r="M673" s="6">
        <v>0</v>
      </c>
      <c r="N673" s="86">
        <v>0</v>
      </c>
      <c r="O673" s="84">
        <v>0</v>
      </c>
      <c r="P673" s="7">
        <v>0</v>
      </c>
      <c r="Q673" s="7">
        <v>0</v>
      </c>
      <c r="R673" s="47">
        <v>0</v>
      </c>
      <c r="S673" s="7">
        <v>0</v>
      </c>
      <c r="T673" s="85">
        <v>0</v>
      </c>
      <c r="U673" s="82">
        <v>0</v>
      </c>
      <c r="V673" s="6">
        <v>0</v>
      </c>
      <c r="W673" s="6">
        <v>0</v>
      </c>
      <c r="X673" s="39">
        <v>0</v>
      </c>
      <c r="Y673" s="6">
        <v>0</v>
      </c>
      <c r="Z673" s="83">
        <v>0</v>
      </c>
      <c r="AA673" s="16"/>
      <c r="AB673" s="16"/>
      <c r="AC673" s="16"/>
      <c r="AD673" s="16"/>
      <c r="AE673" s="16"/>
      <c r="AF673" s="16"/>
      <c r="AG673" s="16"/>
      <c r="AH673" s="16"/>
      <c r="AI673" s="16"/>
      <c r="AJ673" s="16"/>
      <c r="AK673" s="16"/>
      <c r="AL673" s="16"/>
      <c r="AM673" s="16"/>
      <c r="AN673" s="16"/>
      <c r="AO673" s="16"/>
      <c r="AP673" s="16"/>
      <c r="AQ673" s="16"/>
      <c r="AR673" s="16"/>
      <c r="AS673" s="16"/>
      <c r="AT673" s="16"/>
      <c r="AU673" s="16"/>
      <c r="AV673" s="16"/>
      <c r="AW673" s="16"/>
      <c r="AX673" s="16"/>
      <c r="AY673" s="16"/>
      <c r="AZ673" s="16"/>
      <c r="BA673" s="16"/>
      <c r="BB673" s="16"/>
      <c r="BC673" s="16"/>
      <c r="BD673" s="16"/>
      <c r="BE673" s="16"/>
      <c r="BF673" s="16"/>
      <c r="BG673" s="16"/>
      <c r="BH673" s="16"/>
      <c r="BI673" s="16"/>
      <c r="BJ673" s="16"/>
      <c r="BK673" s="16"/>
      <c r="BL673" s="16"/>
      <c r="BM673" s="16"/>
      <c r="BN673" s="16"/>
      <c r="BO673" s="16"/>
      <c r="BP673" s="16"/>
      <c r="BQ673" s="16"/>
      <c r="BR673" s="16"/>
      <c r="BS673" s="16"/>
      <c r="BT673" s="16"/>
      <c r="BU673" s="16"/>
      <c r="BV673" s="16"/>
      <c r="BW673" s="16"/>
      <c r="BX673" s="16"/>
      <c r="BY673" s="16"/>
      <c r="BZ673" s="16"/>
      <c r="CA673" s="16"/>
    </row>
    <row r="674" spans="1:79" s="5" customFormat="1" ht="18" customHeight="1" x14ac:dyDescent="0.25">
      <c r="A674" s="18" t="s">
        <v>779</v>
      </c>
      <c r="B674" s="15" t="s">
        <v>2383</v>
      </c>
      <c r="C674" s="87" t="s">
        <v>1189</v>
      </c>
      <c r="D674" s="21">
        <v>45377</v>
      </c>
      <c r="E674" s="15" t="s">
        <v>1693</v>
      </c>
      <c r="F674" s="15" t="s">
        <v>1256</v>
      </c>
      <c r="G674" s="15" t="s">
        <v>1192</v>
      </c>
      <c r="H674" s="88" t="s">
        <v>1192</v>
      </c>
      <c r="I674" s="82">
        <v>0</v>
      </c>
      <c r="J674" s="6">
        <v>0</v>
      </c>
      <c r="K674" s="6">
        <v>0</v>
      </c>
      <c r="L674" s="39">
        <v>0</v>
      </c>
      <c r="M674" s="6">
        <v>0</v>
      </c>
      <c r="N674" s="86">
        <v>0</v>
      </c>
      <c r="O674" s="84">
        <v>0</v>
      </c>
      <c r="P674" s="7">
        <v>2548335</v>
      </c>
      <c r="Q674" s="7">
        <v>0</v>
      </c>
      <c r="R674" s="47">
        <v>-2548335</v>
      </c>
      <c r="S674" s="7">
        <v>0</v>
      </c>
      <c r="T674" s="85">
        <v>17.100000000000001</v>
      </c>
      <c r="U674" s="82">
        <v>0</v>
      </c>
      <c r="V674" s="6">
        <v>2178444</v>
      </c>
      <c r="W674" s="6">
        <v>0</v>
      </c>
      <c r="X674" s="39">
        <v>-2178444</v>
      </c>
      <c r="Y674" s="6">
        <v>0</v>
      </c>
      <c r="Z674" s="83">
        <v>20.399999999999999</v>
      </c>
      <c r="AA674" s="16"/>
      <c r="AB674" s="16"/>
      <c r="AC674" s="16"/>
      <c r="AD674" s="16"/>
      <c r="AE674" s="16"/>
      <c r="AF674" s="16"/>
      <c r="AG674" s="16"/>
      <c r="AH674" s="16"/>
      <c r="AI674" s="16"/>
      <c r="AJ674" s="16"/>
      <c r="AK674" s="16"/>
      <c r="AL674" s="16"/>
      <c r="AM674" s="16"/>
      <c r="AN674" s="16"/>
      <c r="AO674" s="16"/>
      <c r="AP674" s="16"/>
      <c r="AQ674" s="16"/>
      <c r="AR674" s="16"/>
      <c r="AS674" s="16"/>
      <c r="AT674" s="16"/>
      <c r="AU674" s="16"/>
      <c r="AV674" s="16"/>
      <c r="AW674" s="16"/>
      <c r="AX674" s="16"/>
      <c r="AY674" s="16"/>
      <c r="AZ674" s="16"/>
      <c r="BA674" s="16"/>
      <c r="BB674" s="16"/>
      <c r="BC674" s="16"/>
      <c r="BD674" s="16"/>
      <c r="BE674" s="16"/>
      <c r="BF674" s="16"/>
      <c r="BG674" s="16"/>
      <c r="BH674" s="16"/>
      <c r="BI674" s="16"/>
      <c r="BJ674" s="16"/>
      <c r="BK674" s="16"/>
      <c r="BL674" s="16"/>
      <c r="BM674" s="16"/>
      <c r="BN674" s="16"/>
      <c r="BO674" s="16"/>
      <c r="BP674" s="16"/>
      <c r="BQ674" s="16"/>
      <c r="BR674" s="16"/>
      <c r="BS674" s="16"/>
      <c r="BT674" s="16"/>
      <c r="BU674" s="16"/>
      <c r="BV674" s="16"/>
      <c r="BW674" s="16"/>
      <c r="BX674" s="16"/>
      <c r="BY674" s="16"/>
      <c r="BZ674" s="16"/>
      <c r="CA674" s="16"/>
    </row>
    <row r="675" spans="1:79" s="5" customFormat="1" ht="18" customHeight="1" x14ac:dyDescent="0.25">
      <c r="A675" s="16" t="s">
        <v>780</v>
      </c>
      <c r="B675" s="15" t="s">
        <v>2384</v>
      </c>
      <c r="C675" s="87" t="s">
        <v>1189</v>
      </c>
      <c r="D675" s="21">
        <v>45365</v>
      </c>
      <c r="E675" s="15" t="s">
        <v>2385</v>
      </c>
      <c r="F675" s="15" t="s">
        <v>2386</v>
      </c>
      <c r="G675" s="15" t="s">
        <v>1192</v>
      </c>
      <c r="H675" s="88" t="s">
        <v>1192</v>
      </c>
      <c r="I675" s="82">
        <v>0</v>
      </c>
      <c r="J675" s="6">
        <v>0</v>
      </c>
      <c r="K675" s="6">
        <v>0</v>
      </c>
      <c r="L675" s="39">
        <v>0</v>
      </c>
      <c r="M675" s="6">
        <v>0</v>
      </c>
      <c r="N675" s="86">
        <v>0</v>
      </c>
      <c r="O675" s="84">
        <v>0</v>
      </c>
      <c r="P675" s="7">
        <v>0</v>
      </c>
      <c r="Q675" s="7">
        <v>0</v>
      </c>
      <c r="R675" s="47">
        <v>0</v>
      </c>
      <c r="S675" s="7">
        <v>0</v>
      </c>
      <c r="T675" s="85">
        <v>0</v>
      </c>
      <c r="U675" s="82">
        <v>0</v>
      </c>
      <c r="V675" s="6">
        <v>0</v>
      </c>
      <c r="W675" s="6">
        <v>0</v>
      </c>
      <c r="X675" s="39">
        <v>0</v>
      </c>
      <c r="Y675" s="6">
        <v>0</v>
      </c>
      <c r="Z675" s="83">
        <v>0</v>
      </c>
      <c r="AA675" s="16"/>
      <c r="AB675" s="16"/>
      <c r="AC675" s="16"/>
      <c r="AD675" s="16"/>
      <c r="AE675" s="16"/>
      <c r="AF675" s="16"/>
      <c r="AG675" s="16"/>
      <c r="AH675" s="16"/>
      <c r="AI675" s="16"/>
      <c r="AJ675" s="16"/>
      <c r="AK675" s="16"/>
      <c r="AL675" s="16"/>
      <c r="AM675" s="16"/>
      <c r="AN675" s="16"/>
      <c r="AO675" s="16"/>
      <c r="AP675" s="16"/>
      <c r="AQ675" s="16"/>
      <c r="AR675" s="16"/>
      <c r="AS675" s="16"/>
      <c r="AT675" s="16"/>
      <c r="AU675" s="16"/>
      <c r="AV675" s="16"/>
      <c r="AW675" s="16"/>
      <c r="AX675" s="16"/>
      <c r="AY675" s="16"/>
      <c r="AZ675" s="16"/>
      <c r="BA675" s="16"/>
      <c r="BB675" s="16"/>
      <c r="BC675" s="16"/>
      <c r="BD675" s="16"/>
      <c r="BE675" s="16"/>
      <c r="BF675" s="16"/>
      <c r="BG675" s="16"/>
      <c r="BH675" s="16"/>
      <c r="BI675" s="16"/>
      <c r="BJ675" s="16"/>
      <c r="BK675" s="16"/>
      <c r="BL675" s="16"/>
      <c r="BM675" s="16"/>
      <c r="BN675" s="16"/>
      <c r="BO675" s="16"/>
      <c r="BP675" s="16"/>
      <c r="BQ675" s="16"/>
      <c r="BR675" s="16"/>
      <c r="BS675" s="16"/>
      <c r="BT675" s="16"/>
      <c r="BU675" s="16"/>
      <c r="BV675" s="16"/>
      <c r="BW675" s="16"/>
      <c r="BX675" s="16"/>
      <c r="BY675" s="16"/>
      <c r="BZ675" s="16"/>
      <c r="CA675" s="16"/>
    </row>
    <row r="676" spans="1:79" s="5" customFormat="1" ht="18" customHeight="1" x14ac:dyDescent="0.25">
      <c r="A676" s="18" t="s">
        <v>781</v>
      </c>
      <c r="B676" s="15" t="s">
        <v>2387</v>
      </c>
      <c r="C676" s="87" t="s">
        <v>1197</v>
      </c>
      <c r="D676" s="21">
        <v>45336</v>
      </c>
      <c r="E676" s="15" t="s">
        <v>1785</v>
      </c>
      <c r="F676" s="15" t="s">
        <v>1798</v>
      </c>
      <c r="G676" s="15" t="s">
        <v>1192</v>
      </c>
      <c r="H676" s="88" t="s">
        <v>1192</v>
      </c>
      <c r="I676" s="82">
        <v>0</v>
      </c>
      <c r="J676" s="6">
        <v>0</v>
      </c>
      <c r="K676" s="6">
        <v>0</v>
      </c>
      <c r="L676" s="39">
        <v>0</v>
      </c>
      <c r="M676" s="6">
        <v>0</v>
      </c>
      <c r="N676" s="86">
        <v>0</v>
      </c>
      <c r="O676" s="84">
        <v>0</v>
      </c>
      <c r="P676" s="7">
        <v>0</v>
      </c>
      <c r="Q676" s="7">
        <v>0</v>
      </c>
      <c r="R676" s="47">
        <v>0</v>
      </c>
      <c r="S676" s="7">
        <v>0</v>
      </c>
      <c r="T676" s="85">
        <v>0</v>
      </c>
      <c r="U676" s="82">
        <v>0</v>
      </c>
      <c r="V676" s="6">
        <v>0</v>
      </c>
      <c r="W676" s="6">
        <v>0</v>
      </c>
      <c r="X676" s="39">
        <v>0</v>
      </c>
      <c r="Y676" s="6">
        <v>0</v>
      </c>
      <c r="Z676" s="83">
        <v>0</v>
      </c>
      <c r="AA676" s="16"/>
      <c r="AB676" s="16"/>
      <c r="AC676" s="16"/>
      <c r="AD676" s="16"/>
      <c r="AE676" s="16"/>
      <c r="AF676" s="16"/>
      <c r="AG676" s="16"/>
      <c r="AH676" s="16"/>
      <c r="AI676" s="16"/>
      <c r="AJ676" s="16"/>
      <c r="AK676" s="16"/>
      <c r="AL676" s="16"/>
      <c r="AM676" s="16"/>
      <c r="AN676" s="16"/>
      <c r="AO676" s="16"/>
      <c r="AP676" s="16"/>
      <c r="AQ676" s="16"/>
      <c r="AR676" s="16"/>
      <c r="AS676" s="16"/>
      <c r="AT676" s="16"/>
      <c r="AU676" s="16"/>
      <c r="AV676" s="16"/>
      <c r="AW676" s="16"/>
      <c r="AX676" s="16"/>
      <c r="AY676" s="16"/>
      <c r="AZ676" s="16"/>
      <c r="BA676" s="16"/>
      <c r="BB676" s="16"/>
      <c r="BC676" s="16"/>
      <c r="BD676" s="16"/>
      <c r="BE676" s="16"/>
      <c r="BF676" s="16"/>
      <c r="BG676" s="16"/>
      <c r="BH676" s="16"/>
      <c r="BI676" s="16"/>
      <c r="BJ676" s="16"/>
      <c r="BK676" s="16"/>
      <c r="BL676" s="16"/>
      <c r="BM676" s="16"/>
      <c r="BN676" s="16"/>
      <c r="BO676" s="16"/>
      <c r="BP676" s="16"/>
      <c r="BQ676" s="16"/>
      <c r="BR676" s="16"/>
      <c r="BS676" s="16"/>
      <c r="BT676" s="16"/>
      <c r="BU676" s="16"/>
      <c r="BV676" s="16"/>
      <c r="BW676" s="16"/>
      <c r="BX676" s="16"/>
      <c r="BY676" s="16"/>
      <c r="BZ676" s="16"/>
      <c r="CA676" s="16"/>
    </row>
    <row r="677" spans="1:79" s="5" customFormat="1" ht="18" customHeight="1" x14ac:dyDescent="0.25">
      <c r="A677" s="16" t="s">
        <v>782</v>
      </c>
      <c r="B677" s="15" t="s">
        <v>2388</v>
      </c>
      <c r="C677" s="87" t="s">
        <v>1189</v>
      </c>
      <c r="D677" s="21">
        <v>45343</v>
      </c>
      <c r="E677" s="15" t="s">
        <v>1233</v>
      </c>
      <c r="F677" s="15" t="s">
        <v>2389</v>
      </c>
      <c r="G677" s="15" t="s">
        <v>1192</v>
      </c>
      <c r="H677" s="88" t="s">
        <v>1192</v>
      </c>
      <c r="I677" s="82">
        <v>0</v>
      </c>
      <c r="J677" s="6">
        <v>0</v>
      </c>
      <c r="K677" s="6">
        <v>0</v>
      </c>
      <c r="L677" s="39">
        <v>0</v>
      </c>
      <c r="M677" s="6">
        <v>0</v>
      </c>
      <c r="N677" s="86">
        <v>0</v>
      </c>
      <c r="O677" s="84">
        <v>0</v>
      </c>
      <c r="P677" s="7">
        <v>107695</v>
      </c>
      <c r="Q677" s="7">
        <v>0</v>
      </c>
      <c r="R677" s="47">
        <v>-107695</v>
      </c>
      <c r="S677" s="7">
        <v>0</v>
      </c>
      <c r="T677" s="85">
        <v>1</v>
      </c>
      <c r="U677" s="82">
        <v>0</v>
      </c>
      <c r="V677" s="6">
        <v>0</v>
      </c>
      <c r="W677" s="6">
        <v>0</v>
      </c>
      <c r="X677" s="39">
        <v>0</v>
      </c>
      <c r="Y677" s="6">
        <v>0</v>
      </c>
      <c r="Z677" s="83">
        <v>1.2</v>
      </c>
      <c r="AA677" s="16"/>
      <c r="AB677" s="16"/>
      <c r="AC677" s="16"/>
      <c r="AD677" s="16"/>
      <c r="AE677" s="16"/>
      <c r="AF677" s="16"/>
      <c r="AG677" s="16"/>
      <c r="AH677" s="16"/>
      <c r="AI677" s="16"/>
      <c r="AJ677" s="16"/>
      <c r="AK677" s="16"/>
      <c r="AL677" s="16"/>
      <c r="AM677" s="16"/>
      <c r="AN677" s="16"/>
      <c r="AO677" s="16"/>
      <c r="AP677" s="16"/>
      <c r="AQ677" s="16"/>
      <c r="AR677" s="16"/>
      <c r="AS677" s="16"/>
      <c r="AT677" s="16"/>
      <c r="AU677" s="16"/>
      <c r="AV677" s="16"/>
      <c r="AW677" s="16"/>
      <c r="AX677" s="16"/>
      <c r="AY677" s="16"/>
      <c r="AZ677" s="16"/>
      <c r="BA677" s="16"/>
      <c r="BB677" s="16"/>
      <c r="BC677" s="16"/>
      <c r="BD677" s="16"/>
      <c r="BE677" s="16"/>
      <c r="BF677" s="16"/>
      <c r="BG677" s="16"/>
      <c r="BH677" s="16"/>
      <c r="BI677" s="16"/>
      <c r="BJ677" s="16"/>
      <c r="BK677" s="16"/>
      <c r="BL677" s="16"/>
      <c r="BM677" s="16"/>
      <c r="BN677" s="16"/>
      <c r="BO677" s="16"/>
      <c r="BP677" s="16"/>
      <c r="BQ677" s="16"/>
      <c r="BR677" s="16"/>
      <c r="BS677" s="16"/>
      <c r="BT677" s="16"/>
      <c r="BU677" s="16"/>
      <c r="BV677" s="16"/>
      <c r="BW677" s="16"/>
      <c r="BX677" s="16"/>
      <c r="BY677" s="16"/>
      <c r="BZ677" s="16"/>
      <c r="CA677" s="16"/>
    </row>
    <row r="678" spans="1:79" s="5" customFormat="1" ht="18" hidden="1" customHeight="1" x14ac:dyDescent="0.25">
      <c r="A678" s="18" t="s">
        <v>783</v>
      </c>
      <c r="B678" s="15" t="s">
        <v>2390</v>
      </c>
      <c r="C678" s="87" t="s">
        <v>1204</v>
      </c>
      <c r="D678" s="21">
        <v>45341</v>
      </c>
      <c r="E678" s="15" t="s">
        <v>1693</v>
      </c>
      <c r="F678" s="15" t="s">
        <v>1256</v>
      </c>
      <c r="G678" s="15" t="s">
        <v>1192</v>
      </c>
      <c r="H678" s="88" t="s">
        <v>1192</v>
      </c>
      <c r="I678" s="82">
        <v>0</v>
      </c>
      <c r="J678" s="6">
        <v>0</v>
      </c>
      <c r="K678" s="6">
        <v>0</v>
      </c>
      <c r="L678" s="39">
        <v>0</v>
      </c>
      <c r="M678" s="6">
        <v>0</v>
      </c>
      <c r="N678" s="86">
        <v>0</v>
      </c>
      <c r="O678" s="84">
        <v>0</v>
      </c>
      <c r="P678" s="7">
        <v>0</v>
      </c>
      <c r="Q678" s="7">
        <v>-5000000</v>
      </c>
      <c r="R678" s="47">
        <v>-5000000</v>
      </c>
      <c r="S678" s="7">
        <v>0</v>
      </c>
      <c r="T678" s="85">
        <v>1.1000000000000001</v>
      </c>
      <c r="U678" s="82">
        <v>0</v>
      </c>
      <c r="V678" s="6">
        <v>0</v>
      </c>
      <c r="W678" s="6">
        <v>0</v>
      </c>
      <c r="X678" s="39">
        <v>0</v>
      </c>
      <c r="Y678" s="6">
        <v>0</v>
      </c>
      <c r="Z678" s="83">
        <v>1</v>
      </c>
      <c r="AA678" s="16"/>
      <c r="AB678" s="16"/>
      <c r="AC678" s="16"/>
      <c r="AD678" s="16"/>
      <c r="AE678" s="16"/>
      <c r="AF678" s="16"/>
      <c r="AG678" s="16"/>
      <c r="AH678" s="16"/>
      <c r="AI678" s="16"/>
      <c r="AJ678" s="16"/>
      <c r="AK678" s="16"/>
      <c r="AL678" s="16"/>
      <c r="AM678" s="16"/>
      <c r="AN678" s="16"/>
      <c r="AO678" s="16"/>
      <c r="AP678" s="16"/>
      <c r="AQ678" s="16"/>
      <c r="AR678" s="16"/>
      <c r="AS678" s="16"/>
      <c r="AT678" s="16"/>
      <c r="AU678" s="16"/>
      <c r="AV678" s="16"/>
      <c r="AW678" s="16"/>
      <c r="AX678" s="16"/>
      <c r="AY678" s="16"/>
      <c r="AZ678" s="16"/>
      <c r="BA678" s="16"/>
      <c r="BB678" s="16"/>
      <c r="BC678" s="16"/>
      <c r="BD678" s="16"/>
      <c r="BE678" s="16"/>
      <c r="BF678" s="16"/>
      <c r="BG678" s="16"/>
      <c r="BH678" s="16"/>
      <c r="BI678" s="16"/>
      <c r="BJ678" s="16"/>
      <c r="BK678" s="16"/>
      <c r="BL678" s="16"/>
      <c r="BM678" s="16"/>
      <c r="BN678" s="16"/>
      <c r="BO678" s="16"/>
      <c r="BP678" s="16"/>
      <c r="BQ678" s="16"/>
      <c r="BR678" s="16"/>
      <c r="BS678" s="16"/>
      <c r="BT678" s="16"/>
      <c r="BU678" s="16"/>
      <c r="BV678" s="16"/>
      <c r="BW678" s="16"/>
      <c r="BX678" s="16"/>
      <c r="BY678" s="16"/>
      <c r="BZ678" s="16"/>
      <c r="CA678" s="16"/>
    </row>
    <row r="679" spans="1:79" s="5" customFormat="1" ht="18" customHeight="1" x14ac:dyDescent="0.25">
      <c r="A679" s="16" t="s">
        <v>784</v>
      </c>
      <c r="B679" s="15" t="s">
        <v>2391</v>
      </c>
      <c r="C679" s="87" t="s">
        <v>1189</v>
      </c>
      <c r="D679" s="21">
        <v>45352</v>
      </c>
      <c r="E679" s="15" t="s">
        <v>2392</v>
      </c>
      <c r="F679" s="15" t="s">
        <v>1256</v>
      </c>
      <c r="G679" s="15" t="s">
        <v>1192</v>
      </c>
      <c r="H679" s="88" t="s">
        <v>1192</v>
      </c>
      <c r="I679" s="82">
        <v>0</v>
      </c>
      <c r="J679" s="6">
        <v>0</v>
      </c>
      <c r="K679" s="6">
        <v>0</v>
      </c>
      <c r="L679" s="39">
        <v>0</v>
      </c>
      <c r="M679" s="6">
        <v>0</v>
      </c>
      <c r="N679" s="86">
        <v>0</v>
      </c>
      <c r="O679" s="84">
        <v>0</v>
      </c>
      <c r="P679" s="7">
        <v>0</v>
      </c>
      <c r="Q679" s="7">
        <v>0</v>
      </c>
      <c r="R679" s="47">
        <v>0</v>
      </c>
      <c r="S679" s="7">
        <v>229144</v>
      </c>
      <c r="T679" s="85">
        <v>2.4</v>
      </c>
      <c r="U679" s="82">
        <v>0</v>
      </c>
      <c r="V679" s="6">
        <v>0</v>
      </c>
      <c r="W679" s="6">
        <v>0</v>
      </c>
      <c r="X679" s="39">
        <v>0</v>
      </c>
      <c r="Y679" s="6">
        <v>229144</v>
      </c>
      <c r="Z679" s="83">
        <v>2.4</v>
      </c>
      <c r="AA679" s="16"/>
      <c r="AB679" s="16"/>
      <c r="AC679" s="16"/>
      <c r="AD679" s="16"/>
      <c r="AE679" s="16"/>
      <c r="AF679" s="16"/>
      <c r="AG679" s="16"/>
      <c r="AH679" s="16"/>
      <c r="AI679" s="16"/>
      <c r="AJ679" s="16"/>
      <c r="AK679" s="16"/>
      <c r="AL679" s="16"/>
      <c r="AM679" s="16"/>
      <c r="AN679" s="16"/>
      <c r="AO679" s="16"/>
      <c r="AP679" s="16"/>
      <c r="AQ679" s="16"/>
      <c r="AR679" s="16"/>
      <c r="AS679" s="16"/>
      <c r="AT679" s="16"/>
      <c r="AU679" s="16"/>
      <c r="AV679" s="16"/>
      <c r="AW679" s="16"/>
      <c r="AX679" s="16"/>
      <c r="AY679" s="16"/>
      <c r="AZ679" s="16"/>
      <c r="BA679" s="16"/>
      <c r="BB679" s="16"/>
      <c r="BC679" s="16"/>
      <c r="BD679" s="16"/>
      <c r="BE679" s="16"/>
      <c r="BF679" s="16"/>
      <c r="BG679" s="16"/>
      <c r="BH679" s="16"/>
      <c r="BI679" s="16"/>
      <c r="BJ679" s="16"/>
      <c r="BK679" s="16"/>
      <c r="BL679" s="16"/>
      <c r="BM679" s="16"/>
      <c r="BN679" s="16"/>
      <c r="BO679" s="16"/>
      <c r="BP679" s="16"/>
      <c r="BQ679" s="16"/>
      <c r="BR679" s="16"/>
      <c r="BS679" s="16"/>
      <c r="BT679" s="16"/>
      <c r="BU679" s="16"/>
      <c r="BV679" s="16"/>
      <c r="BW679" s="16"/>
      <c r="BX679" s="16"/>
      <c r="BY679" s="16"/>
      <c r="BZ679" s="16"/>
      <c r="CA679" s="16"/>
    </row>
    <row r="680" spans="1:79" s="5" customFormat="1" ht="18" customHeight="1" x14ac:dyDescent="0.25">
      <c r="A680" s="18" t="s">
        <v>785</v>
      </c>
      <c r="B680" s="15" t="s">
        <v>2393</v>
      </c>
      <c r="C680" s="87" t="s">
        <v>1189</v>
      </c>
      <c r="D680" s="21">
        <v>45397</v>
      </c>
      <c r="E680" s="15" t="s">
        <v>2394</v>
      </c>
      <c r="F680" s="15" t="s">
        <v>2395</v>
      </c>
      <c r="G680" s="15" t="s">
        <v>1192</v>
      </c>
      <c r="H680" s="88" t="s">
        <v>1192</v>
      </c>
      <c r="I680" s="82">
        <v>0</v>
      </c>
      <c r="J680" s="6">
        <v>0</v>
      </c>
      <c r="K680" s="6">
        <v>0</v>
      </c>
      <c r="L680" s="39">
        <v>0</v>
      </c>
      <c r="M680" s="6">
        <v>0</v>
      </c>
      <c r="N680" s="86">
        <v>0</v>
      </c>
      <c r="O680" s="84">
        <v>0</v>
      </c>
      <c r="P680" s="7">
        <v>84425</v>
      </c>
      <c r="Q680" s="7">
        <v>0</v>
      </c>
      <c r="R680" s="47">
        <v>-84425</v>
      </c>
      <c r="S680" s="7">
        <v>0</v>
      </c>
      <c r="T680" s="85">
        <v>0.6</v>
      </c>
      <c r="U680" s="82">
        <v>0</v>
      </c>
      <c r="V680" s="6">
        <v>64180</v>
      </c>
      <c r="W680" s="6">
        <v>0</v>
      </c>
      <c r="X680" s="39">
        <v>-64180</v>
      </c>
      <c r="Y680" s="6">
        <v>0</v>
      </c>
      <c r="Z680" s="83">
        <v>0.5</v>
      </c>
      <c r="AA680" s="16"/>
      <c r="AB680" s="16"/>
      <c r="AC680" s="16"/>
      <c r="AD680" s="16"/>
      <c r="AE680" s="16"/>
      <c r="AF680" s="16"/>
      <c r="AG680" s="16"/>
      <c r="AH680" s="16"/>
      <c r="AI680" s="16"/>
      <c r="AJ680" s="16"/>
      <c r="AK680" s="16"/>
      <c r="AL680" s="16"/>
      <c r="AM680" s="16"/>
      <c r="AN680" s="16"/>
      <c r="AO680" s="16"/>
      <c r="AP680" s="16"/>
      <c r="AQ680" s="16"/>
      <c r="AR680" s="16"/>
      <c r="AS680" s="16"/>
      <c r="AT680" s="16"/>
      <c r="AU680" s="16"/>
      <c r="AV680" s="16"/>
      <c r="AW680" s="16"/>
      <c r="AX680" s="16"/>
      <c r="AY680" s="16"/>
      <c r="AZ680" s="16"/>
      <c r="BA680" s="16"/>
      <c r="BB680" s="16"/>
      <c r="BC680" s="16"/>
      <c r="BD680" s="16"/>
      <c r="BE680" s="16"/>
      <c r="BF680" s="16"/>
      <c r="BG680" s="16"/>
      <c r="BH680" s="16"/>
      <c r="BI680" s="16"/>
      <c r="BJ680" s="16"/>
      <c r="BK680" s="16"/>
      <c r="BL680" s="16"/>
      <c r="BM680" s="16"/>
      <c r="BN680" s="16"/>
      <c r="BO680" s="16"/>
      <c r="BP680" s="16"/>
      <c r="BQ680" s="16"/>
      <c r="BR680" s="16"/>
      <c r="BS680" s="16"/>
      <c r="BT680" s="16"/>
      <c r="BU680" s="16"/>
      <c r="BV680" s="16"/>
      <c r="BW680" s="16"/>
      <c r="BX680" s="16"/>
      <c r="BY680" s="16"/>
      <c r="BZ680" s="16"/>
      <c r="CA680" s="16"/>
    </row>
    <row r="681" spans="1:79" s="5" customFormat="1" ht="18" customHeight="1" x14ac:dyDescent="0.25">
      <c r="A681" s="16" t="s">
        <v>786</v>
      </c>
      <c r="B681" s="15" t="s">
        <v>2396</v>
      </c>
      <c r="C681" s="87" t="s">
        <v>1189</v>
      </c>
      <c r="D681" s="21">
        <v>45394</v>
      </c>
      <c r="E681" s="15" t="s">
        <v>2397</v>
      </c>
      <c r="F681" s="15" t="s">
        <v>2398</v>
      </c>
      <c r="G681" s="15" t="s">
        <v>1192</v>
      </c>
      <c r="H681" s="88" t="s">
        <v>1192</v>
      </c>
      <c r="I681" s="82">
        <v>0</v>
      </c>
      <c r="J681" s="6">
        <v>0</v>
      </c>
      <c r="K681" s="6">
        <v>0</v>
      </c>
      <c r="L681" s="39">
        <v>0</v>
      </c>
      <c r="M681" s="6">
        <v>0</v>
      </c>
      <c r="N681" s="86">
        <v>0</v>
      </c>
      <c r="O681" s="84">
        <v>0</v>
      </c>
      <c r="P681" s="7">
        <v>154287</v>
      </c>
      <c r="Q681" s="7">
        <v>0</v>
      </c>
      <c r="R681" s="47">
        <v>-154287</v>
      </c>
      <c r="S681" s="7">
        <v>0</v>
      </c>
      <c r="T681" s="85">
        <v>1.2</v>
      </c>
      <c r="U681" s="82">
        <v>0</v>
      </c>
      <c r="V681" s="6">
        <v>217853</v>
      </c>
      <c r="W681" s="6">
        <v>0</v>
      </c>
      <c r="X681" s="39">
        <v>-217853</v>
      </c>
      <c r="Y681" s="6">
        <v>0</v>
      </c>
      <c r="Z681" s="83">
        <v>2</v>
      </c>
      <c r="AA681" s="16"/>
      <c r="AB681" s="16"/>
      <c r="AC681" s="16"/>
      <c r="AD681" s="16"/>
      <c r="AE681" s="16"/>
      <c r="AF681" s="16"/>
      <c r="AG681" s="16"/>
      <c r="AH681" s="16"/>
      <c r="AI681" s="16"/>
      <c r="AJ681" s="16"/>
      <c r="AK681" s="16"/>
      <c r="AL681" s="16"/>
      <c r="AM681" s="16"/>
      <c r="AN681" s="16"/>
      <c r="AO681" s="16"/>
      <c r="AP681" s="16"/>
      <c r="AQ681" s="16"/>
      <c r="AR681" s="16"/>
      <c r="AS681" s="16"/>
      <c r="AT681" s="16"/>
      <c r="AU681" s="16"/>
      <c r="AV681" s="16"/>
      <c r="AW681" s="16"/>
      <c r="AX681" s="16"/>
      <c r="AY681" s="16"/>
      <c r="AZ681" s="16"/>
      <c r="BA681" s="16"/>
      <c r="BB681" s="16"/>
      <c r="BC681" s="16"/>
      <c r="BD681" s="16"/>
      <c r="BE681" s="16"/>
      <c r="BF681" s="16"/>
      <c r="BG681" s="16"/>
      <c r="BH681" s="16"/>
      <c r="BI681" s="16"/>
      <c r="BJ681" s="16"/>
      <c r="BK681" s="16"/>
      <c r="BL681" s="16"/>
      <c r="BM681" s="16"/>
      <c r="BN681" s="16"/>
      <c r="BO681" s="16"/>
      <c r="BP681" s="16"/>
      <c r="BQ681" s="16"/>
      <c r="BR681" s="16"/>
      <c r="BS681" s="16"/>
      <c r="BT681" s="16"/>
      <c r="BU681" s="16"/>
      <c r="BV681" s="16"/>
      <c r="BW681" s="16"/>
      <c r="BX681" s="16"/>
      <c r="BY681" s="16"/>
      <c r="BZ681" s="16"/>
      <c r="CA681" s="16"/>
    </row>
    <row r="682" spans="1:79" s="5" customFormat="1" ht="18" hidden="1" customHeight="1" x14ac:dyDescent="0.25">
      <c r="A682" s="18" t="s">
        <v>787</v>
      </c>
      <c r="B682" s="15" t="s">
        <v>2399</v>
      </c>
      <c r="C682" s="87" t="s">
        <v>1204</v>
      </c>
      <c r="D682" s="21">
        <v>45344</v>
      </c>
      <c r="E682" s="15" t="s">
        <v>2400</v>
      </c>
      <c r="F682" s="15" t="s">
        <v>1256</v>
      </c>
      <c r="G682" s="15" t="s">
        <v>1192</v>
      </c>
      <c r="H682" s="88" t="s">
        <v>1192</v>
      </c>
      <c r="I682" s="82">
        <v>0</v>
      </c>
      <c r="J682" s="6">
        <v>0</v>
      </c>
      <c r="K682" s="6">
        <v>0</v>
      </c>
      <c r="L682" s="39">
        <v>0</v>
      </c>
      <c r="M682" s="6">
        <v>0</v>
      </c>
      <c r="N682" s="86">
        <v>0</v>
      </c>
      <c r="O682" s="84">
        <v>0</v>
      </c>
      <c r="P682" s="7">
        <v>0</v>
      </c>
      <c r="Q682" s="7">
        <v>0</v>
      </c>
      <c r="R682" s="47">
        <v>0</v>
      </c>
      <c r="S682" s="7">
        <v>0</v>
      </c>
      <c r="T682" s="85">
        <v>0</v>
      </c>
      <c r="U682" s="82">
        <v>0</v>
      </c>
      <c r="V682" s="6">
        <v>916500000</v>
      </c>
      <c r="W682" s="6">
        <v>0</v>
      </c>
      <c r="X682" s="39">
        <v>-916500000</v>
      </c>
      <c r="Y682" s="6">
        <v>0</v>
      </c>
      <c r="Z682" s="83">
        <v>0</v>
      </c>
      <c r="AA682" s="16"/>
      <c r="AB682" s="16"/>
      <c r="AC682" s="16"/>
      <c r="AD682" s="16"/>
      <c r="AE682" s="16"/>
      <c r="AF682" s="16"/>
      <c r="AG682" s="16"/>
      <c r="AH682" s="16"/>
      <c r="AI682" s="16"/>
      <c r="AJ682" s="16"/>
      <c r="AK682" s="16"/>
      <c r="AL682" s="16"/>
      <c r="AM682" s="16"/>
      <c r="AN682" s="16"/>
      <c r="AO682" s="16"/>
      <c r="AP682" s="16"/>
      <c r="AQ682" s="16"/>
      <c r="AR682" s="16"/>
      <c r="AS682" s="16"/>
      <c r="AT682" s="16"/>
      <c r="AU682" s="16"/>
      <c r="AV682" s="16"/>
      <c r="AW682" s="16"/>
      <c r="AX682" s="16"/>
      <c r="AY682" s="16"/>
      <c r="AZ682" s="16"/>
      <c r="BA682" s="16"/>
      <c r="BB682" s="16"/>
      <c r="BC682" s="16"/>
      <c r="BD682" s="16"/>
      <c r="BE682" s="16"/>
      <c r="BF682" s="16"/>
      <c r="BG682" s="16"/>
      <c r="BH682" s="16"/>
      <c r="BI682" s="16"/>
      <c r="BJ682" s="16"/>
      <c r="BK682" s="16"/>
      <c r="BL682" s="16"/>
      <c r="BM682" s="16"/>
      <c r="BN682" s="16"/>
      <c r="BO682" s="16"/>
      <c r="BP682" s="16"/>
      <c r="BQ682" s="16"/>
      <c r="BR682" s="16"/>
      <c r="BS682" s="16"/>
      <c r="BT682" s="16"/>
      <c r="BU682" s="16"/>
      <c r="BV682" s="16"/>
      <c r="BW682" s="16"/>
      <c r="BX682" s="16"/>
      <c r="BY682" s="16"/>
      <c r="BZ682" s="16"/>
      <c r="CA682" s="16"/>
    </row>
    <row r="683" spans="1:79" s="5" customFormat="1" ht="18" customHeight="1" x14ac:dyDescent="0.25">
      <c r="A683" s="16" t="s">
        <v>788</v>
      </c>
      <c r="B683" s="15" t="s">
        <v>2401</v>
      </c>
      <c r="C683" s="87" t="s">
        <v>1189</v>
      </c>
      <c r="D683" s="21">
        <v>45343</v>
      </c>
      <c r="E683" s="15" t="s">
        <v>1693</v>
      </c>
      <c r="F683" s="15" t="s">
        <v>2402</v>
      </c>
      <c r="G683" s="15" t="s">
        <v>1192</v>
      </c>
      <c r="H683" s="88" t="s">
        <v>1192</v>
      </c>
      <c r="I683" s="82">
        <v>0</v>
      </c>
      <c r="J683" s="6">
        <v>0</v>
      </c>
      <c r="K683" s="6">
        <v>0</v>
      </c>
      <c r="L683" s="39">
        <v>0</v>
      </c>
      <c r="M683" s="6">
        <v>0</v>
      </c>
      <c r="N683" s="86">
        <v>0</v>
      </c>
      <c r="O683" s="84">
        <v>0</v>
      </c>
      <c r="P683" s="7">
        <v>0</v>
      </c>
      <c r="Q683" s="7">
        <v>0</v>
      </c>
      <c r="R683" s="47">
        <v>0</v>
      </c>
      <c r="S683" s="7">
        <v>0</v>
      </c>
      <c r="T683" s="85">
        <v>0</v>
      </c>
      <c r="U683" s="82">
        <v>0</v>
      </c>
      <c r="V683" s="6">
        <v>0</v>
      </c>
      <c r="W683" s="6">
        <v>0</v>
      </c>
      <c r="X683" s="39">
        <v>0</v>
      </c>
      <c r="Y683" s="6">
        <v>0</v>
      </c>
      <c r="Z683" s="83">
        <v>0</v>
      </c>
      <c r="AA683" s="16"/>
      <c r="AB683" s="16"/>
      <c r="AC683" s="16"/>
      <c r="AD683" s="16"/>
      <c r="AE683" s="16"/>
      <c r="AF683" s="16"/>
      <c r="AG683" s="16"/>
      <c r="AH683" s="16"/>
      <c r="AI683" s="16"/>
      <c r="AJ683" s="16"/>
      <c r="AK683" s="16"/>
      <c r="AL683" s="16"/>
      <c r="AM683" s="16"/>
      <c r="AN683" s="16"/>
      <c r="AO683" s="16"/>
      <c r="AP683" s="16"/>
      <c r="AQ683" s="16"/>
      <c r="AR683" s="16"/>
      <c r="AS683" s="16"/>
      <c r="AT683" s="16"/>
      <c r="AU683" s="16"/>
      <c r="AV683" s="16"/>
      <c r="AW683" s="16"/>
      <c r="AX683" s="16"/>
      <c r="AY683" s="16"/>
      <c r="AZ683" s="16"/>
      <c r="BA683" s="16"/>
      <c r="BB683" s="16"/>
      <c r="BC683" s="16"/>
      <c r="BD683" s="16"/>
      <c r="BE683" s="16"/>
      <c r="BF683" s="16"/>
      <c r="BG683" s="16"/>
      <c r="BH683" s="16"/>
      <c r="BI683" s="16"/>
      <c r="BJ683" s="16"/>
      <c r="BK683" s="16"/>
      <c r="BL683" s="16"/>
      <c r="BM683" s="16"/>
      <c r="BN683" s="16"/>
      <c r="BO683" s="16"/>
      <c r="BP683" s="16"/>
      <c r="BQ683" s="16"/>
      <c r="BR683" s="16"/>
      <c r="BS683" s="16"/>
      <c r="BT683" s="16"/>
      <c r="BU683" s="16"/>
      <c r="BV683" s="16"/>
      <c r="BW683" s="16"/>
      <c r="BX683" s="16"/>
      <c r="BY683" s="16"/>
      <c r="BZ683" s="16"/>
      <c r="CA683" s="16"/>
    </row>
    <row r="684" spans="1:79" s="5" customFormat="1" ht="18" customHeight="1" x14ac:dyDescent="0.25">
      <c r="A684" s="18" t="s">
        <v>789</v>
      </c>
      <c r="B684" s="15" t="s">
        <v>2403</v>
      </c>
      <c r="C684" s="87" t="s">
        <v>1189</v>
      </c>
      <c r="D684" s="21">
        <v>45352</v>
      </c>
      <c r="E684" s="15" t="s">
        <v>1339</v>
      </c>
      <c r="F684" s="15" t="s">
        <v>1387</v>
      </c>
      <c r="G684" s="15" t="s">
        <v>1192</v>
      </c>
      <c r="H684" s="88" t="s">
        <v>1192</v>
      </c>
      <c r="I684" s="82">
        <v>-69600000</v>
      </c>
      <c r="J684" s="6">
        <v>0</v>
      </c>
      <c r="K684" s="6">
        <v>0</v>
      </c>
      <c r="L684" s="39">
        <v>-69600000</v>
      </c>
      <c r="M684" s="6">
        <v>-69600000</v>
      </c>
      <c r="N684" s="86">
        <v>0</v>
      </c>
      <c r="O684" s="84">
        <v>-154300000</v>
      </c>
      <c r="P684" s="7">
        <v>730877</v>
      </c>
      <c r="Q684" s="7">
        <v>0</v>
      </c>
      <c r="R684" s="47">
        <v>-155030877</v>
      </c>
      <c r="S684" s="7">
        <v>-154300000</v>
      </c>
      <c r="T684" s="85">
        <v>9.9</v>
      </c>
      <c r="U684" s="82">
        <v>-198000000</v>
      </c>
      <c r="V684" s="6">
        <v>920174</v>
      </c>
      <c r="W684" s="6">
        <v>0</v>
      </c>
      <c r="X684" s="39">
        <v>-198920174</v>
      </c>
      <c r="Y684" s="6">
        <v>-198000000</v>
      </c>
      <c r="Z684" s="83">
        <v>14.4</v>
      </c>
      <c r="AA684" s="16"/>
      <c r="AB684" s="16"/>
      <c r="AC684" s="16"/>
      <c r="AD684" s="16"/>
      <c r="AE684" s="16"/>
      <c r="AF684" s="16"/>
      <c r="AG684" s="16"/>
      <c r="AH684" s="16"/>
      <c r="AI684" s="16"/>
      <c r="AJ684" s="16"/>
      <c r="AK684" s="16"/>
      <c r="AL684" s="16"/>
      <c r="AM684" s="16"/>
      <c r="AN684" s="16"/>
      <c r="AO684" s="16"/>
      <c r="AP684" s="16"/>
      <c r="AQ684" s="16"/>
      <c r="AR684" s="16"/>
      <c r="AS684" s="16"/>
      <c r="AT684" s="16"/>
      <c r="AU684" s="16"/>
      <c r="AV684" s="16"/>
      <c r="AW684" s="16"/>
      <c r="AX684" s="16"/>
      <c r="AY684" s="16"/>
      <c r="AZ684" s="16"/>
      <c r="BA684" s="16"/>
      <c r="BB684" s="16"/>
      <c r="BC684" s="16"/>
      <c r="BD684" s="16"/>
      <c r="BE684" s="16"/>
      <c r="BF684" s="16"/>
      <c r="BG684" s="16"/>
      <c r="BH684" s="16"/>
      <c r="BI684" s="16"/>
      <c r="BJ684" s="16"/>
      <c r="BK684" s="16"/>
      <c r="BL684" s="16"/>
      <c r="BM684" s="16"/>
      <c r="BN684" s="16"/>
      <c r="BO684" s="16"/>
      <c r="BP684" s="16"/>
      <c r="BQ684" s="16"/>
      <c r="BR684" s="16"/>
      <c r="BS684" s="16"/>
      <c r="BT684" s="16"/>
      <c r="BU684" s="16"/>
      <c r="BV684" s="16"/>
      <c r="BW684" s="16"/>
      <c r="BX684" s="16"/>
      <c r="BY684" s="16"/>
      <c r="BZ684" s="16"/>
      <c r="CA684" s="16"/>
    </row>
    <row r="685" spans="1:79" s="5" customFormat="1" ht="18" hidden="1" customHeight="1" x14ac:dyDescent="0.25">
      <c r="A685" s="16" t="s">
        <v>790</v>
      </c>
      <c r="B685" s="15" t="s">
        <v>2404</v>
      </c>
      <c r="C685" s="87" t="s">
        <v>1204</v>
      </c>
      <c r="D685" s="21">
        <v>45341</v>
      </c>
      <c r="E685" s="15" t="s">
        <v>1441</v>
      </c>
      <c r="F685" s="15" t="s">
        <v>1256</v>
      </c>
      <c r="G685" s="15" t="s">
        <v>1192</v>
      </c>
      <c r="H685" s="88" t="s">
        <v>1192</v>
      </c>
      <c r="I685" s="82">
        <v>0</v>
      </c>
      <c r="J685" s="6">
        <v>0</v>
      </c>
      <c r="K685" s="6">
        <v>0</v>
      </c>
      <c r="L685" s="39">
        <v>0</v>
      </c>
      <c r="M685" s="6">
        <v>0</v>
      </c>
      <c r="N685" s="86">
        <v>0</v>
      </c>
      <c r="O685" s="84">
        <v>0</v>
      </c>
      <c r="P685" s="7">
        <v>0</v>
      </c>
      <c r="Q685" s="7">
        <v>0</v>
      </c>
      <c r="R685" s="47">
        <v>0</v>
      </c>
      <c r="S685" s="7">
        <v>0</v>
      </c>
      <c r="T685" s="85">
        <v>0</v>
      </c>
      <c r="U685" s="82">
        <v>0</v>
      </c>
      <c r="V685" s="6">
        <v>0</v>
      </c>
      <c r="W685" s="6">
        <v>0</v>
      </c>
      <c r="X685" s="39">
        <v>0</v>
      </c>
      <c r="Y685" s="6">
        <v>0</v>
      </c>
      <c r="Z685" s="83">
        <v>0</v>
      </c>
      <c r="AA685" s="16"/>
      <c r="AB685" s="16"/>
      <c r="AC685" s="16"/>
      <c r="AD685" s="16"/>
      <c r="AE685" s="16"/>
      <c r="AF685" s="16"/>
      <c r="AG685" s="16"/>
      <c r="AH685" s="16"/>
      <c r="AI685" s="16"/>
      <c r="AJ685" s="16"/>
      <c r="AK685" s="16"/>
      <c r="AL685" s="16"/>
      <c r="AM685" s="16"/>
      <c r="AN685" s="16"/>
      <c r="AO685" s="16"/>
      <c r="AP685" s="16"/>
      <c r="AQ685" s="16"/>
      <c r="AR685" s="16"/>
      <c r="AS685" s="16"/>
      <c r="AT685" s="16"/>
      <c r="AU685" s="16"/>
      <c r="AV685" s="16"/>
      <c r="AW685" s="16"/>
      <c r="AX685" s="16"/>
      <c r="AY685" s="16"/>
      <c r="AZ685" s="16"/>
      <c r="BA685" s="16"/>
      <c r="BB685" s="16"/>
      <c r="BC685" s="16"/>
      <c r="BD685" s="16"/>
      <c r="BE685" s="16"/>
      <c r="BF685" s="16"/>
      <c r="BG685" s="16"/>
      <c r="BH685" s="16"/>
      <c r="BI685" s="16"/>
      <c r="BJ685" s="16"/>
      <c r="BK685" s="16"/>
      <c r="BL685" s="16"/>
      <c r="BM685" s="16"/>
      <c r="BN685" s="16"/>
      <c r="BO685" s="16"/>
      <c r="BP685" s="16"/>
      <c r="BQ685" s="16"/>
      <c r="BR685" s="16"/>
      <c r="BS685" s="16"/>
      <c r="BT685" s="16"/>
      <c r="BU685" s="16"/>
      <c r="BV685" s="16"/>
      <c r="BW685" s="16"/>
      <c r="BX685" s="16"/>
      <c r="BY685" s="16"/>
      <c r="BZ685" s="16"/>
      <c r="CA685" s="16"/>
    </row>
    <row r="686" spans="1:79" s="5" customFormat="1" ht="18" customHeight="1" x14ac:dyDescent="0.25">
      <c r="A686" s="18" t="s">
        <v>791</v>
      </c>
      <c r="B686" s="15" t="s">
        <v>2405</v>
      </c>
      <c r="C686" s="87" t="s">
        <v>1197</v>
      </c>
      <c r="D686" s="21">
        <v>45337</v>
      </c>
      <c r="E686" s="15" t="s">
        <v>1441</v>
      </c>
      <c r="F686" s="15" t="s">
        <v>2406</v>
      </c>
      <c r="G686" s="15" t="s">
        <v>1192</v>
      </c>
      <c r="H686" s="88" t="s">
        <v>1192</v>
      </c>
      <c r="I686" s="82">
        <v>0</v>
      </c>
      <c r="J686" s="6">
        <v>0</v>
      </c>
      <c r="K686" s="6">
        <v>0</v>
      </c>
      <c r="L686" s="39">
        <v>0</v>
      </c>
      <c r="M686" s="6">
        <v>0</v>
      </c>
      <c r="N686" s="86">
        <v>0</v>
      </c>
      <c r="O686" s="84">
        <v>0</v>
      </c>
      <c r="P686" s="7">
        <v>0</v>
      </c>
      <c r="Q686" s="7">
        <v>0</v>
      </c>
      <c r="R686" s="47">
        <v>0</v>
      </c>
      <c r="S686" s="7">
        <v>0</v>
      </c>
      <c r="T686" s="85">
        <v>0</v>
      </c>
      <c r="U686" s="82">
        <v>0</v>
      </c>
      <c r="V686" s="6">
        <v>0</v>
      </c>
      <c r="W686" s="6">
        <v>0</v>
      </c>
      <c r="X686" s="39">
        <v>0</v>
      </c>
      <c r="Y686" s="6">
        <v>0</v>
      </c>
      <c r="Z686" s="83">
        <v>0</v>
      </c>
      <c r="AA686" s="16"/>
      <c r="AB686" s="16"/>
      <c r="AC686" s="16"/>
      <c r="AD686" s="16"/>
      <c r="AE686" s="16"/>
      <c r="AF686" s="16"/>
      <c r="AG686" s="16"/>
      <c r="AH686" s="16"/>
      <c r="AI686" s="16"/>
      <c r="AJ686" s="16"/>
      <c r="AK686" s="16"/>
      <c r="AL686" s="16"/>
      <c r="AM686" s="16"/>
      <c r="AN686" s="16"/>
      <c r="AO686" s="16"/>
      <c r="AP686" s="16"/>
      <c r="AQ686" s="16"/>
      <c r="AR686" s="16"/>
      <c r="AS686" s="16"/>
      <c r="AT686" s="16"/>
      <c r="AU686" s="16"/>
      <c r="AV686" s="16"/>
      <c r="AW686" s="16"/>
      <c r="AX686" s="16"/>
      <c r="AY686" s="16"/>
      <c r="AZ686" s="16"/>
      <c r="BA686" s="16"/>
      <c r="BB686" s="16"/>
      <c r="BC686" s="16"/>
      <c r="BD686" s="16"/>
      <c r="BE686" s="16"/>
      <c r="BF686" s="16"/>
      <c r="BG686" s="16"/>
      <c r="BH686" s="16"/>
      <c r="BI686" s="16"/>
      <c r="BJ686" s="16"/>
      <c r="BK686" s="16"/>
      <c r="BL686" s="16"/>
      <c r="BM686" s="16"/>
      <c r="BN686" s="16"/>
      <c r="BO686" s="16"/>
      <c r="BP686" s="16"/>
      <c r="BQ686" s="16"/>
      <c r="BR686" s="16"/>
      <c r="BS686" s="16"/>
      <c r="BT686" s="16"/>
      <c r="BU686" s="16"/>
      <c r="BV686" s="16"/>
      <c r="BW686" s="16"/>
      <c r="BX686" s="16"/>
      <c r="BY686" s="16"/>
      <c r="BZ686" s="16"/>
      <c r="CA686" s="16"/>
    </row>
    <row r="687" spans="1:79" s="5" customFormat="1" ht="18" customHeight="1" x14ac:dyDescent="0.25">
      <c r="A687" s="16" t="s">
        <v>792</v>
      </c>
      <c r="B687" s="15" t="s">
        <v>2407</v>
      </c>
      <c r="C687" s="87" t="s">
        <v>1189</v>
      </c>
      <c r="D687" s="21">
        <v>45378</v>
      </c>
      <c r="E687" s="15" t="s">
        <v>1444</v>
      </c>
      <c r="F687" s="15" t="s">
        <v>2256</v>
      </c>
      <c r="G687" s="15" t="s">
        <v>1192</v>
      </c>
      <c r="H687" s="88" t="s">
        <v>1267</v>
      </c>
      <c r="I687" s="82">
        <v>0</v>
      </c>
      <c r="J687" s="6">
        <v>0</v>
      </c>
      <c r="K687" s="6">
        <v>0</v>
      </c>
      <c r="L687" s="39">
        <v>0</v>
      </c>
      <c r="M687" s="6">
        <v>0</v>
      </c>
      <c r="N687" s="86">
        <v>0</v>
      </c>
      <c r="O687" s="84">
        <v>0</v>
      </c>
      <c r="P687" s="7">
        <v>0</v>
      </c>
      <c r="Q687" s="7">
        <v>0</v>
      </c>
      <c r="R687" s="47">
        <v>0</v>
      </c>
      <c r="S687" s="7">
        <v>0</v>
      </c>
      <c r="T687" s="85">
        <v>0</v>
      </c>
      <c r="U687" s="82">
        <v>0</v>
      </c>
      <c r="V687" s="6">
        <v>0</v>
      </c>
      <c r="W687" s="6">
        <v>0</v>
      </c>
      <c r="X687" s="39">
        <v>0</v>
      </c>
      <c r="Y687" s="6">
        <v>0</v>
      </c>
      <c r="Z687" s="83">
        <v>0</v>
      </c>
      <c r="AA687" s="16"/>
      <c r="AB687" s="16"/>
      <c r="AC687" s="16"/>
      <c r="AD687" s="16"/>
      <c r="AE687" s="16"/>
      <c r="AF687" s="16"/>
      <c r="AG687" s="16"/>
      <c r="AH687" s="16"/>
      <c r="AI687" s="16"/>
      <c r="AJ687" s="16"/>
      <c r="AK687" s="16"/>
      <c r="AL687" s="16"/>
      <c r="AM687" s="16"/>
      <c r="AN687" s="16"/>
      <c r="AO687" s="16"/>
      <c r="AP687" s="16"/>
      <c r="AQ687" s="16"/>
      <c r="AR687" s="16"/>
      <c r="AS687" s="16"/>
      <c r="AT687" s="16"/>
      <c r="AU687" s="16"/>
      <c r="AV687" s="16"/>
      <c r="AW687" s="16"/>
      <c r="AX687" s="16"/>
      <c r="AY687" s="16"/>
      <c r="AZ687" s="16"/>
      <c r="BA687" s="16"/>
      <c r="BB687" s="16"/>
      <c r="BC687" s="16"/>
      <c r="BD687" s="16"/>
      <c r="BE687" s="16"/>
      <c r="BF687" s="16"/>
      <c r="BG687" s="16"/>
      <c r="BH687" s="16"/>
      <c r="BI687" s="16"/>
      <c r="BJ687" s="16"/>
      <c r="BK687" s="16"/>
      <c r="BL687" s="16"/>
      <c r="BM687" s="16"/>
      <c r="BN687" s="16"/>
      <c r="BO687" s="16"/>
      <c r="BP687" s="16"/>
      <c r="BQ687" s="16"/>
      <c r="BR687" s="16"/>
      <c r="BS687" s="16"/>
      <c r="BT687" s="16"/>
      <c r="BU687" s="16"/>
      <c r="BV687" s="16"/>
      <c r="BW687" s="16"/>
      <c r="BX687" s="16"/>
      <c r="BY687" s="16"/>
      <c r="BZ687" s="16"/>
      <c r="CA687" s="16"/>
    </row>
    <row r="688" spans="1:79" s="5" customFormat="1" ht="18" customHeight="1" x14ac:dyDescent="0.25">
      <c r="A688" s="18" t="s">
        <v>793</v>
      </c>
      <c r="B688" s="15" t="s">
        <v>2408</v>
      </c>
      <c r="C688" s="87" t="s">
        <v>1189</v>
      </c>
      <c r="D688" s="21">
        <v>45400</v>
      </c>
      <c r="E688" s="15" t="s">
        <v>2409</v>
      </c>
      <c r="F688" s="15" t="s">
        <v>1264</v>
      </c>
      <c r="G688" s="15" t="s">
        <v>1192</v>
      </c>
      <c r="H688" s="88" t="s">
        <v>1192</v>
      </c>
      <c r="I688" s="82">
        <v>0</v>
      </c>
      <c r="J688" s="6">
        <v>0</v>
      </c>
      <c r="K688" s="6">
        <v>0</v>
      </c>
      <c r="L688" s="39">
        <v>0</v>
      </c>
      <c r="M688" s="6">
        <v>0</v>
      </c>
      <c r="N688" s="86">
        <v>0</v>
      </c>
      <c r="O688" s="84">
        <v>0</v>
      </c>
      <c r="P688" s="7">
        <v>208000</v>
      </c>
      <c r="Q688" s="7">
        <v>0</v>
      </c>
      <c r="R688" s="47">
        <v>-208000</v>
      </c>
      <c r="S688" s="7">
        <v>0</v>
      </c>
      <c r="T688" s="85">
        <v>0</v>
      </c>
      <c r="U688" s="82">
        <v>0</v>
      </c>
      <c r="V688" s="6">
        <v>0</v>
      </c>
      <c r="W688" s="6">
        <v>0</v>
      </c>
      <c r="X688" s="39">
        <v>0</v>
      </c>
      <c r="Y688" s="6">
        <v>0</v>
      </c>
      <c r="Z688" s="83">
        <v>0</v>
      </c>
      <c r="AA688" s="16"/>
      <c r="AB688" s="16"/>
      <c r="AC688" s="16"/>
      <c r="AD688" s="16"/>
      <c r="AE688" s="16"/>
      <c r="AF688" s="16"/>
      <c r="AG688" s="16"/>
      <c r="AH688" s="16"/>
      <c r="AI688" s="16"/>
      <c r="AJ688" s="16"/>
      <c r="AK688" s="16"/>
      <c r="AL688" s="16"/>
      <c r="AM688" s="16"/>
      <c r="AN688" s="16"/>
      <c r="AO688" s="16"/>
      <c r="AP688" s="16"/>
      <c r="AQ688" s="16"/>
      <c r="AR688" s="16"/>
      <c r="AS688" s="16"/>
      <c r="AT688" s="16"/>
      <c r="AU688" s="16"/>
      <c r="AV688" s="16"/>
      <c r="AW688" s="16"/>
      <c r="AX688" s="16"/>
      <c r="AY688" s="16"/>
      <c r="AZ688" s="16"/>
      <c r="BA688" s="16"/>
      <c r="BB688" s="16"/>
      <c r="BC688" s="16"/>
      <c r="BD688" s="16"/>
      <c r="BE688" s="16"/>
      <c r="BF688" s="16"/>
      <c r="BG688" s="16"/>
      <c r="BH688" s="16"/>
      <c r="BI688" s="16"/>
      <c r="BJ688" s="16"/>
      <c r="BK688" s="16"/>
      <c r="BL688" s="16"/>
      <c r="BM688" s="16"/>
      <c r="BN688" s="16"/>
      <c r="BO688" s="16"/>
      <c r="BP688" s="16"/>
      <c r="BQ688" s="16"/>
      <c r="BR688" s="16"/>
      <c r="BS688" s="16"/>
      <c r="BT688" s="16"/>
      <c r="BU688" s="16"/>
      <c r="BV688" s="16"/>
      <c r="BW688" s="16"/>
      <c r="BX688" s="16"/>
      <c r="BY688" s="16"/>
      <c r="BZ688" s="16"/>
      <c r="CA688" s="16"/>
    </row>
    <row r="689" spans="1:79" s="5" customFormat="1" ht="18" customHeight="1" x14ac:dyDescent="0.25">
      <c r="A689" s="16" t="s">
        <v>794</v>
      </c>
      <c r="B689" s="15" t="s">
        <v>2410</v>
      </c>
      <c r="C689" s="87" t="s">
        <v>1189</v>
      </c>
      <c r="D689" s="21">
        <v>45401</v>
      </c>
      <c r="E689" s="15" t="s">
        <v>2411</v>
      </c>
      <c r="F689" s="15" t="s">
        <v>1446</v>
      </c>
      <c r="G689" s="15" t="s">
        <v>1192</v>
      </c>
      <c r="H689" s="88" t="s">
        <v>1192</v>
      </c>
      <c r="I689" s="82">
        <v>0</v>
      </c>
      <c r="J689" s="6">
        <v>0</v>
      </c>
      <c r="K689" s="6">
        <v>0</v>
      </c>
      <c r="L689" s="39">
        <v>0</v>
      </c>
      <c r="M689" s="6">
        <v>0</v>
      </c>
      <c r="N689" s="86">
        <v>0</v>
      </c>
      <c r="O689" s="84">
        <v>0</v>
      </c>
      <c r="P689" s="7">
        <v>0</v>
      </c>
      <c r="Q689" s="7">
        <v>0</v>
      </c>
      <c r="R689" s="47">
        <v>0</v>
      </c>
      <c r="S689" s="7">
        <v>0</v>
      </c>
      <c r="T689" s="85">
        <v>0</v>
      </c>
      <c r="U689" s="82">
        <v>0</v>
      </c>
      <c r="V689" s="6">
        <v>0</v>
      </c>
      <c r="W689" s="6">
        <v>0</v>
      </c>
      <c r="X689" s="39">
        <v>0</v>
      </c>
      <c r="Y689" s="6">
        <v>0</v>
      </c>
      <c r="Z689" s="83">
        <v>0</v>
      </c>
      <c r="AA689" s="16"/>
      <c r="AB689" s="16"/>
      <c r="AC689" s="16"/>
      <c r="AD689" s="16"/>
      <c r="AE689" s="16"/>
      <c r="AF689" s="16"/>
      <c r="AG689" s="16"/>
      <c r="AH689" s="16"/>
      <c r="AI689" s="16"/>
      <c r="AJ689" s="16"/>
      <c r="AK689" s="16"/>
      <c r="AL689" s="16"/>
      <c r="AM689" s="16"/>
      <c r="AN689" s="16"/>
      <c r="AO689" s="16"/>
      <c r="AP689" s="16"/>
      <c r="AQ689" s="16"/>
      <c r="AR689" s="16"/>
      <c r="AS689" s="16"/>
      <c r="AT689" s="16"/>
      <c r="AU689" s="16"/>
      <c r="AV689" s="16"/>
      <c r="AW689" s="16"/>
      <c r="AX689" s="16"/>
      <c r="AY689" s="16"/>
      <c r="AZ689" s="16"/>
      <c r="BA689" s="16"/>
      <c r="BB689" s="16"/>
      <c r="BC689" s="16"/>
      <c r="BD689" s="16"/>
      <c r="BE689" s="16"/>
      <c r="BF689" s="16"/>
      <c r="BG689" s="16"/>
      <c r="BH689" s="16"/>
      <c r="BI689" s="16"/>
      <c r="BJ689" s="16"/>
      <c r="BK689" s="16"/>
      <c r="BL689" s="16"/>
      <c r="BM689" s="16"/>
      <c r="BN689" s="16"/>
      <c r="BO689" s="16"/>
      <c r="BP689" s="16"/>
      <c r="BQ689" s="16"/>
      <c r="BR689" s="16"/>
      <c r="BS689" s="16"/>
      <c r="BT689" s="16"/>
      <c r="BU689" s="16"/>
      <c r="BV689" s="16"/>
      <c r="BW689" s="16"/>
      <c r="BX689" s="16"/>
      <c r="BY689" s="16"/>
      <c r="BZ689" s="16"/>
      <c r="CA689" s="16"/>
    </row>
    <row r="690" spans="1:79" s="5" customFormat="1" ht="18" customHeight="1" x14ac:dyDescent="0.25">
      <c r="A690" s="18" t="s">
        <v>795</v>
      </c>
      <c r="B690" s="15" t="s">
        <v>2412</v>
      </c>
      <c r="C690" s="87" t="s">
        <v>1189</v>
      </c>
      <c r="D690" s="21">
        <v>45406</v>
      </c>
      <c r="E690" s="15" t="s">
        <v>2413</v>
      </c>
      <c r="F690" s="15" t="s">
        <v>1776</v>
      </c>
      <c r="G690" s="15" t="s">
        <v>1192</v>
      </c>
      <c r="H690" s="88" t="s">
        <v>1267</v>
      </c>
      <c r="I690" s="82">
        <v>0</v>
      </c>
      <c r="J690" s="6">
        <v>0</v>
      </c>
      <c r="K690" s="6">
        <v>0</v>
      </c>
      <c r="L690" s="39">
        <v>0</v>
      </c>
      <c r="M690" s="6">
        <v>0</v>
      </c>
      <c r="N690" s="86">
        <v>0</v>
      </c>
      <c r="O690" s="84">
        <v>0</v>
      </c>
      <c r="P690" s="7">
        <v>0</v>
      </c>
      <c r="Q690" s="7">
        <v>0</v>
      </c>
      <c r="R690" s="47">
        <v>0</v>
      </c>
      <c r="S690" s="7">
        <v>0</v>
      </c>
      <c r="T690" s="85">
        <v>0</v>
      </c>
      <c r="U690" s="82">
        <v>-600000</v>
      </c>
      <c r="V690" s="6">
        <v>154639</v>
      </c>
      <c r="W690" s="6">
        <v>0</v>
      </c>
      <c r="X690" s="39">
        <v>-754639</v>
      </c>
      <c r="Y690" s="6">
        <v>-600000</v>
      </c>
      <c r="Z690" s="83">
        <v>1.4</v>
      </c>
      <c r="AA690" s="16"/>
      <c r="AB690" s="16"/>
      <c r="AC690" s="16"/>
      <c r="AD690" s="16"/>
      <c r="AE690" s="16"/>
      <c r="AF690" s="16"/>
      <c r="AG690" s="16"/>
      <c r="AH690" s="16"/>
      <c r="AI690" s="16"/>
      <c r="AJ690" s="16"/>
      <c r="AK690" s="16"/>
      <c r="AL690" s="16"/>
      <c r="AM690" s="16"/>
      <c r="AN690" s="16"/>
      <c r="AO690" s="16"/>
      <c r="AP690" s="16"/>
      <c r="AQ690" s="16"/>
      <c r="AR690" s="16"/>
      <c r="AS690" s="16"/>
      <c r="AT690" s="16"/>
      <c r="AU690" s="16"/>
      <c r="AV690" s="16"/>
      <c r="AW690" s="16"/>
      <c r="AX690" s="16"/>
      <c r="AY690" s="16"/>
      <c r="AZ690" s="16"/>
      <c r="BA690" s="16"/>
      <c r="BB690" s="16"/>
      <c r="BC690" s="16"/>
      <c r="BD690" s="16"/>
      <c r="BE690" s="16"/>
      <c r="BF690" s="16"/>
      <c r="BG690" s="16"/>
      <c r="BH690" s="16"/>
      <c r="BI690" s="16"/>
      <c r="BJ690" s="16"/>
      <c r="BK690" s="16"/>
      <c r="BL690" s="16"/>
      <c r="BM690" s="16"/>
      <c r="BN690" s="16"/>
      <c r="BO690" s="16"/>
      <c r="BP690" s="16"/>
      <c r="BQ690" s="16"/>
      <c r="BR690" s="16"/>
      <c r="BS690" s="16"/>
      <c r="BT690" s="16"/>
      <c r="BU690" s="16"/>
      <c r="BV690" s="16"/>
      <c r="BW690" s="16"/>
      <c r="BX690" s="16"/>
      <c r="BY690" s="16"/>
      <c r="BZ690" s="16"/>
      <c r="CA690" s="16"/>
    </row>
    <row r="691" spans="1:79" s="5" customFormat="1" ht="18" customHeight="1" x14ac:dyDescent="0.25">
      <c r="A691" s="16" t="s">
        <v>796</v>
      </c>
      <c r="B691" s="15" t="s">
        <v>2414</v>
      </c>
      <c r="C691" s="87" t="s">
        <v>1189</v>
      </c>
      <c r="D691" s="21">
        <v>45386</v>
      </c>
      <c r="E691" s="15" t="s">
        <v>1752</v>
      </c>
      <c r="F691" s="15" t="s">
        <v>1256</v>
      </c>
      <c r="G691" s="15" t="s">
        <v>1192</v>
      </c>
      <c r="H691" s="88" t="s">
        <v>1192</v>
      </c>
      <c r="I691" s="82">
        <v>0</v>
      </c>
      <c r="J691" s="6">
        <v>0</v>
      </c>
      <c r="K691" s="6">
        <v>0</v>
      </c>
      <c r="L691" s="39">
        <v>0</v>
      </c>
      <c r="M691" s="6">
        <v>0</v>
      </c>
      <c r="N691" s="86">
        <v>0</v>
      </c>
      <c r="O691" s="84">
        <v>0</v>
      </c>
      <c r="P691" s="7">
        <v>200000</v>
      </c>
      <c r="Q691" s="7">
        <v>0</v>
      </c>
      <c r="R691" s="47">
        <v>-200000</v>
      </c>
      <c r="S691" s="7">
        <v>0</v>
      </c>
      <c r="T691" s="85">
        <v>0</v>
      </c>
      <c r="U691" s="82">
        <v>0</v>
      </c>
      <c r="V691" s="6">
        <v>200000</v>
      </c>
      <c r="W691" s="6">
        <v>0</v>
      </c>
      <c r="X691" s="39">
        <v>-200000</v>
      </c>
      <c r="Y691" s="6">
        <v>0</v>
      </c>
      <c r="Z691" s="83">
        <v>0</v>
      </c>
      <c r="AA691" s="16"/>
      <c r="AB691" s="16"/>
      <c r="AC691" s="16"/>
      <c r="AD691" s="16"/>
      <c r="AE691" s="16"/>
      <c r="AF691" s="16"/>
      <c r="AG691" s="16"/>
      <c r="AH691" s="16"/>
      <c r="AI691" s="16"/>
      <c r="AJ691" s="16"/>
      <c r="AK691" s="16"/>
      <c r="AL691" s="16"/>
      <c r="AM691" s="16"/>
      <c r="AN691" s="16"/>
      <c r="AO691" s="16"/>
      <c r="AP691" s="16"/>
      <c r="AQ691" s="16"/>
      <c r="AR691" s="16"/>
      <c r="AS691" s="16"/>
      <c r="AT691" s="16"/>
      <c r="AU691" s="16"/>
      <c r="AV691" s="16"/>
      <c r="AW691" s="16"/>
      <c r="AX691" s="16"/>
      <c r="AY691" s="16"/>
      <c r="AZ691" s="16"/>
      <c r="BA691" s="16"/>
      <c r="BB691" s="16"/>
      <c r="BC691" s="16"/>
      <c r="BD691" s="16"/>
      <c r="BE691" s="16"/>
      <c r="BF691" s="16"/>
      <c r="BG691" s="16"/>
      <c r="BH691" s="16"/>
      <c r="BI691" s="16"/>
      <c r="BJ691" s="16"/>
      <c r="BK691" s="16"/>
      <c r="BL691" s="16"/>
      <c r="BM691" s="16"/>
      <c r="BN691" s="16"/>
      <c r="BO691" s="16"/>
      <c r="BP691" s="16"/>
      <c r="BQ691" s="16"/>
      <c r="BR691" s="16"/>
      <c r="BS691" s="16"/>
      <c r="BT691" s="16"/>
      <c r="BU691" s="16"/>
      <c r="BV691" s="16"/>
      <c r="BW691" s="16"/>
      <c r="BX691" s="16"/>
      <c r="BY691" s="16"/>
      <c r="BZ691" s="16"/>
      <c r="CA691" s="16"/>
    </row>
    <row r="692" spans="1:79" s="5" customFormat="1" ht="18" hidden="1" customHeight="1" x14ac:dyDescent="0.25">
      <c r="A692" s="18" t="s">
        <v>797</v>
      </c>
      <c r="B692" s="15" t="s">
        <v>1578</v>
      </c>
      <c r="C692" s="87" t="s">
        <v>1204</v>
      </c>
      <c r="D692" s="21">
        <v>45377</v>
      </c>
      <c r="E692" s="15" t="s">
        <v>1463</v>
      </c>
      <c r="F692" s="15" t="s">
        <v>1256</v>
      </c>
      <c r="G692" s="15" t="s">
        <v>1192</v>
      </c>
      <c r="H692" s="88" t="s">
        <v>1192</v>
      </c>
      <c r="I692" s="82">
        <v>0</v>
      </c>
      <c r="J692" s="6">
        <v>0</v>
      </c>
      <c r="K692" s="6">
        <v>0</v>
      </c>
      <c r="L692" s="39">
        <v>0</v>
      </c>
      <c r="M692" s="6">
        <v>0</v>
      </c>
      <c r="N692" s="86">
        <v>0</v>
      </c>
      <c r="O692" s="84">
        <v>0</v>
      </c>
      <c r="P692" s="7">
        <v>45504</v>
      </c>
      <c r="Q692" s="7">
        <v>0</v>
      </c>
      <c r="R692" s="47">
        <v>-45504</v>
      </c>
      <c r="S692" s="7">
        <v>0</v>
      </c>
      <c r="T692" s="85">
        <v>0.4</v>
      </c>
      <c r="U692" s="82">
        <v>0</v>
      </c>
      <c r="V692" s="6">
        <v>0</v>
      </c>
      <c r="W692" s="6">
        <v>0</v>
      </c>
      <c r="X692" s="39">
        <v>0</v>
      </c>
      <c r="Y692" s="6">
        <v>0</v>
      </c>
      <c r="Z692" s="83">
        <v>0</v>
      </c>
      <c r="AA692" s="16"/>
      <c r="AB692" s="16"/>
      <c r="AC692" s="16"/>
      <c r="AD692" s="16"/>
      <c r="AE692" s="16"/>
      <c r="AF692" s="16"/>
      <c r="AG692" s="16"/>
      <c r="AH692" s="16"/>
      <c r="AI692" s="16"/>
      <c r="AJ692" s="16"/>
      <c r="AK692" s="16"/>
      <c r="AL692" s="16"/>
      <c r="AM692" s="16"/>
      <c r="AN692" s="16"/>
      <c r="AO692" s="16"/>
      <c r="AP692" s="16"/>
      <c r="AQ692" s="16"/>
      <c r="AR692" s="16"/>
      <c r="AS692" s="16"/>
      <c r="AT692" s="16"/>
      <c r="AU692" s="16"/>
      <c r="AV692" s="16"/>
      <c r="AW692" s="16"/>
      <c r="AX692" s="16"/>
      <c r="AY692" s="16"/>
      <c r="AZ692" s="16"/>
      <c r="BA692" s="16"/>
      <c r="BB692" s="16"/>
      <c r="BC692" s="16"/>
      <c r="BD692" s="16"/>
      <c r="BE692" s="16"/>
      <c r="BF692" s="16"/>
      <c r="BG692" s="16"/>
      <c r="BH692" s="16"/>
      <c r="BI692" s="16"/>
      <c r="BJ692" s="16"/>
      <c r="BK692" s="16"/>
      <c r="BL692" s="16"/>
      <c r="BM692" s="16"/>
      <c r="BN692" s="16"/>
      <c r="BO692" s="16"/>
      <c r="BP692" s="16"/>
      <c r="BQ692" s="16"/>
      <c r="BR692" s="16"/>
      <c r="BS692" s="16"/>
      <c r="BT692" s="16"/>
      <c r="BU692" s="16"/>
      <c r="BV692" s="16"/>
      <c r="BW692" s="16"/>
      <c r="BX692" s="16"/>
      <c r="BY692" s="16"/>
      <c r="BZ692" s="16"/>
      <c r="CA692" s="16"/>
    </row>
    <row r="693" spans="1:79" s="5" customFormat="1" ht="18" customHeight="1" x14ac:dyDescent="0.25">
      <c r="A693" s="16" t="s">
        <v>798</v>
      </c>
      <c r="B693" s="15" t="s">
        <v>2415</v>
      </c>
      <c r="C693" s="87" t="s">
        <v>1197</v>
      </c>
      <c r="D693" s="21">
        <v>45345</v>
      </c>
      <c r="E693" s="15" t="s">
        <v>1917</v>
      </c>
      <c r="F693" s="15" t="s">
        <v>2097</v>
      </c>
      <c r="G693" s="15" t="s">
        <v>1192</v>
      </c>
      <c r="H693" s="88" t="s">
        <v>1192</v>
      </c>
      <c r="I693" s="82">
        <v>0</v>
      </c>
      <c r="J693" s="6">
        <v>0</v>
      </c>
      <c r="K693" s="6">
        <v>0</v>
      </c>
      <c r="L693" s="39">
        <v>0</v>
      </c>
      <c r="M693" s="6">
        <v>0</v>
      </c>
      <c r="N693" s="86">
        <v>0</v>
      </c>
      <c r="O693" s="84">
        <v>0</v>
      </c>
      <c r="P693" s="7">
        <v>0</v>
      </c>
      <c r="Q693" s="7">
        <v>0</v>
      </c>
      <c r="R693" s="47">
        <v>0</v>
      </c>
      <c r="S693" s="7">
        <v>0</v>
      </c>
      <c r="T693" s="85">
        <v>0</v>
      </c>
      <c r="U693" s="82">
        <v>0</v>
      </c>
      <c r="V693" s="6">
        <v>0</v>
      </c>
      <c r="W693" s="6">
        <v>0</v>
      </c>
      <c r="X693" s="39">
        <v>0</v>
      </c>
      <c r="Y693" s="6">
        <v>0</v>
      </c>
      <c r="Z693" s="83">
        <v>0</v>
      </c>
      <c r="AA693" s="16"/>
      <c r="AB693" s="16"/>
      <c r="AC693" s="16"/>
      <c r="AD693" s="16"/>
      <c r="AE693" s="16"/>
      <c r="AF693" s="16"/>
      <c r="AG693" s="16"/>
      <c r="AH693" s="16"/>
      <c r="AI693" s="16"/>
      <c r="AJ693" s="16"/>
      <c r="AK693" s="16"/>
      <c r="AL693" s="16"/>
      <c r="AM693" s="16"/>
      <c r="AN693" s="16"/>
      <c r="AO693" s="16"/>
      <c r="AP693" s="16"/>
      <c r="AQ693" s="16"/>
      <c r="AR693" s="16"/>
      <c r="AS693" s="16"/>
      <c r="AT693" s="16"/>
      <c r="AU693" s="16"/>
      <c r="AV693" s="16"/>
      <c r="AW693" s="16"/>
      <c r="AX693" s="16"/>
      <c r="AY693" s="16"/>
      <c r="AZ693" s="16"/>
      <c r="BA693" s="16"/>
      <c r="BB693" s="16"/>
      <c r="BC693" s="16"/>
      <c r="BD693" s="16"/>
      <c r="BE693" s="16"/>
      <c r="BF693" s="16"/>
      <c r="BG693" s="16"/>
      <c r="BH693" s="16"/>
      <c r="BI693" s="16"/>
      <c r="BJ693" s="16"/>
      <c r="BK693" s="16"/>
      <c r="BL693" s="16"/>
      <c r="BM693" s="16"/>
      <c r="BN693" s="16"/>
      <c r="BO693" s="16"/>
      <c r="BP693" s="16"/>
      <c r="BQ693" s="16"/>
      <c r="BR693" s="16"/>
      <c r="BS693" s="16"/>
      <c r="BT693" s="16"/>
      <c r="BU693" s="16"/>
      <c r="BV693" s="16"/>
      <c r="BW693" s="16"/>
      <c r="BX693" s="16"/>
      <c r="BY693" s="16"/>
      <c r="BZ693" s="16"/>
      <c r="CA693" s="16"/>
    </row>
    <row r="694" spans="1:79" s="5" customFormat="1" ht="18" hidden="1" customHeight="1" x14ac:dyDescent="0.25">
      <c r="A694" s="18" t="s">
        <v>799</v>
      </c>
      <c r="B694" s="15" t="s">
        <v>2416</v>
      </c>
      <c r="C694" s="87" t="s">
        <v>1204</v>
      </c>
      <c r="D694" s="21">
        <v>45362</v>
      </c>
      <c r="E694" s="15" t="s">
        <v>2088</v>
      </c>
      <c r="F694" s="15" t="s">
        <v>1256</v>
      </c>
      <c r="G694" s="15" t="s">
        <v>1192</v>
      </c>
      <c r="H694" s="88" t="s">
        <v>1267</v>
      </c>
      <c r="I694" s="82">
        <v>0</v>
      </c>
      <c r="J694" s="6">
        <v>0</v>
      </c>
      <c r="K694" s="6">
        <v>0</v>
      </c>
      <c r="L694" s="39">
        <v>0</v>
      </c>
      <c r="M694" s="6">
        <v>0</v>
      </c>
      <c r="N694" s="86">
        <v>0</v>
      </c>
      <c r="O694" s="84">
        <v>0</v>
      </c>
      <c r="P694" s="7">
        <v>13558370</v>
      </c>
      <c r="Q694" s="7">
        <v>0</v>
      </c>
      <c r="R694" s="47">
        <v>-13558370</v>
      </c>
      <c r="S694" s="7">
        <v>0</v>
      </c>
      <c r="T694" s="85">
        <v>0.8</v>
      </c>
      <c r="U694" s="82">
        <v>0</v>
      </c>
      <c r="V694" s="6">
        <v>13564625</v>
      </c>
      <c r="W694" s="6">
        <v>0</v>
      </c>
      <c r="X694" s="39">
        <v>-13564625</v>
      </c>
      <c r="Y694" s="6">
        <v>0</v>
      </c>
      <c r="Z694" s="83">
        <v>1</v>
      </c>
      <c r="AA694" s="16"/>
      <c r="AB694" s="16"/>
      <c r="AC694" s="16"/>
      <c r="AD694" s="16"/>
      <c r="AE694" s="16"/>
      <c r="AF694" s="16"/>
      <c r="AG694" s="16"/>
      <c r="AH694" s="16"/>
      <c r="AI694" s="16"/>
      <c r="AJ694" s="16"/>
      <c r="AK694" s="16"/>
      <c r="AL694" s="16"/>
      <c r="AM694" s="16"/>
      <c r="AN694" s="16"/>
      <c r="AO694" s="16"/>
      <c r="AP694" s="16"/>
      <c r="AQ694" s="16"/>
      <c r="AR694" s="16"/>
      <c r="AS694" s="16"/>
      <c r="AT694" s="16"/>
      <c r="AU694" s="16"/>
      <c r="AV694" s="16"/>
      <c r="AW694" s="16"/>
      <c r="AX694" s="16"/>
      <c r="AY694" s="16"/>
      <c r="AZ694" s="16"/>
      <c r="BA694" s="16"/>
      <c r="BB694" s="16"/>
      <c r="BC694" s="16"/>
      <c r="BD694" s="16"/>
      <c r="BE694" s="16"/>
      <c r="BF694" s="16"/>
      <c r="BG694" s="16"/>
      <c r="BH694" s="16"/>
      <c r="BI694" s="16"/>
      <c r="BJ694" s="16"/>
      <c r="BK694" s="16"/>
      <c r="BL694" s="16"/>
      <c r="BM694" s="16"/>
      <c r="BN694" s="16"/>
      <c r="BO694" s="16"/>
      <c r="BP694" s="16"/>
      <c r="BQ694" s="16"/>
      <c r="BR694" s="16"/>
      <c r="BS694" s="16"/>
      <c r="BT694" s="16"/>
      <c r="BU694" s="16"/>
      <c r="BV694" s="16"/>
      <c r="BW694" s="16"/>
      <c r="BX694" s="16"/>
      <c r="BY694" s="16"/>
      <c r="BZ694" s="16"/>
      <c r="CA694" s="16"/>
    </row>
    <row r="695" spans="1:79" s="5" customFormat="1" ht="18" customHeight="1" x14ac:dyDescent="0.25">
      <c r="A695" s="16" t="s">
        <v>800</v>
      </c>
      <c r="B695" s="15" t="s">
        <v>1842</v>
      </c>
      <c r="C695" s="87" t="s">
        <v>1197</v>
      </c>
      <c r="D695" s="21">
        <v>45341</v>
      </c>
      <c r="E695" s="15" t="s">
        <v>1497</v>
      </c>
      <c r="F695" s="15" t="s">
        <v>2417</v>
      </c>
      <c r="G695" s="15" t="s">
        <v>1192</v>
      </c>
      <c r="H695" s="88" t="s">
        <v>1192</v>
      </c>
      <c r="I695" s="82">
        <v>0</v>
      </c>
      <c r="J695" s="6">
        <v>0</v>
      </c>
      <c r="K695" s="6">
        <v>0</v>
      </c>
      <c r="L695" s="39">
        <v>0</v>
      </c>
      <c r="M695" s="6">
        <v>0</v>
      </c>
      <c r="N695" s="86">
        <v>0</v>
      </c>
      <c r="O695" s="84">
        <v>0</v>
      </c>
      <c r="P695" s="7">
        <v>0</v>
      </c>
      <c r="Q695" s="7">
        <v>0</v>
      </c>
      <c r="R695" s="47">
        <v>0</v>
      </c>
      <c r="S695" s="7">
        <v>0</v>
      </c>
      <c r="T695" s="85">
        <v>0</v>
      </c>
      <c r="U695" s="82">
        <v>0</v>
      </c>
      <c r="V695" s="6">
        <v>0</v>
      </c>
      <c r="W695" s="6">
        <v>0</v>
      </c>
      <c r="X695" s="39">
        <v>0</v>
      </c>
      <c r="Y695" s="6">
        <v>0</v>
      </c>
      <c r="Z695" s="83">
        <v>0</v>
      </c>
      <c r="AA695" s="16"/>
      <c r="AB695" s="16"/>
      <c r="AC695" s="16"/>
      <c r="AD695" s="16"/>
      <c r="AE695" s="16"/>
      <c r="AF695" s="16"/>
      <c r="AG695" s="16"/>
      <c r="AH695" s="16"/>
      <c r="AI695" s="16"/>
      <c r="AJ695" s="16"/>
      <c r="AK695" s="16"/>
      <c r="AL695" s="16"/>
      <c r="AM695" s="16"/>
      <c r="AN695" s="16"/>
      <c r="AO695" s="16"/>
      <c r="AP695" s="16"/>
      <c r="AQ695" s="16"/>
      <c r="AR695" s="16"/>
      <c r="AS695" s="16"/>
      <c r="AT695" s="16"/>
      <c r="AU695" s="16"/>
      <c r="AV695" s="16"/>
      <c r="AW695" s="16"/>
      <c r="AX695" s="16"/>
      <c r="AY695" s="16"/>
      <c r="AZ695" s="16"/>
      <c r="BA695" s="16"/>
      <c r="BB695" s="16"/>
      <c r="BC695" s="16"/>
      <c r="BD695" s="16"/>
      <c r="BE695" s="16"/>
      <c r="BF695" s="16"/>
      <c r="BG695" s="16"/>
      <c r="BH695" s="16"/>
      <c r="BI695" s="16"/>
      <c r="BJ695" s="16"/>
      <c r="BK695" s="16"/>
      <c r="BL695" s="16"/>
      <c r="BM695" s="16"/>
      <c r="BN695" s="16"/>
      <c r="BO695" s="16"/>
      <c r="BP695" s="16"/>
      <c r="BQ695" s="16"/>
      <c r="BR695" s="16"/>
      <c r="BS695" s="16"/>
      <c r="BT695" s="16"/>
      <c r="BU695" s="16"/>
      <c r="BV695" s="16"/>
      <c r="BW695" s="16"/>
      <c r="BX695" s="16"/>
      <c r="BY695" s="16"/>
      <c r="BZ695" s="16"/>
      <c r="CA695" s="16"/>
    </row>
    <row r="696" spans="1:79" s="5" customFormat="1" ht="18" customHeight="1" x14ac:dyDescent="0.25">
      <c r="A696" s="18" t="s">
        <v>801</v>
      </c>
      <c r="B696" s="15" t="s">
        <v>2418</v>
      </c>
      <c r="C696" s="87" t="s">
        <v>1189</v>
      </c>
      <c r="D696" s="21">
        <v>45400</v>
      </c>
      <c r="E696" s="15" t="s">
        <v>2419</v>
      </c>
      <c r="F696" s="15" t="s">
        <v>2420</v>
      </c>
      <c r="G696" s="15" t="s">
        <v>1192</v>
      </c>
      <c r="H696" s="88" t="s">
        <v>1192</v>
      </c>
      <c r="I696" s="82">
        <v>0</v>
      </c>
      <c r="J696" s="6">
        <v>0</v>
      </c>
      <c r="K696" s="6">
        <v>0</v>
      </c>
      <c r="L696" s="39">
        <v>0</v>
      </c>
      <c r="M696" s="6">
        <v>0</v>
      </c>
      <c r="N696" s="86">
        <v>0</v>
      </c>
      <c r="O696" s="84">
        <v>0</v>
      </c>
      <c r="P696" s="7">
        <v>95609</v>
      </c>
      <c r="Q696" s="7">
        <v>0</v>
      </c>
      <c r="R696" s="47">
        <v>-95609</v>
      </c>
      <c r="S696" s="7">
        <v>0</v>
      </c>
      <c r="T696" s="85">
        <v>0.8</v>
      </c>
      <c r="U696" s="82">
        <v>0</v>
      </c>
      <c r="V696" s="6">
        <v>136174</v>
      </c>
      <c r="W696" s="6">
        <v>0</v>
      </c>
      <c r="X696" s="39">
        <v>-136174</v>
      </c>
      <c r="Y696" s="6">
        <v>0</v>
      </c>
      <c r="Z696" s="83">
        <v>1</v>
      </c>
      <c r="AA696" s="16"/>
      <c r="AB696" s="16"/>
      <c r="AC696" s="16"/>
      <c r="AD696" s="16"/>
      <c r="AE696" s="16"/>
      <c r="AF696" s="16"/>
      <c r="AG696" s="16"/>
      <c r="AH696" s="16"/>
      <c r="AI696" s="16"/>
      <c r="AJ696" s="16"/>
      <c r="AK696" s="16"/>
      <c r="AL696" s="16"/>
      <c r="AM696" s="16"/>
      <c r="AN696" s="16"/>
      <c r="AO696" s="16"/>
      <c r="AP696" s="16"/>
      <c r="AQ696" s="16"/>
      <c r="AR696" s="16"/>
      <c r="AS696" s="16"/>
      <c r="AT696" s="16"/>
      <c r="AU696" s="16"/>
      <c r="AV696" s="16"/>
      <c r="AW696" s="16"/>
      <c r="AX696" s="16"/>
      <c r="AY696" s="16"/>
      <c r="AZ696" s="16"/>
      <c r="BA696" s="16"/>
      <c r="BB696" s="16"/>
      <c r="BC696" s="16"/>
      <c r="BD696" s="16"/>
      <c r="BE696" s="16"/>
      <c r="BF696" s="16"/>
      <c r="BG696" s="16"/>
      <c r="BH696" s="16"/>
      <c r="BI696" s="16"/>
      <c r="BJ696" s="16"/>
      <c r="BK696" s="16"/>
      <c r="BL696" s="16"/>
      <c r="BM696" s="16"/>
      <c r="BN696" s="16"/>
      <c r="BO696" s="16"/>
      <c r="BP696" s="16"/>
      <c r="BQ696" s="16"/>
      <c r="BR696" s="16"/>
      <c r="BS696" s="16"/>
      <c r="BT696" s="16"/>
      <c r="BU696" s="16"/>
      <c r="BV696" s="16"/>
      <c r="BW696" s="16"/>
      <c r="BX696" s="16"/>
      <c r="BY696" s="16"/>
      <c r="BZ696" s="16"/>
      <c r="CA696" s="16"/>
    </row>
    <row r="697" spans="1:79" s="5" customFormat="1" ht="18" hidden="1" customHeight="1" x14ac:dyDescent="0.25">
      <c r="A697" s="16" t="s">
        <v>802</v>
      </c>
      <c r="B697" s="15" t="s">
        <v>2421</v>
      </c>
      <c r="C697" s="87" t="s">
        <v>1204</v>
      </c>
      <c r="D697" s="21">
        <v>45364</v>
      </c>
      <c r="E697" s="15" t="s">
        <v>2215</v>
      </c>
      <c r="F697" s="15" t="s">
        <v>2422</v>
      </c>
      <c r="G697" s="15" t="s">
        <v>1192</v>
      </c>
      <c r="H697" s="88" t="s">
        <v>1267</v>
      </c>
      <c r="I697" s="82">
        <v>0</v>
      </c>
      <c r="J697" s="6">
        <v>0</v>
      </c>
      <c r="K697" s="6">
        <v>0</v>
      </c>
      <c r="L697" s="39">
        <v>0</v>
      </c>
      <c r="M697" s="6">
        <v>0</v>
      </c>
      <c r="N697" s="86">
        <v>0</v>
      </c>
      <c r="O697" s="84">
        <v>0</v>
      </c>
      <c r="P697" s="7">
        <v>230436</v>
      </c>
      <c r="Q697" s="7">
        <v>0</v>
      </c>
      <c r="R697" s="47">
        <v>-230436</v>
      </c>
      <c r="S697" s="7">
        <v>0</v>
      </c>
      <c r="T697" s="85">
        <v>1</v>
      </c>
      <c r="U697" s="82">
        <v>0</v>
      </c>
      <c r="V697" s="6">
        <v>550714</v>
      </c>
      <c r="W697" s="6">
        <v>0</v>
      </c>
      <c r="X697" s="39">
        <v>-550714</v>
      </c>
      <c r="Y697" s="6">
        <v>0</v>
      </c>
      <c r="Z697" s="83">
        <v>3</v>
      </c>
      <c r="AA697" s="16"/>
      <c r="AB697" s="16"/>
      <c r="AC697" s="16"/>
      <c r="AD697" s="16"/>
      <c r="AE697" s="16"/>
      <c r="AF697" s="16"/>
      <c r="AG697" s="16"/>
      <c r="AH697" s="16"/>
      <c r="AI697" s="16"/>
      <c r="AJ697" s="16"/>
      <c r="AK697" s="16"/>
      <c r="AL697" s="16"/>
      <c r="AM697" s="16"/>
      <c r="AN697" s="16"/>
      <c r="AO697" s="16"/>
      <c r="AP697" s="16"/>
      <c r="AQ697" s="16"/>
      <c r="AR697" s="16"/>
      <c r="AS697" s="16"/>
      <c r="AT697" s="16"/>
      <c r="AU697" s="16"/>
      <c r="AV697" s="16"/>
      <c r="AW697" s="16"/>
      <c r="AX697" s="16"/>
      <c r="AY697" s="16"/>
      <c r="AZ697" s="16"/>
      <c r="BA697" s="16"/>
      <c r="BB697" s="16"/>
      <c r="BC697" s="16"/>
      <c r="BD697" s="16"/>
      <c r="BE697" s="16"/>
      <c r="BF697" s="16"/>
      <c r="BG697" s="16"/>
      <c r="BH697" s="16"/>
      <c r="BI697" s="16"/>
      <c r="BJ697" s="16"/>
      <c r="BK697" s="16"/>
      <c r="BL697" s="16"/>
      <c r="BM697" s="16"/>
      <c r="BN697" s="16"/>
      <c r="BO697" s="16"/>
      <c r="BP697" s="16"/>
      <c r="BQ697" s="16"/>
      <c r="BR697" s="16"/>
      <c r="BS697" s="16"/>
      <c r="BT697" s="16"/>
      <c r="BU697" s="16"/>
      <c r="BV697" s="16"/>
      <c r="BW697" s="16"/>
      <c r="BX697" s="16"/>
      <c r="BY697" s="16"/>
      <c r="BZ697" s="16"/>
      <c r="CA697" s="16"/>
    </row>
    <row r="698" spans="1:79" s="5" customFormat="1" ht="18" customHeight="1" x14ac:dyDescent="0.25">
      <c r="A698" s="18" t="s">
        <v>803</v>
      </c>
      <c r="B698" s="15" t="s">
        <v>2423</v>
      </c>
      <c r="C698" s="87" t="s">
        <v>1189</v>
      </c>
      <c r="D698" s="21">
        <v>45341</v>
      </c>
      <c r="E698" s="15" t="s">
        <v>2424</v>
      </c>
      <c r="F698" s="15" t="s">
        <v>2425</v>
      </c>
      <c r="G698" s="15" t="s">
        <v>1192</v>
      </c>
      <c r="H698" s="88" t="s">
        <v>1192</v>
      </c>
      <c r="I698" s="82">
        <v>0</v>
      </c>
      <c r="J698" s="6">
        <v>0</v>
      </c>
      <c r="K698" s="6">
        <v>0</v>
      </c>
      <c r="L698" s="39">
        <v>0</v>
      </c>
      <c r="M698" s="6">
        <v>0</v>
      </c>
      <c r="N698" s="86">
        <v>0</v>
      </c>
      <c r="O698" s="84">
        <v>0</v>
      </c>
      <c r="P698" s="7">
        <v>0</v>
      </c>
      <c r="Q698" s="7">
        <v>0</v>
      </c>
      <c r="R698" s="47">
        <v>0</v>
      </c>
      <c r="S698" s="7">
        <v>0</v>
      </c>
      <c r="T698" s="85">
        <v>0</v>
      </c>
      <c r="U698" s="82">
        <v>0</v>
      </c>
      <c r="V698" s="6">
        <v>0</v>
      </c>
      <c r="W698" s="6">
        <v>0</v>
      </c>
      <c r="X698" s="39">
        <v>0</v>
      </c>
      <c r="Y698" s="6">
        <v>0</v>
      </c>
      <c r="Z698" s="83">
        <v>0</v>
      </c>
      <c r="AA698" s="16"/>
      <c r="AB698" s="16"/>
      <c r="AC698" s="16"/>
      <c r="AD698" s="16"/>
      <c r="AE698" s="16"/>
      <c r="AF698" s="16"/>
      <c r="AG698" s="16"/>
      <c r="AH698" s="16"/>
      <c r="AI698" s="16"/>
      <c r="AJ698" s="16"/>
      <c r="AK698" s="16"/>
      <c r="AL698" s="16"/>
      <c r="AM698" s="16"/>
      <c r="AN698" s="16"/>
      <c r="AO698" s="16"/>
      <c r="AP698" s="16"/>
      <c r="AQ698" s="16"/>
      <c r="AR698" s="16"/>
      <c r="AS698" s="16"/>
      <c r="AT698" s="16"/>
      <c r="AU698" s="16"/>
      <c r="AV698" s="16"/>
      <c r="AW698" s="16"/>
      <c r="AX698" s="16"/>
      <c r="AY698" s="16"/>
      <c r="AZ698" s="16"/>
      <c r="BA698" s="16"/>
      <c r="BB698" s="16"/>
      <c r="BC698" s="16"/>
      <c r="BD698" s="16"/>
      <c r="BE698" s="16"/>
      <c r="BF698" s="16"/>
      <c r="BG698" s="16"/>
      <c r="BH698" s="16"/>
      <c r="BI698" s="16"/>
      <c r="BJ698" s="16"/>
      <c r="BK698" s="16"/>
      <c r="BL698" s="16"/>
      <c r="BM698" s="16"/>
      <c r="BN698" s="16"/>
      <c r="BO698" s="16"/>
      <c r="BP698" s="16"/>
      <c r="BQ698" s="16"/>
      <c r="BR698" s="16"/>
      <c r="BS698" s="16"/>
      <c r="BT698" s="16"/>
      <c r="BU698" s="16"/>
      <c r="BV698" s="16"/>
      <c r="BW698" s="16"/>
      <c r="BX698" s="16"/>
      <c r="BY698" s="16"/>
      <c r="BZ698" s="16"/>
      <c r="CA698" s="16"/>
    </row>
    <row r="699" spans="1:79" s="5" customFormat="1" ht="18" customHeight="1" x14ac:dyDescent="0.25">
      <c r="A699" s="16" t="s">
        <v>804</v>
      </c>
      <c r="B699" s="15" t="s">
        <v>2426</v>
      </c>
      <c r="C699" s="87" t="s">
        <v>1189</v>
      </c>
      <c r="D699" s="21">
        <v>45355</v>
      </c>
      <c r="E699" s="15" t="s">
        <v>2315</v>
      </c>
      <c r="F699" s="15" t="s">
        <v>1446</v>
      </c>
      <c r="G699" s="15" t="s">
        <v>1192</v>
      </c>
      <c r="H699" s="88" t="s">
        <v>1192</v>
      </c>
      <c r="I699" s="82">
        <v>0</v>
      </c>
      <c r="J699" s="6">
        <v>0</v>
      </c>
      <c r="K699" s="6">
        <v>0</v>
      </c>
      <c r="L699" s="39">
        <v>0</v>
      </c>
      <c r="M699" s="6">
        <v>0</v>
      </c>
      <c r="N699" s="86">
        <v>0</v>
      </c>
      <c r="O699" s="84">
        <v>-155322</v>
      </c>
      <c r="P699" s="7">
        <v>0</v>
      </c>
      <c r="Q699" s="7">
        <v>0</v>
      </c>
      <c r="R699" s="47">
        <v>-155322</v>
      </c>
      <c r="S699" s="7">
        <v>0</v>
      </c>
      <c r="T699" s="85">
        <v>0</v>
      </c>
      <c r="U699" s="82">
        <v>-149782</v>
      </c>
      <c r="V699" s="6">
        <v>0</v>
      </c>
      <c r="W699" s="6">
        <v>0</v>
      </c>
      <c r="X699" s="39">
        <v>-149782</v>
      </c>
      <c r="Y699" s="6">
        <v>0</v>
      </c>
      <c r="Z699" s="83">
        <v>0</v>
      </c>
      <c r="AA699" s="16"/>
      <c r="AB699" s="16"/>
      <c r="AC699" s="16"/>
      <c r="AD699" s="16"/>
      <c r="AE699" s="16"/>
      <c r="AF699" s="16"/>
      <c r="AG699" s="16"/>
      <c r="AH699" s="16"/>
      <c r="AI699" s="16"/>
      <c r="AJ699" s="16"/>
      <c r="AK699" s="16"/>
      <c r="AL699" s="16"/>
      <c r="AM699" s="16"/>
      <c r="AN699" s="16"/>
      <c r="AO699" s="16"/>
      <c r="AP699" s="16"/>
      <c r="AQ699" s="16"/>
      <c r="AR699" s="16"/>
      <c r="AS699" s="16"/>
      <c r="AT699" s="16"/>
      <c r="AU699" s="16"/>
      <c r="AV699" s="16"/>
      <c r="AW699" s="16"/>
      <c r="AX699" s="16"/>
      <c r="AY699" s="16"/>
      <c r="AZ699" s="16"/>
      <c r="BA699" s="16"/>
      <c r="BB699" s="16"/>
      <c r="BC699" s="16"/>
      <c r="BD699" s="16"/>
      <c r="BE699" s="16"/>
      <c r="BF699" s="16"/>
      <c r="BG699" s="16"/>
      <c r="BH699" s="16"/>
      <c r="BI699" s="16"/>
      <c r="BJ699" s="16"/>
      <c r="BK699" s="16"/>
      <c r="BL699" s="16"/>
      <c r="BM699" s="16"/>
      <c r="BN699" s="16"/>
      <c r="BO699" s="16"/>
      <c r="BP699" s="16"/>
      <c r="BQ699" s="16"/>
      <c r="BR699" s="16"/>
      <c r="BS699" s="16"/>
      <c r="BT699" s="16"/>
      <c r="BU699" s="16"/>
      <c r="BV699" s="16"/>
      <c r="BW699" s="16"/>
      <c r="BX699" s="16"/>
      <c r="BY699" s="16"/>
      <c r="BZ699" s="16"/>
      <c r="CA699" s="16"/>
    </row>
    <row r="700" spans="1:79" s="5" customFormat="1" ht="18" customHeight="1" x14ac:dyDescent="0.25">
      <c r="A700" s="18" t="s">
        <v>805</v>
      </c>
      <c r="B700" s="15" t="s">
        <v>2427</v>
      </c>
      <c r="C700" s="87" t="s">
        <v>1189</v>
      </c>
      <c r="D700" s="21">
        <v>45407</v>
      </c>
      <c r="E700" s="15" t="s">
        <v>1307</v>
      </c>
      <c r="F700" s="15" t="s">
        <v>2428</v>
      </c>
      <c r="G700" s="15" t="s">
        <v>1192</v>
      </c>
      <c r="H700" s="88" t="s">
        <v>1192</v>
      </c>
      <c r="I700" s="82">
        <v>0</v>
      </c>
      <c r="J700" s="6">
        <v>0</v>
      </c>
      <c r="K700" s="6">
        <v>0</v>
      </c>
      <c r="L700" s="39">
        <v>0</v>
      </c>
      <c r="M700" s="6">
        <v>0</v>
      </c>
      <c r="N700" s="86">
        <v>0</v>
      </c>
      <c r="O700" s="84">
        <v>0</v>
      </c>
      <c r="P700" s="7">
        <v>0</v>
      </c>
      <c r="Q700" s="7">
        <v>0</v>
      </c>
      <c r="R700" s="47">
        <v>0</v>
      </c>
      <c r="S700" s="7">
        <v>0</v>
      </c>
      <c r="T700" s="85">
        <v>0</v>
      </c>
      <c r="U700" s="82">
        <v>0</v>
      </c>
      <c r="V700" s="6">
        <v>0</v>
      </c>
      <c r="W700" s="6">
        <v>0</v>
      </c>
      <c r="X700" s="39">
        <v>0</v>
      </c>
      <c r="Y700" s="6">
        <v>0</v>
      </c>
      <c r="Z700" s="83">
        <v>0</v>
      </c>
      <c r="AA700" s="16"/>
      <c r="AB700" s="16"/>
      <c r="AC700" s="16"/>
      <c r="AD700" s="16"/>
      <c r="AE700" s="16"/>
      <c r="AF700" s="16"/>
      <c r="AG700" s="16"/>
      <c r="AH700" s="16"/>
      <c r="AI700" s="16"/>
      <c r="AJ700" s="16"/>
      <c r="AK700" s="16"/>
      <c r="AL700" s="16"/>
      <c r="AM700" s="16"/>
      <c r="AN700" s="16"/>
      <c r="AO700" s="16"/>
      <c r="AP700" s="16"/>
      <c r="AQ700" s="16"/>
      <c r="AR700" s="16"/>
      <c r="AS700" s="16"/>
      <c r="AT700" s="16"/>
      <c r="AU700" s="16"/>
      <c r="AV700" s="16"/>
      <c r="AW700" s="16"/>
      <c r="AX700" s="16"/>
      <c r="AY700" s="16"/>
      <c r="AZ700" s="16"/>
      <c r="BA700" s="16"/>
      <c r="BB700" s="16"/>
      <c r="BC700" s="16"/>
      <c r="BD700" s="16"/>
      <c r="BE700" s="16"/>
      <c r="BF700" s="16"/>
      <c r="BG700" s="16"/>
      <c r="BH700" s="16"/>
      <c r="BI700" s="16"/>
      <c r="BJ700" s="16"/>
      <c r="BK700" s="16"/>
      <c r="BL700" s="16"/>
      <c r="BM700" s="16"/>
      <c r="BN700" s="16"/>
      <c r="BO700" s="16"/>
      <c r="BP700" s="16"/>
      <c r="BQ700" s="16"/>
      <c r="BR700" s="16"/>
      <c r="BS700" s="16"/>
      <c r="BT700" s="16"/>
      <c r="BU700" s="16"/>
      <c r="BV700" s="16"/>
      <c r="BW700" s="16"/>
      <c r="BX700" s="16"/>
      <c r="BY700" s="16"/>
      <c r="BZ700" s="16"/>
      <c r="CA700" s="16"/>
    </row>
    <row r="701" spans="1:79" s="5" customFormat="1" ht="18" hidden="1" customHeight="1" x14ac:dyDescent="0.25">
      <c r="A701" s="16" t="s">
        <v>806</v>
      </c>
      <c r="B701" s="15" t="s">
        <v>2429</v>
      </c>
      <c r="C701" s="87" t="s">
        <v>1204</v>
      </c>
      <c r="D701" s="21">
        <v>45370</v>
      </c>
      <c r="E701" s="15" t="s">
        <v>1360</v>
      </c>
      <c r="F701" s="15" t="s">
        <v>2430</v>
      </c>
      <c r="G701" s="15" t="s">
        <v>1192</v>
      </c>
      <c r="H701" s="88" t="s">
        <v>1192</v>
      </c>
      <c r="I701" s="82">
        <v>0</v>
      </c>
      <c r="J701" s="6">
        <v>0</v>
      </c>
      <c r="K701" s="6">
        <v>0</v>
      </c>
      <c r="L701" s="39">
        <v>0</v>
      </c>
      <c r="M701" s="6">
        <v>0</v>
      </c>
      <c r="N701" s="86">
        <v>0</v>
      </c>
      <c r="O701" s="84">
        <v>0</v>
      </c>
      <c r="P701" s="7">
        <v>0</v>
      </c>
      <c r="Q701" s="7">
        <v>0</v>
      </c>
      <c r="R701" s="47">
        <v>0</v>
      </c>
      <c r="S701" s="7">
        <v>0</v>
      </c>
      <c r="T701" s="85">
        <v>0</v>
      </c>
      <c r="U701" s="82">
        <v>0</v>
      </c>
      <c r="V701" s="6">
        <v>0</v>
      </c>
      <c r="W701" s="6">
        <v>0</v>
      </c>
      <c r="X701" s="39">
        <v>0</v>
      </c>
      <c r="Y701" s="6">
        <v>0</v>
      </c>
      <c r="Z701" s="83">
        <v>0</v>
      </c>
      <c r="AA701" s="16"/>
      <c r="AB701" s="16"/>
      <c r="AC701" s="16"/>
      <c r="AD701" s="16"/>
      <c r="AE701" s="16"/>
      <c r="AF701" s="16"/>
      <c r="AG701" s="16"/>
      <c r="AH701" s="16"/>
      <c r="AI701" s="16"/>
      <c r="AJ701" s="16"/>
      <c r="AK701" s="16"/>
      <c r="AL701" s="16"/>
      <c r="AM701" s="16"/>
      <c r="AN701" s="16"/>
      <c r="AO701" s="16"/>
      <c r="AP701" s="16"/>
      <c r="AQ701" s="16"/>
      <c r="AR701" s="16"/>
      <c r="AS701" s="16"/>
      <c r="AT701" s="16"/>
      <c r="AU701" s="16"/>
      <c r="AV701" s="16"/>
      <c r="AW701" s="16"/>
      <c r="AX701" s="16"/>
      <c r="AY701" s="16"/>
      <c r="AZ701" s="16"/>
      <c r="BA701" s="16"/>
      <c r="BB701" s="16"/>
      <c r="BC701" s="16"/>
      <c r="BD701" s="16"/>
      <c r="BE701" s="16"/>
      <c r="BF701" s="16"/>
      <c r="BG701" s="16"/>
      <c r="BH701" s="16"/>
      <c r="BI701" s="16"/>
      <c r="BJ701" s="16"/>
      <c r="BK701" s="16"/>
      <c r="BL701" s="16"/>
      <c r="BM701" s="16"/>
      <c r="BN701" s="16"/>
      <c r="BO701" s="16"/>
      <c r="BP701" s="16"/>
      <c r="BQ701" s="16"/>
      <c r="BR701" s="16"/>
      <c r="BS701" s="16"/>
      <c r="BT701" s="16"/>
      <c r="BU701" s="16"/>
      <c r="BV701" s="16"/>
      <c r="BW701" s="16"/>
      <c r="BX701" s="16"/>
      <c r="BY701" s="16"/>
      <c r="BZ701" s="16"/>
      <c r="CA701" s="16"/>
    </row>
    <row r="702" spans="1:79" s="5" customFormat="1" ht="18" customHeight="1" x14ac:dyDescent="0.25">
      <c r="A702" s="18" t="s">
        <v>807</v>
      </c>
      <c r="B702" s="15" t="s">
        <v>2431</v>
      </c>
      <c r="C702" s="87" t="s">
        <v>1189</v>
      </c>
      <c r="D702" s="21">
        <v>45399</v>
      </c>
      <c r="E702" s="15" t="s">
        <v>2432</v>
      </c>
      <c r="F702" s="15" t="s">
        <v>2425</v>
      </c>
      <c r="G702" s="15" t="s">
        <v>1192</v>
      </c>
      <c r="H702" s="88" t="s">
        <v>1267</v>
      </c>
      <c r="I702" s="82">
        <v>0</v>
      </c>
      <c r="J702" s="6">
        <v>0</v>
      </c>
      <c r="K702" s="6">
        <v>0</v>
      </c>
      <c r="L702" s="39">
        <v>0</v>
      </c>
      <c r="M702" s="6">
        <v>0</v>
      </c>
      <c r="N702" s="86">
        <v>0</v>
      </c>
      <c r="O702" s="84">
        <v>0</v>
      </c>
      <c r="P702" s="7">
        <v>0</v>
      </c>
      <c r="Q702" s="7">
        <v>0</v>
      </c>
      <c r="R702" s="47">
        <v>0</v>
      </c>
      <c r="S702" s="7">
        <v>0</v>
      </c>
      <c r="T702" s="85">
        <v>0</v>
      </c>
      <c r="U702" s="82">
        <v>0</v>
      </c>
      <c r="V702" s="6">
        <v>0</v>
      </c>
      <c r="W702" s="6">
        <v>0</v>
      </c>
      <c r="X702" s="39">
        <v>0</v>
      </c>
      <c r="Y702" s="6">
        <v>0</v>
      </c>
      <c r="Z702" s="83">
        <v>0</v>
      </c>
      <c r="AA702" s="16"/>
      <c r="AB702" s="16"/>
      <c r="AC702" s="16"/>
      <c r="AD702" s="16"/>
      <c r="AE702" s="16"/>
      <c r="AF702" s="16"/>
      <c r="AG702" s="16"/>
      <c r="AH702" s="16"/>
      <c r="AI702" s="16"/>
      <c r="AJ702" s="16"/>
      <c r="AK702" s="16"/>
      <c r="AL702" s="16"/>
      <c r="AM702" s="16"/>
      <c r="AN702" s="16"/>
      <c r="AO702" s="16"/>
      <c r="AP702" s="16"/>
      <c r="AQ702" s="16"/>
      <c r="AR702" s="16"/>
      <c r="AS702" s="16"/>
      <c r="AT702" s="16"/>
      <c r="AU702" s="16"/>
      <c r="AV702" s="16"/>
      <c r="AW702" s="16"/>
      <c r="AX702" s="16"/>
      <c r="AY702" s="16"/>
      <c r="AZ702" s="16"/>
      <c r="BA702" s="16"/>
      <c r="BB702" s="16"/>
      <c r="BC702" s="16"/>
      <c r="BD702" s="16"/>
      <c r="BE702" s="16"/>
      <c r="BF702" s="16"/>
      <c r="BG702" s="16"/>
      <c r="BH702" s="16"/>
      <c r="BI702" s="16"/>
      <c r="BJ702" s="16"/>
      <c r="BK702" s="16"/>
      <c r="BL702" s="16"/>
      <c r="BM702" s="16"/>
      <c r="BN702" s="16"/>
      <c r="BO702" s="16"/>
      <c r="BP702" s="16"/>
      <c r="BQ702" s="16"/>
      <c r="BR702" s="16"/>
      <c r="BS702" s="16"/>
      <c r="BT702" s="16"/>
      <c r="BU702" s="16"/>
      <c r="BV702" s="16"/>
      <c r="BW702" s="16"/>
      <c r="BX702" s="16"/>
      <c r="BY702" s="16"/>
      <c r="BZ702" s="16"/>
      <c r="CA702" s="16"/>
    </row>
    <row r="703" spans="1:79" s="5" customFormat="1" ht="18" customHeight="1" x14ac:dyDescent="0.25">
      <c r="A703" s="16" t="s">
        <v>808</v>
      </c>
      <c r="B703" s="15" t="s">
        <v>2433</v>
      </c>
      <c r="C703" s="87" t="s">
        <v>1189</v>
      </c>
      <c r="D703" s="21">
        <v>45386</v>
      </c>
      <c r="E703" s="15" t="s">
        <v>2434</v>
      </c>
      <c r="F703" s="15" t="s">
        <v>2435</v>
      </c>
      <c r="G703" s="15" t="s">
        <v>1192</v>
      </c>
      <c r="H703" s="88" t="s">
        <v>1192</v>
      </c>
      <c r="I703" s="82">
        <v>0</v>
      </c>
      <c r="J703" s="6">
        <v>0</v>
      </c>
      <c r="K703" s="6">
        <v>0</v>
      </c>
      <c r="L703" s="39">
        <v>0</v>
      </c>
      <c r="M703" s="6">
        <v>0</v>
      </c>
      <c r="N703" s="86">
        <v>0</v>
      </c>
      <c r="O703" s="84">
        <v>0</v>
      </c>
      <c r="P703" s="7">
        <v>1291018</v>
      </c>
      <c r="Q703" s="7">
        <v>0</v>
      </c>
      <c r="R703" s="47">
        <v>-1291018</v>
      </c>
      <c r="S703" s="7">
        <v>0</v>
      </c>
      <c r="T703" s="85">
        <v>7.7</v>
      </c>
      <c r="U703" s="82">
        <v>0</v>
      </c>
      <c r="V703" s="6">
        <v>93538</v>
      </c>
      <c r="W703" s="6">
        <v>0</v>
      </c>
      <c r="X703" s="39">
        <v>-93538</v>
      </c>
      <c r="Y703" s="6">
        <v>1374875</v>
      </c>
      <c r="Z703" s="83">
        <v>9.1</v>
      </c>
      <c r="AA703" s="16"/>
      <c r="AB703" s="16"/>
      <c r="AC703" s="16"/>
      <c r="AD703" s="16"/>
      <c r="AE703" s="16"/>
      <c r="AF703" s="16"/>
      <c r="AG703" s="16"/>
      <c r="AH703" s="16"/>
      <c r="AI703" s="16"/>
      <c r="AJ703" s="16"/>
      <c r="AK703" s="16"/>
      <c r="AL703" s="16"/>
      <c r="AM703" s="16"/>
      <c r="AN703" s="16"/>
      <c r="AO703" s="16"/>
      <c r="AP703" s="16"/>
      <c r="AQ703" s="16"/>
      <c r="AR703" s="16"/>
      <c r="AS703" s="16"/>
      <c r="AT703" s="16"/>
      <c r="AU703" s="16"/>
      <c r="AV703" s="16"/>
      <c r="AW703" s="16"/>
      <c r="AX703" s="16"/>
      <c r="AY703" s="16"/>
      <c r="AZ703" s="16"/>
      <c r="BA703" s="16"/>
      <c r="BB703" s="16"/>
      <c r="BC703" s="16"/>
      <c r="BD703" s="16"/>
      <c r="BE703" s="16"/>
      <c r="BF703" s="16"/>
      <c r="BG703" s="16"/>
      <c r="BH703" s="16"/>
      <c r="BI703" s="16"/>
      <c r="BJ703" s="16"/>
      <c r="BK703" s="16"/>
      <c r="BL703" s="16"/>
      <c r="BM703" s="16"/>
      <c r="BN703" s="16"/>
      <c r="BO703" s="16"/>
      <c r="BP703" s="16"/>
      <c r="BQ703" s="16"/>
      <c r="BR703" s="16"/>
      <c r="BS703" s="16"/>
      <c r="BT703" s="16"/>
      <c r="BU703" s="16"/>
      <c r="BV703" s="16"/>
      <c r="BW703" s="16"/>
      <c r="BX703" s="16"/>
      <c r="BY703" s="16"/>
      <c r="BZ703" s="16"/>
      <c r="CA703" s="16"/>
    </row>
    <row r="704" spans="1:79" s="5" customFormat="1" ht="18" customHeight="1" x14ac:dyDescent="0.25">
      <c r="A704" s="18" t="s">
        <v>809</v>
      </c>
      <c r="B704" s="15" t="s">
        <v>2436</v>
      </c>
      <c r="C704" s="87" t="s">
        <v>1189</v>
      </c>
      <c r="D704" s="21">
        <v>45397</v>
      </c>
      <c r="E704" s="15" t="s">
        <v>1917</v>
      </c>
      <c r="F704" s="15" t="s">
        <v>1940</v>
      </c>
      <c r="G704" s="15" t="s">
        <v>1192</v>
      </c>
      <c r="H704" s="88" t="s">
        <v>1192</v>
      </c>
      <c r="I704" s="82">
        <v>0</v>
      </c>
      <c r="J704" s="6">
        <v>0</v>
      </c>
      <c r="K704" s="6">
        <v>0</v>
      </c>
      <c r="L704" s="39">
        <v>0</v>
      </c>
      <c r="M704" s="6">
        <v>0</v>
      </c>
      <c r="N704" s="86">
        <v>0</v>
      </c>
      <c r="O704" s="84">
        <v>0</v>
      </c>
      <c r="P704" s="7">
        <v>4474599</v>
      </c>
      <c r="Q704" s="7">
        <v>0</v>
      </c>
      <c r="R704" s="47">
        <v>-4474599</v>
      </c>
      <c r="S704" s="7">
        <v>-190000000</v>
      </c>
      <c r="T704" s="85">
        <v>25.5</v>
      </c>
      <c r="U704" s="82">
        <v>0</v>
      </c>
      <c r="V704" s="6">
        <v>0</v>
      </c>
      <c r="W704" s="6">
        <v>0</v>
      </c>
      <c r="X704" s="39">
        <v>0</v>
      </c>
      <c r="Y704" s="6">
        <v>-175718890</v>
      </c>
      <c r="Z704" s="83">
        <v>73.2</v>
      </c>
      <c r="AA704" s="16"/>
      <c r="AB704" s="16"/>
      <c r="AC704" s="16"/>
      <c r="AD704" s="16"/>
      <c r="AE704" s="16"/>
      <c r="AF704" s="16"/>
      <c r="AG704" s="16"/>
      <c r="AH704" s="16"/>
      <c r="AI704" s="16"/>
      <c r="AJ704" s="16"/>
      <c r="AK704" s="16"/>
      <c r="AL704" s="16"/>
      <c r="AM704" s="16"/>
      <c r="AN704" s="16"/>
      <c r="AO704" s="16"/>
      <c r="AP704" s="16"/>
      <c r="AQ704" s="16"/>
      <c r="AR704" s="16"/>
      <c r="AS704" s="16"/>
      <c r="AT704" s="16"/>
      <c r="AU704" s="16"/>
      <c r="AV704" s="16"/>
      <c r="AW704" s="16"/>
      <c r="AX704" s="16"/>
      <c r="AY704" s="16"/>
      <c r="AZ704" s="16"/>
      <c r="BA704" s="16"/>
      <c r="BB704" s="16"/>
      <c r="BC704" s="16"/>
      <c r="BD704" s="16"/>
      <c r="BE704" s="16"/>
      <c r="BF704" s="16"/>
      <c r="BG704" s="16"/>
      <c r="BH704" s="16"/>
      <c r="BI704" s="16"/>
      <c r="BJ704" s="16"/>
      <c r="BK704" s="16"/>
      <c r="BL704" s="16"/>
      <c r="BM704" s="16"/>
      <c r="BN704" s="16"/>
      <c r="BO704" s="16"/>
      <c r="BP704" s="16"/>
      <c r="BQ704" s="16"/>
      <c r="BR704" s="16"/>
      <c r="BS704" s="16"/>
      <c r="BT704" s="16"/>
      <c r="BU704" s="16"/>
      <c r="BV704" s="16"/>
      <c r="BW704" s="16"/>
      <c r="BX704" s="16"/>
      <c r="BY704" s="16"/>
      <c r="BZ704" s="16"/>
      <c r="CA704" s="16"/>
    </row>
    <row r="705" spans="1:79" s="5" customFormat="1" ht="18" customHeight="1" x14ac:dyDescent="0.25">
      <c r="A705" s="16" t="s">
        <v>810</v>
      </c>
      <c r="B705" s="15" t="s">
        <v>2437</v>
      </c>
      <c r="C705" s="87" t="s">
        <v>1189</v>
      </c>
      <c r="D705" s="21">
        <v>45397</v>
      </c>
      <c r="E705" s="15" t="s">
        <v>2438</v>
      </c>
      <c r="F705" s="15" t="s">
        <v>1776</v>
      </c>
      <c r="G705" s="15" t="s">
        <v>1192</v>
      </c>
      <c r="H705" s="88" t="s">
        <v>1192</v>
      </c>
      <c r="I705" s="82">
        <v>0</v>
      </c>
      <c r="J705" s="6">
        <v>0</v>
      </c>
      <c r="K705" s="6">
        <v>0</v>
      </c>
      <c r="L705" s="39">
        <v>0</v>
      </c>
      <c r="M705" s="6">
        <v>0</v>
      </c>
      <c r="N705" s="86">
        <v>0</v>
      </c>
      <c r="O705" s="84">
        <v>0</v>
      </c>
      <c r="P705" s="7">
        <v>30152</v>
      </c>
      <c r="Q705" s="7">
        <v>0</v>
      </c>
      <c r="R705" s="47">
        <v>-30152</v>
      </c>
      <c r="S705" s="7">
        <v>0</v>
      </c>
      <c r="T705" s="85">
        <v>0.3</v>
      </c>
      <c r="U705" s="82">
        <v>0</v>
      </c>
      <c r="V705" s="6">
        <v>39137</v>
      </c>
      <c r="W705" s="6">
        <v>0</v>
      </c>
      <c r="X705" s="39">
        <v>-39137</v>
      </c>
      <c r="Y705" s="6">
        <v>0</v>
      </c>
      <c r="Z705" s="83">
        <v>0.8</v>
      </c>
      <c r="AA705" s="16"/>
      <c r="AB705" s="16"/>
      <c r="AC705" s="16"/>
      <c r="AD705" s="16"/>
      <c r="AE705" s="16"/>
      <c r="AF705" s="16"/>
      <c r="AG705" s="16"/>
      <c r="AH705" s="16"/>
      <c r="AI705" s="16"/>
      <c r="AJ705" s="16"/>
      <c r="AK705" s="16"/>
      <c r="AL705" s="16"/>
      <c r="AM705" s="16"/>
      <c r="AN705" s="16"/>
      <c r="AO705" s="16"/>
      <c r="AP705" s="16"/>
      <c r="AQ705" s="16"/>
      <c r="AR705" s="16"/>
      <c r="AS705" s="16"/>
      <c r="AT705" s="16"/>
      <c r="AU705" s="16"/>
      <c r="AV705" s="16"/>
      <c r="AW705" s="16"/>
      <c r="AX705" s="16"/>
      <c r="AY705" s="16"/>
      <c r="AZ705" s="16"/>
      <c r="BA705" s="16"/>
      <c r="BB705" s="16"/>
      <c r="BC705" s="16"/>
      <c r="BD705" s="16"/>
      <c r="BE705" s="16"/>
      <c r="BF705" s="16"/>
      <c r="BG705" s="16"/>
      <c r="BH705" s="16"/>
      <c r="BI705" s="16"/>
      <c r="BJ705" s="16"/>
      <c r="BK705" s="16"/>
      <c r="BL705" s="16"/>
      <c r="BM705" s="16"/>
      <c r="BN705" s="16"/>
      <c r="BO705" s="16"/>
      <c r="BP705" s="16"/>
      <c r="BQ705" s="16"/>
      <c r="BR705" s="16"/>
      <c r="BS705" s="16"/>
      <c r="BT705" s="16"/>
      <c r="BU705" s="16"/>
      <c r="BV705" s="16"/>
      <c r="BW705" s="16"/>
      <c r="BX705" s="16"/>
      <c r="BY705" s="16"/>
      <c r="BZ705" s="16"/>
      <c r="CA705" s="16"/>
    </row>
    <row r="706" spans="1:79" s="5" customFormat="1" ht="18" customHeight="1" x14ac:dyDescent="0.25">
      <c r="A706" s="18" t="s">
        <v>811</v>
      </c>
      <c r="B706" s="15" t="s">
        <v>2439</v>
      </c>
      <c r="C706" s="87" t="s">
        <v>1189</v>
      </c>
      <c r="D706" s="21">
        <v>45408</v>
      </c>
      <c r="E706" s="15" t="s">
        <v>1191</v>
      </c>
      <c r="F706" s="15" t="s">
        <v>2440</v>
      </c>
      <c r="G706" s="15" t="s">
        <v>1192</v>
      </c>
      <c r="H706" s="88" t="s">
        <v>1267</v>
      </c>
      <c r="I706" s="82">
        <v>0</v>
      </c>
      <c r="J706" s="6">
        <v>0</v>
      </c>
      <c r="K706" s="6">
        <v>0</v>
      </c>
      <c r="L706" s="39">
        <v>0</v>
      </c>
      <c r="M706" s="6">
        <v>0</v>
      </c>
      <c r="N706" s="86">
        <v>0</v>
      </c>
      <c r="O706" s="84">
        <v>0</v>
      </c>
      <c r="P706" s="7">
        <v>34128</v>
      </c>
      <c r="Q706" s="7">
        <v>0</v>
      </c>
      <c r="R706" s="47">
        <v>-34128</v>
      </c>
      <c r="S706" s="7">
        <v>0</v>
      </c>
      <c r="T706" s="85">
        <v>0.3</v>
      </c>
      <c r="U706" s="82">
        <v>0</v>
      </c>
      <c r="V706" s="6">
        <v>1073543</v>
      </c>
      <c r="W706" s="6">
        <v>0</v>
      </c>
      <c r="X706" s="39">
        <v>-1073543</v>
      </c>
      <c r="Y706" s="6">
        <v>0</v>
      </c>
      <c r="Z706" s="83">
        <v>0.3</v>
      </c>
      <c r="AA706" s="16"/>
      <c r="AB706" s="16"/>
      <c r="AC706" s="16"/>
      <c r="AD706" s="16"/>
      <c r="AE706" s="16"/>
      <c r="AF706" s="16"/>
      <c r="AG706" s="16"/>
      <c r="AH706" s="16"/>
      <c r="AI706" s="16"/>
      <c r="AJ706" s="16"/>
      <c r="AK706" s="16"/>
      <c r="AL706" s="16"/>
      <c r="AM706" s="16"/>
      <c r="AN706" s="16"/>
      <c r="AO706" s="16"/>
      <c r="AP706" s="16"/>
      <c r="AQ706" s="16"/>
      <c r="AR706" s="16"/>
      <c r="AS706" s="16"/>
      <c r="AT706" s="16"/>
      <c r="AU706" s="16"/>
      <c r="AV706" s="16"/>
      <c r="AW706" s="16"/>
      <c r="AX706" s="16"/>
      <c r="AY706" s="16"/>
      <c r="AZ706" s="16"/>
      <c r="BA706" s="16"/>
      <c r="BB706" s="16"/>
      <c r="BC706" s="16"/>
      <c r="BD706" s="16"/>
      <c r="BE706" s="16"/>
      <c r="BF706" s="16"/>
      <c r="BG706" s="16"/>
      <c r="BH706" s="16"/>
      <c r="BI706" s="16"/>
      <c r="BJ706" s="16"/>
      <c r="BK706" s="16"/>
      <c r="BL706" s="16"/>
      <c r="BM706" s="16"/>
      <c r="BN706" s="16"/>
      <c r="BO706" s="16"/>
      <c r="BP706" s="16"/>
      <c r="BQ706" s="16"/>
      <c r="BR706" s="16"/>
      <c r="BS706" s="16"/>
      <c r="BT706" s="16"/>
      <c r="BU706" s="16"/>
      <c r="BV706" s="16"/>
      <c r="BW706" s="16"/>
      <c r="BX706" s="16"/>
      <c r="BY706" s="16"/>
      <c r="BZ706" s="16"/>
      <c r="CA706" s="16"/>
    </row>
    <row r="707" spans="1:79" s="5" customFormat="1" ht="18" customHeight="1" x14ac:dyDescent="0.25">
      <c r="A707" s="16" t="s">
        <v>812</v>
      </c>
      <c r="B707" s="15" t="s">
        <v>2441</v>
      </c>
      <c r="C707" s="87" t="s">
        <v>1189</v>
      </c>
      <c r="D707" s="21">
        <v>45362</v>
      </c>
      <c r="E707" s="15" t="s">
        <v>1468</v>
      </c>
      <c r="F707" s="15" t="s">
        <v>1359</v>
      </c>
      <c r="G707" s="15" t="s">
        <v>1192</v>
      </c>
      <c r="H707" s="88" t="s">
        <v>1192</v>
      </c>
      <c r="I707" s="82">
        <v>0</v>
      </c>
      <c r="J707" s="6">
        <v>0</v>
      </c>
      <c r="K707" s="6">
        <v>0</v>
      </c>
      <c r="L707" s="39">
        <v>0</v>
      </c>
      <c r="M707" s="6">
        <v>0</v>
      </c>
      <c r="N707" s="86">
        <v>0</v>
      </c>
      <c r="O707" s="84">
        <v>0</v>
      </c>
      <c r="P707" s="7">
        <v>0</v>
      </c>
      <c r="Q707" s="7">
        <v>0</v>
      </c>
      <c r="R707" s="47">
        <v>0</v>
      </c>
      <c r="S707" s="7">
        <v>0</v>
      </c>
      <c r="T707" s="85">
        <v>0</v>
      </c>
      <c r="U707" s="82">
        <v>0</v>
      </c>
      <c r="V707" s="6">
        <v>7598</v>
      </c>
      <c r="W707" s="6">
        <v>0</v>
      </c>
      <c r="X707" s="39">
        <v>-7598</v>
      </c>
      <c r="Y707" s="6">
        <v>0</v>
      </c>
      <c r="Z707" s="83">
        <v>0</v>
      </c>
      <c r="AA707" s="16"/>
      <c r="AB707" s="16"/>
      <c r="AC707" s="16"/>
      <c r="AD707" s="16"/>
      <c r="AE707" s="16"/>
      <c r="AF707" s="16"/>
      <c r="AG707" s="16"/>
      <c r="AH707" s="16"/>
      <c r="AI707" s="16"/>
      <c r="AJ707" s="16"/>
      <c r="AK707" s="16"/>
      <c r="AL707" s="16"/>
      <c r="AM707" s="16"/>
      <c r="AN707" s="16"/>
      <c r="AO707" s="16"/>
      <c r="AP707" s="16"/>
      <c r="AQ707" s="16"/>
      <c r="AR707" s="16"/>
      <c r="AS707" s="16"/>
      <c r="AT707" s="16"/>
      <c r="AU707" s="16"/>
      <c r="AV707" s="16"/>
      <c r="AW707" s="16"/>
      <c r="AX707" s="16"/>
      <c r="AY707" s="16"/>
      <c r="AZ707" s="16"/>
      <c r="BA707" s="16"/>
      <c r="BB707" s="16"/>
      <c r="BC707" s="16"/>
      <c r="BD707" s="16"/>
      <c r="BE707" s="16"/>
      <c r="BF707" s="16"/>
      <c r="BG707" s="16"/>
      <c r="BH707" s="16"/>
      <c r="BI707" s="16"/>
      <c r="BJ707" s="16"/>
      <c r="BK707" s="16"/>
      <c r="BL707" s="16"/>
      <c r="BM707" s="16"/>
      <c r="BN707" s="16"/>
      <c r="BO707" s="16"/>
      <c r="BP707" s="16"/>
      <c r="BQ707" s="16"/>
      <c r="BR707" s="16"/>
      <c r="BS707" s="16"/>
      <c r="BT707" s="16"/>
      <c r="BU707" s="16"/>
      <c r="BV707" s="16"/>
      <c r="BW707" s="16"/>
      <c r="BX707" s="16"/>
      <c r="BY707" s="16"/>
      <c r="BZ707" s="16"/>
      <c r="CA707" s="16"/>
    </row>
    <row r="708" spans="1:79" s="5" customFormat="1" ht="18" customHeight="1" x14ac:dyDescent="0.25">
      <c r="A708" s="18" t="s">
        <v>813</v>
      </c>
      <c r="B708" s="15" t="s">
        <v>2442</v>
      </c>
      <c r="C708" s="87" t="s">
        <v>1189</v>
      </c>
      <c r="D708" s="21">
        <v>45386</v>
      </c>
      <c r="E708" s="15" t="s">
        <v>1600</v>
      </c>
      <c r="F708" s="15" t="s">
        <v>2146</v>
      </c>
      <c r="G708" s="15" t="s">
        <v>1192</v>
      </c>
      <c r="H708" s="88" t="s">
        <v>1192</v>
      </c>
      <c r="I708" s="82">
        <v>0</v>
      </c>
      <c r="J708" s="6">
        <v>0</v>
      </c>
      <c r="K708" s="6">
        <v>0</v>
      </c>
      <c r="L708" s="39">
        <v>0</v>
      </c>
      <c r="M708" s="6">
        <v>0</v>
      </c>
      <c r="N708" s="86">
        <v>0</v>
      </c>
      <c r="O708" s="84">
        <v>0</v>
      </c>
      <c r="P708" s="7">
        <v>0</v>
      </c>
      <c r="Q708" s="7">
        <v>-250000</v>
      </c>
      <c r="R708" s="47">
        <v>-250000</v>
      </c>
      <c r="S708" s="7">
        <v>0</v>
      </c>
      <c r="T708" s="85">
        <v>0</v>
      </c>
      <c r="U708" s="82">
        <v>0</v>
      </c>
      <c r="V708" s="6">
        <v>0</v>
      </c>
      <c r="W708" s="6">
        <v>0</v>
      </c>
      <c r="X708" s="39">
        <v>0</v>
      </c>
      <c r="Y708" s="6">
        <v>0</v>
      </c>
      <c r="Z708" s="83">
        <v>0</v>
      </c>
      <c r="AA708" s="16"/>
      <c r="AB708" s="16"/>
      <c r="AC708" s="16"/>
      <c r="AD708" s="16"/>
      <c r="AE708" s="16"/>
      <c r="AF708" s="16"/>
      <c r="AG708" s="16"/>
      <c r="AH708" s="16"/>
      <c r="AI708" s="16"/>
      <c r="AJ708" s="16"/>
      <c r="AK708" s="16"/>
      <c r="AL708" s="16"/>
      <c r="AM708" s="16"/>
      <c r="AN708" s="16"/>
      <c r="AO708" s="16"/>
      <c r="AP708" s="16"/>
      <c r="AQ708" s="16"/>
      <c r="AR708" s="16"/>
      <c r="AS708" s="16"/>
      <c r="AT708" s="16"/>
      <c r="AU708" s="16"/>
      <c r="AV708" s="16"/>
      <c r="AW708" s="16"/>
      <c r="AX708" s="16"/>
      <c r="AY708" s="16"/>
      <c r="AZ708" s="16"/>
      <c r="BA708" s="16"/>
      <c r="BB708" s="16"/>
      <c r="BC708" s="16"/>
      <c r="BD708" s="16"/>
      <c r="BE708" s="16"/>
      <c r="BF708" s="16"/>
      <c r="BG708" s="16"/>
      <c r="BH708" s="16"/>
      <c r="BI708" s="16"/>
      <c r="BJ708" s="16"/>
      <c r="BK708" s="16"/>
      <c r="BL708" s="16"/>
      <c r="BM708" s="16"/>
      <c r="BN708" s="16"/>
      <c r="BO708" s="16"/>
      <c r="BP708" s="16"/>
      <c r="BQ708" s="16"/>
      <c r="BR708" s="16"/>
      <c r="BS708" s="16"/>
      <c r="BT708" s="16"/>
      <c r="BU708" s="16"/>
      <c r="BV708" s="16"/>
      <c r="BW708" s="16"/>
      <c r="BX708" s="16"/>
      <c r="BY708" s="16"/>
      <c r="BZ708" s="16"/>
      <c r="CA708" s="16"/>
    </row>
    <row r="709" spans="1:79" s="5" customFormat="1" ht="18" customHeight="1" x14ac:dyDescent="0.25">
      <c r="A709" s="16" t="s">
        <v>814</v>
      </c>
      <c r="B709" s="15" t="s">
        <v>2443</v>
      </c>
      <c r="C709" s="87" t="s">
        <v>1189</v>
      </c>
      <c r="D709" s="21">
        <v>45385</v>
      </c>
      <c r="E709" s="15" t="s">
        <v>2444</v>
      </c>
      <c r="F709" s="15" t="s">
        <v>2445</v>
      </c>
      <c r="G709" s="15" t="s">
        <v>1192</v>
      </c>
      <c r="H709" s="88" t="s">
        <v>1267</v>
      </c>
      <c r="I709" s="82">
        <v>0</v>
      </c>
      <c r="J709" s="6">
        <v>0</v>
      </c>
      <c r="K709" s="6">
        <v>0</v>
      </c>
      <c r="L709" s="39">
        <v>0</v>
      </c>
      <c r="M709" s="6">
        <v>0</v>
      </c>
      <c r="N709" s="86">
        <v>0</v>
      </c>
      <c r="O709" s="84">
        <v>0</v>
      </c>
      <c r="P709" s="7">
        <v>0</v>
      </c>
      <c r="Q709" s="7">
        <v>0</v>
      </c>
      <c r="R709" s="47">
        <v>0</v>
      </c>
      <c r="S709" s="7">
        <v>0</v>
      </c>
      <c r="T709" s="85">
        <v>0.8</v>
      </c>
      <c r="U709" s="82">
        <v>0</v>
      </c>
      <c r="V709" s="6">
        <v>0</v>
      </c>
      <c r="W709" s="6">
        <v>0</v>
      </c>
      <c r="X709" s="39">
        <v>0</v>
      </c>
      <c r="Y709" s="6">
        <v>0</v>
      </c>
      <c r="Z709" s="83">
        <v>1</v>
      </c>
      <c r="AA709" s="16"/>
      <c r="AB709" s="16"/>
      <c r="AC709" s="16"/>
      <c r="AD709" s="16"/>
      <c r="AE709" s="16"/>
      <c r="AF709" s="16"/>
      <c r="AG709" s="16"/>
      <c r="AH709" s="16"/>
      <c r="AI709" s="16"/>
      <c r="AJ709" s="16"/>
      <c r="AK709" s="16"/>
      <c r="AL709" s="16"/>
      <c r="AM709" s="16"/>
      <c r="AN709" s="16"/>
      <c r="AO709" s="16"/>
      <c r="AP709" s="16"/>
      <c r="AQ709" s="16"/>
      <c r="AR709" s="16"/>
      <c r="AS709" s="16"/>
      <c r="AT709" s="16"/>
      <c r="AU709" s="16"/>
      <c r="AV709" s="16"/>
      <c r="AW709" s="16"/>
      <c r="AX709" s="16"/>
      <c r="AY709" s="16"/>
      <c r="AZ709" s="16"/>
      <c r="BA709" s="16"/>
      <c r="BB709" s="16"/>
      <c r="BC709" s="16"/>
      <c r="BD709" s="16"/>
      <c r="BE709" s="16"/>
      <c r="BF709" s="16"/>
      <c r="BG709" s="16"/>
      <c r="BH709" s="16"/>
      <c r="BI709" s="16"/>
      <c r="BJ709" s="16"/>
      <c r="BK709" s="16"/>
      <c r="BL709" s="16"/>
      <c r="BM709" s="16"/>
      <c r="BN709" s="16"/>
      <c r="BO709" s="16"/>
      <c r="BP709" s="16"/>
      <c r="BQ709" s="16"/>
      <c r="BR709" s="16"/>
      <c r="BS709" s="16"/>
      <c r="BT709" s="16"/>
      <c r="BU709" s="16"/>
      <c r="BV709" s="16"/>
      <c r="BW709" s="16"/>
      <c r="BX709" s="16"/>
      <c r="BY709" s="16"/>
      <c r="BZ709" s="16"/>
      <c r="CA709" s="16"/>
    </row>
    <row r="710" spans="1:79" s="5" customFormat="1" ht="18" customHeight="1" x14ac:dyDescent="0.25">
      <c r="A710" s="18" t="s">
        <v>815</v>
      </c>
      <c r="B710" s="15" t="s">
        <v>2446</v>
      </c>
      <c r="C710" s="87" t="s">
        <v>1189</v>
      </c>
      <c r="D710" s="21">
        <v>45362</v>
      </c>
      <c r="E710" s="15" t="s">
        <v>1270</v>
      </c>
      <c r="F710" s="15" t="s">
        <v>2146</v>
      </c>
      <c r="G710" s="15" t="s">
        <v>1192</v>
      </c>
      <c r="H710" s="88" t="s">
        <v>1192</v>
      </c>
      <c r="I710" s="82">
        <v>0</v>
      </c>
      <c r="J710" s="6">
        <v>0</v>
      </c>
      <c r="K710" s="6">
        <v>0</v>
      </c>
      <c r="L710" s="39">
        <v>0</v>
      </c>
      <c r="M710" s="6">
        <v>0</v>
      </c>
      <c r="N710" s="86">
        <v>0</v>
      </c>
      <c r="O710" s="84">
        <v>0</v>
      </c>
      <c r="P710" s="7">
        <v>0</v>
      </c>
      <c r="Q710" s="7">
        <v>0</v>
      </c>
      <c r="R710" s="47">
        <v>0</v>
      </c>
      <c r="S710" s="7">
        <v>0</v>
      </c>
      <c r="T710" s="85">
        <v>0</v>
      </c>
      <c r="U710" s="82">
        <v>0</v>
      </c>
      <c r="V710" s="6">
        <v>0</v>
      </c>
      <c r="W710" s="6">
        <v>0</v>
      </c>
      <c r="X710" s="39">
        <v>0</v>
      </c>
      <c r="Y710" s="6">
        <v>0</v>
      </c>
      <c r="Z710" s="83">
        <v>0</v>
      </c>
      <c r="AA710" s="16"/>
      <c r="AB710" s="16"/>
      <c r="AC710" s="16"/>
      <c r="AD710" s="16"/>
      <c r="AE710" s="16"/>
      <c r="AF710" s="16"/>
      <c r="AG710" s="16"/>
      <c r="AH710" s="16"/>
      <c r="AI710" s="16"/>
      <c r="AJ710" s="16"/>
      <c r="AK710" s="16"/>
      <c r="AL710" s="16"/>
      <c r="AM710" s="16"/>
      <c r="AN710" s="16"/>
      <c r="AO710" s="16"/>
      <c r="AP710" s="16"/>
      <c r="AQ710" s="16"/>
      <c r="AR710" s="16"/>
      <c r="AS710" s="16"/>
      <c r="AT710" s="16"/>
      <c r="AU710" s="16"/>
      <c r="AV710" s="16"/>
      <c r="AW710" s="16"/>
      <c r="AX710" s="16"/>
      <c r="AY710" s="16"/>
      <c r="AZ710" s="16"/>
      <c r="BA710" s="16"/>
      <c r="BB710" s="16"/>
      <c r="BC710" s="16"/>
      <c r="BD710" s="16"/>
      <c r="BE710" s="16"/>
      <c r="BF710" s="16"/>
      <c r="BG710" s="16"/>
      <c r="BH710" s="16"/>
      <c r="BI710" s="16"/>
      <c r="BJ710" s="16"/>
      <c r="BK710" s="16"/>
      <c r="BL710" s="16"/>
      <c r="BM710" s="16"/>
      <c r="BN710" s="16"/>
      <c r="BO710" s="16"/>
      <c r="BP710" s="16"/>
      <c r="BQ710" s="16"/>
      <c r="BR710" s="16"/>
      <c r="BS710" s="16"/>
      <c r="BT710" s="16"/>
      <c r="BU710" s="16"/>
      <c r="BV710" s="16"/>
      <c r="BW710" s="16"/>
      <c r="BX710" s="16"/>
      <c r="BY710" s="16"/>
      <c r="BZ710" s="16"/>
      <c r="CA710" s="16"/>
    </row>
    <row r="711" spans="1:79" s="5" customFormat="1" ht="18" customHeight="1" x14ac:dyDescent="0.25">
      <c r="A711" s="16" t="s">
        <v>816</v>
      </c>
      <c r="B711" s="15" t="s">
        <v>2447</v>
      </c>
      <c r="C711" s="87" t="s">
        <v>1189</v>
      </c>
      <c r="D711" s="21">
        <v>45372</v>
      </c>
      <c r="E711" s="15" t="s">
        <v>1506</v>
      </c>
      <c r="F711" s="15" t="s">
        <v>1908</v>
      </c>
      <c r="G711" s="15" t="s">
        <v>1192</v>
      </c>
      <c r="H711" s="88" t="s">
        <v>1192</v>
      </c>
      <c r="I711" s="82">
        <v>0</v>
      </c>
      <c r="J711" s="6">
        <v>0</v>
      </c>
      <c r="K711" s="6">
        <v>0</v>
      </c>
      <c r="L711" s="39">
        <v>0</v>
      </c>
      <c r="M711" s="6">
        <v>0</v>
      </c>
      <c r="N711" s="86">
        <v>0</v>
      </c>
      <c r="O711" s="84">
        <v>0</v>
      </c>
      <c r="P711" s="7">
        <v>0</v>
      </c>
      <c r="Q711" s="7">
        <v>0</v>
      </c>
      <c r="R711" s="47">
        <v>0</v>
      </c>
      <c r="S711" s="7">
        <v>0</v>
      </c>
      <c r="T711" s="85">
        <v>1.1000000000000001</v>
      </c>
      <c r="U711" s="82">
        <v>0</v>
      </c>
      <c r="V711" s="6">
        <v>0</v>
      </c>
      <c r="W711" s="6">
        <v>0</v>
      </c>
      <c r="X711" s="39">
        <v>0</v>
      </c>
      <c r="Y711" s="6">
        <v>345950</v>
      </c>
      <c r="Z711" s="83">
        <v>2.2000000000000002</v>
      </c>
      <c r="AA711" s="16"/>
      <c r="AB711" s="16"/>
      <c r="AC711" s="16"/>
      <c r="AD711" s="16"/>
      <c r="AE711" s="16"/>
      <c r="AF711" s="16"/>
      <c r="AG711" s="16"/>
      <c r="AH711" s="16"/>
      <c r="AI711" s="16"/>
      <c r="AJ711" s="16"/>
      <c r="AK711" s="16"/>
      <c r="AL711" s="16"/>
      <c r="AM711" s="16"/>
      <c r="AN711" s="16"/>
      <c r="AO711" s="16"/>
      <c r="AP711" s="16"/>
      <c r="AQ711" s="16"/>
      <c r="AR711" s="16"/>
      <c r="AS711" s="16"/>
      <c r="AT711" s="16"/>
      <c r="AU711" s="16"/>
      <c r="AV711" s="16"/>
      <c r="AW711" s="16"/>
      <c r="AX711" s="16"/>
      <c r="AY711" s="16"/>
      <c r="AZ711" s="16"/>
      <c r="BA711" s="16"/>
      <c r="BB711" s="16"/>
      <c r="BC711" s="16"/>
      <c r="BD711" s="16"/>
      <c r="BE711" s="16"/>
      <c r="BF711" s="16"/>
      <c r="BG711" s="16"/>
      <c r="BH711" s="16"/>
      <c r="BI711" s="16"/>
      <c r="BJ711" s="16"/>
      <c r="BK711" s="16"/>
      <c r="BL711" s="16"/>
      <c r="BM711" s="16"/>
      <c r="BN711" s="16"/>
      <c r="BO711" s="16"/>
      <c r="BP711" s="16"/>
      <c r="BQ711" s="16"/>
      <c r="BR711" s="16"/>
      <c r="BS711" s="16"/>
      <c r="BT711" s="16"/>
      <c r="BU711" s="16"/>
      <c r="BV711" s="16"/>
      <c r="BW711" s="16"/>
      <c r="BX711" s="16"/>
      <c r="BY711" s="16"/>
      <c r="BZ711" s="16"/>
      <c r="CA711" s="16"/>
    </row>
    <row r="712" spans="1:79" s="5" customFormat="1" ht="18" customHeight="1" x14ac:dyDescent="0.25">
      <c r="A712" s="18" t="s">
        <v>817</v>
      </c>
      <c r="B712" s="15" t="s">
        <v>2448</v>
      </c>
      <c r="C712" s="87" t="s">
        <v>1189</v>
      </c>
      <c r="D712" s="21">
        <v>45407</v>
      </c>
      <c r="E712" s="15" t="s">
        <v>1647</v>
      </c>
      <c r="F712" s="15" t="s">
        <v>2449</v>
      </c>
      <c r="G712" s="15" t="s">
        <v>1192</v>
      </c>
      <c r="H712" s="88" t="s">
        <v>1192</v>
      </c>
      <c r="I712" s="82">
        <v>0</v>
      </c>
      <c r="J712" s="6">
        <v>0</v>
      </c>
      <c r="K712" s="6">
        <v>0</v>
      </c>
      <c r="L712" s="39">
        <v>0</v>
      </c>
      <c r="M712" s="6">
        <v>0</v>
      </c>
      <c r="N712" s="86">
        <v>0</v>
      </c>
      <c r="O712" s="84">
        <v>0</v>
      </c>
      <c r="P712" s="7">
        <v>0</v>
      </c>
      <c r="Q712" s="7">
        <v>0</v>
      </c>
      <c r="R712" s="47">
        <v>0</v>
      </c>
      <c r="S712" s="7">
        <v>0</v>
      </c>
      <c r="T712" s="85">
        <v>9.1</v>
      </c>
      <c r="U712" s="82">
        <v>0</v>
      </c>
      <c r="V712" s="6">
        <v>0</v>
      </c>
      <c r="W712" s="6">
        <v>0</v>
      </c>
      <c r="X712" s="39">
        <v>0</v>
      </c>
      <c r="Y712" s="6">
        <v>0</v>
      </c>
      <c r="Z712" s="83">
        <v>9.1999999999999993</v>
      </c>
      <c r="AA712" s="16"/>
      <c r="AB712" s="16"/>
      <c r="AC712" s="16"/>
      <c r="AD712" s="16"/>
      <c r="AE712" s="16"/>
      <c r="AF712" s="16"/>
      <c r="AG712" s="16"/>
      <c r="AH712" s="16"/>
      <c r="AI712" s="16"/>
      <c r="AJ712" s="16"/>
      <c r="AK712" s="16"/>
      <c r="AL712" s="16"/>
      <c r="AM712" s="16"/>
      <c r="AN712" s="16"/>
      <c r="AO712" s="16"/>
      <c r="AP712" s="16"/>
      <c r="AQ712" s="16"/>
      <c r="AR712" s="16"/>
      <c r="AS712" s="16"/>
      <c r="AT712" s="16"/>
      <c r="AU712" s="16"/>
      <c r="AV712" s="16"/>
      <c r="AW712" s="16"/>
      <c r="AX712" s="16"/>
      <c r="AY712" s="16"/>
      <c r="AZ712" s="16"/>
      <c r="BA712" s="16"/>
      <c r="BB712" s="16"/>
      <c r="BC712" s="16"/>
      <c r="BD712" s="16"/>
      <c r="BE712" s="16"/>
      <c r="BF712" s="16"/>
      <c r="BG712" s="16"/>
      <c r="BH712" s="16"/>
      <c r="BI712" s="16"/>
      <c r="BJ712" s="16"/>
      <c r="BK712" s="16"/>
      <c r="BL712" s="16"/>
      <c r="BM712" s="16"/>
      <c r="BN712" s="16"/>
      <c r="BO712" s="16"/>
      <c r="BP712" s="16"/>
      <c r="BQ712" s="16"/>
      <c r="BR712" s="16"/>
      <c r="BS712" s="16"/>
      <c r="BT712" s="16"/>
      <c r="BU712" s="16"/>
      <c r="BV712" s="16"/>
      <c r="BW712" s="16"/>
      <c r="BX712" s="16"/>
      <c r="BY712" s="16"/>
      <c r="BZ712" s="16"/>
      <c r="CA712" s="16"/>
    </row>
    <row r="713" spans="1:79" s="5" customFormat="1" ht="18" customHeight="1" x14ac:dyDescent="0.25">
      <c r="A713" s="16" t="s">
        <v>818</v>
      </c>
      <c r="B713" s="15" t="s">
        <v>2450</v>
      </c>
      <c r="C713" s="87" t="s">
        <v>1189</v>
      </c>
      <c r="D713" s="21">
        <v>45400</v>
      </c>
      <c r="E713" s="15" t="s">
        <v>2451</v>
      </c>
      <c r="F713" s="15" t="s">
        <v>2452</v>
      </c>
      <c r="G713" s="15" t="s">
        <v>1192</v>
      </c>
      <c r="H713" s="88" t="s">
        <v>1192</v>
      </c>
      <c r="I713" s="82">
        <v>0</v>
      </c>
      <c r="J713" s="6">
        <v>0</v>
      </c>
      <c r="K713" s="6">
        <v>0</v>
      </c>
      <c r="L713" s="39">
        <v>0</v>
      </c>
      <c r="M713" s="6">
        <v>0</v>
      </c>
      <c r="N713" s="86">
        <v>0</v>
      </c>
      <c r="O713" s="84">
        <v>0</v>
      </c>
      <c r="P713" s="7">
        <v>1328652</v>
      </c>
      <c r="Q713" s="7">
        <v>0</v>
      </c>
      <c r="R713" s="47">
        <v>-1328652</v>
      </c>
      <c r="S713" s="7">
        <v>0</v>
      </c>
      <c r="T713" s="85">
        <v>0.9</v>
      </c>
      <c r="U713" s="82">
        <v>0</v>
      </c>
      <c r="V713" s="6">
        <v>1569341</v>
      </c>
      <c r="W713" s="6">
        <v>0</v>
      </c>
      <c r="X713" s="39">
        <v>-1569341</v>
      </c>
      <c r="Y713" s="6">
        <v>0</v>
      </c>
      <c r="Z713" s="83">
        <v>0.9</v>
      </c>
      <c r="AA713" s="16"/>
      <c r="AB713" s="16"/>
      <c r="AC713" s="16"/>
      <c r="AD713" s="16"/>
      <c r="AE713" s="16"/>
      <c r="AF713" s="16"/>
      <c r="AG713" s="16"/>
      <c r="AH713" s="16"/>
      <c r="AI713" s="16"/>
      <c r="AJ713" s="16"/>
      <c r="AK713" s="16"/>
      <c r="AL713" s="16"/>
      <c r="AM713" s="16"/>
      <c r="AN713" s="16"/>
      <c r="AO713" s="16"/>
      <c r="AP713" s="16"/>
      <c r="AQ713" s="16"/>
      <c r="AR713" s="16"/>
      <c r="AS713" s="16"/>
      <c r="AT713" s="16"/>
      <c r="AU713" s="16"/>
      <c r="AV713" s="16"/>
      <c r="AW713" s="16"/>
      <c r="AX713" s="16"/>
      <c r="AY713" s="16"/>
      <c r="AZ713" s="16"/>
      <c r="BA713" s="16"/>
      <c r="BB713" s="16"/>
      <c r="BC713" s="16"/>
      <c r="BD713" s="16"/>
      <c r="BE713" s="16"/>
      <c r="BF713" s="16"/>
      <c r="BG713" s="16"/>
      <c r="BH713" s="16"/>
      <c r="BI713" s="16"/>
      <c r="BJ713" s="16"/>
      <c r="BK713" s="16"/>
      <c r="BL713" s="16"/>
      <c r="BM713" s="16"/>
      <c r="BN713" s="16"/>
      <c r="BO713" s="16"/>
      <c r="BP713" s="16"/>
      <c r="BQ713" s="16"/>
      <c r="BR713" s="16"/>
      <c r="BS713" s="16"/>
      <c r="BT713" s="16"/>
      <c r="BU713" s="16"/>
      <c r="BV713" s="16"/>
      <c r="BW713" s="16"/>
      <c r="BX713" s="16"/>
      <c r="BY713" s="16"/>
      <c r="BZ713" s="16"/>
      <c r="CA713" s="16"/>
    </row>
    <row r="714" spans="1:79" s="5" customFormat="1" ht="18" customHeight="1" x14ac:dyDescent="0.25">
      <c r="A714" s="18" t="s">
        <v>819</v>
      </c>
      <c r="B714" s="15" t="s">
        <v>2453</v>
      </c>
      <c r="C714" s="87" t="s">
        <v>1189</v>
      </c>
      <c r="D714" s="21">
        <v>45366</v>
      </c>
      <c r="E714" s="15" t="s">
        <v>2454</v>
      </c>
      <c r="F714" s="15" t="s">
        <v>2067</v>
      </c>
      <c r="G714" s="15" t="s">
        <v>1192</v>
      </c>
      <c r="H714" s="88" t="s">
        <v>1192</v>
      </c>
      <c r="I714" s="82">
        <v>0</v>
      </c>
      <c r="J714" s="6">
        <v>0</v>
      </c>
      <c r="K714" s="6">
        <v>0</v>
      </c>
      <c r="L714" s="39">
        <v>0</v>
      </c>
      <c r="M714" s="6">
        <v>0</v>
      </c>
      <c r="N714" s="86">
        <v>0</v>
      </c>
      <c r="O714" s="84">
        <v>0</v>
      </c>
      <c r="P714" s="7">
        <v>0</v>
      </c>
      <c r="Q714" s="7">
        <v>0</v>
      </c>
      <c r="R714" s="47">
        <v>0</v>
      </c>
      <c r="S714" s="7">
        <v>0</v>
      </c>
      <c r="T714" s="85">
        <v>0</v>
      </c>
      <c r="U714" s="82">
        <v>0</v>
      </c>
      <c r="V714" s="6">
        <v>0</v>
      </c>
      <c r="W714" s="6">
        <v>0</v>
      </c>
      <c r="X714" s="39">
        <v>0</v>
      </c>
      <c r="Y714" s="6">
        <v>0</v>
      </c>
      <c r="Z714" s="83">
        <v>0</v>
      </c>
      <c r="AA714" s="16"/>
      <c r="AB714" s="16"/>
      <c r="AC714" s="16"/>
      <c r="AD714" s="16"/>
      <c r="AE714" s="16"/>
      <c r="AF714" s="16"/>
      <c r="AG714" s="16"/>
      <c r="AH714" s="16"/>
      <c r="AI714" s="16"/>
      <c r="AJ714" s="16"/>
      <c r="AK714" s="16"/>
      <c r="AL714" s="16"/>
      <c r="AM714" s="16"/>
      <c r="AN714" s="16"/>
      <c r="AO714" s="16"/>
      <c r="AP714" s="16"/>
      <c r="AQ714" s="16"/>
      <c r="AR714" s="16"/>
      <c r="AS714" s="16"/>
      <c r="AT714" s="16"/>
      <c r="AU714" s="16"/>
      <c r="AV714" s="16"/>
      <c r="AW714" s="16"/>
      <c r="AX714" s="16"/>
      <c r="AY714" s="16"/>
      <c r="AZ714" s="16"/>
      <c r="BA714" s="16"/>
      <c r="BB714" s="16"/>
      <c r="BC714" s="16"/>
      <c r="BD714" s="16"/>
      <c r="BE714" s="16"/>
      <c r="BF714" s="16"/>
      <c r="BG714" s="16"/>
      <c r="BH714" s="16"/>
      <c r="BI714" s="16"/>
      <c r="BJ714" s="16"/>
      <c r="BK714" s="16"/>
      <c r="BL714" s="16"/>
      <c r="BM714" s="16"/>
      <c r="BN714" s="16"/>
      <c r="BO714" s="16"/>
      <c r="BP714" s="16"/>
      <c r="BQ714" s="16"/>
      <c r="BR714" s="16"/>
      <c r="BS714" s="16"/>
      <c r="BT714" s="16"/>
      <c r="BU714" s="16"/>
      <c r="BV714" s="16"/>
      <c r="BW714" s="16"/>
      <c r="BX714" s="16"/>
      <c r="BY714" s="16"/>
      <c r="BZ714" s="16"/>
      <c r="CA714" s="16"/>
    </row>
    <row r="715" spans="1:79" s="5" customFormat="1" ht="18" customHeight="1" x14ac:dyDescent="0.25">
      <c r="A715" s="16" t="s">
        <v>820</v>
      </c>
      <c r="B715" s="15" t="s">
        <v>2455</v>
      </c>
      <c r="C715" s="87" t="s">
        <v>1189</v>
      </c>
      <c r="D715" s="21">
        <v>45363</v>
      </c>
      <c r="E715" s="15" t="s">
        <v>2456</v>
      </c>
      <c r="F715" s="15" t="s">
        <v>2457</v>
      </c>
      <c r="G715" s="15" t="s">
        <v>1192</v>
      </c>
      <c r="H715" s="88" t="s">
        <v>1192</v>
      </c>
      <c r="I715" s="82">
        <v>0</v>
      </c>
      <c r="J715" s="6">
        <v>0</v>
      </c>
      <c r="K715" s="6">
        <v>0</v>
      </c>
      <c r="L715" s="39">
        <v>0</v>
      </c>
      <c r="M715" s="6">
        <v>0</v>
      </c>
      <c r="N715" s="86">
        <v>0</v>
      </c>
      <c r="O715" s="84">
        <v>0</v>
      </c>
      <c r="P715" s="7">
        <v>0</v>
      </c>
      <c r="Q715" s="7">
        <v>0</v>
      </c>
      <c r="R715" s="47">
        <v>0</v>
      </c>
      <c r="S715" s="7">
        <v>0</v>
      </c>
      <c r="T715" s="85">
        <v>0</v>
      </c>
      <c r="U715" s="82">
        <v>0</v>
      </c>
      <c r="V715" s="6">
        <v>0</v>
      </c>
      <c r="W715" s="6">
        <v>0</v>
      </c>
      <c r="X715" s="39">
        <v>0</v>
      </c>
      <c r="Y715" s="6">
        <v>0</v>
      </c>
      <c r="Z715" s="83">
        <v>0</v>
      </c>
      <c r="AA715" s="16"/>
      <c r="AB715" s="16"/>
      <c r="AC715" s="16"/>
      <c r="AD715" s="16"/>
      <c r="AE715" s="16"/>
      <c r="AF715" s="16"/>
      <c r="AG715" s="16"/>
      <c r="AH715" s="16"/>
      <c r="AI715" s="16"/>
      <c r="AJ715" s="16"/>
      <c r="AK715" s="16"/>
      <c r="AL715" s="16"/>
      <c r="AM715" s="16"/>
      <c r="AN715" s="16"/>
      <c r="AO715" s="16"/>
      <c r="AP715" s="16"/>
      <c r="AQ715" s="16"/>
      <c r="AR715" s="16"/>
      <c r="AS715" s="16"/>
      <c r="AT715" s="16"/>
      <c r="AU715" s="16"/>
      <c r="AV715" s="16"/>
      <c r="AW715" s="16"/>
      <c r="AX715" s="16"/>
      <c r="AY715" s="16"/>
      <c r="AZ715" s="16"/>
      <c r="BA715" s="16"/>
      <c r="BB715" s="16"/>
      <c r="BC715" s="16"/>
      <c r="BD715" s="16"/>
      <c r="BE715" s="16"/>
      <c r="BF715" s="16"/>
      <c r="BG715" s="16"/>
      <c r="BH715" s="16"/>
      <c r="BI715" s="16"/>
      <c r="BJ715" s="16"/>
      <c r="BK715" s="16"/>
      <c r="BL715" s="16"/>
      <c r="BM715" s="16"/>
      <c r="BN715" s="16"/>
      <c r="BO715" s="16"/>
      <c r="BP715" s="16"/>
      <c r="BQ715" s="16"/>
      <c r="BR715" s="16"/>
      <c r="BS715" s="16"/>
      <c r="BT715" s="16"/>
      <c r="BU715" s="16"/>
      <c r="BV715" s="16"/>
      <c r="BW715" s="16"/>
      <c r="BX715" s="16"/>
      <c r="BY715" s="16"/>
      <c r="BZ715" s="16"/>
      <c r="CA715" s="16"/>
    </row>
    <row r="716" spans="1:79" s="5" customFormat="1" ht="18" customHeight="1" x14ac:dyDescent="0.25">
      <c r="A716" s="18" t="s">
        <v>821</v>
      </c>
      <c r="B716" s="15" t="s">
        <v>2458</v>
      </c>
      <c r="C716" s="87" t="s">
        <v>1197</v>
      </c>
      <c r="D716" s="21">
        <v>45363</v>
      </c>
      <c r="E716" s="15" t="s">
        <v>2459</v>
      </c>
      <c r="F716" s="15" t="s">
        <v>2460</v>
      </c>
      <c r="G716" s="15" t="s">
        <v>1192</v>
      </c>
      <c r="H716" s="88" t="s">
        <v>1192</v>
      </c>
      <c r="I716" s="82">
        <v>0</v>
      </c>
      <c r="J716" s="6">
        <v>0</v>
      </c>
      <c r="K716" s="6">
        <v>0</v>
      </c>
      <c r="L716" s="39">
        <v>0</v>
      </c>
      <c r="M716" s="6">
        <v>0</v>
      </c>
      <c r="N716" s="86">
        <v>0</v>
      </c>
      <c r="O716" s="84">
        <v>0</v>
      </c>
      <c r="P716" s="7">
        <v>0</v>
      </c>
      <c r="Q716" s="7">
        <v>0</v>
      </c>
      <c r="R716" s="47">
        <v>0</v>
      </c>
      <c r="S716" s="7">
        <v>0</v>
      </c>
      <c r="T716" s="85">
        <v>0</v>
      </c>
      <c r="U716" s="82">
        <v>0</v>
      </c>
      <c r="V716" s="6">
        <v>0</v>
      </c>
      <c r="W716" s="6">
        <v>0</v>
      </c>
      <c r="X716" s="39">
        <v>0</v>
      </c>
      <c r="Y716" s="6">
        <v>0</v>
      </c>
      <c r="Z716" s="83">
        <v>0</v>
      </c>
      <c r="AA716" s="16"/>
      <c r="AB716" s="16"/>
      <c r="AC716" s="16"/>
      <c r="AD716" s="16"/>
      <c r="AE716" s="16"/>
      <c r="AF716" s="16"/>
      <c r="AG716" s="16"/>
      <c r="AH716" s="16"/>
      <c r="AI716" s="16"/>
      <c r="AJ716" s="16"/>
      <c r="AK716" s="16"/>
      <c r="AL716" s="16"/>
      <c r="AM716" s="16"/>
      <c r="AN716" s="16"/>
      <c r="AO716" s="16"/>
      <c r="AP716" s="16"/>
      <c r="AQ716" s="16"/>
      <c r="AR716" s="16"/>
      <c r="AS716" s="16"/>
      <c r="AT716" s="16"/>
      <c r="AU716" s="16"/>
      <c r="AV716" s="16"/>
      <c r="AW716" s="16"/>
      <c r="AX716" s="16"/>
      <c r="AY716" s="16"/>
      <c r="AZ716" s="16"/>
      <c r="BA716" s="16"/>
      <c r="BB716" s="16"/>
      <c r="BC716" s="16"/>
      <c r="BD716" s="16"/>
      <c r="BE716" s="16"/>
      <c r="BF716" s="16"/>
      <c r="BG716" s="16"/>
      <c r="BH716" s="16"/>
      <c r="BI716" s="16"/>
      <c r="BJ716" s="16"/>
      <c r="BK716" s="16"/>
      <c r="BL716" s="16"/>
      <c r="BM716" s="16"/>
      <c r="BN716" s="16"/>
      <c r="BO716" s="16"/>
      <c r="BP716" s="16"/>
      <c r="BQ716" s="16"/>
      <c r="BR716" s="16"/>
      <c r="BS716" s="16"/>
      <c r="BT716" s="16"/>
      <c r="BU716" s="16"/>
      <c r="BV716" s="16"/>
      <c r="BW716" s="16"/>
      <c r="BX716" s="16"/>
      <c r="BY716" s="16"/>
      <c r="BZ716" s="16"/>
      <c r="CA716" s="16"/>
    </row>
    <row r="717" spans="1:79" s="5" customFormat="1" ht="18" customHeight="1" x14ac:dyDescent="0.25">
      <c r="A717" s="16" t="s">
        <v>822</v>
      </c>
      <c r="B717" s="15" t="s">
        <v>2461</v>
      </c>
      <c r="C717" s="87" t="s">
        <v>1189</v>
      </c>
      <c r="D717" s="21">
        <v>45365</v>
      </c>
      <c r="E717" s="15" t="s">
        <v>2462</v>
      </c>
      <c r="F717" s="15" t="s">
        <v>2457</v>
      </c>
      <c r="G717" s="15" t="s">
        <v>1192</v>
      </c>
      <c r="H717" s="88" t="s">
        <v>1192</v>
      </c>
      <c r="I717" s="82">
        <v>0</v>
      </c>
      <c r="J717" s="6">
        <v>0</v>
      </c>
      <c r="K717" s="6">
        <v>0</v>
      </c>
      <c r="L717" s="39">
        <v>0</v>
      </c>
      <c r="M717" s="6">
        <v>0</v>
      </c>
      <c r="N717" s="86">
        <v>0</v>
      </c>
      <c r="O717" s="84">
        <v>0</v>
      </c>
      <c r="P717" s="7">
        <v>49383</v>
      </c>
      <c r="Q717" s="7">
        <v>0</v>
      </c>
      <c r="R717" s="47">
        <v>-49383</v>
      </c>
      <c r="S717" s="7">
        <v>0</v>
      </c>
      <c r="T717" s="85">
        <v>0.8</v>
      </c>
      <c r="U717" s="82">
        <v>0</v>
      </c>
      <c r="V717" s="6">
        <v>53392</v>
      </c>
      <c r="W717" s="6">
        <v>0</v>
      </c>
      <c r="X717" s="39">
        <v>-53392</v>
      </c>
      <c r="Y717" s="6">
        <v>0</v>
      </c>
      <c r="Z717" s="83">
        <v>1</v>
      </c>
      <c r="AA717" s="16"/>
      <c r="AB717" s="16"/>
      <c r="AC717" s="16"/>
      <c r="AD717" s="16"/>
      <c r="AE717" s="16"/>
      <c r="AF717" s="16"/>
      <c r="AG717" s="16"/>
      <c r="AH717" s="16"/>
      <c r="AI717" s="16"/>
      <c r="AJ717" s="16"/>
      <c r="AK717" s="16"/>
      <c r="AL717" s="16"/>
      <c r="AM717" s="16"/>
      <c r="AN717" s="16"/>
      <c r="AO717" s="16"/>
      <c r="AP717" s="16"/>
      <c r="AQ717" s="16"/>
      <c r="AR717" s="16"/>
      <c r="AS717" s="16"/>
      <c r="AT717" s="16"/>
      <c r="AU717" s="16"/>
      <c r="AV717" s="16"/>
      <c r="AW717" s="16"/>
      <c r="AX717" s="16"/>
      <c r="AY717" s="16"/>
      <c r="AZ717" s="16"/>
      <c r="BA717" s="16"/>
      <c r="BB717" s="16"/>
      <c r="BC717" s="16"/>
      <c r="BD717" s="16"/>
      <c r="BE717" s="16"/>
      <c r="BF717" s="16"/>
      <c r="BG717" s="16"/>
      <c r="BH717" s="16"/>
      <c r="BI717" s="16"/>
      <c r="BJ717" s="16"/>
      <c r="BK717" s="16"/>
      <c r="BL717" s="16"/>
      <c r="BM717" s="16"/>
      <c r="BN717" s="16"/>
      <c r="BO717" s="16"/>
      <c r="BP717" s="16"/>
      <c r="BQ717" s="16"/>
      <c r="BR717" s="16"/>
      <c r="BS717" s="16"/>
      <c r="BT717" s="16"/>
      <c r="BU717" s="16"/>
      <c r="BV717" s="16"/>
      <c r="BW717" s="16"/>
      <c r="BX717" s="16"/>
      <c r="BY717" s="16"/>
      <c r="BZ717" s="16"/>
      <c r="CA717" s="16"/>
    </row>
    <row r="718" spans="1:79" s="5" customFormat="1" ht="18" customHeight="1" x14ac:dyDescent="0.25">
      <c r="A718" s="18" t="s">
        <v>823</v>
      </c>
      <c r="B718" s="15" t="s">
        <v>2463</v>
      </c>
      <c r="C718" s="87" t="s">
        <v>1189</v>
      </c>
      <c r="D718" s="21">
        <v>45377</v>
      </c>
      <c r="E718" s="15" t="s">
        <v>2464</v>
      </c>
      <c r="F718" s="15" t="s">
        <v>2465</v>
      </c>
      <c r="G718" s="15" t="s">
        <v>1192</v>
      </c>
      <c r="H718" s="88" t="s">
        <v>1192</v>
      </c>
      <c r="I718" s="82">
        <v>0</v>
      </c>
      <c r="J718" s="6">
        <v>0</v>
      </c>
      <c r="K718" s="6">
        <v>0</v>
      </c>
      <c r="L718" s="39">
        <v>0</v>
      </c>
      <c r="M718" s="6">
        <v>0</v>
      </c>
      <c r="N718" s="86">
        <v>0</v>
      </c>
      <c r="O718" s="84">
        <v>0</v>
      </c>
      <c r="P718" s="7">
        <v>0</v>
      </c>
      <c r="Q718" s="7">
        <v>0</v>
      </c>
      <c r="R718" s="47">
        <v>0</v>
      </c>
      <c r="S718" s="7">
        <v>0</v>
      </c>
      <c r="T718" s="85">
        <v>0</v>
      </c>
      <c r="U718" s="82">
        <v>0</v>
      </c>
      <c r="V718" s="6">
        <v>0</v>
      </c>
      <c r="W718" s="6">
        <v>0</v>
      </c>
      <c r="X718" s="39">
        <v>0</v>
      </c>
      <c r="Y718" s="6">
        <v>0</v>
      </c>
      <c r="Z718" s="83">
        <v>0</v>
      </c>
      <c r="AA718" s="16"/>
      <c r="AB718" s="16"/>
      <c r="AC718" s="16"/>
      <c r="AD718" s="16"/>
      <c r="AE718" s="16"/>
      <c r="AF718" s="16"/>
      <c r="AG718" s="16"/>
      <c r="AH718" s="16"/>
      <c r="AI718" s="16"/>
      <c r="AJ718" s="16"/>
      <c r="AK718" s="16"/>
      <c r="AL718" s="16"/>
      <c r="AM718" s="16"/>
      <c r="AN718" s="16"/>
      <c r="AO718" s="16"/>
      <c r="AP718" s="16"/>
      <c r="AQ718" s="16"/>
      <c r="AR718" s="16"/>
      <c r="AS718" s="16"/>
      <c r="AT718" s="16"/>
      <c r="AU718" s="16"/>
      <c r="AV718" s="16"/>
      <c r="AW718" s="16"/>
      <c r="AX718" s="16"/>
      <c r="AY718" s="16"/>
      <c r="AZ718" s="16"/>
      <c r="BA718" s="16"/>
      <c r="BB718" s="16"/>
      <c r="BC718" s="16"/>
      <c r="BD718" s="16"/>
      <c r="BE718" s="16"/>
      <c r="BF718" s="16"/>
      <c r="BG718" s="16"/>
      <c r="BH718" s="16"/>
      <c r="BI718" s="16"/>
      <c r="BJ718" s="16"/>
      <c r="BK718" s="16"/>
      <c r="BL718" s="16"/>
      <c r="BM718" s="16"/>
      <c r="BN718" s="16"/>
      <c r="BO718" s="16"/>
      <c r="BP718" s="16"/>
      <c r="BQ718" s="16"/>
      <c r="BR718" s="16"/>
      <c r="BS718" s="16"/>
      <c r="BT718" s="16"/>
      <c r="BU718" s="16"/>
      <c r="BV718" s="16"/>
      <c r="BW718" s="16"/>
      <c r="BX718" s="16"/>
      <c r="BY718" s="16"/>
      <c r="BZ718" s="16"/>
      <c r="CA718" s="16"/>
    </row>
    <row r="719" spans="1:79" s="5" customFormat="1" ht="18" customHeight="1" x14ac:dyDescent="0.25">
      <c r="A719" s="16" t="s">
        <v>824</v>
      </c>
      <c r="B719" s="15" t="s">
        <v>2466</v>
      </c>
      <c r="C719" s="87" t="s">
        <v>1189</v>
      </c>
      <c r="D719" s="21">
        <v>45406</v>
      </c>
      <c r="E719" s="15" t="s">
        <v>2354</v>
      </c>
      <c r="F719" s="15" t="s">
        <v>2467</v>
      </c>
      <c r="G719" s="15" t="s">
        <v>1192</v>
      </c>
      <c r="H719" s="88" t="s">
        <v>1192</v>
      </c>
      <c r="I719" s="82">
        <v>0</v>
      </c>
      <c r="J719" s="6">
        <v>0</v>
      </c>
      <c r="K719" s="6">
        <v>0</v>
      </c>
      <c r="L719" s="39">
        <v>0</v>
      </c>
      <c r="M719" s="6">
        <v>0</v>
      </c>
      <c r="N719" s="86">
        <v>0</v>
      </c>
      <c r="O719" s="84">
        <v>0</v>
      </c>
      <c r="P719" s="7">
        <v>98583</v>
      </c>
      <c r="Q719" s="7">
        <v>-454000</v>
      </c>
      <c r="R719" s="47">
        <v>-552583</v>
      </c>
      <c r="S719" s="7">
        <v>0</v>
      </c>
      <c r="T719" s="85">
        <v>2.2999999999999998</v>
      </c>
      <c r="U719" s="82">
        <v>0</v>
      </c>
      <c r="V719" s="6">
        <v>0</v>
      </c>
      <c r="W719" s="6">
        <v>244000</v>
      </c>
      <c r="X719" s="39">
        <v>244000</v>
      </c>
      <c r="Y719" s="6">
        <v>0</v>
      </c>
      <c r="Z719" s="83">
        <v>5.0999999999999996</v>
      </c>
      <c r="AA719" s="16"/>
      <c r="AB719" s="16"/>
      <c r="AC719" s="16"/>
      <c r="AD719" s="16"/>
      <c r="AE719" s="16"/>
      <c r="AF719" s="16"/>
      <c r="AG719" s="16"/>
      <c r="AH719" s="16"/>
      <c r="AI719" s="16"/>
      <c r="AJ719" s="16"/>
      <c r="AK719" s="16"/>
      <c r="AL719" s="16"/>
      <c r="AM719" s="16"/>
      <c r="AN719" s="16"/>
      <c r="AO719" s="16"/>
      <c r="AP719" s="16"/>
      <c r="AQ719" s="16"/>
      <c r="AR719" s="16"/>
      <c r="AS719" s="16"/>
      <c r="AT719" s="16"/>
      <c r="AU719" s="16"/>
      <c r="AV719" s="16"/>
      <c r="AW719" s="16"/>
      <c r="AX719" s="16"/>
      <c r="AY719" s="16"/>
      <c r="AZ719" s="16"/>
      <c r="BA719" s="16"/>
      <c r="BB719" s="16"/>
      <c r="BC719" s="16"/>
      <c r="BD719" s="16"/>
      <c r="BE719" s="16"/>
      <c r="BF719" s="16"/>
      <c r="BG719" s="16"/>
      <c r="BH719" s="16"/>
      <c r="BI719" s="16"/>
      <c r="BJ719" s="16"/>
      <c r="BK719" s="16"/>
      <c r="BL719" s="16"/>
      <c r="BM719" s="16"/>
      <c r="BN719" s="16"/>
      <c r="BO719" s="16"/>
      <c r="BP719" s="16"/>
      <c r="BQ719" s="16"/>
      <c r="BR719" s="16"/>
      <c r="BS719" s="16"/>
      <c r="BT719" s="16"/>
      <c r="BU719" s="16"/>
      <c r="BV719" s="16"/>
      <c r="BW719" s="16"/>
      <c r="BX719" s="16"/>
      <c r="BY719" s="16"/>
      <c r="BZ719" s="16"/>
      <c r="CA719" s="16"/>
    </row>
    <row r="720" spans="1:79" s="5" customFormat="1" ht="18" customHeight="1" x14ac:dyDescent="0.25">
      <c r="A720" s="18" t="s">
        <v>825</v>
      </c>
      <c r="B720" s="15" t="s">
        <v>2468</v>
      </c>
      <c r="C720" s="87" t="s">
        <v>1189</v>
      </c>
      <c r="D720" s="21">
        <v>45392</v>
      </c>
      <c r="E720" s="15" t="s">
        <v>2469</v>
      </c>
      <c r="F720" s="15" t="s">
        <v>2470</v>
      </c>
      <c r="G720" s="15" t="s">
        <v>1192</v>
      </c>
      <c r="H720" s="88" t="s">
        <v>1192</v>
      </c>
      <c r="I720" s="82">
        <v>0</v>
      </c>
      <c r="J720" s="6">
        <v>0</v>
      </c>
      <c r="K720" s="6">
        <v>0</v>
      </c>
      <c r="L720" s="39">
        <v>0</v>
      </c>
      <c r="M720" s="6">
        <v>0</v>
      </c>
      <c r="N720" s="86">
        <v>0</v>
      </c>
      <c r="O720" s="84">
        <v>0</v>
      </c>
      <c r="P720" s="7">
        <v>0</v>
      </c>
      <c r="Q720" s="7">
        <v>0</v>
      </c>
      <c r="R720" s="47">
        <v>0</v>
      </c>
      <c r="S720" s="7">
        <v>0</v>
      </c>
      <c r="T720" s="85">
        <v>0</v>
      </c>
      <c r="U720" s="82">
        <v>0</v>
      </c>
      <c r="V720" s="6">
        <v>0</v>
      </c>
      <c r="W720" s="6">
        <v>0</v>
      </c>
      <c r="X720" s="39">
        <v>0</v>
      </c>
      <c r="Y720" s="6">
        <v>0</v>
      </c>
      <c r="Z720" s="83">
        <v>0</v>
      </c>
      <c r="AA720" s="16"/>
      <c r="AB720" s="16"/>
      <c r="AC720" s="16"/>
      <c r="AD720" s="16"/>
      <c r="AE720" s="16"/>
      <c r="AF720" s="16"/>
      <c r="AG720" s="16"/>
      <c r="AH720" s="16"/>
      <c r="AI720" s="16"/>
      <c r="AJ720" s="16"/>
      <c r="AK720" s="16"/>
      <c r="AL720" s="16"/>
      <c r="AM720" s="16"/>
      <c r="AN720" s="16"/>
      <c r="AO720" s="16"/>
      <c r="AP720" s="16"/>
      <c r="AQ720" s="16"/>
      <c r="AR720" s="16"/>
      <c r="AS720" s="16"/>
      <c r="AT720" s="16"/>
      <c r="AU720" s="16"/>
      <c r="AV720" s="16"/>
      <c r="AW720" s="16"/>
      <c r="AX720" s="16"/>
      <c r="AY720" s="16"/>
      <c r="AZ720" s="16"/>
      <c r="BA720" s="16"/>
      <c r="BB720" s="16"/>
      <c r="BC720" s="16"/>
      <c r="BD720" s="16"/>
      <c r="BE720" s="16"/>
      <c r="BF720" s="16"/>
      <c r="BG720" s="16"/>
      <c r="BH720" s="16"/>
      <c r="BI720" s="16"/>
      <c r="BJ720" s="16"/>
      <c r="BK720" s="16"/>
      <c r="BL720" s="16"/>
      <c r="BM720" s="16"/>
      <c r="BN720" s="16"/>
      <c r="BO720" s="16"/>
      <c r="BP720" s="16"/>
      <c r="BQ720" s="16"/>
      <c r="BR720" s="16"/>
      <c r="BS720" s="16"/>
      <c r="BT720" s="16"/>
      <c r="BU720" s="16"/>
      <c r="BV720" s="16"/>
      <c r="BW720" s="16"/>
      <c r="BX720" s="16"/>
      <c r="BY720" s="16"/>
      <c r="BZ720" s="16"/>
      <c r="CA720" s="16"/>
    </row>
    <row r="721" spans="1:79" s="5" customFormat="1" ht="18" customHeight="1" x14ac:dyDescent="0.25">
      <c r="A721" s="16" t="s">
        <v>826</v>
      </c>
      <c r="B721" s="15" t="s">
        <v>2471</v>
      </c>
      <c r="C721" s="87" t="s">
        <v>1189</v>
      </c>
      <c r="D721" s="21">
        <v>45407</v>
      </c>
      <c r="E721" s="15" t="s">
        <v>2472</v>
      </c>
      <c r="F721" s="15" t="s">
        <v>2473</v>
      </c>
      <c r="G721" s="15" t="s">
        <v>1192</v>
      </c>
      <c r="H721" s="88" t="s">
        <v>1192</v>
      </c>
      <c r="I721" s="82">
        <v>0</v>
      </c>
      <c r="J721" s="6">
        <v>0</v>
      </c>
      <c r="K721" s="6">
        <v>0</v>
      </c>
      <c r="L721" s="39">
        <v>0</v>
      </c>
      <c r="M721" s="6">
        <v>0</v>
      </c>
      <c r="N721" s="86">
        <v>0</v>
      </c>
      <c r="O721" s="84">
        <v>0</v>
      </c>
      <c r="P721" s="7">
        <v>40951</v>
      </c>
      <c r="Q721" s="7">
        <v>0</v>
      </c>
      <c r="R721" s="47">
        <v>-40951</v>
      </c>
      <c r="S721" s="7">
        <v>0</v>
      </c>
      <c r="T721" s="85">
        <v>0.2</v>
      </c>
      <c r="U721" s="82">
        <v>0</v>
      </c>
      <c r="V721" s="6">
        <v>0</v>
      </c>
      <c r="W721" s="6">
        <v>0</v>
      </c>
      <c r="X721" s="39">
        <v>0</v>
      </c>
      <c r="Y721" s="6">
        <v>0</v>
      </c>
      <c r="Z721" s="83">
        <v>0</v>
      </c>
      <c r="AA721" s="16"/>
      <c r="AB721" s="16"/>
      <c r="AC721" s="16"/>
      <c r="AD721" s="16"/>
      <c r="AE721" s="16"/>
      <c r="AF721" s="16"/>
      <c r="AG721" s="16"/>
      <c r="AH721" s="16"/>
      <c r="AI721" s="16"/>
      <c r="AJ721" s="16"/>
      <c r="AK721" s="16"/>
      <c r="AL721" s="16"/>
      <c r="AM721" s="16"/>
      <c r="AN721" s="16"/>
      <c r="AO721" s="16"/>
      <c r="AP721" s="16"/>
      <c r="AQ721" s="16"/>
      <c r="AR721" s="16"/>
      <c r="AS721" s="16"/>
      <c r="AT721" s="16"/>
      <c r="AU721" s="16"/>
      <c r="AV721" s="16"/>
      <c r="AW721" s="16"/>
      <c r="AX721" s="16"/>
      <c r="AY721" s="16"/>
      <c r="AZ721" s="16"/>
      <c r="BA721" s="16"/>
      <c r="BB721" s="16"/>
      <c r="BC721" s="16"/>
      <c r="BD721" s="16"/>
      <c r="BE721" s="16"/>
      <c r="BF721" s="16"/>
      <c r="BG721" s="16"/>
      <c r="BH721" s="16"/>
      <c r="BI721" s="16"/>
      <c r="BJ721" s="16"/>
      <c r="BK721" s="16"/>
      <c r="BL721" s="16"/>
      <c r="BM721" s="16"/>
      <c r="BN721" s="16"/>
      <c r="BO721" s="16"/>
      <c r="BP721" s="16"/>
      <c r="BQ721" s="16"/>
      <c r="BR721" s="16"/>
      <c r="BS721" s="16"/>
      <c r="BT721" s="16"/>
      <c r="BU721" s="16"/>
      <c r="BV721" s="16"/>
      <c r="BW721" s="16"/>
      <c r="BX721" s="16"/>
      <c r="BY721" s="16"/>
      <c r="BZ721" s="16"/>
      <c r="CA721" s="16"/>
    </row>
    <row r="722" spans="1:79" s="5" customFormat="1" ht="18" customHeight="1" x14ac:dyDescent="0.25">
      <c r="A722" s="18" t="s">
        <v>827</v>
      </c>
      <c r="B722" s="15" t="s">
        <v>2474</v>
      </c>
      <c r="C722" s="87" t="s">
        <v>1189</v>
      </c>
      <c r="D722" s="21">
        <v>45404</v>
      </c>
      <c r="E722" s="15" t="s">
        <v>2475</v>
      </c>
      <c r="F722" s="15" t="s">
        <v>2476</v>
      </c>
      <c r="G722" s="15" t="s">
        <v>1192</v>
      </c>
      <c r="H722" s="88" t="s">
        <v>1267</v>
      </c>
      <c r="I722" s="82">
        <v>0</v>
      </c>
      <c r="J722" s="6">
        <v>0</v>
      </c>
      <c r="K722" s="6">
        <v>0</v>
      </c>
      <c r="L722" s="39">
        <v>0</v>
      </c>
      <c r="M722" s="6">
        <v>0</v>
      </c>
      <c r="N722" s="86">
        <v>0</v>
      </c>
      <c r="O722" s="84">
        <v>0</v>
      </c>
      <c r="P722" s="7">
        <v>42399</v>
      </c>
      <c r="Q722" s="7">
        <v>0</v>
      </c>
      <c r="R722" s="47">
        <v>-42399</v>
      </c>
      <c r="S722" s="7">
        <v>0</v>
      </c>
      <c r="T722" s="85">
        <v>3.6</v>
      </c>
      <c r="U722" s="82">
        <v>0</v>
      </c>
      <c r="V722" s="6">
        <v>7328</v>
      </c>
      <c r="W722" s="6">
        <v>0</v>
      </c>
      <c r="X722" s="39">
        <v>-7328</v>
      </c>
      <c r="Y722" s="6">
        <v>0</v>
      </c>
      <c r="Z722" s="83">
        <v>3.4</v>
      </c>
      <c r="AA722" s="16"/>
      <c r="AB722" s="16"/>
      <c r="AC722" s="16"/>
      <c r="AD722" s="16"/>
      <c r="AE722" s="16"/>
      <c r="AF722" s="16"/>
      <c r="AG722" s="16"/>
      <c r="AH722" s="16"/>
      <c r="AI722" s="16"/>
      <c r="AJ722" s="16"/>
      <c r="AK722" s="16"/>
      <c r="AL722" s="16"/>
      <c r="AM722" s="16"/>
      <c r="AN722" s="16"/>
      <c r="AO722" s="16"/>
      <c r="AP722" s="16"/>
      <c r="AQ722" s="16"/>
      <c r="AR722" s="16"/>
      <c r="AS722" s="16"/>
      <c r="AT722" s="16"/>
      <c r="AU722" s="16"/>
      <c r="AV722" s="16"/>
      <c r="AW722" s="16"/>
      <c r="AX722" s="16"/>
      <c r="AY722" s="16"/>
      <c r="AZ722" s="16"/>
      <c r="BA722" s="16"/>
      <c r="BB722" s="16"/>
      <c r="BC722" s="16"/>
      <c r="BD722" s="16"/>
      <c r="BE722" s="16"/>
      <c r="BF722" s="16"/>
      <c r="BG722" s="16"/>
      <c r="BH722" s="16"/>
      <c r="BI722" s="16"/>
      <c r="BJ722" s="16"/>
      <c r="BK722" s="16"/>
      <c r="BL722" s="16"/>
      <c r="BM722" s="16"/>
      <c r="BN722" s="16"/>
      <c r="BO722" s="16"/>
      <c r="BP722" s="16"/>
      <c r="BQ722" s="16"/>
      <c r="BR722" s="16"/>
      <c r="BS722" s="16"/>
      <c r="BT722" s="16"/>
      <c r="BU722" s="16"/>
      <c r="BV722" s="16"/>
      <c r="BW722" s="16"/>
      <c r="BX722" s="16"/>
      <c r="BY722" s="16"/>
      <c r="BZ722" s="16"/>
      <c r="CA722" s="16"/>
    </row>
    <row r="723" spans="1:79" s="5" customFormat="1" ht="18" customHeight="1" x14ac:dyDescent="0.25">
      <c r="A723" s="16" t="s">
        <v>828</v>
      </c>
      <c r="B723" s="15" t="s">
        <v>2477</v>
      </c>
      <c r="C723" s="87" t="s">
        <v>1189</v>
      </c>
      <c r="D723" s="21">
        <v>45383</v>
      </c>
      <c r="E723" s="15" t="s">
        <v>1497</v>
      </c>
      <c r="F723" s="15" t="s">
        <v>2306</v>
      </c>
      <c r="G723" s="15" t="s">
        <v>1192</v>
      </c>
      <c r="H723" s="88" t="s">
        <v>1192</v>
      </c>
      <c r="I723" s="82">
        <v>0</v>
      </c>
      <c r="J723" s="6">
        <v>0</v>
      </c>
      <c r="K723" s="6">
        <v>0</v>
      </c>
      <c r="L723" s="39">
        <v>0</v>
      </c>
      <c r="M723" s="6">
        <v>0</v>
      </c>
      <c r="N723" s="86">
        <v>0</v>
      </c>
      <c r="O723" s="84">
        <v>0</v>
      </c>
      <c r="P723" s="7">
        <v>0</v>
      </c>
      <c r="Q723" s="7">
        <v>0</v>
      </c>
      <c r="R723" s="47">
        <v>0</v>
      </c>
      <c r="S723" s="7">
        <v>0</v>
      </c>
      <c r="T723" s="85">
        <v>0.1</v>
      </c>
      <c r="U723" s="82">
        <v>0</v>
      </c>
      <c r="V723" s="6">
        <v>0</v>
      </c>
      <c r="W723" s="6">
        <v>0</v>
      </c>
      <c r="X723" s="39">
        <v>0</v>
      </c>
      <c r="Y723" s="6">
        <v>0</v>
      </c>
      <c r="Z723" s="83">
        <v>0</v>
      </c>
      <c r="AA723" s="16"/>
      <c r="AB723" s="16"/>
      <c r="AC723" s="16"/>
      <c r="AD723" s="16"/>
      <c r="AE723" s="16"/>
      <c r="AF723" s="16"/>
      <c r="AG723" s="16"/>
      <c r="AH723" s="16"/>
      <c r="AI723" s="16"/>
      <c r="AJ723" s="16"/>
      <c r="AK723" s="16"/>
      <c r="AL723" s="16"/>
      <c r="AM723" s="16"/>
      <c r="AN723" s="16"/>
      <c r="AO723" s="16"/>
      <c r="AP723" s="16"/>
      <c r="AQ723" s="16"/>
      <c r="AR723" s="16"/>
      <c r="AS723" s="16"/>
      <c r="AT723" s="16"/>
      <c r="AU723" s="16"/>
      <c r="AV723" s="16"/>
      <c r="AW723" s="16"/>
      <c r="AX723" s="16"/>
      <c r="AY723" s="16"/>
      <c r="AZ723" s="16"/>
      <c r="BA723" s="16"/>
      <c r="BB723" s="16"/>
      <c r="BC723" s="16"/>
      <c r="BD723" s="16"/>
      <c r="BE723" s="16"/>
      <c r="BF723" s="16"/>
      <c r="BG723" s="16"/>
      <c r="BH723" s="16"/>
      <c r="BI723" s="16"/>
      <c r="BJ723" s="16"/>
      <c r="BK723" s="16"/>
      <c r="BL723" s="16"/>
      <c r="BM723" s="16"/>
      <c r="BN723" s="16"/>
      <c r="BO723" s="16"/>
      <c r="BP723" s="16"/>
      <c r="BQ723" s="16"/>
      <c r="BR723" s="16"/>
      <c r="BS723" s="16"/>
      <c r="BT723" s="16"/>
      <c r="BU723" s="16"/>
      <c r="BV723" s="16"/>
      <c r="BW723" s="16"/>
      <c r="BX723" s="16"/>
      <c r="BY723" s="16"/>
      <c r="BZ723" s="16"/>
      <c r="CA723" s="16"/>
    </row>
    <row r="724" spans="1:79" s="5" customFormat="1" ht="18" customHeight="1" x14ac:dyDescent="0.25">
      <c r="A724" s="18" t="s">
        <v>829</v>
      </c>
      <c r="B724" s="15" t="s">
        <v>2478</v>
      </c>
      <c r="C724" s="87" t="s">
        <v>1189</v>
      </c>
      <c r="D724" s="21">
        <v>45397</v>
      </c>
      <c r="E724" s="15" t="s">
        <v>1244</v>
      </c>
      <c r="F724" s="15" t="s">
        <v>2479</v>
      </c>
      <c r="G724" s="15" t="s">
        <v>1192</v>
      </c>
      <c r="H724" s="88" t="s">
        <v>1192</v>
      </c>
      <c r="I724" s="82">
        <v>0</v>
      </c>
      <c r="J724" s="6">
        <v>0</v>
      </c>
      <c r="K724" s="6">
        <v>0</v>
      </c>
      <c r="L724" s="39">
        <v>0</v>
      </c>
      <c r="M724" s="6">
        <v>0</v>
      </c>
      <c r="N724" s="86">
        <v>0</v>
      </c>
      <c r="O724" s="84">
        <v>0</v>
      </c>
      <c r="P724" s="7">
        <v>0</v>
      </c>
      <c r="Q724" s="7">
        <v>0</v>
      </c>
      <c r="R724" s="47">
        <v>0</v>
      </c>
      <c r="S724" s="7">
        <v>0</v>
      </c>
      <c r="T724" s="85">
        <v>0</v>
      </c>
      <c r="U724" s="82">
        <v>0</v>
      </c>
      <c r="V724" s="6">
        <v>0</v>
      </c>
      <c r="W724" s="6">
        <v>0</v>
      </c>
      <c r="X724" s="39">
        <v>0</v>
      </c>
      <c r="Y724" s="6">
        <v>0</v>
      </c>
      <c r="Z724" s="83">
        <v>0</v>
      </c>
      <c r="AA724" s="16"/>
      <c r="AB724" s="16"/>
      <c r="AC724" s="16"/>
      <c r="AD724" s="16"/>
      <c r="AE724" s="16"/>
      <c r="AF724" s="16"/>
      <c r="AG724" s="16"/>
      <c r="AH724" s="16"/>
      <c r="AI724" s="16"/>
      <c r="AJ724" s="16"/>
      <c r="AK724" s="16"/>
      <c r="AL724" s="16"/>
      <c r="AM724" s="16"/>
      <c r="AN724" s="16"/>
      <c r="AO724" s="16"/>
      <c r="AP724" s="16"/>
      <c r="AQ724" s="16"/>
      <c r="AR724" s="16"/>
      <c r="AS724" s="16"/>
      <c r="AT724" s="16"/>
      <c r="AU724" s="16"/>
      <c r="AV724" s="16"/>
      <c r="AW724" s="16"/>
      <c r="AX724" s="16"/>
      <c r="AY724" s="16"/>
      <c r="AZ724" s="16"/>
      <c r="BA724" s="16"/>
      <c r="BB724" s="16"/>
      <c r="BC724" s="16"/>
      <c r="BD724" s="16"/>
      <c r="BE724" s="16"/>
      <c r="BF724" s="16"/>
      <c r="BG724" s="16"/>
      <c r="BH724" s="16"/>
      <c r="BI724" s="16"/>
      <c r="BJ724" s="16"/>
      <c r="BK724" s="16"/>
      <c r="BL724" s="16"/>
      <c r="BM724" s="16"/>
      <c r="BN724" s="16"/>
      <c r="BO724" s="16"/>
      <c r="BP724" s="16"/>
      <c r="BQ724" s="16"/>
      <c r="BR724" s="16"/>
      <c r="BS724" s="16"/>
      <c r="BT724" s="16"/>
      <c r="BU724" s="16"/>
      <c r="BV724" s="16"/>
      <c r="BW724" s="16"/>
      <c r="BX724" s="16"/>
      <c r="BY724" s="16"/>
      <c r="BZ724" s="16"/>
      <c r="CA724" s="16"/>
    </row>
    <row r="725" spans="1:79" s="5" customFormat="1" ht="18" customHeight="1" x14ac:dyDescent="0.25">
      <c r="A725" s="16" t="s">
        <v>830</v>
      </c>
      <c r="B725" s="15" t="s">
        <v>2480</v>
      </c>
      <c r="C725" s="87" t="s">
        <v>1189</v>
      </c>
      <c r="D725" s="21">
        <v>45397</v>
      </c>
      <c r="E725" s="15" t="s">
        <v>1506</v>
      </c>
      <c r="F725" s="15" t="s">
        <v>1949</v>
      </c>
      <c r="G725" s="15" t="s">
        <v>1192</v>
      </c>
      <c r="H725" s="88" t="s">
        <v>1192</v>
      </c>
      <c r="I725" s="82">
        <v>0</v>
      </c>
      <c r="J725" s="6">
        <v>0</v>
      </c>
      <c r="K725" s="6">
        <v>0</v>
      </c>
      <c r="L725" s="39">
        <v>0</v>
      </c>
      <c r="M725" s="6">
        <v>0</v>
      </c>
      <c r="N725" s="86">
        <v>0</v>
      </c>
      <c r="O725" s="84">
        <v>0</v>
      </c>
      <c r="P725" s="7">
        <v>0</v>
      </c>
      <c r="Q725" s="7">
        <v>0</v>
      </c>
      <c r="R725" s="47">
        <v>0</v>
      </c>
      <c r="S725" s="7">
        <v>0</v>
      </c>
      <c r="T725" s="85">
        <v>0</v>
      </c>
      <c r="U725" s="82">
        <v>0</v>
      </c>
      <c r="V725" s="6">
        <v>0</v>
      </c>
      <c r="W725" s="6">
        <v>0</v>
      </c>
      <c r="X725" s="39">
        <v>0</v>
      </c>
      <c r="Y725" s="6">
        <v>0</v>
      </c>
      <c r="Z725" s="83">
        <v>0</v>
      </c>
      <c r="AA725" s="16"/>
      <c r="AB725" s="16"/>
      <c r="AC725" s="16"/>
      <c r="AD725" s="16"/>
      <c r="AE725" s="16"/>
      <c r="AF725" s="16"/>
      <c r="AG725" s="16"/>
      <c r="AH725" s="16"/>
      <c r="AI725" s="16"/>
      <c r="AJ725" s="16"/>
      <c r="AK725" s="16"/>
      <c r="AL725" s="16"/>
      <c r="AM725" s="16"/>
      <c r="AN725" s="16"/>
      <c r="AO725" s="16"/>
      <c r="AP725" s="16"/>
      <c r="AQ725" s="16"/>
      <c r="AR725" s="16"/>
      <c r="AS725" s="16"/>
      <c r="AT725" s="16"/>
      <c r="AU725" s="16"/>
      <c r="AV725" s="16"/>
      <c r="AW725" s="16"/>
      <c r="AX725" s="16"/>
      <c r="AY725" s="16"/>
      <c r="AZ725" s="16"/>
      <c r="BA725" s="16"/>
      <c r="BB725" s="16"/>
      <c r="BC725" s="16"/>
      <c r="BD725" s="16"/>
      <c r="BE725" s="16"/>
      <c r="BF725" s="16"/>
      <c r="BG725" s="16"/>
      <c r="BH725" s="16"/>
      <c r="BI725" s="16"/>
      <c r="BJ725" s="16"/>
      <c r="BK725" s="16"/>
      <c r="BL725" s="16"/>
      <c r="BM725" s="16"/>
      <c r="BN725" s="16"/>
      <c r="BO725" s="16"/>
      <c r="BP725" s="16"/>
      <c r="BQ725" s="16"/>
      <c r="BR725" s="16"/>
      <c r="BS725" s="16"/>
      <c r="BT725" s="16"/>
      <c r="BU725" s="16"/>
      <c r="BV725" s="16"/>
      <c r="BW725" s="16"/>
      <c r="BX725" s="16"/>
      <c r="BY725" s="16"/>
      <c r="BZ725" s="16"/>
      <c r="CA725" s="16"/>
    </row>
    <row r="726" spans="1:79" s="5" customFormat="1" ht="18" customHeight="1" x14ac:dyDescent="0.25">
      <c r="A726" s="18" t="s">
        <v>831</v>
      </c>
      <c r="B726" s="15" t="s">
        <v>2481</v>
      </c>
      <c r="C726" s="87" t="s">
        <v>1189</v>
      </c>
      <c r="D726" s="21">
        <v>45380</v>
      </c>
      <c r="E726" s="15" t="s">
        <v>2482</v>
      </c>
      <c r="F726" s="15" t="s">
        <v>2483</v>
      </c>
      <c r="G726" s="15" t="s">
        <v>1192</v>
      </c>
      <c r="H726" s="88" t="s">
        <v>1192</v>
      </c>
      <c r="I726" s="82">
        <v>0</v>
      </c>
      <c r="J726" s="6">
        <v>0</v>
      </c>
      <c r="K726" s="6">
        <v>0</v>
      </c>
      <c r="L726" s="39">
        <v>0</v>
      </c>
      <c r="M726" s="6">
        <v>0</v>
      </c>
      <c r="N726" s="86">
        <v>0</v>
      </c>
      <c r="O726" s="84">
        <v>0</v>
      </c>
      <c r="P726" s="7">
        <v>0</v>
      </c>
      <c r="Q726" s="7">
        <v>0</v>
      </c>
      <c r="R726" s="47">
        <v>0</v>
      </c>
      <c r="S726" s="7">
        <v>0</v>
      </c>
      <c r="T726" s="85">
        <v>1</v>
      </c>
      <c r="U726" s="82">
        <v>0</v>
      </c>
      <c r="V726" s="6">
        <v>0</v>
      </c>
      <c r="W726" s="6">
        <v>0</v>
      </c>
      <c r="X726" s="39">
        <v>0</v>
      </c>
      <c r="Y726" s="6">
        <v>0</v>
      </c>
      <c r="Z726" s="83">
        <v>1</v>
      </c>
      <c r="AA726" s="16"/>
      <c r="AB726" s="16"/>
      <c r="AC726" s="16"/>
      <c r="AD726" s="16"/>
      <c r="AE726" s="16"/>
      <c r="AF726" s="16"/>
      <c r="AG726" s="16"/>
      <c r="AH726" s="16"/>
      <c r="AI726" s="16"/>
      <c r="AJ726" s="16"/>
      <c r="AK726" s="16"/>
      <c r="AL726" s="16"/>
      <c r="AM726" s="16"/>
      <c r="AN726" s="16"/>
      <c r="AO726" s="16"/>
      <c r="AP726" s="16"/>
      <c r="AQ726" s="16"/>
      <c r="AR726" s="16"/>
      <c r="AS726" s="16"/>
      <c r="AT726" s="16"/>
      <c r="AU726" s="16"/>
      <c r="AV726" s="16"/>
      <c r="AW726" s="16"/>
      <c r="AX726" s="16"/>
      <c r="AY726" s="16"/>
      <c r="AZ726" s="16"/>
      <c r="BA726" s="16"/>
      <c r="BB726" s="16"/>
      <c r="BC726" s="16"/>
      <c r="BD726" s="16"/>
      <c r="BE726" s="16"/>
      <c r="BF726" s="16"/>
      <c r="BG726" s="16"/>
      <c r="BH726" s="16"/>
      <c r="BI726" s="16"/>
      <c r="BJ726" s="16"/>
      <c r="BK726" s="16"/>
      <c r="BL726" s="16"/>
      <c r="BM726" s="16"/>
      <c r="BN726" s="16"/>
      <c r="BO726" s="16"/>
      <c r="BP726" s="16"/>
      <c r="BQ726" s="16"/>
      <c r="BR726" s="16"/>
      <c r="BS726" s="16"/>
      <c r="BT726" s="16"/>
      <c r="BU726" s="16"/>
      <c r="BV726" s="16"/>
      <c r="BW726" s="16"/>
      <c r="BX726" s="16"/>
      <c r="BY726" s="16"/>
      <c r="BZ726" s="16"/>
      <c r="CA726" s="16"/>
    </row>
    <row r="727" spans="1:79" s="5" customFormat="1" ht="18" customHeight="1" x14ac:dyDescent="0.25">
      <c r="A727" s="16" t="s">
        <v>832</v>
      </c>
      <c r="B727" s="15" t="s">
        <v>2484</v>
      </c>
      <c r="C727" s="87" t="s">
        <v>1189</v>
      </c>
      <c r="D727" s="21">
        <v>45379</v>
      </c>
      <c r="E727" s="15" t="s">
        <v>2485</v>
      </c>
      <c r="F727" s="15" t="s">
        <v>2186</v>
      </c>
      <c r="G727" s="15" t="s">
        <v>1192</v>
      </c>
      <c r="H727" s="88" t="s">
        <v>1192</v>
      </c>
      <c r="I727" s="82">
        <v>0</v>
      </c>
      <c r="J727" s="6">
        <v>0</v>
      </c>
      <c r="K727" s="6">
        <v>0</v>
      </c>
      <c r="L727" s="39">
        <v>0</v>
      </c>
      <c r="M727" s="6">
        <v>0</v>
      </c>
      <c r="N727" s="86">
        <v>0</v>
      </c>
      <c r="O727" s="84">
        <v>0</v>
      </c>
      <c r="P727" s="7">
        <v>0</v>
      </c>
      <c r="Q727" s="7">
        <v>0</v>
      </c>
      <c r="R727" s="47">
        <v>0</v>
      </c>
      <c r="S727" s="7">
        <v>0</v>
      </c>
      <c r="T727" s="85">
        <v>0</v>
      </c>
      <c r="U727" s="82">
        <v>0</v>
      </c>
      <c r="V727" s="6">
        <v>0</v>
      </c>
      <c r="W727" s="6">
        <v>0</v>
      </c>
      <c r="X727" s="39">
        <v>0</v>
      </c>
      <c r="Y727" s="6">
        <v>0</v>
      </c>
      <c r="Z727" s="83">
        <v>0</v>
      </c>
      <c r="AA727" s="16"/>
      <c r="AB727" s="16"/>
      <c r="AC727" s="16"/>
      <c r="AD727" s="16"/>
      <c r="AE727" s="16"/>
      <c r="AF727" s="16"/>
      <c r="AG727" s="16"/>
      <c r="AH727" s="16"/>
      <c r="AI727" s="16"/>
      <c r="AJ727" s="16"/>
      <c r="AK727" s="16"/>
      <c r="AL727" s="16"/>
      <c r="AM727" s="16"/>
      <c r="AN727" s="16"/>
      <c r="AO727" s="16"/>
      <c r="AP727" s="16"/>
      <c r="AQ727" s="16"/>
      <c r="AR727" s="16"/>
      <c r="AS727" s="16"/>
      <c r="AT727" s="16"/>
      <c r="AU727" s="16"/>
      <c r="AV727" s="16"/>
      <c r="AW727" s="16"/>
      <c r="AX727" s="16"/>
      <c r="AY727" s="16"/>
      <c r="AZ727" s="16"/>
      <c r="BA727" s="16"/>
      <c r="BB727" s="16"/>
      <c r="BC727" s="16"/>
      <c r="BD727" s="16"/>
      <c r="BE727" s="16"/>
      <c r="BF727" s="16"/>
      <c r="BG727" s="16"/>
      <c r="BH727" s="16"/>
      <c r="BI727" s="16"/>
      <c r="BJ727" s="16"/>
      <c r="BK727" s="16"/>
      <c r="BL727" s="16"/>
      <c r="BM727" s="16"/>
      <c r="BN727" s="16"/>
      <c r="BO727" s="16"/>
      <c r="BP727" s="16"/>
      <c r="BQ727" s="16"/>
      <c r="BR727" s="16"/>
      <c r="BS727" s="16"/>
      <c r="BT727" s="16"/>
      <c r="BU727" s="16"/>
      <c r="BV727" s="16"/>
      <c r="BW727" s="16"/>
      <c r="BX727" s="16"/>
      <c r="BY727" s="16"/>
      <c r="BZ727" s="16"/>
      <c r="CA727" s="16"/>
    </row>
    <row r="728" spans="1:79" s="5" customFormat="1" ht="18" customHeight="1" x14ac:dyDescent="0.25">
      <c r="A728" s="18" t="s">
        <v>833</v>
      </c>
      <c r="B728" s="15" t="s">
        <v>2486</v>
      </c>
      <c r="C728" s="87" t="s">
        <v>1189</v>
      </c>
      <c r="D728" s="21">
        <v>45405</v>
      </c>
      <c r="E728" s="15" t="s">
        <v>1360</v>
      </c>
      <c r="F728" s="15" t="s">
        <v>2487</v>
      </c>
      <c r="G728" s="15" t="s">
        <v>1192</v>
      </c>
      <c r="H728" s="88" t="s">
        <v>1192</v>
      </c>
      <c r="I728" s="82">
        <v>0</v>
      </c>
      <c r="J728" s="6">
        <v>0</v>
      </c>
      <c r="K728" s="6">
        <v>0</v>
      </c>
      <c r="L728" s="39">
        <v>0</v>
      </c>
      <c r="M728" s="6">
        <v>0</v>
      </c>
      <c r="N728" s="86">
        <v>0</v>
      </c>
      <c r="O728" s="84">
        <v>0</v>
      </c>
      <c r="P728" s="7">
        <v>215021</v>
      </c>
      <c r="Q728" s="7">
        <v>0</v>
      </c>
      <c r="R728" s="47">
        <v>-215021</v>
      </c>
      <c r="S728" s="7">
        <v>0</v>
      </c>
      <c r="T728" s="85">
        <v>0</v>
      </c>
      <c r="U728" s="82">
        <v>-1400000</v>
      </c>
      <c r="V728" s="6">
        <v>172561</v>
      </c>
      <c r="W728" s="6">
        <v>0</v>
      </c>
      <c r="X728" s="39">
        <v>-1572561</v>
      </c>
      <c r="Y728" s="6">
        <v>-1400000</v>
      </c>
      <c r="Z728" s="83">
        <v>0</v>
      </c>
      <c r="AA728" s="16"/>
      <c r="AB728" s="16"/>
      <c r="AC728" s="16"/>
      <c r="AD728" s="16"/>
      <c r="AE728" s="16"/>
      <c r="AF728" s="16"/>
      <c r="AG728" s="16"/>
      <c r="AH728" s="16"/>
      <c r="AI728" s="16"/>
      <c r="AJ728" s="16"/>
      <c r="AK728" s="16"/>
      <c r="AL728" s="16"/>
      <c r="AM728" s="16"/>
      <c r="AN728" s="16"/>
      <c r="AO728" s="16"/>
      <c r="AP728" s="16"/>
      <c r="AQ728" s="16"/>
      <c r="AR728" s="16"/>
      <c r="AS728" s="16"/>
      <c r="AT728" s="16"/>
      <c r="AU728" s="16"/>
      <c r="AV728" s="16"/>
      <c r="AW728" s="16"/>
      <c r="AX728" s="16"/>
      <c r="AY728" s="16"/>
      <c r="AZ728" s="16"/>
      <c r="BA728" s="16"/>
      <c r="BB728" s="16"/>
      <c r="BC728" s="16"/>
      <c r="BD728" s="16"/>
      <c r="BE728" s="16"/>
      <c r="BF728" s="16"/>
      <c r="BG728" s="16"/>
      <c r="BH728" s="16"/>
      <c r="BI728" s="16"/>
      <c r="BJ728" s="16"/>
      <c r="BK728" s="16"/>
      <c r="BL728" s="16"/>
      <c r="BM728" s="16"/>
      <c r="BN728" s="16"/>
      <c r="BO728" s="16"/>
      <c r="BP728" s="16"/>
      <c r="BQ728" s="16"/>
      <c r="BR728" s="16"/>
      <c r="BS728" s="16"/>
      <c r="BT728" s="16"/>
      <c r="BU728" s="16"/>
      <c r="BV728" s="16"/>
      <c r="BW728" s="16"/>
      <c r="BX728" s="16"/>
      <c r="BY728" s="16"/>
      <c r="BZ728" s="16"/>
      <c r="CA728" s="16"/>
    </row>
    <row r="729" spans="1:79" s="5" customFormat="1" ht="18" customHeight="1" x14ac:dyDescent="0.25">
      <c r="A729" s="16" t="s">
        <v>834</v>
      </c>
      <c r="B729" s="15" t="s">
        <v>2488</v>
      </c>
      <c r="C729" s="87" t="s">
        <v>1189</v>
      </c>
      <c r="D729" s="21">
        <v>45397</v>
      </c>
      <c r="E729" s="15" t="s">
        <v>1227</v>
      </c>
      <c r="F729" s="15" t="s">
        <v>2489</v>
      </c>
      <c r="G729" s="15" t="s">
        <v>1192</v>
      </c>
      <c r="H729" s="88" t="s">
        <v>1192</v>
      </c>
      <c r="I729" s="82">
        <v>0</v>
      </c>
      <c r="J729" s="6">
        <v>0</v>
      </c>
      <c r="K729" s="6">
        <v>0</v>
      </c>
      <c r="L729" s="39">
        <v>0</v>
      </c>
      <c r="M729" s="6">
        <v>0</v>
      </c>
      <c r="N729" s="86">
        <v>0</v>
      </c>
      <c r="O729" s="84">
        <v>0</v>
      </c>
      <c r="P729" s="7">
        <v>0</v>
      </c>
      <c r="Q729" s="7">
        <v>0</v>
      </c>
      <c r="R729" s="47">
        <v>0</v>
      </c>
      <c r="S729" s="7">
        <v>0</v>
      </c>
      <c r="T729" s="85">
        <v>0</v>
      </c>
      <c r="U729" s="82">
        <v>0</v>
      </c>
      <c r="V729" s="6">
        <v>0</v>
      </c>
      <c r="W729" s="6">
        <v>0</v>
      </c>
      <c r="X729" s="39">
        <v>0</v>
      </c>
      <c r="Y729" s="6">
        <v>0</v>
      </c>
      <c r="Z729" s="83">
        <v>0</v>
      </c>
      <c r="AA729" s="16"/>
      <c r="AB729" s="16"/>
      <c r="AC729" s="16"/>
      <c r="AD729" s="16"/>
      <c r="AE729" s="16"/>
      <c r="AF729" s="16"/>
      <c r="AG729" s="16"/>
      <c r="AH729" s="16"/>
      <c r="AI729" s="16"/>
      <c r="AJ729" s="16"/>
      <c r="AK729" s="16"/>
      <c r="AL729" s="16"/>
      <c r="AM729" s="16"/>
      <c r="AN729" s="16"/>
      <c r="AO729" s="16"/>
      <c r="AP729" s="16"/>
      <c r="AQ729" s="16"/>
      <c r="AR729" s="16"/>
      <c r="AS729" s="16"/>
      <c r="AT729" s="16"/>
      <c r="AU729" s="16"/>
      <c r="AV729" s="16"/>
      <c r="AW729" s="16"/>
      <c r="AX729" s="16"/>
      <c r="AY729" s="16"/>
      <c r="AZ729" s="16"/>
      <c r="BA729" s="16"/>
      <c r="BB729" s="16"/>
      <c r="BC729" s="16"/>
      <c r="BD729" s="16"/>
      <c r="BE729" s="16"/>
      <c r="BF729" s="16"/>
      <c r="BG729" s="16"/>
      <c r="BH729" s="16"/>
      <c r="BI729" s="16"/>
      <c r="BJ729" s="16"/>
      <c r="BK729" s="16"/>
      <c r="BL729" s="16"/>
      <c r="BM729" s="16"/>
      <c r="BN729" s="16"/>
      <c r="BO729" s="16"/>
      <c r="BP729" s="16"/>
      <c r="BQ729" s="16"/>
      <c r="BR729" s="16"/>
      <c r="BS729" s="16"/>
      <c r="BT729" s="16"/>
      <c r="BU729" s="16"/>
      <c r="BV729" s="16"/>
      <c r="BW729" s="16"/>
      <c r="BX729" s="16"/>
      <c r="BY729" s="16"/>
      <c r="BZ729" s="16"/>
      <c r="CA729" s="16"/>
    </row>
    <row r="730" spans="1:79" s="5" customFormat="1" ht="18" customHeight="1" x14ac:dyDescent="0.25">
      <c r="A730" s="18" t="s">
        <v>835</v>
      </c>
      <c r="B730" s="15" t="s">
        <v>2490</v>
      </c>
      <c r="C730" s="87" t="s">
        <v>1189</v>
      </c>
      <c r="D730" s="21">
        <v>45394</v>
      </c>
      <c r="E730" s="15" t="s">
        <v>1221</v>
      </c>
      <c r="F730" s="15" t="s">
        <v>1546</v>
      </c>
      <c r="G730" s="15" t="s">
        <v>1192</v>
      </c>
      <c r="H730" s="88" t="s">
        <v>1192</v>
      </c>
      <c r="I730" s="82">
        <v>0</v>
      </c>
      <c r="J730" s="6">
        <v>0</v>
      </c>
      <c r="K730" s="6">
        <v>0</v>
      </c>
      <c r="L730" s="39">
        <v>0</v>
      </c>
      <c r="M730" s="6">
        <v>0</v>
      </c>
      <c r="N730" s="86">
        <v>0</v>
      </c>
      <c r="O730" s="84">
        <v>0</v>
      </c>
      <c r="P730" s="7">
        <v>0</v>
      </c>
      <c r="Q730" s="7">
        <v>0</v>
      </c>
      <c r="R730" s="47">
        <v>0</v>
      </c>
      <c r="S730" s="7">
        <v>0</v>
      </c>
      <c r="T730" s="85">
        <v>0</v>
      </c>
      <c r="U730" s="82">
        <v>0</v>
      </c>
      <c r="V730" s="6">
        <v>0</v>
      </c>
      <c r="W730" s="6">
        <v>0</v>
      </c>
      <c r="X730" s="39">
        <v>0</v>
      </c>
      <c r="Y730" s="6">
        <v>0</v>
      </c>
      <c r="Z730" s="83">
        <v>0</v>
      </c>
      <c r="AA730" s="16"/>
      <c r="AB730" s="16"/>
      <c r="AC730" s="16"/>
      <c r="AD730" s="16"/>
      <c r="AE730" s="16"/>
      <c r="AF730" s="16"/>
      <c r="AG730" s="16"/>
      <c r="AH730" s="16"/>
      <c r="AI730" s="16"/>
      <c r="AJ730" s="16"/>
      <c r="AK730" s="16"/>
      <c r="AL730" s="16"/>
      <c r="AM730" s="16"/>
      <c r="AN730" s="16"/>
      <c r="AO730" s="16"/>
      <c r="AP730" s="16"/>
      <c r="AQ730" s="16"/>
      <c r="AR730" s="16"/>
      <c r="AS730" s="16"/>
      <c r="AT730" s="16"/>
      <c r="AU730" s="16"/>
      <c r="AV730" s="16"/>
      <c r="AW730" s="16"/>
      <c r="AX730" s="16"/>
      <c r="AY730" s="16"/>
      <c r="AZ730" s="16"/>
      <c r="BA730" s="16"/>
      <c r="BB730" s="16"/>
      <c r="BC730" s="16"/>
      <c r="BD730" s="16"/>
      <c r="BE730" s="16"/>
      <c r="BF730" s="16"/>
      <c r="BG730" s="16"/>
      <c r="BH730" s="16"/>
      <c r="BI730" s="16"/>
      <c r="BJ730" s="16"/>
      <c r="BK730" s="16"/>
      <c r="BL730" s="16"/>
      <c r="BM730" s="16"/>
      <c r="BN730" s="16"/>
      <c r="BO730" s="16"/>
      <c r="BP730" s="16"/>
      <c r="BQ730" s="16"/>
      <c r="BR730" s="16"/>
      <c r="BS730" s="16"/>
      <c r="BT730" s="16"/>
      <c r="BU730" s="16"/>
      <c r="BV730" s="16"/>
      <c r="BW730" s="16"/>
      <c r="BX730" s="16"/>
      <c r="BY730" s="16"/>
      <c r="BZ730" s="16"/>
      <c r="CA730" s="16"/>
    </row>
    <row r="731" spans="1:79" s="5" customFormat="1" ht="18" customHeight="1" x14ac:dyDescent="0.25">
      <c r="A731" s="16" t="s">
        <v>836</v>
      </c>
      <c r="B731" s="15" t="s">
        <v>2491</v>
      </c>
      <c r="C731" s="87" t="s">
        <v>1189</v>
      </c>
      <c r="D731" s="21">
        <v>45390</v>
      </c>
      <c r="E731" s="15" t="s">
        <v>2492</v>
      </c>
      <c r="F731" s="15" t="s">
        <v>1515</v>
      </c>
      <c r="G731" s="15" t="s">
        <v>1192</v>
      </c>
      <c r="H731" s="88" t="s">
        <v>1192</v>
      </c>
      <c r="I731" s="82">
        <v>0</v>
      </c>
      <c r="J731" s="6">
        <v>0</v>
      </c>
      <c r="K731" s="6">
        <v>0</v>
      </c>
      <c r="L731" s="39">
        <v>0</v>
      </c>
      <c r="M731" s="6">
        <v>0</v>
      </c>
      <c r="N731" s="86">
        <v>0</v>
      </c>
      <c r="O731" s="84">
        <v>0</v>
      </c>
      <c r="P731" s="7">
        <v>0</v>
      </c>
      <c r="Q731" s="7">
        <v>0</v>
      </c>
      <c r="R731" s="47">
        <v>0</v>
      </c>
      <c r="S731" s="7">
        <v>0</v>
      </c>
      <c r="T731" s="85">
        <v>0</v>
      </c>
      <c r="U731" s="82">
        <v>0</v>
      </c>
      <c r="V731" s="6">
        <v>0</v>
      </c>
      <c r="W731" s="6">
        <v>0</v>
      </c>
      <c r="X731" s="39">
        <v>0</v>
      </c>
      <c r="Y731" s="6">
        <v>0</v>
      </c>
      <c r="Z731" s="83">
        <v>0</v>
      </c>
      <c r="AA731" s="16"/>
      <c r="AB731" s="16"/>
      <c r="AC731" s="16"/>
      <c r="AD731" s="16"/>
      <c r="AE731" s="16"/>
      <c r="AF731" s="16"/>
      <c r="AG731" s="16"/>
      <c r="AH731" s="16"/>
      <c r="AI731" s="16"/>
      <c r="AJ731" s="16"/>
      <c r="AK731" s="16"/>
      <c r="AL731" s="16"/>
      <c r="AM731" s="16"/>
      <c r="AN731" s="16"/>
      <c r="AO731" s="16"/>
      <c r="AP731" s="16"/>
      <c r="AQ731" s="16"/>
      <c r="AR731" s="16"/>
      <c r="AS731" s="16"/>
      <c r="AT731" s="16"/>
      <c r="AU731" s="16"/>
      <c r="AV731" s="16"/>
      <c r="AW731" s="16"/>
      <c r="AX731" s="16"/>
      <c r="AY731" s="16"/>
      <c r="AZ731" s="16"/>
      <c r="BA731" s="16"/>
      <c r="BB731" s="16"/>
      <c r="BC731" s="16"/>
      <c r="BD731" s="16"/>
      <c r="BE731" s="16"/>
      <c r="BF731" s="16"/>
      <c r="BG731" s="16"/>
      <c r="BH731" s="16"/>
      <c r="BI731" s="16"/>
      <c r="BJ731" s="16"/>
      <c r="BK731" s="16"/>
      <c r="BL731" s="16"/>
      <c r="BM731" s="16"/>
      <c r="BN731" s="16"/>
      <c r="BO731" s="16"/>
      <c r="BP731" s="16"/>
      <c r="BQ731" s="16"/>
      <c r="BR731" s="16"/>
      <c r="BS731" s="16"/>
      <c r="BT731" s="16"/>
      <c r="BU731" s="16"/>
      <c r="BV731" s="16"/>
      <c r="BW731" s="16"/>
      <c r="BX731" s="16"/>
      <c r="BY731" s="16"/>
      <c r="BZ731" s="16"/>
      <c r="CA731" s="16"/>
    </row>
    <row r="732" spans="1:79" s="5" customFormat="1" ht="18" customHeight="1" x14ac:dyDescent="0.25">
      <c r="A732" s="18" t="s">
        <v>837</v>
      </c>
      <c r="B732" s="15" t="s">
        <v>2493</v>
      </c>
      <c r="C732" s="87" t="s">
        <v>1189</v>
      </c>
      <c r="D732" s="21">
        <v>45401</v>
      </c>
      <c r="E732" s="15" t="s">
        <v>1447</v>
      </c>
      <c r="F732" s="15" t="s">
        <v>2494</v>
      </c>
      <c r="G732" s="15" t="s">
        <v>1192</v>
      </c>
      <c r="H732" s="88" t="s">
        <v>1192</v>
      </c>
      <c r="I732" s="82">
        <v>0</v>
      </c>
      <c r="J732" s="6">
        <v>0</v>
      </c>
      <c r="K732" s="6">
        <v>0</v>
      </c>
      <c r="L732" s="39">
        <v>0</v>
      </c>
      <c r="M732" s="6">
        <v>0</v>
      </c>
      <c r="N732" s="86">
        <v>0</v>
      </c>
      <c r="O732" s="84">
        <v>0</v>
      </c>
      <c r="P732" s="7">
        <v>0</v>
      </c>
      <c r="Q732" s="7">
        <v>0</v>
      </c>
      <c r="R732" s="47">
        <v>0</v>
      </c>
      <c r="S732" s="7">
        <v>0</v>
      </c>
      <c r="T732" s="85">
        <v>0</v>
      </c>
      <c r="U732" s="82">
        <v>0</v>
      </c>
      <c r="V732" s="6">
        <v>0</v>
      </c>
      <c r="W732" s="6">
        <v>0</v>
      </c>
      <c r="X732" s="39">
        <v>0</v>
      </c>
      <c r="Y732" s="6">
        <v>0</v>
      </c>
      <c r="Z732" s="83">
        <v>0</v>
      </c>
      <c r="AA732" s="16"/>
      <c r="AB732" s="16"/>
      <c r="AC732" s="16"/>
      <c r="AD732" s="16"/>
      <c r="AE732" s="16"/>
      <c r="AF732" s="16"/>
      <c r="AG732" s="16"/>
      <c r="AH732" s="16"/>
      <c r="AI732" s="16"/>
      <c r="AJ732" s="16"/>
      <c r="AK732" s="16"/>
      <c r="AL732" s="16"/>
      <c r="AM732" s="16"/>
      <c r="AN732" s="16"/>
      <c r="AO732" s="16"/>
      <c r="AP732" s="16"/>
      <c r="AQ732" s="16"/>
      <c r="AR732" s="16"/>
      <c r="AS732" s="16"/>
      <c r="AT732" s="16"/>
      <c r="AU732" s="16"/>
      <c r="AV732" s="16"/>
      <c r="AW732" s="16"/>
      <c r="AX732" s="16"/>
      <c r="AY732" s="16"/>
      <c r="AZ732" s="16"/>
      <c r="BA732" s="16"/>
      <c r="BB732" s="16"/>
      <c r="BC732" s="16"/>
      <c r="BD732" s="16"/>
      <c r="BE732" s="16"/>
      <c r="BF732" s="16"/>
      <c r="BG732" s="16"/>
      <c r="BH732" s="16"/>
      <c r="BI732" s="16"/>
      <c r="BJ732" s="16"/>
      <c r="BK732" s="16"/>
      <c r="BL732" s="16"/>
      <c r="BM732" s="16"/>
      <c r="BN732" s="16"/>
      <c r="BO732" s="16"/>
      <c r="BP732" s="16"/>
      <c r="BQ732" s="16"/>
      <c r="BR732" s="16"/>
      <c r="BS732" s="16"/>
      <c r="BT732" s="16"/>
      <c r="BU732" s="16"/>
      <c r="BV732" s="16"/>
      <c r="BW732" s="16"/>
      <c r="BX732" s="16"/>
      <c r="BY732" s="16"/>
      <c r="BZ732" s="16"/>
      <c r="CA732" s="16"/>
    </row>
    <row r="733" spans="1:79" s="5" customFormat="1" ht="18" customHeight="1" x14ac:dyDescent="0.25">
      <c r="A733" s="16" t="s">
        <v>838</v>
      </c>
      <c r="B733" s="15" t="s">
        <v>2495</v>
      </c>
      <c r="C733" s="87" t="s">
        <v>1189</v>
      </c>
      <c r="D733" s="21">
        <v>45392</v>
      </c>
      <c r="E733" s="15" t="s">
        <v>1689</v>
      </c>
      <c r="F733" s="15" t="s">
        <v>2193</v>
      </c>
      <c r="G733" s="15" t="s">
        <v>1192</v>
      </c>
      <c r="H733" s="88" t="s">
        <v>1192</v>
      </c>
      <c r="I733" s="82">
        <v>0</v>
      </c>
      <c r="J733" s="6">
        <v>0</v>
      </c>
      <c r="K733" s="6">
        <v>0</v>
      </c>
      <c r="L733" s="39">
        <v>0</v>
      </c>
      <c r="M733" s="6">
        <v>0</v>
      </c>
      <c r="N733" s="86">
        <v>0</v>
      </c>
      <c r="O733" s="84">
        <v>0</v>
      </c>
      <c r="P733" s="7">
        <v>0</v>
      </c>
      <c r="Q733" s="7">
        <v>0</v>
      </c>
      <c r="R733" s="47">
        <v>0</v>
      </c>
      <c r="S733" s="7">
        <v>0</v>
      </c>
      <c r="T733" s="85">
        <v>0</v>
      </c>
      <c r="U733" s="82">
        <v>0</v>
      </c>
      <c r="V733" s="6">
        <v>0</v>
      </c>
      <c r="W733" s="6">
        <v>0</v>
      </c>
      <c r="X733" s="39">
        <v>0</v>
      </c>
      <c r="Y733" s="6">
        <v>0</v>
      </c>
      <c r="Z733" s="83">
        <v>0</v>
      </c>
      <c r="AA733" s="16"/>
      <c r="AB733" s="16"/>
      <c r="AC733" s="16"/>
      <c r="AD733" s="16"/>
      <c r="AE733" s="16"/>
      <c r="AF733" s="16"/>
      <c r="AG733" s="16"/>
      <c r="AH733" s="16"/>
      <c r="AI733" s="16"/>
      <c r="AJ733" s="16"/>
      <c r="AK733" s="16"/>
      <c r="AL733" s="16"/>
      <c r="AM733" s="16"/>
      <c r="AN733" s="16"/>
      <c r="AO733" s="16"/>
      <c r="AP733" s="16"/>
      <c r="AQ733" s="16"/>
      <c r="AR733" s="16"/>
      <c r="AS733" s="16"/>
      <c r="AT733" s="16"/>
      <c r="AU733" s="16"/>
      <c r="AV733" s="16"/>
      <c r="AW733" s="16"/>
      <c r="AX733" s="16"/>
      <c r="AY733" s="16"/>
      <c r="AZ733" s="16"/>
      <c r="BA733" s="16"/>
      <c r="BB733" s="16"/>
      <c r="BC733" s="16"/>
      <c r="BD733" s="16"/>
      <c r="BE733" s="16"/>
      <c r="BF733" s="16"/>
      <c r="BG733" s="16"/>
      <c r="BH733" s="16"/>
      <c r="BI733" s="16"/>
      <c r="BJ733" s="16"/>
      <c r="BK733" s="16"/>
      <c r="BL733" s="16"/>
      <c r="BM733" s="16"/>
      <c r="BN733" s="16"/>
      <c r="BO733" s="16"/>
      <c r="BP733" s="16"/>
      <c r="BQ733" s="16"/>
      <c r="BR733" s="16"/>
      <c r="BS733" s="16"/>
      <c r="BT733" s="16"/>
      <c r="BU733" s="16"/>
      <c r="BV733" s="16"/>
      <c r="BW733" s="16"/>
      <c r="BX733" s="16"/>
      <c r="BY733" s="16"/>
      <c r="BZ733" s="16"/>
      <c r="CA733" s="16"/>
    </row>
    <row r="734" spans="1:79" s="5" customFormat="1" ht="18" hidden="1" customHeight="1" x14ac:dyDescent="0.25">
      <c r="A734" s="18" t="s">
        <v>839</v>
      </c>
      <c r="B734" s="15" t="s">
        <v>2496</v>
      </c>
      <c r="C734" s="87" t="s">
        <v>1204</v>
      </c>
      <c r="D734" s="21">
        <v>45390</v>
      </c>
      <c r="E734" s="15" t="s">
        <v>1641</v>
      </c>
      <c r="F734" s="15" t="s">
        <v>2497</v>
      </c>
      <c r="G734" s="15" t="s">
        <v>1192</v>
      </c>
      <c r="H734" s="88" t="s">
        <v>1192</v>
      </c>
      <c r="I734" s="82">
        <v>0</v>
      </c>
      <c r="J734" s="6">
        <v>0</v>
      </c>
      <c r="K734" s="6">
        <v>0</v>
      </c>
      <c r="L734" s="39">
        <v>0</v>
      </c>
      <c r="M734" s="6">
        <v>0</v>
      </c>
      <c r="N734" s="86">
        <v>0</v>
      </c>
      <c r="O734" s="84">
        <v>0</v>
      </c>
      <c r="P734" s="7">
        <v>0</v>
      </c>
      <c r="Q734" s="7">
        <v>0</v>
      </c>
      <c r="R734" s="47">
        <v>0</v>
      </c>
      <c r="S734" s="7">
        <v>0</v>
      </c>
      <c r="T734" s="85">
        <v>0</v>
      </c>
      <c r="U734" s="82">
        <v>0</v>
      </c>
      <c r="V734" s="6">
        <v>0</v>
      </c>
      <c r="W734" s="6">
        <v>0</v>
      </c>
      <c r="X734" s="39">
        <v>0</v>
      </c>
      <c r="Y734" s="6">
        <v>0</v>
      </c>
      <c r="Z734" s="83">
        <v>0</v>
      </c>
      <c r="AA734" s="16"/>
      <c r="AB734" s="16"/>
      <c r="AC734" s="16"/>
      <c r="AD734" s="16"/>
      <c r="AE734" s="16"/>
      <c r="AF734" s="16"/>
      <c r="AG734" s="16"/>
      <c r="AH734" s="16"/>
      <c r="AI734" s="16"/>
      <c r="AJ734" s="16"/>
      <c r="AK734" s="16"/>
      <c r="AL734" s="16"/>
      <c r="AM734" s="16"/>
      <c r="AN734" s="16"/>
      <c r="AO734" s="16"/>
      <c r="AP734" s="16"/>
      <c r="AQ734" s="16"/>
      <c r="AR734" s="16"/>
      <c r="AS734" s="16"/>
      <c r="AT734" s="16"/>
      <c r="AU734" s="16"/>
      <c r="AV734" s="16"/>
      <c r="AW734" s="16"/>
      <c r="AX734" s="16"/>
      <c r="AY734" s="16"/>
      <c r="AZ734" s="16"/>
      <c r="BA734" s="16"/>
      <c r="BB734" s="16"/>
      <c r="BC734" s="16"/>
      <c r="BD734" s="16"/>
      <c r="BE734" s="16"/>
      <c r="BF734" s="16"/>
      <c r="BG734" s="16"/>
      <c r="BH734" s="16"/>
      <c r="BI734" s="16"/>
      <c r="BJ734" s="16"/>
      <c r="BK734" s="16"/>
      <c r="BL734" s="16"/>
      <c r="BM734" s="16"/>
      <c r="BN734" s="16"/>
      <c r="BO734" s="16"/>
      <c r="BP734" s="16"/>
      <c r="BQ734" s="16"/>
      <c r="BR734" s="16"/>
      <c r="BS734" s="16"/>
      <c r="BT734" s="16"/>
      <c r="BU734" s="16"/>
      <c r="BV734" s="16"/>
      <c r="BW734" s="16"/>
      <c r="BX734" s="16"/>
      <c r="BY734" s="16"/>
      <c r="BZ734" s="16"/>
      <c r="CA734" s="16"/>
    </row>
    <row r="735" spans="1:79" s="5" customFormat="1" ht="18" customHeight="1" x14ac:dyDescent="0.25">
      <c r="A735" s="16" t="s">
        <v>840</v>
      </c>
      <c r="B735" s="15" t="s">
        <v>2498</v>
      </c>
      <c r="C735" s="87" t="s">
        <v>1189</v>
      </c>
      <c r="D735" s="21">
        <v>45390</v>
      </c>
      <c r="E735" s="15" t="s">
        <v>1447</v>
      </c>
      <c r="F735" s="15" t="s">
        <v>2058</v>
      </c>
      <c r="G735" s="15" t="s">
        <v>1192</v>
      </c>
      <c r="H735" s="88" t="s">
        <v>1192</v>
      </c>
      <c r="I735" s="82">
        <v>0</v>
      </c>
      <c r="J735" s="6">
        <v>0</v>
      </c>
      <c r="K735" s="6">
        <v>0</v>
      </c>
      <c r="L735" s="39">
        <v>0</v>
      </c>
      <c r="M735" s="6">
        <v>0</v>
      </c>
      <c r="N735" s="86">
        <v>0</v>
      </c>
      <c r="O735" s="84">
        <v>0</v>
      </c>
      <c r="P735" s="7">
        <v>0</v>
      </c>
      <c r="Q735" s="7">
        <v>0</v>
      </c>
      <c r="R735" s="47">
        <v>0</v>
      </c>
      <c r="S735" s="7">
        <v>0</v>
      </c>
      <c r="T735" s="85">
        <v>0</v>
      </c>
      <c r="U735" s="82">
        <v>0</v>
      </c>
      <c r="V735" s="6">
        <v>0</v>
      </c>
      <c r="W735" s="6">
        <v>0</v>
      </c>
      <c r="X735" s="39">
        <v>0</v>
      </c>
      <c r="Y735" s="6">
        <v>0</v>
      </c>
      <c r="Z735" s="83">
        <v>0</v>
      </c>
      <c r="AA735" s="16"/>
      <c r="AB735" s="16"/>
      <c r="AC735" s="16"/>
      <c r="AD735" s="16"/>
      <c r="AE735" s="16"/>
      <c r="AF735" s="16"/>
      <c r="AG735" s="16"/>
      <c r="AH735" s="16"/>
      <c r="AI735" s="16"/>
      <c r="AJ735" s="16"/>
      <c r="AK735" s="16"/>
      <c r="AL735" s="16"/>
      <c r="AM735" s="16"/>
      <c r="AN735" s="16"/>
      <c r="AO735" s="16"/>
      <c r="AP735" s="16"/>
      <c r="AQ735" s="16"/>
      <c r="AR735" s="16"/>
      <c r="AS735" s="16"/>
      <c r="AT735" s="16"/>
      <c r="AU735" s="16"/>
      <c r="AV735" s="16"/>
      <c r="AW735" s="16"/>
      <c r="AX735" s="16"/>
      <c r="AY735" s="16"/>
      <c r="AZ735" s="16"/>
      <c r="BA735" s="16"/>
      <c r="BB735" s="16"/>
      <c r="BC735" s="16"/>
      <c r="BD735" s="16"/>
      <c r="BE735" s="16"/>
      <c r="BF735" s="16"/>
      <c r="BG735" s="16"/>
      <c r="BH735" s="16"/>
      <c r="BI735" s="16"/>
      <c r="BJ735" s="16"/>
      <c r="BK735" s="16"/>
      <c r="BL735" s="16"/>
      <c r="BM735" s="16"/>
      <c r="BN735" s="16"/>
      <c r="BO735" s="16"/>
      <c r="BP735" s="16"/>
      <c r="BQ735" s="16"/>
      <c r="BR735" s="16"/>
      <c r="BS735" s="16"/>
      <c r="BT735" s="16"/>
      <c r="BU735" s="16"/>
      <c r="BV735" s="16"/>
      <c r="BW735" s="16"/>
      <c r="BX735" s="16"/>
      <c r="BY735" s="16"/>
      <c r="BZ735" s="16"/>
      <c r="CA735" s="16"/>
    </row>
    <row r="736" spans="1:79" s="5" customFormat="1" ht="18" customHeight="1" x14ac:dyDescent="0.25">
      <c r="A736" s="18" t="s">
        <v>841</v>
      </c>
      <c r="B736" s="15" t="s">
        <v>2499</v>
      </c>
      <c r="C736" s="87" t="s">
        <v>1189</v>
      </c>
      <c r="D736" s="21">
        <v>45392</v>
      </c>
      <c r="E736" s="15" t="s">
        <v>2500</v>
      </c>
      <c r="F736" s="15" t="s">
        <v>2501</v>
      </c>
      <c r="G736" s="15" t="s">
        <v>1192</v>
      </c>
      <c r="H736" s="88" t="s">
        <v>1192</v>
      </c>
      <c r="I736" s="82">
        <v>0</v>
      </c>
      <c r="J736" s="6">
        <v>0</v>
      </c>
      <c r="K736" s="6">
        <v>0</v>
      </c>
      <c r="L736" s="39">
        <v>0</v>
      </c>
      <c r="M736" s="6">
        <v>0</v>
      </c>
      <c r="N736" s="86">
        <v>0</v>
      </c>
      <c r="O736" s="84">
        <v>0</v>
      </c>
      <c r="P736" s="7">
        <v>0</v>
      </c>
      <c r="Q736" s="7">
        <v>0</v>
      </c>
      <c r="R736" s="47">
        <v>0</v>
      </c>
      <c r="S736" s="7">
        <v>0</v>
      </c>
      <c r="T736" s="85">
        <v>0</v>
      </c>
      <c r="U736" s="82">
        <v>0</v>
      </c>
      <c r="V736" s="6">
        <v>0</v>
      </c>
      <c r="W736" s="6">
        <v>0</v>
      </c>
      <c r="X736" s="39">
        <v>0</v>
      </c>
      <c r="Y736" s="6">
        <v>0</v>
      </c>
      <c r="Z736" s="83">
        <v>0</v>
      </c>
      <c r="AA736" s="16"/>
      <c r="AB736" s="16"/>
      <c r="AC736" s="16"/>
      <c r="AD736" s="16"/>
      <c r="AE736" s="16"/>
      <c r="AF736" s="16"/>
      <c r="AG736" s="16"/>
      <c r="AH736" s="16"/>
      <c r="AI736" s="16"/>
      <c r="AJ736" s="16"/>
      <c r="AK736" s="16"/>
      <c r="AL736" s="16"/>
      <c r="AM736" s="16"/>
      <c r="AN736" s="16"/>
      <c r="AO736" s="16"/>
      <c r="AP736" s="16"/>
      <c r="AQ736" s="16"/>
      <c r="AR736" s="16"/>
      <c r="AS736" s="16"/>
      <c r="AT736" s="16"/>
      <c r="AU736" s="16"/>
      <c r="AV736" s="16"/>
      <c r="AW736" s="16"/>
      <c r="AX736" s="16"/>
      <c r="AY736" s="16"/>
      <c r="AZ736" s="16"/>
      <c r="BA736" s="16"/>
      <c r="BB736" s="16"/>
      <c r="BC736" s="16"/>
      <c r="BD736" s="16"/>
      <c r="BE736" s="16"/>
      <c r="BF736" s="16"/>
      <c r="BG736" s="16"/>
      <c r="BH736" s="16"/>
      <c r="BI736" s="16"/>
      <c r="BJ736" s="16"/>
      <c r="BK736" s="16"/>
      <c r="BL736" s="16"/>
      <c r="BM736" s="16"/>
      <c r="BN736" s="16"/>
      <c r="BO736" s="16"/>
      <c r="BP736" s="16"/>
      <c r="BQ736" s="16"/>
      <c r="BR736" s="16"/>
      <c r="BS736" s="16"/>
      <c r="BT736" s="16"/>
      <c r="BU736" s="16"/>
      <c r="BV736" s="16"/>
      <c r="BW736" s="16"/>
      <c r="BX736" s="16"/>
      <c r="BY736" s="16"/>
      <c r="BZ736" s="16"/>
      <c r="CA736" s="16"/>
    </row>
    <row r="737" spans="1:79" s="5" customFormat="1" ht="18" customHeight="1" x14ac:dyDescent="0.25">
      <c r="A737" s="16" t="s">
        <v>842</v>
      </c>
      <c r="B737" s="15" t="s">
        <v>2502</v>
      </c>
      <c r="C737" s="87" t="s">
        <v>1189</v>
      </c>
      <c r="D737" s="21">
        <v>45391</v>
      </c>
      <c r="E737" s="15" t="s">
        <v>1447</v>
      </c>
      <c r="F737" s="15" t="s">
        <v>1326</v>
      </c>
      <c r="G737" s="15" t="s">
        <v>1192</v>
      </c>
      <c r="H737" s="88" t="s">
        <v>1192</v>
      </c>
      <c r="I737" s="82">
        <v>0</v>
      </c>
      <c r="J737" s="6">
        <v>0</v>
      </c>
      <c r="K737" s="6">
        <v>0</v>
      </c>
      <c r="L737" s="39">
        <v>0</v>
      </c>
      <c r="M737" s="6">
        <v>0</v>
      </c>
      <c r="N737" s="86">
        <v>0</v>
      </c>
      <c r="O737" s="84">
        <v>0</v>
      </c>
      <c r="P737" s="7">
        <v>0</v>
      </c>
      <c r="Q737" s="7">
        <v>0</v>
      </c>
      <c r="R737" s="47">
        <v>0</v>
      </c>
      <c r="S737" s="7">
        <v>0</v>
      </c>
      <c r="T737" s="85">
        <v>0</v>
      </c>
      <c r="U737" s="82">
        <v>0</v>
      </c>
      <c r="V737" s="6">
        <v>0</v>
      </c>
      <c r="W737" s="6">
        <v>0</v>
      </c>
      <c r="X737" s="39">
        <v>0</v>
      </c>
      <c r="Y737" s="6">
        <v>0</v>
      </c>
      <c r="Z737" s="83">
        <v>0</v>
      </c>
      <c r="AA737" s="16"/>
      <c r="AB737" s="16"/>
      <c r="AC737" s="16"/>
      <c r="AD737" s="16"/>
      <c r="AE737" s="16"/>
      <c r="AF737" s="16"/>
      <c r="AG737" s="16"/>
      <c r="AH737" s="16"/>
      <c r="AI737" s="16"/>
      <c r="AJ737" s="16"/>
      <c r="AK737" s="16"/>
      <c r="AL737" s="16"/>
      <c r="AM737" s="16"/>
      <c r="AN737" s="16"/>
      <c r="AO737" s="16"/>
      <c r="AP737" s="16"/>
      <c r="AQ737" s="16"/>
      <c r="AR737" s="16"/>
      <c r="AS737" s="16"/>
      <c r="AT737" s="16"/>
      <c r="AU737" s="16"/>
      <c r="AV737" s="16"/>
      <c r="AW737" s="16"/>
      <c r="AX737" s="16"/>
      <c r="AY737" s="16"/>
      <c r="AZ737" s="16"/>
      <c r="BA737" s="16"/>
      <c r="BB737" s="16"/>
      <c r="BC737" s="16"/>
      <c r="BD737" s="16"/>
      <c r="BE737" s="16"/>
      <c r="BF737" s="16"/>
      <c r="BG737" s="16"/>
      <c r="BH737" s="16"/>
      <c r="BI737" s="16"/>
      <c r="BJ737" s="16"/>
      <c r="BK737" s="16"/>
      <c r="BL737" s="16"/>
      <c r="BM737" s="16"/>
      <c r="BN737" s="16"/>
      <c r="BO737" s="16"/>
      <c r="BP737" s="16"/>
      <c r="BQ737" s="16"/>
      <c r="BR737" s="16"/>
      <c r="BS737" s="16"/>
      <c r="BT737" s="16"/>
      <c r="BU737" s="16"/>
      <c r="BV737" s="16"/>
      <c r="BW737" s="16"/>
      <c r="BX737" s="16"/>
      <c r="BY737" s="16"/>
      <c r="BZ737" s="16"/>
      <c r="CA737" s="16"/>
    </row>
    <row r="738" spans="1:79" s="5" customFormat="1" ht="18" customHeight="1" x14ac:dyDescent="0.25">
      <c r="A738" s="18" t="s">
        <v>843</v>
      </c>
      <c r="B738" s="15" t="s">
        <v>2503</v>
      </c>
      <c r="C738" s="87" t="s">
        <v>1189</v>
      </c>
      <c r="D738" s="21">
        <v>45398</v>
      </c>
      <c r="E738" s="15" t="s">
        <v>2504</v>
      </c>
      <c r="F738" s="15" t="s">
        <v>2505</v>
      </c>
      <c r="G738" s="15" t="s">
        <v>1192</v>
      </c>
      <c r="H738" s="88" t="s">
        <v>1192</v>
      </c>
      <c r="I738" s="82">
        <v>0</v>
      </c>
      <c r="J738" s="6">
        <v>0</v>
      </c>
      <c r="K738" s="6">
        <v>0</v>
      </c>
      <c r="L738" s="39">
        <v>0</v>
      </c>
      <c r="M738" s="6">
        <v>0</v>
      </c>
      <c r="N738" s="86">
        <v>0</v>
      </c>
      <c r="O738" s="84">
        <v>0</v>
      </c>
      <c r="P738" s="7">
        <v>0</v>
      </c>
      <c r="Q738" s="7">
        <v>0</v>
      </c>
      <c r="R738" s="47">
        <v>0</v>
      </c>
      <c r="S738" s="7">
        <v>0</v>
      </c>
      <c r="T738" s="85">
        <v>0</v>
      </c>
      <c r="U738" s="82">
        <v>0</v>
      </c>
      <c r="V738" s="6">
        <v>0</v>
      </c>
      <c r="W738" s="6">
        <v>0</v>
      </c>
      <c r="X738" s="39">
        <v>0</v>
      </c>
      <c r="Y738" s="6">
        <v>0</v>
      </c>
      <c r="Z738" s="83">
        <v>0</v>
      </c>
      <c r="AA738" s="16"/>
      <c r="AB738" s="16"/>
      <c r="AC738" s="16"/>
      <c r="AD738" s="16"/>
      <c r="AE738" s="16"/>
      <c r="AF738" s="16"/>
      <c r="AG738" s="16"/>
      <c r="AH738" s="16"/>
      <c r="AI738" s="16"/>
      <c r="AJ738" s="16"/>
      <c r="AK738" s="16"/>
      <c r="AL738" s="16"/>
      <c r="AM738" s="16"/>
      <c r="AN738" s="16"/>
      <c r="AO738" s="16"/>
      <c r="AP738" s="16"/>
      <c r="AQ738" s="16"/>
      <c r="AR738" s="16"/>
      <c r="AS738" s="16"/>
      <c r="AT738" s="16"/>
      <c r="AU738" s="16"/>
      <c r="AV738" s="16"/>
      <c r="AW738" s="16"/>
      <c r="AX738" s="16"/>
      <c r="AY738" s="16"/>
      <c r="AZ738" s="16"/>
      <c r="BA738" s="16"/>
      <c r="BB738" s="16"/>
      <c r="BC738" s="16"/>
      <c r="BD738" s="16"/>
      <c r="BE738" s="16"/>
      <c r="BF738" s="16"/>
      <c r="BG738" s="16"/>
      <c r="BH738" s="16"/>
      <c r="BI738" s="16"/>
      <c r="BJ738" s="16"/>
      <c r="BK738" s="16"/>
      <c r="BL738" s="16"/>
      <c r="BM738" s="16"/>
      <c r="BN738" s="16"/>
      <c r="BO738" s="16"/>
      <c r="BP738" s="16"/>
      <c r="BQ738" s="16"/>
      <c r="BR738" s="16"/>
      <c r="BS738" s="16"/>
      <c r="BT738" s="16"/>
      <c r="BU738" s="16"/>
      <c r="BV738" s="16"/>
      <c r="BW738" s="16"/>
      <c r="BX738" s="16"/>
      <c r="BY738" s="16"/>
      <c r="BZ738" s="16"/>
      <c r="CA738" s="16"/>
    </row>
    <row r="739" spans="1:79" s="5" customFormat="1" ht="18" customHeight="1" x14ac:dyDescent="0.25">
      <c r="A739" s="16" t="s">
        <v>844</v>
      </c>
      <c r="B739" s="15" t="s">
        <v>2506</v>
      </c>
      <c r="C739" s="87" t="s">
        <v>1189</v>
      </c>
      <c r="D739" s="21">
        <v>45397</v>
      </c>
      <c r="E739" s="15" t="s">
        <v>2342</v>
      </c>
      <c r="F739" s="15" t="s">
        <v>2507</v>
      </c>
      <c r="G739" s="15" t="s">
        <v>1192</v>
      </c>
      <c r="H739" s="88" t="s">
        <v>1192</v>
      </c>
      <c r="I739" s="82">
        <v>0</v>
      </c>
      <c r="J739" s="6">
        <v>0</v>
      </c>
      <c r="K739" s="6">
        <v>0</v>
      </c>
      <c r="L739" s="39">
        <v>0</v>
      </c>
      <c r="M739" s="6">
        <v>0</v>
      </c>
      <c r="N739" s="86">
        <v>0</v>
      </c>
      <c r="O739" s="84">
        <v>0</v>
      </c>
      <c r="P739" s="7">
        <v>0</v>
      </c>
      <c r="Q739" s="7">
        <v>0</v>
      </c>
      <c r="R739" s="47">
        <v>0</v>
      </c>
      <c r="S739" s="7">
        <v>0</v>
      </c>
      <c r="T739" s="85">
        <v>0</v>
      </c>
      <c r="U739" s="82">
        <v>0</v>
      </c>
      <c r="V739" s="6">
        <v>0</v>
      </c>
      <c r="W739" s="6">
        <v>0</v>
      </c>
      <c r="X739" s="39">
        <v>0</v>
      </c>
      <c r="Y739" s="6">
        <v>0</v>
      </c>
      <c r="Z739" s="83">
        <v>0</v>
      </c>
      <c r="AA739" s="16"/>
      <c r="AB739" s="16"/>
      <c r="AC739" s="16"/>
      <c r="AD739" s="16"/>
      <c r="AE739" s="16"/>
      <c r="AF739" s="16"/>
      <c r="AG739" s="16"/>
      <c r="AH739" s="16"/>
      <c r="AI739" s="16"/>
      <c r="AJ739" s="16"/>
      <c r="AK739" s="16"/>
      <c r="AL739" s="16"/>
      <c r="AM739" s="16"/>
      <c r="AN739" s="16"/>
      <c r="AO739" s="16"/>
      <c r="AP739" s="16"/>
      <c r="AQ739" s="16"/>
      <c r="AR739" s="16"/>
      <c r="AS739" s="16"/>
      <c r="AT739" s="16"/>
      <c r="AU739" s="16"/>
      <c r="AV739" s="16"/>
      <c r="AW739" s="16"/>
      <c r="AX739" s="16"/>
      <c r="AY739" s="16"/>
      <c r="AZ739" s="16"/>
      <c r="BA739" s="16"/>
      <c r="BB739" s="16"/>
      <c r="BC739" s="16"/>
      <c r="BD739" s="16"/>
      <c r="BE739" s="16"/>
      <c r="BF739" s="16"/>
      <c r="BG739" s="16"/>
      <c r="BH739" s="16"/>
      <c r="BI739" s="16"/>
      <c r="BJ739" s="16"/>
      <c r="BK739" s="16"/>
      <c r="BL739" s="16"/>
      <c r="BM739" s="16"/>
      <c r="BN739" s="16"/>
      <c r="BO739" s="16"/>
      <c r="BP739" s="16"/>
      <c r="BQ739" s="16"/>
      <c r="BR739" s="16"/>
      <c r="BS739" s="16"/>
      <c r="BT739" s="16"/>
      <c r="BU739" s="16"/>
      <c r="BV739" s="16"/>
      <c r="BW739" s="16"/>
      <c r="BX739" s="16"/>
      <c r="BY739" s="16"/>
      <c r="BZ739" s="16"/>
      <c r="CA739" s="16"/>
    </row>
    <row r="740" spans="1:79" s="5" customFormat="1" ht="18" customHeight="1" x14ac:dyDescent="0.25">
      <c r="A740" s="18" t="s">
        <v>845</v>
      </c>
      <c r="B740" s="15" t="s">
        <v>2508</v>
      </c>
      <c r="C740" s="87" t="s">
        <v>1189</v>
      </c>
      <c r="D740" s="21">
        <v>45399</v>
      </c>
      <c r="E740" s="15" t="s">
        <v>1290</v>
      </c>
      <c r="F740" s="15" t="s">
        <v>2479</v>
      </c>
      <c r="G740" s="15" t="s">
        <v>1192</v>
      </c>
      <c r="H740" s="88" t="s">
        <v>1192</v>
      </c>
      <c r="I740" s="82">
        <v>0</v>
      </c>
      <c r="J740" s="6">
        <v>0</v>
      </c>
      <c r="K740" s="6">
        <v>0</v>
      </c>
      <c r="L740" s="39">
        <v>0</v>
      </c>
      <c r="M740" s="6">
        <v>0</v>
      </c>
      <c r="N740" s="86">
        <v>0</v>
      </c>
      <c r="O740" s="84">
        <v>0</v>
      </c>
      <c r="P740" s="7">
        <v>0</v>
      </c>
      <c r="Q740" s="7">
        <v>0</v>
      </c>
      <c r="R740" s="47">
        <v>0</v>
      </c>
      <c r="S740" s="7">
        <v>0</v>
      </c>
      <c r="T740" s="85">
        <v>0</v>
      </c>
      <c r="U740" s="82">
        <v>0</v>
      </c>
      <c r="V740" s="6">
        <v>0</v>
      </c>
      <c r="W740" s="6">
        <v>0</v>
      </c>
      <c r="X740" s="39">
        <v>0</v>
      </c>
      <c r="Y740" s="6">
        <v>0</v>
      </c>
      <c r="Z740" s="83">
        <v>0</v>
      </c>
      <c r="AA740" s="16"/>
      <c r="AB740" s="16"/>
      <c r="AC740" s="16"/>
      <c r="AD740" s="16"/>
      <c r="AE740" s="16"/>
      <c r="AF740" s="16"/>
      <c r="AG740" s="16"/>
      <c r="AH740" s="16"/>
      <c r="AI740" s="16"/>
      <c r="AJ740" s="16"/>
      <c r="AK740" s="16"/>
      <c r="AL740" s="16"/>
      <c r="AM740" s="16"/>
      <c r="AN740" s="16"/>
      <c r="AO740" s="16"/>
      <c r="AP740" s="16"/>
      <c r="AQ740" s="16"/>
      <c r="AR740" s="16"/>
      <c r="AS740" s="16"/>
      <c r="AT740" s="16"/>
      <c r="AU740" s="16"/>
      <c r="AV740" s="16"/>
      <c r="AW740" s="16"/>
      <c r="AX740" s="16"/>
      <c r="AY740" s="16"/>
      <c r="AZ740" s="16"/>
      <c r="BA740" s="16"/>
      <c r="BB740" s="16"/>
      <c r="BC740" s="16"/>
      <c r="BD740" s="16"/>
      <c r="BE740" s="16"/>
      <c r="BF740" s="16"/>
      <c r="BG740" s="16"/>
      <c r="BH740" s="16"/>
      <c r="BI740" s="16"/>
      <c r="BJ740" s="16"/>
      <c r="BK740" s="16"/>
      <c r="BL740" s="16"/>
      <c r="BM740" s="16"/>
      <c r="BN740" s="16"/>
      <c r="BO740" s="16"/>
      <c r="BP740" s="16"/>
      <c r="BQ740" s="16"/>
      <c r="BR740" s="16"/>
      <c r="BS740" s="16"/>
      <c r="BT740" s="16"/>
      <c r="BU740" s="16"/>
      <c r="BV740" s="16"/>
      <c r="BW740" s="16"/>
      <c r="BX740" s="16"/>
      <c r="BY740" s="16"/>
      <c r="BZ740" s="16"/>
      <c r="CA740" s="16"/>
    </row>
    <row r="741" spans="1:79" s="5" customFormat="1" ht="18" customHeight="1" x14ac:dyDescent="0.25">
      <c r="A741" s="16" t="s">
        <v>846</v>
      </c>
      <c r="B741" s="15" t="s">
        <v>2509</v>
      </c>
      <c r="C741" s="87" t="s">
        <v>1189</v>
      </c>
      <c r="D741" s="21">
        <v>45397</v>
      </c>
      <c r="E741" s="15" t="s">
        <v>2510</v>
      </c>
      <c r="F741" s="15" t="s">
        <v>2331</v>
      </c>
      <c r="G741" s="15" t="s">
        <v>1192</v>
      </c>
      <c r="H741" s="88" t="s">
        <v>1192</v>
      </c>
      <c r="I741" s="82">
        <v>0</v>
      </c>
      <c r="J741" s="6">
        <v>0</v>
      </c>
      <c r="K741" s="6">
        <v>0</v>
      </c>
      <c r="L741" s="39">
        <v>0</v>
      </c>
      <c r="M741" s="6">
        <v>0</v>
      </c>
      <c r="N741" s="86">
        <v>0</v>
      </c>
      <c r="O741" s="84">
        <v>0</v>
      </c>
      <c r="P741" s="7">
        <v>0</v>
      </c>
      <c r="Q741" s="7">
        <v>0</v>
      </c>
      <c r="R741" s="47">
        <v>0</v>
      </c>
      <c r="S741" s="7">
        <v>0</v>
      </c>
      <c r="T741" s="85">
        <v>0</v>
      </c>
      <c r="U741" s="82">
        <v>0</v>
      </c>
      <c r="V741" s="6">
        <v>0</v>
      </c>
      <c r="W741" s="6">
        <v>0</v>
      </c>
      <c r="X741" s="39">
        <v>0</v>
      </c>
      <c r="Y741" s="6">
        <v>0</v>
      </c>
      <c r="Z741" s="83">
        <v>0</v>
      </c>
      <c r="AA741" s="16"/>
      <c r="AB741" s="16"/>
      <c r="AC741" s="16"/>
      <c r="AD741" s="16"/>
      <c r="AE741" s="16"/>
      <c r="AF741" s="16"/>
      <c r="AG741" s="16"/>
      <c r="AH741" s="16"/>
      <c r="AI741" s="16"/>
      <c r="AJ741" s="16"/>
      <c r="AK741" s="16"/>
      <c r="AL741" s="16"/>
      <c r="AM741" s="16"/>
      <c r="AN741" s="16"/>
      <c r="AO741" s="16"/>
      <c r="AP741" s="16"/>
      <c r="AQ741" s="16"/>
      <c r="AR741" s="16"/>
      <c r="AS741" s="16"/>
      <c r="AT741" s="16"/>
      <c r="AU741" s="16"/>
      <c r="AV741" s="16"/>
      <c r="AW741" s="16"/>
      <c r="AX741" s="16"/>
      <c r="AY741" s="16"/>
      <c r="AZ741" s="16"/>
      <c r="BA741" s="16"/>
      <c r="BB741" s="16"/>
      <c r="BC741" s="16"/>
      <c r="BD741" s="16"/>
      <c r="BE741" s="16"/>
      <c r="BF741" s="16"/>
      <c r="BG741" s="16"/>
      <c r="BH741" s="16"/>
      <c r="BI741" s="16"/>
      <c r="BJ741" s="16"/>
      <c r="BK741" s="16"/>
      <c r="BL741" s="16"/>
      <c r="BM741" s="16"/>
      <c r="BN741" s="16"/>
      <c r="BO741" s="16"/>
      <c r="BP741" s="16"/>
      <c r="BQ741" s="16"/>
      <c r="BR741" s="16"/>
      <c r="BS741" s="16"/>
      <c r="BT741" s="16"/>
      <c r="BU741" s="16"/>
      <c r="BV741" s="16"/>
      <c r="BW741" s="16"/>
      <c r="BX741" s="16"/>
      <c r="BY741" s="16"/>
      <c r="BZ741" s="16"/>
      <c r="CA741" s="16"/>
    </row>
    <row r="742" spans="1:79" s="5" customFormat="1" ht="18" customHeight="1" x14ac:dyDescent="0.25">
      <c r="A742" s="18" t="s">
        <v>847</v>
      </c>
      <c r="B742" s="15" t="s">
        <v>2511</v>
      </c>
      <c r="C742" s="87" t="s">
        <v>1189</v>
      </c>
      <c r="D742" s="21">
        <v>45392</v>
      </c>
      <c r="E742" s="15" t="s">
        <v>1218</v>
      </c>
      <c r="F742" s="15" t="s">
        <v>2367</v>
      </c>
      <c r="G742" s="15" t="s">
        <v>1192</v>
      </c>
      <c r="H742" s="88" t="s">
        <v>1192</v>
      </c>
      <c r="I742" s="82">
        <v>0</v>
      </c>
      <c r="J742" s="6">
        <v>0</v>
      </c>
      <c r="K742" s="6">
        <v>0</v>
      </c>
      <c r="L742" s="39">
        <v>0</v>
      </c>
      <c r="M742" s="6">
        <v>0</v>
      </c>
      <c r="N742" s="86">
        <v>0</v>
      </c>
      <c r="O742" s="84">
        <v>0</v>
      </c>
      <c r="P742" s="7">
        <v>0</v>
      </c>
      <c r="Q742" s="7">
        <v>0</v>
      </c>
      <c r="R742" s="47">
        <v>0</v>
      </c>
      <c r="S742" s="7">
        <v>0</v>
      </c>
      <c r="T742" s="85">
        <v>0</v>
      </c>
      <c r="U742" s="82">
        <v>0</v>
      </c>
      <c r="V742" s="6">
        <v>0</v>
      </c>
      <c r="W742" s="6">
        <v>0</v>
      </c>
      <c r="X742" s="39">
        <v>0</v>
      </c>
      <c r="Y742" s="6">
        <v>0</v>
      </c>
      <c r="Z742" s="83">
        <v>0</v>
      </c>
      <c r="AA742" s="16"/>
      <c r="AB742" s="16"/>
      <c r="AC742" s="16"/>
      <c r="AD742" s="16"/>
      <c r="AE742" s="16"/>
      <c r="AF742" s="16"/>
      <c r="AG742" s="16"/>
      <c r="AH742" s="16"/>
      <c r="AI742" s="16"/>
      <c r="AJ742" s="16"/>
      <c r="AK742" s="16"/>
      <c r="AL742" s="16"/>
      <c r="AM742" s="16"/>
      <c r="AN742" s="16"/>
      <c r="AO742" s="16"/>
      <c r="AP742" s="16"/>
      <c r="AQ742" s="16"/>
      <c r="AR742" s="16"/>
      <c r="AS742" s="16"/>
      <c r="AT742" s="16"/>
      <c r="AU742" s="16"/>
      <c r="AV742" s="16"/>
      <c r="AW742" s="16"/>
      <c r="AX742" s="16"/>
      <c r="AY742" s="16"/>
      <c r="AZ742" s="16"/>
      <c r="BA742" s="16"/>
      <c r="BB742" s="16"/>
      <c r="BC742" s="16"/>
      <c r="BD742" s="16"/>
      <c r="BE742" s="16"/>
      <c r="BF742" s="16"/>
      <c r="BG742" s="16"/>
      <c r="BH742" s="16"/>
      <c r="BI742" s="16"/>
      <c r="BJ742" s="16"/>
      <c r="BK742" s="16"/>
      <c r="BL742" s="16"/>
      <c r="BM742" s="16"/>
      <c r="BN742" s="16"/>
      <c r="BO742" s="16"/>
      <c r="BP742" s="16"/>
      <c r="BQ742" s="16"/>
      <c r="BR742" s="16"/>
      <c r="BS742" s="16"/>
      <c r="BT742" s="16"/>
      <c r="BU742" s="16"/>
      <c r="BV742" s="16"/>
      <c r="BW742" s="16"/>
      <c r="BX742" s="16"/>
      <c r="BY742" s="16"/>
      <c r="BZ742" s="16"/>
      <c r="CA742" s="16"/>
    </row>
    <row r="743" spans="1:79" s="5" customFormat="1" ht="18" customHeight="1" x14ac:dyDescent="0.25">
      <c r="A743" s="16" t="s">
        <v>848</v>
      </c>
      <c r="B743" s="15" t="s">
        <v>2512</v>
      </c>
      <c r="C743" s="87" t="s">
        <v>1189</v>
      </c>
      <c r="D743" s="21">
        <v>45397</v>
      </c>
      <c r="E743" s="15" t="s">
        <v>1542</v>
      </c>
      <c r="F743" s="15" t="s">
        <v>1256</v>
      </c>
      <c r="G743" s="15" t="s">
        <v>1192</v>
      </c>
      <c r="H743" s="88" t="s">
        <v>1192</v>
      </c>
      <c r="I743" s="82">
        <v>0</v>
      </c>
      <c r="J743" s="6">
        <v>0</v>
      </c>
      <c r="K743" s="6">
        <v>0</v>
      </c>
      <c r="L743" s="39">
        <v>0</v>
      </c>
      <c r="M743" s="6">
        <v>0</v>
      </c>
      <c r="N743" s="86">
        <v>0</v>
      </c>
      <c r="O743" s="84">
        <v>0</v>
      </c>
      <c r="P743" s="7">
        <v>0</v>
      </c>
      <c r="Q743" s="7">
        <v>0</v>
      </c>
      <c r="R743" s="47">
        <v>0</v>
      </c>
      <c r="S743" s="7">
        <v>0</v>
      </c>
      <c r="T743" s="85">
        <v>0</v>
      </c>
      <c r="U743" s="82">
        <v>0</v>
      </c>
      <c r="V743" s="6">
        <v>0</v>
      </c>
      <c r="W743" s="6">
        <v>0</v>
      </c>
      <c r="X743" s="39">
        <v>0</v>
      </c>
      <c r="Y743" s="6">
        <v>0</v>
      </c>
      <c r="Z743" s="83">
        <v>0</v>
      </c>
      <c r="AA743" s="16"/>
      <c r="AB743" s="16"/>
      <c r="AC743" s="16"/>
      <c r="AD743" s="16"/>
      <c r="AE743" s="16"/>
      <c r="AF743" s="16"/>
      <c r="AG743" s="16"/>
      <c r="AH743" s="16"/>
      <c r="AI743" s="16"/>
      <c r="AJ743" s="16"/>
      <c r="AK743" s="16"/>
      <c r="AL743" s="16"/>
      <c r="AM743" s="16"/>
      <c r="AN743" s="16"/>
      <c r="AO743" s="16"/>
      <c r="AP743" s="16"/>
      <c r="AQ743" s="16"/>
      <c r="AR743" s="16"/>
      <c r="AS743" s="16"/>
      <c r="AT743" s="16"/>
      <c r="AU743" s="16"/>
      <c r="AV743" s="16"/>
      <c r="AW743" s="16"/>
      <c r="AX743" s="16"/>
      <c r="AY743" s="16"/>
      <c r="AZ743" s="16"/>
      <c r="BA743" s="16"/>
      <c r="BB743" s="16"/>
      <c r="BC743" s="16"/>
      <c r="BD743" s="16"/>
      <c r="BE743" s="16"/>
      <c r="BF743" s="16"/>
      <c r="BG743" s="16"/>
      <c r="BH743" s="16"/>
      <c r="BI743" s="16"/>
      <c r="BJ743" s="16"/>
      <c r="BK743" s="16"/>
      <c r="BL743" s="16"/>
      <c r="BM743" s="16"/>
      <c r="BN743" s="16"/>
      <c r="BO743" s="16"/>
      <c r="BP743" s="16"/>
      <c r="BQ743" s="16"/>
      <c r="BR743" s="16"/>
      <c r="BS743" s="16"/>
      <c r="BT743" s="16"/>
      <c r="BU743" s="16"/>
      <c r="BV743" s="16"/>
      <c r="BW743" s="16"/>
      <c r="BX743" s="16"/>
      <c r="BY743" s="16"/>
      <c r="BZ743" s="16"/>
      <c r="CA743" s="16"/>
    </row>
    <row r="744" spans="1:79" s="5" customFormat="1" ht="18" customHeight="1" x14ac:dyDescent="0.25">
      <c r="A744" s="18" t="s">
        <v>849</v>
      </c>
      <c r="B744" s="15" t="s">
        <v>2513</v>
      </c>
      <c r="C744" s="87" t="s">
        <v>1189</v>
      </c>
      <c r="D744" s="21">
        <v>45400</v>
      </c>
      <c r="E744" s="15" t="s">
        <v>1497</v>
      </c>
      <c r="F744" s="15" t="s">
        <v>2514</v>
      </c>
      <c r="G744" s="15" t="s">
        <v>1192</v>
      </c>
      <c r="H744" s="88" t="s">
        <v>1192</v>
      </c>
      <c r="I744" s="82">
        <v>0</v>
      </c>
      <c r="J744" s="6">
        <v>0</v>
      </c>
      <c r="K744" s="6">
        <v>0</v>
      </c>
      <c r="L744" s="39">
        <v>0</v>
      </c>
      <c r="M744" s="6">
        <v>0</v>
      </c>
      <c r="N744" s="86">
        <v>0</v>
      </c>
      <c r="O744" s="84">
        <v>0</v>
      </c>
      <c r="P744" s="7">
        <v>0</v>
      </c>
      <c r="Q744" s="7">
        <v>0</v>
      </c>
      <c r="R744" s="47">
        <v>0</v>
      </c>
      <c r="S744" s="7">
        <v>0</v>
      </c>
      <c r="T744" s="85">
        <v>0</v>
      </c>
      <c r="U744" s="82">
        <v>0</v>
      </c>
      <c r="V744" s="6">
        <v>0</v>
      </c>
      <c r="W744" s="6">
        <v>0</v>
      </c>
      <c r="X744" s="39">
        <v>0</v>
      </c>
      <c r="Y744" s="6">
        <v>0</v>
      </c>
      <c r="Z744" s="83">
        <v>0</v>
      </c>
      <c r="AA744" s="16"/>
      <c r="AB744" s="16"/>
      <c r="AC744" s="16"/>
      <c r="AD744" s="16"/>
      <c r="AE744" s="16"/>
      <c r="AF744" s="16"/>
      <c r="AG744" s="16"/>
      <c r="AH744" s="16"/>
      <c r="AI744" s="16"/>
      <c r="AJ744" s="16"/>
      <c r="AK744" s="16"/>
      <c r="AL744" s="16"/>
      <c r="AM744" s="16"/>
      <c r="AN744" s="16"/>
      <c r="AO744" s="16"/>
      <c r="AP744" s="16"/>
      <c r="AQ744" s="16"/>
      <c r="AR744" s="16"/>
      <c r="AS744" s="16"/>
      <c r="AT744" s="16"/>
      <c r="AU744" s="16"/>
      <c r="AV744" s="16"/>
      <c r="AW744" s="16"/>
      <c r="AX744" s="16"/>
      <c r="AY744" s="16"/>
      <c r="AZ744" s="16"/>
      <c r="BA744" s="16"/>
      <c r="BB744" s="16"/>
      <c r="BC744" s="16"/>
      <c r="BD744" s="16"/>
      <c r="BE744" s="16"/>
      <c r="BF744" s="16"/>
      <c r="BG744" s="16"/>
      <c r="BH744" s="16"/>
      <c r="BI744" s="16"/>
      <c r="BJ744" s="16"/>
      <c r="BK744" s="16"/>
      <c r="BL744" s="16"/>
      <c r="BM744" s="16"/>
      <c r="BN744" s="16"/>
      <c r="BO744" s="16"/>
      <c r="BP744" s="16"/>
      <c r="BQ744" s="16"/>
      <c r="BR744" s="16"/>
      <c r="BS744" s="16"/>
      <c r="BT744" s="16"/>
      <c r="BU744" s="16"/>
      <c r="BV744" s="16"/>
      <c r="BW744" s="16"/>
      <c r="BX744" s="16"/>
      <c r="BY744" s="16"/>
      <c r="BZ744" s="16"/>
      <c r="CA744" s="16"/>
    </row>
    <row r="745" spans="1:79" s="5" customFormat="1" ht="18" customHeight="1" x14ac:dyDescent="0.25">
      <c r="A745" s="16" t="s">
        <v>850</v>
      </c>
      <c r="B745" s="15" t="s">
        <v>2515</v>
      </c>
      <c r="C745" s="87" t="s">
        <v>1189</v>
      </c>
      <c r="D745" s="21">
        <v>45406</v>
      </c>
      <c r="E745" s="15" t="s">
        <v>2516</v>
      </c>
      <c r="F745" s="15" t="s">
        <v>2517</v>
      </c>
      <c r="G745" s="15" t="s">
        <v>1192</v>
      </c>
      <c r="H745" s="88" t="s">
        <v>1192</v>
      </c>
      <c r="I745" s="82">
        <v>0</v>
      </c>
      <c r="J745" s="6">
        <v>0</v>
      </c>
      <c r="K745" s="6">
        <v>0</v>
      </c>
      <c r="L745" s="39">
        <v>0</v>
      </c>
      <c r="M745" s="6">
        <v>0</v>
      </c>
      <c r="N745" s="86">
        <v>0</v>
      </c>
      <c r="O745" s="84">
        <v>0</v>
      </c>
      <c r="P745" s="7">
        <v>0</v>
      </c>
      <c r="Q745" s="7">
        <v>0</v>
      </c>
      <c r="R745" s="47">
        <v>0</v>
      </c>
      <c r="S745" s="7">
        <v>143977</v>
      </c>
      <c r="T745" s="85">
        <v>1.5</v>
      </c>
      <c r="U745" s="82">
        <v>0</v>
      </c>
      <c r="V745" s="6">
        <v>0</v>
      </c>
      <c r="W745" s="6">
        <v>0</v>
      </c>
      <c r="X745" s="39">
        <v>0</v>
      </c>
      <c r="Y745" s="6">
        <v>202198</v>
      </c>
      <c r="Z745" s="83">
        <v>1.8</v>
      </c>
      <c r="AA745" s="16"/>
      <c r="AB745" s="16"/>
      <c r="AC745" s="16"/>
      <c r="AD745" s="16"/>
      <c r="AE745" s="16"/>
      <c r="AF745" s="16"/>
      <c r="AG745" s="16"/>
      <c r="AH745" s="16"/>
      <c r="AI745" s="16"/>
      <c r="AJ745" s="16"/>
      <c r="AK745" s="16"/>
      <c r="AL745" s="16"/>
      <c r="AM745" s="16"/>
      <c r="AN745" s="16"/>
      <c r="AO745" s="16"/>
      <c r="AP745" s="16"/>
      <c r="AQ745" s="16"/>
      <c r="AR745" s="16"/>
      <c r="AS745" s="16"/>
      <c r="AT745" s="16"/>
      <c r="AU745" s="16"/>
      <c r="AV745" s="16"/>
      <c r="AW745" s="16"/>
      <c r="AX745" s="16"/>
      <c r="AY745" s="16"/>
      <c r="AZ745" s="16"/>
      <c r="BA745" s="16"/>
      <c r="BB745" s="16"/>
      <c r="BC745" s="16"/>
      <c r="BD745" s="16"/>
      <c r="BE745" s="16"/>
      <c r="BF745" s="16"/>
      <c r="BG745" s="16"/>
      <c r="BH745" s="16"/>
      <c r="BI745" s="16"/>
      <c r="BJ745" s="16"/>
      <c r="BK745" s="16"/>
      <c r="BL745" s="16"/>
      <c r="BM745" s="16"/>
      <c r="BN745" s="16"/>
      <c r="BO745" s="16"/>
      <c r="BP745" s="16"/>
      <c r="BQ745" s="16"/>
      <c r="BR745" s="16"/>
      <c r="BS745" s="16"/>
      <c r="BT745" s="16"/>
      <c r="BU745" s="16"/>
      <c r="BV745" s="16"/>
      <c r="BW745" s="16"/>
      <c r="BX745" s="16"/>
      <c r="BY745" s="16"/>
      <c r="BZ745" s="16"/>
      <c r="CA745" s="16"/>
    </row>
    <row r="746" spans="1:79" s="5" customFormat="1" ht="18" customHeight="1" x14ac:dyDescent="0.25">
      <c r="A746" s="18" t="s">
        <v>851</v>
      </c>
      <c r="B746" s="15" t="s">
        <v>2518</v>
      </c>
      <c r="C746" s="87" t="s">
        <v>1189</v>
      </c>
      <c r="D746" s="21">
        <v>45407</v>
      </c>
      <c r="E746" s="15" t="s">
        <v>2183</v>
      </c>
      <c r="F746" s="15" t="s">
        <v>2519</v>
      </c>
      <c r="G746" s="15" t="s">
        <v>1192</v>
      </c>
      <c r="H746" s="88" t="s">
        <v>1192</v>
      </c>
      <c r="I746" s="82">
        <v>0</v>
      </c>
      <c r="J746" s="6">
        <v>0</v>
      </c>
      <c r="K746" s="6">
        <v>0</v>
      </c>
      <c r="L746" s="39">
        <v>0</v>
      </c>
      <c r="M746" s="6">
        <v>0</v>
      </c>
      <c r="N746" s="86">
        <v>0</v>
      </c>
      <c r="O746" s="84">
        <v>0</v>
      </c>
      <c r="P746" s="7">
        <v>0</v>
      </c>
      <c r="Q746" s="7">
        <v>-264000</v>
      </c>
      <c r="R746" s="47">
        <v>-264000</v>
      </c>
      <c r="S746" s="7">
        <v>0</v>
      </c>
      <c r="T746" s="85">
        <v>0.9</v>
      </c>
      <c r="U746" s="82">
        <v>0</v>
      </c>
      <c r="V746" s="6">
        <v>0</v>
      </c>
      <c r="W746" s="6">
        <v>-160000</v>
      </c>
      <c r="X746" s="39">
        <v>-160000</v>
      </c>
      <c r="Y746" s="6">
        <v>0</v>
      </c>
      <c r="Z746" s="83">
        <v>1.9</v>
      </c>
      <c r="AA746" s="16"/>
      <c r="AB746" s="16"/>
      <c r="AC746" s="16"/>
      <c r="AD746" s="16"/>
      <c r="AE746" s="16"/>
      <c r="AF746" s="16"/>
      <c r="AG746" s="16"/>
      <c r="AH746" s="16"/>
      <c r="AI746" s="16"/>
      <c r="AJ746" s="16"/>
      <c r="AK746" s="16"/>
      <c r="AL746" s="16"/>
      <c r="AM746" s="16"/>
      <c r="AN746" s="16"/>
      <c r="AO746" s="16"/>
      <c r="AP746" s="16"/>
      <c r="AQ746" s="16"/>
      <c r="AR746" s="16"/>
      <c r="AS746" s="16"/>
      <c r="AT746" s="16"/>
      <c r="AU746" s="16"/>
      <c r="AV746" s="16"/>
      <c r="AW746" s="16"/>
      <c r="AX746" s="16"/>
      <c r="AY746" s="16"/>
      <c r="AZ746" s="16"/>
      <c r="BA746" s="16"/>
      <c r="BB746" s="16"/>
      <c r="BC746" s="16"/>
      <c r="BD746" s="16"/>
      <c r="BE746" s="16"/>
      <c r="BF746" s="16"/>
      <c r="BG746" s="16"/>
      <c r="BH746" s="16"/>
      <c r="BI746" s="16"/>
      <c r="BJ746" s="16"/>
      <c r="BK746" s="16"/>
      <c r="BL746" s="16"/>
      <c r="BM746" s="16"/>
      <c r="BN746" s="16"/>
      <c r="BO746" s="16"/>
      <c r="BP746" s="16"/>
      <c r="BQ746" s="16"/>
      <c r="BR746" s="16"/>
      <c r="BS746" s="16"/>
      <c r="BT746" s="16"/>
      <c r="BU746" s="16"/>
      <c r="BV746" s="16"/>
      <c r="BW746" s="16"/>
      <c r="BX746" s="16"/>
      <c r="BY746" s="16"/>
      <c r="BZ746" s="16"/>
      <c r="CA746" s="16"/>
    </row>
    <row r="747" spans="1:79" s="5" customFormat="1" ht="18" customHeight="1" x14ac:dyDescent="0.25">
      <c r="A747" s="16" t="s">
        <v>852</v>
      </c>
      <c r="B747" s="15" t="s">
        <v>2520</v>
      </c>
      <c r="C747" s="87" t="s">
        <v>1189</v>
      </c>
      <c r="D747" s="21">
        <v>45405</v>
      </c>
      <c r="E747" s="15" t="s">
        <v>2521</v>
      </c>
      <c r="F747" s="15" t="s">
        <v>1256</v>
      </c>
      <c r="G747" s="15" t="s">
        <v>1192</v>
      </c>
      <c r="H747" s="88" t="s">
        <v>1192</v>
      </c>
      <c r="I747" s="82">
        <v>0</v>
      </c>
      <c r="J747" s="6">
        <v>0</v>
      </c>
      <c r="K747" s="6">
        <v>0</v>
      </c>
      <c r="L747" s="39">
        <v>0</v>
      </c>
      <c r="M747" s="6">
        <v>0</v>
      </c>
      <c r="N747" s="86">
        <v>0</v>
      </c>
      <c r="O747" s="84">
        <v>0</v>
      </c>
      <c r="P747" s="7">
        <v>0</v>
      </c>
      <c r="Q747" s="7">
        <v>0</v>
      </c>
      <c r="R747" s="47">
        <v>0</v>
      </c>
      <c r="S747" s="7">
        <v>0</v>
      </c>
      <c r="T747" s="85">
        <v>0</v>
      </c>
      <c r="U747" s="82">
        <v>0</v>
      </c>
      <c r="V747" s="6">
        <v>0</v>
      </c>
      <c r="W747" s="6">
        <v>0</v>
      </c>
      <c r="X747" s="39">
        <v>0</v>
      </c>
      <c r="Y747" s="6">
        <v>0</v>
      </c>
      <c r="Z747" s="83">
        <v>0</v>
      </c>
      <c r="AA747" s="16"/>
      <c r="AB747" s="16"/>
      <c r="AC747" s="16"/>
      <c r="AD747" s="16"/>
      <c r="AE747" s="16"/>
      <c r="AF747" s="16"/>
      <c r="AG747" s="16"/>
      <c r="AH747" s="16"/>
      <c r="AI747" s="16"/>
      <c r="AJ747" s="16"/>
      <c r="AK747" s="16"/>
      <c r="AL747" s="16"/>
      <c r="AM747" s="16"/>
      <c r="AN747" s="16"/>
      <c r="AO747" s="16"/>
      <c r="AP747" s="16"/>
      <c r="AQ747" s="16"/>
      <c r="AR747" s="16"/>
      <c r="AS747" s="16"/>
      <c r="AT747" s="16"/>
      <c r="AU747" s="16"/>
      <c r="AV747" s="16"/>
      <c r="AW747" s="16"/>
      <c r="AX747" s="16"/>
      <c r="AY747" s="16"/>
      <c r="AZ747" s="16"/>
      <c r="BA747" s="16"/>
      <c r="BB747" s="16"/>
      <c r="BC747" s="16"/>
      <c r="BD747" s="16"/>
      <c r="BE747" s="16"/>
      <c r="BF747" s="16"/>
      <c r="BG747" s="16"/>
      <c r="BH747" s="16"/>
      <c r="BI747" s="16"/>
      <c r="BJ747" s="16"/>
      <c r="BK747" s="16"/>
      <c r="BL747" s="16"/>
      <c r="BM747" s="16"/>
      <c r="BN747" s="16"/>
      <c r="BO747" s="16"/>
      <c r="BP747" s="16"/>
      <c r="BQ747" s="16"/>
      <c r="BR747" s="16"/>
      <c r="BS747" s="16"/>
      <c r="BT747" s="16"/>
      <c r="BU747" s="16"/>
      <c r="BV747" s="16"/>
      <c r="BW747" s="16"/>
      <c r="BX747" s="16"/>
      <c r="BY747" s="16"/>
      <c r="BZ747" s="16"/>
      <c r="CA747" s="16"/>
    </row>
    <row r="748" spans="1:79" s="5" customFormat="1" ht="18" customHeight="1" x14ac:dyDescent="0.25">
      <c r="A748" s="18" t="s">
        <v>853</v>
      </c>
      <c r="B748" s="15" t="s">
        <v>2522</v>
      </c>
      <c r="C748" s="87" t="s">
        <v>1189</v>
      </c>
      <c r="D748" s="21">
        <v>45406</v>
      </c>
      <c r="E748" s="15" t="s">
        <v>1497</v>
      </c>
      <c r="F748" s="15" t="s">
        <v>2523</v>
      </c>
      <c r="G748" s="15" t="s">
        <v>1192</v>
      </c>
      <c r="H748" s="88" t="s">
        <v>1192</v>
      </c>
      <c r="I748" s="82">
        <v>0</v>
      </c>
      <c r="J748" s="6">
        <v>0</v>
      </c>
      <c r="K748" s="6">
        <v>0</v>
      </c>
      <c r="L748" s="39">
        <v>0</v>
      </c>
      <c r="M748" s="6">
        <v>0</v>
      </c>
      <c r="N748" s="86">
        <v>0</v>
      </c>
      <c r="O748" s="84">
        <v>0</v>
      </c>
      <c r="P748" s="7">
        <v>0</v>
      </c>
      <c r="Q748" s="7">
        <v>0</v>
      </c>
      <c r="R748" s="47">
        <v>0</v>
      </c>
      <c r="S748" s="7">
        <v>0</v>
      </c>
      <c r="T748" s="85">
        <v>0</v>
      </c>
      <c r="U748" s="82">
        <v>0</v>
      </c>
      <c r="V748" s="6">
        <v>0</v>
      </c>
      <c r="W748" s="6">
        <v>0</v>
      </c>
      <c r="X748" s="39">
        <v>0</v>
      </c>
      <c r="Y748" s="6">
        <v>0</v>
      </c>
      <c r="Z748" s="83">
        <v>0</v>
      </c>
      <c r="AA748" s="16"/>
      <c r="AB748" s="16"/>
      <c r="AC748" s="16"/>
      <c r="AD748" s="16"/>
      <c r="AE748" s="16"/>
      <c r="AF748" s="16"/>
      <c r="AG748" s="16"/>
      <c r="AH748" s="16"/>
      <c r="AI748" s="16"/>
      <c r="AJ748" s="16"/>
      <c r="AK748" s="16"/>
      <c r="AL748" s="16"/>
      <c r="AM748" s="16"/>
      <c r="AN748" s="16"/>
      <c r="AO748" s="16"/>
      <c r="AP748" s="16"/>
      <c r="AQ748" s="16"/>
      <c r="AR748" s="16"/>
      <c r="AS748" s="16"/>
      <c r="AT748" s="16"/>
      <c r="AU748" s="16"/>
      <c r="AV748" s="16"/>
      <c r="AW748" s="16"/>
      <c r="AX748" s="16"/>
      <c r="AY748" s="16"/>
      <c r="AZ748" s="16"/>
      <c r="BA748" s="16"/>
      <c r="BB748" s="16"/>
      <c r="BC748" s="16"/>
      <c r="BD748" s="16"/>
      <c r="BE748" s="16"/>
      <c r="BF748" s="16"/>
      <c r="BG748" s="16"/>
      <c r="BH748" s="16"/>
      <c r="BI748" s="16"/>
      <c r="BJ748" s="16"/>
      <c r="BK748" s="16"/>
      <c r="BL748" s="16"/>
      <c r="BM748" s="16"/>
      <c r="BN748" s="16"/>
      <c r="BO748" s="16"/>
      <c r="BP748" s="16"/>
      <c r="BQ748" s="16"/>
      <c r="BR748" s="16"/>
      <c r="BS748" s="16"/>
      <c r="BT748" s="16"/>
      <c r="BU748" s="16"/>
      <c r="BV748" s="16"/>
      <c r="BW748" s="16"/>
      <c r="BX748" s="16"/>
      <c r="BY748" s="16"/>
      <c r="BZ748" s="16"/>
      <c r="CA748" s="16"/>
    </row>
    <row r="749" spans="1:79" s="5" customFormat="1" ht="18" customHeight="1" x14ac:dyDescent="0.25">
      <c r="A749" s="16" t="s">
        <v>854</v>
      </c>
      <c r="B749" s="15" t="s">
        <v>2524</v>
      </c>
      <c r="C749" s="87" t="s">
        <v>1189</v>
      </c>
      <c r="D749" s="21">
        <v>45406</v>
      </c>
      <c r="E749" s="15" t="s">
        <v>1444</v>
      </c>
      <c r="F749" s="15" t="s">
        <v>1256</v>
      </c>
      <c r="G749" s="15" t="s">
        <v>1192</v>
      </c>
      <c r="H749" s="88" t="s">
        <v>1192</v>
      </c>
      <c r="I749" s="82">
        <v>0</v>
      </c>
      <c r="J749" s="6">
        <v>0</v>
      </c>
      <c r="K749" s="6">
        <v>0</v>
      </c>
      <c r="L749" s="39">
        <v>0</v>
      </c>
      <c r="M749" s="6">
        <v>0</v>
      </c>
      <c r="N749" s="86">
        <v>0</v>
      </c>
      <c r="O749" s="84">
        <v>0</v>
      </c>
      <c r="P749" s="7">
        <v>88100</v>
      </c>
      <c r="Q749" s="7">
        <v>0</v>
      </c>
      <c r="R749" s="47">
        <v>-88100</v>
      </c>
      <c r="S749" s="7">
        <v>0</v>
      </c>
      <c r="T749" s="85">
        <v>0</v>
      </c>
      <c r="U749" s="82">
        <v>0</v>
      </c>
      <c r="V749" s="6">
        <v>0</v>
      </c>
      <c r="W749" s="6">
        <v>0</v>
      </c>
      <c r="X749" s="39">
        <v>0</v>
      </c>
      <c r="Y749" s="6">
        <v>0</v>
      </c>
      <c r="Z749" s="83">
        <v>0.2</v>
      </c>
      <c r="AA749" s="16"/>
      <c r="AB749" s="16"/>
      <c r="AC749" s="16"/>
      <c r="AD749" s="16"/>
      <c r="AE749" s="16"/>
      <c r="AF749" s="16"/>
      <c r="AG749" s="16"/>
      <c r="AH749" s="16"/>
      <c r="AI749" s="16"/>
      <c r="AJ749" s="16"/>
      <c r="AK749" s="16"/>
      <c r="AL749" s="16"/>
      <c r="AM749" s="16"/>
      <c r="AN749" s="16"/>
      <c r="AO749" s="16"/>
      <c r="AP749" s="16"/>
      <c r="AQ749" s="16"/>
      <c r="AR749" s="16"/>
      <c r="AS749" s="16"/>
      <c r="AT749" s="16"/>
      <c r="AU749" s="16"/>
      <c r="AV749" s="16"/>
      <c r="AW749" s="16"/>
      <c r="AX749" s="16"/>
      <c r="AY749" s="16"/>
      <c r="AZ749" s="16"/>
      <c r="BA749" s="16"/>
      <c r="BB749" s="16"/>
      <c r="BC749" s="16"/>
      <c r="BD749" s="16"/>
      <c r="BE749" s="16"/>
      <c r="BF749" s="16"/>
      <c r="BG749" s="16"/>
      <c r="BH749" s="16"/>
      <c r="BI749" s="16"/>
      <c r="BJ749" s="16"/>
      <c r="BK749" s="16"/>
      <c r="BL749" s="16"/>
      <c r="BM749" s="16"/>
      <c r="BN749" s="16"/>
      <c r="BO749" s="16"/>
      <c r="BP749" s="16"/>
      <c r="BQ749" s="16"/>
      <c r="BR749" s="16"/>
      <c r="BS749" s="16"/>
      <c r="BT749" s="16"/>
      <c r="BU749" s="16"/>
      <c r="BV749" s="16"/>
      <c r="BW749" s="16"/>
      <c r="BX749" s="16"/>
      <c r="BY749" s="16"/>
      <c r="BZ749" s="16"/>
      <c r="CA749" s="16"/>
    </row>
    <row r="750" spans="1:79" s="5" customFormat="1" ht="18" customHeight="1" x14ac:dyDescent="0.25">
      <c r="A750" s="18" t="s">
        <v>855</v>
      </c>
      <c r="B750" s="15" t="s">
        <v>2525</v>
      </c>
      <c r="C750" s="87" t="s">
        <v>1189</v>
      </c>
      <c r="D750" s="21">
        <v>45407</v>
      </c>
      <c r="E750" s="15" t="s">
        <v>2526</v>
      </c>
      <c r="F750" s="15" t="s">
        <v>1256</v>
      </c>
      <c r="G750" s="15" t="s">
        <v>1192</v>
      </c>
      <c r="H750" s="88" t="s">
        <v>1192</v>
      </c>
      <c r="I750" s="82">
        <v>0</v>
      </c>
      <c r="J750" s="6">
        <v>0</v>
      </c>
      <c r="K750" s="6">
        <v>0</v>
      </c>
      <c r="L750" s="39">
        <v>0</v>
      </c>
      <c r="M750" s="6">
        <v>0</v>
      </c>
      <c r="N750" s="86">
        <v>0</v>
      </c>
      <c r="O750" s="84">
        <v>0</v>
      </c>
      <c r="P750" s="7">
        <v>0</v>
      </c>
      <c r="Q750" s="7">
        <v>0</v>
      </c>
      <c r="R750" s="47">
        <v>0</v>
      </c>
      <c r="S750" s="7">
        <v>0</v>
      </c>
      <c r="T750" s="85">
        <v>3.5</v>
      </c>
      <c r="U750" s="82">
        <v>0</v>
      </c>
      <c r="V750" s="6">
        <v>0</v>
      </c>
      <c r="W750" s="6">
        <v>0</v>
      </c>
      <c r="X750" s="39">
        <v>0</v>
      </c>
      <c r="Y750" s="6">
        <v>0</v>
      </c>
      <c r="Z750" s="83">
        <v>4</v>
      </c>
      <c r="AA750" s="16"/>
      <c r="AB750" s="16"/>
      <c r="AC750" s="16"/>
      <c r="AD750" s="16"/>
      <c r="AE750" s="16"/>
      <c r="AF750" s="16"/>
      <c r="AG750" s="16"/>
      <c r="AH750" s="16"/>
      <c r="AI750" s="16"/>
      <c r="AJ750" s="16"/>
      <c r="AK750" s="16"/>
      <c r="AL750" s="16"/>
      <c r="AM750" s="16"/>
      <c r="AN750" s="16"/>
      <c r="AO750" s="16"/>
      <c r="AP750" s="16"/>
      <c r="AQ750" s="16"/>
      <c r="AR750" s="16"/>
      <c r="AS750" s="16"/>
      <c r="AT750" s="16"/>
      <c r="AU750" s="16"/>
      <c r="AV750" s="16"/>
      <c r="AW750" s="16"/>
      <c r="AX750" s="16"/>
      <c r="AY750" s="16"/>
      <c r="AZ750" s="16"/>
      <c r="BA750" s="16"/>
      <c r="BB750" s="16"/>
      <c r="BC750" s="16"/>
      <c r="BD750" s="16"/>
      <c r="BE750" s="16"/>
      <c r="BF750" s="16"/>
      <c r="BG750" s="16"/>
      <c r="BH750" s="16"/>
      <c r="BI750" s="16"/>
      <c r="BJ750" s="16"/>
      <c r="BK750" s="16"/>
      <c r="BL750" s="16"/>
      <c r="BM750" s="16"/>
      <c r="BN750" s="16"/>
      <c r="BO750" s="16"/>
      <c r="BP750" s="16"/>
      <c r="BQ750" s="16"/>
      <c r="BR750" s="16"/>
      <c r="BS750" s="16"/>
      <c r="BT750" s="16"/>
      <c r="BU750" s="16"/>
      <c r="BV750" s="16"/>
      <c r="BW750" s="16"/>
      <c r="BX750" s="16"/>
      <c r="BY750" s="16"/>
      <c r="BZ750" s="16"/>
      <c r="CA750" s="16"/>
    </row>
    <row r="751" spans="1:79" s="5" customFormat="1" ht="18" customHeight="1" x14ac:dyDescent="0.25">
      <c r="A751" s="16" t="s">
        <v>856</v>
      </c>
      <c r="B751" s="15" t="s">
        <v>2527</v>
      </c>
      <c r="C751" s="87" t="s">
        <v>1189</v>
      </c>
      <c r="D751" s="21">
        <v>45406</v>
      </c>
      <c r="E751" s="15" t="s">
        <v>2528</v>
      </c>
      <c r="F751" s="15" t="s">
        <v>2529</v>
      </c>
      <c r="G751" s="15" t="s">
        <v>1192</v>
      </c>
      <c r="H751" s="88" t="s">
        <v>1192</v>
      </c>
      <c r="I751" s="82">
        <v>0</v>
      </c>
      <c r="J751" s="6">
        <v>0</v>
      </c>
      <c r="K751" s="6">
        <v>0</v>
      </c>
      <c r="L751" s="39">
        <v>0</v>
      </c>
      <c r="M751" s="6">
        <v>0</v>
      </c>
      <c r="N751" s="86">
        <v>0</v>
      </c>
      <c r="O751" s="84">
        <v>0</v>
      </c>
      <c r="P751" s="7">
        <v>0</v>
      </c>
      <c r="Q751" s="7">
        <v>0</v>
      </c>
      <c r="R751" s="47">
        <v>0</v>
      </c>
      <c r="S751" s="7">
        <v>0</v>
      </c>
      <c r="T751" s="85">
        <v>0</v>
      </c>
      <c r="U751" s="82">
        <v>0</v>
      </c>
      <c r="V751" s="6">
        <v>0</v>
      </c>
      <c r="W751" s="6">
        <v>0</v>
      </c>
      <c r="X751" s="39">
        <v>0</v>
      </c>
      <c r="Y751" s="6">
        <v>0</v>
      </c>
      <c r="Z751" s="83">
        <v>0</v>
      </c>
      <c r="AA751" s="16"/>
      <c r="AB751" s="16"/>
      <c r="AC751" s="16"/>
      <c r="AD751" s="16"/>
      <c r="AE751" s="16"/>
      <c r="AF751" s="16"/>
      <c r="AG751" s="16"/>
      <c r="AH751" s="16"/>
      <c r="AI751" s="16"/>
      <c r="AJ751" s="16"/>
      <c r="AK751" s="16"/>
      <c r="AL751" s="16"/>
      <c r="AM751" s="16"/>
      <c r="AN751" s="16"/>
      <c r="AO751" s="16"/>
      <c r="AP751" s="16"/>
      <c r="AQ751" s="16"/>
      <c r="AR751" s="16"/>
      <c r="AS751" s="16"/>
      <c r="AT751" s="16"/>
      <c r="AU751" s="16"/>
      <c r="AV751" s="16"/>
      <c r="AW751" s="16"/>
      <c r="AX751" s="16"/>
      <c r="AY751" s="16"/>
      <c r="AZ751" s="16"/>
      <c r="BA751" s="16"/>
      <c r="BB751" s="16"/>
      <c r="BC751" s="16"/>
      <c r="BD751" s="16"/>
      <c r="BE751" s="16"/>
      <c r="BF751" s="16"/>
      <c r="BG751" s="16"/>
      <c r="BH751" s="16"/>
      <c r="BI751" s="16"/>
      <c r="BJ751" s="16"/>
      <c r="BK751" s="16"/>
      <c r="BL751" s="16"/>
      <c r="BM751" s="16"/>
      <c r="BN751" s="16"/>
      <c r="BO751" s="16"/>
      <c r="BP751" s="16"/>
      <c r="BQ751" s="16"/>
      <c r="BR751" s="16"/>
      <c r="BS751" s="16"/>
      <c r="BT751" s="16"/>
      <c r="BU751" s="16"/>
      <c r="BV751" s="16"/>
      <c r="BW751" s="16"/>
      <c r="BX751" s="16"/>
      <c r="BY751" s="16"/>
      <c r="BZ751" s="16"/>
      <c r="CA751" s="16"/>
    </row>
    <row r="752" spans="1:79" s="5" customFormat="1" ht="18" customHeight="1" x14ac:dyDescent="0.25">
      <c r="A752" s="18" t="s">
        <v>857</v>
      </c>
      <c r="B752" s="15" t="s">
        <v>2530</v>
      </c>
      <c r="C752" s="87" t="s">
        <v>1189</v>
      </c>
      <c r="D752" s="21">
        <v>45405</v>
      </c>
      <c r="E752" s="15" t="s">
        <v>1318</v>
      </c>
      <c r="F752" s="15" t="s">
        <v>2531</v>
      </c>
      <c r="G752" s="15" t="s">
        <v>1192</v>
      </c>
      <c r="H752" s="88" t="s">
        <v>1192</v>
      </c>
      <c r="I752" s="82">
        <v>0</v>
      </c>
      <c r="J752" s="6">
        <v>0</v>
      </c>
      <c r="K752" s="6">
        <v>0</v>
      </c>
      <c r="L752" s="39">
        <v>0</v>
      </c>
      <c r="M752" s="6">
        <v>0</v>
      </c>
      <c r="N752" s="86">
        <v>0</v>
      </c>
      <c r="O752" s="84">
        <v>0</v>
      </c>
      <c r="P752" s="7">
        <v>0</v>
      </c>
      <c r="Q752" s="7">
        <v>-540230</v>
      </c>
      <c r="R752" s="47">
        <v>-540230</v>
      </c>
      <c r="S752" s="7">
        <v>0</v>
      </c>
      <c r="T752" s="85">
        <v>0</v>
      </c>
      <c r="U752" s="82">
        <v>0</v>
      </c>
      <c r="V752" s="6">
        <v>0</v>
      </c>
      <c r="W752" s="6">
        <v>0</v>
      </c>
      <c r="X752" s="39">
        <v>0</v>
      </c>
      <c r="Y752" s="6">
        <v>0</v>
      </c>
      <c r="Z752" s="83">
        <v>0</v>
      </c>
      <c r="AA752" s="16"/>
      <c r="AB752" s="16"/>
      <c r="AC752" s="16"/>
      <c r="AD752" s="16"/>
      <c r="AE752" s="16"/>
      <c r="AF752" s="16"/>
      <c r="AG752" s="16"/>
      <c r="AH752" s="16"/>
      <c r="AI752" s="16"/>
      <c r="AJ752" s="16"/>
      <c r="AK752" s="16"/>
      <c r="AL752" s="16"/>
      <c r="AM752" s="16"/>
      <c r="AN752" s="16"/>
      <c r="AO752" s="16"/>
      <c r="AP752" s="16"/>
      <c r="AQ752" s="16"/>
      <c r="AR752" s="16"/>
      <c r="AS752" s="16"/>
      <c r="AT752" s="16"/>
      <c r="AU752" s="16"/>
      <c r="AV752" s="16"/>
      <c r="AW752" s="16"/>
      <c r="AX752" s="16"/>
      <c r="AY752" s="16"/>
      <c r="AZ752" s="16"/>
      <c r="BA752" s="16"/>
      <c r="BB752" s="16"/>
      <c r="BC752" s="16"/>
      <c r="BD752" s="16"/>
      <c r="BE752" s="16"/>
      <c r="BF752" s="16"/>
      <c r="BG752" s="16"/>
      <c r="BH752" s="16"/>
      <c r="BI752" s="16"/>
      <c r="BJ752" s="16"/>
      <c r="BK752" s="16"/>
      <c r="BL752" s="16"/>
      <c r="BM752" s="16"/>
      <c r="BN752" s="16"/>
      <c r="BO752" s="16"/>
      <c r="BP752" s="16"/>
      <c r="BQ752" s="16"/>
      <c r="BR752" s="16"/>
      <c r="BS752" s="16"/>
      <c r="BT752" s="16"/>
      <c r="BU752" s="16"/>
      <c r="BV752" s="16"/>
      <c r="BW752" s="16"/>
      <c r="BX752" s="16"/>
      <c r="BY752" s="16"/>
      <c r="BZ752" s="16"/>
      <c r="CA752" s="16"/>
    </row>
    <row r="753" spans="1:79" s="5" customFormat="1" ht="18" customHeight="1" x14ac:dyDescent="0.25">
      <c r="A753" s="16" t="s">
        <v>858</v>
      </c>
      <c r="B753" s="15" t="s">
        <v>2532</v>
      </c>
      <c r="C753" s="87" t="s">
        <v>1189</v>
      </c>
      <c r="D753" s="21">
        <v>45407</v>
      </c>
      <c r="E753" s="15" t="s">
        <v>2022</v>
      </c>
      <c r="F753" s="15" t="s">
        <v>1646</v>
      </c>
      <c r="G753" s="15" t="s">
        <v>1192</v>
      </c>
      <c r="H753" s="88" t="s">
        <v>1192</v>
      </c>
      <c r="I753" s="82">
        <v>0</v>
      </c>
      <c r="J753" s="6">
        <v>0</v>
      </c>
      <c r="K753" s="6">
        <v>0</v>
      </c>
      <c r="L753" s="39">
        <v>0</v>
      </c>
      <c r="M753" s="6">
        <v>0</v>
      </c>
      <c r="N753" s="86">
        <v>0</v>
      </c>
      <c r="O753" s="84">
        <v>0</v>
      </c>
      <c r="P753" s="7">
        <v>0</v>
      </c>
      <c r="Q753" s="7">
        <v>0</v>
      </c>
      <c r="R753" s="47">
        <v>0</v>
      </c>
      <c r="S753" s="7">
        <v>0</v>
      </c>
      <c r="T753" s="85">
        <v>0</v>
      </c>
      <c r="U753" s="82">
        <v>0</v>
      </c>
      <c r="V753" s="6">
        <v>0</v>
      </c>
      <c r="W753" s="6">
        <v>0</v>
      </c>
      <c r="X753" s="39">
        <v>0</v>
      </c>
      <c r="Y753" s="6">
        <v>0</v>
      </c>
      <c r="Z753" s="83">
        <v>0</v>
      </c>
      <c r="AA753" s="16"/>
      <c r="AB753" s="16"/>
      <c r="AC753" s="16"/>
      <c r="AD753" s="16"/>
      <c r="AE753" s="16"/>
      <c r="AF753" s="16"/>
      <c r="AG753" s="16"/>
      <c r="AH753" s="16"/>
      <c r="AI753" s="16"/>
      <c r="AJ753" s="16"/>
      <c r="AK753" s="16"/>
      <c r="AL753" s="16"/>
      <c r="AM753" s="16"/>
      <c r="AN753" s="16"/>
      <c r="AO753" s="16"/>
      <c r="AP753" s="16"/>
      <c r="AQ753" s="16"/>
      <c r="AR753" s="16"/>
      <c r="AS753" s="16"/>
      <c r="AT753" s="16"/>
      <c r="AU753" s="16"/>
      <c r="AV753" s="16"/>
      <c r="AW753" s="16"/>
      <c r="AX753" s="16"/>
      <c r="AY753" s="16"/>
      <c r="AZ753" s="16"/>
      <c r="BA753" s="16"/>
      <c r="BB753" s="16"/>
      <c r="BC753" s="16"/>
      <c r="BD753" s="16"/>
      <c r="BE753" s="16"/>
      <c r="BF753" s="16"/>
      <c r="BG753" s="16"/>
      <c r="BH753" s="16"/>
      <c r="BI753" s="16"/>
      <c r="BJ753" s="16"/>
      <c r="BK753" s="16"/>
      <c r="BL753" s="16"/>
      <c r="BM753" s="16"/>
      <c r="BN753" s="16"/>
      <c r="BO753" s="16"/>
      <c r="BP753" s="16"/>
      <c r="BQ753" s="16"/>
      <c r="BR753" s="16"/>
      <c r="BS753" s="16"/>
      <c r="BT753" s="16"/>
      <c r="BU753" s="16"/>
      <c r="BV753" s="16"/>
      <c r="BW753" s="16"/>
      <c r="BX753" s="16"/>
      <c r="BY753" s="16"/>
      <c r="BZ753" s="16"/>
      <c r="CA753" s="16"/>
    </row>
    <row r="754" spans="1:79" s="5" customFormat="1" ht="18" customHeight="1" x14ac:dyDescent="0.25">
      <c r="A754" s="18" t="s">
        <v>859</v>
      </c>
      <c r="B754" s="15" t="s">
        <v>2533</v>
      </c>
      <c r="C754" s="87" t="s">
        <v>1189</v>
      </c>
      <c r="D754" s="21">
        <v>45408</v>
      </c>
      <c r="E754" s="15" t="s">
        <v>2409</v>
      </c>
      <c r="F754" s="15" t="s">
        <v>2479</v>
      </c>
      <c r="G754" s="15" t="s">
        <v>1192</v>
      </c>
      <c r="H754" s="88" t="s">
        <v>1192</v>
      </c>
      <c r="I754" s="82">
        <v>0</v>
      </c>
      <c r="J754" s="6">
        <v>0</v>
      </c>
      <c r="K754" s="6">
        <v>0</v>
      </c>
      <c r="L754" s="39">
        <v>0</v>
      </c>
      <c r="M754" s="6">
        <v>0</v>
      </c>
      <c r="N754" s="86">
        <v>0</v>
      </c>
      <c r="O754" s="84">
        <v>0</v>
      </c>
      <c r="P754" s="7">
        <v>0</v>
      </c>
      <c r="Q754" s="7">
        <v>0</v>
      </c>
      <c r="R754" s="47">
        <v>0</v>
      </c>
      <c r="S754" s="7">
        <v>0</v>
      </c>
      <c r="T754" s="85">
        <v>0</v>
      </c>
      <c r="U754" s="82">
        <v>0</v>
      </c>
      <c r="V754" s="6">
        <v>0</v>
      </c>
      <c r="W754" s="6">
        <v>0</v>
      </c>
      <c r="X754" s="39">
        <v>0</v>
      </c>
      <c r="Y754" s="6">
        <v>0</v>
      </c>
      <c r="Z754" s="83">
        <v>0</v>
      </c>
      <c r="AA754" s="16"/>
      <c r="AB754" s="16"/>
      <c r="AC754" s="16"/>
      <c r="AD754" s="16"/>
      <c r="AE754" s="16"/>
      <c r="AF754" s="16"/>
      <c r="AG754" s="16"/>
      <c r="AH754" s="16"/>
      <c r="AI754" s="16"/>
      <c r="AJ754" s="16"/>
      <c r="AK754" s="16"/>
      <c r="AL754" s="16"/>
      <c r="AM754" s="16"/>
      <c r="AN754" s="16"/>
      <c r="AO754" s="16"/>
      <c r="AP754" s="16"/>
      <c r="AQ754" s="16"/>
      <c r="AR754" s="16"/>
      <c r="AS754" s="16"/>
      <c r="AT754" s="16"/>
      <c r="AU754" s="16"/>
      <c r="AV754" s="16"/>
      <c r="AW754" s="16"/>
      <c r="AX754" s="16"/>
      <c r="AY754" s="16"/>
      <c r="AZ754" s="16"/>
      <c r="BA754" s="16"/>
      <c r="BB754" s="16"/>
      <c r="BC754" s="16"/>
      <c r="BD754" s="16"/>
      <c r="BE754" s="16"/>
      <c r="BF754" s="16"/>
      <c r="BG754" s="16"/>
      <c r="BH754" s="16"/>
      <c r="BI754" s="16"/>
      <c r="BJ754" s="16"/>
      <c r="BK754" s="16"/>
      <c r="BL754" s="16"/>
      <c r="BM754" s="16"/>
      <c r="BN754" s="16"/>
      <c r="BO754" s="16"/>
      <c r="BP754" s="16"/>
      <c r="BQ754" s="16"/>
      <c r="BR754" s="16"/>
      <c r="BS754" s="16"/>
      <c r="BT754" s="16"/>
      <c r="BU754" s="16"/>
      <c r="BV754" s="16"/>
      <c r="BW754" s="16"/>
      <c r="BX754" s="16"/>
      <c r="BY754" s="16"/>
      <c r="BZ754" s="16"/>
      <c r="CA754" s="16"/>
    </row>
    <row r="755" spans="1:79" s="5" customFormat="1" ht="18" customHeight="1" x14ac:dyDescent="0.25">
      <c r="A755" s="16" t="s">
        <v>860</v>
      </c>
      <c r="B755" s="15" t="s">
        <v>2534</v>
      </c>
      <c r="C755" s="87" t="s">
        <v>1189</v>
      </c>
      <c r="D755" s="21">
        <v>45407</v>
      </c>
      <c r="E755" s="15" t="s">
        <v>1600</v>
      </c>
      <c r="F755" s="15" t="s">
        <v>1644</v>
      </c>
      <c r="G755" s="15" t="s">
        <v>1192</v>
      </c>
      <c r="H755" s="88" t="s">
        <v>1192</v>
      </c>
      <c r="I755" s="82">
        <v>0</v>
      </c>
      <c r="J755" s="6">
        <v>0</v>
      </c>
      <c r="K755" s="6">
        <v>0</v>
      </c>
      <c r="L755" s="39">
        <v>0</v>
      </c>
      <c r="M755" s="6">
        <v>0</v>
      </c>
      <c r="N755" s="86">
        <v>0</v>
      </c>
      <c r="O755" s="84">
        <v>0</v>
      </c>
      <c r="P755" s="7">
        <v>0</v>
      </c>
      <c r="Q755" s="7">
        <v>0</v>
      </c>
      <c r="R755" s="47">
        <v>0</v>
      </c>
      <c r="S755" s="7">
        <v>0</v>
      </c>
      <c r="T755" s="85">
        <v>0</v>
      </c>
      <c r="U755" s="82">
        <v>0</v>
      </c>
      <c r="V755" s="6">
        <v>0</v>
      </c>
      <c r="W755" s="6">
        <v>0</v>
      </c>
      <c r="X755" s="39">
        <v>0</v>
      </c>
      <c r="Y755" s="6">
        <v>0</v>
      </c>
      <c r="Z755" s="83">
        <v>0</v>
      </c>
      <c r="AA755" s="16"/>
      <c r="AB755" s="16"/>
      <c r="AC755" s="16"/>
      <c r="AD755" s="16"/>
      <c r="AE755" s="16"/>
      <c r="AF755" s="16"/>
      <c r="AG755" s="16"/>
      <c r="AH755" s="16"/>
      <c r="AI755" s="16"/>
      <c r="AJ755" s="16"/>
      <c r="AK755" s="16"/>
      <c r="AL755" s="16"/>
      <c r="AM755" s="16"/>
      <c r="AN755" s="16"/>
      <c r="AO755" s="16"/>
      <c r="AP755" s="16"/>
      <c r="AQ755" s="16"/>
      <c r="AR755" s="16"/>
      <c r="AS755" s="16"/>
      <c r="AT755" s="16"/>
      <c r="AU755" s="16"/>
      <c r="AV755" s="16"/>
      <c r="AW755" s="16"/>
      <c r="AX755" s="16"/>
      <c r="AY755" s="16"/>
      <c r="AZ755" s="16"/>
      <c r="BA755" s="16"/>
      <c r="BB755" s="16"/>
      <c r="BC755" s="16"/>
      <c r="BD755" s="16"/>
      <c r="BE755" s="16"/>
      <c r="BF755" s="16"/>
      <c r="BG755" s="16"/>
      <c r="BH755" s="16"/>
      <c r="BI755" s="16"/>
      <c r="BJ755" s="16"/>
      <c r="BK755" s="16"/>
      <c r="BL755" s="16"/>
      <c r="BM755" s="16"/>
      <c r="BN755" s="16"/>
      <c r="BO755" s="16"/>
      <c r="BP755" s="16"/>
      <c r="BQ755" s="16"/>
      <c r="BR755" s="16"/>
      <c r="BS755" s="16"/>
      <c r="BT755" s="16"/>
      <c r="BU755" s="16"/>
      <c r="BV755" s="16"/>
      <c r="BW755" s="16"/>
      <c r="BX755" s="16"/>
      <c r="BY755" s="16"/>
      <c r="BZ755" s="16"/>
      <c r="CA755" s="16"/>
    </row>
    <row r="756" spans="1:79" s="5" customFormat="1" ht="18" customHeight="1" x14ac:dyDescent="0.25">
      <c r="A756" s="18" t="s">
        <v>861</v>
      </c>
      <c r="B756" s="15" t="s">
        <v>2535</v>
      </c>
      <c r="C756" s="87" t="s">
        <v>1189</v>
      </c>
      <c r="D756" s="21">
        <v>45407</v>
      </c>
      <c r="E756" s="15" t="s">
        <v>2526</v>
      </c>
      <c r="F756" s="15" t="s">
        <v>2536</v>
      </c>
      <c r="G756" s="15" t="s">
        <v>1192</v>
      </c>
      <c r="H756" s="88" t="s">
        <v>1192</v>
      </c>
      <c r="I756" s="82">
        <v>0</v>
      </c>
      <c r="J756" s="6">
        <v>0</v>
      </c>
      <c r="K756" s="6">
        <v>0</v>
      </c>
      <c r="L756" s="39">
        <v>0</v>
      </c>
      <c r="M756" s="6">
        <v>0</v>
      </c>
      <c r="N756" s="86">
        <v>0</v>
      </c>
      <c r="O756" s="84">
        <v>0</v>
      </c>
      <c r="P756" s="7">
        <v>0</v>
      </c>
      <c r="Q756" s="7">
        <v>0</v>
      </c>
      <c r="R756" s="47">
        <v>0</v>
      </c>
      <c r="S756" s="7">
        <v>0</v>
      </c>
      <c r="T756" s="85">
        <v>3</v>
      </c>
      <c r="U756" s="82">
        <v>0</v>
      </c>
      <c r="V756" s="6">
        <v>0</v>
      </c>
      <c r="W756" s="6">
        <v>0</v>
      </c>
      <c r="X756" s="39">
        <v>0</v>
      </c>
      <c r="Y756" s="6">
        <v>0</v>
      </c>
      <c r="Z756" s="83">
        <v>2</v>
      </c>
      <c r="AA756" s="16"/>
      <c r="AB756" s="16"/>
      <c r="AC756" s="16"/>
      <c r="AD756" s="16"/>
      <c r="AE756" s="16"/>
      <c r="AF756" s="16"/>
      <c r="AG756" s="16"/>
      <c r="AH756" s="16"/>
      <c r="AI756" s="16"/>
      <c r="AJ756" s="16"/>
      <c r="AK756" s="16"/>
      <c r="AL756" s="16"/>
      <c r="AM756" s="16"/>
      <c r="AN756" s="16"/>
      <c r="AO756" s="16"/>
      <c r="AP756" s="16"/>
      <c r="AQ756" s="16"/>
      <c r="AR756" s="16"/>
      <c r="AS756" s="16"/>
      <c r="AT756" s="16"/>
      <c r="AU756" s="16"/>
      <c r="AV756" s="16"/>
      <c r="AW756" s="16"/>
      <c r="AX756" s="16"/>
      <c r="AY756" s="16"/>
      <c r="AZ756" s="16"/>
      <c r="BA756" s="16"/>
      <c r="BB756" s="16"/>
      <c r="BC756" s="16"/>
      <c r="BD756" s="16"/>
      <c r="BE756" s="16"/>
      <c r="BF756" s="16"/>
      <c r="BG756" s="16"/>
      <c r="BH756" s="16"/>
      <c r="BI756" s="16"/>
      <c r="BJ756" s="16"/>
      <c r="BK756" s="16"/>
      <c r="BL756" s="16"/>
      <c r="BM756" s="16"/>
      <c r="BN756" s="16"/>
      <c r="BO756" s="16"/>
      <c r="BP756" s="16"/>
      <c r="BQ756" s="16"/>
      <c r="BR756" s="16"/>
      <c r="BS756" s="16"/>
      <c r="BT756" s="16"/>
      <c r="BU756" s="16"/>
      <c r="BV756" s="16"/>
      <c r="BW756" s="16"/>
      <c r="BX756" s="16"/>
      <c r="BY756" s="16"/>
      <c r="BZ756" s="16"/>
      <c r="CA756" s="16"/>
    </row>
    <row r="757" spans="1:79" s="5" customFormat="1" ht="18" hidden="1" customHeight="1" x14ac:dyDescent="0.25">
      <c r="A757" s="16" t="s">
        <v>862</v>
      </c>
      <c r="B757" s="15" t="s">
        <v>1642</v>
      </c>
      <c r="C757" s="87" t="s">
        <v>1642</v>
      </c>
      <c r="D757" s="21" t="s">
        <v>1642</v>
      </c>
      <c r="E757" s="15" t="s">
        <v>1642</v>
      </c>
      <c r="F757" s="15" t="s">
        <v>1642</v>
      </c>
      <c r="G757" s="15" t="s">
        <v>1642</v>
      </c>
      <c r="H757" s="88" t="s">
        <v>1642</v>
      </c>
      <c r="I757" s="82" t="s">
        <v>1642</v>
      </c>
      <c r="J757" s="6" t="s">
        <v>1642</v>
      </c>
      <c r="K757" s="6" t="s">
        <v>1642</v>
      </c>
      <c r="L757" s="39" t="s">
        <v>1642</v>
      </c>
      <c r="M757" s="6" t="s">
        <v>1642</v>
      </c>
      <c r="N757" s="86" t="s">
        <v>1642</v>
      </c>
      <c r="O757" s="84" t="s">
        <v>1642</v>
      </c>
      <c r="P757" s="7" t="s">
        <v>1642</v>
      </c>
      <c r="Q757" s="7" t="s">
        <v>1642</v>
      </c>
      <c r="R757" s="47" t="s">
        <v>1642</v>
      </c>
      <c r="S757" s="7" t="s">
        <v>1642</v>
      </c>
      <c r="T757" s="85" t="s">
        <v>1642</v>
      </c>
      <c r="U757" s="82" t="s">
        <v>1642</v>
      </c>
      <c r="V757" s="6" t="s">
        <v>1642</v>
      </c>
      <c r="W757" s="6" t="s">
        <v>1642</v>
      </c>
      <c r="X757" s="39" t="s">
        <v>1642</v>
      </c>
      <c r="Y757" s="6" t="s">
        <v>1642</v>
      </c>
      <c r="Z757" s="83" t="s">
        <v>1642</v>
      </c>
      <c r="AA757" s="16"/>
      <c r="AB757" s="16"/>
      <c r="AC757" s="16"/>
      <c r="AD757" s="16"/>
      <c r="AE757" s="16"/>
      <c r="AF757" s="16"/>
      <c r="AG757" s="16"/>
      <c r="AH757" s="16"/>
      <c r="AI757" s="16"/>
      <c r="AJ757" s="16"/>
      <c r="AK757" s="16"/>
      <c r="AL757" s="16"/>
      <c r="AM757" s="16"/>
      <c r="AN757" s="16"/>
      <c r="AO757" s="16"/>
      <c r="AP757" s="16"/>
      <c r="AQ757" s="16"/>
      <c r="AR757" s="16"/>
      <c r="AS757" s="16"/>
      <c r="AT757" s="16"/>
      <c r="AU757" s="16"/>
      <c r="AV757" s="16"/>
      <c r="AW757" s="16"/>
      <c r="AX757" s="16"/>
      <c r="AY757" s="16"/>
      <c r="AZ757" s="16"/>
      <c r="BA757" s="16"/>
      <c r="BB757" s="16"/>
      <c r="BC757" s="16"/>
      <c r="BD757" s="16"/>
      <c r="BE757" s="16"/>
      <c r="BF757" s="16"/>
      <c r="BG757" s="16"/>
      <c r="BH757" s="16"/>
      <c r="BI757" s="16"/>
      <c r="BJ757" s="16"/>
      <c r="BK757" s="16"/>
      <c r="BL757" s="16"/>
      <c r="BM757" s="16"/>
      <c r="BN757" s="16"/>
      <c r="BO757" s="16"/>
      <c r="BP757" s="16"/>
      <c r="BQ757" s="16"/>
      <c r="BR757" s="16"/>
      <c r="BS757" s="16"/>
      <c r="BT757" s="16"/>
      <c r="BU757" s="16"/>
      <c r="BV757" s="16"/>
      <c r="BW757" s="16"/>
      <c r="BX757" s="16"/>
      <c r="BY757" s="16"/>
      <c r="BZ757" s="16"/>
      <c r="CA757" s="16"/>
    </row>
    <row r="758" spans="1:79" s="5" customFormat="1" ht="18" hidden="1" customHeight="1" x14ac:dyDescent="0.25">
      <c r="A758" s="18" t="s">
        <v>863</v>
      </c>
      <c r="B758" s="15" t="s">
        <v>1642</v>
      </c>
      <c r="C758" s="87" t="s">
        <v>1642</v>
      </c>
      <c r="D758" s="21" t="s">
        <v>1642</v>
      </c>
      <c r="E758" s="15" t="s">
        <v>1642</v>
      </c>
      <c r="F758" s="15" t="s">
        <v>1642</v>
      </c>
      <c r="G758" s="15" t="s">
        <v>1642</v>
      </c>
      <c r="H758" s="88" t="s">
        <v>1642</v>
      </c>
      <c r="I758" s="82" t="s">
        <v>1642</v>
      </c>
      <c r="J758" s="6" t="s">
        <v>1642</v>
      </c>
      <c r="K758" s="6" t="s">
        <v>1642</v>
      </c>
      <c r="L758" s="39" t="s">
        <v>1642</v>
      </c>
      <c r="M758" s="6" t="s">
        <v>1642</v>
      </c>
      <c r="N758" s="86" t="s">
        <v>1642</v>
      </c>
      <c r="O758" s="84" t="s">
        <v>1642</v>
      </c>
      <c r="P758" s="7" t="s">
        <v>1642</v>
      </c>
      <c r="Q758" s="7" t="s">
        <v>1642</v>
      </c>
      <c r="R758" s="47" t="s">
        <v>1642</v>
      </c>
      <c r="S758" s="7" t="s">
        <v>1642</v>
      </c>
      <c r="T758" s="85" t="s">
        <v>1642</v>
      </c>
      <c r="U758" s="82" t="s">
        <v>1642</v>
      </c>
      <c r="V758" s="6" t="s">
        <v>1642</v>
      </c>
      <c r="W758" s="6" t="s">
        <v>1642</v>
      </c>
      <c r="X758" s="39" t="s">
        <v>1642</v>
      </c>
      <c r="Y758" s="6" t="s">
        <v>1642</v>
      </c>
      <c r="Z758" s="83" t="s">
        <v>1642</v>
      </c>
      <c r="AA758" s="16"/>
      <c r="AB758" s="16"/>
      <c r="AC758" s="16"/>
      <c r="AD758" s="16"/>
      <c r="AE758" s="16"/>
      <c r="AF758" s="16"/>
      <c r="AG758" s="16"/>
      <c r="AH758" s="16"/>
      <c r="AI758" s="16"/>
      <c r="AJ758" s="16"/>
      <c r="AK758" s="16"/>
      <c r="AL758" s="16"/>
      <c r="AM758" s="16"/>
      <c r="AN758" s="16"/>
      <c r="AO758" s="16"/>
      <c r="AP758" s="16"/>
      <c r="AQ758" s="16"/>
      <c r="AR758" s="16"/>
      <c r="AS758" s="16"/>
      <c r="AT758" s="16"/>
      <c r="AU758" s="16"/>
      <c r="AV758" s="16"/>
      <c r="AW758" s="16"/>
      <c r="AX758" s="16"/>
      <c r="AY758" s="16"/>
      <c r="AZ758" s="16"/>
      <c r="BA758" s="16"/>
      <c r="BB758" s="16"/>
      <c r="BC758" s="16"/>
      <c r="BD758" s="16"/>
      <c r="BE758" s="16"/>
      <c r="BF758" s="16"/>
      <c r="BG758" s="16"/>
      <c r="BH758" s="16"/>
      <c r="BI758" s="16"/>
      <c r="BJ758" s="16"/>
      <c r="BK758" s="16"/>
      <c r="BL758" s="16"/>
      <c r="BM758" s="16"/>
      <c r="BN758" s="16"/>
      <c r="BO758" s="16"/>
      <c r="BP758" s="16"/>
      <c r="BQ758" s="16"/>
      <c r="BR758" s="16"/>
      <c r="BS758" s="16"/>
      <c r="BT758" s="16"/>
      <c r="BU758" s="16"/>
      <c r="BV758" s="16"/>
      <c r="BW758" s="16"/>
      <c r="BX758" s="16"/>
      <c r="BY758" s="16"/>
      <c r="BZ758" s="16"/>
      <c r="CA758" s="16"/>
    </row>
    <row r="759" spans="1:79" s="5" customFormat="1" ht="18" customHeight="1" x14ac:dyDescent="0.25">
      <c r="A759" s="16" t="s">
        <v>864</v>
      </c>
      <c r="B759" s="15" t="s">
        <v>2537</v>
      </c>
      <c r="C759" s="87" t="s">
        <v>1189</v>
      </c>
      <c r="D759" s="21">
        <v>45408</v>
      </c>
      <c r="E759" s="15" t="s">
        <v>1573</v>
      </c>
      <c r="F759" s="15" t="s">
        <v>1552</v>
      </c>
      <c r="G759" s="15" t="s">
        <v>1192</v>
      </c>
      <c r="H759" s="88" t="s">
        <v>1192</v>
      </c>
      <c r="I759" s="82">
        <v>0</v>
      </c>
      <c r="J759" s="6">
        <v>0</v>
      </c>
      <c r="K759" s="6">
        <v>0</v>
      </c>
      <c r="L759" s="39">
        <v>0</v>
      </c>
      <c r="M759" s="6">
        <v>0</v>
      </c>
      <c r="N759" s="86">
        <v>0</v>
      </c>
      <c r="O759" s="84">
        <v>0</v>
      </c>
      <c r="P759" s="7">
        <v>2608696</v>
      </c>
      <c r="Q759" s="7">
        <v>0</v>
      </c>
      <c r="R759" s="47">
        <v>-2608696</v>
      </c>
      <c r="S759" s="7">
        <v>0</v>
      </c>
      <c r="T759" s="85">
        <v>0</v>
      </c>
      <c r="U759" s="82">
        <v>0</v>
      </c>
      <c r="V759" s="6">
        <v>0</v>
      </c>
      <c r="W759" s="6">
        <v>0</v>
      </c>
      <c r="X759" s="39">
        <v>0</v>
      </c>
      <c r="Y759" s="6">
        <v>0</v>
      </c>
      <c r="Z759" s="83">
        <v>0</v>
      </c>
      <c r="AA759" s="16"/>
      <c r="AB759" s="16"/>
      <c r="AC759" s="16"/>
      <c r="AD759" s="16"/>
      <c r="AE759" s="16"/>
      <c r="AF759" s="16"/>
      <c r="AG759" s="16"/>
      <c r="AH759" s="16"/>
      <c r="AI759" s="16"/>
      <c r="AJ759" s="16"/>
      <c r="AK759" s="16"/>
      <c r="AL759" s="16"/>
      <c r="AM759" s="16"/>
      <c r="AN759" s="16"/>
      <c r="AO759" s="16"/>
      <c r="AP759" s="16"/>
      <c r="AQ759" s="16"/>
      <c r="AR759" s="16"/>
      <c r="AS759" s="16"/>
      <c r="AT759" s="16"/>
      <c r="AU759" s="16"/>
      <c r="AV759" s="16"/>
      <c r="AW759" s="16"/>
      <c r="AX759" s="16"/>
      <c r="AY759" s="16"/>
      <c r="AZ759" s="16"/>
      <c r="BA759" s="16"/>
      <c r="BB759" s="16"/>
      <c r="BC759" s="16"/>
      <c r="BD759" s="16"/>
      <c r="BE759" s="16"/>
      <c r="BF759" s="16"/>
      <c r="BG759" s="16"/>
      <c r="BH759" s="16"/>
      <c r="BI759" s="16"/>
      <c r="BJ759" s="16"/>
      <c r="BK759" s="16"/>
      <c r="BL759" s="16"/>
      <c r="BM759" s="16"/>
      <c r="BN759" s="16"/>
      <c r="BO759" s="16"/>
      <c r="BP759" s="16"/>
      <c r="BQ759" s="16"/>
      <c r="BR759" s="16"/>
      <c r="BS759" s="16"/>
      <c r="BT759" s="16"/>
      <c r="BU759" s="16"/>
      <c r="BV759" s="16"/>
      <c r="BW759" s="16"/>
      <c r="BX759" s="16"/>
      <c r="BY759" s="16"/>
      <c r="BZ759" s="16"/>
      <c r="CA759" s="16"/>
    </row>
    <row r="760" spans="1:79" s="5" customFormat="1" ht="18" hidden="1" customHeight="1" x14ac:dyDescent="0.25">
      <c r="A760" s="18" t="s">
        <v>865</v>
      </c>
      <c r="B760" s="15" t="s">
        <v>1642</v>
      </c>
      <c r="C760" s="87" t="s">
        <v>1642</v>
      </c>
      <c r="D760" s="21" t="s">
        <v>1642</v>
      </c>
      <c r="E760" s="15" t="s">
        <v>1642</v>
      </c>
      <c r="F760" s="15" t="s">
        <v>1642</v>
      </c>
      <c r="G760" s="15" t="s">
        <v>1642</v>
      </c>
      <c r="H760" s="88" t="s">
        <v>1642</v>
      </c>
      <c r="I760" s="82" t="s">
        <v>1642</v>
      </c>
      <c r="J760" s="6" t="s">
        <v>1642</v>
      </c>
      <c r="K760" s="6" t="s">
        <v>1642</v>
      </c>
      <c r="L760" s="39" t="s">
        <v>1642</v>
      </c>
      <c r="M760" s="6" t="s">
        <v>1642</v>
      </c>
      <c r="N760" s="86" t="s">
        <v>1642</v>
      </c>
      <c r="O760" s="84" t="s">
        <v>1642</v>
      </c>
      <c r="P760" s="7" t="s">
        <v>1642</v>
      </c>
      <c r="Q760" s="7" t="s">
        <v>1642</v>
      </c>
      <c r="R760" s="47" t="s">
        <v>1642</v>
      </c>
      <c r="S760" s="7" t="s">
        <v>1642</v>
      </c>
      <c r="T760" s="85" t="s">
        <v>1642</v>
      </c>
      <c r="U760" s="82" t="s">
        <v>1642</v>
      </c>
      <c r="V760" s="6" t="s">
        <v>1642</v>
      </c>
      <c r="W760" s="6" t="s">
        <v>1642</v>
      </c>
      <c r="X760" s="39" t="s">
        <v>1642</v>
      </c>
      <c r="Y760" s="6" t="s">
        <v>1642</v>
      </c>
      <c r="Z760" s="83" t="s">
        <v>1642</v>
      </c>
      <c r="AA760" s="16"/>
      <c r="AB760" s="16"/>
      <c r="AC760" s="16"/>
      <c r="AD760" s="16"/>
      <c r="AE760" s="16"/>
      <c r="AF760" s="16"/>
      <c r="AG760" s="16"/>
      <c r="AH760" s="16"/>
      <c r="AI760" s="16"/>
      <c r="AJ760" s="16"/>
      <c r="AK760" s="16"/>
      <c r="AL760" s="16"/>
      <c r="AM760" s="16"/>
      <c r="AN760" s="16"/>
      <c r="AO760" s="16"/>
      <c r="AP760" s="16"/>
      <c r="AQ760" s="16"/>
      <c r="AR760" s="16"/>
      <c r="AS760" s="16"/>
      <c r="AT760" s="16"/>
      <c r="AU760" s="16"/>
      <c r="AV760" s="16"/>
      <c r="AW760" s="16"/>
      <c r="AX760" s="16"/>
      <c r="AY760" s="16"/>
      <c r="AZ760" s="16"/>
      <c r="BA760" s="16"/>
      <c r="BB760" s="16"/>
      <c r="BC760" s="16"/>
      <c r="BD760" s="16"/>
      <c r="BE760" s="16"/>
      <c r="BF760" s="16"/>
      <c r="BG760" s="16"/>
      <c r="BH760" s="16"/>
      <c r="BI760" s="16"/>
      <c r="BJ760" s="16"/>
      <c r="BK760" s="16"/>
      <c r="BL760" s="16"/>
      <c r="BM760" s="16"/>
      <c r="BN760" s="16"/>
      <c r="BO760" s="16"/>
      <c r="BP760" s="16"/>
      <c r="BQ760" s="16"/>
      <c r="BR760" s="16"/>
      <c r="BS760" s="16"/>
      <c r="BT760" s="16"/>
      <c r="BU760" s="16"/>
      <c r="BV760" s="16"/>
      <c r="BW760" s="16"/>
      <c r="BX760" s="16"/>
      <c r="BY760" s="16"/>
      <c r="BZ760" s="16"/>
      <c r="CA760" s="16"/>
    </row>
    <row r="761" spans="1:79" s="5" customFormat="1" ht="18" customHeight="1" x14ac:dyDescent="0.25">
      <c r="A761" s="16" t="s">
        <v>866</v>
      </c>
      <c r="B761" s="15" t="s">
        <v>2538</v>
      </c>
      <c r="C761" s="87" t="s">
        <v>1189</v>
      </c>
      <c r="D761" s="21">
        <v>45408</v>
      </c>
      <c r="E761" s="15" t="s">
        <v>1497</v>
      </c>
      <c r="F761" s="15" t="s">
        <v>1256</v>
      </c>
      <c r="G761" s="15" t="s">
        <v>1192</v>
      </c>
      <c r="H761" s="88" t="s">
        <v>1192</v>
      </c>
      <c r="I761" s="82">
        <v>0</v>
      </c>
      <c r="J761" s="6">
        <v>0</v>
      </c>
      <c r="K761" s="6">
        <v>0</v>
      </c>
      <c r="L761" s="39">
        <v>0</v>
      </c>
      <c r="M761" s="6">
        <v>0</v>
      </c>
      <c r="N761" s="86">
        <v>0</v>
      </c>
      <c r="O761" s="84">
        <v>0</v>
      </c>
      <c r="P761" s="7">
        <v>0</v>
      </c>
      <c r="Q761" s="7">
        <v>0</v>
      </c>
      <c r="R761" s="47">
        <v>0</v>
      </c>
      <c r="S761" s="7">
        <v>0</v>
      </c>
      <c r="T761" s="85">
        <v>0</v>
      </c>
      <c r="U761" s="82">
        <v>0</v>
      </c>
      <c r="V761" s="6">
        <v>0</v>
      </c>
      <c r="W761" s="6">
        <v>-229335</v>
      </c>
      <c r="X761" s="39">
        <v>-229335</v>
      </c>
      <c r="Y761" s="6">
        <v>0</v>
      </c>
      <c r="Z761" s="83">
        <v>0</v>
      </c>
      <c r="AA761" s="16"/>
      <c r="AB761" s="16"/>
      <c r="AC761" s="16"/>
      <c r="AD761" s="16"/>
      <c r="AE761" s="16"/>
      <c r="AF761" s="16"/>
      <c r="AG761" s="16"/>
      <c r="AH761" s="16"/>
      <c r="AI761" s="16"/>
      <c r="AJ761" s="16"/>
      <c r="AK761" s="16"/>
      <c r="AL761" s="16"/>
      <c r="AM761" s="16"/>
      <c r="AN761" s="16"/>
      <c r="AO761" s="16"/>
      <c r="AP761" s="16"/>
      <c r="AQ761" s="16"/>
      <c r="AR761" s="16"/>
      <c r="AS761" s="16"/>
      <c r="AT761" s="16"/>
      <c r="AU761" s="16"/>
      <c r="AV761" s="16"/>
      <c r="AW761" s="16"/>
      <c r="AX761" s="16"/>
      <c r="AY761" s="16"/>
      <c r="AZ761" s="16"/>
      <c r="BA761" s="16"/>
      <c r="BB761" s="16"/>
      <c r="BC761" s="16"/>
      <c r="BD761" s="16"/>
      <c r="BE761" s="16"/>
      <c r="BF761" s="16"/>
      <c r="BG761" s="16"/>
      <c r="BH761" s="16"/>
      <c r="BI761" s="16"/>
      <c r="BJ761" s="16"/>
      <c r="BK761" s="16"/>
      <c r="BL761" s="16"/>
      <c r="BM761" s="16"/>
      <c r="BN761" s="16"/>
      <c r="BO761" s="16"/>
      <c r="BP761" s="16"/>
      <c r="BQ761" s="16"/>
      <c r="BR761" s="16"/>
      <c r="BS761" s="16"/>
      <c r="BT761" s="16"/>
      <c r="BU761" s="16"/>
      <c r="BV761" s="16"/>
      <c r="BW761" s="16"/>
      <c r="BX761" s="16"/>
      <c r="BY761" s="16"/>
      <c r="BZ761" s="16"/>
      <c r="CA761" s="16"/>
    </row>
    <row r="762" spans="1:79" s="5" customFormat="1" ht="18" hidden="1" customHeight="1" x14ac:dyDescent="0.25">
      <c r="A762" s="18" t="s">
        <v>867</v>
      </c>
      <c r="B762" s="15" t="s">
        <v>1642</v>
      </c>
      <c r="C762" s="87" t="s">
        <v>1642</v>
      </c>
      <c r="D762" s="21" t="s">
        <v>1642</v>
      </c>
      <c r="E762" s="15" t="s">
        <v>1642</v>
      </c>
      <c r="F762" s="15" t="s">
        <v>1642</v>
      </c>
      <c r="G762" s="15" t="s">
        <v>1642</v>
      </c>
      <c r="H762" s="88" t="s">
        <v>1642</v>
      </c>
      <c r="I762" s="82" t="s">
        <v>1642</v>
      </c>
      <c r="J762" s="6" t="s">
        <v>1642</v>
      </c>
      <c r="K762" s="6" t="s">
        <v>1642</v>
      </c>
      <c r="L762" s="39" t="s">
        <v>1642</v>
      </c>
      <c r="M762" s="6" t="s">
        <v>1642</v>
      </c>
      <c r="N762" s="86" t="s">
        <v>1642</v>
      </c>
      <c r="O762" s="84" t="s">
        <v>1642</v>
      </c>
      <c r="P762" s="7" t="s">
        <v>1642</v>
      </c>
      <c r="Q762" s="7" t="s">
        <v>1642</v>
      </c>
      <c r="R762" s="47" t="s">
        <v>1642</v>
      </c>
      <c r="S762" s="7" t="s">
        <v>1642</v>
      </c>
      <c r="T762" s="85" t="s">
        <v>1642</v>
      </c>
      <c r="U762" s="82" t="s">
        <v>1642</v>
      </c>
      <c r="V762" s="6" t="s">
        <v>1642</v>
      </c>
      <c r="W762" s="6" t="s">
        <v>1642</v>
      </c>
      <c r="X762" s="39" t="s">
        <v>1642</v>
      </c>
      <c r="Y762" s="6" t="s">
        <v>1642</v>
      </c>
      <c r="Z762" s="83" t="s">
        <v>1642</v>
      </c>
      <c r="AA762" s="16"/>
      <c r="AB762" s="16"/>
      <c r="AC762" s="16"/>
      <c r="AD762" s="16"/>
      <c r="AE762" s="16"/>
      <c r="AF762" s="16"/>
      <c r="AG762" s="16"/>
      <c r="AH762" s="16"/>
      <c r="AI762" s="16"/>
      <c r="AJ762" s="16"/>
      <c r="AK762" s="16"/>
      <c r="AL762" s="16"/>
      <c r="AM762" s="16"/>
      <c r="AN762" s="16"/>
      <c r="AO762" s="16"/>
      <c r="AP762" s="16"/>
      <c r="AQ762" s="16"/>
      <c r="AR762" s="16"/>
      <c r="AS762" s="16"/>
      <c r="AT762" s="16"/>
      <c r="AU762" s="16"/>
      <c r="AV762" s="16"/>
      <c r="AW762" s="16"/>
      <c r="AX762" s="16"/>
      <c r="AY762" s="16"/>
      <c r="AZ762" s="16"/>
      <c r="BA762" s="16"/>
      <c r="BB762" s="16"/>
      <c r="BC762" s="16"/>
      <c r="BD762" s="16"/>
      <c r="BE762" s="16"/>
      <c r="BF762" s="16"/>
      <c r="BG762" s="16"/>
      <c r="BH762" s="16"/>
      <c r="BI762" s="16"/>
      <c r="BJ762" s="16"/>
      <c r="BK762" s="16"/>
      <c r="BL762" s="16"/>
      <c r="BM762" s="16"/>
      <c r="BN762" s="16"/>
      <c r="BO762" s="16"/>
      <c r="BP762" s="16"/>
      <c r="BQ762" s="16"/>
      <c r="BR762" s="16"/>
      <c r="BS762" s="16"/>
      <c r="BT762" s="16"/>
      <c r="BU762" s="16"/>
      <c r="BV762" s="16"/>
      <c r="BW762" s="16"/>
      <c r="BX762" s="16"/>
      <c r="BY762" s="16"/>
      <c r="BZ762" s="16"/>
      <c r="CA762" s="16"/>
    </row>
    <row r="763" spans="1:79" s="5" customFormat="1" ht="18" hidden="1" customHeight="1" x14ac:dyDescent="0.25">
      <c r="A763" s="16" t="s">
        <v>868</v>
      </c>
      <c r="B763" s="15" t="s">
        <v>1642</v>
      </c>
      <c r="C763" s="87" t="s">
        <v>1642</v>
      </c>
      <c r="D763" s="21" t="s">
        <v>1642</v>
      </c>
      <c r="E763" s="15" t="s">
        <v>1642</v>
      </c>
      <c r="F763" s="15" t="s">
        <v>1642</v>
      </c>
      <c r="G763" s="15" t="s">
        <v>1642</v>
      </c>
      <c r="H763" s="88" t="s">
        <v>1642</v>
      </c>
      <c r="I763" s="82" t="s">
        <v>1642</v>
      </c>
      <c r="J763" s="6" t="s">
        <v>1642</v>
      </c>
      <c r="K763" s="6" t="s">
        <v>1642</v>
      </c>
      <c r="L763" s="39" t="s">
        <v>1642</v>
      </c>
      <c r="M763" s="6" t="s">
        <v>1642</v>
      </c>
      <c r="N763" s="86" t="s">
        <v>1642</v>
      </c>
      <c r="O763" s="84" t="s">
        <v>1642</v>
      </c>
      <c r="P763" s="7" t="s">
        <v>1642</v>
      </c>
      <c r="Q763" s="7" t="s">
        <v>1642</v>
      </c>
      <c r="R763" s="47" t="s">
        <v>1642</v>
      </c>
      <c r="S763" s="7" t="s">
        <v>1642</v>
      </c>
      <c r="T763" s="85" t="s">
        <v>1642</v>
      </c>
      <c r="U763" s="82" t="s">
        <v>1642</v>
      </c>
      <c r="V763" s="6" t="s">
        <v>1642</v>
      </c>
      <c r="W763" s="6" t="s">
        <v>1642</v>
      </c>
      <c r="X763" s="39" t="s">
        <v>1642</v>
      </c>
      <c r="Y763" s="6" t="s">
        <v>1642</v>
      </c>
      <c r="Z763" s="83" t="s">
        <v>1642</v>
      </c>
      <c r="AA763" s="16"/>
      <c r="AB763" s="16"/>
      <c r="AC763" s="16"/>
      <c r="AD763" s="16"/>
      <c r="AE763" s="16"/>
      <c r="AF763" s="16"/>
      <c r="AG763" s="16"/>
      <c r="AH763" s="16"/>
      <c r="AI763" s="16"/>
      <c r="AJ763" s="16"/>
      <c r="AK763" s="16"/>
      <c r="AL763" s="16"/>
      <c r="AM763" s="16"/>
      <c r="AN763" s="16"/>
      <c r="AO763" s="16"/>
      <c r="AP763" s="16"/>
      <c r="AQ763" s="16"/>
      <c r="AR763" s="16"/>
      <c r="AS763" s="16"/>
      <c r="AT763" s="16"/>
      <c r="AU763" s="16"/>
      <c r="AV763" s="16"/>
      <c r="AW763" s="16"/>
      <c r="AX763" s="16"/>
      <c r="AY763" s="16"/>
      <c r="AZ763" s="16"/>
      <c r="BA763" s="16"/>
      <c r="BB763" s="16"/>
      <c r="BC763" s="16"/>
      <c r="BD763" s="16"/>
      <c r="BE763" s="16"/>
      <c r="BF763" s="16"/>
      <c r="BG763" s="16"/>
      <c r="BH763" s="16"/>
      <c r="BI763" s="16"/>
      <c r="BJ763" s="16"/>
      <c r="BK763" s="16"/>
      <c r="BL763" s="16"/>
      <c r="BM763" s="16"/>
      <c r="BN763" s="16"/>
      <c r="BO763" s="16"/>
      <c r="BP763" s="16"/>
      <c r="BQ763" s="16"/>
      <c r="BR763" s="16"/>
      <c r="BS763" s="16"/>
      <c r="BT763" s="16"/>
      <c r="BU763" s="16"/>
      <c r="BV763" s="16"/>
      <c r="BW763" s="16"/>
      <c r="BX763" s="16"/>
      <c r="BY763" s="16"/>
      <c r="BZ763" s="16"/>
      <c r="CA763" s="16"/>
    </row>
    <row r="764" spans="1:79" s="5" customFormat="1" ht="18" hidden="1" customHeight="1" x14ac:dyDescent="0.25">
      <c r="A764" s="18" t="s">
        <v>869</v>
      </c>
      <c r="B764" s="15" t="s">
        <v>1642</v>
      </c>
      <c r="C764" s="87" t="s">
        <v>1642</v>
      </c>
      <c r="D764" s="21" t="s">
        <v>1642</v>
      </c>
      <c r="E764" s="15" t="s">
        <v>1642</v>
      </c>
      <c r="F764" s="15" t="s">
        <v>1642</v>
      </c>
      <c r="G764" s="15" t="s">
        <v>1642</v>
      </c>
      <c r="H764" s="88" t="s">
        <v>1642</v>
      </c>
      <c r="I764" s="82" t="s">
        <v>1642</v>
      </c>
      <c r="J764" s="6" t="s">
        <v>1642</v>
      </c>
      <c r="K764" s="6" t="s">
        <v>1642</v>
      </c>
      <c r="L764" s="39" t="s">
        <v>1642</v>
      </c>
      <c r="M764" s="6" t="s">
        <v>1642</v>
      </c>
      <c r="N764" s="86" t="s">
        <v>1642</v>
      </c>
      <c r="O764" s="84" t="s">
        <v>1642</v>
      </c>
      <c r="P764" s="7" t="s">
        <v>1642</v>
      </c>
      <c r="Q764" s="7" t="s">
        <v>1642</v>
      </c>
      <c r="R764" s="47" t="s">
        <v>1642</v>
      </c>
      <c r="S764" s="7" t="s">
        <v>1642</v>
      </c>
      <c r="T764" s="85" t="s">
        <v>1642</v>
      </c>
      <c r="U764" s="82" t="s">
        <v>1642</v>
      </c>
      <c r="V764" s="6" t="s">
        <v>1642</v>
      </c>
      <c r="W764" s="6" t="s">
        <v>1642</v>
      </c>
      <c r="X764" s="39" t="s">
        <v>1642</v>
      </c>
      <c r="Y764" s="6" t="s">
        <v>1642</v>
      </c>
      <c r="Z764" s="83" t="s">
        <v>1642</v>
      </c>
      <c r="AA764" s="16"/>
      <c r="AB764" s="16"/>
      <c r="AC764" s="16"/>
      <c r="AD764" s="16"/>
      <c r="AE764" s="16"/>
      <c r="AF764" s="16"/>
      <c r="AG764" s="16"/>
      <c r="AH764" s="16"/>
      <c r="AI764" s="16"/>
      <c r="AJ764" s="16"/>
      <c r="AK764" s="16"/>
      <c r="AL764" s="16"/>
      <c r="AM764" s="16"/>
      <c r="AN764" s="16"/>
      <c r="AO764" s="16"/>
      <c r="AP764" s="16"/>
      <c r="AQ764" s="16"/>
      <c r="AR764" s="16"/>
      <c r="AS764" s="16"/>
      <c r="AT764" s="16"/>
      <c r="AU764" s="16"/>
      <c r="AV764" s="16"/>
      <c r="AW764" s="16"/>
      <c r="AX764" s="16"/>
      <c r="AY764" s="16"/>
      <c r="AZ764" s="16"/>
      <c r="BA764" s="16"/>
      <c r="BB764" s="16"/>
      <c r="BC764" s="16"/>
      <c r="BD764" s="16"/>
      <c r="BE764" s="16"/>
      <c r="BF764" s="16"/>
      <c r="BG764" s="16"/>
      <c r="BH764" s="16"/>
      <c r="BI764" s="16"/>
      <c r="BJ764" s="16"/>
      <c r="BK764" s="16"/>
      <c r="BL764" s="16"/>
      <c r="BM764" s="16"/>
      <c r="BN764" s="16"/>
      <c r="BO764" s="16"/>
      <c r="BP764" s="16"/>
      <c r="BQ764" s="16"/>
      <c r="BR764" s="16"/>
      <c r="BS764" s="16"/>
      <c r="BT764" s="16"/>
      <c r="BU764" s="16"/>
      <c r="BV764" s="16"/>
      <c r="BW764" s="16"/>
      <c r="BX764" s="16"/>
      <c r="BY764" s="16"/>
      <c r="BZ764" s="16"/>
      <c r="CA764" s="16"/>
    </row>
    <row r="765" spans="1:79" s="5" customFormat="1" ht="18" hidden="1" customHeight="1" x14ac:dyDescent="0.25">
      <c r="A765" s="16" t="s">
        <v>870</v>
      </c>
      <c r="B765" s="15" t="s">
        <v>1642</v>
      </c>
      <c r="C765" s="87" t="s">
        <v>1642</v>
      </c>
      <c r="D765" s="21" t="s">
        <v>1642</v>
      </c>
      <c r="E765" s="15" t="s">
        <v>1642</v>
      </c>
      <c r="F765" s="15" t="s">
        <v>1642</v>
      </c>
      <c r="G765" s="15" t="s">
        <v>1642</v>
      </c>
      <c r="H765" s="88" t="s">
        <v>1642</v>
      </c>
      <c r="I765" s="82" t="s">
        <v>1642</v>
      </c>
      <c r="J765" s="6" t="s">
        <v>1642</v>
      </c>
      <c r="K765" s="6" t="s">
        <v>1642</v>
      </c>
      <c r="L765" s="39" t="s">
        <v>1642</v>
      </c>
      <c r="M765" s="6" t="s">
        <v>1642</v>
      </c>
      <c r="N765" s="86" t="s">
        <v>1642</v>
      </c>
      <c r="O765" s="84" t="s">
        <v>1642</v>
      </c>
      <c r="P765" s="7" t="s">
        <v>1642</v>
      </c>
      <c r="Q765" s="7" t="s">
        <v>1642</v>
      </c>
      <c r="R765" s="47" t="s">
        <v>1642</v>
      </c>
      <c r="S765" s="7" t="s">
        <v>1642</v>
      </c>
      <c r="T765" s="85" t="s">
        <v>1642</v>
      </c>
      <c r="U765" s="82" t="s">
        <v>1642</v>
      </c>
      <c r="V765" s="6" t="s">
        <v>1642</v>
      </c>
      <c r="W765" s="6" t="s">
        <v>1642</v>
      </c>
      <c r="X765" s="39" t="s">
        <v>1642</v>
      </c>
      <c r="Y765" s="6" t="s">
        <v>1642</v>
      </c>
      <c r="Z765" s="83" t="s">
        <v>1642</v>
      </c>
      <c r="AA765" s="16"/>
      <c r="AB765" s="16"/>
      <c r="AC765" s="16"/>
      <c r="AD765" s="16"/>
      <c r="AE765" s="16"/>
      <c r="AF765" s="16"/>
      <c r="AG765" s="16"/>
      <c r="AH765" s="16"/>
      <c r="AI765" s="16"/>
      <c r="AJ765" s="16"/>
      <c r="AK765" s="16"/>
      <c r="AL765" s="16"/>
      <c r="AM765" s="16"/>
      <c r="AN765" s="16"/>
      <c r="AO765" s="16"/>
      <c r="AP765" s="16"/>
      <c r="AQ765" s="16"/>
      <c r="AR765" s="16"/>
      <c r="AS765" s="16"/>
      <c r="AT765" s="16"/>
      <c r="AU765" s="16"/>
      <c r="AV765" s="16"/>
      <c r="AW765" s="16"/>
      <c r="AX765" s="16"/>
      <c r="AY765" s="16"/>
      <c r="AZ765" s="16"/>
      <c r="BA765" s="16"/>
      <c r="BB765" s="16"/>
      <c r="BC765" s="16"/>
      <c r="BD765" s="16"/>
      <c r="BE765" s="16"/>
      <c r="BF765" s="16"/>
      <c r="BG765" s="16"/>
      <c r="BH765" s="16"/>
      <c r="BI765" s="16"/>
      <c r="BJ765" s="16"/>
      <c r="BK765" s="16"/>
      <c r="BL765" s="16"/>
      <c r="BM765" s="16"/>
      <c r="BN765" s="16"/>
      <c r="BO765" s="16"/>
      <c r="BP765" s="16"/>
      <c r="BQ765" s="16"/>
      <c r="BR765" s="16"/>
      <c r="BS765" s="16"/>
      <c r="BT765" s="16"/>
      <c r="BU765" s="16"/>
      <c r="BV765" s="16"/>
      <c r="BW765" s="16"/>
      <c r="BX765" s="16"/>
      <c r="BY765" s="16"/>
      <c r="BZ765" s="16"/>
      <c r="CA765" s="16"/>
    </row>
    <row r="766" spans="1:79" s="5" customFormat="1" ht="18" hidden="1" customHeight="1" x14ac:dyDescent="0.25">
      <c r="A766" s="18" t="s">
        <v>871</v>
      </c>
      <c r="B766" s="15" t="s">
        <v>1642</v>
      </c>
      <c r="C766" s="87" t="s">
        <v>1642</v>
      </c>
      <c r="D766" s="21" t="s">
        <v>1642</v>
      </c>
      <c r="E766" s="15" t="s">
        <v>1642</v>
      </c>
      <c r="F766" s="15" t="s">
        <v>1642</v>
      </c>
      <c r="G766" s="15" t="s">
        <v>1642</v>
      </c>
      <c r="H766" s="88" t="s">
        <v>1642</v>
      </c>
      <c r="I766" s="82" t="s">
        <v>1642</v>
      </c>
      <c r="J766" s="6" t="s">
        <v>1642</v>
      </c>
      <c r="K766" s="6" t="s">
        <v>1642</v>
      </c>
      <c r="L766" s="39" t="s">
        <v>1642</v>
      </c>
      <c r="M766" s="6" t="s">
        <v>1642</v>
      </c>
      <c r="N766" s="86" t="s">
        <v>1642</v>
      </c>
      <c r="O766" s="84" t="s">
        <v>1642</v>
      </c>
      <c r="P766" s="7" t="s">
        <v>1642</v>
      </c>
      <c r="Q766" s="7" t="s">
        <v>1642</v>
      </c>
      <c r="R766" s="47" t="s">
        <v>1642</v>
      </c>
      <c r="S766" s="7" t="s">
        <v>1642</v>
      </c>
      <c r="T766" s="85" t="s">
        <v>1642</v>
      </c>
      <c r="U766" s="82" t="s">
        <v>1642</v>
      </c>
      <c r="V766" s="6" t="s">
        <v>1642</v>
      </c>
      <c r="W766" s="6" t="s">
        <v>1642</v>
      </c>
      <c r="X766" s="39" t="s">
        <v>1642</v>
      </c>
      <c r="Y766" s="6" t="s">
        <v>1642</v>
      </c>
      <c r="Z766" s="83" t="s">
        <v>1642</v>
      </c>
      <c r="AA766" s="16"/>
      <c r="AB766" s="16"/>
      <c r="AC766" s="16"/>
      <c r="AD766" s="16"/>
      <c r="AE766" s="16"/>
      <c r="AF766" s="16"/>
      <c r="AG766" s="16"/>
      <c r="AH766" s="16"/>
      <c r="AI766" s="16"/>
      <c r="AJ766" s="16"/>
      <c r="AK766" s="16"/>
      <c r="AL766" s="16"/>
      <c r="AM766" s="16"/>
      <c r="AN766" s="16"/>
      <c r="AO766" s="16"/>
      <c r="AP766" s="16"/>
      <c r="AQ766" s="16"/>
      <c r="AR766" s="16"/>
      <c r="AS766" s="16"/>
      <c r="AT766" s="16"/>
      <c r="AU766" s="16"/>
      <c r="AV766" s="16"/>
      <c r="AW766" s="16"/>
      <c r="AX766" s="16"/>
      <c r="AY766" s="16"/>
      <c r="AZ766" s="16"/>
      <c r="BA766" s="16"/>
      <c r="BB766" s="16"/>
      <c r="BC766" s="16"/>
      <c r="BD766" s="16"/>
      <c r="BE766" s="16"/>
      <c r="BF766" s="16"/>
      <c r="BG766" s="16"/>
      <c r="BH766" s="16"/>
      <c r="BI766" s="16"/>
      <c r="BJ766" s="16"/>
      <c r="BK766" s="16"/>
      <c r="BL766" s="16"/>
      <c r="BM766" s="16"/>
      <c r="BN766" s="16"/>
      <c r="BO766" s="16"/>
      <c r="BP766" s="16"/>
      <c r="BQ766" s="16"/>
      <c r="BR766" s="16"/>
      <c r="BS766" s="16"/>
      <c r="BT766" s="16"/>
      <c r="BU766" s="16"/>
      <c r="BV766" s="16"/>
      <c r="BW766" s="16"/>
      <c r="BX766" s="16"/>
      <c r="BY766" s="16"/>
      <c r="BZ766" s="16"/>
      <c r="CA766" s="16"/>
    </row>
    <row r="767" spans="1:79" s="5" customFormat="1" ht="18" hidden="1" customHeight="1" x14ac:dyDescent="0.25">
      <c r="A767" s="16" t="s">
        <v>872</v>
      </c>
      <c r="B767" s="15" t="s">
        <v>1642</v>
      </c>
      <c r="C767" s="87" t="s">
        <v>1642</v>
      </c>
      <c r="D767" s="21" t="s">
        <v>1642</v>
      </c>
      <c r="E767" s="15" t="s">
        <v>1642</v>
      </c>
      <c r="F767" s="15" t="s">
        <v>1642</v>
      </c>
      <c r="G767" s="15" t="s">
        <v>1642</v>
      </c>
      <c r="H767" s="88" t="s">
        <v>1642</v>
      </c>
      <c r="I767" s="82" t="s">
        <v>1642</v>
      </c>
      <c r="J767" s="6" t="s">
        <v>1642</v>
      </c>
      <c r="K767" s="6" t="s">
        <v>1642</v>
      </c>
      <c r="L767" s="39" t="s">
        <v>1642</v>
      </c>
      <c r="M767" s="6" t="s">
        <v>1642</v>
      </c>
      <c r="N767" s="86" t="s">
        <v>1642</v>
      </c>
      <c r="O767" s="84" t="s">
        <v>1642</v>
      </c>
      <c r="P767" s="7" t="s">
        <v>1642</v>
      </c>
      <c r="Q767" s="7" t="s">
        <v>1642</v>
      </c>
      <c r="R767" s="47" t="s">
        <v>1642</v>
      </c>
      <c r="S767" s="7" t="s">
        <v>1642</v>
      </c>
      <c r="T767" s="85" t="s">
        <v>1642</v>
      </c>
      <c r="U767" s="82" t="s">
        <v>1642</v>
      </c>
      <c r="V767" s="6" t="s">
        <v>1642</v>
      </c>
      <c r="W767" s="6" t="s">
        <v>1642</v>
      </c>
      <c r="X767" s="39" t="s">
        <v>1642</v>
      </c>
      <c r="Y767" s="6" t="s">
        <v>1642</v>
      </c>
      <c r="Z767" s="83" t="s">
        <v>1642</v>
      </c>
      <c r="AA767" s="16"/>
      <c r="AB767" s="16"/>
      <c r="AC767" s="16"/>
      <c r="AD767" s="16"/>
      <c r="AE767" s="16"/>
      <c r="AF767" s="16"/>
      <c r="AG767" s="16"/>
      <c r="AH767" s="16"/>
      <c r="AI767" s="16"/>
      <c r="AJ767" s="16"/>
      <c r="AK767" s="16"/>
      <c r="AL767" s="16"/>
      <c r="AM767" s="16"/>
      <c r="AN767" s="16"/>
      <c r="AO767" s="16"/>
      <c r="AP767" s="16"/>
      <c r="AQ767" s="16"/>
      <c r="AR767" s="16"/>
      <c r="AS767" s="16"/>
      <c r="AT767" s="16"/>
      <c r="AU767" s="16"/>
      <c r="AV767" s="16"/>
      <c r="AW767" s="16"/>
      <c r="AX767" s="16"/>
      <c r="AY767" s="16"/>
      <c r="AZ767" s="16"/>
      <c r="BA767" s="16"/>
      <c r="BB767" s="16"/>
      <c r="BC767" s="16"/>
      <c r="BD767" s="16"/>
      <c r="BE767" s="16"/>
      <c r="BF767" s="16"/>
      <c r="BG767" s="16"/>
      <c r="BH767" s="16"/>
      <c r="BI767" s="16"/>
      <c r="BJ767" s="16"/>
      <c r="BK767" s="16"/>
      <c r="BL767" s="16"/>
      <c r="BM767" s="16"/>
      <c r="BN767" s="16"/>
      <c r="BO767" s="16"/>
      <c r="BP767" s="16"/>
      <c r="BQ767" s="16"/>
      <c r="BR767" s="16"/>
      <c r="BS767" s="16"/>
      <c r="BT767" s="16"/>
      <c r="BU767" s="16"/>
      <c r="BV767" s="16"/>
      <c r="BW767" s="16"/>
      <c r="BX767" s="16"/>
      <c r="BY767" s="16"/>
      <c r="BZ767" s="16"/>
      <c r="CA767" s="16"/>
    </row>
    <row r="768" spans="1:79" s="5" customFormat="1" ht="18" hidden="1" customHeight="1" x14ac:dyDescent="0.25">
      <c r="A768" s="18" t="s">
        <v>873</v>
      </c>
      <c r="B768" s="15" t="s">
        <v>1642</v>
      </c>
      <c r="C768" s="87" t="s">
        <v>1642</v>
      </c>
      <c r="D768" s="21" t="s">
        <v>1642</v>
      </c>
      <c r="E768" s="15" t="s">
        <v>1642</v>
      </c>
      <c r="F768" s="15" t="s">
        <v>1642</v>
      </c>
      <c r="G768" s="15" t="s">
        <v>1642</v>
      </c>
      <c r="H768" s="88" t="s">
        <v>1642</v>
      </c>
      <c r="I768" s="82" t="s">
        <v>1642</v>
      </c>
      <c r="J768" s="6" t="s">
        <v>1642</v>
      </c>
      <c r="K768" s="6" t="s">
        <v>1642</v>
      </c>
      <c r="L768" s="39" t="s">
        <v>1642</v>
      </c>
      <c r="M768" s="6" t="s">
        <v>1642</v>
      </c>
      <c r="N768" s="86" t="s">
        <v>1642</v>
      </c>
      <c r="O768" s="84" t="s">
        <v>1642</v>
      </c>
      <c r="P768" s="7" t="s">
        <v>1642</v>
      </c>
      <c r="Q768" s="7" t="s">
        <v>1642</v>
      </c>
      <c r="R768" s="47" t="s">
        <v>1642</v>
      </c>
      <c r="S768" s="7" t="s">
        <v>1642</v>
      </c>
      <c r="T768" s="85" t="s">
        <v>1642</v>
      </c>
      <c r="U768" s="82" t="s">
        <v>1642</v>
      </c>
      <c r="V768" s="6" t="s">
        <v>1642</v>
      </c>
      <c r="W768" s="6" t="s">
        <v>1642</v>
      </c>
      <c r="X768" s="39" t="s">
        <v>1642</v>
      </c>
      <c r="Y768" s="6" t="s">
        <v>1642</v>
      </c>
      <c r="Z768" s="83" t="s">
        <v>1642</v>
      </c>
      <c r="AA768" s="16"/>
      <c r="AB768" s="16"/>
      <c r="AC768" s="16"/>
      <c r="AD768" s="16"/>
      <c r="AE768" s="16"/>
      <c r="AF768" s="16"/>
      <c r="AG768" s="16"/>
      <c r="AH768" s="16"/>
      <c r="AI768" s="16"/>
      <c r="AJ768" s="16"/>
      <c r="AK768" s="16"/>
      <c r="AL768" s="16"/>
      <c r="AM768" s="16"/>
      <c r="AN768" s="16"/>
      <c r="AO768" s="16"/>
      <c r="AP768" s="16"/>
      <c r="AQ768" s="16"/>
      <c r="AR768" s="16"/>
      <c r="AS768" s="16"/>
      <c r="AT768" s="16"/>
      <c r="AU768" s="16"/>
      <c r="AV768" s="16"/>
      <c r="AW768" s="16"/>
      <c r="AX768" s="16"/>
      <c r="AY768" s="16"/>
      <c r="AZ768" s="16"/>
      <c r="BA768" s="16"/>
      <c r="BB768" s="16"/>
      <c r="BC768" s="16"/>
      <c r="BD768" s="16"/>
      <c r="BE768" s="16"/>
      <c r="BF768" s="16"/>
      <c r="BG768" s="16"/>
      <c r="BH768" s="16"/>
      <c r="BI768" s="16"/>
      <c r="BJ768" s="16"/>
      <c r="BK768" s="16"/>
      <c r="BL768" s="16"/>
      <c r="BM768" s="16"/>
      <c r="BN768" s="16"/>
      <c r="BO768" s="16"/>
      <c r="BP768" s="16"/>
      <c r="BQ768" s="16"/>
      <c r="BR768" s="16"/>
      <c r="BS768" s="16"/>
      <c r="BT768" s="16"/>
      <c r="BU768" s="16"/>
      <c r="BV768" s="16"/>
      <c r="BW768" s="16"/>
      <c r="BX768" s="16"/>
      <c r="BY768" s="16"/>
      <c r="BZ768" s="16"/>
      <c r="CA768" s="16"/>
    </row>
    <row r="769" spans="1:79" s="5" customFormat="1" ht="18" hidden="1" customHeight="1" x14ac:dyDescent="0.25">
      <c r="A769" s="16" t="s">
        <v>874</v>
      </c>
      <c r="B769" s="15" t="s">
        <v>1642</v>
      </c>
      <c r="C769" s="87" t="s">
        <v>1642</v>
      </c>
      <c r="D769" s="21" t="s">
        <v>1642</v>
      </c>
      <c r="E769" s="15" t="s">
        <v>1642</v>
      </c>
      <c r="F769" s="15" t="s">
        <v>1642</v>
      </c>
      <c r="G769" s="15" t="s">
        <v>1642</v>
      </c>
      <c r="H769" s="88" t="s">
        <v>1642</v>
      </c>
      <c r="I769" s="82" t="s">
        <v>1642</v>
      </c>
      <c r="J769" s="6" t="s">
        <v>1642</v>
      </c>
      <c r="K769" s="6" t="s">
        <v>1642</v>
      </c>
      <c r="L769" s="39" t="s">
        <v>1642</v>
      </c>
      <c r="M769" s="6" t="s">
        <v>1642</v>
      </c>
      <c r="N769" s="86" t="s">
        <v>1642</v>
      </c>
      <c r="O769" s="84" t="s">
        <v>1642</v>
      </c>
      <c r="P769" s="7" t="s">
        <v>1642</v>
      </c>
      <c r="Q769" s="7" t="s">
        <v>1642</v>
      </c>
      <c r="R769" s="47" t="s">
        <v>1642</v>
      </c>
      <c r="S769" s="7" t="s">
        <v>1642</v>
      </c>
      <c r="T769" s="85" t="s">
        <v>1642</v>
      </c>
      <c r="U769" s="82" t="s">
        <v>1642</v>
      </c>
      <c r="V769" s="6" t="s">
        <v>1642</v>
      </c>
      <c r="W769" s="6" t="s">
        <v>1642</v>
      </c>
      <c r="X769" s="39" t="s">
        <v>1642</v>
      </c>
      <c r="Y769" s="6" t="s">
        <v>1642</v>
      </c>
      <c r="Z769" s="83" t="s">
        <v>1642</v>
      </c>
      <c r="AA769" s="16"/>
      <c r="AB769" s="16"/>
      <c r="AC769" s="16"/>
      <c r="AD769" s="16"/>
      <c r="AE769" s="16"/>
      <c r="AF769" s="16"/>
      <c r="AG769" s="16"/>
      <c r="AH769" s="16"/>
      <c r="AI769" s="16"/>
      <c r="AJ769" s="16"/>
      <c r="AK769" s="16"/>
      <c r="AL769" s="16"/>
      <c r="AM769" s="16"/>
      <c r="AN769" s="16"/>
      <c r="AO769" s="16"/>
      <c r="AP769" s="16"/>
      <c r="AQ769" s="16"/>
      <c r="AR769" s="16"/>
      <c r="AS769" s="16"/>
      <c r="AT769" s="16"/>
      <c r="AU769" s="16"/>
      <c r="AV769" s="16"/>
      <c r="AW769" s="16"/>
      <c r="AX769" s="16"/>
      <c r="AY769" s="16"/>
      <c r="AZ769" s="16"/>
      <c r="BA769" s="16"/>
      <c r="BB769" s="16"/>
      <c r="BC769" s="16"/>
      <c r="BD769" s="16"/>
      <c r="BE769" s="16"/>
      <c r="BF769" s="16"/>
      <c r="BG769" s="16"/>
      <c r="BH769" s="16"/>
      <c r="BI769" s="16"/>
      <c r="BJ769" s="16"/>
      <c r="BK769" s="16"/>
      <c r="BL769" s="16"/>
      <c r="BM769" s="16"/>
      <c r="BN769" s="16"/>
      <c r="BO769" s="16"/>
      <c r="BP769" s="16"/>
      <c r="BQ769" s="16"/>
      <c r="BR769" s="16"/>
      <c r="BS769" s="16"/>
      <c r="BT769" s="16"/>
      <c r="BU769" s="16"/>
      <c r="BV769" s="16"/>
      <c r="BW769" s="16"/>
      <c r="BX769" s="16"/>
      <c r="BY769" s="16"/>
      <c r="BZ769" s="16"/>
      <c r="CA769" s="16"/>
    </row>
    <row r="770" spans="1:79" s="5" customFormat="1" ht="18" hidden="1" customHeight="1" x14ac:dyDescent="0.25">
      <c r="A770" s="18" t="s">
        <v>875</v>
      </c>
      <c r="B770" s="15" t="s">
        <v>1642</v>
      </c>
      <c r="C770" s="87" t="s">
        <v>1642</v>
      </c>
      <c r="D770" s="21" t="s">
        <v>1642</v>
      </c>
      <c r="E770" s="15" t="s">
        <v>1642</v>
      </c>
      <c r="F770" s="15" t="s">
        <v>1642</v>
      </c>
      <c r="G770" s="15" t="s">
        <v>1642</v>
      </c>
      <c r="H770" s="88" t="s">
        <v>1642</v>
      </c>
      <c r="I770" s="82" t="s">
        <v>1642</v>
      </c>
      <c r="J770" s="6" t="s">
        <v>1642</v>
      </c>
      <c r="K770" s="6" t="s">
        <v>1642</v>
      </c>
      <c r="L770" s="39" t="s">
        <v>1642</v>
      </c>
      <c r="M770" s="6" t="s">
        <v>1642</v>
      </c>
      <c r="N770" s="86" t="s">
        <v>1642</v>
      </c>
      <c r="O770" s="84" t="s">
        <v>1642</v>
      </c>
      <c r="P770" s="7" t="s">
        <v>1642</v>
      </c>
      <c r="Q770" s="7" t="s">
        <v>1642</v>
      </c>
      <c r="R770" s="47" t="s">
        <v>1642</v>
      </c>
      <c r="S770" s="7" t="s">
        <v>1642</v>
      </c>
      <c r="T770" s="85" t="s">
        <v>1642</v>
      </c>
      <c r="U770" s="82" t="s">
        <v>1642</v>
      </c>
      <c r="V770" s="6" t="s">
        <v>1642</v>
      </c>
      <c r="W770" s="6" t="s">
        <v>1642</v>
      </c>
      <c r="X770" s="39" t="s">
        <v>1642</v>
      </c>
      <c r="Y770" s="6" t="s">
        <v>1642</v>
      </c>
      <c r="Z770" s="83" t="s">
        <v>1642</v>
      </c>
      <c r="AA770" s="16"/>
      <c r="AB770" s="16"/>
      <c r="AC770" s="16"/>
      <c r="AD770" s="16"/>
      <c r="AE770" s="16"/>
      <c r="AF770" s="16"/>
      <c r="AG770" s="16"/>
      <c r="AH770" s="16"/>
      <c r="AI770" s="16"/>
      <c r="AJ770" s="16"/>
      <c r="AK770" s="16"/>
      <c r="AL770" s="16"/>
      <c r="AM770" s="16"/>
      <c r="AN770" s="16"/>
      <c r="AO770" s="16"/>
      <c r="AP770" s="16"/>
      <c r="AQ770" s="16"/>
      <c r="AR770" s="16"/>
      <c r="AS770" s="16"/>
      <c r="AT770" s="16"/>
      <c r="AU770" s="16"/>
      <c r="AV770" s="16"/>
      <c r="AW770" s="16"/>
      <c r="AX770" s="16"/>
      <c r="AY770" s="16"/>
      <c r="AZ770" s="16"/>
      <c r="BA770" s="16"/>
      <c r="BB770" s="16"/>
      <c r="BC770" s="16"/>
      <c r="BD770" s="16"/>
      <c r="BE770" s="16"/>
      <c r="BF770" s="16"/>
      <c r="BG770" s="16"/>
      <c r="BH770" s="16"/>
      <c r="BI770" s="16"/>
      <c r="BJ770" s="16"/>
      <c r="BK770" s="16"/>
      <c r="BL770" s="16"/>
      <c r="BM770" s="16"/>
      <c r="BN770" s="16"/>
      <c r="BO770" s="16"/>
      <c r="BP770" s="16"/>
      <c r="BQ770" s="16"/>
      <c r="BR770" s="16"/>
      <c r="BS770" s="16"/>
      <c r="BT770" s="16"/>
      <c r="BU770" s="16"/>
      <c r="BV770" s="16"/>
      <c r="BW770" s="16"/>
      <c r="BX770" s="16"/>
      <c r="BY770" s="16"/>
      <c r="BZ770" s="16"/>
      <c r="CA770" s="16"/>
    </row>
    <row r="771" spans="1:79" s="5" customFormat="1" ht="18" hidden="1" customHeight="1" x14ac:dyDescent="0.25">
      <c r="A771" s="16" t="s">
        <v>876</v>
      </c>
      <c r="B771" s="15" t="s">
        <v>1642</v>
      </c>
      <c r="C771" s="87" t="s">
        <v>1642</v>
      </c>
      <c r="D771" s="21" t="s">
        <v>1642</v>
      </c>
      <c r="E771" s="15" t="s">
        <v>1642</v>
      </c>
      <c r="F771" s="15" t="s">
        <v>1642</v>
      </c>
      <c r="G771" s="15" t="s">
        <v>1642</v>
      </c>
      <c r="H771" s="88" t="s">
        <v>1642</v>
      </c>
      <c r="I771" s="82" t="s">
        <v>1642</v>
      </c>
      <c r="J771" s="6" t="s">
        <v>1642</v>
      </c>
      <c r="K771" s="6" t="s">
        <v>1642</v>
      </c>
      <c r="L771" s="39" t="s">
        <v>1642</v>
      </c>
      <c r="M771" s="6" t="s">
        <v>1642</v>
      </c>
      <c r="N771" s="86" t="s">
        <v>1642</v>
      </c>
      <c r="O771" s="84" t="s">
        <v>1642</v>
      </c>
      <c r="P771" s="7" t="s">
        <v>1642</v>
      </c>
      <c r="Q771" s="7" t="s">
        <v>1642</v>
      </c>
      <c r="R771" s="47" t="s">
        <v>1642</v>
      </c>
      <c r="S771" s="7" t="s">
        <v>1642</v>
      </c>
      <c r="T771" s="85" t="s">
        <v>1642</v>
      </c>
      <c r="U771" s="82" t="s">
        <v>1642</v>
      </c>
      <c r="V771" s="6" t="s">
        <v>1642</v>
      </c>
      <c r="W771" s="6" t="s">
        <v>1642</v>
      </c>
      <c r="X771" s="39" t="s">
        <v>1642</v>
      </c>
      <c r="Y771" s="6" t="s">
        <v>1642</v>
      </c>
      <c r="Z771" s="83" t="s">
        <v>1642</v>
      </c>
      <c r="AA771" s="16"/>
      <c r="AB771" s="16"/>
      <c r="AC771" s="16"/>
      <c r="AD771" s="16"/>
      <c r="AE771" s="16"/>
      <c r="AF771" s="16"/>
      <c r="AG771" s="16"/>
      <c r="AH771" s="16"/>
      <c r="AI771" s="16"/>
      <c r="AJ771" s="16"/>
      <c r="AK771" s="16"/>
      <c r="AL771" s="16"/>
      <c r="AM771" s="16"/>
      <c r="AN771" s="16"/>
      <c r="AO771" s="16"/>
      <c r="AP771" s="16"/>
      <c r="AQ771" s="16"/>
      <c r="AR771" s="16"/>
      <c r="AS771" s="16"/>
      <c r="AT771" s="16"/>
      <c r="AU771" s="16"/>
      <c r="AV771" s="16"/>
      <c r="AW771" s="16"/>
      <c r="AX771" s="16"/>
      <c r="AY771" s="16"/>
      <c r="AZ771" s="16"/>
      <c r="BA771" s="16"/>
      <c r="BB771" s="16"/>
      <c r="BC771" s="16"/>
      <c r="BD771" s="16"/>
      <c r="BE771" s="16"/>
      <c r="BF771" s="16"/>
      <c r="BG771" s="16"/>
      <c r="BH771" s="16"/>
      <c r="BI771" s="16"/>
      <c r="BJ771" s="16"/>
      <c r="BK771" s="16"/>
      <c r="BL771" s="16"/>
      <c r="BM771" s="16"/>
      <c r="BN771" s="16"/>
      <c r="BO771" s="16"/>
      <c r="BP771" s="16"/>
      <c r="BQ771" s="16"/>
      <c r="BR771" s="16"/>
      <c r="BS771" s="16"/>
      <c r="BT771" s="16"/>
      <c r="BU771" s="16"/>
      <c r="BV771" s="16"/>
      <c r="BW771" s="16"/>
      <c r="BX771" s="16"/>
      <c r="BY771" s="16"/>
      <c r="BZ771" s="16"/>
      <c r="CA771" s="16"/>
    </row>
    <row r="772" spans="1:79" s="5" customFormat="1" ht="18" hidden="1" customHeight="1" x14ac:dyDescent="0.25">
      <c r="A772" s="18" t="s">
        <v>877</v>
      </c>
      <c r="B772" s="15" t="s">
        <v>1642</v>
      </c>
      <c r="C772" s="87" t="s">
        <v>1642</v>
      </c>
      <c r="D772" s="21" t="s">
        <v>1642</v>
      </c>
      <c r="E772" s="15" t="s">
        <v>1642</v>
      </c>
      <c r="F772" s="15" t="s">
        <v>1642</v>
      </c>
      <c r="G772" s="15" t="s">
        <v>1642</v>
      </c>
      <c r="H772" s="88" t="s">
        <v>1642</v>
      </c>
      <c r="I772" s="82" t="s">
        <v>1642</v>
      </c>
      <c r="J772" s="6" t="s">
        <v>1642</v>
      </c>
      <c r="K772" s="6" t="s">
        <v>1642</v>
      </c>
      <c r="L772" s="39" t="s">
        <v>1642</v>
      </c>
      <c r="M772" s="6" t="s">
        <v>1642</v>
      </c>
      <c r="N772" s="86" t="s">
        <v>1642</v>
      </c>
      <c r="O772" s="84" t="s">
        <v>1642</v>
      </c>
      <c r="P772" s="7" t="s">
        <v>1642</v>
      </c>
      <c r="Q772" s="7" t="s">
        <v>1642</v>
      </c>
      <c r="R772" s="47" t="s">
        <v>1642</v>
      </c>
      <c r="S772" s="7" t="s">
        <v>1642</v>
      </c>
      <c r="T772" s="85" t="s">
        <v>1642</v>
      </c>
      <c r="U772" s="82" t="s">
        <v>1642</v>
      </c>
      <c r="V772" s="6" t="s">
        <v>1642</v>
      </c>
      <c r="W772" s="6" t="s">
        <v>1642</v>
      </c>
      <c r="X772" s="39" t="s">
        <v>1642</v>
      </c>
      <c r="Y772" s="6" t="s">
        <v>1642</v>
      </c>
      <c r="Z772" s="83" t="s">
        <v>1642</v>
      </c>
      <c r="AA772" s="16"/>
      <c r="AB772" s="16"/>
      <c r="AC772" s="16"/>
      <c r="AD772" s="16"/>
      <c r="AE772" s="16"/>
      <c r="AF772" s="16"/>
      <c r="AG772" s="16"/>
      <c r="AH772" s="16"/>
      <c r="AI772" s="16"/>
      <c r="AJ772" s="16"/>
      <c r="AK772" s="16"/>
      <c r="AL772" s="16"/>
      <c r="AM772" s="16"/>
      <c r="AN772" s="16"/>
      <c r="AO772" s="16"/>
      <c r="AP772" s="16"/>
      <c r="AQ772" s="16"/>
      <c r="AR772" s="16"/>
      <c r="AS772" s="16"/>
      <c r="AT772" s="16"/>
      <c r="AU772" s="16"/>
      <c r="AV772" s="16"/>
      <c r="AW772" s="16"/>
      <c r="AX772" s="16"/>
      <c r="AY772" s="16"/>
      <c r="AZ772" s="16"/>
      <c r="BA772" s="16"/>
      <c r="BB772" s="16"/>
      <c r="BC772" s="16"/>
      <c r="BD772" s="16"/>
      <c r="BE772" s="16"/>
      <c r="BF772" s="16"/>
      <c r="BG772" s="16"/>
      <c r="BH772" s="16"/>
      <c r="BI772" s="16"/>
      <c r="BJ772" s="16"/>
      <c r="BK772" s="16"/>
      <c r="BL772" s="16"/>
      <c r="BM772" s="16"/>
      <c r="BN772" s="16"/>
      <c r="BO772" s="16"/>
      <c r="BP772" s="16"/>
      <c r="BQ772" s="16"/>
      <c r="BR772" s="16"/>
      <c r="BS772" s="16"/>
      <c r="BT772" s="16"/>
      <c r="BU772" s="16"/>
      <c r="BV772" s="16"/>
      <c r="BW772" s="16"/>
      <c r="BX772" s="16"/>
      <c r="BY772" s="16"/>
      <c r="BZ772" s="16"/>
      <c r="CA772" s="16"/>
    </row>
    <row r="773" spans="1:79" s="5" customFormat="1" ht="18" hidden="1" customHeight="1" x14ac:dyDescent="0.25">
      <c r="A773" s="16" t="s">
        <v>878</v>
      </c>
      <c r="B773" s="15" t="s">
        <v>1642</v>
      </c>
      <c r="C773" s="87" t="s">
        <v>1642</v>
      </c>
      <c r="D773" s="21" t="s">
        <v>1642</v>
      </c>
      <c r="E773" s="15" t="s">
        <v>1642</v>
      </c>
      <c r="F773" s="15" t="s">
        <v>1642</v>
      </c>
      <c r="G773" s="15" t="s">
        <v>1642</v>
      </c>
      <c r="H773" s="88" t="s">
        <v>1642</v>
      </c>
      <c r="I773" s="82" t="s">
        <v>1642</v>
      </c>
      <c r="J773" s="6" t="s">
        <v>1642</v>
      </c>
      <c r="K773" s="6" t="s">
        <v>1642</v>
      </c>
      <c r="L773" s="39" t="s">
        <v>1642</v>
      </c>
      <c r="M773" s="6" t="s">
        <v>1642</v>
      </c>
      <c r="N773" s="86" t="s">
        <v>1642</v>
      </c>
      <c r="O773" s="84" t="s">
        <v>1642</v>
      </c>
      <c r="P773" s="7" t="s">
        <v>1642</v>
      </c>
      <c r="Q773" s="7" t="s">
        <v>1642</v>
      </c>
      <c r="R773" s="47" t="s">
        <v>1642</v>
      </c>
      <c r="S773" s="7" t="s">
        <v>1642</v>
      </c>
      <c r="T773" s="85" t="s">
        <v>1642</v>
      </c>
      <c r="U773" s="82" t="s">
        <v>1642</v>
      </c>
      <c r="V773" s="6" t="s">
        <v>1642</v>
      </c>
      <c r="W773" s="6" t="s">
        <v>1642</v>
      </c>
      <c r="X773" s="39" t="s">
        <v>1642</v>
      </c>
      <c r="Y773" s="6" t="s">
        <v>1642</v>
      </c>
      <c r="Z773" s="83" t="s">
        <v>1642</v>
      </c>
      <c r="AA773" s="16"/>
      <c r="AB773" s="16"/>
      <c r="AC773" s="16"/>
      <c r="AD773" s="16"/>
      <c r="AE773" s="16"/>
      <c r="AF773" s="16"/>
      <c r="AG773" s="16"/>
      <c r="AH773" s="16"/>
      <c r="AI773" s="16"/>
      <c r="AJ773" s="16"/>
      <c r="AK773" s="16"/>
      <c r="AL773" s="16"/>
      <c r="AM773" s="16"/>
      <c r="AN773" s="16"/>
      <c r="AO773" s="16"/>
      <c r="AP773" s="16"/>
      <c r="AQ773" s="16"/>
      <c r="AR773" s="16"/>
      <c r="AS773" s="16"/>
      <c r="AT773" s="16"/>
      <c r="AU773" s="16"/>
      <c r="AV773" s="16"/>
      <c r="AW773" s="16"/>
      <c r="AX773" s="16"/>
      <c r="AY773" s="16"/>
      <c r="AZ773" s="16"/>
      <c r="BA773" s="16"/>
      <c r="BB773" s="16"/>
      <c r="BC773" s="16"/>
      <c r="BD773" s="16"/>
      <c r="BE773" s="16"/>
      <c r="BF773" s="16"/>
      <c r="BG773" s="16"/>
      <c r="BH773" s="16"/>
      <c r="BI773" s="16"/>
      <c r="BJ773" s="16"/>
      <c r="BK773" s="16"/>
      <c r="BL773" s="16"/>
      <c r="BM773" s="16"/>
      <c r="BN773" s="16"/>
      <c r="BO773" s="16"/>
      <c r="BP773" s="16"/>
      <c r="BQ773" s="16"/>
      <c r="BR773" s="16"/>
      <c r="BS773" s="16"/>
      <c r="BT773" s="16"/>
      <c r="BU773" s="16"/>
      <c r="BV773" s="16"/>
      <c r="BW773" s="16"/>
      <c r="BX773" s="16"/>
      <c r="BY773" s="16"/>
      <c r="BZ773" s="16"/>
      <c r="CA773" s="16"/>
    </row>
    <row r="774" spans="1:79" s="5" customFormat="1" ht="18" hidden="1" customHeight="1" x14ac:dyDescent="0.25">
      <c r="A774" s="18" t="s">
        <v>879</v>
      </c>
      <c r="B774" s="15" t="s">
        <v>1642</v>
      </c>
      <c r="C774" s="87" t="s">
        <v>1642</v>
      </c>
      <c r="D774" s="21" t="s">
        <v>1642</v>
      </c>
      <c r="E774" s="15" t="s">
        <v>1642</v>
      </c>
      <c r="F774" s="15" t="s">
        <v>1642</v>
      </c>
      <c r="G774" s="15" t="s">
        <v>1642</v>
      </c>
      <c r="H774" s="88" t="s">
        <v>1642</v>
      </c>
      <c r="I774" s="82" t="s">
        <v>1642</v>
      </c>
      <c r="J774" s="6" t="s">
        <v>1642</v>
      </c>
      <c r="K774" s="6" t="s">
        <v>1642</v>
      </c>
      <c r="L774" s="39" t="s">
        <v>1642</v>
      </c>
      <c r="M774" s="6" t="s">
        <v>1642</v>
      </c>
      <c r="N774" s="86" t="s">
        <v>1642</v>
      </c>
      <c r="O774" s="84" t="s">
        <v>1642</v>
      </c>
      <c r="P774" s="7" t="s">
        <v>1642</v>
      </c>
      <c r="Q774" s="7" t="s">
        <v>1642</v>
      </c>
      <c r="R774" s="47" t="s">
        <v>1642</v>
      </c>
      <c r="S774" s="7" t="s">
        <v>1642</v>
      </c>
      <c r="T774" s="85" t="s">
        <v>1642</v>
      </c>
      <c r="U774" s="82" t="s">
        <v>1642</v>
      </c>
      <c r="V774" s="6" t="s">
        <v>1642</v>
      </c>
      <c r="W774" s="6" t="s">
        <v>1642</v>
      </c>
      <c r="X774" s="39" t="s">
        <v>1642</v>
      </c>
      <c r="Y774" s="6" t="s">
        <v>1642</v>
      </c>
      <c r="Z774" s="83" t="s">
        <v>1642</v>
      </c>
      <c r="AA774" s="16"/>
      <c r="AB774" s="16"/>
      <c r="AC774" s="16"/>
      <c r="AD774" s="16"/>
      <c r="AE774" s="16"/>
      <c r="AF774" s="16"/>
      <c r="AG774" s="16"/>
      <c r="AH774" s="16"/>
      <c r="AI774" s="16"/>
      <c r="AJ774" s="16"/>
      <c r="AK774" s="16"/>
      <c r="AL774" s="16"/>
      <c r="AM774" s="16"/>
      <c r="AN774" s="16"/>
      <c r="AO774" s="16"/>
      <c r="AP774" s="16"/>
      <c r="AQ774" s="16"/>
      <c r="AR774" s="16"/>
      <c r="AS774" s="16"/>
      <c r="AT774" s="16"/>
      <c r="AU774" s="16"/>
      <c r="AV774" s="16"/>
      <c r="AW774" s="16"/>
      <c r="AX774" s="16"/>
      <c r="AY774" s="16"/>
      <c r="AZ774" s="16"/>
      <c r="BA774" s="16"/>
      <c r="BB774" s="16"/>
      <c r="BC774" s="16"/>
      <c r="BD774" s="16"/>
      <c r="BE774" s="16"/>
      <c r="BF774" s="16"/>
      <c r="BG774" s="16"/>
      <c r="BH774" s="16"/>
      <c r="BI774" s="16"/>
      <c r="BJ774" s="16"/>
      <c r="BK774" s="16"/>
      <c r="BL774" s="16"/>
      <c r="BM774" s="16"/>
      <c r="BN774" s="16"/>
      <c r="BO774" s="16"/>
      <c r="BP774" s="16"/>
      <c r="BQ774" s="16"/>
      <c r="BR774" s="16"/>
      <c r="BS774" s="16"/>
      <c r="BT774" s="16"/>
      <c r="BU774" s="16"/>
      <c r="BV774" s="16"/>
      <c r="BW774" s="16"/>
      <c r="BX774" s="16"/>
      <c r="BY774" s="16"/>
      <c r="BZ774" s="16"/>
      <c r="CA774" s="16"/>
    </row>
    <row r="775" spans="1:79" s="5" customFormat="1" ht="18" hidden="1" customHeight="1" x14ac:dyDescent="0.25">
      <c r="A775" s="16" t="s">
        <v>880</v>
      </c>
      <c r="B775" s="15" t="s">
        <v>1642</v>
      </c>
      <c r="C775" s="87" t="s">
        <v>1642</v>
      </c>
      <c r="D775" s="21" t="s">
        <v>1642</v>
      </c>
      <c r="E775" s="15" t="s">
        <v>1642</v>
      </c>
      <c r="F775" s="15" t="s">
        <v>1642</v>
      </c>
      <c r="G775" s="15" t="s">
        <v>1642</v>
      </c>
      <c r="H775" s="88" t="s">
        <v>1642</v>
      </c>
      <c r="I775" s="82" t="s">
        <v>1642</v>
      </c>
      <c r="J775" s="6" t="s">
        <v>1642</v>
      </c>
      <c r="K775" s="6" t="s">
        <v>1642</v>
      </c>
      <c r="L775" s="39" t="s">
        <v>1642</v>
      </c>
      <c r="M775" s="6" t="s">
        <v>1642</v>
      </c>
      <c r="N775" s="86" t="s">
        <v>1642</v>
      </c>
      <c r="O775" s="84" t="s">
        <v>1642</v>
      </c>
      <c r="P775" s="7" t="s">
        <v>1642</v>
      </c>
      <c r="Q775" s="7" t="s">
        <v>1642</v>
      </c>
      <c r="R775" s="47" t="s">
        <v>1642</v>
      </c>
      <c r="S775" s="7" t="s">
        <v>1642</v>
      </c>
      <c r="T775" s="85" t="s">
        <v>1642</v>
      </c>
      <c r="U775" s="82" t="s">
        <v>1642</v>
      </c>
      <c r="V775" s="6" t="s">
        <v>1642</v>
      </c>
      <c r="W775" s="6" t="s">
        <v>1642</v>
      </c>
      <c r="X775" s="39" t="s">
        <v>1642</v>
      </c>
      <c r="Y775" s="6" t="s">
        <v>1642</v>
      </c>
      <c r="Z775" s="83" t="s">
        <v>1642</v>
      </c>
      <c r="AA775" s="16"/>
      <c r="AB775" s="16"/>
      <c r="AC775" s="16"/>
      <c r="AD775" s="16"/>
      <c r="AE775" s="16"/>
      <c r="AF775" s="16"/>
      <c r="AG775" s="16"/>
      <c r="AH775" s="16"/>
      <c r="AI775" s="16"/>
      <c r="AJ775" s="16"/>
      <c r="AK775" s="16"/>
      <c r="AL775" s="16"/>
      <c r="AM775" s="16"/>
      <c r="AN775" s="16"/>
      <c r="AO775" s="16"/>
      <c r="AP775" s="16"/>
      <c r="AQ775" s="16"/>
      <c r="AR775" s="16"/>
      <c r="AS775" s="16"/>
      <c r="AT775" s="16"/>
      <c r="AU775" s="16"/>
      <c r="AV775" s="16"/>
      <c r="AW775" s="16"/>
      <c r="AX775" s="16"/>
      <c r="AY775" s="16"/>
      <c r="AZ775" s="16"/>
      <c r="BA775" s="16"/>
      <c r="BB775" s="16"/>
      <c r="BC775" s="16"/>
      <c r="BD775" s="16"/>
      <c r="BE775" s="16"/>
      <c r="BF775" s="16"/>
      <c r="BG775" s="16"/>
      <c r="BH775" s="16"/>
      <c r="BI775" s="16"/>
      <c r="BJ775" s="16"/>
      <c r="BK775" s="16"/>
      <c r="BL775" s="16"/>
      <c r="BM775" s="16"/>
      <c r="BN775" s="16"/>
      <c r="BO775" s="16"/>
      <c r="BP775" s="16"/>
      <c r="BQ775" s="16"/>
      <c r="BR775" s="16"/>
      <c r="BS775" s="16"/>
      <c r="BT775" s="16"/>
      <c r="BU775" s="16"/>
      <c r="BV775" s="16"/>
      <c r="BW775" s="16"/>
      <c r="BX775" s="16"/>
      <c r="BY775" s="16"/>
      <c r="BZ775" s="16"/>
      <c r="CA775" s="16"/>
    </row>
    <row r="776" spans="1:79" s="5" customFormat="1" ht="18" hidden="1" customHeight="1" x14ac:dyDescent="0.25">
      <c r="A776" s="18" t="s">
        <v>881</v>
      </c>
      <c r="B776" s="15" t="s">
        <v>1642</v>
      </c>
      <c r="C776" s="87" t="s">
        <v>1642</v>
      </c>
      <c r="D776" s="21" t="s">
        <v>1642</v>
      </c>
      <c r="E776" s="15" t="s">
        <v>1642</v>
      </c>
      <c r="F776" s="15" t="s">
        <v>1642</v>
      </c>
      <c r="G776" s="15" t="s">
        <v>1642</v>
      </c>
      <c r="H776" s="88" t="s">
        <v>1642</v>
      </c>
      <c r="I776" s="82" t="s">
        <v>1642</v>
      </c>
      <c r="J776" s="6" t="s">
        <v>1642</v>
      </c>
      <c r="K776" s="6" t="s">
        <v>1642</v>
      </c>
      <c r="L776" s="39" t="s">
        <v>1642</v>
      </c>
      <c r="M776" s="6" t="s">
        <v>1642</v>
      </c>
      <c r="N776" s="86" t="s">
        <v>1642</v>
      </c>
      <c r="O776" s="84" t="s">
        <v>1642</v>
      </c>
      <c r="P776" s="7" t="s">
        <v>1642</v>
      </c>
      <c r="Q776" s="7" t="s">
        <v>1642</v>
      </c>
      <c r="R776" s="47" t="s">
        <v>1642</v>
      </c>
      <c r="S776" s="7" t="s">
        <v>1642</v>
      </c>
      <c r="T776" s="85" t="s">
        <v>1642</v>
      </c>
      <c r="U776" s="82" t="s">
        <v>1642</v>
      </c>
      <c r="V776" s="6" t="s">
        <v>1642</v>
      </c>
      <c r="W776" s="6" t="s">
        <v>1642</v>
      </c>
      <c r="X776" s="39" t="s">
        <v>1642</v>
      </c>
      <c r="Y776" s="6" t="s">
        <v>1642</v>
      </c>
      <c r="Z776" s="83" t="s">
        <v>1642</v>
      </c>
      <c r="AA776" s="16"/>
      <c r="AB776" s="16"/>
      <c r="AC776" s="16"/>
      <c r="AD776" s="16"/>
      <c r="AE776" s="16"/>
      <c r="AF776" s="16"/>
      <c r="AG776" s="16"/>
      <c r="AH776" s="16"/>
      <c r="AI776" s="16"/>
      <c r="AJ776" s="16"/>
      <c r="AK776" s="16"/>
      <c r="AL776" s="16"/>
      <c r="AM776" s="16"/>
      <c r="AN776" s="16"/>
      <c r="AO776" s="16"/>
      <c r="AP776" s="16"/>
      <c r="AQ776" s="16"/>
      <c r="AR776" s="16"/>
      <c r="AS776" s="16"/>
      <c r="AT776" s="16"/>
      <c r="AU776" s="16"/>
      <c r="AV776" s="16"/>
      <c r="AW776" s="16"/>
      <c r="AX776" s="16"/>
      <c r="AY776" s="16"/>
      <c r="AZ776" s="16"/>
      <c r="BA776" s="16"/>
      <c r="BB776" s="16"/>
      <c r="BC776" s="16"/>
      <c r="BD776" s="16"/>
      <c r="BE776" s="16"/>
      <c r="BF776" s="16"/>
      <c r="BG776" s="16"/>
      <c r="BH776" s="16"/>
      <c r="BI776" s="16"/>
      <c r="BJ776" s="16"/>
      <c r="BK776" s="16"/>
      <c r="BL776" s="16"/>
      <c r="BM776" s="16"/>
      <c r="BN776" s="16"/>
      <c r="BO776" s="16"/>
      <c r="BP776" s="16"/>
      <c r="BQ776" s="16"/>
      <c r="BR776" s="16"/>
      <c r="BS776" s="16"/>
      <c r="BT776" s="16"/>
      <c r="BU776" s="16"/>
      <c r="BV776" s="16"/>
      <c r="BW776" s="16"/>
      <c r="BX776" s="16"/>
      <c r="BY776" s="16"/>
      <c r="BZ776" s="16"/>
      <c r="CA776" s="16"/>
    </row>
    <row r="777" spans="1:79" s="5" customFormat="1" ht="18" hidden="1" customHeight="1" x14ac:dyDescent="0.25">
      <c r="A777" s="16" t="s">
        <v>882</v>
      </c>
      <c r="B777" s="15" t="s">
        <v>1642</v>
      </c>
      <c r="C777" s="87" t="s">
        <v>1642</v>
      </c>
      <c r="D777" s="21" t="s">
        <v>1642</v>
      </c>
      <c r="E777" s="15" t="s">
        <v>1642</v>
      </c>
      <c r="F777" s="15" t="s">
        <v>1642</v>
      </c>
      <c r="G777" s="15" t="s">
        <v>1642</v>
      </c>
      <c r="H777" s="88" t="s">
        <v>1642</v>
      </c>
      <c r="I777" s="82" t="s">
        <v>1642</v>
      </c>
      <c r="J777" s="6" t="s">
        <v>1642</v>
      </c>
      <c r="K777" s="6" t="s">
        <v>1642</v>
      </c>
      <c r="L777" s="39" t="s">
        <v>1642</v>
      </c>
      <c r="M777" s="6" t="s">
        <v>1642</v>
      </c>
      <c r="N777" s="86" t="s">
        <v>1642</v>
      </c>
      <c r="O777" s="84" t="s">
        <v>1642</v>
      </c>
      <c r="P777" s="7" t="s">
        <v>1642</v>
      </c>
      <c r="Q777" s="7" t="s">
        <v>1642</v>
      </c>
      <c r="R777" s="47" t="s">
        <v>1642</v>
      </c>
      <c r="S777" s="7" t="s">
        <v>1642</v>
      </c>
      <c r="T777" s="85" t="s">
        <v>1642</v>
      </c>
      <c r="U777" s="82" t="s">
        <v>1642</v>
      </c>
      <c r="V777" s="6" t="s">
        <v>1642</v>
      </c>
      <c r="W777" s="6" t="s">
        <v>1642</v>
      </c>
      <c r="X777" s="39" t="s">
        <v>1642</v>
      </c>
      <c r="Y777" s="6" t="s">
        <v>1642</v>
      </c>
      <c r="Z777" s="83" t="s">
        <v>1642</v>
      </c>
      <c r="AA777" s="16"/>
      <c r="AB777" s="16"/>
      <c r="AC777" s="16"/>
      <c r="AD777" s="16"/>
      <c r="AE777" s="16"/>
      <c r="AF777" s="16"/>
      <c r="AG777" s="16"/>
      <c r="AH777" s="16"/>
      <c r="AI777" s="16"/>
      <c r="AJ777" s="16"/>
      <c r="AK777" s="16"/>
      <c r="AL777" s="16"/>
      <c r="AM777" s="16"/>
      <c r="AN777" s="16"/>
      <c r="AO777" s="16"/>
      <c r="AP777" s="16"/>
      <c r="AQ777" s="16"/>
      <c r="AR777" s="16"/>
      <c r="AS777" s="16"/>
      <c r="AT777" s="16"/>
      <c r="AU777" s="16"/>
      <c r="AV777" s="16"/>
      <c r="AW777" s="16"/>
      <c r="AX777" s="16"/>
      <c r="AY777" s="16"/>
      <c r="AZ777" s="16"/>
      <c r="BA777" s="16"/>
      <c r="BB777" s="16"/>
      <c r="BC777" s="16"/>
      <c r="BD777" s="16"/>
      <c r="BE777" s="16"/>
      <c r="BF777" s="16"/>
      <c r="BG777" s="16"/>
      <c r="BH777" s="16"/>
      <c r="BI777" s="16"/>
      <c r="BJ777" s="16"/>
      <c r="BK777" s="16"/>
      <c r="BL777" s="16"/>
      <c r="BM777" s="16"/>
      <c r="BN777" s="16"/>
      <c r="BO777" s="16"/>
      <c r="BP777" s="16"/>
      <c r="BQ777" s="16"/>
      <c r="BR777" s="16"/>
      <c r="BS777" s="16"/>
      <c r="BT777" s="16"/>
      <c r="BU777" s="16"/>
      <c r="BV777" s="16"/>
      <c r="BW777" s="16"/>
      <c r="BX777" s="16"/>
      <c r="BY777" s="16"/>
      <c r="BZ777" s="16"/>
      <c r="CA777" s="16"/>
    </row>
    <row r="778" spans="1:79" s="5" customFormat="1" ht="18" hidden="1" customHeight="1" x14ac:dyDescent="0.25">
      <c r="A778" s="18" t="s">
        <v>883</v>
      </c>
      <c r="B778" s="15" t="s">
        <v>1642</v>
      </c>
      <c r="C778" s="87" t="s">
        <v>1642</v>
      </c>
      <c r="D778" s="21" t="s">
        <v>1642</v>
      </c>
      <c r="E778" s="15" t="s">
        <v>1642</v>
      </c>
      <c r="F778" s="15" t="s">
        <v>1642</v>
      </c>
      <c r="G778" s="15" t="s">
        <v>1642</v>
      </c>
      <c r="H778" s="88" t="s">
        <v>1642</v>
      </c>
      <c r="I778" s="82" t="s">
        <v>1642</v>
      </c>
      <c r="J778" s="6" t="s">
        <v>1642</v>
      </c>
      <c r="K778" s="6" t="s">
        <v>1642</v>
      </c>
      <c r="L778" s="39" t="s">
        <v>1642</v>
      </c>
      <c r="M778" s="6" t="s">
        <v>1642</v>
      </c>
      <c r="N778" s="86" t="s">
        <v>1642</v>
      </c>
      <c r="O778" s="84" t="s">
        <v>1642</v>
      </c>
      <c r="P778" s="7" t="s">
        <v>1642</v>
      </c>
      <c r="Q778" s="7" t="s">
        <v>1642</v>
      </c>
      <c r="R778" s="47" t="s">
        <v>1642</v>
      </c>
      <c r="S778" s="7" t="s">
        <v>1642</v>
      </c>
      <c r="T778" s="85" t="s">
        <v>1642</v>
      </c>
      <c r="U778" s="82" t="s">
        <v>1642</v>
      </c>
      <c r="V778" s="6" t="s">
        <v>1642</v>
      </c>
      <c r="W778" s="6" t="s">
        <v>1642</v>
      </c>
      <c r="X778" s="39" t="s">
        <v>1642</v>
      </c>
      <c r="Y778" s="6" t="s">
        <v>1642</v>
      </c>
      <c r="Z778" s="83" t="s">
        <v>1642</v>
      </c>
      <c r="AA778" s="16"/>
      <c r="AB778" s="16"/>
      <c r="AC778" s="16"/>
      <c r="AD778" s="16"/>
      <c r="AE778" s="16"/>
      <c r="AF778" s="16"/>
      <c r="AG778" s="16"/>
      <c r="AH778" s="16"/>
      <c r="AI778" s="16"/>
      <c r="AJ778" s="16"/>
      <c r="AK778" s="16"/>
      <c r="AL778" s="16"/>
      <c r="AM778" s="16"/>
      <c r="AN778" s="16"/>
      <c r="AO778" s="16"/>
      <c r="AP778" s="16"/>
      <c r="AQ778" s="16"/>
      <c r="AR778" s="16"/>
      <c r="AS778" s="16"/>
      <c r="AT778" s="16"/>
      <c r="AU778" s="16"/>
      <c r="AV778" s="16"/>
      <c r="AW778" s="16"/>
      <c r="AX778" s="16"/>
      <c r="AY778" s="16"/>
      <c r="AZ778" s="16"/>
      <c r="BA778" s="16"/>
      <c r="BB778" s="16"/>
      <c r="BC778" s="16"/>
      <c r="BD778" s="16"/>
      <c r="BE778" s="16"/>
      <c r="BF778" s="16"/>
      <c r="BG778" s="16"/>
      <c r="BH778" s="16"/>
      <c r="BI778" s="16"/>
      <c r="BJ778" s="16"/>
      <c r="BK778" s="16"/>
      <c r="BL778" s="16"/>
      <c r="BM778" s="16"/>
      <c r="BN778" s="16"/>
      <c r="BO778" s="16"/>
      <c r="BP778" s="16"/>
      <c r="BQ778" s="16"/>
      <c r="BR778" s="16"/>
      <c r="BS778" s="16"/>
      <c r="BT778" s="16"/>
      <c r="BU778" s="16"/>
      <c r="BV778" s="16"/>
      <c r="BW778" s="16"/>
      <c r="BX778" s="16"/>
      <c r="BY778" s="16"/>
      <c r="BZ778" s="16"/>
      <c r="CA778" s="16"/>
    </row>
    <row r="779" spans="1:79" s="5" customFormat="1" ht="18" hidden="1" customHeight="1" x14ac:dyDescent="0.25">
      <c r="A779" s="16" t="s">
        <v>884</v>
      </c>
      <c r="B779" s="15" t="s">
        <v>1642</v>
      </c>
      <c r="C779" s="87" t="s">
        <v>1642</v>
      </c>
      <c r="D779" s="21" t="s">
        <v>1642</v>
      </c>
      <c r="E779" s="15" t="s">
        <v>1642</v>
      </c>
      <c r="F779" s="15" t="s">
        <v>1642</v>
      </c>
      <c r="G779" s="15" t="s">
        <v>1642</v>
      </c>
      <c r="H779" s="88" t="s">
        <v>1642</v>
      </c>
      <c r="I779" s="82" t="s">
        <v>1642</v>
      </c>
      <c r="J779" s="6" t="s">
        <v>1642</v>
      </c>
      <c r="K779" s="6" t="s">
        <v>1642</v>
      </c>
      <c r="L779" s="39" t="s">
        <v>1642</v>
      </c>
      <c r="M779" s="6" t="s">
        <v>1642</v>
      </c>
      <c r="N779" s="86" t="s">
        <v>1642</v>
      </c>
      <c r="O779" s="84" t="s">
        <v>1642</v>
      </c>
      <c r="P779" s="7" t="s">
        <v>1642</v>
      </c>
      <c r="Q779" s="7" t="s">
        <v>1642</v>
      </c>
      <c r="R779" s="47" t="s">
        <v>1642</v>
      </c>
      <c r="S779" s="7" t="s">
        <v>1642</v>
      </c>
      <c r="T779" s="85" t="s">
        <v>1642</v>
      </c>
      <c r="U779" s="82" t="s">
        <v>1642</v>
      </c>
      <c r="V779" s="6" t="s">
        <v>1642</v>
      </c>
      <c r="W779" s="6" t="s">
        <v>1642</v>
      </c>
      <c r="X779" s="39" t="s">
        <v>1642</v>
      </c>
      <c r="Y779" s="6" t="s">
        <v>1642</v>
      </c>
      <c r="Z779" s="83" t="s">
        <v>1642</v>
      </c>
      <c r="AA779" s="16"/>
      <c r="AB779" s="16"/>
      <c r="AC779" s="16"/>
      <c r="AD779" s="16"/>
      <c r="AE779" s="16"/>
      <c r="AF779" s="16"/>
      <c r="AG779" s="16"/>
      <c r="AH779" s="16"/>
      <c r="AI779" s="16"/>
      <c r="AJ779" s="16"/>
      <c r="AK779" s="16"/>
      <c r="AL779" s="16"/>
      <c r="AM779" s="16"/>
      <c r="AN779" s="16"/>
      <c r="AO779" s="16"/>
      <c r="AP779" s="16"/>
      <c r="AQ779" s="16"/>
      <c r="AR779" s="16"/>
      <c r="AS779" s="16"/>
      <c r="AT779" s="16"/>
      <c r="AU779" s="16"/>
      <c r="AV779" s="16"/>
      <c r="AW779" s="16"/>
      <c r="AX779" s="16"/>
      <c r="AY779" s="16"/>
      <c r="AZ779" s="16"/>
      <c r="BA779" s="16"/>
      <c r="BB779" s="16"/>
      <c r="BC779" s="16"/>
      <c r="BD779" s="16"/>
      <c r="BE779" s="16"/>
      <c r="BF779" s="16"/>
      <c r="BG779" s="16"/>
      <c r="BH779" s="16"/>
      <c r="BI779" s="16"/>
      <c r="BJ779" s="16"/>
      <c r="BK779" s="16"/>
      <c r="BL779" s="16"/>
      <c r="BM779" s="16"/>
      <c r="BN779" s="16"/>
      <c r="BO779" s="16"/>
      <c r="BP779" s="16"/>
      <c r="BQ779" s="16"/>
      <c r="BR779" s="16"/>
      <c r="BS779" s="16"/>
      <c r="BT779" s="16"/>
      <c r="BU779" s="16"/>
      <c r="BV779" s="16"/>
      <c r="BW779" s="16"/>
      <c r="BX779" s="16"/>
      <c r="BY779" s="16"/>
      <c r="BZ779" s="16"/>
      <c r="CA779" s="16"/>
    </row>
    <row r="780" spans="1:79" s="5" customFormat="1" ht="18" hidden="1" customHeight="1" x14ac:dyDescent="0.25">
      <c r="A780" s="18" t="s">
        <v>885</v>
      </c>
      <c r="B780" s="15" t="s">
        <v>1642</v>
      </c>
      <c r="C780" s="87" t="s">
        <v>1642</v>
      </c>
      <c r="D780" s="21" t="s">
        <v>1642</v>
      </c>
      <c r="E780" s="15" t="s">
        <v>1642</v>
      </c>
      <c r="F780" s="15" t="s">
        <v>1642</v>
      </c>
      <c r="G780" s="15" t="s">
        <v>1642</v>
      </c>
      <c r="H780" s="88" t="s">
        <v>1642</v>
      </c>
      <c r="I780" s="82" t="s">
        <v>1642</v>
      </c>
      <c r="J780" s="6" t="s">
        <v>1642</v>
      </c>
      <c r="K780" s="6" t="s">
        <v>1642</v>
      </c>
      <c r="L780" s="39" t="s">
        <v>1642</v>
      </c>
      <c r="M780" s="6" t="s">
        <v>1642</v>
      </c>
      <c r="N780" s="86" t="s">
        <v>1642</v>
      </c>
      <c r="O780" s="84" t="s">
        <v>1642</v>
      </c>
      <c r="P780" s="7" t="s">
        <v>1642</v>
      </c>
      <c r="Q780" s="7" t="s">
        <v>1642</v>
      </c>
      <c r="R780" s="47" t="s">
        <v>1642</v>
      </c>
      <c r="S780" s="7" t="s">
        <v>1642</v>
      </c>
      <c r="T780" s="85" t="s">
        <v>1642</v>
      </c>
      <c r="U780" s="82" t="s">
        <v>1642</v>
      </c>
      <c r="V780" s="6" t="s">
        <v>1642</v>
      </c>
      <c r="W780" s="6" t="s">
        <v>1642</v>
      </c>
      <c r="X780" s="39" t="s">
        <v>1642</v>
      </c>
      <c r="Y780" s="6" t="s">
        <v>1642</v>
      </c>
      <c r="Z780" s="83" t="s">
        <v>1642</v>
      </c>
      <c r="AA780" s="16"/>
      <c r="AB780" s="16"/>
      <c r="AC780" s="16"/>
      <c r="AD780" s="16"/>
      <c r="AE780" s="16"/>
      <c r="AF780" s="16"/>
      <c r="AG780" s="16"/>
      <c r="AH780" s="16"/>
      <c r="AI780" s="16"/>
      <c r="AJ780" s="16"/>
      <c r="AK780" s="16"/>
      <c r="AL780" s="16"/>
      <c r="AM780" s="16"/>
      <c r="AN780" s="16"/>
      <c r="AO780" s="16"/>
      <c r="AP780" s="16"/>
      <c r="AQ780" s="16"/>
      <c r="AR780" s="16"/>
      <c r="AS780" s="16"/>
      <c r="AT780" s="16"/>
      <c r="AU780" s="16"/>
      <c r="AV780" s="16"/>
      <c r="AW780" s="16"/>
      <c r="AX780" s="16"/>
      <c r="AY780" s="16"/>
      <c r="AZ780" s="16"/>
      <c r="BA780" s="16"/>
      <c r="BB780" s="16"/>
      <c r="BC780" s="16"/>
      <c r="BD780" s="16"/>
      <c r="BE780" s="16"/>
      <c r="BF780" s="16"/>
      <c r="BG780" s="16"/>
      <c r="BH780" s="16"/>
      <c r="BI780" s="16"/>
      <c r="BJ780" s="16"/>
      <c r="BK780" s="16"/>
      <c r="BL780" s="16"/>
      <c r="BM780" s="16"/>
      <c r="BN780" s="16"/>
      <c r="BO780" s="16"/>
      <c r="BP780" s="16"/>
      <c r="BQ780" s="16"/>
      <c r="BR780" s="16"/>
      <c r="BS780" s="16"/>
      <c r="BT780" s="16"/>
      <c r="BU780" s="16"/>
      <c r="BV780" s="16"/>
      <c r="BW780" s="16"/>
      <c r="BX780" s="16"/>
      <c r="BY780" s="16"/>
      <c r="BZ780" s="16"/>
      <c r="CA780" s="16"/>
    </row>
    <row r="781" spans="1:79" s="5" customFormat="1" ht="18" hidden="1" customHeight="1" x14ac:dyDescent="0.25">
      <c r="A781" s="16" t="s">
        <v>886</v>
      </c>
      <c r="B781" s="15" t="s">
        <v>1642</v>
      </c>
      <c r="C781" s="87" t="s">
        <v>1642</v>
      </c>
      <c r="D781" s="21" t="s">
        <v>1642</v>
      </c>
      <c r="E781" s="15" t="s">
        <v>1642</v>
      </c>
      <c r="F781" s="15" t="s">
        <v>1642</v>
      </c>
      <c r="G781" s="15" t="s">
        <v>1642</v>
      </c>
      <c r="H781" s="88" t="s">
        <v>1642</v>
      </c>
      <c r="I781" s="82" t="s">
        <v>1642</v>
      </c>
      <c r="J781" s="6" t="s">
        <v>1642</v>
      </c>
      <c r="K781" s="6" t="s">
        <v>1642</v>
      </c>
      <c r="L781" s="39" t="s">
        <v>1642</v>
      </c>
      <c r="M781" s="6" t="s">
        <v>1642</v>
      </c>
      <c r="N781" s="86" t="s">
        <v>1642</v>
      </c>
      <c r="O781" s="84" t="s">
        <v>1642</v>
      </c>
      <c r="P781" s="7" t="s">
        <v>1642</v>
      </c>
      <c r="Q781" s="7" t="s">
        <v>1642</v>
      </c>
      <c r="R781" s="47" t="s">
        <v>1642</v>
      </c>
      <c r="S781" s="7" t="s">
        <v>1642</v>
      </c>
      <c r="T781" s="85" t="s">
        <v>1642</v>
      </c>
      <c r="U781" s="82" t="s">
        <v>1642</v>
      </c>
      <c r="V781" s="6" t="s">
        <v>1642</v>
      </c>
      <c r="W781" s="6" t="s">
        <v>1642</v>
      </c>
      <c r="X781" s="39" t="s">
        <v>1642</v>
      </c>
      <c r="Y781" s="6" t="s">
        <v>1642</v>
      </c>
      <c r="Z781" s="83" t="s">
        <v>1642</v>
      </c>
      <c r="AA781" s="16"/>
      <c r="AB781" s="16"/>
      <c r="AC781" s="16"/>
      <c r="AD781" s="16"/>
      <c r="AE781" s="16"/>
      <c r="AF781" s="16"/>
      <c r="AG781" s="16"/>
      <c r="AH781" s="16"/>
      <c r="AI781" s="16"/>
      <c r="AJ781" s="16"/>
      <c r="AK781" s="16"/>
      <c r="AL781" s="16"/>
      <c r="AM781" s="16"/>
      <c r="AN781" s="16"/>
      <c r="AO781" s="16"/>
      <c r="AP781" s="16"/>
      <c r="AQ781" s="16"/>
      <c r="AR781" s="16"/>
      <c r="AS781" s="16"/>
      <c r="AT781" s="16"/>
      <c r="AU781" s="16"/>
      <c r="AV781" s="16"/>
      <c r="AW781" s="16"/>
      <c r="AX781" s="16"/>
      <c r="AY781" s="16"/>
      <c r="AZ781" s="16"/>
      <c r="BA781" s="16"/>
      <c r="BB781" s="16"/>
      <c r="BC781" s="16"/>
      <c r="BD781" s="16"/>
      <c r="BE781" s="16"/>
      <c r="BF781" s="16"/>
      <c r="BG781" s="16"/>
      <c r="BH781" s="16"/>
      <c r="BI781" s="16"/>
      <c r="BJ781" s="16"/>
      <c r="BK781" s="16"/>
      <c r="BL781" s="16"/>
      <c r="BM781" s="16"/>
      <c r="BN781" s="16"/>
      <c r="BO781" s="16"/>
      <c r="BP781" s="16"/>
      <c r="BQ781" s="16"/>
      <c r="BR781" s="16"/>
      <c r="BS781" s="16"/>
      <c r="BT781" s="16"/>
      <c r="BU781" s="16"/>
      <c r="BV781" s="16"/>
      <c r="BW781" s="16"/>
      <c r="BX781" s="16"/>
      <c r="BY781" s="16"/>
      <c r="BZ781" s="16"/>
      <c r="CA781" s="16"/>
    </row>
    <row r="782" spans="1:79" s="5" customFormat="1" ht="18" hidden="1" customHeight="1" x14ac:dyDescent="0.25">
      <c r="A782" s="18" t="s">
        <v>887</v>
      </c>
      <c r="B782" s="15" t="s">
        <v>1642</v>
      </c>
      <c r="C782" s="87" t="s">
        <v>1642</v>
      </c>
      <c r="D782" s="21" t="s">
        <v>1642</v>
      </c>
      <c r="E782" s="15" t="s">
        <v>1642</v>
      </c>
      <c r="F782" s="15" t="s">
        <v>1642</v>
      </c>
      <c r="G782" s="15" t="s">
        <v>1642</v>
      </c>
      <c r="H782" s="88" t="s">
        <v>1642</v>
      </c>
      <c r="I782" s="82" t="s">
        <v>1642</v>
      </c>
      <c r="J782" s="6" t="s">
        <v>1642</v>
      </c>
      <c r="K782" s="6" t="s">
        <v>1642</v>
      </c>
      <c r="L782" s="39" t="s">
        <v>1642</v>
      </c>
      <c r="M782" s="6" t="s">
        <v>1642</v>
      </c>
      <c r="N782" s="86" t="s">
        <v>1642</v>
      </c>
      <c r="O782" s="84" t="s">
        <v>1642</v>
      </c>
      <c r="P782" s="7" t="s">
        <v>1642</v>
      </c>
      <c r="Q782" s="7" t="s">
        <v>1642</v>
      </c>
      <c r="R782" s="47" t="s">
        <v>1642</v>
      </c>
      <c r="S782" s="7" t="s">
        <v>1642</v>
      </c>
      <c r="T782" s="85" t="s">
        <v>1642</v>
      </c>
      <c r="U782" s="82" t="s">
        <v>1642</v>
      </c>
      <c r="V782" s="6" t="s">
        <v>1642</v>
      </c>
      <c r="W782" s="6" t="s">
        <v>1642</v>
      </c>
      <c r="X782" s="39" t="s">
        <v>1642</v>
      </c>
      <c r="Y782" s="6" t="s">
        <v>1642</v>
      </c>
      <c r="Z782" s="83" t="s">
        <v>1642</v>
      </c>
      <c r="AA782" s="16"/>
      <c r="AB782" s="16"/>
      <c r="AC782" s="16"/>
      <c r="AD782" s="16"/>
      <c r="AE782" s="16"/>
      <c r="AF782" s="16"/>
      <c r="AG782" s="16"/>
      <c r="AH782" s="16"/>
      <c r="AI782" s="16"/>
      <c r="AJ782" s="16"/>
      <c r="AK782" s="16"/>
      <c r="AL782" s="16"/>
      <c r="AM782" s="16"/>
      <c r="AN782" s="16"/>
      <c r="AO782" s="16"/>
      <c r="AP782" s="16"/>
      <c r="AQ782" s="16"/>
      <c r="AR782" s="16"/>
      <c r="AS782" s="16"/>
      <c r="AT782" s="16"/>
      <c r="AU782" s="16"/>
      <c r="AV782" s="16"/>
      <c r="AW782" s="16"/>
      <c r="AX782" s="16"/>
      <c r="AY782" s="16"/>
      <c r="AZ782" s="16"/>
      <c r="BA782" s="16"/>
      <c r="BB782" s="16"/>
      <c r="BC782" s="16"/>
      <c r="BD782" s="16"/>
      <c r="BE782" s="16"/>
      <c r="BF782" s="16"/>
      <c r="BG782" s="16"/>
      <c r="BH782" s="16"/>
      <c r="BI782" s="16"/>
      <c r="BJ782" s="16"/>
      <c r="BK782" s="16"/>
      <c r="BL782" s="16"/>
      <c r="BM782" s="16"/>
      <c r="BN782" s="16"/>
      <c r="BO782" s="16"/>
      <c r="BP782" s="16"/>
      <c r="BQ782" s="16"/>
      <c r="BR782" s="16"/>
      <c r="BS782" s="16"/>
      <c r="BT782" s="16"/>
      <c r="BU782" s="16"/>
      <c r="BV782" s="16"/>
      <c r="BW782" s="16"/>
      <c r="BX782" s="16"/>
      <c r="BY782" s="16"/>
      <c r="BZ782" s="16"/>
      <c r="CA782" s="16"/>
    </row>
    <row r="783" spans="1:79" s="5" customFormat="1" ht="18" hidden="1" customHeight="1" x14ac:dyDescent="0.25">
      <c r="A783" s="16" t="s">
        <v>888</v>
      </c>
      <c r="B783" s="15" t="s">
        <v>1642</v>
      </c>
      <c r="C783" s="87" t="s">
        <v>1642</v>
      </c>
      <c r="D783" s="21" t="s">
        <v>1642</v>
      </c>
      <c r="E783" s="15" t="s">
        <v>1642</v>
      </c>
      <c r="F783" s="15" t="s">
        <v>1642</v>
      </c>
      <c r="G783" s="15" t="s">
        <v>1642</v>
      </c>
      <c r="H783" s="88" t="s">
        <v>1642</v>
      </c>
      <c r="I783" s="82" t="s">
        <v>1642</v>
      </c>
      <c r="J783" s="6" t="s">
        <v>1642</v>
      </c>
      <c r="K783" s="6" t="s">
        <v>1642</v>
      </c>
      <c r="L783" s="39" t="s">
        <v>1642</v>
      </c>
      <c r="M783" s="6" t="s">
        <v>1642</v>
      </c>
      <c r="N783" s="86" t="s">
        <v>1642</v>
      </c>
      <c r="O783" s="84" t="s">
        <v>1642</v>
      </c>
      <c r="P783" s="7" t="s">
        <v>1642</v>
      </c>
      <c r="Q783" s="7" t="s">
        <v>1642</v>
      </c>
      <c r="R783" s="47" t="s">
        <v>1642</v>
      </c>
      <c r="S783" s="7" t="s">
        <v>1642</v>
      </c>
      <c r="T783" s="85" t="s">
        <v>1642</v>
      </c>
      <c r="U783" s="82" t="s">
        <v>1642</v>
      </c>
      <c r="V783" s="6" t="s">
        <v>1642</v>
      </c>
      <c r="W783" s="6" t="s">
        <v>1642</v>
      </c>
      <c r="X783" s="39" t="s">
        <v>1642</v>
      </c>
      <c r="Y783" s="6" t="s">
        <v>1642</v>
      </c>
      <c r="Z783" s="83" t="s">
        <v>1642</v>
      </c>
      <c r="AA783" s="16"/>
      <c r="AB783" s="16"/>
      <c r="AC783" s="16"/>
      <c r="AD783" s="16"/>
      <c r="AE783" s="16"/>
      <c r="AF783" s="16"/>
      <c r="AG783" s="16"/>
      <c r="AH783" s="16"/>
      <c r="AI783" s="16"/>
      <c r="AJ783" s="16"/>
      <c r="AK783" s="16"/>
      <c r="AL783" s="16"/>
      <c r="AM783" s="16"/>
      <c r="AN783" s="16"/>
      <c r="AO783" s="16"/>
      <c r="AP783" s="16"/>
      <c r="AQ783" s="16"/>
      <c r="AR783" s="16"/>
      <c r="AS783" s="16"/>
      <c r="AT783" s="16"/>
      <c r="AU783" s="16"/>
      <c r="AV783" s="16"/>
      <c r="AW783" s="16"/>
      <c r="AX783" s="16"/>
      <c r="AY783" s="16"/>
      <c r="AZ783" s="16"/>
      <c r="BA783" s="16"/>
      <c r="BB783" s="16"/>
      <c r="BC783" s="16"/>
      <c r="BD783" s="16"/>
      <c r="BE783" s="16"/>
      <c r="BF783" s="16"/>
      <c r="BG783" s="16"/>
      <c r="BH783" s="16"/>
      <c r="BI783" s="16"/>
      <c r="BJ783" s="16"/>
      <c r="BK783" s="16"/>
      <c r="BL783" s="16"/>
      <c r="BM783" s="16"/>
      <c r="BN783" s="16"/>
      <c r="BO783" s="16"/>
      <c r="BP783" s="16"/>
      <c r="BQ783" s="16"/>
      <c r="BR783" s="16"/>
      <c r="BS783" s="16"/>
      <c r="BT783" s="16"/>
      <c r="BU783" s="16"/>
      <c r="BV783" s="16"/>
      <c r="BW783" s="16"/>
      <c r="BX783" s="16"/>
      <c r="BY783" s="16"/>
      <c r="BZ783" s="16"/>
      <c r="CA783" s="16"/>
    </row>
    <row r="784" spans="1:79" s="5" customFormat="1" ht="18" hidden="1" customHeight="1" x14ac:dyDescent="0.25">
      <c r="A784" s="18" t="s">
        <v>889</v>
      </c>
      <c r="B784" s="15" t="s">
        <v>1642</v>
      </c>
      <c r="C784" s="87" t="s">
        <v>1642</v>
      </c>
      <c r="D784" s="21" t="s">
        <v>1642</v>
      </c>
      <c r="E784" s="15" t="s">
        <v>1642</v>
      </c>
      <c r="F784" s="15" t="s">
        <v>1642</v>
      </c>
      <c r="G784" s="15" t="s">
        <v>1642</v>
      </c>
      <c r="H784" s="88" t="s">
        <v>1642</v>
      </c>
      <c r="I784" s="82" t="s">
        <v>1642</v>
      </c>
      <c r="J784" s="6" t="s">
        <v>1642</v>
      </c>
      <c r="K784" s="6" t="s">
        <v>1642</v>
      </c>
      <c r="L784" s="39" t="s">
        <v>1642</v>
      </c>
      <c r="M784" s="6" t="s">
        <v>1642</v>
      </c>
      <c r="N784" s="86" t="s">
        <v>1642</v>
      </c>
      <c r="O784" s="84" t="s">
        <v>1642</v>
      </c>
      <c r="P784" s="7" t="s">
        <v>1642</v>
      </c>
      <c r="Q784" s="7" t="s">
        <v>1642</v>
      </c>
      <c r="R784" s="47" t="s">
        <v>1642</v>
      </c>
      <c r="S784" s="7" t="s">
        <v>1642</v>
      </c>
      <c r="T784" s="85" t="s">
        <v>1642</v>
      </c>
      <c r="U784" s="82" t="s">
        <v>1642</v>
      </c>
      <c r="V784" s="6" t="s">
        <v>1642</v>
      </c>
      <c r="W784" s="6" t="s">
        <v>1642</v>
      </c>
      <c r="X784" s="39" t="s">
        <v>1642</v>
      </c>
      <c r="Y784" s="6" t="s">
        <v>1642</v>
      </c>
      <c r="Z784" s="83" t="s">
        <v>1642</v>
      </c>
      <c r="AA784" s="16"/>
      <c r="AB784" s="16"/>
      <c r="AC784" s="16"/>
      <c r="AD784" s="16"/>
      <c r="AE784" s="16"/>
      <c r="AF784" s="16"/>
      <c r="AG784" s="16"/>
      <c r="AH784" s="16"/>
      <c r="AI784" s="16"/>
      <c r="AJ784" s="16"/>
      <c r="AK784" s="16"/>
      <c r="AL784" s="16"/>
      <c r="AM784" s="16"/>
      <c r="AN784" s="16"/>
      <c r="AO784" s="16"/>
      <c r="AP784" s="16"/>
      <c r="AQ784" s="16"/>
      <c r="AR784" s="16"/>
      <c r="AS784" s="16"/>
      <c r="AT784" s="16"/>
      <c r="AU784" s="16"/>
      <c r="AV784" s="16"/>
      <c r="AW784" s="16"/>
      <c r="AX784" s="16"/>
      <c r="AY784" s="16"/>
      <c r="AZ784" s="16"/>
      <c r="BA784" s="16"/>
      <c r="BB784" s="16"/>
      <c r="BC784" s="16"/>
      <c r="BD784" s="16"/>
      <c r="BE784" s="16"/>
      <c r="BF784" s="16"/>
      <c r="BG784" s="16"/>
      <c r="BH784" s="16"/>
      <c r="BI784" s="16"/>
      <c r="BJ784" s="16"/>
      <c r="BK784" s="16"/>
      <c r="BL784" s="16"/>
      <c r="BM784" s="16"/>
      <c r="BN784" s="16"/>
      <c r="BO784" s="16"/>
      <c r="BP784" s="16"/>
      <c r="BQ784" s="16"/>
      <c r="BR784" s="16"/>
      <c r="BS784" s="16"/>
      <c r="BT784" s="16"/>
      <c r="BU784" s="16"/>
      <c r="BV784" s="16"/>
      <c r="BW784" s="16"/>
      <c r="BX784" s="16"/>
      <c r="BY784" s="16"/>
      <c r="BZ784" s="16"/>
      <c r="CA784" s="16"/>
    </row>
    <row r="785" spans="1:79" s="5" customFormat="1" ht="18" hidden="1" customHeight="1" x14ac:dyDescent="0.25">
      <c r="A785" s="16" t="s">
        <v>890</v>
      </c>
      <c r="B785" s="15" t="s">
        <v>1642</v>
      </c>
      <c r="C785" s="87" t="s">
        <v>1642</v>
      </c>
      <c r="D785" s="21" t="s">
        <v>1642</v>
      </c>
      <c r="E785" s="15" t="s">
        <v>1642</v>
      </c>
      <c r="F785" s="15" t="s">
        <v>1642</v>
      </c>
      <c r="G785" s="15" t="s">
        <v>1642</v>
      </c>
      <c r="H785" s="88" t="s">
        <v>1642</v>
      </c>
      <c r="I785" s="82" t="s">
        <v>1642</v>
      </c>
      <c r="J785" s="6" t="s">
        <v>1642</v>
      </c>
      <c r="K785" s="6" t="s">
        <v>1642</v>
      </c>
      <c r="L785" s="39" t="s">
        <v>1642</v>
      </c>
      <c r="M785" s="6" t="s">
        <v>1642</v>
      </c>
      <c r="N785" s="86" t="s">
        <v>1642</v>
      </c>
      <c r="O785" s="84" t="s">
        <v>1642</v>
      </c>
      <c r="P785" s="7" t="s">
        <v>1642</v>
      </c>
      <c r="Q785" s="7" t="s">
        <v>1642</v>
      </c>
      <c r="R785" s="47" t="s">
        <v>1642</v>
      </c>
      <c r="S785" s="7" t="s">
        <v>1642</v>
      </c>
      <c r="T785" s="85" t="s">
        <v>1642</v>
      </c>
      <c r="U785" s="82" t="s">
        <v>1642</v>
      </c>
      <c r="V785" s="6" t="s">
        <v>1642</v>
      </c>
      <c r="W785" s="6" t="s">
        <v>1642</v>
      </c>
      <c r="X785" s="39" t="s">
        <v>1642</v>
      </c>
      <c r="Y785" s="6" t="s">
        <v>1642</v>
      </c>
      <c r="Z785" s="83" t="s">
        <v>1642</v>
      </c>
      <c r="AA785" s="16"/>
      <c r="AB785" s="16"/>
      <c r="AC785" s="16"/>
      <c r="AD785" s="16"/>
      <c r="AE785" s="16"/>
      <c r="AF785" s="16"/>
      <c r="AG785" s="16"/>
      <c r="AH785" s="16"/>
      <c r="AI785" s="16"/>
      <c r="AJ785" s="16"/>
      <c r="AK785" s="16"/>
      <c r="AL785" s="16"/>
      <c r="AM785" s="16"/>
      <c r="AN785" s="16"/>
      <c r="AO785" s="16"/>
      <c r="AP785" s="16"/>
      <c r="AQ785" s="16"/>
      <c r="AR785" s="16"/>
      <c r="AS785" s="16"/>
      <c r="AT785" s="16"/>
      <c r="AU785" s="16"/>
      <c r="AV785" s="16"/>
      <c r="AW785" s="16"/>
      <c r="AX785" s="16"/>
      <c r="AY785" s="16"/>
      <c r="AZ785" s="16"/>
      <c r="BA785" s="16"/>
      <c r="BB785" s="16"/>
      <c r="BC785" s="16"/>
      <c r="BD785" s="16"/>
      <c r="BE785" s="16"/>
      <c r="BF785" s="16"/>
      <c r="BG785" s="16"/>
      <c r="BH785" s="16"/>
      <c r="BI785" s="16"/>
      <c r="BJ785" s="16"/>
      <c r="BK785" s="16"/>
      <c r="BL785" s="16"/>
      <c r="BM785" s="16"/>
      <c r="BN785" s="16"/>
      <c r="BO785" s="16"/>
      <c r="BP785" s="16"/>
      <c r="BQ785" s="16"/>
      <c r="BR785" s="16"/>
      <c r="BS785" s="16"/>
      <c r="BT785" s="16"/>
      <c r="BU785" s="16"/>
      <c r="BV785" s="16"/>
      <c r="BW785" s="16"/>
      <c r="BX785" s="16"/>
      <c r="BY785" s="16"/>
      <c r="BZ785" s="16"/>
      <c r="CA785" s="16"/>
    </row>
    <row r="786" spans="1:79" s="5" customFormat="1" ht="18" hidden="1" customHeight="1" x14ac:dyDescent="0.25">
      <c r="A786" s="18" t="s">
        <v>891</v>
      </c>
      <c r="B786" s="15" t="s">
        <v>1642</v>
      </c>
      <c r="C786" s="87" t="s">
        <v>1642</v>
      </c>
      <c r="D786" s="21" t="s">
        <v>1642</v>
      </c>
      <c r="E786" s="15" t="s">
        <v>1642</v>
      </c>
      <c r="F786" s="15" t="s">
        <v>1642</v>
      </c>
      <c r="G786" s="15" t="s">
        <v>1642</v>
      </c>
      <c r="H786" s="88" t="s">
        <v>1642</v>
      </c>
      <c r="I786" s="82" t="s">
        <v>1642</v>
      </c>
      <c r="J786" s="6" t="s">
        <v>1642</v>
      </c>
      <c r="K786" s="6" t="s">
        <v>1642</v>
      </c>
      <c r="L786" s="39" t="s">
        <v>1642</v>
      </c>
      <c r="M786" s="6" t="s">
        <v>1642</v>
      </c>
      <c r="N786" s="86" t="s">
        <v>1642</v>
      </c>
      <c r="O786" s="84" t="s">
        <v>1642</v>
      </c>
      <c r="P786" s="7" t="s">
        <v>1642</v>
      </c>
      <c r="Q786" s="7" t="s">
        <v>1642</v>
      </c>
      <c r="R786" s="47" t="s">
        <v>1642</v>
      </c>
      <c r="S786" s="7" t="s">
        <v>1642</v>
      </c>
      <c r="T786" s="85" t="s">
        <v>1642</v>
      </c>
      <c r="U786" s="82" t="s">
        <v>1642</v>
      </c>
      <c r="V786" s="6" t="s">
        <v>1642</v>
      </c>
      <c r="W786" s="6" t="s">
        <v>1642</v>
      </c>
      <c r="X786" s="39" t="s">
        <v>1642</v>
      </c>
      <c r="Y786" s="6" t="s">
        <v>1642</v>
      </c>
      <c r="Z786" s="83" t="s">
        <v>1642</v>
      </c>
      <c r="AA786" s="16"/>
      <c r="AB786" s="16"/>
      <c r="AC786" s="16"/>
      <c r="AD786" s="16"/>
      <c r="AE786" s="16"/>
      <c r="AF786" s="16"/>
      <c r="AG786" s="16"/>
      <c r="AH786" s="16"/>
      <c r="AI786" s="16"/>
      <c r="AJ786" s="16"/>
      <c r="AK786" s="16"/>
      <c r="AL786" s="16"/>
      <c r="AM786" s="16"/>
      <c r="AN786" s="16"/>
      <c r="AO786" s="16"/>
      <c r="AP786" s="16"/>
      <c r="AQ786" s="16"/>
      <c r="AR786" s="16"/>
      <c r="AS786" s="16"/>
      <c r="AT786" s="16"/>
      <c r="AU786" s="16"/>
      <c r="AV786" s="16"/>
      <c r="AW786" s="16"/>
      <c r="AX786" s="16"/>
      <c r="AY786" s="16"/>
      <c r="AZ786" s="16"/>
      <c r="BA786" s="16"/>
      <c r="BB786" s="16"/>
      <c r="BC786" s="16"/>
      <c r="BD786" s="16"/>
      <c r="BE786" s="16"/>
      <c r="BF786" s="16"/>
      <c r="BG786" s="16"/>
      <c r="BH786" s="16"/>
      <c r="BI786" s="16"/>
      <c r="BJ786" s="16"/>
      <c r="BK786" s="16"/>
      <c r="BL786" s="16"/>
      <c r="BM786" s="16"/>
      <c r="BN786" s="16"/>
      <c r="BO786" s="16"/>
      <c r="BP786" s="16"/>
      <c r="BQ786" s="16"/>
      <c r="BR786" s="16"/>
      <c r="BS786" s="16"/>
      <c r="BT786" s="16"/>
      <c r="BU786" s="16"/>
      <c r="BV786" s="16"/>
      <c r="BW786" s="16"/>
      <c r="BX786" s="16"/>
      <c r="BY786" s="16"/>
      <c r="BZ786" s="16"/>
      <c r="CA786" s="16"/>
    </row>
    <row r="787" spans="1:79" s="5" customFormat="1" ht="18" hidden="1" customHeight="1" x14ac:dyDescent="0.25">
      <c r="A787" s="16" t="s">
        <v>892</v>
      </c>
      <c r="B787" s="15" t="s">
        <v>1642</v>
      </c>
      <c r="C787" s="87" t="s">
        <v>1642</v>
      </c>
      <c r="D787" s="21" t="s">
        <v>1642</v>
      </c>
      <c r="E787" s="15" t="s">
        <v>1642</v>
      </c>
      <c r="F787" s="15" t="s">
        <v>1642</v>
      </c>
      <c r="G787" s="15" t="s">
        <v>1642</v>
      </c>
      <c r="H787" s="88" t="s">
        <v>1642</v>
      </c>
      <c r="I787" s="82" t="s">
        <v>1642</v>
      </c>
      <c r="J787" s="6" t="s">
        <v>1642</v>
      </c>
      <c r="K787" s="6" t="s">
        <v>1642</v>
      </c>
      <c r="L787" s="39" t="s">
        <v>1642</v>
      </c>
      <c r="M787" s="6" t="s">
        <v>1642</v>
      </c>
      <c r="N787" s="86" t="s">
        <v>1642</v>
      </c>
      <c r="O787" s="84" t="s">
        <v>1642</v>
      </c>
      <c r="P787" s="7" t="s">
        <v>1642</v>
      </c>
      <c r="Q787" s="7" t="s">
        <v>1642</v>
      </c>
      <c r="R787" s="47" t="s">
        <v>1642</v>
      </c>
      <c r="S787" s="7" t="s">
        <v>1642</v>
      </c>
      <c r="T787" s="85" t="s">
        <v>1642</v>
      </c>
      <c r="U787" s="82" t="s">
        <v>1642</v>
      </c>
      <c r="V787" s="6" t="s">
        <v>1642</v>
      </c>
      <c r="W787" s="6" t="s">
        <v>1642</v>
      </c>
      <c r="X787" s="39" t="s">
        <v>1642</v>
      </c>
      <c r="Y787" s="6" t="s">
        <v>1642</v>
      </c>
      <c r="Z787" s="83" t="s">
        <v>1642</v>
      </c>
      <c r="AA787" s="16"/>
      <c r="AB787" s="16"/>
      <c r="AC787" s="16"/>
      <c r="AD787" s="16"/>
      <c r="AE787" s="16"/>
      <c r="AF787" s="16"/>
      <c r="AG787" s="16"/>
      <c r="AH787" s="16"/>
      <c r="AI787" s="16"/>
      <c r="AJ787" s="16"/>
      <c r="AK787" s="16"/>
      <c r="AL787" s="16"/>
      <c r="AM787" s="16"/>
      <c r="AN787" s="16"/>
      <c r="AO787" s="16"/>
      <c r="AP787" s="16"/>
      <c r="AQ787" s="16"/>
      <c r="AR787" s="16"/>
      <c r="AS787" s="16"/>
      <c r="AT787" s="16"/>
      <c r="AU787" s="16"/>
      <c r="AV787" s="16"/>
      <c r="AW787" s="16"/>
      <c r="AX787" s="16"/>
      <c r="AY787" s="16"/>
      <c r="AZ787" s="16"/>
      <c r="BA787" s="16"/>
      <c r="BB787" s="16"/>
      <c r="BC787" s="16"/>
      <c r="BD787" s="16"/>
      <c r="BE787" s="16"/>
      <c r="BF787" s="16"/>
      <c r="BG787" s="16"/>
      <c r="BH787" s="16"/>
      <c r="BI787" s="16"/>
      <c r="BJ787" s="16"/>
      <c r="BK787" s="16"/>
      <c r="BL787" s="16"/>
      <c r="BM787" s="16"/>
      <c r="BN787" s="16"/>
      <c r="BO787" s="16"/>
      <c r="BP787" s="16"/>
      <c r="BQ787" s="16"/>
      <c r="BR787" s="16"/>
      <c r="BS787" s="16"/>
      <c r="BT787" s="16"/>
      <c r="BU787" s="16"/>
      <c r="BV787" s="16"/>
      <c r="BW787" s="16"/>
      <c r="BX787" s="16"/>
      <c r="BY787" s="16"/>
      <c r="BZ787" s="16"/>
      <c r="CA787" s="16"/>
    </row>
    <row r="788" spans="1:79" s="5" customFormat="1" ht="18" hidden="1" customHeight="1" x14ac:dyDescent="0.25">
      <c r="A788" s="18" t="s">
        <v>893</v>
      </c>
      <c r="B788" s="15" t="s">
        <v>1642</v>
      </c>
      <c r="C788" s="87" t="s">
        <v>1642</v>
      </c>
      <c r="D788" s="21" t="s">
        <v>1642</v>
      </c>
      <c r="E788" s="15" t="s">
        <v>1642</v>
      </c>
      <c r="F788" s="15" t="s">
        <v>1642</v>
      </c>
      <c r="G788" s="15" t="s">
        <v>1642</v>
      </c>
      <c r="H788" s="88" t="s">
        <v>1642</v>
      </c>
      <c r="I788" s="82" t="s">
        <v>1642</v>
      </c>
      <c r="J788" s="6" t="s">
        <v>1642</v>
      </c>
      <c r="K788" s="6" t="s">
        <v>1642</v>
      </c>
      <c r="L788" s="39" t="s">
        <v>1642</v>
      </c>
      <c r="M788" s="6" t="s">
        <v>1642</v>
      </c>
      <c r="N788" s="86" t="s">
        <v>1642</v>
      </c>
      <c r="O788" s="84" t="s">
        <v>1642</v>
      </c>
      <c r="P788" s="7" t="s">
        <v>1642</v>
      </c>
      <c r="Q788" s="7" t="s">
        <v>1642</v>
      </c>
      <c r="R788" s="47" t="s">
        <v>1642</v>
      </c>
      <c r="S788" s="7" t="s">
        <v>1642</v>
      </c>
      <c r="T788" s="85" t="s">
        <v>1642</v>
      </c>
      <c r="U788" s="82" t="s">
        <v>1642</v>
      </c>
      <c r="V788" s="6" t="s">
        <v>1642</v>
      </c>
      <c r="W788" s="6" t="s">
        <v>1642</v>
      </c>
      <c r="X788" s="39" t="s">
        <v>1642</v>
      </c>
      <c r="Y788" s="6" t="s">
        <v>1642</v>
      </c>
      <c r="Z788" s="83" t="s">
        <v>1642</v>
      </c>
      <c r="AA788" s="16"/>
      <c r="AB788" s="16"/>
      <c r="AC788" s="16"/>
      <c r="AD788" s="16"/>
      <c r="AE788" s="16"/>
      <c r="AF788" s="16"/>
      <c r="AG788" s="16"/>
      <c r="AH788" s="16"/>
      <c r="AI788" s="16"/>
      <c r="AJ788" s="16"/>
      <c r="AK788" s="16"/>
      <c r="AL788" s="16"/>
      <c r="AM788" s="16"/>
      <c r="AN788" s="16"/>
      <c r="AO788" s="16"/>
      <c r="AP788" s="16"/>
      <c r="AQ788" s="16"/>
      <c r="AR788" s="16"/>
      <c r="AS788" s="16"/>
      <c r="AT788" s="16"/>
      <c r="AU788" s="16"/>
      <c r="AV788" s="16"/>
      <c r="AW788" s="16"/>
      <c r="AX788" s="16"/>
      <c r="AY788" s="16"/>
      <c r="AZ788" s="16"/>
      <c r="BA788" s="16"/>
      <c r="BB788" s="16"/>
      <c r="BC788" s="16"/>
      <c r="BD788" s="16"/>
      <c r="BE788" s="16"/>
      <c r="BF788" s="16"/>
      <c r="BG788" s="16"/>
      <c r="BH788" s="16"/>
      <c r="BI788" s="16"/>
      <c r="BJ788" s="16"/>
      <c r="BK788" s="16"/>
      <c r="BL788" s="16"/>
      <c r="BM788" s="16"/>
      <c r="BN788" s="16"/>
      <c r="BO788" s="16"/>
      <c r="BP788" s="16"/>
      <c r="BQ788" s="16"/>
      <c r="BR788" s="16"/>
      <c r="BS788" s="16"/>
      <c r="BT788" s="16"/>
      <c r="BU788" s="16"/>
      <c r="BV788" s="16"/>
      <c r="BW788" s="16"/>
      <c r="BX788" s="16"/>
      <c r="BY788" s="16"/>
      <c r="BZ788" s="16"/>
      <c r="CA788" s="16"/>
    </row>
    <row r="789" spans="1:79" s="5" customFormat="1" ht="18" hidden="1" customHeight="1" x14ac:dyDescent="0.25">
      <c r="A789" s="16" t="s">
        <v>894</v>
      </c>
      <c r="B789" s="15" t="s">
        <v>1642</v>
      </c>
      <c r="C789" s="87" t="s">
        <v>1642</v>
      </c>
      <c r="D789" s="21" t="s">
        <v>1642</v>
      </c>
      <c r="E789" s="15" t="s">
        <v>1642</v>
      </c>
      <c r="F789" s="15" t="s">
        <v>1642</v>
      </c>
      <c r="G789" s="15" t="s">
        <v>1642</v>
      </c>
      <c r="H789" s="88" t="s">
        <v>1642</v>
      </c>
      <c r="I789" s="82" t="s">
        <v>1642</v>
      </c>
      <c r="J789" s="6" t="s">
        <v>1642</v>
      </c>
      <c r="K789" s="6" t="s">
        <v>1642</v>
      </c>
      <c r="L789" s="39" t="s">
        <v>1642</v>
      </c>
      <c r="M789" s="6" t="s">
        <v>1642</v>
      </c>
      <c r="N789" s="86" t="s">
        <v>1642</v>
      </c>
      <c r="O789" s="84" t="s">
        <v>1642</v>
      </c>
      <c r="P789" s="7" t="s">
        <v>1642</v>
      </c>
      <c r="Q789" s="7" t="s">
        <v>1642</v>
      </c>
      <c r="R789" s="47" t="s">
        <v>1642</v>
      </c>
      <c r="S789" s="7" t="s">
        <v>1642</v>
      </c>
      <c r="T789" s="85" t="s">
        <v>1642</v>
      </c>
      <c r="U789" s="82" t="s">
        <v>1642</v>
      </c>
      <c r="V789" s="6" t="s">
        <v>1642</v>
      </c>
      <c r="W789" s="6" t="s">
        <v>1642</v>
      </c>
      <c r="X789" s="39" t="s">
        <v>1642</v>
      </c>
      <c r="Y789" s="6" t="s">
        <v>1642</v>
      </c>
      <c r="Z789" s="83" t="s">
        <v>1642</v>
      </c>
      <c r="AA789" s="16"/>
      <c r="AB789" s="16"/>
      <c r="AC789" s="16"/>
      <c r="AD789" s="16"/>
      <c r="AE789" s="16"/>
      <c r="AF789" s="16"/>
      <c r="AG789" s="16"/>
      <c r="AH789" s="16"/>
      <c r="AI789" s="16"/>
      <c r="AJ789" s="16"/>
      <c r="AK789" s="16"/>
      <c r="AL789" s="16"/>
      <c r="AM789" s="16"/>
      <c r="AN789" s="16"/>
      <c r="AO789" s="16"/>
      <c r="AP789" s="16"/>
      <c r="AQ789" s="16"/>
      <c r="AR789" s="16"/>
      <c r="AS789" s="16"/>
      <c r="AT789" s="16"/>
      <c r="AU789" s="16"/>
      <c r="AV789" s="16"/>
      <c r="AW789" s="16"/>
      <c r="AX789" s="16"/>
      <c r="AY789" s="16"/>
      <c r="AZ789" s="16"/>
      <c r="BA789" s="16"/>
      <c r="BB789" s="16"/>
      <c r="BC789" s="16"/>
      <c r="BD789" s="16"/>
      <c r="BE789" s="16"/>
      <c r="BF789" s="16"/>
      <c r="BG789" s="16"/>
      <c r="BH789" s="16"/>
      <c r="BI789" s="16"/>
      <c r="BJ789" s="16"/>
      <c r="BK789" s="16"/>
      <c r="BL789" s="16"/>
      <c r="BM789" s="16"/>
      <c r="BN789" s="16"/>
      <c r="BO789" s="16"/>
      <c r="BP789" s="16"/>
      <c r="BQ789" s="16"/>
      <c r="BR789" s="16"/>
      <c r="BS789" s="16"/>
      <c r="BT789" s="16"/>
      <c r="BU789" s="16"/>
      <c r="BV789" s="16"/>
      <c r="BW789" s="16"/>
      <c r="BX789" s="16"/>
      <c r="BY789" s="16"/>
      <c r="BZ789" s="16"/>
      <c r="CA789" s="16"/>
    </row>
    <row r="790" spans="1:79" s="5" customFormat="1" ht="18" hidden="1" customHeight="1" x14ac:dyDescent="0.25">
      <c r="A790" s="18" t="s">
        <v>895</v>
      </c>
      <c r="B790" s="15" t="s">
        <v>1642</v>
      </c>
      <c r="C790" s="87" t="s">
        <v>1642</v>
      </c>
      <c r="D790" s="21" t="s">
        <v>1642</v>
      </c>
      <c r="E790" s="15" t="s">
        <v>1642</v>
      </c>
      <c r="F790" s="15" t="s">
        <v>1642</v>
      </c>
      <c r="G790" s="15" t="s">
        <v>1642</v>
      </c>
      <c r="H790" s="88" t="s">
        <v>1642</v>
      </c>
      <c r="I790" s="82" t="s">
        <v>1642</v>
      </c>
      <c r="J790" s="6" t="s">
        <v>1642</v>
      </c>
      <c r="K790" s="6" t="s">
        <v>1642</v>
      </c>
      <c r="L790" s="39" t="s">
        <v>1642</v>
      </c>
      <c r="M790" s="6" t="s">
        <v>1642</v>
      </c>
      <c r="N790" s="86" t="s">
        <v>1642</v>
      </c>
      <c r="O790" s="84" t="s">
        <v>1642</v>
      </c>
      <c r="P790" s="7" t="s">
        <v>1642</v>
      </c>
      <c r="Q790" s="7" t="s">
        <v>1642</v>
      </c>
      <c r="R790" s="47" t="s">
        <v>1642</v>
      </c>
      <c r="S790" s="7" t="s">
        <v>1642</v>
      </c>
      <c r="T790" s="85" t="s">
        <v>1642</v>
      </c>
      <c r="U790" s="82" t="s">
        <v>1642</v>
      </c>
      <c r="V790" s="6" t="s">
        <v>1642</v>
      </c>
      <c r="W790" s="6" t="s">
        <v>1642</v>
      </c>
      <c r="X790" s="39" t="s">
        <v>1642</v>
      </c>
      <c r="Y790" s="6" t="s">
        <v>1642</v>
      </c>
      <c r="Z790" s="83" t="s">
        <v>1642</v>
      </c>
      <c r="AA790" s="16"/>
      <c r="AB790" s="16"/>
      <c r="AC790" s="16"/>
      <c r="AD790" s="16"/>
      <c r="AE790" s="16"/>
      <c r="AF790" s="16"/>
      <c r="AG790" s="16"/>
      <c r="AH790" s="16"/>
      <c r="AI790" s="16"/>
      <c r="AJ790" s="16"/>
      <c r="AK790" s="16"/>
      <c r="AL790" s="16"/>
      <c r="AM790" s="16"/>
      <c r="AN790" s="16"/>
      <c r="AO790" s="16"/>
      <c r="AP790" s="16"/>
      <c r="AQ790" s="16"/>
      <c r="AR790" s="16"/>
      <c r="AS790" s="16"/>
      <c r="AT790" s="16"/>
      <c r="AU790" s="16"/>
      <c r="AV790" s="16"/>
      <c r="AW790" s="16"/>
      <c r="AX790" s="16"/>
      <c r="AY790" s="16"/>
      <c r="AZ790" s="16"/>
      <c r="BA790" s="16"/>
      <c r="BB790" s="16"/>
      <c r="BC790" s="16"/>
      <c r="BD790" s="16"/>
      <c r="BE790" s="16"/>
      <c r="BF790" s="16"/>
      <c r="BG790" s="16"/>
      <c r="BH790" s="16"/>
      <c r="BI790" s="16"/>
      <c r="BJ790" s="16"/>
      <c r="BK790" s="16"/>
      <c r="BL790" s="16"/>
      <c r="BM790" s="16"/>
      <c r="BN790" s="16"/>
      <c r="BO790" s="16"/>
      <c r="BP790" s="16"/>
      <c r="BQ790" s="16"/>
      <c r="BR790" s="16"/>
      <c r="BS790" s="16"/>
      <c r="BT790" s="16"/>
      <c r="BU790" s="16"/>
      <c r="BV790" s="16"/>
      <c r="BW790" s="16"/>
      <c r="BX790" s="16"/>
      <c r="BY790" s="16"/>
      <c r="BZ790" s="16"/>
      <c r="CA790" s="16"/>
    </row>
    <row r="791" spans="1:79" s="5" customFormat="1" ht="18" hidden="1" customHeight="1" x14ac:dyDescent="0.25">
      <c r="A791" s="16" t="s">
        <v>896</v>
      </c>
      <c r="B791" s="15" t="s">
        <v>1642</v>
      </c>
      <c r="C791" s="87" t="s">
        <v>1642</v>
      </c>
      <c r="D791" s="21" t="s">
        <v>1642</v>
      </c>
      <c r="E791" s="15" t="s">
        <v>1642</v>
      </c>
      <c r="F791" s="15" t="s">
        <v>1642</v>
      </c>
      <c r="G791" s="15" t="s">
        <v>1642</v>
      </c>
      <c r="H791" s="88" t="s">
        <v>1642</v>
      </c>
      <c r="I791" s="82" t="s">
        <v>1642</v>
      </c>
      <c r="J791" s="6" t="s">
        <v>1642</v>
      </c>
      <c r="K791" s="6" t="s">
        <v>1642</v>
      </c>
      <c r="L791" s="39" t="s">
        <v>1642</v>
      </c>
      <c r="M791" s="6" t="s">
        <v>1642</v>
      </c>
      <c r="N791" s="86" t="s">
        <v>1642</v>
      </c>
      <c r="O791" s="84" t="s">
        <v>1642</v>
      </c>
      <c r="P791" s="7" t="s">
        <v>1642</v>
      </c>
      <c r="Q791" s="7" t="s">
        <v>1642</v>
      </c>
      <c r="R791" s="47" t="s">
        <v>1642</v>
      </c>
      <c r="S791" s="7" t="s">
        <v>1642</v>
      </c>
      <c r="T791" s="85" t="s">
        <v>1642</v>
      </c>
      <c r="U791" s="82" t="s">
        <v>1642</v>
      </c>
      <c r="V791" s="6" t="s">
        <v>1642</v>
      </c>
      <c r="W791" s="6" t="s">
        <v>1642</v>
      </c>
      <c r="X791" s="39" t="s">
        <v>1642</v>
      </c>
      <c r="Y791" s="6" t="s">
        <v>1642</v>
      </c>
      <c r="Z791" s="83" t="s">
        <v>1642</v>
      </c>
      <c r="AA791" s="16"/>
      <c r="AB791" s="16"/>
      <c r="AC791" s="16"/>
      <c r="AD791" s="16"/>
      <c r="AE791" s="16"/>
      <c r="AF791" s="16"/>
      <c r="AG791" s="16"/>
      <c r="AH791" s="16"/>
      <c r="AI791" s="16"/>
      <c r="AJ791" s="16"/>
      <c r="AK791" s="16"/>
      <c r="AL791" s="16"/>
      <c r="AM791" s="16"/>
      <c r="AN791" s="16"/>
      <c r="AO791" s="16"/>
      <c r="AP791" s="16"/>
      <c r="AQ791" s="16"/>
      <c r="AR791" s="16"/>
      <c r="AS791" s="16"/>
      <c r="AT791" s="16"/>
      <c r="AU791" s="16"/>
      <c r="AV791" s="16"/>
      <c r="AW791" s="16"/>
      <c r="AX791" s="16"/>
      <c r="AY791" s="16"/>
      <c r="AZ791" s="16"/>
      <c r="BA791" s="16"/>
      <c r="BB791" s="16"/>
      <c r="BC791" s="16"/>
      <c r="BD791" s="16"/>
      <c r="BE791" s="16"/>
      <c r="BF791" s="16"/>
      <c r="BG791" s="16"/>
      <c r="BH791" s="16"/>
      <c r="BI791" s="16"/>
      <c r="BJ791" s="16"/>
      <c r="BK791" s="16"/>
      <c r="BL791" s="16"/>
      <c r="BM791" s="16"/>
      <c r="BN791" s="16"/>
      <c r="BO791" s="16"/>
      <c r="BP791" s="16"/>
      <c r="BQ791" s="16"/>
      <c r="BR791" s="16"/>
      <c r="BS791" s="16"/>
      <c r="BT791" s="16"/>
      <c r="BU791" s="16"/>
      <c r="BV791" s="16"/>
      <c r="BW791" s="16"/>
      <c r="BX791" s="16"/>
      <c r="BY791" s="16"/>
      <c r="BZ791" s="16"/>
      <c r="CA791" s="16"/>
    </row>
    <row r="792" spans="1:79" s="5" customFormat="1" ht="18" hidden="1" customHeight="1" x14ac:dyDescent="0.25">
      <c r="A792" s="18" t="s">
        <v>897</v>
      </c>
      <c r="B792" s="15" t="s">
        <v>1642</v>
      </c>
      <c r="C792" s="87" t="s">
        <v>1642</v>
      </c>
      <c r="D792" s="21" t="s">
        <v>1642</v>
      </c>
      <c r="E792" s="15" t="s">
        <v>1642</v>
      </c>
      <c r="F792" s="15" t="s">
        <v>1642</v>
      </c>
      <c r="G792" s="15" t="s">
        <v>1642</v>
      </c>
      <c r="H792" s="88" t="s">
        <v>1642</v>
      </c>
      <c r="I792" s="82" t="s">
        <v>1642</v>
      </c>
      <c r="J792" s="6" t="s">
        <v>1642</v>
      </c>
      <c r="K792" s="6" t="s">
        <v>1642</v>
      </c>
      <c r="L792" s="39" t="s">
        <v>1642</v>
      </c>
      <c r="M792" s="6" t="s">
        <v>1642</v>
      </c>
      <c r="N792" s="86" t="s">
        <v>1642</v>
      </c>
      <c r="O792" s="84" t="s">
        <v>1642</v>
      </c>
      <c r="P792" s="7" t="s">
        <v>1642</v>
      </c>
      <c r="Q792" s="7" t="s">
        <v>1642</v>
      </c>
      <c r="R792" s="47" t="s">
        <v>1642</v>
      </c>
      <c r="S792" s="7" t="s">
        <v>1642</v>
      </c>
      <c r="T792" s="85" t="s">
        <v>1642</v>
      </c>
      <c r="U792" s="82" t="s">
        <v>1642</v>
      </c>
      <c r="V792" s="6" t="s">
        <v>1642</v>
      </c>
      <c r="W792" s="6" t="s">
        <v>1642</v>
      </c>
      <c r="X792" s="39" t="s">
        <v>1642</v>
      </c>
      <c r="Y792" s="6" t="s">
        <v>1642</v>
      </c>
      <c r="Z792" s="83" t="s">
        <v>1642</v>
      </c>
      <c r="AA792" s="16"/>
      <c r="AB792" s="16"/>
      <c r="AC792" s="16"/>
      <c r="AD792" s="16"/>
      <c r="AE792" s="16"/>
      <c r="AF792" s="16"/>
      <c r="AG792" s="16"/>
      <c r="AH792" s="16"/>
      <c r="AI792" s="16"/>
      <c r="AJ792" s="16"/>
      <c r="AK792" s="16"/>
      <c r="AL792" s="16"/>
      <c r="AM792" s="16"/>
      <c r="AN792" s="16"/>
      <c r="AO792" s="16"/>
      <c r="AP792" s="16"/>
      <c r="AQ792" s="16"/>
      <c r="AR792" s="16"/>
      <c r="AS792" s="16"/>
      <c r="AT792" s="16"/>
      <c r="AU792" s="16"/>
      <c r="AV792" s="16"/>
      <c r="AW792" s="16"/>
      <c r="AX792" s="16"/>
      <c r="AY792" s="16"/>
      <c r="AZ792" s="16"/>
      <c r="BA792" s="16"/>
      <c r="BB792" s="16"/>
      <c r="BC792" s="16"/>
      <c r="BD792" s="16"/>
      <c r="BE792" s="16"/>
      <c r="BF792" s="16"/>
      <c r="BG792" s="16"/>
      <c r="BH792" s="16"/>
      <c r="BI792" s="16"/>
      <c r="BJ792" s="16"/>
      <c r="BK792" s="16"/>
      <c r="BL792" s="16"/>
      <c r="BM792" s="16"/>
      <c r="BN792" s="16"/>
      <c r="BO792" s="16"/>
      <c r="BP792" s="16"/>
      <c r="BQ792" s="16"/>
      <c r="BR792" s="16"/>
      <c r="BS792" s="16"/>
      <c r="BT792" s="16"/>
      <c r="BU792" s="16"/>
      <c r="BV792" s="16"/>
      <c r="BW792" s="16"/>
      <c r="BX792" s="16"/>
      <c r="BY792" s="16"/>
      <c r="BZ792" s="16"/>
      <c r="CA792" s="16"/>
    </row>
    <row r="793" spans="1:79" s="5" customFormat="1" ht="18" hidden="1" customHeight="1" x14ac:dyDescent="0.25">
      <c r="A793" s="16" t="s">
        <v>898</v>
      </c>
      <c r="B793" s="15" t="s">
        <v>1642</v>
      </c>
      <c r="C793" s="87" t="s">
        <v>1642</v>
      </c>
      <c r="D793" s="21" t="s">
        <v>1642</v>
      </c>
      <c r="E793" s="15" t="s">
        <v>1642</v>
      </c>
      <c r="F793" s="15" t="s">
        <v>1642</v>
      </c>
      <c r="G793" s="15" t="s">
        <v>1642</v>
      </c>
      <c r="H793" s="88" t="s">
        <v>1642</v>
      </c>
      <c r="I793" s="82" t="s">
        <v>1642</v>
      </c>
      <c r="J793" s="6" t="s">
        <v>1642</v>
      </c>
      <c r="K793" s="6" t="s">
        <v>1642</v>
      </c>
      <c r="L793" s="39" t="s">
        <v>1642</v>
      </c>
      <c r="M793" s="6" t="s">
        <v>1642</v>
      </c>
      <c r="N793" s="86" t="s">
        <v>1642</v>
      </c>
      <c r="O793" s="84" t="s">
        <v>1642</v>
      </c>
      <c r="P793" s="7" t="s">
        <v>1642</v>
      </c>
      <c r="Q793" s="7" t="s">
        <v>1642</v>
      </c>
      <c r="R793" s="47" t="s">
        <v>1642</v>
      </c>
      <c r="S793" s="7" t="s">
        <v>1642</v>
      </c>
      <c r="T793" s="85" t="s">
        <v>1642</v>
      </c>
      <c r="U793" s="82" t="s">
        <v>1642</v>
      </c>
      <c r="V793" s="6" t="s">
        <v>1642</v>
      </c>
      <c r="W793" s="6" t="s">
        <v>1642</v>
      </c>
      <c r="X793" s="39" t="s">
        <v>1642</v>
      </c>
      <c r="Y793" s="6" t="s">
        <v>1642</v>
      </c>
      <c r="Z793" s="83" t="s">
        <v>1642</v>
      </c>
      <c r="AA793" s="16"/>
      <c r="AB793" s="16"/>
      <c r="AC793" s="16"/>
      <c r="AD793" s="16"/>
      <c r="AE793" s="16"/>
      <c r="AF793" s="16"/>
      <c r="AG793" s="16"/>
      <c r="AH793" s="16"/>
      <c r="AI793" s="16"/>
      <c r="AJ793" s="16"/>
      <c r="AK793" s="16"/>
      <c r="AL793" s="16"/>
      <c r="AM793" s="16"/>
      <c r="AN793" s="16"/>
      <c r="AO793" s="16"/>
      <c r="AP793" s="16"/>
      <c r="AQ793" s="16"/>
      <c r="AR793" s="16"/>
      <c r="AS793" s="16"/>
      <c r="AT793" s="16"/>
      <c r="AU793" s="16"/>
      <c r="AV793" s="16"/>
      <c r="AW793" s="16"/>
      <c r="AX793" s="16"/>
      <c r="AY793" s="16"/>
      <c r="AZ793" s="16"/>
      <c r="BA793" s="16"/>
      <c r="BB793" s="16"/>
      <c r="BC793" s="16"/>
      <c r="BD793" s="16"/>
      <c r="BE793" s="16"/>
      <c r="BF793" s="16"/>
      <c r="BG793" s="16"/>
      <c r="BH793" s="16"/>
      <c r="BI793" s="16"/>
      <c r="BJ793" s="16"/>
      <c r="BK793" s="16"/>
      <c r="BL793" s="16"/>
      <c r="BM793" s="16"/>
      <c r="BN793" s="16"/>
      <c r="BO793" s="16"/>
      <c r="BP793" s="16"/>
      <c r="BQ793" s="16"/>
      <c r="BR793" s="16"/>
      <c r="BS793" s="16"/>
      <c r="BT793" s="16"/>
      <c r="BU793" s="16"/>
      <c r="BV793" s="16"/>
      <c r="BW793" s="16"/>
      <c r="BX793" s="16"/>
      <c r="BY793" s="16"/>
      <c r="BZ793" s="16"/>
      <c r="CA793" s="16"/>
    </row>
    <row r="794" spans="1:79" s="5" customFormat="1" ht="18" hidden="1" customHeight="1" x14ac:dyDescent="0.25">
      <c r="A794" s="18" t="s">
        <v>899</v>
      </c>
      <c r="B794" s="15" t="s">
        <v>1642</v>
      </c>
      <c r="C794" s="87" t="s">
        <v>1642</v>
      </c>
      <c r="D794" s="21" t="s">
        <v>1642</v>
      </c>
      <c r="E794" s="15" t="s">
        <v>1642</v>
      </c>
      <c r="F794" s="15" t="s">
        <v>1642</v>
      </c>
      <c r="G794" s="15" t="s">
        <v>1642</v>
      </c>
      <c r="H794" s="88" t="s">
        <v>1642</v>
      </c>
      <c r="I794" s="82" t="s">
        <v>1642</v>
      </c>
      <c r="J794" s="6" t="s">
        <v>1642</v>
      </c>
      <c r="K794" s="6" t="s">
        <v>1642</v>
      </c>
      <c r="L794" s="39" t="s">
        <v>1642</v>
      </c>
      <c r="M794" s="6" t="s">
        <v>1642</v>
      </c>
      <c r="N794" s="86" t="s">
        <v>1642</v>
      </c>
      <c r="O794" s="84" t="s">
        <v>1642</v>
      </c>
      <c r="P794" s="7" t="s">
        <v>1642</v>
      </c>
      <c r="Q794" s="7" t="s">
        <v>1642</v>
      </c>
      <c r="R794" s="47" t="s">
        <v>1642</v>
      </c>
      <c r="S794" s="7" t="s">
        <v>1642</v>
      </c>
      <c r="T794" s="85" t="s">
        <v>1642</v>
      </c>
      <c r="U794" s="82" t="s">
        <v>1642</v>
      </c>
      <c r="V794" s="6" t="s">
        <v>1642</v>
      </c>
      <c r="W794" s="6" t="s">
        <v>1642</v>
      </c>
      <c r="X794" s="39" t="s">
        <v>1642</v>
      </c>
      <c r="Y794" s="6" t="s">
        <v>1642</v>
      </c>
      <c r="Z794" s="83" t="s">
        <v>1642</v>
      </c>
      <c r="AA794" s="16"/>
      <c r="AB794" s="16"/>
      <c r="AC794" s="16"/>
      <c r="AD794" s="16"/>
      <c r="AE794" s="16"/>
      <c r="AF794" s="16"/>
      <c r="AG794" s="16"/>
      <c r="AH794" s="16"/>
      <c r="AI794" s="16"/>
      <c r="AJ794" s="16"/>
      <c r="AK794" s="16"/>
      <c r="AL794" s="16"/>
      <c r="AM794" s="16"/>
      <c r="AN794" s="16"/>
      <c r="AO794" s="16"/>
      <c r="AP794" s="16"/>
      <c r="AQ794" s="16"/>
      <c r="AR794" s="16"/>
      <c r="AS794" s="16"/>
      <c r="AT794" s="16"/>
      <c r="AU794" s="16"/>
      <c r="AV794" s="16"/>
      <c r="AW794" s="16"/>
      <c r="AX794" s="16"/>
      <c r="AY794" s="16"/>
      <c r="AZ794" s="16"/>
      <c r="BA794" s="16"/>
      <c r="BB794" s="16"/>
      <c r="BC794" s="16"/>
      <c r="BD794" s="16"/>
      <c r="BE794" s="16"/>
      <c r="BF794" s="16"/>
      <c r="BG794" s="16"/>
      <c r="BH794" s="16"/>
      <c r="BI794" s="16"/>
      <c r="BJ794" s="16"/>
      <c r="BK794" s="16"/>
      <c r="BL794" s="16"/>
      <c r="BM794" s="16"/>
      <c r="BN794" s="16"/>
      <c r="BO794" s="16"/>
      <c r="BP794" s="16"/>
      <c r="BQ794" s="16"/>
      <c r="BR794" s="16"/>
      <c r="BS794" s="16"/>
      <c r="BT794" s="16"/>
      <c r="BU794" s="16"/>
      <c r="BV794" s="16"/>
      <c r="BW794" s="16"/>
      <c r="BX794" s="16"/>
      <c r="BY794" s="16"/>
      <c r="BZ794" s="16"/>
      <c r="CA794" s="16"/>
    </row>
    <row r="795" spans="1:79" s="5" customFormat="1" ht="18" hidden="1" customHeight="1" x14ac:dyDescent="0.25">
      <c r="A795" s="16" t="s">
        <v>900</v>
      </c>
      <c r="B795" s="15" t="s">
        <v>1642</v>
      </c>
      <c r="C795" s="87" t="s">
        <v>1642</v>
      </c>
      <c r="D795" s="21" t="s">
        <v>1642</v>
      </c>
      <c r="E795" s="15" t="s">
        <v>1642</v>
      </c>
      <c r="F795" s="15" t="s">
        <v>1642</v>
      </c>
      <c r="G795" s="15" t="s">
        <v>1642</v>
      </c>
      <c r="H795" s="88" t="s">
        <v>1642</v>
      </c>
      <c r="I795" s="82" t="s">
        <v>1642</v>
      </c>
      <c r="J795" s="6" t="s">
        <v>1642</v>
      </c>
      <c r="K795" s="6" t="s">
        <v>1642</v>
      </c>
      <c r="L795" s="39" t="s">
        <v>1642</v>
      </c>
      <c r="M795" s="6" t="s">
        <v>1642</v>
      </c>
      <c r="N795" s="86" t="s">
        <v>1642</v>
      </c>
      <c r="O795" s="84" t="s">
        <v>1642</v>
      </c>
      <c r="P795" s="7" t="s">
        <v>1642</v>
      </c>
      <c r="Q795" s="7" t="s">
        <v>1642</v>
      </c>
      <c r="R795" s="47" t="s">
        <v>1642</v>
      </c>
      <c r="S795" s="7" t="s">
        <v>1642</v>
      </c>
      <c r="T795" s="85" t="s">
        <v>1642</v>
      </c>
      <c r="U795" s="82" t="s">
        <v>1642</v>
      </c>
      <c r="V795" s="6" t="s">
        <v>1642</v>
      </c>
      <c r="W795" s="6" t="s">
        <v>1642</v>
      </c>
      <c r="X795" s="39" t="s">
        <v>1642</v>
      </c>
      <c r="Y795" s="6" t="s">
        <v>1642</v>
      </c>
      <c r="Z795" s="83" t="s">
        <v>1642</v>
      </c>
      <c r="AA795" s="16"/>
      <c r="AB795" s="16"/>
      <c r="AC795" s="16"/>
      <c r="AD795" s="16"/>
      <c r="AE795" s="16"/>
      <c r="AF795" s="16"/>
      <c r="AG795" s="16"/>
      <c r="AH795" s="16"/>
      <c r="AI795" s="16"/>
      <c r="AJ795" s="16"/>
      <c r="AK795" s="16"/>
      <c r="AL795" s="16"/>
      <c r="AM795" s="16"/>
      <c r="AN795" s="16"/>
      <c r="AO795" s="16"/>
      <c r="AP795" s="16"/>
      <c r="AQ795" s="16"/>
      <c r="AR795" s="16"/>
      <c r="AS795" s="16"/>
      <c r="AT795" s="16"/>
      <c r="AU795" s="16"/>
      <c r="AV795" s="16"/>
      <c r="AW795" s="16"/>
      <c r="AX795" s="16"/>
      <c r="AY795" s="16"/>
      <c r="AZ795" s="16"/>
      <c r="BA795" s="16"/>
      <c r="BB795" s="16"/>
      <c r="BC795" s="16"/>
      <c r="BD795" s="16"/>
      <c r="BE795" s="16"/>
      <c r="BF795" s="16"/>
      <c r="BG795" s="16"/>
      <c r="BH795" s="16"/>
      <c r="BI795" s="16"/>
      <c r="BJ795" s="16"/>
      <c r="BK795" s="16"/>
      <c r="BL795" s="16"/>
      <c r="BM795" s="16"/>
      <c r="BN795" s="16"/>
      <c r="BO795" s="16"/>
      <c r="BP795" s="16"/>
      <c r="BQ795" s="16"/>
      <c r="BR795" s="16"/>
      <c r="BS795" s="16"/>
      <c r="BT795" s="16"/>
      <c r="BU795" s="16"/>
      <c r="BV795" s="16"/>
      <c r="BW795" s="16"/>
      <c r="BX795" s="16"/>
      <c r="BY795" s="16"/>
      <c r="BZ795" s="16"/>
      <c r="CA795" s="16"/>
    </row>
    <row r="796" spans="1:79" s="5" customFormat="1" ht="18" hidden="1" customHeight="1" x14ac:dyDescent="0.25">
      <c r="A796" s="18" t="s">
        <v>901</v>
      </c>
      <c r="B796" s="15" t="s">
        <v>1642</v>
      </c>
      <c r="C796" s="87" t="s">
        <v>1642</v>
      </c>
      <c r="D796" s="21" t="s">
        <v>1642</v>
      </c>
      <c r="E796" s="15" t="s">
        <v>1642</v>
      </c>
      <c r="F796" s="15" t="s">
        <v>1642</v>
      </c>
      <c r="G796" s="15" t="s">
        <v>1642</v>
      </c>
      <c r="H796" s="88" t="s">
        <v>1642</v>
      </c>
      <c r="I796" s="82" t="s">
        <v>1642</v>
      </c>
      <c r="J796" s="6" t="s">
        <v>1642</v>
      </c>
      <c r="K796" s="6" t="s">
        <v>1642</v>
      </c>
      <c r="L796" s="39" t="s">
        <v>1642</v>
      </c>
      <c r="M796" s="6" t="s">
        <v>1642</v>
      </c>
      <c r="N796" s="86" t="s">
        <v>1642</v>
      </c>
      <c r="O796" s="84" t="s">
        <v>1642</v>
      </c>
      <c r="P796" s="7" t="s">
        <v>1642</v>
      </c>
      <c r="Q796" s="7" t="s">
        <v>1642</v>
      </c>
      <c r="R796" s="47" t="s">
        <v>1642</v>
      </c>
      <c r="S796" s="7" t="s">
        <v>1642</v>
      </c>
      <c r="T796" s="85" t="s">
        <v>1642</v>
      </c>
      <c r="U796" s="82" t="s">
        <v>1642</v>
      </c>
      <c r="V796" s="6" t="s">
        <v>1642</v>
      </c>
      <c r="W796" s="6" t="s">
        <v>1642</v>
      </c>
      <c r="X796" s="39" t="s">
        <v>1642</v>
      </c>
      <c r="Y796" s="6" t="s">
        <v>1642</v>
      </c>
      <c r="Z796" s="83" t="s">
        <v>1642</v>
      </c>
      <c r="AA796" s="16"/>
      <c r="AB796" s="16"/>
      <c r="AC796" s="16"/>
      <c r="AD796" s="16"/>
      <c r="AE796" s="16"/>
      <c r="AF796" s="16"/>
      <c r="AG796" s="16"/>
      <c r="AH796" s="16"/>
      <c r="AI796" s="16"/>
      <c r="AJ796" s="16"/>
      <c r="AK796" s="16"/>
      <c r="AL796" s="16"/>
      <c r="AM796" s="16"/>
      <c r="AN796" s="16"/>
      <c r="AO796" s="16"/>
      <c r="AP796" s="16"/>
      <c r="AQ796" s="16"/>
      <c r="AR796" s="16"/>
      <c r="AS796" s="16"/>
      <c r="AT796" s="16"/>
      <c r="AU796" s="16"/>
      <c r="AV796" s="16"/>
      <c r="AW796" s="16"/>
      <c r="AX796" s="16"/>
      <c r="AY796" s="16"/>
      <c r="AZ796" s="16"/>
      <c r="BA796" s="16"/>
      <c r="BB796" s="16"/>
      <c r="BC796" s="16"/>
      <c r="BD796" s="16"/>
      <c r="BE796" s="16"/>
      <c r="BF796" s="16"/>
      <c r="BG796" s="16"/>
      <c r="BH796" s="16"/>
      <c r="BI796" s="16"/>
      <c r="BJ796" s="16"/>
      <c r="BK796" s="16"/>
      <c r="BL796" s="16"/>
      <c r="BM796" s="16"/>
      <c r="BN796" s="16"/>
      <c r="BO796" s="16"/>
      <c r="BP796" s="16"/>
      <c r="BQ796" s="16"/>
      <c r="BR796" s="16"/>
      <c r="BS796" s="16"/>
      <c r="BT796" s="16"/>
      <c r="BU796" s="16"/>
      <c r="BV796" s="16"/>
      <c r="BW796" s="16"/>
      <c r="BX796" s="16"/>
      <c r="BY796" s="16"/>
      <c r="BZ796" s="16"/>
      <c r="CA796" s="16"/>
    </row>
    <row r="797" spans="1:79" s="5" customFormat="1" ht="18" hidden="1" customHeight="1" x14ac:dyDescent="0.25">
      <c r="A797" s="16" t="s">
        <v>902</v>
      </c>
      <c r="B797" s="15" t="s">
        <v>1642</v>
      </c>
      <c r="C797" s="87" t="s">
        <v>1642</v>
      </c>
      <c r="D797" s="21" t="s">
        <v>1642</v>
      </c>
      <c r="E797" s="15" t="s">
        <v>1642</v>
      </c>
      <c r="F797" s="15" t="s">
        <v>1642</v>
      </c>
      <c r="G797" s="15" t="s">
        <v>1642</v>
      </c>
      <c r="H797" s="88" t="s">
        <v>1642</v>
      </c>
      <c r="I797" s="82" t="s">
        <v>1642</v>
      </c>
      <c r="J797" s="6" t="s">
        <v>1642</v>
      </c>
      <c r="K797" s="6" t="s">
        <v>1642</v>
      </c>
      <c r="L797" s="39" t="s">
        <v>1642</v>
      </c>
      <c r="M797" s="6" t="s">
        <v>1642</v>
      </c>
      <c r="N797" s="86" t="s">
        <v>1642</v>
      </c>
      <c r="O797" s="84" t="s">
        <v>1642</v>
      </c>
      <c r="P797" s="7" t="s">
        <v>1642</v>
      </c>
      <c r="Q797" s="7" t="s">
        <v>1642</v>
      </c>
      <c r="R797" s="47" t="s">
        <v>1642</v>
      </c>
      <c r="S797" s="7" t="s">
        <v>1642</v>
      </c>
      <c r="T797" s="85" t="s">
        <v>1642</v>
      </c>
      <c r="U797" s="82" t="s">
        <v>1642</v>
      </c>
      <c r="V797" s="6" t="s">
        <v>1642</v>
      </c>
      <c r="W797" s="6" t="s">
        <v>1642</v>
      </c>
      <c r="X797" s="39" t="s">
        <v>1642</v>
      </c>
      <c r="Y797" s="6" t="s">
        <v>1642</v>
      </c>
      <c r="Z797" s="83" t="s">
        <v>1642</v>
      </c>
      <c r="AA797" s="16"/>
      <c r="AB797" s="16"/>
      <c r="AC797" s="16"/>
      <c r="AD797" s="16"/>
      <c r="AE797" s="16"/>
      <c r="AF797" s="16"/>
      <c r="AG797" s="16"/>
      <c r="AH797" s="16"/>
      <c r="AI797" s="16"/>
      <c r="AJ797" s="16"/>
      <c r="AK797" s="16"/>
      <c r="AL797" s="16"/>
      <c r="AM797" s="16"/>
      <c r="AN797" s="16"/>
      <c r="AO797" s="16"/>
      <c r="AP797" s="16"/>
      <c r="AQ797" s="16"/>
      <c r="AR797" s="16"/>
      <c r="AS797" s="16"/>
      <c r="AT797" s="16"/>
      <c r="AU797" s="16"/>
      <c r="AV797" s="16"/>
      <c r="AW797" s="16"/>
      <c r="AX797" s="16"/>
      <c r="AY797" s="16"/>
      <c r="AZ797" s="16"/>
      <c r="BA797" s="16"/>
      <c r="BB797" s="16"/>
      <c r="BC797" s="16"/>
      <c r="BD797" s="16"/>
      <c r="BE797" s="16"/>
      <c r="BF797" s="16"/>
      <c r="BG797" s="16"/>
      <c r="BH797" s="16"/>
      <c r="BI797" s="16"/>
      <c r="BJ797" s="16"/>
      <c r="BK797" s="16"/>
      <c r="BL797" s="16"/>
      <c r="BM797" s="16"/>
      <c r="BN797" s="16"/>
      <c r="BO797" s="16"/>
      <c r="BP797" s="16"/>
      <c r="BQ797" s="16"/>
      <c r="BR797" s="16"/>
      <c r="BS797" s="16"/>
      <c r="BT797" s="16"/>
      <c r="BU797" s="16"/>
      <c r="BV797" s="16"/>
      <c r="BW797" s="16"/>
      <c r="BX797" s="16"/>
      <c r="BY797" s="16"/>
      <c r="BZ797" s="16"/>
      <c r="CA797" s="16"/>
    </row>
    <row r="798" spans="1:79" s="5" customFormat="1" ht="18" hidden="1" customHeight="1" x14ac:dyDescent="0.25">
      <c r="A798" s="18" t="s">
        <v>903</v>
      </c>
      <c r="B798" s="15" t="s">
        <v>1642</v>
      </c>
      <c r="C798" s="87" t="s">
        <v>1642</v>
      </c>
      <c r="D798" s="21" t="s">
        <v>1642</v>
      </c>
      <c r="E798" s="15" t="s">
        <v>1642</v>
      </c>
      <c r="F798" s="15" t="s">
        <v>1642</v>
      </c>
      <c r="G798" s="15" t="s">
        <v>1642</v>
      </c>
      <c r="H798" s="88" t="s">
        <v>1642</v>
      </c>
      <c r="I798" s="82" t="s">
        <v>1642</v>
      </c>
      <c r="J798" s="6" t="s">
        <v>1642</v>
      </c>
      <c r="K798" s="6" t="s">
        <v>1642</v>
      </c>
      <c r="L798" s="39" t="s">
        <v>1642</v>
      </c>
      <c r="M798" s="6" t="s">
        <v>1642</v>
      </c>
      <c r="N798" s="86" t="s">
        <v>1642</v>
      </c>
      <c r="O798" s="84" t="s">
        <v>1642</v>
      </c>
      <c r="P798" s="7" t="s">
        <v>1642</v>
      </c>
      <c r="Q798" s="7" t="s">
        <v>1642</v>
      </c>
      <c r="R798" s="47" t="s">
        <v>1642</v>
      </c>
      <c r="S798" s="7" t="s">
        <v>1642</v>
      </c>
      <c r="T798" s="85" t="s">
        <v>1642</v>
      </c>
      <c r="U798" s="82" t="s">
        <v>1642</v>
      </c>
      <c r="V798" s="6" t="s">
        <v>1642</v>
      </c>
      <c r="W798" s="6" t="s">
        <v>1642</v>
      </c>
      <c r="X798" s="39" t="s">
        <v>1642</v>
      </c>
      <c r="Y798" s="6" t="s">
        <v>1642</v>
      </c>
      <c r="Z798" s="83" t="s">
        <v>1642</v>
      </c>
      <c r="AA798" s="16"/>
      <c r="AB798" s="16"/>
      <c r="AC798" s="16"/>
      <c r="AD798" s="16"/>
      <c r="AE798" s="16"/>
      <c r="AF798" s="16"/>
      <c r="AG798" s="16"/>
      <c r="AH798" s="16"/>
      <c r="AI798" s="16"/>
      <c r="AJ798" s="16"/>
      <c r="AK798" s="16"/>
      <c r="AL798" s="16"/>
      <c r="AM798" s="16"/>
      <c r="AN798" s="16"/>
      <c r="AO798" s="16"/>
      <c r="AP798" s="16"/>
      <c r="AQ798" s="16"/>
      <c r="AR798" s="16"/>
      <c r="AS798" s="16"/>
      <c r="AT798" s="16"/>
      <c r="AU798" s="16"/>
      <c r="AV798" s="16"/>
      <c r="AW798" s="16"/>
      <c r="AX798" s="16"/>
      <c r="AY798" s="16"/>
      <c r="AZ798" s="16"/>
      <c r="BA798" s="16"/>
      <c r="BB798" s="16"/>
      <c r="BC798" s="16"/>
      <c r="BD798" s="16"/>
      <c r="BE798" s="16"/>
      <c r="BF798" s="16"/>
      <c r="BG798" s="16"/>
      <c r="BH798" s="16"/>
      <c r="BI798" s="16"/>
      <c r="BJ798" s="16"/>
      <c r="BK798" s="16"/>
      <c r="BL798" s="16"/>
      <c r="BM798" s="16"/>
      <c r="BN798" s="16"/>
      <c r="BO798" s="16"/>
      <c r="BP798" s="16"/>
      <c r="BQ798" s="16"/>
      <c r="BR798" s="16"/>
      <c r="BS798" s="16"/>
      <c r="BT798" s="16"/>
      <c r="BU798" s="16"/>
      <c r="BV798" s="16"/>
      <c r="BW798" s="16"/>
      <c r="BX798" s="16"/>
      <c r="BY798" s="16"/>
      <c r="BZ798" s="16"/>
      <c r="CA798" s="16"/>
    </row>
    <row r="799" spans="1:79" s="5" customFormat="1" ht="18" hidden="1" customHeight="1" x14ac:dyDescent="0.25">
      <c r="A799" s="16" t="s">
        <v>904</v>
      </c>
      <c r="B799" s="15" t="s">
        <v>1642</v>
      </c>
      <c r="C799" s="87" t="s">
        <v>1642</v>
      </c>
      <c r="D799" s="21" t="s">
        <v>1642</v>
      </c>
      <c r="E799" s="15" t="s">
        <v>1642</v>
      </c>
      <c r="F799" s="15" t="s">
        <v>1642</v>
      </c>
      <c r="G799" s="15" t="s">
        <v>1642</v>
      </c>
      <c r="H799" s="88" t="s">
        <v>1642</v>
      </c>
      <c r="I799" s="82" t="s">
        <v>1642</v>
      </c>
      <c r="J799" s="6" t="s">
        <v>1642</v>
      </c>
      <c r="K799" s="6" t="s">
        <v>1642</v>
      </c>
      <c r="L799" s="39" t="s">
        <v>1642</v>
      </c>
      <c r="M799" s="6" t="s">
        <v>1642</v>
      </c>
      <c r="N799" s="86" t="s">
        <v>1642</v>
      </c>
      <c r="O799" s="84" t="s">
        <v>1642</v>
      </c>
      <c r="P799" s="7" t="s">
        <v>1642</v>
      </c>
      <c r="Q799" s="7" t="s">
        <v>1642</v>
      </c>
      <c r="R799" s="47" t="s">
        <v>1642</v>
      </c>
      <c r="S799" s="7" t="s">
        <v>1642</v>
      </c>
      <c r="T799" s="85" t="s">
        <v>1642</v>
      </c>
      <c r="U799" s="82" t="s">
        <v>1642</v>
      </c>
      <c r="V799" s="6" t="s">
        <v>1642</v>
      </c>
      <c r="W799" s="6" t="s">
        <v>1642</v>
      </c>
      <c r="X799" s="39" t="s">
        <v>1642</v>
      </c>
      <c r="Y799" s="6" t="s">
        <v>1642</v>
      </c>
      <c r="Z799" s="83" t="s">
        <v>1642</v>
      </c>
      <c r="AA799" s="16"/>
      <c r="AB799" s="16"/>
      <c r="AC799" s="16"/>
      <c r="AD799" s="16"/>
      <c r="AE799" s="16"/>
      <c r="AF799" s="16"/>
      <c r="AG799" s="16"/>
      <c r="AH799" s="16"/>
      <c r="AI799" s="16"/>
      <c r="AJ799" s="16"/>
      <c r="AK799" s="16"/>
      <c r="AL799" s="16"/>
      <c r="AM799" s="16"/>
      <c r="AN799" s="16"/>
      <c r="AO799" s="16"/>
      <c r="AP799" s="16"/>
      <c r="AQ799" s="16"/>
      <c r="AR799" s="16"/>
      <c r="AS799" s="16"/>
      <c r="AT799" s="16"/>
      <c r="AU799" s="16"/>
      <c r="AV799" s="16"/>
      <c r="AW799" s="16"/>
      <c r="AX799" s="16"/>
      <c r="AY799" s="16"/>
      <c r="AZ799" s="16"/>
      <c r="BA799" s="16"/>
      <c r="BB799" s="16"/>
      <c r="BC799" s="16"/>
      <c r="BD799" s="16"/>
      <c r="BE799" s="16"/>
      <c r="BF799" s="16"/>
      <c r="BG799" s="16"/>
      <c r="BH799" s="16"/>
      <c r="BI799" s="16"/>
      <c r="BJ799" s="16"/>
      <c r="BK799" s="16"/>
      <c r="BL799" s="16"/>
      <c r="BM799" s="16"/>
      <c r="BN799" s="16"/>
      <c r="BO799" s="16"/>
      <c r="BP799" s="16"/>
      <c r="BQ799" s="16"/>
      <c r="BR799" s="16"/>
      <c r="BS799" s="16"/>
      <c r="BT799" s="16"/>
      <c r="BU799" s="16"/>
      <c r="BV799" s="16"/>
      <c r="BW799" s="16"/>
      <c r="BX799" s="16"/>
      <c r="BY799" s="16"/>
      <c r="BZ799" s="16"/>
      <c r="CA799" s="16"/>
    </row>
    <row r="800" spans="1:79" s="5" customFormat="1" ht="18" hidden="1" customHeight="1" x14ac:dyDescent="0.25">
      <c r="A800" s="18" t="s">
        <v>905</v>
      </c>
      <c r="B800" s="15" t="s">
        <v>1642</v>
      </c>
      <c r="C800" s="87" t="s">
        <v>1642</v>
      </c>
      <c r="D800" s="21" t="s">
        <v>1642</v>
      </c>
      <c r="E800" s="15" t="s">
        <v>1642</v>
      </c>
      <c r="F800" s="15" t="s">
        <v>1642</v>
      </c>
      <c r="G800" s="15" t="s">
        <v>1642</v>
      </c>
      <c r="H800" s="88" t="s">
        <v>1642</v>
      </c>
      <c r="I800" s="82" t="s">
        <v>1642</v>
      </c>
      <c r="J800" s="6" t="s">
        <v>1642</v>
      </c>
      <c r="K800" s="6" t="s">
        <v>1642</v>
      </c>
      <c r="L800" s="39" t="s">
        <v>1642</v>
      </c>
      <c r="M800" s="6" t="s">
        <v>1642</v>
      </c>
      <c r="N800" s="86" t="s">
        <v>1642</v>
      </c>
      <c r="O800" s="84" t="s">
        <v>1642</v>
      </c>
      <c r="P800" s="7" t="s">
        <v>1642</v>
      </c>
      <c r="Q800" s="7" t="s">
        <v>1642</v>
      </c>
      <c r="R800" s="47" t="s">
        <v>1642</v>
      </c>
      <c r="S800" s="7" t="s">
        <v>1642</v>
      </c>
      <c r="T800" s="85" t="s">
        <v>1642</v>
      </c>
      <c r="U800" s="82" t="s">
        <v>1642</v>
      </c>
      <c r="V800" s="6" t="s">
        <v>1642</v>
      </c>
      <c r="W800" s="6" t="s">
        <v>1642</v>
      </c>
      <c r="X800" s="39" t="s">
        <v>1642</v>
      </c>
      <c r="Y800" s="6" t="s">
        <v>1642</v>
      </c>
      <c r="Z800" s="83" t="s">
        <v>1642</v>
      </c>
      <c r="AA800" s="16"/>
      <c r="AB800" s="16"/>
      <c r="AC800" s="16"/>
      <c r="AD800" s="16"/>
      <c r="AE800" s="16"/>
      <c r="AF800" s="16"/>
      <c r="AG800" s="16"/>
      <c r="AH800" s="16"/>
      <c r="AI800" s="16"/>
      <c r="AJ800" s="16"/>
      <c r="AK800" s="16"/>
      <c r="AL800" s="16"/>
      <c r="AM800" s="16"/>
      <c r="AN800" s="16"/>
      <c r="AO800" s="16"/>
      <c r="AP800" s="16"/>
      <c r="AQ800" s="16"/>
      <c r="AR800" s="16"/>
      <c r="AS800" s="16"/>
      <c r="AT800" s="16"/>
      <c r="AU800" s="16"/>
      <c r="AV800" s="16"/>
      <c r="AW800" s="16"/>
      <c r="AX800" s="16"/>
      <c r="AY800" s="16"/>
      <c r="AZ800" s="16"/>
      <c r="BA800" s="16"/>
      <c r="BB800" s="16"/>
      <c r="BC800" s="16"/>
      <c r="BD800" s="16"/>
      <c r="BE800" s="16"/>
      <c r="BF800" s="16"/>
      <c r="BG800" s="16"/>
      <c r="BH800" s="16"/>
      <c r="BI800" s="16"/>
      <c r="BJ800" s="16"/>
      <c r="BK800" s="16"/>
      <c r="BL800" s="16"/>
      <c r="BM800" s="16"/>
      <c r="BN800" s="16"/>
      <c r="BO800" s="16"/>
      <c r="BP800" s="16"/>
      <c r="BQ800" s="16"/>
      <c r="BR800" s="16"/>
      <c r="BS800" s="16"/>
      <c r="BT800" s="16"/>
      <c r="BU800" s="16"/>
      <c r="BV800" s="16"/>
      <c r="BW800" s="16"/>
      <c r="BX800" s="16"/>
      <c r="BY800" s="16"/>
      <c r="BZ800" s="16"/>
      <c r="CA800" s="16"/>
    </row>
    <row r="801" spans="1:79" s="5" customFormat="1" ht="18" hidden="1" customHeight="1" x14ac:dyDescent="0.25">
      <c r="A801" s="16" t="s">
        <v>906</v>
      </c>
      <c r="B801" s="15" t="s">
        <v>1642</v>
      </c>
      <c r="C801" s="87" t="s">
        <v>1642</v>
      </c>
      <c r="D801" s="21" t="s">
        <v>1642</v>
      </c>
      <c r="E801" s="15" t="s">
        <v>1642</v>
      </c>
      <c r="F801" s="15" t="s">
        <v>1642</v>
      </c>
      <c r="G801" s="15" t="s">
        <v>1642</v>
      </c>
      <c r="H801" s="88" t="s">
        <v>1642</v>
      </c>
      <c r="I801" s="82" t="s">
        <v>1642</v>
      </c>
      <c r="J801" s="6" t="s">
        <v>1642</v>
      </c>
      <c r="K801" s="6" t="s">
        <v>1642</v>
      </c>
      <c r="L801" s="39" t="s">
        <v>1642</v>
      </c>
      <c r="M801" s="6" t="s">
        <v>1642</v>
      </c>
      <c r="N801" s="86" t="s">
        <v>1642</v>
      </c>
      <c r="O801" s="84" t="s">
        <v>1642</v>
      </c>
      <c r="P801" s="7" t="s">
        <v>1642</v>
      </c>
      <c r="Q801" s="7" t="s">
        <v>1642</v>
      </c>
      <c r="R801" s="47" t="s">
        <v>1642</v>
      </c>
      <c r="S801" s="7" t="s">
        <v>1642</v>
      </c>
      <c r="T801" s="85" t="s">
        <v>1642</v>
      </c>
      <c r="U801" s="82" t="s">
        <v>1642</v>
      </c>
      <c r="V801" s="6" t="s">
        <v>1642</v>
      </c>
      <c r="W801" s="6" t="s">
        <v>1642</v>
      </c>
      <c r="X801" s="39" t="s">
        <v>1642</v>
      </c>
      <c r="Y801" s="6" t="s">
        <v>1642</v>
      </c>
      <c r="Z801" s="83" t="s">
        <v>1642</v>
      </c>
      <c r="AA801" s="16"/>
      <c r="AB801" s="16"/>
      <c r="AC801" s="16"/>
      <c r="AD801" s="16"/>
      <c r="AE801" s="16"/>
      <c r="AF801" s="16"/>
      <c r="AG801" s="16"/>
      <c r="AH801" s="16"/>
      <c r="AI801" s="16"/>
      <c r="AJ801" s="16"/>
      <c r="AK801" s="16"/>
      <c r="AL801" s="16"/>
      <c r="AM801" s="16"/>
      <c r="AN801" s="16"/>
      <c r="AO801" s="16"/>
      <c r="AP801" s="16"/>
      <c r="AQ801" s="16"/>
      <c r="AR801" s="16"/>
      <c r="AS801" s="16"/>
      <c r="AT801" s="16"/>
      <c r="AU801" s="16"/>
      <c r="AV801" s="16"/>
      <c r="AW801" s="16"/>
      <c r="AX801" s="16"/>
      <c r="AY801" s="16"/>
      <c r="AZ801" s="16"/>
      <c r="BA801" s="16"/>
      <c r="BB801" s="16"/>
      <c r="BC801" s="16"/>
      <c r="BD801" s="16"/>
      <c r="BE801" s="16"/>
      <c r="BF801" s="16"/>
      <c r="BG801" s="16"/>
      <c r="BH801" s="16"/>
      <c r="BI801" s="16"/>
      <c r="BJ801" s="16"/>
      <c r="BK801" s="16"/>
      <c r="BL801" s="16"/>
      <c r="BM801" s="16"/>
      <c r="BN801" s="16"/>
      <c r="BO801" s="16"/>
      <c r="BP801" s="16"/>
      <c r="BQ801" s="16"/>
      <c r="BR801" s="16"/>
      <c r="BS801" s="16"/>
      <c r="BT801" s="16"/>
      <c r="BU801" s="16"/>
      <c r="BV801" s="16"/>
      <c r="BW801" s="16"/>
      <c r="BX801" s="16"/>
      <c r="BY801" s="16"/>
      <c r="BZ801" s="16"/>
      <c r="CA801" s="16"/>
    </row>
    <row r="802" spans="1:79" s="5" customFormat="1" ht="18" hidden="1" customHeight="1" x14ac:dyDescent="0.25">
      <c r="A802" s="18" t="s">
        <v>907</v>
      </c>
      <c r="B802" s="15" t="s">
        <v>1642</v>
      </c>
      <c r="C802" s="87" t="s">
        <v>1642</v>
      </c>
      <c r="D802" s="21" t="s">
        <v>1642</v>
      </c>
      <c r="E802" s="15" t="s">
        <v>1642</v>
      </c>
      <c r="F802" s="15" t="s">
        <v>1642</v>
      </c>
      <c r="G802" s="15" t="s">
        <v>1642</v>
      </c>
      <c r="H802" s="88" t="s">
        <v>1642</v>
      </c>
      <c r="I802" s="82" t="s">
        <v>1642</v>
      </c>
      <c r="J802" s="6" t="s">
        <v>1642</v>
      </c>
      <c r="K802" s="6" t="s">
        <v>1642</v>
      </c>
      <c r="L802" s="39" t="s">
        <v>1642</v>
      </c>
      <c r="M802" s="6" t="s">
        <v>1642</v>
      </c>
      <c r="N802" s="86" t="s">
        <v>1642</v>
      </c>
      <c r="O802" s="84" t="s">
        <v>1642</v>
      </c>
      <c r="P802" s="7" t="s">
        <v>1642</v>
      </c>
      <c r="Q802" s="7" t="s">
        <v>1642</v>
      </c>
      <c r="R802" s="47" t="s">
        <v>1642</v>
      </c>
      <c r="S802" s="7" t="s">
        <v>1642</v>
      </c>
      <c r="T802" s="85" t="s">
        <v>1642</v>
      </c>
      <c r="U802" s="82" t="s">
        <v>1642</v>
      </c>
      <c r="V802" s="6" t="s">
        <v>1642</v>
      </c>
      <c r="W802" s="6" t="s">
        <v>1642</v>
      </c>
      <c r="X802" s="39" t="s">
        <v>1642</v>
      </c>
      <c r="Y802" s="6" t="s">
        <v>1642</v>
      </c>
      <c r="Z802" s="83" t="s">
        <v>1642</v>
      </c>
      <c r="AA802" s="16"/>
      <c r="AB802" s="16"/>
      <c r="AC802" s="16"/>
      <c r="AD802" s="16"/>
      <c r="AE802" s="16"/>
      <c r="AF802" s="16"/>
      <c r="AG802" s="16"/>
      <c r="AH802" s="16"/>
      <c r="AI802" s="16"/>
      <c r="AJ802" s="16"/>
      <c r="AK802" s="16"/>
      <c r="AL802" s="16"/>
      <c r="AM802" s="16"/>
      <c r="AN802" s="16"/>
      <c r="AO802" s="16"/>
      <c r="AP802" s="16"/>
      <c r="AQ802" s="16"/>
      <c r="AR802" s="16"/>
      <c r="AS802" s="16"/>
      <c r="AT802" s="16"/>
      <c r="AU802" s="16"/>
      <c r="AV802" s="16"/>
      <c r="AW802" s="16"/>
      <c r="AX802" s="16"/>
      <c r="AY802" s="16"/>
      <c r="AZ802" s="16"/>
      <c r="BA802" s="16"/>
      <c r="BB802" s="16"/>
      <c r="BC802" s="16"/>
      <c r="BD802" s="16"/>
      <c r="BE802" s="16"/>
      <c r="BF802" s="16"/>
      <c r="BG802" s="16"/>
      <c r="BH802" s="16"/>
      <c r="BI802" s="16"/>
      <c r="BJ802" s="16"/>
      <c r="BK802" s="16"/>
      <c r="BL802" s="16"/>
      <c r="BM802" s="16"/>
      <c r="BN802" s="16"/>
      <c r="BO802" s="16"/>
      <c r="BP802" s="16"/>
      <c r="BQ802" s="16"/>
      <c r="BR802" s="16"/>
      <c r="BS802" s="16"/>
      <c r="BT802" s="16"/>
      <c r="BU802" s="16"/>
      <c r="BV802" s="16"/>
      <c r="BW802" s="16"/>
      <c r="BX802" s="16"/>
      <c r="BY802" s="16"/>
      <c r="BZ802" s="16"/>
      <c r="CA802" s="16"/>
    </row>
    <row r="803" spans="1:79" s="5" customFormat="1" ht="18" hidden="1" customHeight="1" x14ac:dyDescent="0.25">
      <c r="A803" s="16" t="s">
        <v>908</v>
      </c>
      <c r="B803" s="15" t="s">
        <v>1642</v>
      </c>
      <c r="C803" s="87" t="s">
        <v>1642</v>
      </c>
      <c r="D803" s="21" t="s">
        <v>1642</v>
      </c>
      <c r="E803" s="15" t="s">
        <v>1642</v>
      </c>
      <c r="F803" s="15" t="s">
        <v>1642</v>
      </c>
      <c r="G803" s="15" t="s">
        <v>1642</v>
      </c>
      <c r="H803" s="88" t="s">
        <v>1642</v>
      </c>
      <c r="I803" s="82" t="s">
        <v>1642</v>
      </c>
      <c r="J803" s="6" t="s">
        <v>1642</v>
      </c>
      <c r="K803" s="6" t="s">
        <v>1642</v>
      </c>
      <c r="L803" s="39" t="s">
        <v>1642</v>
      </c>
      <c r="M803" s="6" t="s">
        <v>1642</v>
      </c>
      <c r="N803" s="86" t="s">
        <v>1642</v>
      </c>
      <c r="O803" s="84" t="s">
        <v>1642</v>
      </c>
      <c r="P803" s="7" t="s">
        <v>1642</v>
      </c>
      <c r="Q803" s="7" t="s">
        <v>1642</v>
      </c>
      <c r="R803" s="47" t="s">
        <v>1642</v>
      </c>
      <c r="S803" s="7" t="s">
        <v>1642</v>
      </c>
      <c r="T803" s="85" t="s">
        <v>1642</v>
      </c>
      <c r="U803" s="82" t="s">
        <v>1642</v>
      </c>
      <c r="V803" s="6" t="s">
        <v>1642</v>
      </c>
      <c r="W803" s="6" t="s">
        <v>1642</v>
      </c>
      <c r="X803" s="39" t="s">
        <v>1642</v>
      </c>
      <c r="Y803" s="6" t="s">
        <v>1642</v>
      </c>
      <c r="Z803" s="83" t="s">
        <v>1642</v>
      </c>
      <c r="AA803" s="16"/>
      <c r="AB803" s="16"/>
      <c r="AC803" s="16"/>
      <c r="AD803" s="16"/>
      <c r="AE803" s="16"/>
      <c r="AF803" s="16"/>
      <c r="AG803" s="16"/>
      <c r="AH803" s="16"/>
      <c r="AI803" s="16"/>
      <c r="AJ803" s="16"/>
      <c r="AK803" s="16"/>
      <c r="AL803" s="16"/>
      <c r="AM803" s="16"/>
      <c r="AN803" s="16"/>
      <c r="AO803" s="16"/>
      <c r="AP803" s="16"/>
      <c r="AQ803" s="16"/>
      <c r="AR803" s="16"/>
      <c r="AS803" s="16"/>
      <c r="AT803" s="16"/>
      <c r="AU803" s="16"/>
      <c r="AV803" s="16"/>
      <c r="AW803" s="16"/>
      <c r="AX803" s="16"/>
      <c r="AY803" s="16"/>
      <c r="AZ803" s="16"/>
      <c r="BA803" s="16"/>
      <c r="BB803" s="16"/>
      <c r="BC803" s="16"/>
      <c r="BD803" s="16"/>
      <c r="BE803" s="16"/>
      <c r="BF803" s="16"/>
      <c r="BG803" s="16"/>
      <c r="BH803" s="16"/>
      <c r="BI803" s="16"/>
      <c r="BJ803" s="16"/>
      <c r="BK803" s="16"/>
      <c r="BL803" s="16"/>
      <c r="BM803" s="16"/>
      <c r="BN803" s="16"/>
      <c r="BO803" s="16"/>
      <c r="BP803" s="16"/>
      <c r="BQ803" s="16"/>
      <c r="BR803" s="16"/>
      <c r="BS803" s="16"/>
      <c r="BT803" s="16"/>
      <c r="BU803" s="16"/>
      <c r="BV803" s="16"/>
      <c r="BW803" s="16"/>
      <c r="BX803" s="16"/>
      <c r="BY803" s="16"/>
      <c r="BZ803" s="16"/>
      <c r="CA803" s="16"/>
    </row>
    <row r="804" spans="1:79" s="5" customFormat="1" ht="18" hidden="1" customHeight="1" x14ac:dyDescent="0.25">
      <c r="A804" s="18" t="s">
        <v>909</v>
      </c>
      <c r="B804" s="15" t="s">
        <v>1642</v>
      </c>
      <c r="C804" s="87" t="s">
        <v>1642</v>
      </c>
      <c r="D804" s="21" t="s">
        <v>1642</v>
      </c>
      <c r="E804" s="15" t="s">
        <v>1642</v>
      </c>
      <c r="F804" s="15" t="s">
        <v>1642</v>
      </c>
      <c r="G804" s="15" t="s">
        <v>1642</v>
      </c>
      <c r="H804" s="88" t="s">
        <v>1642</v>
      </c>
      <c r="I804" s="82" t="s">
        <v>1642</v>
      </c>
      <c r="J804" s="6" t="s">
        <v>1642</v>
      </c>
      <c r="K804" s="6" t="s">
        <v>1642</v>
      </c>
      <c r="L804" s="39" t="s">
        <v>1642</v>
      </c>
      <c r="M804" s="6" t="s">
        <v>1642</v>
      </c>
      <c r="N804" s="86" t="s">
        <v>1642</v>
      </c>
      <c r="O804" s="84" t="s">
        <v>1642</v>
      </c>
      <c r="P804" s="7" t="s">
        <v>1642</v>
      </c>
      <c r="Q804" s="7" t="s">
        <v>1642</v>
      </c>
      <c r="R804" s="47" t="s">
        <v>1642</v>
      </c>
      <c r="S804" s="7" t="s">
        <v>1642</v>
      </c>
      <c r="T804" s="85" t="s">
        <v>1642</v>
      </c>
      <c r="U804" s="82" t="s">
        <v>1642</v>
      </c>
      <c r="V804" s="6" t="s">
        <v>1642</v>
      </c>
      <c r="W804" s="6" t="s">
        <v>1642</v>
      </c>
      <c r="X804" s="39" t="s">
        <v>1642</v>
      </c>
      <c r="Y804" s="6" t="s">
        <v>1642</v>
      </c>
      <c r="Z804" s="83" t="s">
        <v>1642</v>
      </c>
      <c r="AA804" s="16"/>
      <c r="AB804" s="16"/>
      <c r="AC804" s="16"/>
      <c r="AD804" s="16"/>
      <c r="AE804" s="16"/>
      <c r="AF804" s="16"/>
      <c r="AG804" s="16"/>
      <c r="AH804" s="16"/>
      <c r="AI804" s="16"/>
      <c r="AJ804" s="16"/>
      <c r="AK804" s="16"/>
      <c r="AL804" s="16"/>
      <c r="AM804" s="16"/>
      <c r="AN804" s="16"/>
      <c r="AO804" s="16"/>
      <c r="AP804" s="16"/>
      <c r="AQ804" s="16"/>
      <c r="AR804" s="16"/>
      <c r="AS804" s="16"/>
      <c r="AT804" s="16"/>
      <c r="AU804" s="16"/>
      <c r="AV804" s="16"/>
      <c r="AW804" s="16"/>
      <c r="AX804" s="16"/>
      <c r="AY804" s="16"/>
      <c r="AZ804" s="16"/>
      <c r="BA804" s="16"/>
      <c r="BB804" s="16"/>
      <c r="BC804" s="16"/>
      <c r="BD804" s="16"/>
      <c r="BE804" s="16"/>
      <c r="BF804" s="16"/>
      <c r="BG804" s="16"/>
      <c r="BH804" s="16"/>
      <c r="BI804" s="16"/>
      <c r="BJ804" s="16"/>
      <c r="BK804" s="16"/>
      <c r="BL804" s="16"/>
      <c r="BM804" s="16"/>
      <c r="BN804" s="16"/>
      <c r="BO804" s="16"/>
      <c r="BP804" s="16"/>
      <c r="BQ804" s="16"/>
      <c r="BR804" s="16"/>
      <c r="BS804" s="16"/>
      <c r="BT804" s="16"/>
      <c r="BU804" s="16"/>
      <c r="BV804" s="16"/>
      <c r="BW804" s="16"/>
      <c r="BX804" s="16"/>
      <c r="BY804" s="16"/>
      <c r="BZ804" s="16"/>
      <c r="CA804" s="16"/>
    </row>
    <row r="805" spans="1:79" s="5" customFormat="1" ht="18" hidden="1" customHeight="1" x14ac:dyDescent="0.25">
      <c r="A805" s="16" t="s">
        <v>910</v>
      </c>
      <c r="B805" s="15" t="s">
        <v>1642</v>
      </c>
      <c r="C805" s="87" t="s">
        <v>1642</v>
      </c>
      <c r="D805" s="21" t="s">
        <v>1642</v>
      </c>
      <c r="E805" s="15" t="s">
        <v>1642</v>
      </c>
      <c r="F805" s="15" t="s">
        <v>1642</v>
      </c>
      <c r="G805" s="15" t="s">
        <v>1642</v>
      </c>
      <c r="H805" s="88" t="s">
        <v>1642</v>
      </c>
      <c r="I805" s="82" t="s">
        <v>1642</v>
      </c>
      <c r="J805" s="6" t="s">
        <v>1642</v>
      </c>
      <c r="K805" s="6" t="s">
        <v>1642</v>
      </c>
      <c r="L805" s="39" t="s">
        <v>1642</v>
      </c>
      <c r="M805" s="6" t="s">
        <v>1642</v>
      </c>
      <c r="N805" s="86" t="s">
        <v>1642</v>
      </c>
      <c r="O805" s="84" t="s">
        <v>1642</v>
      </c>
      <c r="P805" s="7" t="s">
        <v>1642</v>
      </c>
      <c r="Q805" s="7" t="s">
        <v>1642</v>
      </c>
      <c r="R805" s="47" t="s">
        <v>1642</v>
      </c>
      <c r="S805" s="7" t="s">
        <v>1642</v>
      </c>
      <c r="T805" s="85" t="s">
        <v>1642</v>
      </c>
      <c r="U805" s="82" t="s">
        <v>1642</v>
      </c>
      <c r="V805" s="6" t="s">
        <v>1642</v>
      </c>
      <c r="W805" s="6" t="s">
        <v>1642</v>
      </c>
      <c r="X805" s="39" t="s">
        <v>1642</v>
      </c>
      <c r="Y805" s="6" t="s">
        <v>1642</v>
      </c>
      <c r="Z805" s="83" t="s">
        <v>1642</v>
      </c>
      <c r="AA805" s="16"/>
      <c r="AB805" s="16"/>
      <c r="AC805" s="16"/>
      <c r="AD805" s="16"/>
      <c r="AE805" s="16"/>
      <c r="AF805" s="16"/>
      <c r="AG805" s="16"/>
      <c r="AH805" s="16"/>
      <c r="AI805" s="16"/>
      <c r="AJ805" s="16"/>
      <c r="AK805" s="16"/>
      <c r="AL805" s="16"/>
      <c r="AM805" s="16"/>
      <c r="AN805" s="16"/>
      <c r="AO805" s="16"/>
      <c r="AP805" s="16"/>
      <c r="AQ805" s="16"/>
      <c r="AR805" s="16"/>
      <c r="AS805" s="16"/>
      <c r="AT805" s="16"/>
      <c r="AU805" s="16"/>
      <c r="AV805" s="16"/>
      <c r="AW805" s="16"/>
      <c r="AX805" s="16"/>
      <c r="AY805" s="16"/>
      <c r="AZ805" s="16"/>
      <c r="BA805" s="16"/>
      <c r="BB805" s="16"/>
      <c r="BC805" s="16"/>
      <c r="BD805" s="16"/>
      <c r="BE805" s="16"/>
      <c r="BF805" s="16"/>
      <c r="BG805" s="16"/>
      <c r="BH805" s="16"/>
      <c r="BI805" s="16"/>
      <c r="BJ805" s="16"/>
      <c r="BK805" s="16"/>
      <c r="BL805" s="16"/>
      <c r="BM805" s="16"/>
      <c r="BN805" s="16"/>
      <c r="BO805" s="16"/>
      <c r="BP805" s="16"/>
      <c r="BQ805" s="16"/>
      <c r="BR805" s="16"/>
      <c r="BS805" s="16"/>
      <c r="BT805" s="16"/>
      <c r="BU805" s="16"/>
      <c r="BV805" s="16"/>
      <c r="BW805" s="16"/>
      <c r="BX805" s="16"/>
      <c r="BY805" s="16"/>
      <c r="BZ805" s="16"/>
      <c r="CA805" s="16"/>
    </row>
    <row r="806" spans="1:79" s="5" customFormat="1" ht="18" hidden="1" customHeight="1" x14ac:dyDescent="0.25">
      <c r="A806" s="18" t="s">
        <v>911</v>
      </c>
      <c r="B806" s="15" t="s">
        <v>1642</v>
      </c>
      <c r="C806" s="87" t="s">
        <v>1642</v>
      </c>
      <c r="D806" s="21" t="s">
        <v>1642</v>
      </c>
      <c r="E806" s="15" t="s">
        <v>1642</v>
      </c>
      <c r="F806" s="15" t="s">
        <v>1642</v>
      </c>
      <c r="G806" s="15" t="s">
        <v>1642</v>
      </c>
      <c r="H806" s="88" t="s">
        <v>1642</v>
      </c>
      <c r="I806" s="82" t="s">
        <v>1642</v>
      </c>
      <c r="J806" s="6" t="s">
        <v>1642</v>
      </c>
      <c r="K806" s="6" t="s">
        <v>1642</v>
      </c>
      <c r="L806" s="39" t="s">
        <v>1642</v>
      </c>
      <c r="M806" s="6" t="s">
        <v>1642</v>
      </c>
      <c r="N806" s="86" t="s">
        <v>1642</v>
      </c>
      <c r="O806" s="84" t="s">
        <v>1642</v>
      </c>
      <c r="P806" s="7" t="s">
        <v>1642</v>
      </c>
      <c r="Q806" s="7" t="s">
        <v>1642</v>
      </c>
      <c r="R806" s="47" t="s">
        <v>1642</v>
      </c>
      <c r="S806" s="7" t="s">
        <v>1642</v>
      </c>
      <c r="T806" s="85" t="s">
        <v>1642</v>
      </c>
      <c r="U806" s="82" t="s">
        <v>1642</v>
      </c>
      <c r="V806" s="6" t="s">
        <v>1642</v>
      </c>
      <c r="W806" s="6" t="s">
        <v>1642</v>
      </c>
      <c r="X806" s="39" t="s">
        <v>1642</v>
      </c>
      <c r="Y806" s="6" t="s">
        <v>1642</v>
      </c>
      <c r="Z806" s="83" t="s">
        <v>1642</v>
      </c>
      <c r="AA806" s="16"/>
      <c r="AB806" s="16"/>
      <c r="AC806" s="16"/>
      <c r="AD806" s="16"/>
      <c r="AE806" s="16"/>
      <c r="AF806" s="16"/>
      <c r="AG806" s="16"/>
      <c r="AH806" s="16"/>
      <c r="AI806" s="16"/>
      <c r="AJ806" s="16"/>
      <c r="AK806" s="16"/>
      <c r="AL806" s="16"/>
      <c r="AM806" s="16"/>
      <c r="AN806" s="16"/>
      <c r="AO806" s="16"/>
      <c r="AP806" s="16"/>
      <c r="AQ806" s="16"/>
      <c r="AR806" s="16"/>
      <c r="AS806" s="16"/>
      <c r="AT806" s="16"/>
      <c r="AU806" s="16"/>
      <c r="AV806" s="16"/>
      <c r="AW806" s="16"/>
      <c r="AX806" s="16"/>
      <c r="AY806" s="16"/>
      <c r="AZ806" s="16"/>
      <c r="BA806" s="16"/>
      <c r="BB806" s="16"/>
      <c r="BC806" s="16"/>
      <c r="BD806" s="16"/>
      <c r="BE806" s="16"/>
      <c r="BF806" s="16"/>
      <c r="BG806" s="16"/>
      <c r="BH806" s="16"/>
      <c r="BI806" s="16"/>
      <c r="BJ806" s="16"/>
      <c r="BK806" s="16"/>
      <c r="BL806" s="16"/>
      <c r="BM806" s="16"/>
      <c r="BN806" s="16"/>
      <c r="BO806" s="16"/>
      <c r="BP806" s="16"/>
      <c r="BQ806" s="16"/>
      <c r="BR806" s="16"/>
      <c r="BS806" s="16"/>
      <c r="BT806" s="16"/>
      <c r="BU806" s="16"/>
      <c r="BV806" s="16"/>
      <c r="BW806" s="16"/>
      <c r="BX806" s="16"/>
      <c r="BY806" s="16"/>
      <c r="BZ806" s="16"/>
      <c r="CA806" s="16"/>
    </row>
    <row r="807" spans="1:79" s="5" customFormat="1" ht="18" hidden="1" customHeight="1" x14ac:dyDescent="0.25">
      <c r="A807" s="16" t="s">
        <v>912</v>
      </c>
      <c r="B807" s="15" t="s">
        <v>1642</v>
      </c>
      <c r="C807" s="87" t="s">
        <v>1642</v>
      </c>
      <c r="D807" s="21" t="s">
        <v>1642</v>
      </c>
      <c r="E807" s="15" t="s">
        <v>1642</v>
      </c>
      <c r="F807" s="15" t="s">
        <v>1642</v>
      </c>
      <c r="G807" s="15" t="s">
        <v>1642</v>
      </c>
      <c r="H807" s="88" t="s">
        <v>1642</v>
      </c>
      <c r="I807" s="82" t="s">
        <v>1642</v>
      </c>
      <c r="J807" s="6" t="s">
        <v>1642</v>
      </c>
      <c r="K807" s="6" t="s">
        <v>1642</v>
      </c>
      <c r="L807" s="39" t="s">
        <v>1642</v>
      </c>
      <c r="M807" s="6" t="s">
        <v>1642</v>
      </c>
      <c r="N807" s="86" t="s">
        <v>1642</v>
      </c>
      <c r="O807" s="84" t="s">
        <v>1642</v>
      </c>
      <c r="P807" s="7" t="s">
        <v>1642</v>
      </c>
      <c r="Q807" s="7" t="s">
        <v>1642</v>
      </c>
      <c r="R807" s="47" t="s">
        <v>1642</v>
      </c>
      <c r="S807" s="7" t="s">
        <v>1642</v>
      </c>
      <c r="T807" s="85" t="s">
        <v>1642</v>
      </c>
      <c r="U807" s="82" t="s">
        <v>1642</v>
      </c>
      <c r="V807" s="6" t="s">
        <v>1642</v>
      </c>
      <c r="W807" s="6" t="s">
        <v>1642</v>
      </c>
      <c r="X807" s="39" t="s">
        <v>1642</v>
      </c>
      <c r="Y807" s="6" t="s">
        <v>1642</v>
      </c>
      <c r="Z807" s="83" t="s">
        <v>1642</v>
      </c>
      <c r="AA807" s="16"/>
      <c r="AB807" s="16"/>
      <c r="AC807" s="16"/>
      <c r="AD807" s="16"/>
      <c r="AE807" s="16"/>
      <c r="AF807" s="16"/>
      <c r="AG807" s="16"/>
      <c r="AH807" s="16"/>
      <c r="AI807" s="16"/>
      <c r="AJ807" s="16"/>
      <c r="AK807" s="16"/>
      <c r="AL807" s="16"/>
      <c r="AM807" s="16"/>
      <c r="AN807" s="16"/>
      <c r="AO807" s="16"/>
      <c r="AP807" s="16"/>
      <c r="AQ807" s="16"/>
      <c r="AR807" s="16"/>
      <c r="AS807" s="16"/>
      <c r="AT807" s="16"/>
      <c r="AU807" s="16"/>
      <c r="AV807" s="16"/>
      <c r="AW807" s="16"/>
      <c r="AX807" s="16"/>
      <c r="AY807" s="16"/>
      <c r="AZ807" s="16"/>
      <c r="BA807" s="16"/>
      <c r="BB807" s="16"/>
      <c r="BC807" s="16"/>
      <c r="BD807" s="16"/>
      <c r="BE807" s="16"/>
      <c r="BF807" s="16"/>
      <c r="BG807" s="16"/>
      <c r="BH807" s="16"/>
      <c r="BI807" s="16"/>
      <c r="BJ807" s="16"/>
      <c r="BK807" s="16"/>
      <c r="BL807" s="16"/>
      <c r="BM807" s="16"/>
      <c r="BN807" s="16"/>
      <c r="BO807" s="16"/>
      <c r="BP807" s="16"/>
      <c r="BQ807" s="16"/>
      <c r="BR807" s="16"/>
      <c r="BS807" s="16"/>
      <c r="BT807" s="16"/>
      <c r="BU807" s="16"/>
      <c r="BV807" s="16"/>
      <c r="BW807" s="16"/>
      <c r="BX807" s="16"/>
      <c r="BY807" s="16"/>
      <c r="BZ807" s="16"/>
      <c r="CA807" s="16"/>
    </row>
    <row r="808" spans="1:79" s="5" customFormat="1" ht="18" hidden="1" customHeight="1" x14ac:dyDescent="0.25">
      <c r="A808" s="18" t="s">
        <v>913</v>
      </c>
      <c r="B808" s="15" t="s">
        <v>1642</v>
      </c>
      <c r="C808" s="87" t="s">
        <v>1642</v>
      </c>
      <c r="D808" s="21" t="s">
        <v>1642</v>
      </c>
      <c r="E808" s="15" t="s">
        <v>1642</v>
      </c>
      <c r="F808" s="15" t="s">
        <v>1642</v>
      </c>
      <c r="G808" s="15" t="s">
        <v>1642</v>
      </c>
      <c r="H808" s="88" t="s">
        <v>1642</v>
      </c>
      <c r="I808" s="82" t="s">
        <v>1642</v>
      </c>
      <c r="J808" s="6" t="s">
        <v>1642</v>
      </c>
      <c r="K808" s="6" t="s">
        <v>1642</v>
      </c>
      <c r="L808" s="39" t="s">
        <v>1642</v>
      </c>
      <c r="M808" s="6" t="s">
        <v>1642</v>
      </c>
      <c r="N808" s="86" t="s">
        <v>1642</v>
      </c>
      <c r="O808" s="84" t="s">
        <v>1642</v>
      </c>
      <c r="P808" s="7" t="s">
        <v>1642</v>
      </c>
      <c r="Q808" s="7" t="s">
        <v>1642</v>
      </c>
      <c r="R808" s="47" t="s">
        <v>1642</v>
      </c>
      <c r="S808" s="7" t="s">
        <v>1642</v>
      </c>
      <c r="T808" s="85" t="s">
        <v>1642</v>
      </c>
      <c r="U808" s="82" t="s">
        <v>1642</v>
      </c>
      <c r="V808" s="6" t="s">
        <v>1642</v>
      </c>
      <c r="W808" s="6" t="s">
        <v>1642</v>
      </c>
      <c r="X808" s="39" t="s">
        <v>1642</v>
      </c>
      <c r="Y808" s="6" t="s">
        <v>1642</v>
      </c>
      <c r="Z808" s="83" t="s">
        <v>1642</v>
      </c>
      <c r="AA808" s="16"/>
      <c r="AB808" s="16"/>
      <c r="AC808" s="16"/>
      <c r="AD808" s="16"/>
      <c r="AE808" s="16"/>
      <c r="AF808" s="16"/>
      <c r="AG808" s="16"/>
      <c r="AH808" s="16"/>
      <c r="AI808" s="16"/>
      <c r="AJ808" s="16"/>
      <c r="AK808" s="16"/>
      <c r="AL808" s="16"/>
      <c r="AM808" s="16"/>
      <c r="AN808" s="16"/>
      <c r="AO808" s="16"/>
      <c r="AP808" s="16"/>
      <c r="AQ808" s="16"/>
      <c r="AR808" s="16"/>
      <c r="AS808" s="16"/>
      <c r="AT808" s="16"/>
      <c r="AU808" s="16"/>
      <c r="AV808" s="16"/>
      <c r="AW808" s="16"/>
      <c r="AX808" s="16"/>
      <c r="AY808" s="16"/>
      <c r="AZ808" s="16"/>
      <c r="BA808" s="16"/>
      <c r="BB808" s="16"/>
      <c r="BC808" s="16"/>
      <c r="BD808" s="16"/>
      <c r="BE808" s="16"/>
      <c r="BF808" s="16"/>
      <c r="BG808" s="16"/>
      <c r="BH808" s="16"/>
      <c r="BI808" s="16"/>
      <c r="BJ808" s="16"/>
      <c r="BK808" s="16"/>
      <c r="BL808" s="16"/>
      <c r="BM808" s="16"/>
      <c r="BN808" s="16"/>
      <c r="BO808" s="16"/>
      <c r="BP808" s="16"/>
      <c r="BQ808" s="16"/>
      <c r="BR808" s="16"/>
      <c r="BS808" s="16"/>
      <c r="BT808" s="16"/>
      <c r="BU808" s="16"/>
      <c r="BV808" s="16"/>
      <c r="BW808" s="16"/>
      <c r="BX808" s="16"/>
      <c r="BY808" s="16"/>
      <c r="BZ808" s="16"/>
      <c r="CA808" s="16"/>
    </row>
    <row r="809" spans="1:79" s="5" customFormat="1" ht="18" hidden="1" customHeight="1" x14ac:dyDescent="0.25">
      <c r="A809" s="16" t="s">
        <v>914</v>
      </c>
      <c r="B809" s="15" t="s">
        <v>1642</v>
      </c>
      <c r="C809" s="87" t="s">
        <v>1642</v>
      </c>
      <c r="D809" s="21" t="s">
        <v>1642</v>
      </c>
      <c r="E809" s="15" t="s">
        <v>1642</v>
      </c>
      <c r="F809" s="15" t="s">
        <v>1642</v>
      </c>
      <c r="G809" s="15" t="s">
        <v>1642</v>
      </c>
      <c r="H809" s="88" t="s">
        <v>1642</v>
      </c>
      <c r="I809" s="82" t="s">
        <v>1642</v>
      </c>
      <c r="J809" s="6" t="s">
        <v>1642</v>
      </c>
      <c r="K809" s="6" t="s">
        <v>1642</v>
      </c>
      <c r="L809" s="39" t="s">
        <v>1642</v>
      </c>
      <c r="M809" s="6" t="s">
        <v>1642</v>
      </c>
      <c r="N809" s="86" t="s">
        <v>1642</v>
      </c>
      <c r="O809" s="84" t="s">
        <v>1642</v>
      </c>
      <c r="P809" s="7" t="s">
        <v>1642</v>
      </c>
      <c r="Q809" s="7" t="s">
        <v>1642</v>
      </c>
      <c r="R809" s="47" t="s">
        <v>1642</v>
      </c>
      <c r="S809" s="7" t="s">
        <v>1642</v>
      </c>
      <c r="T809" s="85" t="s">
        <v>1642</v>
      </c>
      <c r="U809" s="82" t="s">
        <v>1642</v>
      </c>
      <c r="V809" s="6" t="s">
        <v>1642</v>
      </c>
      <c r="W809" s="6" t="s">
        <v>1642</v>
      </c>
      <c r="X809" s="39" t="s">
        <v>1642</v>
      </c>
      <c r="Y809" s="6" t="s">
        <v>1642</v>
      </c>
      <c r="Z809" s="83" t="s">
        <v>1642</v>
      </c>
      <c r="AA809" s="16"/>
      <c r="AB809" s="16"/>
      <c r="AC809" s="16"/>
      <c r="AD809" s="16"/>
      <c r="AE809" s="16"/>
      <c r="AF809" s="16"/>
      <c r="AG809" s="16"/>
      <c r="AH809" s="16"/>
      <c r="AI809" s="16"/>
      <c r="AJ809" s="16"/>
      <c r="AK809" s="16"/>
      <c r="AL809" s="16"/>
      <c r="AM809" s="16"/>
      <c r="AN809" s="16"/>
      <c r="AO809" s="16"/>
      <c r="AP809" s="16"/>
      <c r="AQ809" s="16"/>
      <c r="AR809" s="16"/>
      <c r="AS809" s="16"/>
      <c r="AT809" s="16"/>
      <c r="AU809" s="16"/>
      <c r="AV809" s="16"/>
      <c r="AW809" s="16"/>
      <c r="AX809" s="16"/>
      <c r="AY809" s="16"/>
      <c r="AZ809" s="16"/>
      <c r="BA809" s="16"/>
      <c r="BB809" s="16"/>
      <c r="BC809" s="16"/>
      <c r="BD809" s="16"/>
      <c r="BE809" s="16"/>
      <c r="BF809" s="16"/>
      <c r="BG809" s="16"/>
      <c r="BH809" s="16"/>
      <c r="BI809" s="16"/>
      <c r="BJ809" s="16"/>
      <c r="BK809" s="16"/>
      <c r="BL809" s="16"/>
      <c r="BM809" s="16"/>
      <c r="BN809" s="16"/>
      <c r="BO809" s="16"/>
      <c r="BP809" s="16"/>
      <c r="BQ809" s="16"/>
      <c r="BR809" s="16"/>
      <c r="BS809" s="16"/>
      <c r="BT809" s="16"/>
      <c r="BU809" s="16"/>
      <c r="BV809" s="16"/>
      <c r="BW809" s="16"/>
      <c r="BX809" s="16"/>
      <c r="BY809" s="16"/>
      <c r="BZ809" s="16"/>
      <c r="CA809" s="16"/>
    </row>
    <row r="810" spans="1:79" s="5" customFormat="1" ht="18" hidden="1" customHeight="1" x14ac:dyDescent="0.25">
      <c r="A810" s="18" t="s">
        <v>915</v>
      </c>
      <c r="B810" s="15" t="s">
        <v>1642</v>
      </c>
      <c r="C810" s="87" t="s">
        <v>1642</v>
      </c>
      <c r="D810" s="21" t="s">
        <v>1642</v>
      </c>
      <c r="E810" s="15" t="s">
        <v>1642</v>
      </c>
      <c r="F810" s="15" t="s">
        <v>1642</v>
      </c>
      <c r="G810" s="15" t="s">
        <v>1642</v>
      </c>
      <c r="H810" s="88" t="s">
        <v>1642</v>
      </c>
      <c r="I810" s="82" t="s">
        <v>1642</v>
      </c>
      <c r="J810" s="6" t="s">
        <v>1642</v>
      </c>
      <c r="K810" s="6" t="s">
        <v>1642</v>
      </c>
      <c r="L810" s="39" t="s">
        <v>1642</v>
      </c>
      <c r="M810" s="6" t="s">
        <v>1642</v>
      </c>
      <c r="N810" s="86" t="s">
        <v>1642</v>
      </c>
      <c r="O810" s="84" t="s">
        <v>1642</v>
      </c>
      <c r="P810" s="7" t="s">
        <v>1642</v>
      </c>
      <c r="Q810" s="7" t="s">
        <v>1642</v>
      </c>
      <c r="R810" s="47" t="s">
        <v>1642</v>
      </c>
      <c r="S810" s="7" t="s">
        <v>1642</v>
      </c>
      <c r="T810" s="85" t="s">
        <v>1642</v>
      </c>
      <c r="U810" s="82" t="s">
        <v>1642</v>
      </c>
      <c r="V810" s="6" t="s">
        <v>1642</v>
      </c>
      <c r="W810" s="6" t="s">
        <v>1642</v>
      </c>
      <c r="X810" s="39" t="s">
        <v>1642</v>
      </c>
      <c r="Y810" s="6" t="s">
        <v>1642</v>
      </c>
      <c r="Z810" s="83" t="s">
        <v>1642</v>
      </c>
      <c r="AA810" s="16"/>
      <c r="AB810" s="16"/>
      <c r="AC810" s="16"/>
      <c r="AD810" s="16"/>
      <c r="AE810" s="16"/>
      <c r="AF810" s="16"/>
      <c r="AG810" s="16"/>
      <c r="AH810" s="16"/>
      <c r="AI810" s="16"/>
      <c r="AJ810" s="16"/>
      <c r="AK810" s="16"/>
      <c r="AL810" s="16"/>
      <c r="AM810" s="16"/>
      <c r="AN810" s="16"/>
      <c r="AO810" s="16"/>
      <c r="AP810" s="16"/>
      <c r="AQ810" s="16"/>
      <c r="AR810" s="16"/>
      <c r="AS810" s="16"/>
      <c r="AT810" s="16"/>
      <c r="AU810" s="16"/>
      <c r="AV810" s="16"/>
      <c r="AW810" s="16"/>
      <c r="AX810" s="16"/>
      <c r="AY810" s="16"/>
      <c r="AZ810" s="16"/>
      <c r="BA810" s="16"/>
      <c r="BB810" s="16"/>
      <c r="BC810" s="16"/>
      <c r="BD810" s="16"/>
      <c r="BE810" s="16"/>
      <c r="BF810" s="16"/>
      <c r="BG810" s="16"/>
      <c r="BH810" s="16"/>
      <c r="BI810" s="16"/>
      <c r="BJ810" s="16"/>
      <c r="BK810" s="16"/>
      <c r="BL810" s="16"/>
      <c r="BM810" s="16"/>
      <c r="BN810" s="16"/>
      <c r="BO810" s="16"/>
      <c r="BP810" s="16"/>
      <c r="BQ810" s="16"/>
      <c r="BR810" s="16"/>
      <c r="BS810" s="16"/>
      <c r="BT810" s="16"/>
      <c r="BU810" s="16"/>
      <c r="BV810" s="16"/>
      <c r="BW810" s="16"/>
      <c r="BX810" s="16"/>
      <c r="BY810" s="16"/>
      <c r="BZ810" s="16"/>
      <c r="CA810" s="16"/>
    </row>
    <row r="811" spans="1:79" s="5" customFormat="1" ht="18" hidden="1" customHeight="1" x14ac:dyDescent="0.25">
      <c r="A811" s="16" t="s">
        <v>916</v>
      </c>
      <c r="B811" s="15" t="s">
        <v>1642</v>
      </c>
      <c r="C811" s="87" t="s">
        <v>1642</v>
      </c>
      <c r="D811" s="21" t="s">
        <v>1642</v>
      </c>
      <c r="E811" s="15" t="s">
        <v>1642</v>
      </c>
      <c r="F811" s="15" t="s">
        <v>1642</v>
      </c>
      <c r="G811" s="15" t="s">
        <v>1642</v>
      </c>
      <c r="H811" s="88" t="s">
        <v>1642</v>
      </c>
      <c r="I811" s="82" t="s">
        <v>1642</v>
      </c>
      <c r="J811" s="6" t="s">
        <v>1642</v>
      </c>
      <c r="K811" s="6" t="s">
        <v>1642</v>
      </c>
      <c r="L811" s="39" t="s">
        <v>1642</v>
      </c>
      <c r="M811" s="6" t="s">
        <v>1642</v>
      </c>
      <c r="N811" s="86" t="s">
        <v>1642</v>
      </c>
      <c r="O811" s="84" t="s">
        <v>1642</v>
      </c>
      <c r="P811" s="7" t="s">
        <v>1642</v>
      </c>
      <c r="Q811" s="7" t="s">
        <v>1642</v>
      </c>
      <c r="R811" s="47" t="s">
        <v>1642</v>
      </c>
      <c r="S811" s="7" t="s">
        <v>1642</v>
      </c>
      <c r="T811" s="85" t="s">
        <v>1642</v>
      </c>
      <c r="U811" s="82" t="s">
        <v>1642</v>
      </c>
      <c r="V811" s="6" t="s">
        <v>1642</v>
      </c>
      <c r="W811" s="6" t="s">
        <v>1642</v>
      </c>
      <c r="X811" s="39" t="s">
        <v>1642</v>
      </c>
      <c r="Y811" s="6" t="s">
        <v>1642</v>
      </c>
      <c r="Z811" s="83" t="s">
        <v>1642</v>
      </c>
      <c r="AA811" s="16"/>
      <c r="AB811" s="16"/>
      <c r="AC811" s="16"/>
      <c r="AD811" s="16"/>
      <c r="AE811" s="16"/>
      <c r="AF811" s="16"/>
      <c r="AG811" s="16"/>
      <c r="AH811" s="16"/>
      <c r="AI811" s="16"/>
      <c r="AJ811" s="16"/>
      <c r="AK811" s="16"/>
      <c r="AL811" s="16"/>
      <c r="AM811" s="16"/>
      <c r="AN811" s="16"/>
      <c r="AO811" s="16"/>
      <c r="AP811" s="16"/>
      <c r="AQ811" s="16"/>
      <c r="AR811" s="16"/>
      <c r="AS811" s="16"/>
      <c r="AT811" s="16"/>
      <c r="AU811" s="16"/>
      <c r="AV811" s="16"/>
      <c r="AW811" s="16"/>
      <c r="AX811" s="16"/>
      <c r="AY811" s="16"/>
      <c r="AZ811" s="16"/>
      <c r="BA811" s="16"/>
      <c r="BB811" s="16"/>
      <c r="BC811" s="16"/>
      <c r="BD811" s="16"/>
      <c r="BE811" s="16"/>
      <c r="BF811" s="16"/>
      <c r="BG811" s="16"/>
      <c r="BH811" s="16"/>
      <c r="BI811" s="16"/>
      <c r="BJ811" s="16"/>
      <c r="BK811" s="16"/>
      <c r="BL811" s="16"/>
      <c r="BM811" s="16"/>
      <c r="BN811" s="16"/>
      <c r="BO811" s="16"/>
      <c r="BP811" s="16"/>
      <c r="BQ811" s="16"/>
      <c r="BR811" s="16"/>
      <c r="BS811" s="16"/>
      <c r="BT811" s="16"/>
      <c r="BU811" s="16"/>
      <c r="BV811" s="16"/>
      <c r="BW811" s="16"/>
      <c r="BX811" s="16"/>
      <c r="BY811" s="16"/>
      <c r="BZ811" s="16"/>
      <c r="CA811" s="16"/>
    </row>
    <row r="812" spans="1:79" s="5" customFormat="1" ht="18" hidden="1" customHeight="1" x14ac:dyDescent="0.25">
      <c r="A812" s="18" t="s">
        <v>917</v>
      </c>
      <c r="B812" s="15" t="s">
        <v>1642</v>
      </c>
      <c r="C812" s="87" t="s">
        <v>1642</v>
      </c>
      <c r="D812" s="21" t="s">
        <v>1642</v>
      </c>
      <c r="E812" s="15" t="s">
        <v>1642</v>
      </c>
      <c r="F812" s="15" t="s">
        <v>1642</v>
      </c>
      <c r="G812" s="15" t="s">
        <v>1642</v>
      </c>
      <c r="H812" s="88" t="s">
        <v>1642</v>
      </c>
      <c r="I812" s="82" t="s">
        <v>1642</v>
      </c>
      <c r="J812" s="6" t="s">
        <v>1642</v>
      </c>
      <c r="K812" s="6" t="s">
        <v>1642</v>
      </c>
      <c r="L812" s="39" t="s">
        <v>1642</v>
      </c>
      <c r="M812" s="6" t="s">
        <v>1642</v>
      </c>
      <c r="N812" s="86" t="s">
        <v>1642</v>
      </c>
      <c r="O812" s="84" t="s">
        <v>1642</v>
      </c>
      <c r="P812" s="7" t="s">
        <v>1642</v>
      </c>
      <c r="Q812" s="7" t="s">
        <v>1642</v>
      </c>
      <c r="R812" s="47" t="s">
        <v>1642</v>
      </c>
      <c r="S812" s="7" t="s">
        <v>1642</v>
      </c>
      <c r="T812" s="85" t="s">
        <v>1642</v>
      </c>
      <c r="U812" s="82" t="s">
        <v>1642</v>
      </c>
      <c r="V812" s="6" t="s">
        <v>1642</v>
      </c>
      <c r="W812" s="6" t="s">
        <v>1642</v>
      </c>
      <c r="X812" s="39" t="s">
        <v>1642</v>
      </c>
      <c r="Y812" s="6" t="s">
        <v>1642</v>
      </c>
      <c r="Z812" s="83" t="s">
        <v>1642</v>
      </c>
      <c r="AA812" s="16"/>
      <c r="AB812" s="16"/>
      <c r="AC812" s="16"/>
      <c r="AD812" s="16"/>
      <c r="AE812" s="16"/>
      <c r="AF812" s="16"/>
      <c r="AG812" s="16"/>
      <c r="AH812" s="16"/>
      <c r="AI812" s="16"/>
      <c r="AJ812" s="16"/>
      <c r="AK812" s="16"/>
      <c r="AL812" s="16"/>
      <c r="AM812" s="16"/>
      <c r="AN812" s="16"/>
      <c r="AO812" s="16"/>
      <c r="AP812" s="16"/>
      <c r="AQ812" s="16"/>
      <c r="AR812" s="16"/>
      <c r="AS812" s="16"/>
      <c r="AT812" s="16"/>
      <c r="AU812" s="16"/>
      <c r="AV812" s="16"/>
      <c r="AW812" s="16"/>
      <c r="AX812" s="16"/>
      <c r="AY812" s="16"/>
      <c r="AZ812" s="16"/>
      <c r="BA812" s="16"/>
      <c r="BB812" s="16"/>
      <c r="BC812" s="16"/>
      <c r="BD812" s="16"/>
      <c r="BE812" s="16"/>
      <c r="BF812" s="16"/>
      <c r="BG812" s="16"/>
      <c r="BH812" s="16"/>
      <c r="BI812" s="16"/>
      <c r="BJ812" s="16"/>
      <c r="BK812" s="16"/>
      <c r="BL812" s="16"/>
      <c r="BM812" s="16"/>
      <c r="BN812" s="16"/>
      <c r="BO812" s="16"/>
      <c r="BP812" s="16"/>
      <c r="BQ812" s="16"/>
      <c r="BR812" s="16"/>
      <c r="BS812" s="16"/>
      <c r="BT812" s="16"/>
      <c r="BU812" s="16"/>
      <c r="BV812" s="16"/>
      <c r="BW812" s="16"/>
      <c r="BX812" s="16"/>
      <c r="BY812" s="16"/>
      <c r="BZ812" s="16"/>
      <c r="CA812" s="16"/>
    </row>
    <row r="813" spans="1:79" s="5" customFormat="1" ht="18" hidden="1" customHeight="1" x14ac:dyDescent="0.25">
      <c r="A813" s="16" t="s">
        <v>918</v>
      </c>
      <c r="B813" s="15" t="s">
        <v>1642</v>
      </c>
      <c r="C813" s="87" t="s">
        <v>1642</v>
      </c>
      <c r="D813" s="21" t="s">
        <v>1642</v>
      </c>
      <c r="E813" s="15" t="s">
        <v>1642</v>
      </c>
      <c r="F813" s="15" t="s">
        <v>1642</v>
      </c>
      <c r="G813" s="15" t="s">
        <v>1642</v>
      </c>
      <c r="H813" s="88" t="s">
        <v>1642</v>
      </c>
      <c r="I813" s="82" t="s">
        <v>1642</v>
      </c>
      <c r="J813" s="6" t="s">
        <v>1642</v>
      </c>
      <c r="K813" s="6" t="s">
        <v>1642</v>
      </c>
      <c r="L813" s="39" t="s">
        <v>1642</v>
      </c>
      <c r="M813" s="6" t="s">
        <v>1642</v>
      </c>
      <c r="N813" s="86" t="s">
        <v>1642</v>
      </c>
      <c r="O813" s="84" t="s">
        <v>1642</v>
      </c>
      <c r="P813" s="7" t="s">
        <v>1642</v>
      </c>
      <c r="Q813" s="7" t="s">
        <v>1642</v>
      </c>
      <c r="R813" s="47" t="s">
        <v>1642</v>
      </c>
      <c r="S813" s="7" t="s">
        <v>1642</v>
      </c>
      <c r="T813" s="85" t="s">
        <v>1642</v>
      </c>
      <c r="U813" s="82" t="s">
        <v>1642</v>
      </c>
      <c r="V813" s="6" t="s">
        <v>1642</v>
      </c>
      <c r="W813" s="6" t="s">
        <v>1642</v>
      </c>
      <c r="X813" s="39" t="s">
        <v>1642</v>
      </c>
      <c r="Y813" s="6" t="s">
        <v>1642</v>
      </c>
      <c r="Z813" s="83" t="s">
        <v>1642</v>
      </c>
      <c r="AA813" s="16"/>
      <c r="AB813" s="16"/>
      <c r="AC813" s="16"/>
      <c r="AD813" s="16"/>
      <c r="AE813" s="16"/>
      <c r="AF813" s="16"/>
      <c r="AG813" s="16"/>
      <c r="AH813" s="16"/>
      <c r="AI813" s="16"/>
      <c r="AJ813" s="16"/>
      <c r="AK813" s="16"/>
      <c r="AL813" s="16"/>
      <c r="AM813" s="16"/>
      <c r="AN813" s="16"/>
      <c r="AO813" s="16"/>
      <c r="AP813" s="16"/>
      <c r="AQ813" s="16"/>
      <c r="AR813" s="16"/>
      <c r="AS813" s="16"/>
      <c r="AT813" s="16"/>
      <c r="AU813" s="16"/>
      <c r="AV813" s="16"/>
      <c r="AW813" s="16"/>
      <c r="AX813" s="16"/>
      <c r="AY813" s="16"/>
      <c r="AZ813" s="16"/>
      <c r="BA813" s="16"/>
      <c r="BB813" s="16"/>
      <c r="BC813" s="16"/>
      <c r="BD813" s="16"/>
      <c r="BE813" s="16"/>
      <c r="BF813" s="16"/>
      <c r="BG813" s="16"/>
      <c r="BH813" s="16"/>
      <c r="BI813" s="16"/>
      <c r="BJ813" s="16"/>
      <c r="BK813" s="16"/>
      <c r="BL813" s="16"/>
      <c r="BM813" s="16"/>
      <c r="BN813" s="16"/>
      <c r="BO813" s="16"/>
      <c r="BP813" s="16"/>
      <c r="BQ813" s="16"/>
      <c r="BR813" s="16"/>
      <c r="BS813" s="16"/>
      <c r="BT813" s="16"/>
      <c r="BU813" s="16"/>
      <c r="BV813" s="16"/>
      <c r="BW813" s="16"/>
      <c r="BX813" s="16"/>
      <c r="BY813" s="16"/>
      <c r="BZ813" s="16"/>
      <c r="CA813" s="16"/>
    </row>
    <row r="814" spans="1:79" s="5" customFormat="1" ht="18" hidden="1" customHeight="1" x14ac:dyDescent="0.25">
      <c r="A814" s="18" t="s">
        <v>919</v>
      </c>
      <c r="B814" s="15" t="s">
        <v>1642</v>
      </c>
      <c r="C814" s="87" t="s">
        <v>1642</v>
      </c>
      <c r="D814" s="21" t="s">
        <v>1642</v>
      </c>
      <c r="E814" s="15" t="s">
        <v>1642</v>
      </c>
      <c r="F814" s="15" t="s">
        <v>1642</v>
      </c>
      <c r="G814" s="15" t="s">
        <v>1642</v>
      </c>
      <c r="H814" s="88" t="s">
        <v>1642</v>
      </c>
      <c r="I814" s="82" t="s">
        <v>1642</v>
      </c>
      <c r="J814" s="6" t="s">
        <v>1642</v>
      </c>
      <c r="K814" s="6" t="s">
        <v>1642</v>
      </c>
      <c r="L814" s="39" t="s">
        <v>1642</v>
      </c>
      <c r="M814" s="6" t="s">
        <v>1642</v>
      </c>
      <c r="N814" s="86" t="s">
        <v>1642</v>
      </c>
      <c r="O814" s="84" t="s">
        <v>1642</v>
      </c>
      <c r="P814" s="7" t="s">
        <v>1642</v>
      </c>
      <c r="Q814" s="7" t="s">
        <v>1642</v>
      </c>
      <c r="R814" s="47" t="s">
        <v>1642</v>
      </c>
      <c r="S814" s="7" t="s">
        <v>1642</v>
      </c>
      <c r="T814" s="85" t="s">
        <v>1642</v>
      </c>
      <c r="U814" s="82" t="s">
        <v>1642</v>
      </c>
      <c r="V814" s="6" t="s">
        <v>1642</v>
      </c>
      <c r="W814" s="6" t="s">
        <v>1642</v>
      </c>
      <c r="X814" s="39" t="s">
        <v>1642</v>
      </c>
      <c r="Y814" s="6" t="s">
        <v>1642</v>
      </c>
      <c r="Z814" s="83" t="s">
        <v>1642</v>
      </c>
      <c r="AA814" s="16"/>
      <c r="AB814" s="16"/>
      <c r="AC814" s="16"/>
      <c r="AD814" s="16"/>
      <c r="AE814" s="16"/>
      <c r="AF814" s="16"/>
      <c r="AG814" s="16"/>
      <c r="AH814" s="16"/>
      <c r="AI814" s="16"/>
      <c r="AJ814" s="16"/>
      <c r="AK814" s="16"/>
      <c r="AL814" s="16"/>
      <c r="AM814" s="16"/>
      <c r="AN814" s="16"/>
      <c r="AO814" s="16"/>
      <c r="AP814" s="16"/>
      <c r="AQ814" s="16"/>
      <c r="AR814" s="16"/>
      <c r="AS814" s="16"/>
      <c r="AT814" s="16"/>
      <c r="AU814" s="16"/>
      <c r="AV814" s="16"/>
      <c r="AW814" s="16"/>
      <c r="AX814" s="16"/>
      <c r="AY814" s="16"/>
      <c r="AZ814" s="16"/>
      <c r="BA814" s="16"/>
      <c r="BB814" s="16"/>
      <c r="BC814" s="16"/>
      <c r="BD814" s="16"/>
      <c r="BE814" s="16"/>
      <c r="BF814" s="16"/>
      <c r="BG814" s="16"/>
      <c r="BH814" s="16"/>
      <c r="BI814" s="16"/>
      <c r="BJ814" s="16"/>
      <c r="BK814" s="16"/>
      <c r="BL814" s="16"/>
      <c r="BM814" s="16"/>
      <c r="BN814" s="16"/>
      <c r="BO814" s="16"/>
      <c r="BP814" s="16"/>
      <c r="BQ814" s="16"/>
      <c r="BR814" s="16"/>
      <c r="BS814" s="16"/>
      <c r="BT814" s="16"/>
      <c r="BU814" s="16"/>
      <c r="BV814" s="16"/>
      <c r="BW814" s="16"/>
      <c r="BX814" s="16"/>
      <c r="BY814" s="16"/>
      <c r="BZ814" s="16"/>
      <c r="CA814" s="16"/>
    </row>
    <row r="815" spans="1:79" s="5" customFormat="1" ht="18" hidden="1" customHeight="1" x14ac:dyDescent="0.25">
      <c r="A815" s="16" t="s">
        <v>920</v>
      </c>
      <c r="B815" s="15" t="s">
        <v>1642</v>
      </c>
      <c r="C815" s="87" t="s">
        <v>1642</v>
      </c>
      <c r="D815" s="21" t="s">
        <v>1642</v>
      </c>
      <c r="E815" s="15" t="s">
        <v>1642</v>
      </c>
      <c r="F815" s="15" t="s">
        <v>1642</v>
      </c>
      <c r="G815" s="15" t="s">
        <v>1642</v>
      </c>
      <c r="H815" s="88" t="s">
        <v>1642</v>
      </c>
      <c r="I815" s="82" t="s">
        <v>1642</v>
      </c>
      <c r="J815" s="6" t="s">
        <v>1642</v>
      </c>
      <c r="K815" s="6" t="s">
        <v>1642</v>
      </c>
      <c r="L815" s="39" t="s">
        <v>1642</v>
      </c>
      <c r="M815" s="6" t="s">
        <v>1642</v>
      </c>
      <c r="N815" s="86" t="s">
        <v>1642</v>
      </c>
      <c r="O815" s="84" t="s">
        <v>1642</v>
      </c>
      <c r="P815" s="7" t="s">
        <v>1642</v>
      </c>
      <c r="Q815" s="7" t="s">
        <v>1642</v>
      </c>
      <c r="R815" s="47" t="s">
        <v>1642</v>
      </c>
      <c r="S815" s="7" t="s">
        <v>1642</v>
      </c>
      <c r="T815" s="85" t="s">
        <v>1642</v>
      </c>
      <c r="U815" s="82" t="s">
        <v>1642</v>
      </c>
      <c r="V815" s="6" t="s">
        <v>1642</v>
      </c>
      <c r="W815" s="6" t="s">
        <v>1642</v>
      </c>
      <c r="X815" s="39" t="s">
        <v>1642</v>
      </c>
      <c r="Y815" s="6" t="s">
        <v>1642</v>
      </c>
      <c r="Z815" s="83" t="s">
        <v>1642</v>
      </c>
      <c r="AA815" s="16"/>
      <c r="AB815" s="16"/>
      <c r="AC815" s="16"/>
      <c r="AD815" s="16"/>
      <c r="AE815" s="16"/>
      <c r="AF815" s="16"/>
      <c r="AG815" s="16"/>
      <c r="AH815" s="16"/>
      <c r="AI815" s="16"/>
      <c r="AJ815" s="16"/>
      <c r="AK815" s="16"/>
      <c r="AL815" s="16"/>
      <c r="AM815" s="16"/>
      <c r="AN815" s="16"/>
      <c r="AO815" s="16"/>
      <c r="AP815" s="16"/>
      <c r="AQ815" s="16"/>
      <c r="AR815" s="16"/>
      <c r="AS815" s="16"/>
      <c r="AT815" s="16"/>
      <c r="AU815" s="16"/>
      <c r="AV815" s="16"/>
      <c r="AW815" s="16"/>
      <c r="AX815" s="16"/>
      <c r="AY815" s="16"/>
      <c r="AZ815" s="16"/>
      <c r="BA815" s="16"/>
      <c r="BB815" s="16"/>
      <c r="BC815" s="16"/>
      <c r="BD815" s="16"/>
      <c r="BE815" s="16"/>
      <c r="BF815" s="16"/>
      <c r="BG815" s="16"/>
      <c r="BH815" s="16"/>
      <c r="BI815" s="16"/>
      <c r="BJ815" s="16"/>
      <c r="BK815" s="16"/>
      <c r="BL815" s="16"/>
      <c r="BM815" s="16"/>
      <c r="BN815" s="16"/>
      <c r="BO815" s="16"/>
      <c r="BP815" s="16"/>
      <c r="BQ815" s="16"/>
      <c r="BR815" s="16"/>
      <c r="BS815" s="16"/>
      <c r="BT815" s="16"/>
      <c r="BU815" s="16"/>
      <c r="BV815" s="16"/>
      <c r="BW815" s="16"/>
      <c r="BX815" s="16"/>
      <c r="BY815" s="16"/>
      <c r="BZ815" s="16"/>
      <c r="CA815" s="16"/>
    </row>
    <row r="816" spans="1:79" s="5" customFormat="1" ht="18" hidden="1" customHeight="1" x14ac:dyDescent="0.25">
      <c r="A816" s="18" t="s">
        <v>921</v>
      </c>
      <c r="B816" s="15" t="s">
        <v>1642</v>
      </c>
      <c r="C816" s="87" t="s">
        <v>1642</v>
      </c>
      <c r="D816" s="21" t="s">
        <v>1642</v>
      </c>
      <c r="E816" s="15" t="s">
        <v>1642</v>
      </c>
      <c r="F816" s="15" t="s">
        <v>1642</v>
      </c>
      <c r="G816" s="15" t="s">
        <v>1642</v>
      </c>
      <c r="H816" s="88" t="s">
        <v>1642</v>
      </c>
      <c r="I816" s="82" t="s">
        <v>1642</v>
      </c>
      <c r="J816" s="6" t="s">
        <v>1642</v>
      </c>
      <c r="K816" s="6" t="s">
        <v>1642</v>
      </c>
      <c r="L816" s="39" t="s">
        <v>1642</v>
      </c>
      <c r="M816" s="6" t="s">
        <v>1642</v>
      </c>
      <c r="N816" s="86" t="s">
        <v>1642</v>
      </c>
      <c r="O816" s="84" t="s">
        <v>1642</v>
      </c>
      <c r="P816" s="7" t="s">
        <v>1642</v>
      </c>
      <c r="Q816" s="7" t="s">
        <v>1642</v>
      </c>
      <c r="R816" s="47" t="s">
        <v>1642</v>
      </c>
      <c r="S816" s="7" t="s">
        <v>1642</v>
      </c>
      <c r="T816" s="85" t="s">
        <v>1642</v>
      </c>
      <c r="U816" s="82" t="s">
        <v>1642</v>
      </c>
      <c r="V816" s="6" t="s">
        <v>1642</v>
      </c>
      <c r="W816" s="6" t="s">
        <v>1642</v>
      </c>
      <c r="X816" s="39" t="s">
        <v>1642</v>
      </c>
      <c r="Y816" s="6" t="s">
        <v>1642</v>
      </c>
      <c r="Z816" s="83" t="s">
        <v>1642</v>
      </c>
      <c r="AA816" s="16"/>
      <c r="AB816" s="16"/>
      <c r="AC816" s="16"/>
      <c r="AD816" s="16"/>
      <c r="AE816" s="16"/>
      <c r="AF816" s="16"/>
      <c r="AG816" s="16"/>
      <c r="AH816" s="16"/>
      <c r="AI816" s="16"/>
      <c r="AJ816" s="16"/>
      <c r="AK816" s="16"/>
      <c r="AL816" s="16"/>
      <c r="AM816" s="16"/>
      <c r="AN816" s="16"/>
      <c r="AO816" s="16"/>
      <c r="AP816" s="16"/>
      <c r="AQ816" s="16"/>
      <c r="AR816" s="16"/>
      <c r="AS816" s="16"/>
      <c r="AT816" s="16"/>
      <c r="AU816" s="16"/>
      <c r="AV816" s="16"/>
      <c r="AW816" s="16"/>
      <c r="AX816" s="16"/>
      <c r="AY816" s="16"/>
      <c r="AZ816" s="16"/>
      <c r="BA816" s="16"/>
      <c r="BB816" s="16"/>
      <c r="BC816" s="16"/>
      <c r="BD816" s="16"/>
      <c r="BE816" s="16"/>
      <c r="BF816" s="16"/>
      <c r="BG816" s="16"/>
      <c r="BH816" s="16"/>
      <c r="BI816" s="16"/>
      <c r="BJ816" s="16"/>
      <c r="BK816" s="16"/>
      <c r="BL816" s="16"/>
      <c r="BM816" s="16"/>
      <c r="BN816" s="16"/>
      <c r="BO816" s="16"/>
      <c r="BP816" s="16"/>
      <c r="BQ816" s="16"/>
      <c r="BR816" s="16"/>
      <c r="BS816" s="16"/>
      <c r="BT816" s="16"/>
      <c r="BU816" s="16"/>
      <c r="BV816" s="16"/>
      <c r="BW816" s="16"/>
      <c r="BX816" s="16"/>
      <c r="BY816" s="16"/>
      <c r="BZ816" s="16"/>
      <c r="CA816" s="16"/>
    </row>
    <row r="817" spans="1:79" s="5" customFormat="1" ht="18" hidden="1" customHeight="1" x14ac:dyDescent="0.25">
      <c r="A817" s="16" t="s">
        <v>922</v>
      </c>
      <c r="B817" s="15" t="s">
        <v>1642</v>
      </c>
      <c r="C817" s="87" t="s">
        <v>1642</v>
      </c>
      <c r="D817" s="21" t="s">
        <v>1642</v>
      </c>
      <c r="E817" s="15" t="s">
        <v>1642</v>
      </c>
      <c r="F817" s="15" t="s">
        <v>1642</v>
      </c>
      <c r="G817" s="15" t="s">
        <v>1642</v>
      </c>
      <c r="H817" s="88" t="s">
        <v>1642</v>
      </c>
      <c r="I817" s="82" t="s">
        <v>1642</v>
      </c>
      <c r="J817" s="6" t="s">
        <v>1642</v>
      </c>
      <c r="K817" s="6" t="s">
        <v>1642</v>
      </c>
      <c r="L817" s="39" t="s">
        <v>1642</v>
      </c>
      <c r="M817" s="6" t="s">
        <v>1642</v>
      </c>
      <c r="N817" s="86" t="s">
        <v>1642</v>
      </c>
      <c r="O817" s="84" t="s">
        <v>1642</v>
      </c>
      <c r="P817" s="7" t="s">
        <v>1642</v>
      </c>
      <c r="Q817" s="7" t="s">
        <v>1642</v>
      </c>
      <c r="R817" s="47" t="s">
        <v>1642</v>
      </c>
      <c r="S817" s="7" t="s">
        <v>1642</v>
      </c>
      <c r="T817" s="85" t="s">
        <v>1642</v>
      </c>
      <c r="U817" s="82" t="s">
        <v>1642</v>
      </c>
      <c r="V817" s="6" t="s">
        <v>1642</v>
      </c>
      <c r="W817" s="6" t="s">
        <v>1642</v>
      </c>
      <c r="X817" s="39" t="s">
        <v>1642</v>
      </c>
      <c r="Y817" s="6" t="s">
        <v>1642</v>
      </c>
      <c r="Z817" s="83" t="s">
        <v>1642</v>
      </c>
      <c r="AA817" s="16"/>
      <c r="AB817" s="16"/>
      <c r="AC817" s="16"/>
      <c r="AD817" s="16"/>
      <c r="AE817" s="16"/>
      <c r="AF817" s="16"/>
      <c r="AG817" s="16"/>
      <c r="AH817" s="16"/>
      <c r="AI817" s="16"/>
      <c r="AJ817" s="16"/>
      <c r="AK817" s="16"/>
      <c r="AL817" s="16"/>
      <c r="AM817" s="16"/>
      <c r="AN817" s="16"/>
      <c r="AO817" s="16"/>
      <c r="AP817" s="16"/>
      <c r="AQ817" s="16"/>
      <c r="AR817" s="16"/>
      <c r="AS817" s="16"/>
      <c r="AT817" s="16"/>
      <c r="AU817" s="16"/>
      <c r="AV817" s="16"/>
      <c r="AW817" s="16"/>
      <c r="AX817" s="16"/>
      <c r="AY817" s="16"/>
      <c r="AZ817" s="16"/>
      <c r="BA817" s="16"/>
      <c r="BB817" s="16"/>
      <c r="BC817" s="16"/>
      <c r="BD817" s="16"/>
      <c r="BE817" s="16"/>
      <c r="BF817" s="16"/>
      <c r="BG817" s="16"/>
      <c r="BH817" s="16"/>
      <c r="BI817" s="16"/>
      <c r="BJ817" s="16"/>
      <c r="BK817" s="16"/>
      <c r="BL817" s="16"/>
      <c r="BM817" s="16"/>
      <c r="BN817" s="16"/>
      <c r="BO817" s="16"/>
      <c r="BP817" s="16"/>
      <c r="BQ817" s="16"/>
      <c r="BR817" s="16"/>
      <c r="BS817" s="16"/>
      <c r="BT817" s="16"/>
      <c r="BU817" s="16"/>
      <c r="BV817" s="16"/>
      <c r="BW817" s="16"/>
      <c r="BX817" s="16"/>
      <c r="BY817" s="16"/>
      <c r="BZ817" s="16"/>
      <c r="CA817" s="16"/>
    </row>
    <row r="818" spans="1:79" s="5" customFormat="1" ht="18" hidden="1" customHeight="1" x14ac:dyDescent="0.25">
      <c r="A818" s="18" t="s">
        <v>923</v>
      </c>
      <c r="B818" s="15" t="s">
        <v>1642</v>
      </c>
      <c r="C818" s="87" t="s">
        <v>1642</v>
      </c>
      <c r="D818" s="21" t="s">
        <v>1642</v>
      </c>
      <c r="E818" s="15" t="s">
        <v>1642</v>
      </c>
      <c r="F818" s="15" t="s">
        <v>1642</v>
      </c>
      <c r="G818" s="15" t="s">
        <v>1642</v>
      </c>
      <c r="H818" s="88" t="s">
        <v>1642</v>
      </c>
      <c r="I818" s="82" t="s">
        <v>1642</v>
      </c>
      <c r="J818" s="6" t="s">
        <v>1642</v>
      </c>
      <c r="K818" s="6" t="s">
        <v>1642</v>
      </c>
      <c r="L818" s="39" t="s">
        <v>1642</v>
      </c>
      <c r="M818" s="6" t="s">
        <v>1642</v>
      </c>
      <c r="N818" s="86" t="s">
        <v>1642</v>
      </c>
      <c r="O818" s="84" t="s">
        <v>1642</v>
      </c>
      <c r="P818" s="7" t="s">
        <v>1642</v>
      </c>
      <c r="Q818" s="7" t="s">
        <v>1642</v>
      </c>
      <c r="R818" s="47" t="s">
        <v>1642</v>
      </c>
      <c r="S818" s="7" t="s">
        <v>1642</v>
      </c>
      <c r="T818" s="85" t="s">
        <v>1642</v>
      </c>
      <c r="U818" s="82" t="s">
        <v>1642</v>
      </c>
      <c r="V818" s="6" t="s">
        <v>1642</v>
      </c>
      <c r="W818" s="6" t="s">
        <v>1642</v>
      </c>
      <c r="X818" s="39" t="s">
        <v>1642</v>
      </c>
      <c r="Y818" s="6" t="s">
        <v>1642</v>
      </c>
      <c r="Z818" s="83" t="s">
        <v>1642</v>
      </c>
      <c r="AA818" s="16"/>
      <c r="AB818" s="16"/>
      <c r="AC818" s="16"/>
      <c r="AD818" s="16"/>
      <c r="AE818" s="16"/>
      <c r="AF818" s="16"/>
      <c r="AG818" s="16"/>
      <c r="AH818" s="16"/>
      <c r="AI818" s="16"/>
      <c r="AJ818" s="16"/>
      <c r="AK818" s="16"/>
      <c r="AL818" s="16"/>
      <c r="AM818" s="16"/>
      <c r="AN818" s="16"/>
      <c r="AO818" s="16"/>
      <c r="AP818" s="16"/>
      <c r="AQ818" s="16"/>
      <c r="AR818" s="16"/>
      <c r="AS818" s="16"/>
      <c r="AT818" s="16"/>
      <c r="AU818" s="16"/>
      <c r="AV818" s="16"/>
      <c r="AW818" s="16"/>
      <c r="AX818" s="16"/>
      <c r="AY818" s="16"/>
      <c r="AZ818" s="16"/>
      <c r="BA818" s="16"/>
      <c r="BB818" s="16"/>
      <c r="BC818" s="16"/>
      <c r="BD818" s="16"/>
      <c r="BE818" s="16"/>
      <c r="BF818" s="16"/>
      <c r="BG818" s="16"/>
      <c r="BH818" s="16"/>
      <c r="BI818" s="16"/>
      <c r="BJ818" s="16"/>
      <c r="BK818" s="16"/>
      <c r="BL818" s="16"/>
      <c r="BM818" s="16"/>
      <c r="BN818" s="16"/>
      <c r="BO818" s="16"/>
      <c r="BP818" s="16"/>
      <c r="BQ818" s="16"/>
      <c r="BR818" s="16"/>
      <c r="BS818" s="16"/>
      <c r="BT818" s="16"/>
      <c r="BU818" s="16"/>
      <c r="BV818" s="16"/>
      <c r="BW818" s="16"/>
      <c r="BX818" s="16"/>
      <c r="BY818" s="16"/>
      <c r="BZ818" s="16"/>
      <c r="CA818" s="16"/>
    </row>
    <row r="819" spans="1:79" s="5" customFormat="1" ht="18" hidden="1" customHeight="1" x14ac:dyDescent="0.25">
      <c r="A819" s="16" t="s">
        <v>924</v>
      </c>
      <c r="B819" s="15" t="s">
        <v>1642</v>
      </c>
      <c r="C819" s="87" t="s">
        <v>1642</v>
      </c>
      <c r="D819" s="21" t="s">
        <v>1642</v>
      </c>
      <c r="E819" s="15" t="s">
        <v>1642</v>
      </c>
      <c r="F819" s="15" t="s">
        <v>1642</v>
      </c>
      <c r="G819" s="15" t="s">
        <v>1642</v>
      </c>
      <c r="H819" s="88" t="s">
        <v>1642</v>
      </c>
      <c r="I819" s="82" t="s">
        <v>1642</v>
      </c>
      <c r="J819" s="6" t="s">
        <v>1642</v>
      </c>
      <c r="K819" s="6" t="s">
        <v>1642</v>
      </c>
      <c r="L819" s="39" t="s">
        <v>1642</v>
      </c>
      <c r="M819" s="6" t="s">
        <v>1642</v>
      </c>
      <c r="N819" s="86" t="s">
        <v>1642</v>
      </c>
      <c r="O819" s="84" t="s">
        <v>1642</v>
      </c>
      <c r="P819" s="7" t="s">
        <v>1642</v>
      </c>
      <c r="Q819" s="7" t="s">
        <v>1642</v>
      </c>
      <c r="R819" s="47" t="s">
        <v>1642</v>
      </c>
      <c r="S819" s="7" t="s">
        <v>1642</v>
      </c>
      <c r="T819" s="85" t="s">
        <v>1642</v>
      </c>
      <c r="U819" s="82" t="s">
        <v>1642</v>
      </c>
      <c r="V819" s="6" t="s">
        <v>1642</v>
      </c>
      <c r="W819" s="6" t="s">
        <v>1642</v>
      </c>
      <c r="X819" s="39" t="s">
        <v>1642</v>
      </c>
      <c r="Y819" s="6" t="s">
        <v>1642</v>
      </c>
      <c r="Z819" s="83" t="s">
        <v>1642</v>
      </c>
      <c r="AA819" s="16"/>
      <c r="AB819" s="16"/>
      <c r="AC819" s="16"/>
      <c r="AD819" s="16"/>
      <c r="AE819" s="16"/>
      <c r="AF819" s="16"/>
      <c r="AG819" s="16"/>
      <c r="AH819" s="16"/>
      <c r="AI819" s="16"/>
      <c r="AJ819" s="16"/>
      <c r="AK819" s="16"/>
      <c r="AL819" s="16"/>
      <c r="AM819" s="16"/>
      <c r="AN819" s="16"/>
      <c r="AO819" s="16"/>
      <c r="AP819" s="16"/>
      <c r="AQ819" s="16"/>
      <c r="AR819" s="16"/>
      <c r="AS819" s="16"/>
      <c r="AT819" s="16"/>
      <c r="AU819" s="16"/>
      <c r="AV819" s="16"/>
      <c r="AW819" s="16"/>
      <c r="AX819" s="16"/>
      <c r="AY819" s="16"/>
      <c r="AZ819" s="16"/>
      <c r="BA819" s="16"/>
      <c r="BB819" s="16"/>
      <c r="BC819" s="16"/>
      <c r="BD819" s="16"/>
      <c r="BE819" s="16"/>
      <c r="BF819" s="16"/>
      <c r="BG819" s="16"/>
      <c r="BH819" s="16"/>
      <c r="BI819" s="16"/>
      <c r="BJ819" s="16"/>
      <c r="BK819" s="16"/>
      <c r="BL819" s="16"/>
      <c r="BM819" s="16"/>
      <c r="BN819" s="16"/>
      <c r="BO819" s="16"/>
      <c r="BP819" s="16"/>
      <c r="BQ819" s="16"/>
      <c r="BR819" s="16"/>
      <c r="BS819" s="16"/>
      <c r="BT819" s="16"/>
      <c r="BU819" s="16"/>
      <c r="BV819" s="16"/>
      <c r="BW819" s="16"/>
      <c r="BX819" s="16"/>
      <c r="BY819" s="16"/>
      <c r="BZ819" s="16"/>
      <c r="CA819" s="16"/>
    </row>
    <row r="820" spans="1:79" s="5" customFormat="1" ht="18" hidden="1" customHeight="1" x14ac:dyDescent="0.25">
      <c r="A820" s="18" t="s">
        <v>925</v>
      </c>
      <c r="B820" s="15" t="s">
        <v>1642</v>
      </c>
      <c r="C820" s="87" t="s">
        <v>1642</v>
      </c>
      <c r="D820" s="21" t="s">
        <v>1642</v>
      </c>
      <c r="E820" s="15" t="s">
        <v>1642</v>
      </c>
      <c r="F820" s="15" t="s">
        <v>1642</v>
      </c>
      <c r="G820" s="15" t="s">
        <v>1642</v>
      </c>
      <c r="H820" s="88" t="s">
        <v>1642</v>
      </c>
      <c r="I820" s="82" t="s">
        <v>1642</v>
      </c>
      <c r="J820" s="6" t="s">
        <v>1642</v>
      </c>
      <c r="K820" s="6" t="s">
        <v>1642</v>
      </c>
      <c r="L820" s="39" t="s">
        <v>1642</v>
      </c>
      <c r="M820" s="6" t="s">
        <v>1642</v>
      </c>
      <c r="N820" s="86" t="s">
        <v>1642</v>
      </c>
      <c r="O820" s="84" t="s">
        <v>1642</v>
      </c>
      <c r="P820" s="7" t="s">
        <v>1642</v>
      </c>
      <c r="Q820" s="7" t="s">
        <v>1642</v>
      </c>
      <c r="R820" s="47" t="s">
        <v>1642</v>
      </c>
      <c r="S820" s="7" t="s">
        <v>1642</v>
      </c>
      <c r="T820" s="85" t="s">
        <v>1642</v>
      </c>
      <c r="U820" s="82" t="s">
        <v>1642</v>
      </c>
      <c r="V820" s="6" t="s">
        <v>1642</v>
      </c>
      <c r="W820" s="6" t="s">
        <v>1642</v>
      </c>
      <c r="X820" s="39" t="s">
        <v>1642</v>
      </c>
      <c r="Y820" s="6" t="s">
        <v>1642</v>
      </c>
      <c r="Z820" s="83" t="s">
        <v>1642</v>
      </c>
      <c r="AA820" s="16"/>
      <c r="AB820" s="16"/>
      <c r="AC820" s="16"/>
      <c r="AD820" s="16"/>
      <c r="AE820" s="16"/>
      <c r="AF820" s="16"/>
      <c r="AG820" s="16"/>
      <c r="AH820" s="16"/>
      <c r="AI820" s="16"/>
      <c r="AJ820" s="16"/>
      <c r="AK820" s="16"/>
      <c r="AL820" s="16"/>
      <c r="AM820" s="16"/>
      <c r="AN820" s="16"/>
      <c r="AO820" s="16"/>
      <c r="AP820" s="16"/>
      <c r="AQ820" s="16"/>
      <c r="AR820" s="16"/>
      <c r="AS820" s="16"/>
      <c r="AT820" s="16"/>
      <c r="AU820" s="16"/>
      <c r="AV820" s="16"/>
      <c r="AW820" s="16"/>
      <c r="AX820" s="16"/>
      <c r="AY820" s="16"/>
      <c r="AZ820" s="16"/>
      <c r="BA820" s="16"/>
      <c r="BB820" s="16"/>
      <c r="BC820" s="16"/>
      <c r="BD820" s="16"/>
      <c r="BE820" s="16"/>
      <c r="BF820" s="16"/>
      <c r="BG820" s="16"/>
      <c r="BH820" s="16"/>
      <c r="BI820" s="16"/>
      <c r="BJ820" s="16"/>
      <c r="BK820" s="16"/>
      <c r="BL820" s="16"/>
      <c r="BM820" s="16"/>
      <c r="BN820" s="16"/>
      <c r="BO820" s="16"/>
      <c r="BP820" s="16"/>
      <c r="BQ820" s="16"/>
      <c r="BR820" s="16"/>
      <c r="BS820" s="16"/>
      <c r="BT820" s="16"/>
      <c r="BU820" s="16"/>
      <c r="BV820" s="16"/>
      <c r="BW820" s="16"/>
      <c r="BX820" s="16"/>
      <c r="BY820" s="16"/>
      <c r="BZ820" s="16"/>
      <c r="CA820" s="16"/>
    </row>
    <row r="821" spans="1:79" s="5" customFormat="1" ht="18" hidden="1" customHeight="1" x14ac:dyDescent="0.25">
      <c r="A821" s="16" t="s">
        <v>926</v>
      </c>
      <c r="B821" s="15" t="s">
        <v>1642</v>
      </c>
      <c r="C821" s="87" t="s">
        <v>1642</v>
      </c>
      <c r="D821" s="21" t="s">
        <v>1642</v>
      </c>
      <c r="E821" s="15" t="s">
        <v>1642</v>
      </c>
      <c r="F821" s="15" t="s">
        <v>1642</v>
      </c>
      <c r="G821" s="15" t="s">
        <v>1642</v>
      </c>
      <c r="H821" s="88" t="s">
        <v>1642</v>
      </c>
      <c r="I821" s="82" t="s">
        <v>1642</v>
      </c>
      <c r="J821" s="6" t="s">
        <v>1642</v>
      </c>
      <c r="K821" s="6" t="s">
        <v>1642</v>
      </c>
      <c r="L821" s="39" t="s">
        <v>1642</v>
      </c>
      <c r="M821" s="6" t="s">
        <v>1642</v>
      </c>
      <c r="N821" s="86" t="s">
        <v>1642</v>
      </c>
      <c r="O821" s="84" t="s">
        <v>1642</v>
      </c>
      <c r="P821" s="7" t="s">
        <v>1642</v>
      </c>
      <c r="Q821" s="7" t="s">
        <v>1642</v>
      </c>
      <c r="R821" s="47" t="s">
        <v>1642</v>
      </c>
      <c r="S821" s="7" t="s">
        <v>1642</v>
      </c>
      <c r="T821" s="85" t="s">
        <v>1642</v>
      </c>
      <c r="U821" s="82" t="s">
        <v>1642</v>
      </c>
      <c r="V821" s="6" t="s">
        <v>1642</v>
      </c>
      <c r="W821" s="6" t="s">
        <v>1642</v>
      </c>
      <c r="X821" s="39" t="s">
        <v>1642</v>
      </c>
      <c r="Y821" s="6" t="s">
        <v>1642</v>
      </c>
      <c r="Z821" s="83" t="s">
        <v>1642</v>
      </c>
      <c r="AA821" s="16"/>
      <c r="AB821" s="16"/>
      <c r="AC821" s="16"/>
      <c r="AD821" s="16"/>
      <c r="AE821" s="16"/>
      <c r="AF821" s="16"/>
      <c r="AG821" s="16"/>
      <c r="AH821" s="16"/>
      <c r="AI821" s="16"/>
      <c r="AJ821" s="16"/>
      <c r="AK821" s="16"/>
      <c r="AL821" s="16"/>
      <c r="AM821" s="16"/>
      <c r="AN821" s="16"/>
      <c r="AO821" s="16"/>
      <c r="AP821" s="16"/>
      <c r="AQ821" s="16"/>
      <c r="AR821" s="16"/>
      <c r="AS821" s="16"/>
      <c r="AT821" s="16"/>
      <c r="AU821" s="16"/>
      <c r="AV821" s="16"/>
      <c r="AW821" s="16"/>
      <c r="AX821" s="16"/>
      <c r="AY821" s="16"/>
      <c r="AZ821" s="16"/>
      <c r="BA821" s="16"/>
      <c r="BB821" s="16"/>
      <c r="BC821" s="16"/>
      <c r="BD821" s="16"/>
      <c r="BE821" s="16"/>
      <c r="BF821" s="16"/>
      <c r="BG821" s="16"/>
      <c r="BH821" s="16"/>
      <c r="BI821" s="16"/>
      <c r="BJ821" s="16"/>
      <c r="BK821" s="16"/>
      <c r="BL821" s="16"/>
      <c r="BM821" s="16"/>
      <c r="BN821" s="16"/>
      <c r="BO821" s="16"/>
      <c r="BP821" s="16"/>
      <c r="BQ821" s="16"/>
      <c r="BR821" s="16"/>
      <c r="BS821" s="16"/>
      <c r="BT821" s="16"/>
      <c r="BU821" s="16"/>
      <c r="BV821" s="16"/>
      <c r="BW821" s="16"/>
      <c r="BX821" s="16"/>
      <c r="BY821" s="16"/>
      <c r="BZ821" s="16"/>
      <c r="CA821" s="16"/>
    </row>
    <row r="822" spans="1:79" s="5" customFormat="1" ht="18" hidden="1" customHeight="1" x14ac:dyDescent="0.25">
      <c r="A822" s="18" t="s">
        <v>927</v>
      </c>
      <c r="B822" s="15" t="s">
        <v>1642</v>
      </c>
      <c r="C822" s="87" t="s">
        <v>1642</v>
      </c>
      <c r="D822" s="21" t="s">
        <v>1642</v>
      </c>
      <c r="E822" s="15" t="s">
        <v>1642</v>
      </c>
      <c r="F822" s="15" t="s">
        <v>1642</v>
      </c>
      <c r="G822" s="15" t="s">
        <v>1642</v>
      </c>
      <c r="H822" s="88" t="s">
        <v>1642</v>
      </c>
      <c r="I822" s="82" t="s">
        <v>1642</v>
      </c>
      <c r="J822" s="6" t="s">
        <v>1642</v>
      </c>
      <c r="K822" s="6" t="s">
        <v>1642</v>
      </c>
      <c r="L822" s="39" t="s">
        <v>1642</v>
      </c>
      <c r="M822" s="6" t="s">
        <v>1642</v>
      </c>
      <c r="N822" s="86" t="s">
        <v>1642</v>
      </c>
      <c r="O822" s="84" t="s">
        <v>1642</v>
      </c>
      <c r="P822" s="7" t="s">
        <v>1642</v>
      </c>
      <c r="Q822" s="7" t="s">
        <v>1642</v>
      </c>
      <c r="R822" s="47" t="s">
        <v>1642</v>
      </c>
      <c r="S822" s="7" t="s">
        <v>1642</v>
      </c>
      <c r="T822" s="85" t="s">
        <v>1642</v>
      </c>
      <c r="U822" s="82" t="s">
        <v>1642</v>
      </c>
      <c r="V822" s="6" t="s">
        <v>1642</v>
      </c>
      <c r="W822" s="6" t="s">
        <v>1642</v>
      </c>
      <c r="X822" s="39" t="s">
        <v>1642</v>
      </c>
      <c r="Y822" s="6" t="s">
        <v>1642</v>
      </c>
      <c r="Z822" s="83" t="s">
        <v>1642</v>
      </c>
      <c r="AA822" s="16"/>
      <c r="AB822" s="16"/>
      <c r="AC822" s="16"/>
      <c r="AD822" s="16"/>
      <c r="AE822" s="16"/>
      <c r="AF822" s="16"/>
      <c r="AG822" s="16"/>
      <c r="AH822" s="16"/>
      <c r="AI822" s="16"/>
      <c r="AJ822" s="16"/>
      <c r="AK822" s="16"/>
      <c r="AL822" s="16"/>
      <c r="AM822" s="16"/>
      <c r="AN822" s="16"/>
      <c r="AO822" s="16"/>
      <c r="AP822" s="16"/>
      <c r="AQ822" s="16"/>
      <c r="AR822" s="16"/>
      <c r="AS822" s="16"/>
      <c r="AT822" s="16"/>
      <c r="AU822" s="16"/>
      <c r="AV822" s="16"/>
      <c r="AW822" s="16"/>
      <c r="AX822" s="16"/>
      <c r="AY822" s="16"/>
      <c r="AZ822" s="16"/>
      <c r="BA822" s="16"/>
      <c r="BB822" s="16"/>
      <c r="BC822" s="16"/>
      <c r="BD822" s="16"/>
      <c r="BE822" s="16"/>
      <c r="BF822" s="16"/>
      <c r="BG822" s="16"/>
      <c r="BH822" s="16"/>
      <c r="BI822" s="16"/>
      <c r="BJ822" s="16"/>
      <c r="BK822" s="16"/>
      <c r="BL822" s="16"/>
      <c r="BM822" s="16"/>
      <c r="BN822" s="16"/>
      <c r="BO822" s="16"/>
      <c r="BP822" s="16"/>
      <c r="BQ822" s="16"/>
      <c r="BR822" s="16"/>
      <c r="BS822" s="16"/>
      <c r="BT822" s="16"/>
      <c r="BU822" s="16"/>
      <c r="BV822" s="16"/>
      <c r="BW822" s="16"/>
      <c r="BX822" s="16"/>
      <c r="BY822" s="16"/>
      <c r="BZ822" s="16"/>
      <c r="CA822" s="16"/>
    </row>
    <row r="823" spans="1:79" s="5" customFormat="1" ht="18" hidden="1" customHeight="1" x14ac:dyDescent="0.25">
      <c r="A823" s="16" t="s">
        <v>928</v>
      </c>
      <c r="B823" s="15" t="s">
        <v>1642</v>
      </c>
      <c r="C823" s="87" t="s">
        <v>1642</v>
      </c>
      <c r="D823" s="21" t="s">
        <v>1642</v>
      </c>
      <c r="E823" s="15" t="s">
        <v>1642</v>
      </c>
      <c r="F823" s="15" t="s">
        <v>1642</v>
      </c>
      <c r="G823" s="15" t="s">
        <v>1642</v>
      </c>
      <c r="H823" s="88" t="s">
        <v>1642</v>
      </c>
      <c r="I823" s="82" t="s">
        <v>1642</v>
      </c>
      <c r="J823" s="6" t="s">
        <v>1642</v>
      </c>
      <c r="K823" s="6" t="s">
        <v>1642</v>
      </c>
      <c r="L823" s="39" t="s">
        <v>1642</v>
      </c>
      <c r="M823" s="6" t="s">
        <v>1642</v>
      </c>
      <c r="N823" s="86" t="s">
        <v>1642</v>
      </c>
      <c r="O823" s="84" t="s">
        <v>1642</v>
      </c>
      <c r="P823" s="7" t="s">
        <v>1642</v>
      </c>
      <c r="Q823" s="7" t="s">
        <v>1642</v>
      </c>
      <c r="R823" s="47" t="s">
        <v>1642</v>
      </c>
      <c r="S823" s="7" t="s">
        <v>1642</v>
      </c>
      <c r="T823" s="85" t="s">
        <v>1642</v>
      </c>
      <c r="U823" s="82" t="s">
        <v>1642</v>
      </c>
      <c r="V823" s="6" t="s">
        <v>1642</v>
      </c>
      <c r="W823" s="6" t="s">
        <v>1642</v>
      </c>
      <c r="X823" s="39" t="s">
        <v>1642</v>
      </c>
      <c r="Y823" s="6" t="s">
        <v>1642</v>
      </c>
      <c r="Z823" s="83" t="s">
        <v>1642</v>
      </c>
      <c r="AA823" s="16"/>
      <c r="AB823" s="16"/>
      <c r="AC823" s="16"/>
      <c r="AD823" s="16"/>
      <c r="AE823" s="16"/>
      <c r="AF823" s="16"/>
      <c r="AG823" s="16"/>
      <c r="AH823" s="16"/>
      <c r="AI823" s="16"/>
      <c r="AJ823" s="16"/>
      <c r="AK823" s="16"/>
      <c r="AL823" s="16"/>
      <c r="AM823" s="16"/>
      <c r="AN823" s="16"/>
      <c r="AO823" s="16"/>
      <c r="AP823" s="16"/>
      <c r="AQ823" s="16"/>
      <c r="AR823" s="16"/>
      <c r="AS823" s="16"/>
      <c r="AT823" s="16"/>
      <c r="AU823" s="16"/>
      <c r="AV823" s="16"/>
      <c r="AW823" s="16"/>
      <c r="AX823" s="16"/>
      <c r="AY823" s="16"/>
      <c r="AZ823" s="16"/>
      <c r="BA823" s="16"/>
      <c r="BB823" s="16"/>
      <c r="BC823" s="16"/>
      <c r="BD823" s="16"/>
      <c r="BE823" s="16"/>
      <c r="BF823" s="16"/>
      <c r="BG823" s="16"/>
      <c r="BH823" s="16"/>
      <c r="BI823" s="16"/>
      <c r="BJ823" s="16"/>
      <c r="BK823" s="16"/>
      <c r="BL823" s="16"/>
      <c r="BM823" s="16"/>
      <c r="BN823" s="16"/>
      <c r="BO823" s="16"/>
      <c r="BP823" s="16"/>
      <c r="BQ823" s="16"/>
      <c r="BR823" s="16"/>
      <c r="BS823" s="16"/>
      <c r="BT823" s="16"/>
      <c r="BU823" s="16"/>
      <c r="BV823" s="16"/>
      <c r="BW823" s="16"/>
      <c r="BX823" s="16"/>
      <c r="BY823" s="16"/>
      <c r="BZ823" s="16"/>
      <c r="CA823" s="16"/>
    </row>
    <row r="824" spans="1:79" s="5" customFormat="1" ht="18" hidden="1" customHeight="1" x14ac:dyDescent="0.25">
      <c r="A824" s="18" t="s">
        <v>929</v>
      </c>
      <c r="B824" s="15" t="s">
        <v>1642</v>
      </c>
      <c r="C824" s="87" t="s">
        <v>1642</v>
      </c>
      <c r="D824" s="21" t="s">
        <v>1642</v>
      </c>
      <c r="E824" s="15" t="s">
        <v>1642</v>
      </c>
      <c r="F824" s="15" t="s">
        <v>1642</v>
      </c>
      <c r="G824" s="15" t="s">
        <v>1642</v>
      </c>
      <c r="H824" s="88" t="s">
        <v>1642</v>
      </c>
      <c r="I824" s="82" t="s">
        <v>1642</v>
      </c>
      <c r="J824" s="6" t="s">
        <v>1642</v>
      </c>
      <c r="K824" s="6" t="s">
        <v>1642</v>
      </c>
      <c r="L824" s="39" t="s">
        <v>1642</v>
      </c>
      <c r="M824" s="6" t="s">
        <v>1642</v>
      </c>
      <c r="N824" s="86" t="s">
        <v>1642</v>
      </c>
      <c r="O824" s="84" t="s">
        <v>1642</v>
      </c>
      <c r="P824" s="7" t="s">
        <v>1642</v>
      </c>
      <c r="Q824" s="7" t="s">
        <v>1642</v>
      </c>
      <c r="R824" s="47" t="s">
        <v>1642</v>
      </c>
      <c r="S824" s="7" t="s">
        <v>1642</v>
      </c>
      <c r="T824" s="85" t="s">
        <v>1642</v>
      </c>
      <c r="U824" s="82" t="s">
        <v>1642</v>
      </c>
      <c r="V824" s="6" t="s">
        <v>1642</v>
      </c>
      <c r="W824" s="6" t="s">
        <v>1642</v>
      </c>
      <c r="X824" s="39" t="s">
        <v>1642</v>
      </c>
      <c r="Y824" s="6" t="s">
        <v>1642</v>
      </c>
      <c r="Z824" s="83" t="s">
        <v>1642</v>
      </c>
      <c r="AA824" s="16"/>
      <c r="AB824" s="16"/>
      <c r="AC824" s="16"/>
      <c r="AD824" s="16"/>
      <c r="AE824" s="16"/>
      <c r="AF824" s="16"/>
      <c r="AG824" s="16"/>
      <c r="AH824" s="16"/>
      <c r="AI824" s="16"/>
      <c r="AJ824" s="16"/>
      <c r="AK824" s="16"/>
      <c r="AL824" s="16"/>
      <c r="AM824" s="16"/>
      <c r="AN824" s="16"/>
      <c r="AO824" s="16"/>
      <c r="AP824" s="16"/>
      <c r="AQ824" s="16"/>
      <c r="AR824" s="16"/>
      <c r="AS824" s="16"/>
      <c r="AT824" s="16"/>
      <c r="AU824" s="16"/>
      <c r="AV824" s="16"/>
      <c r="AW824" s="16"/>
      <c r="AX824" s="16"/>
      <c r="AY824" s="16"/>
      <c r="AZ824" s="16"/>
      <c r="BA824" s="16"/>
      <c r="BB824" s="16"/>
      <c r="BC824" s="16"/>
      <c r="BD824" s="16"/>
      <c r="BE824" s="16"/>
      <c r="BF824" s="16"/>
      <c r="BG824" s="16"/>
      <c r="BH824" s="16"/>
      <c r="BI824" s="16"/>
      <c r="BJ824" s="16"/>
      <c r="BK824" s="16"/>
      <c r="BL824" s="16"/>
      <c r="BM824" s="16"/>
      <c r="BN824" s="16"/>
      <c r="BO824" s="16"/>
      <c r="BP824" s="16"/>
      <c r="BQ824" s="16"/>
      <c r="BR824" s="16"/>
      <c r="BS824" s="16"/>
      <c r="BT824" s="16"/>
      <c r="BU824" s="16"/>
      <c r="BV824" s="16"/>
      <c r="BW824" s="16"/>
      <c r="BX824" s="16"/>
      <c r="BY824" s="16"/>
      <c r="BZ824" s="16"/>
      <c r="CA824" s="16"/>
    </row>
    <row r="825" spans="1:79" s="5" customFormat="1" ht="18" hidden="1" customHeight="1" x14ac:dyDescent="0.25">
      <c r="A825" s="16" t="s">
        <v>930</v>
      </c>
      <c r="B825" s="15" t="s">
        <v>1642</v>
      </c>
      <c r="C825" s="87" t="s">
        <v>1642</v>
      </c>
      <c r="D825" s="21" t="s">
        <v>1642</v>
      </c>
      <c r="E825" s="15" t="s">
        <v>1642</v>
      </c>
      <c r="F825" s="15" t="s">
        <v>1642</v>
      </c>
      <c r="G825" s="15" t="s">
        <v>1642</v>
      </c>
      <c r="H825" s="88" t="s">
        <v>1642</v>
      </c>
      <c r="I825" s="82" t="s">
        <v>1642</v>
      </c>
      <c r="J825" s="6" t="s">
        <v>1642</v>
      </c>
      <c r="K825" s="6" t="s">
        <v>1642</v>
      </c>
      <c r="L825" s="39" t="s">
        <v>1642</v>
      </c>
      <c r="M825" s="6" t="s">
        <v>1642</v>
      </c>
      <c r="N825" s="86" t="s">
        <v>1642</v>
      </c>
      <c r="O825" s="84" t="s">
        <v>1642</v>
      </c>
      <c r="P825" s="7" t="s">
        <v>1642</v>
      </c>
      <c r="Q825" s="7" t="s">
        <v>1642</v>
      </c>
      <c r="R825" s="47" t="s">
        <v>1642</v>
      </c>
      <c r="S825" s="7" t="s">
        <v>1642</v>
      </c>
      <c r="T825" s="85" t="s">
        <v>1642</v>
      </c>
      <c r="U825" s="82" t="s">
        <v>1642</v>
      </c>
      <c r="V825" s="6" t="s">
        <v>1642</v>
      </c>
      <c r="W825" s="6" t="s">
        <v>1642</v>
      </c>
      <c r="X825" s="39" t="s">
        <v>1642</v>
      </c>
      <c r="Y825" s="6" t="s">
        <v>1642</v>
      </c>
      <c r="Z825" s="83" t="s">
        <v>1642</v>
      </c>
      <c r="AA825" s="16"/>
      <c r="AB825" s="16"/>
      <c r="AC825" s="16"/>
      <c r="AD825" s="16"/>
      <c r="AE825" s="16"/>
      <c r="AF825" s="16"/>
      <c r="AG825" s="16"/>
      <c r="AH825" s="16"/>
      <c r="AI825" s="16"/>
      <c r="AJ825" s="16"/>
      <c r="AK825" s="16"/>
      <c r="AL825" s="16"/>
      <c r="AM825" s="16"/>
      <c r="AN825" s="16"/>
      <c r="AO825" s="16"/>
      <c r="AP825" s="16"/>
      <c r="AQ825" s="16"/>
      <c r="AR825" s="16"/>
      <c r="AS825" s="16"/>
      <c r="AT825" s="16"/>
      <c r="AU825" s="16"/>
      <c r="AV825" s="16"/>
      <c r="AW825" s="16"/>
      <c r="AX825" s="16"/>
      <c r="AY825" s="16"/>
      <c r="AZ825" s="16"/>
      <c r="BA825" s="16"/>
      <c r="BB825" s="16"/>
      <c r="BC825" s="16"/>
      <c r="BD825" s="16"/>
      <c r="BE825" s="16"/>
      <c r="BF825" s="16"/>
      <c r="BG825" s="16"/>
      <c r="BH825" s="16"/>
      <c r="BI825" s="16"/>
      <c r="BJ825" s="16"/>
      <c r="BK825" s="16"/>
      <c r="BL825" s="16"/>
      <c r="BM825" s="16"/>
      <c r="BN825" s="16"/>
      <c r="BO825" s="16"/>
      <c r="BP825" s="16"/>
      <c r="BQ825" s="16"/>
      <c r="BR825" s="16"/>
      <c r="BS825" s="16"/>
      <c r="BT825" s="16"/>
      <c r="BU825" s="16"/>
      <c r="BV825" s="16"/>
      <c r="BW825" s="16"/>
      <c r="BX825" s="16"/>
      <c r="BY825" s="16"/>
      <c r="BZ825" s="16"/>
      <c r="CA825" s="16"/>
    </row>
    <row r="826" spans="1:79" s="5" customFormat="1" ht="18" hidden="1" customHeight="1" x14ac:dyDescent="0.25">
      <c r="A826" s="18" t="s">
        <v>931</v>
      </c>
      <c r="B826" s="15" t="s">
        <v>1642</v>
      </c>
      <c r="C826" s="87" t="s">
        <v>1642</v>
      </c>
      <c r="D826" s="21" t="s">
        <v>1642</v>
      </c>
      <c r="E826" s="15" t="s">
        <v>1642</v>
      </c>
      <c r="F826" s="15" t="s">
        <v>1642</v>
      </c>
      <c r="G826" s="15" t="s">
        <v>1642</v>
      </c>
      <c r="H826" s="88" t="s">
        <v>1642</v>
      </c>
      <c r="I826" s="82" t="s">
        <v>1642</v>
      </c>
      <c r="J826" s="6" t="s">
        <v>1642</v>
      </c>
      <c r="K826" s="6" t="s">
        <v>1642</v>
      </c>
      <c r="L826" s="39" t="s">
        <v>1642</v>
      </c>
      <c r="M826" s="6" t="s">
        <v>1642</v>
      </c>
      <c r="N826" s="86" t="s">
        <v>1642</v>
      </c>
      <c r="O826" s="84" t="s">
        <v>1642</v>
      </c>
      <c r="P826" s="7" t="s">
        <v>1642</v>
      </c>
      <c r="Q826" s="7" t="s">
        <v>1642</v>
      </c>
      <c r="R826" s="47" t="s">
        <v>1642</v>
      </c>
      <c r="S826" s="7" t="s">
        <v>1642</v>
      </c>
      <c r="T826" s="85" t="s">
        <v>1642</v>
      </c>
      <c r="U826" s="82" t="s">
        <v>1642</v>
      </c>
      <c r="V826" s="6" t="s">
        <v>1642</v>
      </c>
      <c r="W826" s="6" t="s">
        <v>1642</v>
      </c>
      <c r="X826" s="39" t="s">
        <v>1642</v>
      </c>
      <c r="Y826" s="6" t="s">
        <v>1642</v>
      </c>
      <c r="Z826" s="83" t="s">
        <v>1642</v>
      </c>
      <c r="AA826" s="16"/>
      <c r="AB826" s="16"/>
      <c r="AC826" s="16"/>
      <c r="AD826" s="16"/>
      <c r="AE826" s="16"/>
      <c r="AF826" s="16"/>
      <c r="AG826" s="16"/>
      <c r="AH826" s="16"/>
      <c r="AI826" s="16"/>
      <c r="AJ826" s="16"/>
      <c r="AK826" s="16"/>
      <c r="AL826" s="16"/>
      <c r="AM826" s="16"/>
      <c r="AN826" s="16"/>
      <c r="AO826" s="16"/>
      <c r="AP826" s="16"/>
      <c r="AQ826" s="16"/>
      <c r="AR826" s="16"/>
      <c r="AS826" s="16"/>
      <c r="AT826" s="16"/>
      <c r="AU826" s="16"/>
      <c r="AV826" s="16"/>
      <c r="AW826" s="16"/>
      <c r="AX826" s="16"/>
      <c r="AY826" s="16"/>
      <c r="AZ826" s="16"/>
      <c r="BA826" s="16"/>
      <c r="BB826" s="16"/>
      <c r="BC826" s="16"/>
      <c r="BD826" s="16"/>
      <c r="BE826" s="16"/>
      <c r="BF826" s="16"/>
      <c r="BG826" s="16"/>
      <c r="BH826" s="16"/>
      <c r="BI826" s="16"/>
      <c r="BJ826" s="16"/>
      <c r="BK826" s="16"/>
      <c r="BL826" s="16"/>
      <c r="BM826" s="16"/>
      <c r="BN826" s="16"/>
      <c r="BO826" s="16"/>
      <c r="BP826" s="16"/>
      <c r="BQ826" s="16"/>
      <c r="BR826" s="16"/>
      <c r="BS826" s="16"/>
      <c r="BT826" s="16"/>
      <c r="BU826" s="16"/>
      <c r="BV826" s="16"/>
      <c r="BW826" s="16"/>
      <c r="BX826" s="16"/>
      <c r="BY826" s="16"/>
      <c r="BZ826" s="16"/>
      <c r="CA826" s="16"/>
    </row>
    <row r="827" spans="1:79" s="5" customFormat="1" ht="18" hidden="1" customHeight="1" x14ac:dyDescent="0.25">
      <c r="A827" s="16" t="s">
        <v>932</v>
      </c>
      <c r="B827" s="15" t="s">
        <v>1642</v>
      </c>
      <c r="C827" s="87" t="s">
        <v>1642</v>
      </c>
      <c r="D827" s="21" t="s">
        <v>1642</v>
      </c>
      <c r="E827" s="15" t="s">
        <v>1642</v>
      </c>
      <c r="F827" s="15" t="s">
        <v>1642</v>
      </c>
      <c r="G827" s="15" t="s">
        <v>1642</v>
      </c>
      <c r="H827" s="88" t="s">
        <v>1642</v>
      </c>
      <c r="I827" s="82" t="s">
        <v>1642</v>
      </c>
      <c r="J827" s="6" t="s">
        <v>1642</v>
      </c>
      <c r="K827" s="6" t="s">
        <v>1642</v>
      </c>
      <c r="L827" s="39" t="s">
        <v>1642</v>
      </c>
      <c r="M827" s="6" t="s">
        <v>1642</v>
      </c>
      <c r="N827" s="86" t="s">
        <v>1642</v>
      </c>
      <c r="O827" s="84" t="s">
        <v>1642</v>
      </c>
      <c r="P827" s="7" t="s">
        <v>1642</v>
      </c>
      <c r="Q827" s="7" t="s">
        <v>1642</v>
      </c>
      <c r="R827" s="47" t="s">
        <v>1642</v>
      </c>
      <c r="S827" s="7" t="s">
        <v>1642</v>
      </c>
      <c r="T827" s="85" t="s">
        <v>1642</v>
      </c>
      <c r="U827" s="82" t="s">
        <v>1642</v>
      </c>
      <c r="V827" s="6" t="s">
        <v>1642</v>
      </c>
      <c r="W827" s="6" t="s">
        <v>1642</v>
      </c>
      <c r="X827" s="39" t="s">
        <v>1642</v>
      </c>
      <c r="Y827" s="6" t="s">
        <v>1642</v>
      </c>
      <c r="Z827" s="83" t="s">
        <v>1642</v>
      </c>
      <c r="AA827" s="16"/>
      <c r="AB827" s="16"/>
      <c r="AC827" s="16"/>
      <c r="AD827" s="16"/>
      <c r="AE827" s="16"/>
      <c r="AF827" s="16"/>
      <c r="AG827" s="16"/>
      <c r="AH827" s="16"/>
      <c r="AI827" s="16"/>
      <c r="AJ827" s="16"/>
      <c r="AK827" s="16"/>
      <c r="AL827" s="16"/>
      <c r="AM827" s="16"/>
      <c r="AN827" s="16"/>
      <c r="AO827" s="16"/>
      <c r="AP827" s="16"/>
      <c r="AQ827" s="16"/>
      <c r="AR827" s="16"/>
      <c r="AS827" s="16"/>
      <c r="AT827" s="16"/>
      <c r="AU827" s="16"/>
      <c r="AV827" s="16"/>
      <c r="AW827" s="16"/>
      <c r="AX827" s="16"/>
      <c r="AY827" s="16"/>
      <c r="AZ827" s="16"/>
      <c r="BA827" s="16"/>
      <c r="BB827" s="16"/>
      <c r="BC827" s="16"/>
      <c r="BD827" s="16"/>
      <c r="BE827" s="16"/>
      <c r="BF827" s="16"/>
      <c r="BG827" s="16"/>
      <c r="BH827" s="16"/>
      <c r="BI827" s="16"/>
      <c r="BJ827" s="16"/>
      <c r="BK827" s="16"/>
      <c r="BL827" s="16"/>
      <c r="BM827" s="16"/>
      <c r="BN827" s="16"/>
      <c r="BO827" s="16"/>
      <c r="BP827" s="16"/>
      <c r="BQ827" s="16"/>
      <c r="BR827" s="16"/>
      <c r="BS827" s="16"/>
      <c r="BT827" s="16"/>
      <c r="BU827" s="16"/>
      <c r="BV827" s="16"/>
      <c r="BW827" s="16"/>
      <c r="BX827" s="16"/>
      <c r="BY827" s="16"/>
      <c r="BZ827" s="16"/>
      <c r="CA827" s="16"/>
    </row>
    <row r="828" spans="1:79" s="5" customFormat="1" ht="18" hidden="1" customHeight="1" x14ac:dyDescent="0.25">
      <c r="A828" s="18" t="s">
        <v>933</v>
      </c>
      <c r="B828" s="15" t="s">
        <v>1642</v>
      </c>
      <c r="C828" s="87" t="s">
        <v>1642</v>
      </c>
      <c r="D828" s="21" t="s">
        <v>1642</v>
      </c>
      <c r="E828" s="15" t="s">
        <v>1642</v>
      </c>
      <c r="F828" s="15" t="s">
        <v>1642</v>
      </c>
      <c r="G828" s="15" t="s">
        <v>1642</v>
      </c>
      <c r="H828" s="88" t="s">
        <v>1642</v>
      </c>
      <c r="I828" s="82" t="s">
        <v>1642</v>
      </c>
      <c r="J828" s="6" t="s">
        <v>1642</v>
      </c>
      <c r="K828" s="6" t="s">
        <v>1642</v>
      </c>
      <c r="L828" s="39" t="s">
        <v>1642</v>
      </c>
      <c r="M828" s="6" t="s">
        <v>1642</v>
      </c>
      <c r="N828" s="86" t="s">
        <v>1642</v>
      </c>
      <c r="O828" s="84" t="s">
        <v>1642</v>
      </c>
      <c r="P828" s="7" t="s">
        <v>1642</v>
      </c>
      <c r="Q828" s="7" t="s">
        <v>1642</v>
      </c>
      <c r="R828" s="47" t="s">
        <v>1642</v>
      </c>
      <c r="S828" s="7" t="s">
        <v>1642</v>
      </c>
      <c r="T828" s="85" t="s">
        <v>1642</v>
      </c>
      <c r="U828" s="82" t="s">
        <v>1642</v>
      </c>
      <c r="V828" s="6" t="s">
        <v>1642</v>
      </c>
      <c r="W828" s="6" t="s">
        <v>1642</v>
      </c>
      <c r="X828" s="39" t="s">
        <v>1642</v>
      </c>
      <c r="Y828" s="6" t="s">
        <v>1642</v>
      </c>
      <c r="Z828" s="83" t="s">
        <v>1642</v>
      </c>
      <c r="AA828" s="16"/>
      <c r="AB828" s="16"/>
      <c r="AC828" s="16"/>
      <c r="AD828" s="16"/>
      <c r="AE828" s="16"/>
      <c r="AF828" s="16"/>
      <c r="AG828" s="16"/>
      <c r="AH828" s="16"/>
      <c r="AI828" s="16"/>
      <c r="AJ828" s="16"/>
      <c r="AK828" s="16"/>
      <c r="AL828" s="16"/>
      <c r="AM828" s="16"/>
      <c r="AN828" s="16"/>
      <c r="AO828" s="16"/>
      <c r="AP828" s="16"/>
      <c r="AQ828" s="16"/>
      <c r="AR828" s="16"/>
      <c r="AS828" s="16"/>
      <c r="AT828" s="16"/>
      <c r="AU828" s="16"/>
      <c r="AV828" s="16"/>
      <c r="AW828" s="16"/>
      <c r="AX828" s="16"/>
      <c r="AY828" s="16"/>
      <c r="AZ828" s="16"/>
      <c r="BA828" s="16"/>
      <c r="BB828" s="16"/>
      <c r="BC828" s="16"/>
      <c r="BD828" s="16"/>
      <c r="BE828" s="16"/>
      <c r="BF828" s="16"/>
      <c r="BG828" s="16"/>
      <c r="BH828" s="16"/>
      <c r="BI828" s="16"/>
      <c r="BJ828" s="16"/>
      <c r="BK828" s="16"/>
      <c r="BL828" s="16"/>
      <c r="BM828" s="16"/>
      <c r="BN828" s="16"/>
      <c r="BO828" s="16"/>
      <c r="BP828" s="16"/>
      <c r="BQ828" s="16"/>
      <c r="BR828" s="16"/>
      <c r="BS828" s="16"/>
      <c r="BT828" s="16"/>
      <c r="BU828" s="16"/>
      <c r="BV828" s="16"/>
      <c r="BW828" s="16"/>
      <c r="BX828" s="16"/>
      <c r="BY828" s="16"/>
      <c r="BZ828" s="16"/>
      <c r="CA828" s="16"/>
    </row>
    <row r="829" spans="1:79" s="5" customFormat="1" ht="18" hidden="1" customHeight="1" x14ac:dyDescent="0.25">
      <c r="A829" s="16" t="s">
        <v>934</v>
      </c>
      <c r="B829" s="15" t="s">
        <v>1642</v>
      </c>
      <c r="C829" s="87" t="s">
        <v>1642</v>
      </c>
      <c r="D829" s="21" t="s">
        <v>1642</v>
      </c>
      <c r="E829" s="15" t="s">
        <v>1642</v>
      </c>
      <c r="F829" s="15" t="s">
        <v>1642</v>
      </c>
      <c r="G829" s="15" t="s">
        <v>1642</v>
      </c>
      <c r="H829" s="88" t="s">
        <v>1642</v>
      </c>
      <c r="I829" s="82" t="s">
        <v>1642</v>
      </c>
      <c r="J829" s="6" t="s">
        <v>1642</v>
      </c>
      <c r="K829" s="6" t="s">
        <v>1642</v>
      </c>
      <c r="L829" s="39" t="s">
        <v>1642</v>
      </c>
      <c r="M829" s="6" t="s">
        <v>1642</v>
      </c>
      <c r="N829" s="86" t="s">
        <v>1642</v>
      </c>
      <c r="O829" s="84" t="s">
        <v>1642</v>
      </c>
      <c r="P829" s="7" t="s">
        <v>1642</v>
      </c>
      <c r="Q829" s="7" t="s">
        <v>1642</v>
      </c>
      <c r="R829" s="47" t="s">
        <v>1642</v>
      </c>
      <c r="S829" s="7" t="s">
        <v>1642</v>
      </c>
      <c r="T829" s="85" t="s">
        <v>1642</v>
      </c>
      <c r="U829" s="82" t="s">
        <v>1642</v>
      </c>
      <c r="V829" s="6" t="s">
        <v>1642</v>
      </c>
      <c r="W829" s="6" t="s">
        <v>1642</v>
      </c>
      <c r="X829" s="39" t="s">
        <v>1642</v>
      </c>
      <c r="Y829" s="6" t="s">
        <v>1642</v>
      </c>
      <c r="Z829" s="83" t="s">
        <v>1642</v>
      </c>
      <c r="AA829" s="16"/>
      <c r="AB829" s="16"/>
      <c r="AC829" s="16"/>
      <c r="AD829" s="16"/>
      <c r="AE829" s="16"/>
      <c r="AF829" s="16"/>
      <c r="AG829" s="16"/>
      <c r="AH829" s="16"/>
      <c r="AI829" s="16"/>
      <c r="AJ829" s="16"/>
      <c r="AK829" s="16"/>
      <c r="AL829" s="16"/>
      <c r="AM829" s="16"/>
      <c r="AN829" s="16"/>
      <c r="AO829" s="16"/>
      <c r="AP829" s="16"/>
      <c r="AQ829" s="16"/>
      <c r="AR829" s="16"/>
      <c r="AS829" s="16"/>
      <c r="AT829" s="16"/>
      <c r="AU829" s="16"/>
      <c r="AV829" s="16"/>
      <c r="AW829" s="16"/>
      <c r="AX829" s="16"/>
      <c r="AY829" s="16"/>
      <c r="AZ829" s="16"/>
      <c r="BA829" s="16"/>
      <c r="BB829" s="16"/>
      <c r="BC829" s="16"/>
      <c r="BD829" s="16"/>
      <c r="BE829" s="16"/>
      <c r="BF829" s="16"/>
      <c r="BG829" s="16"/>
      <c r="BH829" s="16"/>
      <c r="BI829" s="16"/>
      <c r="BJ829" s="16"/>
      <c r="BK829" s="16"/>
      <c r="BL829" s="16"/>
      <c r="BM829" s="16"/>
      <c r="BN829" s="16"/>
      <c r="BO829" s="16"/>
      <c r="BP829" s="16"/>
      <c r="BQ829" s="16"/>
      <c r="BR829" s="16"/>
      <c r="BS829" s="16"/>
      <c r="BT829" s="16"/>
      <c r="BU829" s="16"/>
      <c r="BV829" s="16"/>
      <c r="BW829" s="16"/>
      <c r="BX829" s="16"/>
      <c r="BY829" s="16"/>
      <c r="BZ829" s="16"/>
      <c r="CA829" s="16"/>
    </row>
    <row r="830" spans="1:79" s="5" customFormat="1" ht="18" hidden="1" customHeight="1" x14ac:dyDescent="0.25">
      <c r="A830" s="18" t="s">
        <v>935</v>
      </c>
      <c r="B830" s="15" t="s">
        <v>1642</v>
      </c>
      <c r="C830" s="87" t="s">
        <v>1642</v>
      </c>
      <c r="D830" s="21" t="s">
        <v>1642</v>
      </c>
      <c r="E830" s="15" t="s">
        <v>1642</v>
      </c>
      <c r="F830" s="15" t="s">
        <v>1642</v>
      </c>
      <c r="G830" s="15" t="s">
        <v>1642</v>
      </c>
      <c r="H830" s="88" t="s">
        <v>1642</v>
      </c>
      <c r="I830" s="82" t="s">
        <v>1642</v>
      </c>
      <c r="J830" s="6" t="s">
        <v>1642</v>
      </c>
      <c r="K830" s="6" t="s">
        <v>1642</v>
      </c>
      <c r="L830" s="39" t="s">
        <v>1642</v>
      </c>
      <c r="M830" s="6" t="s">
        <v>1642</v>
      </c>
      <c r="N830" s="86" t="s">
        <v>1642</v>
      </c>
      <c r="O830" s="84" t="s">
        <v>1642</v>
      </c>
      <c r="P830" s="7" t="s">
        <v>1642</v>
      </c>
      <c r="Q830" s="7" t="s">
        <v>1642</v>
      </c>
      <c r="R830" s="47" t="s">
        <v>1642</v>
      </c>
      <c r="S830" s="7" t="s">
        <v>1642</v>
      </c>
      <c r="T830" s="85" t="s">
        <v>1642</v>
      </c>
      <c r="U830" s="82" t="s">
        <v>1642</v>
      </c>
      <c r="V830" s="6" t="s">
        <v>1642</v>
      </c>
      <c r="W830" s="6" t="s">
        <v>1642</v>
      </c>
      <c r="X830" s="39" t="s">
        <v>1642</v>
      </c>
      <c r="Y830" s="6" t="s">
        <v>1642</v>
      </c>
      <c r="Z830" s="83" t="s">
        <v>1642</v>
      </c>
      <c r="AA830" s="16"/>
      <c r="AB830" s="16"/>
      <c r="AC830" s="16"/>
      <c r="AD830" s="16"/>
      <c r="AE830" s="16"/>
      <c r="AF830" s="16"/>
      <c r="AG830" s="16"/>
      <c r="AH830" s="16"/>
      <c r="AI830" s="16"/>
      <c r="AJ830" s="16"/>
      <c r="AK830" s="16"/>
      <c r="AL830" s="16"/>
      <c r="AM830" s="16"/>
      <c r="AN830" s="16"/>
      <c r="AO830" s="16"/>
      <c r="AP830" s="16"/>
      <c r="AQ830" s="16"/>
      <c r="AR830" s="16"/>
      <c r="AS830" s="16"/>
      <c r="AT830" s="16"/>
      <c r="AU830" s="16"/>
      <c r="AV830" s="16"/>
      <c r="AW830" s="16"/>
      <c r="AX830" s="16"/>
      <c r="AY830" s="16"/>
      <c r="AZ830" s="16"/>
      <c r="BA830" s="16"/>
      <c r="BB830" s="16"/>
      <c r="BC830" s="16"/>
      <c r="BD830" s="16"/>
      <c r="BE830" s="16"/>
      <c r="BF830" s="16"/>
      <c r="BG830" s="16"/>
      <c r="BH830" s="16"/>
      <c r="BI830" s="16"/>
      <c r="BJ830" s="16"/>
      <c r="BK830" s="16"/>
      <c r="BL830" s="16"/>
      <c r="BM830" s="16"/>
      <c r="BN830" s="16"/>
      <c r="BO830" s="16"/>
      <c r="BP830" s="16"/>
      <c r="BQ830" s="16"/>
      <c r="BR830" s="16"/>
      <c r="BS830" s="16"/>
      <c r="BT830" s="16"/>
      <c r="BU830" s="16"/>
      <c r="BV830" s="16"/>
      <c r="BW830" s="16"/>
      <c r="BX830" s="16"/>
      <c r="BY830" s="16"/>
      <c r="BZ830" s="16"/>
      <c r="CA830" s="16"/>
    </row>
    <row r="831" spans="1:79" s="5" customFormat="1" ht="18" hidden="1" customHeight="1" x14ac:dyDescent="0.25">
      <c r="A831" s="16" t="s">
        <v>936</v>
      </c>
      <c r="B831" s="15" t="s">
        <v>1642</v>
      </c>
      <c r="C831" s="87" t="s">
        <v>1642</v>
      </c>
      <c r="D831" s="21" t="s">
        <v>1642</v>
      </c>
      <c r="E831" s="15" t="s">
        <v>1642</v>
      </c>
      <c r="F831" s="15" t="s">
        <v>1642</v>
      </c>
      <c r="G831" s="15" t="s">
        <v>1642</v>
      </c>
      <c r="H831" s="88" t="s">
        <v>1642</v>
      </c>
      <c r="I831" s="82" t="s">
        <v>1642</v>
      </c>
      <c r="J831" s="6" t="s">
        <v>1642</v>
      </c>
      <c r="K831" s="6" t="s">
        <v>1642</v>
      </c>
      <c r="L831" s="39" t="s">
        <v>1642</v>
      </c>
      <c r="M831" s="6" t="s">
        <v>1642</v>
      </c>
      <c r="N831" s="86" t="s">
        <v>1642</v>
      </c>
      <c r="O831" s="84" t="s">
        <v>1642</v>
      </c>
      <c r="P831" s="7" t="s">
        <v>1642</v>
      </c>
      <c r="Q831" s="7" t="s">
        <v>1642</v>
      </c>
      <c r="R831" s="47" t="s">
        <v>1642</v>
      </c>
      <c r="S831" s="7" t="s">
        <v>1642</v>
      </c>
      <c r="T831" s="85" t="s">
        <v>1642</v>
      </c>
      <c r="U831" s="82" t="s">
        <v>1642</v>
      </c>
      <c r="V831" s="6" t="s">
        <v>1642</v>
      </c>
      <c r="W831" s="6" t="s">
        <v>1642</v>
      </c>
      <c r="X831" s="39" t="s">
        <v>1642</v>
      </c>
      <c r="Y831" s="6" t="s">
        <v>1642</v>
      </c>
      <c r="Z831" s="83" t="s">
        <v>1642</v>
      </c>
      <c r="AA831" s="16"/>
      <c r="AB831" s="16"/>
      <c r="AC831" s="16"/>
      <c r="AD831" s="16"/>
      <c r="AE831" s="16"/>
      <c r="AF831" s="16"/>
      <c r="AG831" s="16"/>
      <c r="AH831" s="16"/>
      <c r="AI831" s="16"/>
      <c r="AJ831" s="16"/>
      <c r="AK831" s="16"/>
      <c r="AL831" s="16"/>
      <c r="AM831" s="16"/>
      <c r="AN831" s="16"/>
      <c r="AO831" s="16"/>
      <c r="AP831" s="16"/>
      <c r="AQ831" s="16"/>
      <c r="AR831" s="16"/>
      <c r="AS831" s="16"/>
      <c r="AT831" s="16"/>
      <c r="AU831" s="16"/>
      <c r="AV831" s="16"/>
      <c r="AW831" s="16"/>
      <c r="AX831" s="16"/>
      <c r="AY831" s="16"/>
      <c r="AZ831" s="16"/>
      <c r="BA831" s="16"/>
      <c r="BB831" s="16"/>
      <c r="BC831" s="16"/>
      <c r="BD831" s="16"/>
      <c r="BE831" s="16"/>
      <c r="BF831" s="16"/>
      <c r="BG831" s="16"/>
      <c r="BH831" s="16"/>
      <c r="BI831" s="16"/>
      <c r="BJ831" s="16"/>
      <c r="BK831" s="16"/>
      <c r="BL831" s="16"/>
      <c r="BM831" s="16"/>
      <c r="BN831" s="16"/>
      <c r="BO831" s="16"/>
      <c r="BP831" s="16"/>
      <c r="BQ831" s="16"/>
      <c r="BR831" s="16"/>
      <c r="BS831" s="16"/>
      <c r="BT831" s="16"/>
      <c r="BU831" s="16"/>
      <c r="BV831" s="16"/>
      <c r="BW831" s="16"/>
      <c r="BX831" s="16"/>
      <c r="BY831" s="16"/>
      <c r="BZ831" s="16"/>
      <c r="CA831" s="16"/>
    </row>
    <row r="832" spans="1:79" s="5" customFormat="1" ht="18" hidden="1" customHeight="1" x14ac:dyDescent="0.25">
      <c r="A832" s="18" t="s">
        <v>937</v>
      </c>
      <c r="B832" s="15" t="s">
        <v>1642</v>
      </c>
      <c r="C832" s="87" t="s">
        <v>1642</v>
      </c>
      <c r="D832" s="21" t="s">
        <v>1642</v>
      </c>
      <c r="E832" s="15" t="s">
        <v>1642</v>
      </c>
      <c r="F832" s="15" t="s">
        <v>1642</v>
      </c>
      <c r="G832" s="15" t="s">
        <v>1642</v>
      </c>
      <c r="H832" s="88" t="s">
        <v>1642</v>
      </c>
      <c r="I832" s="82" t="s">
        <v>1642</v>
      </c>
      <c r="J832" s="6" t="s">
        <v>1642</v>
      </c>
      <c r="K832" s="6" t="s">
        <v>1642</v>
      </c>
      <c r="L832" s="39" t="s">
        <v>1642</v>
      </c>
      <c r="M832" s="6" t="s">
        <v>1642</v>
      </c>
      <c r="N832" s="86" t="s">
        <v>1642</v>
      </c>
      <c r="O832" s="84" t="s">
        <v>1642</v>
      </c>
      <c r="P832" s="7" t="s">
        <v>1642</v>
      </c>
      <c r="Q832" s="7" t="s">
        <v>1642</v>
      </c>
      <c r="R832" s="47" t="s">
        <v>1642</v>
      </c>
      <c r="S832" s="7" t="s">
        <v>1642</v>
      </c>
      <c r="T832" s="85" t="s">
        <v>1642</v>
      </c>
      <c r="U832" s="82" t="s">
        <v>1642</v>
      </c>
      <c r="V832" s="6" t="s">
        <v>1642</v>
      </c>
      <c r="W832" s="6" t="s">
        <v>1642</v>
      </c>
      <c r="X832" s="39" t="s">
        <v>1642</v>
      </c>
      <c r="Y832" s="6" t="s">
        <v>1642</v>
      </c>
      <c r="Z832" s="83" t="s">
        <v>1642</v>
      </c>
      <c r="AA832" s="16"/>
      <c r="AB832" s="16"/>
      <c r="AC832" s="16"/>
      <c r="AD832" s="16"/>
      <c r="AE832" s="16"/>
      <c r="AF832" s="16"/>
      <c r="AG832" s="16"/>
      <c r="AH832" s="16"/>
      <c r="AI832" s="16"/>
      <c r="AJ832" s="16"/>
      <c r="AK832" s="16"/>
      <c r="AL832" s="16"/>
      <c r="AM832" s="16"/>
      <c r="AN832" s="16"/>
      <c r="AO832" s="16"/>
      <c r="AP832" s="16"/>
      <c r="AQ832" s="16"/>
      <c r="AR832" s="16"/>
      <c r="AS832" s="16"/>
      <c r="AT832" s="16"/>
      <c r="AU832" s="16"/>
      <c r="AV832" s="16"/>
      <c r="AW832" s="16"/>
      <c r="AX832" s="16"/>
      <c r="AY832" s="16"/>
      <c r="AZ832" s="16"/>
      <c r="BA832" s="16"/>
      <c r="BB832" s="16"/>
      <c r="BC832" s="16"/>
      <c r="BD832" s="16"/>
      <c r="BE832" s="16"/>
      <c r="BF832" s="16"/>
      <c r="BG832" s="16"/>
      <c r="BH832" s="16"/>
      <c r="BI832" s="16"/>
      <c r="BJ832" s="16"/>
      <c r="BK832" s="16"/>
      <c r="BL832" s="16"/>
      <c r="BM832" s="16"/>
      <c r="BN832" s="16"/>
      <c r="BO832" s="16"/>
      <c r="BP832" s="16"/>
      <c r="BQ832" s="16"/>
      <c r="BR832" s="16"/>
      <c r="BS832" s="16"/>
      <c r="BT832" s="16"/>
      <c r="BU832" s="16"/>
      <c r="BV832" s="16"/>
      <c r="BW832" s="16"/>
      <c r="BX832" s="16"/>
      <c r="BY832" s="16"/>
      <c r="BZ832" s="16"/>
      <c r="CA832" s="16"/>
    </row>
    <row r="833" spans="1:79" s="5" customFormat="1" ht="18" hidden="1" customHeight="1" x14ac:dyDescent="0.25">
      <c r="A833" s="16" t="s">
        <v>938</v>
      </c>
      <c r="B833" s="15" t="s">
        <v>1642</v>
      </c>
      <c r="C833" s="87" t="s">
        <v>1642</v>
      </c>
      <c r="D833" s="21" t="s">
        <v>1642</v>
      </c>
      <c r="E833" s="15" t="s">
        <v>1642</v>
      </c>
      <c r="F833" s="15" t="s">
        <v>1642</v>
      </c>
      <c r="G833" s="15" t="s">
        <v>1642</v>
      </c>
      <c r="H833" s="88" t="s">
        <v>1642</v>
      </c>
      <c r="I833" s="82" t="s">
        <v>1642</v>
      </c>
      <c r="J833" s="6" t="s">
        <v>1642</v>
      </c>
      <c r="K833" s="6" t="s">
        <v>1642</v>
      </c>
      <c r="L833" s="39" t="s">
        <v>1642</v>
      </c>
      <c r="M833" s="6" t="s">
        <v>1642</v>
      </c>
      <c r="N833" s="86" t="s">
        <v>1642</v>
      </c>
      <c r="O833" s="84" t="s">
        <v>1642</v>
      </c>
      <c r="P833" s="7" t="s">
        <v>1642</v>
      </c>
      <c r="Q833" s="7" t="s">
        <v>1642</v>
      </c>
      <c r="R833" s="47" t="s">
        <v>1642</v>
      </c>
      <c r="S833" s="7" t="s">
        <v>1642</v>
      </c>
      <c r="T833" s="85" t="s">
        <v>1642</v>
      </c>
      <c r="U833" s="82" t="s">
        <v>1642</v>
      </c>
      <c r="V833" s="6" t="s">
        <v>1642</v>
      </c>
      <c r="W833" s="6" t="s">
        <v>1642</v>
      </c>
      <c r="X833" s="39" t="s">
        <v>1642</v>
      </c>
      <c r="Y833" s="6" t="s">
        <v>1642</v>
      </c>
      <c r="Z833" s="83" t="s">
        <v>1642</v>
      </c>
      <c r="AA833" s="16"/>
      <c r="AB833" s="16"/>
      <c r="AC833" s="16"/>
      <c r="AD833" s="16"/>
      <c r="AE833" s="16"/>
      <c r="AF833" s="16"/>
      <c r="AG833" s="16"/>
      <c r="AH833" s="16"/>
      <c r="AI833" s="16"/>
      <c r="AJ833" s="16"/>
      <c r="AK833" s="16"/>
      <c r="AL833" s="16"/>
      <c r="AM833" s="16"/>
      <c r="AN833" s="16"/>
      <c r="AO833" s="16"/>
      <c r="AP833" s="16"/>
      <c r="AQ833" s="16"/>
      <c r="AR833" s="16"/>
      <c r="AS833" s="16"/>
      <c r="AT833" s="16"/>
      <c r="AU833" s="16"/>
      <c r="AV833" s="16"/>
      <c r="AW833" s="16"/>
      <c r="AX833" s="16"/>
      <c r="AY833" s="16"/>
      <c r="AZ833" s="16"/>
      <c r="BA833" s="16"/>
      <c r="BB833" s="16"/>
      <c r="BC833" s="16"/>
      <c r="BD833" s="16"/>
      <c r="BE833" s="16"/>
      <c r="BF833" s="16"/>
      <c r="BG833" s="16"/>
      <c r="BH833" s="16"/>
      <c r="BI833" s="16"/>
      <c r="BJ833" s="16"/>
      <c r="BK833" s="16"/>
      <c r="BL833" s="16"/>
      <c r="BM833" s="16"/>
      <c r="BN833" s="16"/>
      <c r="BO833" s="16"/>
      <c r="BP833" s="16"/>
      <c r="BQ833" s="16"/>
      <c r="BR833" s="16"/>
      <c r="BS833" s="16"/>
      <c r="BT833" s="16"/>
      <c r="BU833" s="16"/>
      <c r="BV833" s="16"/>
      <c r="BW833" s="16"/>
      <c r="BX833" s="16"/>
      <c r="BY833" s="16"/>
      <c r="BZ833" s="16"/>
      <c r="CA833" s="16"/>
    </row>
    <row r="834" spans="1:79" s="5" customFormat="1" ht="18" hidden="1" customHeight="1" x14ac:dyDescent="0.25">
      <c r="A834" s="18" t="s">
        <v>939</v>
      </c>
      <c r="B834" s="15" t="s">
        <v>1642</v>
      </c>
      <c r="C834" s="87" t="s">
        <v>1642</v>
      </c>
      <c r="D834" s="21" t="s">
        <v>1642</v>
      </c>
      <c r="E834" s="15" t="s">
        <v>1642</v>
      </c>
      <c r="F834" s="15" t="s">
        <v>1642</v>
      </c>
      <c r="G834" s="15" t="s">
        <v>1642</v>
      </c>
      <c r="H834" s="88" t="s">
        <v>1642</v>
      </c>
      <c r="I834" s="82" t="s">
        <v>1642</v>
      </c>
      <c r="J834" s="6" t="s">
        <v>1642</v>
      </c>
      <c r="K834" s="6" t="s">
        <v>1642</v>
      </c>
      <c r="L834" s="39" t="s">
        <v>1642</v>
      </c>
      <c r="M834" s="6" t="s">
        <v>1642</v>
      </c>
      <c r="N834" s="86" t="s">
        <v>1642</v>
      </c>
      <c r="O834" s="84" t="s">
        <v>1642</v>
      </c>
      <c r="P834" s="7" t="s">
        <v>1642</v>
      </c>
      <c r="Q834" s="7" t="s">
        <v>1642</v>
      </c>
      <c r="R834" s="47" t="s">
        <v>1642</v>
      </c>
      <c r="S834" s="7" t="s">
        <v>1642</v>
      </c>
      <c r="T834" s="85" t="s">
        <v>1642</v>
      </c>
      <c r="U834" s="82" t="s">
        <v>1642</v>
      </c>
      <c r="V834" s="6" t="s">
        <v>1642</v>
      </c>
      <c r="W834" s="6" t="s">
        <v>1642</v>
      </c>
      <c r="X834" s="39" t="s">
        <v>1642</v>
      </c>
      <c r="Y834" s="6" t="s">
        <v>1642</v>
      </c>
      <c r="Z834" s="83" t="s">
        <v>1642</v>
      </c>
      <c r="AA834" s="16"/>
      <c r="AB834" s="16"/>
      <c r="AC834" s="16"/>
      <c r="AD834" s="16"/>
      <c r="AE834" s="16"/>
      <c r="AF834" s="16"/>
      <c r="AG834" s="16"/>
      <c r="AH834" s="16"/>
      <c r="AI834" s="16"/>
      <c r="AJ834" s="16"/>
      <c r="AK834" s="16"/>
      <c r="AL834" s="16"/>
      <c r="AM834" s="16"/>
      <c r="AN834" s="16"/>
      <c r="AO834" s="16"/>
      <c r="AP834" s="16"/>
      <c r="AQ834" s="16"/>
      <c r="AR834" s="16"/>
      <c r="AS834" s="16"/>
      <c r="AT834" s="16"/>
      <c r="AU834" s="16"/>
      <c r="AV834" s="16"/>
      <c r="AW834" s="16"/>
      <c r="AX834" s="16"/>
      <c r="AY834" s="16"/>
      <c r="AZ834" s="16"/>
      <c r="BA834" s="16"/>
      <c r="BB834" s="16"/>
      <c r="BC834" s="16"/>
      <c r="BD834" s="16"/>
      <c r="BE834" s="16"/>
      <c r="BF834" s="16"/>
      <c r="BG834" s="16"/>
      <c r="BH834" s="16"/>
      <c r="BI834" s="16"/>
      <c r="BJ834" s="16"/>
      <c r="BK834" s="16"/>
      <c r="BL834" s="16"/>
      <c r="BM834" s="16"/>
      <c r="BN834" s="16"/>
      <c r="BO834" s="16"/>
      <c r="BP834" s="16"/>
      <c r="BQ834" s="16"/>
      <c r="BR834" s="16"/>
      <c r="BS834" s="16"/>
      <c r="BT834" s="16"/>
      <c r="BU834" s="16"/>
      <c r="BV834" s="16"/>
      <c r="BW834" s="16"/>
      <c r="BX834" s="16"/>
      <c r="BY834" s="16"/>
      <c r="BZ834" s="16"/>
      <c r="CA834" s="16"/>
    </row>
    <row r="835" spans="1:79" s="5" customFormat="1" ht="18" hidden="1" customHeight="1" x14ac:dyDescent="0.25">
      <c r="A835" s="16" t="s">
        <v>940</v>
      </c>
      <c r="B835" s="15" t="s">
        <v>1642</v>
      </c>
      <c r="C835" s="87" t="s">
        <v>1642</v>
      </c>
      <c r="D835" s="21" t="s">
        <v>1642</v>
      </c>
      <c r="E835" s="15" t="s">
        <v>1642</v>
      </c>
      <c r="F835" s="15" t="s">
        <v>1642</v>
      </c>
      <c r="G835" s="15" t="s">
        <v>1642</v>
      </c>
      <c r="H835" s="88" t="s">
        <v>1642</v>
      </c>
      <c r="I835" s="82" t="s">
        <v>1642</v>
      </c>
      <c r="J835" s="6" t="s">
        <v>1642</v>
      </c>
      <c r="K835" s="6" t="s">
        <v>1642</v>
      </c>
      <c r="L835" s="39" t="s">
        <v>1642</v>
      </c>
      <c r="M835" s="6" t="s">
        <v>1642</v>
      </c>
      <c r="N835" s="86" t="s">
        <v>1642</v>
      </c>
      <c r="O835" s="84" t="s">
        <v>1642</v>
      </c>
      <c r="P835" s="7" t="s">
        <v>1642</v>
      </c>
      <c r="Q835" s="7" t="s">
        <v>1642</v>
      </c>
      <c r="R835" s="47" t="s">
        <v>1642</v>
      </c>
      <c r="S835" s="7" t="s">
        <v>1642</v>
      </c>
      <c r="T835" s="85" t="s">
        <v>1642</v>
      </c>
      <c r="U835" s="82" t="s">
        <v>1642</v>
      </c>
      <c r="V835" s="6" t="s">
        <v>1642</v>
      </c>
      <c r="W835" s="6" t="s">
        <v>1642</v>
      </c>
      <c r="X835" s="39" t="s">
        <v>1642</v>
      </c>
      <c r="Y835" s="6" t="s">
        <v>1642</v>
      </c>
      <c r="Z835" s="83" t="s">
        <v>1642</v>
      </c>
      <c r="AA835" s="16"/>
      <c r="AB835" s="16"/>
      <c r="AC835" s="16"/>
      <c r="AD835" s="16"/>
      <c r="AE835" s="16"/>
      <c r="AF835" s="16"/>
      <c r="AG835" s="16"/>
      <c r="AH835" s="16"/>
      <c r="AI835" s="16"/>
      <c r="AJ835" s="16"/>
      <c r="AK835" s="16"/>
      <c r="AL835" s="16"/>
      <c r="AM835" s="16"/>
      <c r="AN835" s="16"/>
      <c r="AO835" s="16"/>
      <c r="AP835" s="16"/>
      <c r="AQ835" s="16"/>
      <c r="AR835" s="16"/>
      <c r="AS835" s="16"/>
      <c r="AT835" s="16"/>
      <c r="AU835" s="16"/>
      <c r="AV835" s="16"/>
      <c r="AW835" s="16"/>
      <c r="AX835" s="16"/>
      <c r="AY835" s="16"/>
      <c r="AZ835" s="16"/>
      <c r="BA835" s="16"/>
      <c r="BB835" s="16"/>
      <c r="BC835" s="16"/>
      <c r="BD835" s="16"/>
      <c r="BE835" s="16"/>
      <c r="BF835" s="16"/>
      <c r="BG835" s="16"/>
      <c r="BH835" s="16"/>
      <c r="BI835" s="16"/>
      <c r="BJ835" s="16"/>
      <c r="BK835" s="16"/>
      <c r="BL835" s="16"/>
      <c r="BM835" s="16"/>
      <c r="BN835" s="16"/>
      <c r="BO835" s="16"/>
      <c r="BP835" s="16"/>
      <c r="BQ835" s="16"/>
      <c r="BR835" s="16"/>
      <c r="BS835" s="16"/>
      <c r="BT835" s="16"/>
      <c r="BU835" s="16"/>
      <c r="BV835" s="16"/>
      <c r="BW835" s="16"/>
      <c r="BX835" s="16"/>
      <c r="BY835" s="16"/>
      <c r="BZ835" s="16"/>
      <c r="CA835" s="16"/>
    </row>
    <row r="836" spans="1:79" s="5" customFormat="1" ht="18" hidden="1" customHeight="1" x14ac:dyDescent="0.25">
      <c r="A836" s="18" t="s">
        <v>941</v>
      </c>
      <c r="B836" s="15" t="s">
        <v>1642</v>
      </c>
      <c r="C836" s="87" t="s">
        <v>1642</v>
      </c>
      <c r="D836" s="21" t="s">
        <v>1642</v>
      </c>
      <c r="E836" s="15" t="s">
        <v>1642</v>
      </c>
      <c r="F836" s="15" t="s">
        <v>1642</v>
      </c>
      <c r="G836" s="15" t="s">
        <v>1642</v>
      </c>
      <c r="H836" s="88" t="s">
        <v>1642</v>
      </c>
      <c r="I836" s="82" t="s">
        <v>1642</v>
      </c>
      <c r="J836" s="6" t="s">
        <v>1642</v>
      </c>
      <c r="K836" s="6" t="s">
        <v>1642</v>
      </c>
      <c r="L836" s="39" t="s">
        <v>1642</v>
      </c>
      <c r="M836" s="6" t="s">
        <v>1642</v>
      </c>
      <c r="N836" s="86" t="s">
        <v>1642</v>
      </c>
      <c r="O836" s="84" t="s">
        <v>1642</v>
      </c>
      <c r="P836" s="7" t="s">
        <v>1642</v>
      </c>
      <c r="Q836" s="7" t="s">
        <v>1642</v>
      </c>
      <c r="R836" s="47" t="s">
        <v>1642</v>
      </c>
      <c r="S836" s="7" t="s">
        <v>1642</v>
      </c>
      <c r="T836" s="85" t="s">
        <v>1642</v>
      </c>
      <c r="U836" s="82" t="s">
        <v>1642</v>
      </c>
      <c r="V836" s="6" t="s">
        <v>1642</v>
      </c>
      <c r="W836" s="6" t="s">
        <v>1642</v>
      </c>
      <c r="X836" s="39" t="s">
        <v>1642</v>
      </c>
      <c r="Y836" s="6" t="s">
        <v>1642</v>
      </c>
      <c r="Z836" s="83" t="s">
        <v>1642</v>
      </c>
      <c r="AA836" s="16"/>
      <c r="AB836" s="16"/>
      <c r="AC836" s="16"/>
      <c r="AD836" s="16"/>
      <c r="AE836" s="16"/>
      <c r="AF836" s="16"/>
      <c r="AG836" s="16"/>
      <c r="AH836" s="16"/>
      <c r="AI836" s="16"/>
      <c r="AJ836" s="16"/>
      <c r="AK836" s="16"/>
      <c r="AL836" s="16"/>
      <c r="AM836" s="16"/>
      <c r="AN836" s="16"/>
      <c r="AO836" s="16"/>
      <c r="AP836" s="16"/>
      <c r="AQ836" s="16"/>
      <c r="AR836" s="16"/>
      <c r="AS836" s="16"/>
      <c r="AT836" s="16"/>
      <c r="AU836" s="16"/>
      <c r="AV836" s="16"/>
      <c r="AW836" s="16"/>
      <c r="AX836" s="16"/>
      <c r="AY836" s="16"/>
      <c r="AZ836" s="16"/>
      <c r="BA836" s="16"/>
      <c r="BB836" s="16"/>
      <c r="BC836" s="16"/>
      <c r="BD836" s="16"/>
      <c r="BE836" s="16"/>
      <c r="BF836" s="16"/>
      <c r="BG836" s="16"/>
      <c r="BH836" s="16"/>
      <c r="BI836" s="16"/>
      <c r="BJ836" s="16"/>
      <c r="BK836" s="16"/>
      <c r="BL836" s="16"/>
      <c r="BM836" s="16"/>
      <c r="BN836" s="16"/>
      <c r="BO836" s="16"/>
      <c r="BP836" s="16"/>
      <c r="BQ836" s="16"/>
      <c r="BR836" s="16"/>
      <c r="BS836" s="16"/>
      <c r="BT836" s="16"/>
      <c r="BU836" s="16"/>
      <c r="BV836" s="16"/>
      <c r="BW836" s="16"/>
      <c r="BX836" s="16"/>
      <c r="BY836" s="16"/>
      <c r="BZ836" s="16"/>
      <c r="CA836" s="16"/>
    </row>
    <row r="837" spans="1:79" s="5" customFormat="1" ht="18" hidden="1" customHeight="1" x14ac:dyDescent="0.25">
      <c r="A837" s="16" t="s">
        <v>942</v>
      </c>
      <c r="B837" s="15" t="s">
        <v>1642</v>
      </c>
      <c r="C837" s="87" t="s">
        <v>1642</v>
      </c>
      <c r="D837" s="21" t="s">
        <v>1642</v>
      </c>
      <c r="E837" s="15" t="s">
        <v>1642</v>
      </c>
      <c r="F837" s="15" t="s">
        <v>1642</v>
      </c>
      <c r="G837" s="15" t="s">
        <v>1642</v>
      </c>
      <c r="H837" s="88" t="s">
        <v>1642</v>
      </c>
      <c r="I837" s="82" t="s">
        <v>1642</v>
      </c>
      <c r="J837" s="6" t="s">
        <v>1642</v>
      </c>
      <c r="K837" s="6" t="s">
        <v>1642</v>
      </c>
      <c r="L837" s="39" t="s">
        <v>1642</v>
      </c>
      <c r="M837" s="6" t="s">
        <v>1642</v>
      </c>
      <c r="N837" s="86" t="s">
        <v>1642</v>
      </c>
      <c r="O837" s="84" t="s">
        <v>1642</v>
      </c>
      <c r="P837" s="7" t="s">
        <v>1642</v>
      </c>
      <c r="Q837" s="7" t="s">
        <v>1642</v>
      </c>
      <c r="R837" s="47" t="s">
        <v>1642</v>
      </c>
      <c r="S837" s="7" t="s">
        <v>1642</v>
      </c>
      <c r="T837" s="85" t="s">
        <v>1642</v>
      </c>
      <c r="U837" s="82" t="s">
        <v>1642</v>
      </c>
      <c r="V837" s="6" t="s">
        <v>1642</v>
      </c>
      <c r="W837" s="6" t="s">
        <v>1642</v>
      </c>
      <c r="X837" s="39" t="s">
        <v>1642</v>
      </c>
      <c r="Y837" s="6" t="s">
        <v>1642</v>
      </c>
      <c r="Z837" s="83" t="s">
        <v>1642</v>
      </c>
      <c r="AA837" s="16"/>
      <c r="AB837" s="16"/>
      <c r="AC837" s="16"/>
      <c r="AD837" s="16"/>
      <c r="AE837" s="16"/>
      <c r="AF837" s="16"/>
      <c r="AG837" s="16"/>
      <c r="AH837" s="16"/>
      <c r="AI837" s="16"/>
      <c r="AJ837" s="16"/>
      <c r="AK837" s="16"/>
      <c r="AL837" s="16"/>
      <c r="AM837" s="16"/>
      <c r="AN837" s="16"/>
      <c r="AO837" s="16"/>
      <c r="AP837" s="16"/>
      <c r="AQ837" s="16"/>
      <c r="AR837" s="16"/>
      <c r="AS837" s="16"/>
      <c r="AT837" s="16"/>
      <c r="AU837" s="16"/>
      <c r="AV837" s="16"/>
      <c r="AW837" s="16"/>
      <c r="AX837" s="16"/>
      <c r="AY837" s="16"/>
      <c r="AZ837" s="16"/>
      <c r="BA837" s="16"/>
      <c r="BB837" s="16"/>
      <c r="BC837" s="16"/>
      <c r="BD837" s="16"/>
      <c r="BE837" s="16"/>
      <c r="BF837" s="16"/>
      <c r="BG837" s="16"/>
      <c r="BH837" s="16"/>
      <c r="BI837" s="16"/>
      <c r="BJ837" s="16"/>
      <c r="BK837" s="16"/>
      <c r="BL837" s="16"/>
      <c r="BM837" s="16"/>
      <c r="BN837" s="16"/>
      <c r="BO837" s="16"/>
      <c r="BP837" s="16"/>
      <c r="BQ837" s="16"/>
      <c r="BR837" s="16"/>
      <c r="BS837" s="16"/>
      <c r="BT837" s="16"/>
      <c r="BU837" s="16"/>
      <c r="BV837" s="16"/>
      <c r="BW837" s="16"/>
      <c r="BX837" s="16"/>
      <c r="BY837" s="16"/>
      <c r="BZ837" s="16"/>
      <c r="CA837" s="16"/>
    </row>
    <row r="838" spans="1:79" s="5" customFormat="1" ht="18" hidden="1" customHeight="1" x14ac:dyDescent="0.25">
      <c r="A838" s="18" t="s">
        <v>943</v>
      </c>
      <c r="B838" s="15" t="s">
        <v>1642</v>
      </c>
      <c r="C838" s="87" t="s">
        <v>1642</v>
      </c>
      <c r="D838" s="21" t="s">
        <v>1642</v>
      </c>
      <c r="E838" s="15" t="s">
        <v>1642</v>
      </c>
      <c r="F838" s="15" t="s">
        <v>1642</v>
      </c>
      <c r="G838" s="15" t="s">
        <v>1642</v>
      </c>
      <c r="H838" s="88" t="s">
        <v>1642</v>
      </c>
      <c r="I838" s="82" t="s">
        <v>1642</v>
      </c>
      <c r="J838" s="6" t="s">
        <v>1642</v>
      </c>
      <c r="K838" s="6" t="s">
        <v>1642</v>
      </c>
      <c r="L838" s="39" t="s">
        <v>1642</v>
      </c>
      <c r="M838" s="6" t="s">
        <v>1642</v>
      </c>
      <c r="N838" s="86" t="s">
        <v>1642</v>
      </c>
      <c r="O838" s="84" t="s">
        <v>1642</v>
      </c>
      <c r="P838" s="7" t="s">
        <v>1642</v>
      </c>
      <c r="Q838" s="7" t="s">
        <v>1642</v>
      </c>
      <c r="R838" s="47" t="s">
        <v>1642</v>
      </c>
      <c r="S838" s="7" t="s">
        <v>1642</v>
      </c>
      <c r="T838" s="85" t="s">
        <v>1642</v>
      </c>
      <c r="U838" s="82" t="s">
        <v>1642</v>
      </c>
      <c r="V838" s="6" t="s">
        <v>1642</v>
      </c>
      <c r="W838" s="6" t="s">
        <v>1642</v>
      </c>
      <c r="X838" s="39" t="s">
        <v>1642</v>
      </c>
      <c r="Y838" s="6" t="s">
        <v>1642</v>
      </c>
      <c r="Z838" s="83" t="s">
        <v>1642</v>
      </c>
      <c r="AA838" s="16"/>
      <c r="AB838" s="16"/>
      <c r="AC838" s="16"/>
      <c r="AD838" s="16"/>
      <c r="AE838" s="16"/>
      <c r="AF838" s="16"/>
      <c r="AG838" s="16"/>
      <c r="AH838" s="16"/>
      <c r="AI838" s="16"/>
      <c r="AJ838" s="16"/>
      <c r="AK838" s="16"/>
      <c r="AL838" s="16"/>
      <c r="AM838" s="16"/>
      <c r="AN838" s="16"/>
      <c r="AO838" s="16"/>
      <c r="AP838" s="16"/>
      <c r="AQ838" s="16"/>
      <c r="AR838" s="16"/>
      <c r="AS838" s="16"/>
      <c r="AT838" s="16"/>
      <c r="AU838" s="16"/>
      <c r="AV838" s="16"/>
      <c r="AW838" s="16"/>
      <c r="AX838" s="16"/>
      <c r="AY838" s="16"/>
      <c r="AZ838" s="16"/>
      <c r="BA838" s="16"/>
      <c r="BB838" s="16"/>
      <c r="BC838" s="16"/>
      <c r="BD838" s="16"/>
      <c r="BE838" s="16"/>
      <c r="BF838" s="16"/>
      <c r="BG838" s="16"/>
      <c r="BH838" s="16"/>
      <c r="BI838" s="16"/>
      <c r="BJ838" s="16"/>
      <c r="BK838" s="16"/>
      <c r="BL838" s="16"/>
      <c r="BM838" s="16"/>
      <c r="BN838" s="16"/>
      <c r="BO838" s="16"/>
      <c r="BP838" s="16"/>
      <c r="BQ838" s="16"/>
      <c r="BR838" s="16"/>
      <c r="BS838" s="16"/>
      <c r="BT838" s="16"/>
      <c r="BU838" s="16"/>
      <c r="BV838" s="16"/>
      <c r="BW838" s="16"/>
      <c r="BX838" s="16"/>
      <c r="BY838" s="16"/>
      <c r="BZ838" s="16"/>
      <c r="CA838" s="16"/>
    </row>
    <row r="839" spans="1:79" s="5" customFormat="1" ht="18" hidden="1" customHeight="1" x14ac:dyDescent="0.25">
      <c r="A839" s="16" t="s">
        <v>944</v>
      </c>
      <c r="B839" s="15" t="s">
        <v>1642</v>
      </c>
      <c r="C839" s="87" t="s">
        <v>1642</v>
      </c>
      <c r="D839" s="21" t="s">
        <v>1642</v>
      </c>
      <c r="E839" s="15" t="s">
        <v>1642</v>
      </c>
      <c r="F839" s="15" t="s">
        <v>1642</v>
      </c>
      <c r="G839" s="15" t="s">
        <v>1642</v>
      </c>
      <c r="H839" s="88" t="s">
        <v>1642</v>
      </c>
      <c r="I839" s="82" t="s">
        <v>1642</v>
      </c>
      <c r="J839" s="6" t="s">
        <v>1642</v>
      </c>
      <c r="K839" s="6" t="s">
        <v>1642</v>
      </c>
      <c r="L839" s="39" t="s">
        <v>1642</v>
      </c>
      <c r="M839" s="6" t="s">
        <v>1642</v>
      </c>
      <c r="N839" s="86" t="s">
        <v>1642</v>
      </c>
      <c r="O839" s="84" t="s">
        <v>1642</v>
      </c>
      <c r="P839" s="7" t="s">
        <v>1642</v>
      </c>
      <c r="Q839" s="7" t="s">
        <v>1642</v>
      </c>
      <c r="R839" s="47" t="s">
        <v>1642</v>
      </c>
      <c r="S839" s="7" t="s">
        <v>1642</v>
      </c>
      <c r="T839" s="85" t="s">
        <v>1642</v>
      </c>
      <c r="U839" s="82" t="s">
        <v>1642</v>
      </c>
      <c r="V839" s="6" t="s">
        <v>1642</v>
      </c>
      <c r="W839" s="6" t="s">
        <v>1642</v>
      </c>
      <c r="X839" s="39" t="s">
        <v>1642</v>
      </c>
      <c r="Y839" s="6" t="s">
        <v>1642</v>
      </c>
      <c r="Z839" s="83" t="s">
        <v>1642</v>
      </c>
      <c r="AA839" s="16"/>
      <c r="AB839" s="16"/>
      <c r="AC839" s="16"/>
      <c r="AD839" s="16"/>
      <c r="AE839" s="16"/>
      <c r="AF839" s="16"/>
      <c r="AG839" s="16"/>
      <c r="AH839" s="16"/>
      <c r="AI839" s="16"/>
      <c r="AJ839" s="16"/>
      <c r="AK839" s="16"/>
      <c r="AL839" s="16"/>
      <c r="AM839" s="16"/>
      <c r="AN839" s="16"/>
      <c r="AO839" s="16"/>
      <c r="AP839" s="16"/>
      <c r="AQ839" s="16"/>
      <c r="AR839" s="16"/>
      <c r="AS839" s="16"/>
      <c r="AT839" s="16"/>
      <c r="AU839" s="16"/>
      <c r="AV839" s="16"/>
      <c r="AW839" s="16"/>
      <c r="AX839" s="16"/>
      <c r="AY839" s="16"/>
      <c r="AZ839" s="16"/>
      <c r="BA839" s="16"/>
      <c r="BB839" s="16"/>
      <c r="BC839" s="16"/>
      <c r="BD839" s="16"/>
      <c r="BE839" s="16"/>
      <c r="BF839" s="16"/>
      <c r="BG839" s="16"/>
      <c r="BH839" s="16"/>
      <c r="BI839" s="16"/>
      <c r="BJ839" s="16"/>
      <c r="BK839" s="16"/>
      <c r="BL839" s="16"/>
      <c r="BM839" s="16"/>
      <c r="BN839" s="16"/>
      <c r="BO839" s="16"/>
      <c r="BP839" s="16"/>
      <c r="BQ839" s="16"/>
      <c r="BR839" s="16"/>
      <c r="BS839" s="16"/>
      <c r="BT839" s="16"/>
      <c r="BU839" s="16"/>
      <c r="BV839" s="16"/>
      <c r="BW839" s="16"/>
      <c r="BX839" s="16"/>
      <c r="BY839" s="16"/>
      <c r="BZ839" s="16"/>
      <c r="CA839" s="16"/>
    </row>
    <row r="840" spans="1:79" s="5" customFormat="1" ht="18" hidden="1" customHeight="1" x14ac:dyDescent="0.25">
      <c r="A840" s="18" t="s">
        <v>945</v>
      </c>
      <c r="B840" s="15" t="s">
        <v>1642</v>
      </c>
      <c r="C840" s="87" t="s">
        <v>1642</v>
      </c>
      <c r="D840" s="21" t="s">
        <v>1642</v>
      </c>
      <c r="E840" s="15" t="s">
        <v>1642</v>
      </c>
      <c r="F840" s="15" t="s">
        <v>1642</v>
      </c>
      <c r="G840" s="15" t="s">
        <v>1642</v>
      </c>
      <c r="H840" s="88" t="s">
        <v>1642</v>
      </c>
      <c r="I840" s="82" t="s">
        <v>1642</v>
      </c>
      <c r="J840" s="6" t="s">
        <v>1642</v>
      </c>
      <c r="K840" s="6" t="s">
        <v>1642</v>
      </c>
      <c r="L840" s="39" t="s">
        <v>1642</v>
      </c>
      <c r="M840" s="6" t="s">
        <v>1642</v>
      </c>
      <c r="N840" s="86" t="s">
        <v>1642</v>
      </c>
      <c r="O840" s="84" t="s">
        <v>1642</v>
      </c>
      <c r="P840" s="7" t="s">
        <v>1642</v>
      </c>
      <c r="Q840" s="7" t="s">
        <v>1642</v>
      </c>
      <c r="R840" s="47" t="s">
        <v>1642</v>
      </c>
      <c r="S840" s="7" t="s">
        <v>1642</v>
      </c>
      <c r="T840" s="85" t="s">
        <v>1642</v>
      </c>
      <c r="U840" s="82" t="s">
        <v>1642</v>
      </c>
      <c r="V840" s="6" t="s">
        <v>1642</v>
      </c>
      <c r="W840" s="6" t="s">
        <v>1642</v>
      </c>
      <c r="X840" s="39" t="s">
        <v>1642</v>
      </c>
      <c r="Y840" s="6" t="s">
        <v>1642</v>
      </c>
      <c r="Z840" s="83" t="s">
        <v>1642</v>
      </c>
      <c r="AA840" s="16"/>
      <c r="AB840" s="16"/>
      <c r="AC840" s="16"/>
      <c r="AD840" s="16"/>
      <c r="AE840" s="16"/>
      <c r="AF840" s="16"/>
      <c r="AG840" s="16"/>
      <c r="AH840" s="16"/>
      <c r="AI840" s="16"/>
      <c r="AJ840" s="16"/>
      <c r="AK840" s="16"/>
      <c r="AL840" s="16"/>
      <c r="AM840" s="16"/>
      <c r="AN840" s="16"/>
      <c r="AO840" s="16"/>
      <c r="AP840" s="16"/>
      <c r="AQ840" s="16"/>
      <c r="AR840" s="16"/>
      <c r="AS840" s="16"/>
      <c r="AT840" s="16"/>
      <c r="AU840" s="16"/>
      <c r="AV840" s="16"/>
      <c r="AW840" s="16"/>
      <c r="AX840" s="16"/>
      <c r="AY840" s="16"/>
      <c r="AZ840" s="16"/>
      <c r="BA840" s="16"/>
      <c r="BB840" s="16"/>
      <c r="BC840" s="16"/>
      <c r="BD840" s="16"/>
      <c r="BE840" s="16"/>
      <c r="BF840" s="16"/>
      <c r="BG840" s="16"/>
      <c r="BH840" s="16"/>
      <c r="BI840" s="16"/>
      <c r="BJ840" s="16"/>
      <c r="BK840" s="16"/>
      <c r="BL840" s="16"/>
      <c r="BM840" s="16"/>
      <c r="BN840" s="16"/>
      <c r="BO840" s="16"/>
      <c r="BP840" s="16"/>
      <c r="BQ840" s="16"/>
      <c r="BR840" s="16"/>
      <c r="BS840" s="16"/>
      <c r="BT840" s="16"/>
      <c r="BU840" s="16"/>
      <c r="BV840" s="16"/>
      <c r="BW840" s="16"/>
      <c r="BX840" s="16"/>
      <c r="BY840" s="16"/>
      <c r="BZ840" s="16"/>
      <c r="CA840" s="16"/>
    </row>
    <row r="841" spans="1:79" s="5" customFormat="1" ht="18" hidden="1" customHeight="1" x14ac:dyDescent="0.25">
      <c r="A841" s="16" t="s">
        <v>946</v>
      </c>
      <c r="B841" s="15" t="s">
        <v>1642</v>
      </c>
      <c r="C841" s="87" t="s">
        <v>1642</v>
      </c>
      <c r="D841" s="21" t="s">
        <v>1642</v>
      </c>
      <c r="E841" s="15" t="s">
        <v>1642</v>
      </c>
      <c r="F841" s="15" t="s">
        <v>1642</v>
      </c>
      <c r="G841" s="15" t="s">
        <v>1642</v>
      </c>
      <c r="H841" s="88" t="s">
        <v>1642</v>
      </c>
      <c r="I841" s="82" t="s">
        <v>1642</v>
      </c>
      <c r="J841" s="6" t="s">
        <v>1642</v>
      </c>
      <c r="K841" s="6" t="s">
        <v>1642</v>
      </c>
      <c r="L841" s="39" t="s">
        <v>1642</v>
      </c>
      <c r="M841" s="6" t="s">
        <v>1642</v>
      </c>
      <c r="N841" s="86" t="s">
        <v>1642</v>
      </c>
      <c r="O841" s="84" t="s">
        <v>1642</v>
      </c>
      <c r="P841" s="7" t="s">
        <v>1642</v>
      </c>
      <c r="Q841" s="7" t="s">
        <v>1642</v>
      </c>
      <c r="R841" s="47" t="s">
        <v>1642</v>
      </c>
      <c r="S841" s="7" t="s">
        <v>1642</v>
      </c>
      <c r="T841" s="85" t="s">
        <v>1642</v>
      </c>
      <c r="U841" s="82" t="s">
        <v>1642</v>
      </c>
      <c r="V841" s="6" t="s">
        <v>1642</v>
      </c>
      <c r="W841" s="6" t="s">
        <v>1642</v>
      </c>
      <c r="X841" s="39" t="s">
        <v>1642</v>
      </c>
      <c r="Y841" s="6" t="s">
        <v>1642</v>
      </c>
      <c r="Z841" s="83" t="s">
        <v>1642</v>
      </c>
      <c r="AA841" s="16"/>
      <c r="AB841" s="16"/>
      <c r="AC841" s="16"/>
      <c r="AD841" s="16"/>
      <c r="AE841" s="16"/>
      <c r="AF841" s="16"/>
      <c r="AG841" s="16"/>
      <c r="AH841" s="16"/>
      <c r="AI841" s="16"/>
      <c r="AJ841" s="16"/>
      <c r="AK841" s="16"/>
      <c r="AL841" s="16"/>
      <c r="AM841" s="16"/>
      <c r="AN841" s="16"/>
      <c r="AO841" s="16"/>
      <c r="AP841" s="16"/>
      <c r="AQ841" s="16"/>
      <c r="AR841" s="16"/>
      <c r="AS841" s="16"/>
      <c r="AT841" s="16"/>
      <c r="AU841" s="16"/>
      <c r="AV841" s="16"/>
      <c r="AW841" s="16"/>
      <c r="AX841" s="16"/>
      <c r="AY841" s="16"/>
      <c r="AZ841" s="16"/>
      <c r="BA841" s="16"/>
      <c r="BB841" s="16"/>
      <c r="BC841" s="16"/>
      <c r="BD841" s="16"/>
      <c r="BE841" s="16"/>
      <c r="BF841" s="16"/>
      <c r="BG841" s="16"/>
      <c r="BH841" s="16"/>
      <c r="BI841" s="16"/>
      <c r="BJ841" s="16"/>
      <c r="BK841" s="16"/>
      <c r="BL841" s="16"/>
      <c r="BM841" s="16"/>
      <c r="BN841" s="16"/>
      <c r="BO841" s="16"/>
      <c r="BP841" s="16"/>
      <c r="BQ841" s="16"/>
      <c r="BR841" s="16"/>
      <c r="BS841" s="16"/>
      <c r="BT841" s="16"/>
      <c r="BU841" s="16"/>
      <c r="BV841" s="16"/>
      <c r="BW841" s="16"/>
      <c r="BX841" s="16"/>
      <c r="BY841" s="16"/>
      <c r="BZ841" s="16"/>
      <c r="CA841" s="16"/>
    </row>
    <row r="842" spans="1:79" s="5" customFormat="1" ht="18" hidden="1" customHeight="1" x14ac:dyDescent="0.25">
      <c r="A842" s="18" t="s">
        <v>947</v>
      </c>
      <c r="B842" s="15" t="s">
        <v>1642</v>
      </c>
      <c r="C842" s="87" t="s">
        <v>1642</v>
      </c>
      <c r="D842" s="21" t="s">
        <v>1642</v>
      </c>
      <c r="E842" s="15" t="s">
        <v>1642</v>
      </c>
      <c r="F842" s="15" t="s">
        <v>1642</v>
      </c>
      <c r="G842" s="15" t="s">
        <v>1642</v>
      </c>
      <c r="H842" s="88" t="s">
        <v>1642</v>
      </c>
      <c r="I842" s="82" t="s">
        <v>1642</v>
      </c>
      <c r="J842" s="6" t="s">
        <v>1642</v>
      </c>
      <c r="K842" s="6" t="s">
        <v>1642</v>
      </c>
      <c r="L842" s="39" t="s">
        <v>1642</v>
      </c>
      <c r="M842" s="6" t="s">
        <v>1642</v>
      </c>
      <c r="N842" s="86" t="s">
        <v>1642</v>
      </c>
      <c r="O842" s="84" t="s">
        <v>1642</v>
      </c>
      <c r="P842" s="7" t="s">
        <v>1642</v>
      </c>
      <c r="Q842" s="7" t="s">
        <v>1642</v>
      </c>
      <c r="R842" s="47" t="s">
        <v>1642</v>
      </c>
      <c r="S842" s="7" t="s">
        <v>1642</v>
      </c>
      <c r="T842" s="85" t="s">
        <v>1642</v>
      </c>
      <c r="U842" s="82" t="s">
        <v>1642</v>
      </c>
      <c r="V842" s="6" t="s">
        <v>1642</v>
      </c>
      <c r="W842" s="6" t="s">
        <v>1642</v>
      </c>
      <c r="X842" s="39" t="s">
        <v>1642</v>
      </c>
      <c r="Y842" s="6" t="s">
        <v>1642</v>
      </c>
      <c r="Z842" s="83" t="s">
        <v>1642</v>
      </c>
      <c r="AA842" s="16"/>
      <c r="AB842" s="16"/>
      <c r="AC842" s="16"/>
      <c r="AD842" s="16"/>
      <c r="AE842" s="16"/>
      <c r="AF842" s="16"/>
      <c r="AG842" s="16"/>
      <c r="AH842" s="16"/>
      <c r="AI842" s="16"/>
      <c r="AJ842" s="16"/>
      <c r="AK842" s="16"/>
      <c r="AL842" s="16"/>
      <c r="AM842" s="16"/>
      <c r="AN842" s="16"/>
      <c r="AO842" s="16"/>
      <c r="AP842" s="16"/>
      <c r="AQ842" s="16"/>
      <c r="AR842" s="16"/>
      <c r="AS842" s="16"/>
      <c r="AT842" s="16"/>
      <c r="AU842" s="16"/>
      <c r="AV842" s="16"/>
      <c r="AW842" s="16"/>
      <c r="AX842" s="16"/>
      <c r="AY842" s="16"/>
      <c r="AZ842" s="16"/>
      <c r="BA842" s="16"/>
      <c r="BB842" s="16"/>
      <c r="BC842" s="16"/>
      <c r="BD842" s="16"/>
      <c r="BE842" s="16"/>
      <c r="BF842" s="16"/>
      <c r="BG842" s="16"/>
      <c r="BH842" s="16"/>
      <c r="BI842" s="16"/>
      <c r="BJ842" s="16"/>
      <c r="BK842" s="16"/>
      <c r="BL842" s="16"/>
      <c r="BM842" s="16"/>
      <c r="BN842" s="16"/>
      <c r="BO842" s="16"/>
      <c r="BP842" s="16"/>
      <c r="BQ842" s="16"/>
      <c r="BR842" s="16"/>
      <c r="BS842" s="16"/>
      <c r="BT842" s="16"/>
      <c r="BU842" s="16"/>
      <c r="BV842" s="16"/>
      <c r="BW842" s="16"/>
      <c r="BX842" s="16"/>
      <c r="BY842" s="16"/>
      <c r="BZ842" s="16"/>
      <c r="CA842" s="16"/>
    </row>
    <row r="843" spans="1:79" s="5" customFormat="1" ht="18" hidden="1" customHeight="1" x14ac:dyDescent="0.25">
      <c r="A843" s="16" t="s">
        <v>948</v>
      </c>
      <c r="B843" s="15" t="s">
        <v>1642</v>
      </c>
      <c r="C843" s="87" t="s">
        <v>1642</v>
      </c>
      <c r="D843" s="21" t="s">
        <v>1642</v>
      </c>
      <c r="E843" s="15" t="s">
        <v>1642</v>
      </c>
      <c r="F843" s="15" t="s">
        <v>1642</v>
      </c>
      <c r="G843" s="15" t="s">
        <v>1642</v>
      </c>
      <c r="H843" s="88" t="s">
        <v>1642</v>
      </c>
      <c r="I843" s="82" t="s">
        <v>1642</v>
      </c>
      <c r="J843" s="6" t="s">
        <v>1642</v>
      </c>
      <c r="K843" s="6" t="s">
        <v>1642</v>
      </c>
      <c r="L843" s="39" t="s">
        <v>1642</v>
      </c>
      <c r="M843" s="6" t="s">
        <v>1642</v>
      </c>
      <c r="N843" s="86" t="s">
        <v>1642</v>
      </c>
      <c r="O843" s="84" t="s">
        <v>1642</v>
      </c>
      <c r="P843" s="7" t="s">
        <v>1642</v>
      </c>
      <c r="Q843" s="7" t="s">
        <v>1642</v>
      </c>
      <c r="R843" s="47" t="s">
        <v>1642</v>
      </c>
      <c r="S843" s="7" t="s">
        <v>1642</v>
      </c>
      <c r="T843" s="85" t="s">
        <v>1642</v>
      </c>
      <c r="U843" s="82" t="s">
        <v>1642</v>
      </c>
      <c r="V843" s="6" t="s">
        <v>1642</v>
      </c>
      <c r="W843" s="6" t="s">
        <v>1642</v>
      </c>
      <c r="X843" s="39" t="s">
        <v>1642</v>
      </c>
      <c r="Y843" s="6" t="s">
        <v>1642</v>
      </c>
      <c r="Z843" s="83" t="s">
        <v>1642</v>
      </c>
      <c r="AA843" s="16"/>
      <c r="AB843" s="16"/>
      <c r="AC843" s="16"/>
      <c r="AD843" s="16"/>
      <c r="AE843" s="16"/>
      <c r="AF843" s="16"/>
      <c r="AG843" s="16"/>
      <c r="AH843" s="16"/>
      <c r="AI843" s="16"/>
      <c r="AJ843" s="16"/>
      <c r="AK843" s="16"/>
      <c r="AL843" s="16"/>
      <c r="AM843" s="16"/>
      <c r="AN843" s="16"/>
      <c r="AO843" s="16"/>
      <c r="AP843" s="16"/>
      <c r="AQ843" s="16"/>
      <c r="AR843" s="16"/>
      <c r="AS843" s="16"/>
      <c r="AT843" s="16"/>
      <c r="AU843" s="16"/>
      <c r="AV843" s="16"/>
      <c r="AW843" s="16"/>
      <c r="AX843" s="16"/>
      <c r="AY843" s="16"/>
      <c r="AZ843" s="16"/>
      <c r="BA843" s="16"/>
      <c r="BB843" s="16"/>
      <c r="BC843" s="16"/>
      <c r="BD843" s="16"/>
      <c r="BE843" s="16"/>
      <c r="BF843" s="16"/>
      <c r="BG843" s="16"/>
      <c r="BH843" s="16"/>
      <c r="BI843" s="16"/>
      <c r="BJ843" s="16"/>
      <c r="BK843" s="16"/>
      <c r="BL843" s="16"/>
      <c r="BM843" s="16"/>
      <c r="BN843" s="16"/>
      <c r="BO843" s="16"/>
      <c r="BP843" s="16"/>
      <c r="BQ843" s="16"/>
      <c r="BR843" s="16"/>
      <c r="BS843" s="16"/>
      <c r="BT843" s="16"/>
      <c r="BU843" s="16"/>
      <c r="BV843" s="16"/>
      <c r="BW843" s="16"/>
      <c r="BX843" s="16"/>
      <c r="BY843" s="16"/>
      <c r="BZ843" s="16"/>
      <c r="CA843" s="16"/>
    </row>
    <row r="844" spans="1:79" s="5" customFormat="1" ht="18" hidden="1" customHeight="1" x14ac:dyDescent="0.25">
      <c r="A844" s="18" t="s">
        <v>949</v>
      </c>
      <c r="B844" s="15" t="s">
        <v>1642</v>
      </c>
      <c r="C844" s="87" t="s">
        <v>1642</v>
      </c>
      <c r="D844" s="21" t="s">
        <v>1642</v>
      </c>
      <c r="E844" s="15" t="s">
        <v>1642</v>
      </c>
      <c r="F844" s="15" t="s">
        <v>1642</v>
      </c>
      <c r="G844" s="15" t="s">
        <v>1642</v>
      </c>
      <c r="H844" s="88" t="s">
        <v>1642</v>
      </c>
      <c r="I844" s="82" t="s">
        <v>1642</v>
      </c>
      <c r="J844" s="6" t="s">
        <v>1642</v>
      </c>
      <c r="K844" s="6" t="s">
        <v>1642</v>
      </c>
      <c r="L844" s="39" t="s">
        <v>1642</v>
      </c>
      <c r="M844" s="6" t="s">
        <v>1642</v>
      </c>
      <c r="N844" s="86" t="s">
        <v>1642</v>
      </c>
      <c r="O844" s="84" t="s">
        <v>1642</v>
      </c>
      <c r="P844" s="7" t="s">
        <v>1642</v>
      </c>
      <c r="Q844" s="7" t="s">
        <v>1642</v>
      </c>
      <c r="R844" s="47" t="s">
        <v>1642</v>
      </c>
      <c r="S844" s="7" t="s">
        <v>1642</v>
      </c>
      <c r="T844" s="85" t="s">
        <v>1642</v>
      </c>
      <c r="U844" s="82" t="s">
        <v>1642</v>
      </c>
      <c r="V844" s="6" t="s">
        <v>1642</v>
      </c>
      <c r="W844" s="6" t="s">
        <v>1642</v>
      </c>
      <c r="X844" s="39" t="s">
        <v>1642</v>
      </c>
      <c r="Y844" s="6" t="s">
        <v>1642</v>
      </c>
      <c r="Z844" s="83" t="s">
        <v>1642</v>
      </c>
      <c r="AA844" s="16"/>
      <c r="AB844" s="16"/>
      <c r="AC844" s="16"/>
      <c r="AD844" s="16"/>
      <c r="AE844" s="16"/>
      <c r="AF844" s="16"/>
      <c r="AG844" s="16"/>
      <c r="AH844" s="16"/>
      <c r="AI844" s="16"/>
      <c r="AJ844" s="16"/>
      <c r="AK844" s="16"/>
      <c r="AL844" s="16"/>
      <c r="AM844" s="16"/>
      <c r="AN844" s="16"/>
      <c r="AO844" s="16"/>
      <c r="AP844" s="16"/>
      <c r="AQ844" s="16"/>
      <c r="AR844" s="16"/>
      <c r="AS844" s="16"/>
      <c r="AT844" s="16"/>
      <c r="AU844" s="16"/>
      <c r="AV844" s="16"/>
      <c r="AW844" s="16"/>
      <c r="AX844" s="16"/>
      <c r="AY844" s="16"/>
      <c r="AZ844" s="16"/>
      <c r="BA844" s="16"/>
      <c r="BB844" s="16"/>
      <c r="BC844" s="16"/>
      <c r="BD844" s="16"/>
      <c r="BE844" s="16"/>
      <c r="BF844" s="16"/>
      <c r="BG844" s="16"/>
      <c r="BH844" s="16"/>
      <c r="BI844" s="16"/>
      <c r="BJ844" s="16"/>
      <c r="BK844" s="16"/>
      <c r="BL844" s="16"/>
      <c r="BM844" s="16"/>
      <c r="BN844" s="16"/>
      <c r="BO844" s="16"/>
      <c r="BP844" s="16"/>
      <c r="BQ844" s="16"/>
      <c r="BR844" s="16"/>
      <c r="BS844" s="16"/>
      <c r="BT844" s="16"/>
      <c r="BU844" s="16"/>
      <c r="BV844" s="16"/>
      <c r="BW844" s="16"/>
      <c r="BX844" s="16"/>
      <c r="BY844" s="16"/>
      <c r="BZ844" s="16"/>
      <c r="CA844" s="16"/>
    </row>
    <row r="845" spans="1:79" s="5" customFormat="1" ht="18" hidden="1" customHeight="1" x14ac:dyDescent="0.25">
      <c r="A845" s="16" t="s">
        <v>950</v>
      </c>
      <c r="B845" s="15" t="s">
        <v>1642</v>
      </c>
      <c r="C845" s="87" t="s">
        <v>1642</v>
      </c>
      <c r="D845" s="21" t="s">
        <v>1642</v>
      </c>
      <c r="E845" s="15" t="s">
        <v>1642</v>
      </c>
      <c r="F845" s="15" t="s">
        <v>1642</v>
      </c>
      <c r="G845" s="15" t="s">
        <v>1642</v>
      </c>
      <c r="H845" s="88" t="s">
        <v>1642</v>
      </c>
      <c r="I845" s="82" t="s">
        <v>1642</v>
      </c>
      <c r="J845" s="6" t="s">
        <v>1642</v>
      </c>
      <c r="K845" s="6" t="s">
        <v>1642</v>
      </c>
      <c r="L845" s="39" t="s">
        <v>1642</v>
      </c>
      <c r="M845" s="6" t="s">
        <v>1642</v>
      </c>
      <c r="N845" s="86" t="s">
        <v>1642</v>
      </c>
      <c r="O845" s="84" t="s">
        <v>1642</v>
      </c>
      <c r="P845" s="7" t="s">
        <v>1642</v>
      </c>
      <c r="Q845" s="7" t="s">
        <v>1642</v>
      </c>
      <c r="R845" s="47" t="s">
        <v>1642</v>
      </c>
      <c r="S845" s="7" t="s">
        <v>1642</v>
      </c>
      <c r="T845" s="85" t="s">
        <v>1642</v>
      </c>
      <c r="U845" s="82" t="s">
        <v>1642</v>
      </c>
      <c r="V845" s="6" t="s">
        <v>1642</v>
      </c>
      <c r="W845" s="6" t="s">
        <v>1642</v>
      </c>
      <c r="X845" s="39" t="s">
        <v>1642</v>
      </c>
      <c r="Y845" s="6" t="s">
        <v>1642</v>
      </c>
      <c r="Z845" s="83" t="s">
        <v>1642</v>
      </c>
      <c r="AA845" s="16"/>
      <c r="AB845" s="16"/>
      <c r="AC845" s="16"/>
      <c r="AD845" s="16"/>
      <c r="AE845" s="16"/>
      <c r="AF845" s="16"/>
      <c r="AG845" s="16"/>
      <c r="AH845" s="16"/>
      <c r="AI845" s="16"/>
      <c r="AJ845" s="16"/>
      <c r="AK845" s="16"/>
      <c r="AL845" s="16"/>
      <c r="AM845" s="16"/>
      <c r="AN845" s="16"/>
      <c r="AO845" s="16"/>
      <c r="AP845" s="16"/>
      <c r="AQ845" s="16"/>
      <c r="AR845" s="16"/>
      <c r="AS845" s="16"/>
      <c r="AT845" s="16"/>
      <c r="AU845" s="16"/>
      <c r="AV845" s="16"/>
      <c r="AW845" s="16"/>
      <c r="AX845" s="16"/>
      <c r="AY845" s="16"/>
      <c r="AZ845" s="16"/>
      <c r="BA845" s="16"/>
      <c r="BB845" s="16"/>
      <c r="BC845" s="16"/>
      <c r="BD845" s="16"/>
      <c r="BE845" s="16"/>
      <c r="BF845" s="16"/>
      <c r="BG845" s="16"/>
      <c r="BH845" s="16"/>
      <c r="BI845" s="16"/>
      <c r="BJ845" s="16"/>
      <c r="BK845" s="16"/>
      <c r="BL845" s="16"/>
      <c r="BM845" s="16"/>
      <c r="BN845" s="16"/>
      <c r="BO845" s="16"/>
      <c r="BP845" s="16"/>
      <c r="BQ845" s="16"/>
      <c r="BR845" s="16"/>
      <c r="BS845" s="16"/>
      <c r="BT845" s="16"/>
      <c r="BU845" s="16"/>
      <c r="BV845" s="16"/>
      <c r="BW845" s="16"/>
      <c r="BX845" s="16"/>
      <c r="BY845" s="16"/>
      <c r="BZ845" s="16"/>
      <c r="CA845" s="16"/>
    </row>
    <row r="846" spans="1:79" s="5" customFormat="1" ht="18" hidden="1" customHeight="1" x14ac:dyDescent="0.25">
      <c r="A846" s="18" t="s">
        <v>951</v>
      </c>
      <c r="B846" s="15" t="s">
        <v>1642</v>
      </c>
      <c r="C846" s="87" t="s">
        <v>1642</v>
      </c>
      <c r="D846" s="21" t="s">
        <v>1642</v>
      </c>
      <c r="E846" s="15" t="s">
        <v>1642</v>
      </c>
      <c r="F846" s="15" t="s">
        <v>1642</v>
      </c>
      <c r="G846" s="15" t="s">
        <v>1642</v>
      </c>
      <c r="H846" s="88" t="s">
        <v>1642</v>
      </c>
      <c r="I846" s="82" t="s">
        <v>1642</v>
      </c>
      <c r="J846" s="6" t="s">
        <v>1642</v>
      </c>
      <c r="K846" s="6" t="s">
        <v>1642</v>
      </c>
      <c r="L846" s="39" t="s">
        <v>1642</v>
      </c>
      <c r="M846" s="6" t="s">
        <v>1642</v>
      </c>
      <c r="N846" s="86" t="s">
        <v>1642</v>
      </c>
      <c r="O846" s="84" t="s">
        <v>1642</v>
      </c>
      <c r="P846" s="7" t="s">
        <v>1642</v>
      </c>
      <c r="Q846" s="7" t="s">
        <v>1642</v>
      </c>
      <c r="R846" s="47" t="s">
        <v>1642</v>
      </c>
      <c r="S846" s="7" t="s">
        <v>1642</v>
      </c>
      <c r="T846" s="85" t="s">
        <v>1642</v>
      </c>
      <c r="U846" s="82" t="s">
        <v>1642</v>
      </c>
      <c r="V846" s="6" t="s">
        <v>1642</v>
      </c>
      <c r="W846" s="6" t="s">
        <v>1642</v>
      </c>
      <c r="X846" s="39" t="s">
        <v>1642</v>
      </c>
      <c r="Y846" s="6" t="s">
        <v>1642</v>
      </c>
      <c r="Z846" s="83" t="s">
        <v>1642</v>
      </c>
      <c r="AA846" s="16"/>
      <c r="AB846" s="16"/>
      <c r="AC846" s="16"/>
      <c r="AD846" s="16"/>
      <c r="AE846" s="16"/>
      <c r="AF846" s="16"/>
      <c r="AG846" s="16"/>
      <c r="AH846" s="16"/>
      <c r="AI846" s="16"/>
      <c r="AJ846" s="16"/>
      <c r="AK846" s="16"/>
      <c r="AL846" s="16"/>
      <c r="AM846" s="16"/>
      <c r="AN846" s="16"/>
      <c r="AO846" s="16"/>
      <c r="AP846" s="16"/>
      <c r="AQ846" s="16"/>
      <c r="AR846" s="16"/>
      <c r="AS846" s="16"/>
      <c r="AT846" s="16"/>
      <c r="AU846" s="16"/>
      <c r="AV846" s="16"/>
      <c r="AW846" s="16"/>
      <c r="AX846" s="16"/>
      <c r="AY846" s="16"/>
      <c r="AZ846" s="16"/>
      <c r="BA846" s="16"/>
      <c r="BB846" s="16"/>
      <c r="BC846" s="16"/>
      <c r="BD846" s="16"/>
      <c r="BE846" s="16"/>
      <c r="BF846" s="16"/>
      <c r="BG846" s="16"/>
      <c r="BH846" s="16"/>
      <c r="BI846" s="16"/>
      <c r="BJ846" s="16"/>
      <c r="BK846" s="16"/>
      <c r="BL846" s="16"/>
      <c r="BM846" s="16"/>
      <c r="BN846" s="16"/>
      <c r="BO846" s="16"/>
      <c r="BP846" s="16"/>
      <c r="BQ846" s="16"/>
      <c r="BR846" s="16"/>
      <c r="BS846" s="16"/>
      <c r="BT846" s="16"/>
      <c r="BU846" s="16"/>
      <c r="BV846" s="16"/>
      <c r="BW846" s="16"/>
      <c r="BX846" s="16"/>
      <c r="BY846" s="16"/>
      <c r="BZ846" s="16"/>
      <c r="CA846" s="16"/>
    </row>
    <row r="847" spans="1:79" s="5" customFormat="1" ht="18" hidden="1" customHeight="1" x14ac:dyDescent="0.25">
      <c r="A847" s="16" t="s">
        <v>952</v>
      </c>
      <c r="B847" s="15" t="s">
        <v>1642</v>
      </c>
      <c r="C847" s="87" t="s">
        <v>1642</v>
      </c>
      <c r="D847" s="21" t="s">
        <v>1642</v>
      </c>
      <c r="E847" s="15" t="s">
        <v>1642</v>
      </c>
      <c r="F847" s="15" t="s">
        <v>1642</v>
      </c>
      <c r="G847" s="15" t="s">
        <v>1642</v>
      </c>
      <c r="H847" s="88" t="s">
        <v>1642</v>
      </c>
      <c r="I847" s="82" t="s">
        <v>1642</v>
      </c>
      <c r="J847" s="6" t="s">
        <v>1642</v>
      </c>
      <c r="K847" s="6" t="s">
        <v>1642</v>
      </c>
      <c r="L847" s="39" t="s">
        <v>1642</v>
      </c>
      <c r="M847" s="6" t="s">
        <v>1642</v>
      </c>
      <c r="N847" s="86" t="s">
        <v>1642</v>
      </c>
      <c r="O847" s="84" t="s">
        <v>1642</v>
      </c>
      <c r="P847" s="7" t="s">
        <v>1642</v>
      </c>
      <c r="Q847" s="7" t="s">
        <v>1642</v>
      </c>
      <c r="R847" s="47" t="s">
        <v>1642</v>
      </c>
      <c r="S847" s="7" t="s">
        <v>1642</v>
      </c>
      <c r="T847" s="85" t="s">
        <v>1642</v>
      </c>
      <c r="U847" s="82" t="s">
        <v>1642</v>
      </c>
      <c r="V847" s="6" t="s">
        <v>1642</v>
      </c>
      <c r="W847" s="6" t="s">
        <v>1642</v>
      </c>
      <c r="X847" s="39" t="s">
        <v>1642</v>
      </c>
      <c r="Y847" s="6" t="s">
        <v>1642</v>
      </c>
      <c r="Z847" s="83" t="s">
        <v>1642</v>
      </c>
      <c r="AA847" s="16"/>
      <c r="AB847" s="16"/>
      <c r="AC847" s="16"/>
      <c r="AD847" s="16"/>
      <c r="AE847" s="16"/>
      <c r="AF847" s="16"/>
      <c r="AG847" s="16"/>
      <c r="AH847" s="16"/>
      <c r="AI847" s="16"/>
      <c r="AJ847" s="16"/>
      <c r="AK847" s="16"/>
      <c r="AL847" s="16"/>
      <c r="AM847" s="16"/>
      <c r="AN847" s="16"/>
      <c r="AO847" s="16"/>
      <c r="AP847" s="16"/>
      <c r="AQ847" s="16"/>
      <c r="AR847" s="16"/>
      <c r="AS847" s="16"/>
      <c r="AT847" s="16"/>
      <c r="AU847" s="16"/>
      <c r="AV847" s="16"/>
      <c r="AW847" s="16"/>
      <c r="AX847" s="16"/>
      <c r="AY847" s="16"/>
      <c r="AZ847" s="16"/>
      <c r="BA847" s="16"/>
      <c r="BB847" s="16"/>
      <c r="BC847" s="16"/>
      <c r="BD847" s="16"/>
      <c r="BE847" s="16"/>
      <c r="BF847" s="16"/>
      <c r="BG847" s="16"/>
      <c r="BH847" s="16"/>
      <c r="BI847" s="16"/>
      <c r="BJ847" s="16"/>
      <c r="BK847" s="16"/>
      <c r="BL847" s="16"/>
      <c r="BM847" s="16"/>
      <c r="BN847" s="16"/>
      <c r="BO847" s="16"/>
      <c r="BP847" s="16"/>
      <c r="BQ847" s="16"/>
      <c r="BR847" s="16"/>
      <c r="BS847" s="16"/>
      <c r="BT847" s="16"/>
      <c r="BU847" s="16"/>
      <c r="BV847" s="16"/>
      <c r="BW847" s="16"/>
      <c r="BX847" s="16"/>
      <c r="BY847" s="16"/>
      <c r="BZ847" s="16"/>
      <c r="CA847" s="16"/>
    </row>
    <row r="848" spans="1:79" s="5" customFormat="1" ht="18" hidden="1" customHeight="1" x14ac:dyDescent="0.25">
      <c r="A848" s="18" t="s">
        <v>953</v>
      </c>
      <c r="B848" s="15" t="s">
        <v>1642</v>
      </c>
      <c r="C848" s="87" t="s">
        <v>1642</v>
      </c>
      <c r="D848" s="21" t="s">
        <v>1642</v>
      </c>
      <c r="E848" s="15" t="s">
        <v>1642</v>
      </c>
      <c r="F848" s="15" t="s">
        <v>1642</v>
      </c>
      <c r="G848" s="15" t="s">
        <v>1642</v>
      </c>
      <c r="H848" s="88" t="s">
        <v>1642</v>
      </c>
      <c r="I848" s="82" t="s">
        <v>1642</v>
      </c>
      <c r="J848" s="6" t="s">
        <v>1642</v>
      </c>
      <c r="K848" s="6" t="s">
        <v>1642</v>
      </c>
      <c r="L848" s="39" t="s">
        <v>1642</v>
      </c>
      <c r="M848" s="6" t="s">
        <v>1642</v>
      </c>
      <c r="N848" s="86" t="s">
        <v>1642</v>
      </c>
      <c r="O848" s="84" t="s">
        <v>1642</v>
      </c>
      <c r="P848" s="7" t="s">
        <v>1642</v>
      </c>
      <c r="Q848" s="7" t="s">
        <v>1642</v>
      </c>
      <c r="R848" s="47" t="s">
        <v>1642</v>
      </c>
      <c r="S848" s="7" t="s">
        <v>1642</v>
      </c>
      <c r="T848" s="85" t="s">
        <v>1642</v>
      </c>
      <c r="U848" s="82" t="s">
        <v>1642</v>
      </c>
      <c r="V848" s="6" t="s">
        <v>1642</v>
      </c>
      <c r="W848" s="6" t="s">
        <v>1642</v>
      </c>
      <c r="X848" s="39" t="s">
        <v>1642</v>
      </c>
      <c r="Y848" s="6" t="s">
        <v>1642</v>
      </c>
      <c r="Z848" s="83" t="s">
        <v>1642</v>
      </c>
      <c r="AA848" s="16"/>
      <c r="AB848" s="16"/>
      <c r="AC848" s="16"/>
      <c r="AD848" s="16"/>
      <c r="AE848" s="16"/>
      <c r="AF848" s="16"/>
      <c r="AG848" s="16"/>
      <c r="AH848" s="16"/>
      <c r="AI848" s="16"/>
      <c r="AJ848" s="16"/>
      <c r="AK848" s="16"/>
      <c r="AL848" s="16"/>
      <c r="AM848" s="16"/>
      <c r="AN848" s="16"/>
      <c r="AO848" s="16"/>
      <c r="AP848" s="16"/>
      <c r="AQ848" s="16"/>
      <c r="AR848" s="16"/>
      <c r="AS848" s="16"/>
      <c r="AT848" s="16"/>
      <c r="AU848" s="16"/>
      <c r="AV848" s="16"/>
      <c r="AW848" s="16"/>
      <c r="AX848" s="16"/>
      <c r="AY848" s="16"/>
      <c r="AZ848" s="16"/>
      <c r="BA848" s="16"/>
      <c r="BB848" s="16"/>
      <c r="BC848" s="16"/>
      <c r="BD848" s="16"/>
      <c r="BE848" s="16"/>
      <c r="BF848" s="16"/>
      <c r="BG848" s="16"/>
      <c r="BH848" s="16"/>
      <c r="BI848" s="16"/>
      <c r="BJ848" s="16"/>
      <c r="BK848" s="16"/>
      <c r="BL848" s="16"/>
      <c r="BM848" s="16"/>
      <c r="BN848" s="16"/>
      <c r="BO848" s="16"/>
      <c r="BP848" s="16"/>
      <c r="BQ848" s="16"/>
      <c r="BR848" s="16"/>
      <c r="BS848" s="16"/>
      <c r="BT848" s="16"/>
      <c r="BU848" s="16"/>
      <c r="BV848" s="16"/>
      <c r="BW848" s="16"/>
      <c r="BX848" s="16"/>
      <c r="BY848" s="16"/>
      <c r="BZ848" s="16"/>
      <c r="CA848" s="16"/>
    </row>
    <row r="849" spans="1:79" s="5" customFormat="1" ht="18" hidden="1" customHeight="1" x14ac:dyDescent="0.25">
      <c r="A849" s="16" t="s">
        <v>954</v>
      </c>
      <c r="B849" s="15" t="s">
        <v>1642</v>
      </c>
      <c r="C849" s="87" t="s">
        <v>1642</v>
      </c>
      <c r="D849" s="21" t="s">
        <v>1642</v>
      </c>
      <c r="E849" s="15" t="s">
        <v>1642</v>
      </c>
      <c r="F849" s="15" t="s">
        <v>1642</v>
      </c>
      <c r="G849" s="15" t="s">
        <v>1642</v>
      </c>
      <c r="H849" s="88" t="s">
        <v>1642</v>
      </c>
      <c r="I849" s="82" t="s">
        <v>1642</v>
      </c>
      <c r="J849" s="6" t="s">
        <v>1642</v>
      </c>
      <c r="K849" s="6" t="s">
        <v>1642</v>
      </c>
      <c r="L849" s="39" t="s">
        <v>1642</v>
      </c>
      <c r="M849" s="6" t="s">
        <v>1642</v>
      </c>
      <c r="N849" s="86" t="s">
        <v>1642</v>
      </c>
      <c r="O849" s="84" t="s">
        <v>1642</v>
      </c>
      <c r="P849" s="7" t="s">
        <v>1642</v>
      </c>
      <c r="Q849" s="7" t="s">
        <v>1642</v>
      </c>
      <c r="R849" s="47" t="s">
        <v>1642</v>
      </c>
      <c r="S849" s="7" t="s">
        <v>1642</v>
      </c>
      <c r="T849" s="85" t="s">
        <v>1642</v>
      </c>
      <c r="U849" s="82" t="s">
        <v>1642</v>
      </c>
      <c r="V849" s="6" t="s">
        <v>1642</v>
      </c>
      <c r="W849" s="6" t="s">
        <v>1642</v>
      </c>
      <c r="X849" s="39" t="s">
        <v>1642</v>
      </c>
      <c r="Y849" s="6" t="s">
        <v>1642</v>
      </c>
      <c r="Z849" s="83" t="s">
        <v>1642</v>
      </c>
      <c r="AA849" s="16"/>
      <c r="AB849" s="16"/>
      <c r="AC849" s="16"/>
      <c r="AD849" s="16"/>
      <c r="AE849" s="16"/>
      <c r="AF849" s="16"/>
      <c r="AG849" s="16"/>
      <c r="AH849" s="16"/>
      <c r="AI849" s="16"/>
      <c r="AJ849" s="16"/>
      <c r="AK849" s="16"/>
      <c r="AL849" s="16"/>
      <c r="AM849" s="16"/>
      <c r="AN849" s="16"/>
      <c r="AO849" s="16"/>
      <c r="AP849" s="16"/>
      <c r="AQ849" s="16"/>
      <c r="AR849" s="16"/>
      <c r="AS849" s="16"/>
      <c r="AT849" s="16"/>
      <c r="AU849" s="16"/>
      <c r="AV849" s="16"/>
      <c r="AW849" s="16"/>
      <c r="AX849" s="16"/>
      <c r="AY849" s="16"/>
      <c r="AZ849" s="16"/>
      <c r="BA849" s="16"/>
      <c r="BB849" s="16"/>
      <c r="BC849" s="16"/>
      <c r="BD849" s="16"/>
      <c r="BE849" s="16"/>
      <c r="BF849" s="16"/>
      <c r="BG849" s="16"/>
      <c r="BH849" s="16"/>
      <c r="BI849" s="16"/>
      <c r="BJ849" s="16"/>
      <c r="BK849" s="16"/>
      <c r="BL849" s="16"/>
      <c r="BM849" s="16"/>
      <c r="BN849" s="16"/>
      <c r="BO849" s="16"/>
      <c r="BP849" s="16"/>
      <c r="BQ849" s="16"/>
      <c r="BR849" s="16"/>
      <c r="BS849" s="16"/>
      <c r="BT849" s="16"/>
      <c r="BU849" s="16"/>
      <c r="BV849" s="16"/>
      <c r="BW849" s="16"/>
      <c r="BX849" s="16"/>
      <c r="BY849" s="16"/>
      <c r="BZ849" s="16"/>
      <c r="CA849" s="16"/>
    </row>
    <row r="850" spans="1:79" s="5" customFormat="1" ht="18" hidden="1" customHeight="1" x14ac:dyDescent="0.25">
      <c r="A850" s="18" t="s">
        <v>955</v>
      </c>
      <c r="B850" s="15" t="s">
        <v>1642</v>
      </c>
      <c r="C850" s="87" t="s">
        <v>1642</v>
      </c>
      <c r="D850" s="21" t="s">
        <v>1642</v>
      </c>
      <c r="E850" s="15" t="s">
        <v>1642</v>
      </c>
      <c r="F850" s="15" t="s">
        <v>1642</v>
      </c>
      <c r="G850" s="15" t="s">
        <v>1642</v>
      </c>
      <c r="H850" s="88" t="s">
        <v>1642</v>
      </c>
      <c r="I850" s="82" t="s">
        <v>1642</v>
      </c>
      <c r="J850" s="6" t="s">
        <v>1642</v>
      </c>
      <c r="K850" s="6" t="s">
        <v>1642</v>
      </c>
      <c r="L850" s="39" t="s">
        <v>1642</v>
      </c>
      <c r="M850" s="6" t="s">
        <v>1642</v>
      </c>
      <c r="N850" s="86" t="s">
        <v>1642</v>
      </c>
      <c r="O850" s="84" t="s">
        <v>1642</v>
      </c>
      <c r="P850" s="7" t="s">
        <v>1642</v>
      </c>
      <c r="Q850" s="7" t="s">
        <v>1642</v>
      </c>
      <c r="R850" s="47" t="s">
        <v>1642</v>
      </c>
      <c r="S850" s="7" t="s">
        <v>1642</v>
      </c>
      <c r="T850" s="85" t="s">
        <v>1642</v>
      </c>
      <c r="U850" s="82" t="s">
        <v>1642</v>
      </c>
      <c r="V850" s="6" t="s">
        <v>1642</v>
      </c>
      <c r="W850" s="6" t="s">
        <v>1642</v>
      </c>
      <c r="X850" s="39" t="s">
        <v>1642</v>
      </c>
      <c r="Y850" s="6" t="s">
        <v>1642</v>
      </c>
      <c r="Z850" s="83" t="s">
        <v>1642</v>
      </c>
      <c r="AA850" s="16"/>
      <c r="AB850" s="16"/>
      <c r="AC850" s="16"/>
      <c r="AD850" s="16"/>
      <c r="AE850" s="16"/>
      <c r="AF850" s="16"/>
      <c r="AG850" s="16"/>
      <c r="AH850" s="16"/>
      <c r="AI850" s="16"/>
      <c r="AJ850" s="16"/>
      <c r="AK850" s="16"/>
      <c r="AL850" s="16"/>
      <c r="AM850" s="16"/>
      <c r="AN850" s="16"/>
      <c r="AO850" s="16"/>
      <c r="AP850" s="16"/>
      <c r="AQ850" s="16"/>
      <c r="AR850" s="16"/>
      <c r="AS850" s="16"/>
      <c r="AT850" s="16"/>
      <c r="AU850" s="16"/>
      <c r="AV850" s="16"/>
      <c r="AW850" s="16"/>
      <c r="AX850" s="16"/>
      <c r="AY850" s="16"/>
      <c r="AZ850" s="16"/>
      <c r="BA850" s="16"/>
      <c r="BB850" s="16"/>
      <c r="BC850" s="16"/>
      <c r="BD850" s="16"/>
      <c r="BE850" s="16"/>
      <c r="BF850" s="16"/>
      <c r="BG850" s="16"/>
      <c r="BH850" s="16"/>
      <c r="BI850" s="16"/>
      <c r="BJ850" s="16"/>
      <c r="BK850" s="16"/>
      <c r="BL850" s="16"/>
      <c r="BM850" s="16"/>
      <c r="BN850" s="16"/>
      <c r="BO850" s="16"/>
      <c r="BP850" s="16"/>
      <c r="BQ850" s="16"/>
      <c r="BR850" s="16"/>
      <c r="BS850" s="16"/>
      <c r="BT850" s="16"/>
      <c r="BU850" s="16"/>
      <c r="BV850" s="16"/>
      <c r="BW850" s="16"/>
      <c r="BX850" s="16"/>
      <c r="BY850" s="16"/>
      <c r="BZ850" s="16"/>
      <c r="CA850" s="16"/>
    </row>
    <row r="851" spans="1:79" s="5" customFormat="1" ht="18" hidden="1" customHeight="1" x14ac:dyDescent="0.25">
      <c r="A851" s="16" t="s">
        <v>956</v>
      </c>
      <c r="B851" s="15" t="s">
        <v>1642</v>
      </c>
      <c r="C851" s="87" t="s">
        <v>1642</v>
      </c>
      <c r="D851" s="21" t="s">
        <v>1642</v>
      </c>
      <c r="E851" s="15" t="s">
        <v>1642</v>
      </c>
      <c r="F851" s="15" t="s">
        <v>1642</v>
      </c>
      <c r="G851" s="15" t="s">
        <v>1642</v>
      </c>
      <c r="H851" s="88" t="s">
        <v>1642</v>
      </c>
      <c r="I851" s="82" t="s">
        <v>1642</v>
      </c>
      <c r="J851" s="6" t="s">
        <v>1642</v>
      </c>
      <c r="K851" s="6" t="s">
        <v>1642</v>
      </c>
      <c r="L851" s="39" t="s">
        <v>1642</v>
      </c>
      <c r="M851" s="6" t="s">
        <v>1642</v>
      </c>
      <c r="N851" s="86" t="s">
        <v>1642</v>
      </c>
      <c r="O851" s="84" t="s">
        <v>1642</v>
      </c>
      <c r="P851" s="7" t="s">
        <v>1642</v>
      </c>
      <c r="Q851" s="7" t="s">
        <v>1642</v>
      </c>
      <c r="R851" s="47" t="s">
        <v>1642</v>
      </c>
      <c r="S851" s="7" t="s">
        <v>1642</v>
      </c>
      <c r="T851" s="85" t="s">
        <v>1642</v>
      </c>
      <c r="U851" s="82" t="s">
        <v>1642</v>
      </c>
      <c r="V851" s="6" t="s">
        <v>1642</v>
      </c>
      <c r="W851" s="6" t="s">
        <v>1642</v>
      </c>
      <c r="X851" s="39" t="s">
        <v>1642</v>
      </c>
      <c r="Y851" s="6" t="s">
        <v>1642</v>
      </c>
      <c r="Z851" s="83" t="s">
        <v>1642</v>
      </c>
      <c r="AA851" s="16"/>
      <c r="AB851" s="16"/>
      <c r="AC851" s="16"/>
      <c r="AD851" s="16"/>
      <c r="AE851" s="16"/>
      <c r="AF851" s="16"/>
      <c r="AG851" s="16"/>
      <c r="AH851" s="16"/>
      <c r="AI851" s="16"/>
      <c r="AJ851" s="16"/>
      <c r="AK851" s="16"/>
      <c r="AL851" s="16"/>
      <c r="AM851" s="16"/>
      <c r="AN851" s="16"/>
      <c r="AO851" s="16"/>
      <c r="AP851" s="16"/>
      <c r="AQ851" s="16"/>
      <c r="AR851" s="16"/>
      <c r="AS851" s="16"/>
      <c r="AT851" s="16"/>
      <c r="AU851" s="16"/>
      <c r="AV851" s="16"/>
      <c r="AW851" s="16"/>
      <c r="AX851" s="16"/>
      <c r="AY851" s="16"/>
      <c r="AZ851" s="16"/>
      <c r="BA851" s="16"/>
      <c r="BB851" s="16"/>
      <c r="BC851" s="16"/>
      <c r="BD851" s="16"/>
      <c r="BE851" s="16"/>
      <c r="BF851" s="16"/>
      <c r="BG851" s="16"/>
      <c r="BH851" s="16"/>
      <c r="BI851" s="16"/>
      <c r="BJ851" s="16"/>
      <c r="BK851" s="16"/>
      <c r="BL851" s="16"/>
      <c r="BM851" s="16"/>
      <c r="BN851" s="16"/>
      <c r="BO851" s="16"/>
      <c r="BP851" s="16"/>
      <c r="BQ851" s="16"/>
      <c r="BR851" s="16"/>
      <c r="BS851" s="16"/>
      <c r="BT851" s="16"/>
      <c r="BU851" s="16"/>
      <c r="BV851" s="16"/>
      <c r="BW851" s="16"/>
      <c r="BX851" s="16"/>
      <c r="BY851" s="16"/>
      <c r="BZ851" s="16"/>
      <c r="CA851" s="16"/>
    </row>
    <row r="852" spans="1:79" s="5" customFormat="1" ht="18" hidden="1" customHeight="1" x14ac:dyDescent="0.25">
      <c r="A852" s="18" t="s">
        <v>957</v>
      </c>
      <c r="B852" s="15" t="s">
        <v>1642</v>
      </c>
      <c r="C852" s="87" t="s">
        <v>1642</v>
      </c>
      <c r="D852" s="21" t="s">
        <v>1642</v>
      </c>
      <c r="E852" s="15" t="s">
        <v>1642</v>
      </c>
      <c r="F852" s="15" t="s">
        <v>1642</v>
      </c>
      <c r="G852" s="15" t="s">
        <v>1642</v>
      </c>
      <c r="H852" s="88" t="s">
        <v>1642</v>
      </c>
      <c r="I852" s="82" t="s">
        <v>1642</v>
      </c>
      <c r="J852" s="6" t="s">
        <v>1642</v>
      </c>
      <c r="K852" s="6" t="s">
        <v>1642</v>
      </c>
      <c r="L852" s="39" t="s">
        <v>1642</v>
      </c>
      <c r="M852" s="6" t="s">
        <v>1642</v>
      </c>
      <c r="N852" s="86" t="s">
        <v>1642</v>
      </c>
      <c r="O852" s="84" t="s">
        <v>1642</v>
      </c>
      <c r="P852" s="7" t="s">
        <v>1642</v>
      </c>
      <c r="Q852" s="7" t="s">
        <v>1642</v>
      </c>
      <c r="R852" s="47" t="s">
        <v>1642</v>
      </c>
      <c r="S852" s="7" t="s">
        <v>1642</v>
      </c>
      <c r="T852" s="85" t="s">
        <v>1642</v>
      </c>
      <c r="U852" s="82" t="s">
        <v>1642</v>
      </c>
      <c r="V852" s="6" t="s">
        <v>1642</v>
      </c>
      <c r="W852" s="6" t="s">
        <v>1642</v>
      </c>
      <c r="X852" s="39" t="s">
        <v>1642</v>
      </c>
      <c r="Y852" s="6" t="s">
        <v>1642</v>
      </c>
      <c r="Z852" s="83" t="s">
        <v>1642</v>
      </c>
      <c r="AA852" s="16"/>
      <c r="AB852" s="16"/>
      <c r="AC852" s="16"/>
      <c r="AD852" s="16"/>
      <c r="AE852" s="16"/>
      <c r="AF852" s="16"/>
      <c r="AG852" s="16"/>
      <c r="AH852" s="16"/>
      <c r="AI852" s="16"/>
      <c r="AJ852" s="16"/>
      <c r="AK852" s="16"/>
      <c r="AL852" s="16"/>
      <c r="AM852" s="16"/>
      <c r="AN852" s="16"/>
      <c r="AO852" s="16"/>
      <c r="AP852" s="16"/>
      <c r="AQ852" s="16"/>
      <c r="AR852" s="16"/>
      <c r="AS852" s="16"/>
      <c r="AT852" s="16"/>
      <c r="AU852" s="16"/>
      <c r="AV852" s="16"/>
      <c r="AW852" s="16"/>
      <c r="AX852" s="16"/>
      <c r="AY852" s="16"/>
      <c r="AZ852" s="16"/>
      <c r="BA852" s="16"/>
      <c r="BB852" s="16"/>
      <c r="BC852" s="16"/>
      <c r="BD852" s="16"/>
      <c r="BE852" s="16"/>
      <c r="BF852" s="16"/>
      <c r="BG852" s="16"/>
      <c r="BH852" s="16"/>
      <c r="BI852" s="16"/>
      <c r="BJ852" s="16"/>
      <c r="BK852" s="16"/>
      <c r="BL852" s="16"/>
      <c r="BM852" s="16"/>
      <c r="BN852" s="16"/>
      <c r="BO852" s="16"/>
      <c r="BP852" s="16"/>
      <c r="BQ852" s="16"/>
      <c r="BR852" s="16"/>
      <c r="BS852" s="16"/>
      <c r="BT852" s="16"/>
      <c r="BU852" s="16"/>
      <c r="BV852" s="16"/>
      <c r="BW852" s="16"/>
      <c r="BX852" s="16"/>
      <c r="BY852" s="16"/>
      <c r="BZ852" s="16"/>
      <c r="CA852" s="16"/>
    </row>
    <row r="853" spans="1:79" s="5" customFormat="1" ht="18" hidden="1" customHeight="1" x14ac:dyDescent="0.25">
      <c r="A853" s="16" t="s">
        <v>958</v>
      </c>
      <c r="B853" s="15" t="s">
        <v>1642</v>
      </c>
      <c r="C853" s="87" t="s">
        <v>1642</v>
      </c>
      <c r="D853" s="21" t="s">
        <v>1642</v>
      </c>
      <c r="E853" s="15" t="s">
        <v>1642</v>
      </c>
      <c r="F853" s="15" t="s">
        <v>1642</v>
      </c>
      <c r="G853" s="15" t="s">
        <v>1642</v>
      </c>
      <c r="H853" s="88" t="s">
        <v>1642</v>
      </c>
      <c r="I853" s="82" t="s">
        <v>1642</v>
      </c>
      <c r="J853" s="6" t="s">
        <v>1642</v>
      </c>
      <c r="K853" s="6" t="s">
        <v>1642</v>
      </c>
      <c r="L853" s="39" t="s">
        <v>1642</v>
      </c>
      <c r="M853" s="6" t="s">
        <v>1642</v>
      </c>
      <c r="N853" s="86" t="s">
        <v>1642</v>
      </c>
      <c r="O853" s="84" t="s">
        <v>1642</v>
      </c>
      <c r="P853" s="7" t="s">
        <v>1642</v>
      </c>
      <c r="Q853" s="7" t="s">
        <v>1642</v>
      </c>
      <c r="R853" s="47" t="s">
        <v>1642</v>
      </c>
      <c r="S853" s="7" t="s">
        <v>1642</v>
      </c>
      <c r="T853" s="85" t="s">
        <v>1642</v>
      </c>
      <c r="U853" s="82" t="s">
        <v>1642</v>
      </c>
      <c r="V853" s="6" t="s">
        <v>1642</v>
      </c>
      <c r="W853" s="6" t="s">
        <v>1642</v>
      </c>
      <c r="X853" s="39" t="s">
        <v>1642</v>
      </c>
      <c r="Y853" s="6" t="s">
        <v>1642</v>
      </c>
      <c r="Z853" s="83" t="s">
        <v>1642</v>
      </c>
      <c r="AA853" s="16"/>
      <c r="AB853" s="16"/>
      <c r="AC853" s="16"/>
      <c r="AD853" s="16"/>
      <c r="AE853" s="16"/>
      <c r="AF853" s="16"/>
      <c r="AG853" s="16"/>
      <c r="AH853" s="16"/>
      <c r="AI853" s="16"/>
      <c r="AJ853" s="16"/>
      <c r="AK853" s="16"/>
      <c r="AL853" s="16"/>
      <c r="AM853" s="16"/>
      <c r="AN853" s="16"/>
      <c r="AO853" s="16"/>
      <c r="AP853" s="16"/>
      <c r="AQ853" s="16"/>
      <c r="AR853" s="16"/>
      <c r="AS853" s="16"/>
      <c r="AT853" s="16"/>
      <c r="AU853" s="16"/>
      <c r="AV853" s="16"/>
      <c r="AW853" s="16"/>
      <c r="AX853" s="16"/>
      <c r="AY853" s="16"/>
      <c r="AZ853" s="16"/>
      <c r="BA853" s="16"/>
      <c r="BB853" s="16"/>
      <c r="BC853" s="16"/>
      <c r="BD853" s="16"/>
      <c r="BE853" s="16"/>
      <c r="BF853" s="16"/>
      <c r="BG853" s="16"/>
      <c r="BH853" s="16"/>
      <c r="BI853" s="16"/>
      <c r="BJ853" s="16"/>
      <c r="BK853" s="16"/>
      <c r="BL853" s="16"/>
      <c r="BM853" s="16"/>
      <c r="BN853" s="16"/>
      <c r="BO853" s="16"/>
      <c r="BP853" s="16"/>
      <c r="BQ853" s="16"/>
      <c r="BR853" s="16"/>
      <c r="BS853" s="16"/>
      <c r="BT853" s="16"/>
      <c r="BU853" s="16"/>
      <c r="BV853" s="16"/>
      <c r="BW853" s="16"/>
      <c r="BX853" s="16"/>
      <c r="BY853" s="16"/>
      <c r="BZ853" s="16"/>
      <c r="CA853" s="16"/>
    </row>
    <row r="854" spans="1:79" s="5" customFormat="1" ht="18" hidden="1" customHeight="1" x14ac:dyDescent="0.25">
      <c r="A854" s="18" t="s">
        <v>959</v>
      </c>
      <c r="B854" s="15" t="s">
        <v>1642</v>
      </c>
      <c r="C854" s="87" t="s">
        <v>1642</v>
      </c>
      <c r="D854" s="21" t="s">
        <v>1642</v>
      </c>
      <c r="E854" s="15" t="s">
        <v>1642</v>
      </c>
      <c r="F854" s="15" t="s">
        <v>1642</v>
      </c>
      <c r="G854" s="15" t="s">
        <v>1642</v>
      </c>
      <c r="H854" s="88" t="s">
        <v>1642</v>
      </c>
      <c r="I854" s="82" t="s">
        <v>1642</v>
      </c>
      <c r="J854" s="6" t="s">
        <v>1642</v>
      </c>
      <c r="K854" s="6" t="s">
        <v>1642</v>
      </c>
      <c r="L854" s="39" t="s">
        <v>1642</v>
      </c>
      <c r="M854" s="6" t="s">
        <v>1642</v>
      </c>
      <c r="N854" s="86" t="s">
        <v>1642</v>
      </c>
      <c r="O854" s="84" t="s">
        <v>1642</v>
      </c>
      <c r="P854" s="7" t="s">
        <v>1642</v>
      </c>
      <c r="Q854" s="7" t="s">
        <v>1642</v>
      </c>
      <c r="R854" s="47" t="s">
        <v>1642</v>
      </c>
      <c r="S854" s="7" t="s">
        <v>1642</v>
      </c>
      <c r="T854" s="85" t="s">
        <v>1642</v>
      </c>
      <c r="U854" s="82" t="s">
        <v>1642</v>
      </c>
      <c r="V854" s="6" t="s">
        <v>1642</v>
      </c>
      <c r="W854" s="6" t="s">
        <v>1642</v>
      </c>
      <c r="X854" s="39" t="s">
        <v>1642</v>
      </c>
      <c r="Y854" s="6" t="s">
        <v>1642</v>
      </c>
      <c r="Z854" s="83" t="s">
        <v>1642</v>
      </c>
      <c r="AA854" s="16"/>
      <c r="AB854" s="16"/>
      <c r="AC854" s="16"/>
      <c r="AD854" s="16"/>
      <c r="AE854" s="16"/>
      <c r="AF854" s="16"/>
      <c r="AG854" s="16"/>
      <c r="AH854" s="16"/>
      <c r="AI854" s="16"/>
      <c r="AJ854" s="16"/>
      <c r="AK854" s="16"/>
      <c r="AL854" s="16"/>
      <c r="AM854" s="16"/>
      <c r="AN854" s="16"/>
      <c r="AO854" s="16"/>
      <c r="AP854" s="16"/>
      <c r="AQ854" s="16"/>
      <c r="AR854" s="16"/>
      <c r="AS854" s="16"/>
      <c r="AT854" s="16"/>
      <c r="AU854" s="16"/>
      <c r="AV854" s="16"/>
      <c r="AW854" s="16"/>
      <c r="AX854" s="16"/>
      <c r="AY854" s="16"/>
      <c r="AZ854" s="16"/>
      <c r="BA854" s="16"/>
      <c r="BB854" s="16"/>
      <c r="BC854" s="16"/>
      <c r="BD854" s="16"/>
      <c r="BE854" s="16"/>
      <c r="BF854" s="16"/>
      <c r="BG854" s="16"/>
      <c r="BH854" s="16"/>
      <c r="BI854" s="16"/>
      <c r="BJ854" s="16"/>
      <c r="BK854" s="16"/>
      <c r="BL854" s="16"/>
      <c r="BM854" s="16"/>
      <c r="BN854" s="16"/>
      <c r="BO854" s="16"/>
      <c r="BP854" s="16"/>
      <c r="BQ854" s="16"/>
      <c r="BR854" s="16"/>
      <c r="BS854" s="16"/>
      <c r="BT854" s="16"/>
      <c r="BU854" s="16"/>
      <c r="BV854" s="16"/>
      <c r="BW854" s="16"/>
      <c r="BX854" s="16"/>
      <c r="BY854" s="16"/>
      <c r="BZ854" s="16"/>
      <c r="CA854" s="16"/>
    </row>
    <row r="855" spans="1:79" s="5" customFormat="1" ht="18" hidden="1" customHeight="1" x14ac:dyDescent="0.25">
      <c r="A855" s="16" t="s">
        <v>960</v>
      </c>
      <c r="B855" s="15" t="s">
        <v>1642</v>
      </c>
      <c r="C855" s="87" t="s">
        <v>1642</v>
      </c>
      <c r="D855" s="21" t="s">
        <v>1642</v>
      </c>
      <c r="E855" s="15" t="s">
        <v>1642</v>
      </c>
      <c r="F855" s="15" t="s">
        <v>1642</v>
      </c>
      <c r="G855" s="15" t="s">
        <v>1642</v>
      </c>
      <c r="H855" s="88" t="s">
        <v>1642</v>
      </c>
      <c r="I855" s="82" t="s">
        <v>1642</v>
      </c>
      <c r="J855" s="6" t="s">
        <v>1642</v>
      </c>
      <c r="K855" s="6" t="s">
        <v>1642</v>
      </c>
      <c r="L855" s="39" t="s">
        <v>1642</v>
      </c>
      <c r="M855" s="6" t="s">
        <v>1642</v>
      </c>
      <c r="N855" s="86" t="s">
        <v>1642</v>
      </c>
      <c r="O855" s="84" t="s">
        <v>1642</v>
      </c>
      <c r="P855" s="7" t="s">
        <v>1642</v>
      </c>
      <c r="Q855" s="7" t="s">
        <v>1642</v>
      </c>
      <c r="R855" s="47" t="s">
        <v>1642</v>
      </c>
      <c r="S855" s="7" t="s">
        <v>1642</v>
      </c>
      <c r="T855" s="85" t="s">
        <v>1642</v>
      </c>
      <c r="U855" s="82" t="s">
        <v>1642</v>
      </c>
      <c r="V855" s="6" t="s">
        <v>1642</v>
      </c>
      <c r="W855" s="6" t="s">
        <v>1642</v>
      </c>
      <c r="X855" s="39" t="s">
        <v>1642</v>
      </c>
      <c r="Y855" s="6" t="s">
        <v>1642</v>
      </c>
      <c r="Z855" s="83" t="s">
        <v>1642</v>
      </c>
      <c r="AA855" s="16"/>
      <c r="AB855" s="16"/>
      <c r="AC855" s="16"/>
      <c r="AD855" s="16"/>
      <c r="AE855" s="16"/>
      <c r="AF855" s="16"/>
      <c r="AG855" s="16"/>
      <c r="AH855" s="16"/>
      <c r="AI855" s="16"/>
      <c r="AJ855" s="16"/>
      <c r="AK855" s="16"/>
      <c r="AL855" s="16"/>
      <c r="AM855" s="16"/>
      <c r="AN855" s="16"/>
      <c r="AO855" s="16"/>
      <c r="AP855" s="16"/>
      <c r="AQ855" s="16"/>
      <c r="AR855" s="16"/>
      <c r="AS855" s="16"/>
      <c r="AT855" s="16"/>
      <c r="AU855" s="16"/>
      <c r="AV855" s="16"/>
      <c r="AW855" s="16"/>
      <c r="AX855" s="16"/>
      <c r="AY855" s="16"/>
      <c r="AZ855" s="16"/>
      <c r="BA855" s="16"/>
      <c r="BB855" s="16"/>
      <c r="BC855" s="16"/>
      <c r="BD855" s="16"/>
      <c r="BE855" s="16"/>
      <c r="BF855" s="16"/>
      <c r="BG855" s="16"/>
      <c r="BH855" s="16"/>
      <c r="BI855" s="16"/>
      <c r="BJ855" s="16"/>
      <c r="BK855" s="16"/>
      <c r="BL855" s="16"/>
      <c r="BM855" s="16"/>
      <c r="BN855" s="16"/>
      <c r="BO855" s="16"/>
      <c r="BP855" s="16"/>
      <c r="BQ855" s="16"/>
      <c r="BR855" s="16"/>
      <c r="BS855" s="16"/>
      <c r="BT855" s="16"/>
      <c r="BU855" s="16"/>
      <c r="BV855" s="16"/>
      <c r="BW855" s="16"/>
      <c r="BX855" s="16"/>
      <c r="BY855" s="16"/>
      <c r="BZ855" s="16"/>
      <c r="CA855" s="16"/>
    </row>
    <row r="856" spans="1:79" s="5" customFormat="1" ht="18" hidden="1" customHeight="1" x14ac:dyDescent="0.25">
      <c r="A856" s="18" t="s">
        <v>961</v>
      </c>
      <c r="B856" s="15" t="s">
        <v>1642</v>
      </c>
      <c r="C856" s="87" t="s">
        <v>1642</v>
      </c>
      <c r="D856" s="21" t="s">
        <v>1642</v>
      </c>
      <c r="E856" s="15" t="s">
        <v>1642</v>
      </c>
      <c r="F856" s="15" t="s">
        <v>1642</v>
      </c>
      <c r="G856" s="15" t="s">
        <v>1642</v>
      </c>
      <c r="H856" s="88" t="s">
        <v>1642</v>
      </c>
      <c r="I856" s="82" t="s">
        <v>1642</v>
      </c>
      <c r="J856" s="6" t="s">
        <v>1642</v>
      </c>
      <c r="K856" s="6" t="s">
        <v>1642</v>
      </c>
      <c r="L856" s="39" t="s">
        <v>1642</v>
      </c>
      <c r="M856" s="6" t="s">
        <v>1642</v>
      </c>
      <c r="N856" s="86" t="s">
        <v>1642</v>
      </c>
      <c r="O856" s="84" t="s">
        <v>1642</v>
      </c>
      <c r="P856" s="7" t="s">
        <v>1642</v>
      </c>
      <c r="Q856" s="7" t="s">
        <v>1642</v>
      </c>
      <c r="R856" s="47" t="s">
        <v>1642</v>
      </c>
      <c r="S856" s="7" t="s">
        <v>1642</v>
      </c>
      <c r="T856" s="85" t="s">
        <v>1642</v>
      </c>
      <c r="U856" s="82" t="s">
        <v>1642</v>
      </c>
      <c r="V856" s="6" t="s">
        <v>1642</v>
      </c>
      <c r="W856" s="6" t="s">
        <v>1642</v>
      </c>
      <c r="X856" s="39" t="s">
        <v>1642</v>
      </c>
      <c r="Y856" s="6" t="s">
        <v>1642</v>
      </c>
      <c r="Z856" s="83" t="s">
        <v>1642</v>
      </c>
      <c r="AA856" s="16"/>
      <c r="AB856" s="16"/>
      <c r="AC856" s="16"/>
      <c r="AD856" s="16"/>
      <c r="AE856" s="16"/>
      <c r="AF856" s="16"/>
      <c r="AG856" s="16"/>
      <c r="AH856" s="16"/>
      <c r="AI856" s="16"/>
      <c r="AJ856" s="16"/>
      <c r="AK856" s="16"/>
      <c r="AL856" s="16"/>
      <c r="AM856" s="16"/>
      <c r="AN856" s="16"/>
      <c r="AO856" s="16"/>
      <c r="AP856" s="16"/>
      <c r="AQ856" s="16"/>
      <c r="AR856" s="16"/>
      <c r="AS856" s="16"/>
      <c r="AT856" s="16"/>
      <c r="AU856" s="16"/>
      <c r="AV856" s="16"/>
      <c r="AW856" s="16"/>
      <c r="AX856" s="16"/>
      <c r="AY856" s="16"/>
      <c r="AZ856" s="16"/>
      <c r="BA856" s="16"/>
      <c r="BB856" s="16"/>
      <c r="BC856" s="16"/>
      <c r="BD856" s="16"/>
      <c r="BE856" s="16"/>
      <c r="BF856" s="16"/>
      <c r="BG856" s="16"/>
      <c r="BH856" s="16"/>
      <c r="BI856" s="16"/>
      <c r="BJ856" s="16"/>
      <c r="BK856" s="16"/>
      <c r="BL856" s="16"/>
      <c r="BM856" s="16"/>
      <c r="BN856" s="16"/>
      <c r="BO856" s="16"/>
      <c r="BP856" s="16"/>
      <c r="BQ856" s="16"/>
      <c r="BR856" s="16"/>
      <c r="BS856" s="16"/>
      <c r="BT856" s="16"/>
      <c r="BU856" s="16"/>
      <c r="BV856" s="16"/>
      <c r="BW856" s="16"/>
      <c r="BX856" s="16"/>
      <c r="BY856" s="16"/>
      <c r="BZ856" s="16"/>
      <c r="CA856" s="16"/>
    </row>
    <row r="857" spans="1:79" s="5" customFormat="1" ht="18" hidden="1" customHeight="1" x14ac:dyDescent="0.25">
      <c r="A857" s="16" t="s">
        <v>962</v>
      </c>
      <c r="B857" s="15" t="s">
        <v>1642</v>
      </c>
      <c r="C857" s="87" t="s">
        <v>1642</v>
      </c>
      <c r="D857" s="21" t="s">
        <v>1642</v>
      </c>
      <c r="E857" s="15" t="s">
        <v>1642</v>
      </c>
      <c r="F857" s="15" t="s">
        <v>1642</v>
      </c>
      <c r="G857" s="15" t="s">
        <v>1642</v>
      </c>
      <c r="H857" s="88" t="s">
        <v>1642</v>
      </c>
      <c r="I857" s="82" t="s">
        <v>1642</v>
      </c>
      <c r="J857" s="6" t="s">
        <v>1642</v>
      </c>
      <c r="K857" s="6" t="s">
        <v>1642</v>
      </c>
      <c r="L857" s="39" t="s">
        <v>1642</v>
      </c>
      <c r="M857" s="6" t="s">
        <v>1642</v>
      </c>
      <c r="N857" s="86" t="s">
        <v>1642</v>
      </c>
      <c r="O857" s="84" t="s">
        <v>1642</v>
      </c>
      <c r="P857" s="7" t="s">
        <v>1642</v>
      </c>
      <c r="Q857" s="7" t="s">
        <v>1642</v>
      </c>
      <c r="R857" s="47" t="s">
        <v>1642</v>
      </c>
      <c r="S857" s="7" t="s">
        <v>1642</v>
      </c>
      <c r="T857" s="85" t="s">
        <v>1642</v>
      </c>
      <c r="U857" s="82" t="s">
        <v>1642</v>
      </c>
      <c r="V857" s="6" t="s">
        <v>1642</v>
      </c>
      <c r="W857" s="6" t="s">
        <v>1642</v>
      </c>
      <c r="X857" s="39" t="s">
        <v>1642</v>
      </c>
      <c r="Y857" s="6" t="s">
        <v>1642</v>
      </c>
      <c r="Z857" s="83" t="s">
        <v>1642</v>
      </c>
      <c r="AA857" s="16"/>
      <c r="AB857" s="16"/>
      <c r="AC857" s="16"/>
      <c r="AD857" s="16"/>
      <c r="AE857" s="16"/>
      <c r="AF857" s="16"/>
      <c r="AG857" s="16"/>
      <c r="AH857" s="16"/>
      <c r="AI857" s="16"/>
      <c r="AJ857" s="16"/>
      <c r="AK857" s="16"/>
      <c r="AL857" s="16"/>
      <c r="AM857" s="16"/>
      <c r="AN857" s="16"/>
      <c r="AO857" s="16"/>
      <c r="AP857" s="16"/>
      <c r="AQ857" s="16"/>
      <c r="AR857" s="16"/>
      <c r="AS857" s="16"/>
      <c r="AT857" s="16"/>
      <c r="AU857" s="16"/>
      <c r="AV857" s="16"/>
      <c r="AW857" s="16"/>
      <c r="AX857" s="16"/>
      <c r="AY857" s="16"/>
      <c r="AZ857" s="16"/>
      <c r="BA857" s="16"/>
      <c r="BB857" s="16"/>
      <c r="BC857" s="16"/>
      <c r="BD857" s="16"/>
      <c r="BE857" s="16"/>
      <c r="BF857" s="16"/>
      <c r="BG857" s="16"/>
      <c r="BH857" s="16"/>
      <c r="BI857" s="16"/>
      <c r="BJ857" s="16"/>
      <c r="BK857" s="16"/>
      <c r="BL857" s="16"/>
      <c r="BM857" s="16"/>
      <c r="BN857" s="16"/>
      <c r="BO857" s="16"/>
      <c r="BP857" s="16"/>
      <c r="BQ857" s="16"/>
      <c r="BR857" s="16"/>
      <c r="BS857" s="16"/>
      <c r="BT857" s="16"/>
      <c r="BU857" s="16"/>
      <c r="BV857" s="16"/>
      <c r="BW857" s="16"/>
      <c r="BX857" s="16"/>
      <c r="BY857" s="16"/>
      <c r="BZ857" s="16"/>
      <c r="CA857" s="16"/>
    </row>
    <row r="858" spans="1:79" s="5" customFormat="1" ht="18" hidden="1" customHeight="1" x14ac:dyDescent="0.25">
      <c r="A858" s="18" t="s">
        <v>963</v>
      </c>
      <c r="B858" s="15" t="s">
        <v>1642</v>
      </c>
      <c r="C858" s="87" t="s">
        <v>1642</v>
      </c>
      <c r="D858" s="21" t="s">
        <v>1642</v>
      </c>
      <c r="E858" s="15" t="s">
        <v>1642</v>
      </c>
      <c r="F858" s="15" t="s">
        <v>1642</v>
      </c>
      <c r="G858" s="15" t="s">
        <v>1642</v>
      </c>
      <c r="H858" s="88" t="s">
        <v>1642</v>
      </c>
      <c r="I858" s="82" t="s">
        <v>1642</v>
      </c>
      <c r="J858" s="6" t="s">
        <v>1642</v>
      </c>
      <c r="K858" s="6" t="s">
        <v>1642</v>
      </c>
      <c r="L858" s="39" t="s">
        <v>1642</v>
      </c>
      <c r="M858" s="6" t="s">
        <v>1642</v>
      </c>
      <c r="N858" s="86" t="s">
        <v>1642</v>
      </c>
      <c r="O858" s="84" t="s">
        <v>1642</v>
      </c>
      <c r="P858" s="7" t="s">
        <v>1642</v>
      </c>
      <c r="Q858" s="7" t="s">
        <v>1642</v>
      </c>
      <c r="R858" s="47" t="s">
        <v>1642</v>
      </c>
      <c r="S858" s="7" t="s">
        <v>1642</v>
      </c>
      <c r="T858" s="85" t="s">
        <v>1642</v>
      </c>
      <c r="U858" s="82" t="s">
        <v>1642</v>
      </c>
      <c r="V858" s="6" t="s">
        <v>1642</v>
      </c>
      <c r="W858" s="6" t="s">
        <v>1642</v>
      </c>
      <c r="X858" s="39" t="s">
        <v>1642</v>
      </c>
      <c r="Y858" s="6" t="s">
        <v>1642</v>
      </c>
      <c r="Z858" s="83" t="s">
        <v>1642</v>
      </c>
      <c r="AA858" s="16"/>
      <c r="AB858" s="16"/>
      <c r="AC858" s="16"/>
      <c r="AD858" s="16"/>
      <c r="AE858" s="16"/>
      <c r="AF858" s="16"/>
      <c r="AG858" s="16"/>
      <c r="AH858" s="16"/>
      <c r="AI858" s="16"/>
      <c r="AJ858" s="16"/>
      <c r="AK858" s="16"/>
      <c r="AL858" s="16"/>
      <c r="AM858" s="16"/>
      <c r="AN858" s="16"/>
      <c r="AO858" s="16"/>
      <c r="AP858" s="16"/>
      <c r="AQ858" s="16"/>
      <c r="AR858" s="16"/>
      <c r="AS858" s="16"/>
      <c r="AT858" s="16"/>
      <c r="AU858" s="16"/>
      <c r="AV858" s="16"/>
      <c r="AW858" s="16"/>
      <c r="AX858" s="16"/>
      <c r="AY858" s="16"/>
      <c r="AZ858" s="16"/>
      <c r="BA858" s="16"/>
      <c r="BB858" s="16"/>
      <c r="BC858" s="16"/>
      <c r="BD858" s="16"/>
      <c r="BE858" s="16"/>
      <c r="BF858" s="16"/>
      <c r="BG858" s="16"/>
      <c r="BH858" s="16"/>
      <c r="BI858" s="16"/>
      <c r="BJ858" s="16"/>
      <c r="BK858" s="16"/>
      <c r="BL858" s="16"/>
      <c r="BM858" s="16"/>
      <c r="BN858" s="16"/>
      <c r="BO858" s="16"/>
      <c r="BP858" s="16"/>
      <c r="BQ858" s="16"/>
      <c r="BR858" s="16"/>
      <c r="BS858" s="16"/>
      <c r="BT858" s="16"/>
      <c r="BU858" s="16"/>
      <c r="BV858" s="16"/>
      <c r="BW858" s="16"/>
      <c r="BX858" s="16"/>
      <c r="BY858" s="16"/>
      <c r="BZ858" s="16"/>
      <c r="CA858" s="16"/>
    </row>
    <row r="859" spans="1:79" s="5" customFormat="1" ht="18" hidden="1" customHeight="1" x14ac:dyDescent="0.25">
      <c r="A859" s="16" t="s">
        <v>964</v>
      </c>
      <c r="B859" s="15" t="s">
        <v>1642</v>
      </c>
      <c r="C859" s="87" t="s">
        <v>1642</v>
      </c>
      <c r="D859" s="21" t="s">
        <v>1642</v>
      </c>
      <c r="E859" s="15" t="s">
        <v>1642</v>
      </c>
      <c r="F859" s="15" t="s">
        <v>1642</v>
      </c>
      <c r="G859" s="15" t="s">
        <v>1642</v>
      </c>
      <c r="H859" s="88" t="s">
        <v>1642</v>
      </c>
      <c r="I859" s="82" t="s">
        <v>1642</v>
      </c>
      <c r="J859" s="6" t="s">
        <v>1642</v>
      </c>
      <c r="K859" s="6" t="s">
        <v>1642</v>
      </c>
      <c r="L859" s="39" t="s">
        <v>1642</v>
      </c>
      <c r="M859" s="6" t="s">
        <v>1642</v>
      </c>
      <c r="N859" s="86" t="s">
        <v>1642</v>
      </c>
      <c r="O859" s="84" t="s">
        <v>1642</v>
      </c>
      <c r="P859" s="7" t="s">
        <v>1642</v>
      </c>
      <c r="Q859" s="7" t="s">
        <v>1642</v>
      </c>
      <c r="R859" s="47" t="s">
        <v>1642</v>
      </c>
      <c r="S859" s="7" t="s">
        <v>1642</v>
      </c>
      <c r="T859" s="85" t="s">
        <v>1642</v>
      </c>
      <c r="U859" s="82" t="s">
        <v>1642</v>
      </c>
      <c r="V859" s="6" t="s">
        <v>1642</v>
      </c>
      <c r="W859" s="6" t="s">
        <v>1642</v>
      </c>
      <c r="X859" s="39" t="s">
        <v>1642</v>
      </c>
      <c r="Y859" s="6" t="s">
        <v>1642</v>
      </c>
      <c r="Z859" s="83" t="s">
        <v>1642</v>
      </c>
      <c r="AA859" s="16"/>
      <c r="AB859" s="16"/>
      <c r="AC859" s="16"/>
      <c r="AD859" s="16"/>
      <c r="AE859" s="16"/>
      <c r="AF859" s="16"/>
      <c r="AG859" s="16"/>
      <c r="AH859" s="16"/>
      <c r="AI859" s="16"/>
      <c r="AJ859" s="16"/>
      <c r="AK859" s="16"/>
      <c r="AL859" s="16"/>
      <c r="AM859" s="16"/>
      <c r="AN859" s="16"/>
      <c r="AO859" s="16"/>
      <c r="AP859" s="16"/>
      <c r="AQ859" s="16"/>
      <c r="AR859" s="16"/>
      <c r="AS859" s="16"/>
      <c r="AT859" s="16"/>
      <c r="AU859" s="16"/>
      <c r="AV859" s="16"/>
      <c r="AW859" s="16"/>
      <c r="AX859" s="16"/>
      <c r="AY859" s="16"/>
      <c r="AZ859" s="16"/>
      <c r="BA859" s="16"/>
      <c r="BB859" s="16"/>
      <c r="BC859" s="16"/>
      <c r="BD859" s="16"/>
      <c r="BE859" s="16"/>
      <c r="BF859" s="16"/>
      <c r="BG859" s="16"/>
      <c r="BH859" s="16"/>
      <c r="BI859" s="16"/>
      <c r="BJ859" s="16"/>
      <c r="BK859" s="16"/>
      <c r="BL859" s="16"/>
      <c r="BM859" s="16"/>
      <c r="BN859" s="16"/>
      <c r="BO859" s="16"/>
      <c r="BP859" s="16"/>
      <c r="BQ859" s="16"/>
      <c r="BR859" s="16"/>
      <c r="BS859" s="16"/>
      <c r="BT859" s="16"/>
      <c r="BU859" s="16"/>
      <c r="BV859" s="16"/>
      <c r="BW859" s="16"/>
      <c r="BX859" s="16"/>
      <c r="BY859" s="16"/>
      <c r="BZ859" s="16"/>
      <c r="CA859" s="16"/>
    </row>
    <row r="860" spans="1:79" s="5" customFormat="1" ht="18" hidden="1" customHeight="1" x14ac:dyDescent="0.25">
      <c r="A860" s="18" t="s">
        <v>965</v>
      </c>
      <c r="B860" s="15" t="s">
        <v>1642</v>
      </c>
      <c r="C860" s="87" t="s">
        <v>1642</v>
      </c>
      <c r="D860" s="21" t="s">
        <v>1642</v>
      </c>
      <c r="E860" s="15" t="s">
        <v>1642</v>
      </c>
      <c r="F860" s="15" t="s">
        <v>1642</v>
      </c>
      <c r="G860" s="15" t="s">
        <v>1642</v>
      </c>
      <c r="H860" s="88" t="s">
        <v>1642</v>
      </c>
      <c r="I860" s="82" t="s">
        <v>1642</v>
      </c>
      <c r="J860" s="6" t="s">
        <v>1642</v>
      </c>
      <c r="K860" s="6" t="s">
        <v>1642</v>
      </c>
      <c r="L860" s="39" t="s">
        <v>1642</v>
      </c>
      <c r="M860" s="6" t="s">
        <v>1642</v>
      </c>
      <c r="N860" s="86" t="s">
        <v>1642</v>
      </c>
      <c r="O860" s="84" t="s">
        <v>1642</v>
      </c>
      <c r="P860" s="7" t="s">
        <v>1642</v>
      </c>
      <c r="Q860" s="7" t="s">
        <v>1642</v>
      </c>
      <c r="R860" s="47" t="s">
        <v>1642</v>
      </c>
      <c r="S860" s="7" t="s">
        <v>1642</v>
      </c>
      <c r="T860" s="85" t="s">
        <v>1642</v>
      </c>
      <c r="U860" s="82" t="s">
        <v>1642</v>
      </c>
      <c r="V860" s="6" t="s">
        <v>1642</v>
      </c>
      <c r="W860" s="6" t="s">
        <v>1642</v>
      </c>
      <c r="X860" s="39" t="s">
        <v>1642</v>
      </c>
      <c r="Y860" s="6" t="s">
        <v>1642</v>
      </c>
      <c r="Z860" s="83" t="s">
        <v>1642</v>
      </c>
      <c r="AA860" s="16"/>
      <c r="AB860" s="16"/>
      <c r="AC860" s="16"/>
      <c r="AD860" s="16"/>
      <c r="AE860" s="16"/>
      <c r="AF860" s="16"/>
      <c r="AG860" s="16"/>
      <c r="AH860" s="16"/>
      <c r="AI860" s="16"/>
      <c r="AJ860" s="16"/>
      <c r="AK860" s="16"/>
      <c r="AL860" s="16"/>
      <c r="AM860" s="16"/>
      <c r="AN860" s="16"/>
      <c r="AO860" s="16"/>
      <c r="AP860" s="16"/>
      <c r="AQ860" s="16"/>
      <c r="AR860" s="16"/>
      <c r="AS860" s="16"/>
      <c r="AT860" s="16"/>
      <c r="AU860" s="16"/>
      <c r="AV860" s="16"/>
      <c r="AW860" s="16"/>
      <c r="AX860" s="16"/>
      <c r="AY860" s="16"/>
      <c r="AZ860" s="16"/>
      <c r="BA860" s="16"/>
      <c r="BB860" s="16"/>
      <c r="BC860" s="16"/>
      <c r="BD860" s="16"/>
      <c r="BE860" s="16"/>
      <c r="BF860" s="16"/>
      <c r="BG860" s="16"/>
      <c r="BH860" s="16"/>
      <c r="BI860" s="16"/>
      <c r="BJ860" s="16"/>
      <c r="BK860" s="16"/>
      <c r="BL860" s="16"/>
      <c r="BM860" s="16"/>
      <c r="BN860" s="16"/>
      <c r="BO860" s="16"/>
      <c r="BP860" s="16"/>
      <c r="BQ860" s="16"/>
      <c r="BR860" s="16"/>
      <c r="BS860" s="16"/>
      <c r="BT860" s="16"/>
      <c r="BU860" s="16"/>
      <c r="BV860" s="16"/>
      <c r="BW860" s="16"/>
      <c r="BX860" s="16"/>
      <c r="BY860" s="16"/>
      <c r="BZ860" s="16"/>
      <c r="CA860" s="16"/>
    </row>
    <row r="861" spans="1:79" s="5" customFormat="1" ht="18" hidden="1" customHeight="1" x14ac:dyDescent="0.25">
      <c r="A861" s="16" t="s">
        <v>966</v>
      </c>
      <c r="B861" s="15" t="s">
        <v>1642</v>
      </c>
      <c r="C861" s="87" t="s">
        <v>1642</v>
      </c>
      <c r="D861" s="21" t="s">
        <v>1642</v>
      </c>
      <c r="E861" s="15" t="s">
        <v>1642</v>
      </c>
      <c r="F861" s="15" t="s">
        <v>1642</v>
      </c>
      <c r="G861" s="15" t="s">
        <v>1642</v>
      </c>
      <c r="H861" s="88" t="s">
        <v>1642</v>
      </c>
      <c r="I861" s="82" t="s">
        <v>1642</v>
      </c>
      <c r="J861" s="6" t="s">
        <v>1642</v>
      </c>
      <c r="K861" s="6" t="s">
        <v>1642</v>
      </c>
      <c r="L861" s="39" t="s">
        <v>1642</v>
      </c>
      <c r="M861" s="6" t="s">
        <v>1642</v>
      </c>
      <c r="N861" s="86" t="s">
        <v>1642</v>
      </c>
      <c r="O861" s="84" t="s">
        <v>1642</v>
      </c>
      <c r="P861" s="7" t="s">
        <v>1642</v>
      </c>
      <c r="Q861" s="7" t="s">
        <v>1642</v>
      </c>
      <c r="R861" s="47" t="s">
        <v>1642</v>
      </c>
      <c r="S861" s="7" t="s">
        <v>1642</v>
      </c>
      <c r="T861" s="85" t="s">
        <v>1642</v>
      </c>
      <c r="U861" s="82" t="s">
        <v>1642</v>
      </c>
      <c r="V861" s="6" t="s">
        <v>1642</v>
      </c>
      <c r="W861" s="6" t="s">
        <v>1642</v>
      </c>
      <c r="X861" s="39" t="s">
        <v>1642</v>
      </c>
      <c r="Y861" s="6" t="s">
        <v>1642</v>
      </c>
      <c r="Z861" s="83" t="s">
        <v>1642</v>
      </c>
      <c r="AA861" s="16"/>
      <c r="AB861" s="16"/>
      <c r="AC861" s="16"/>
      <c r="AD861" s="16"/>
      <c r="AE861" s="16"/>
      <c r="AF861" s="16"/>
      <c r="AG861" s="16"/>
      <c r="AH861" s="16"/>
      <c r="AI861" s="16"/>
      <c r="AJ861" s="16"/>
      <c r="AK861" s="16"/>
      <c r="AL861" s="16"/>
      <c r="AM861" s="16"/>
      <c r="AN861" s="16"/>
      <c r="AO861" s="16"/>
      <c r="AP861" s="16"/>
      <c r="AQ861" s="16"/>
      <c r="AR861" s="16"/>
      <c r="AS861" s="16"/>
      <c r="AT861" s="16"/>
      <c r="AU861" s="16"/>
      <c r="AV861" s="16"/>
      <c r="AW861" s="16"/>
      <c r="AX861" s="16"/>
      <c r="AY861" s="16"/>
      <c r="AZ861" s="16"/>
      <c r="BA861" s="16"/>
      <c r="BB861" s="16"/>
      <c r="BC861" s="16"/>
      <c r="BD861" s="16"/>
      <c r="BE861" s="16"/>
      <c r="BF861" s="16"/>
      <c r="BG861" s="16"/>
      <c r="BH861" s="16"/>
      <c r="BI861" s="16"/>
      <c r="BJ861" s="16"/>
      <c r="BK861" s="16"/>
      <c r="BL861" s="16"/>
      <c r="BM861" s="16"/>
      <c r="BN861" s="16"/>
      <c r="BO861" s="16"/>
      <c r="BP861" s="16"/>
      <c r="BQ861" s="16"/>
      <c r="BR861" s="16"/>
      <c r="BS861" s="16"/>
      <c r="BT861" s="16"/>
      <c r="BU861" s="16"/>
      <c r="BV861" s="16"/>
      <c r="BW861" s="16"/>
      <c r="BX861" s="16"/>
      <c r="BY861" s="16"/>
      <c r="BZ861" s="16"/>
      <c r="CA861" s="16"/>
    </row>
    <row r="862" spans="1:79" s="5" customFormat="1" ht="18" hidden="1" customHeight="1" x14ac:dyDescent="0.25">
      <c r="A862" s="18" t="s">
        <v>967</v>
      </c>
      <c r="B862" s="15" t="s">
        <v>1642</v>
      </c>
      <c r="C862" s="87" t="s">
        <v>1642</v>
      </c>
      <c r="D862" s="21" t="s">
        <v>1642</v>
      </c>
      <c r="E862" s="15" t="s">
        <v>1642</v>
      </c>
      <c r="F862" s="15" t="s">
        <v>1642</v>
      </c>
      <c r="G862" s="15" t="s">
        <v>1642</v>
      </c>
      <c r="H862" s="88" t="s">
        <v>1642</v>
      </c>
      <c r="I862" s="82" t="s">
        <v>1642</v>
      </c>
      <c r="J862" s="6" t="s">
        <v>1642</v>
      </c>
      <c r="K862" s="6" t="s">
        <v>1642</v>
      </c>
      <c r="L862" s="39" t="s">
        <v>1642</v>
      </c>
      <c r="M862" s="6" t="s">
        <v>1642</v>
      </c>
      <c r="N862" s="86" t="s">
        <v>1642</v>
      </c>
      <c r="O862" s="84" t="s">
        <v>1642</v>
      </c>
      <c r="P862" s="7" t="s">
        <v>1642</v>
      </c>
      <c r="Q862" s="7" t="s">
        <v>1642</v>
      </c>
      <c r="R862" s="47" t="s">
        <v>1642</v>
      </c>
      <c r="S862" s="7" t="s">
        <v>1642</v>
      </c>
      <c r="T862" s="85" t="s">
        <v>1642</v>
      </c>
      <c r="U862" s="82" t="s">
        <v>1642</v>
      </c>
      <c r="V862" s="6" t="s">
        <v>1642</v>
      </c>
      <c r="W862" s="6" t="s">
        <v>1642</v>
      </c>
      <c r="X862" s="39" t="s">
        <v>1642</v>
      </c>
      <c r="Y862" s="6" t="s">
        <v>1642</v>
      </c>
      <c r="Z862" s="83" t="s">
        <v>1642</v>
      </c>
      <c r="AA862" s="16"/>
      <c r="AB862" s="16"/>
      <c r="AC862" s="16"/>
      <c r="AD862" s="16"/>
      <c r="AE862" s="16"/>
      <c r="AF862" s="16"/>
      <c r="AG862" s="16"/>
      <c r="AH862" s="16"/>
      <c r="AI862" s="16"/>
      <c r="AJ862" s="16"/>
      <c r="AK862" s="16"/>
      <c r="AL862" s="16"/>
      <c r="AM862" s="16"/>
      <c r="AN862" s="16"/>
      <c r="AO862" s="16"/>
      <c r="AP862" s="16"/>
      <c r="AQ862" s="16"/>
      <c r="AR862" s="16"/>
      <c r="AS862" s="16"/>
      <c r="AT862" s="16"/>
      <c r="AU862" s="16"/>
      <c r="AV862" s="16"/>
      <c r="AW862" s="16"/>
      <c r="AX862" s="16"/>
      <c r="AY862" s="16"/>
      <c r="AZ862" s="16"/>
      <c r="BA862" s="16"/>
      <c r="BB862" s="16"/>
      <c r="BC862" s="16"/>
      <c r="BD862" s="16"/>
      <c r="BE862" s="16"/>
      <c r="BF862" s="16"/>
      <c r="BG862" s="16"/>
      <c r="BH862" s="16"/>
      <c r="BI862" s="16"/>
      <c r="BJ862" s="16"/>
      <c r="BK862" s="16"/>
      <c r="BL862" s="16"/>
      <c r="BM862" s="16"/>
      <c r="BN862" s="16"/>
      <c r="BO862" s="16"/>
      <c r="BP862" s="16"/>
      <c r="BQ862" s="16"/>
      <c r="BR862" s="16"/>
      <c r="BS862" s="16"/>
      <c r="BT862" s="16"/>
      <c r="BU862" s="16"/>
      <c r="BV862" s="16"/>
      <c r="BW862" s="16"/>
      <c r="BX862" s="16"/>
      <c r="BY862" s="16"/>
      <c r="BZ862" s="16"/>
      <c r="CA862" s="16"/>
    </row>
    <row r="863" spans="1:79" s="5" customFormat="1" ht="18" hidden="1" customHeight="1" x14ac:dyDescent="0.25">
      <c r="A863" s="16" t="s">
        <v>968</v>
      </c>
      <c r="B863" s="15" t="s">
        <v>1642</v>
      </c>
      <c r="C863" s="87" t="s">
        <v>1642</v>
      </c>
      <c r="D863" s="21" t="s">
        <v>1642</v>
      </c>
      <c r="E863" s="15" t="s">
        <v>1642</v>
      </c>
      <c r="F863" s="15" t="s">
        <v>1642</v>
      </c>
      <c r="G863" s="15" t="s">
        <v>1642</v>
      </c>
      <c r="H863" s="88" t="s">
        <v>1642</v>
      </c>
      <c r="I863" s="82" t="s">
        <v>1642</v>
      </c>
      <c r="J863" s="6" t="s">
        <v>1642</v>
      </c>
      <c r="K863" s="6" t="s">
        <v>1642</v>
      </c>
      <c r="L863" s="39" t="s">
        <v>1642</v>
      </c>
      <c r="M863" s="6" t="s">
        <v>1642</v>
      </c>
      <c r="N863" s="86" t="s">
        <v>1642</v>
      </c>
      <c r="O863" s="84" t="s">
        <v>1642</v>
      </c>
      <c r="P863" s="7" t="s">
        <v>1642</v>
      </c>
      <c r="Q863" s="7" t="s">
        <v>1642</v>
      </c>
      <c r="R863" s="47" t="s">
        <v>1642</v>
      </c>
      <c r="S863" s="7" t="s">
        <v>1642</v>
      </c>
      <c r="T863" s="85" t="s">
        <v>1642</v>
      </c>
      <c r="U863" s="82" t="s">
        <v>1642</v>
      </c>
      <c r="V863" s="6" t="s">
        <v>1642</v>
      </c>
      <c r="W863" s="6" t="s">
        <v>1642</v>
      </c>
      <c r="X863" s="39" t="s">
        <v>1642</v>
      </c>
      <c r="Y863" s="6" t="s">
        <v>1642</v>
      </c>
      <c r="Z863" s="83" t="s">
        <v>1642</v>
      </c>
      <c r="AA863" s="16"/>
      <c r="AB863" s="16"/>
      <c r="AC863" s="16"/>
      <c r="AD863" s="16"/>
      <c r="AE863" s="16"/>
      <c r="AF863" s="16"/>
      <c r="AG863" s="16"/>
      <c r="AH863" s="16"/>
      <c r="AI863" s="16"/>
      <c r="AJ863" s="16"/>
      <c r="AK863" s="16"/>
      <c r="AL863" s="16"/>
      <c r="AM863" s="16"/>
      <c r="AN863" s="16"/>
      <c r="AO863" s="16"/>
      <c r="AP863" s="16"/>
      <c r="AQ863" s="16"/>
      <c r="AR863" s="16"/>
      <c r="AS863" s="16"/>
      <c r="AT863" s="16"/>
      <c r="AU863" s="16"/>
      <c r="AV863" s="16"/>
      <c r="AW863" s="16"/>
      <c r="AX863" s="16"/>
      <c r="AY863" s="16"/>
      <c r="AZ863" s="16"/>
      <c r="BA863" s="16"/>
      <c r="BB863" s="16"/>
      <c r="BC863" s="16"/>
      <c r="BD863" s="16"/>
      <c r="BE863" s="16"/>
      <c r="BF863" s="16"/>
      <c r="BG863" s="16"/>
      <c r="BH863" s="16"/>
      <c r="BI863" s="16"/>
      <c r="BJ863" s="16"/>
      <c r="BK863" s="16"/>
      <c r="BL863" s="16"/>
      <c r="BM863" s="16"/>
      <c r="BN863" s="16"/>
      <c r="BO863" s="16"/>
      <c r="BP863" s="16"/>
      <c r="BQ863" s="16"/>
      <c r="BR863" s="16"/>
      <c r="BS863" s="16"/>
      <c r="BT863" s="16"/>
      <c r="BU863" s="16"/>
      <c r="BV863" s="16"/>
      <c r="BW863" s="16"/>
      <c r="BX863" s="16"/>
      <c r="BY863" s="16"/>
      <c r="BZ863" s="16"/>
      <c r="CA863" s="16"/>
    </row>
    <row r="864" spans="1:79" s="5" customFormat="1" ht="18" hidden="1" customHeight="1" x14ac:dyDescent="0.25">
      <c r="A864" s="18" t="s">
        <v>969</v>
      </c>
      <c r="B864" s="15" t="s">
        <v>1642</v>
      </c>
      <c r="C864" s="87" t="s">
        <v>1642</v>
      </c>
      <c r="D864" s="21" t="s">
        <v>1642</v>
      </c>
      <c r="E864" s="15" t="s">
        <v>1642</v>
      </c>
      <c r="F864" s="15" t="s">
        <v>1642</v>
      </c>
      <c r="G864" s="15" t="s">
        <v>1642</v>
      </c>
      <c r="H864" s="88" t="s">
        <v>1642</v>
      </c>
      <c r="I864" s="82" t="s">
        <v>1642</v>
      </c>
      <c r="J864" s="6" t="s">
        <v>1642</v>
      </c>
      <c r="K864" s="6" t="s">
        <v>1642</v>
      </c>
      <c r="L864" s="39" t="s">
        <v>1642</v>
      </c>
      <c r="M864" s="6" t="s">
        <v>1642</v>
      </c>
      <c r="N864" s="86" t="s">
        <v>1642</v>
      </c>
      <c r="O864" s="84" t="s">
        <v>1642</v>
      </c>
      <c r="P864" s="7" t="s">
        <v>1642</v>
      </c>
      <c r="Q864" s="7" t="s">
        <v>1642</v>
      </c>
      <c r="R864" s="47" t="s">
        <v>1642</v>
      </c>
      <c r="S864" s="7" t="s">
        <v>1642</v>
      </c>
      <c r="T864" s="85" t="s">
        <v>1642</v>
      </c>
      <c r="U864" s="82" t="s">
        <v>1642</v>
      </c>
      <c r="V864" s="6" t="s">
        <v>1642</v>
      </c>
      <c r="W864" s="6" t="s">
        <v>1642</v>
      </c>
      <c r="X864" s="39" t="s">
        <v>1642</v>
      </c>
      <c r="Y864" s="6" t="s">
        <v>1642</v>
      </c>
      <c r="Z864" s="83" t="s">
        <v>1642</v>
      </c>
      <c r="AA864" s="16"/>
      <c r="AB864" s="16"/>
      <c r="AC864" s="16"/>
      <c r="AD864" s="16"/>
      <c r="AE864" s="16"/>
      <c r="AF864" s="16"/>
      <c r="AG864" s="16"/>
      <c r="AH864" s="16"/>
      <c r="AI864" s="16"/>
      <c r="AJ864" s="16"/>
      <c r="AK864" s="16"/>
      <c r="AL864" s="16"/>
      <c r="AM864" s="16"/>
      <c r="AN864" s="16"/>
      <c r="AO864" s="16"/>
      <c r="AP864" s="16"/>
      <c r="AQ864" s="16"/>
      <c r="AR864" s="16"/>
      <c r="AS864" s="16"/>
      <c r="AT864" s="16"/>
      <c r="AU864" s="16"/>
      <c r="AV864" s="16"/>
      <c r="AW864" s="16"/>
      <c r="AX864" s="16"/>
      <c r="AY864" s="16"/>
      <c r="AZ864" s="16"/>
      <c r="BA864" s="16"/>
      <c r="BB864" s="16"/>
      <c r="BC864" s="16"/>
      <c r="BD864" s="16"/>
      <c r="BE864" s="16"/>
      <c r="BF864" s="16"/>
      <c r="BG864" s="16"/>
      <c r="BH864" s="16"/>
      <c r="BI864" s="16"/>
      <c r="BJ864" s="16"/>
      <c r="BK864" s="16"/>
      <c r="BL864" s="16"/>
      <c r="BM864" s="16"/>
      <c r="BN864" s="16"/>
      <c r="BO864" s="16"/>
      <c r="BP864" s="16"/>
      <c r="BQ864" s="16"/>
      <c r="BR864" s="16"/>
      <c r="BS864" s="16"/>
      <c r="BT864" s="16"/>
      <c r="BU864" s="16"/>
      <c r="BV864" s="16"/>
      <c r="BW864" s="16"/>
      <c r="BX864" s="16"/>
      <c r="BY864" s="16"/>
      <c r="BZ864" s="16"/>
      <c r="CA864" s="16"/>
    </row>
    <row r="865" spans="1:79" s="5" customFormat="1" ht="18" hidden="1" customHeight="1" x14ac:dyDescent="0.25">
      <c r="A865" s="16" t="s">
        <v>970</v>
      </c>
      <c r="B865" s="15" t="s">
        <v>1642</v>
      </c>
      <c r="C865" s="87" t="s">
        <v>1642</v>
      </c>
      <c r="D865" s="21" t="s">
        <v>1642</v>
      </c>
      <c r="E865" s="15" t="s">
        <v>1642</v>
      </c>
      <c r="F865" s="15" t="s">
        <v>1642</v>
      </c>
      <c r="G865" s="15" t="s">
        <v>1642</v>
      </c>
      <c r="H865" s="88" t="s">
        <v>1642</v>
      </c>
      <c r="I865" s="82" t="s">
        <v>1642</v>
      </c>
      <c r="J865" s="6" t="s">
        <v>1642</v>
      </c>
      <c r="K865" s="6" t="s">
        <v>1642</v>
      </c>
      <c r="L865" s="39" t="s">
        <v>1642</v>
      </c>
      <c r="M865" s="6" t="s">
        <v>1642</v>
      </c>
      <c r="N865" s="86" t="s">
        <v>1642</v>
      </c>
      <c r="O865" s="84" t="s">
        <v>1642</v>
      </c>
      <c r="P865" s="7" t="s">
        <v>1642</v>
      </c>
      <c r="Q865" s="7" t="s">
        <v>1642</v>
      </c>
      <c r="R865" s="47" t="s">
        <v>1642</v>
      </c>
      <c r="S865" s="7" t="s">
        <v>1642</v>
      </c>
      <c r="T865" s="85" t="s">
        <v>1642</v>
      </c>
      <c r="U865" s="82" t="s">
        <v>1642</v>
      </c>
      <c r="V865" s="6" t="s">
        <v>1642</v>
      </c>
      <c r="W865" s="6" t="s">
        <v>1642</v>
      </c>
      <c r="X865" s="39" t="s">
        <v>1642</v>
      </c>
      <c r="Y865" s="6" t="s">
        <v>1642</v>
      </c>
      <c r="Z865" s="83" t="s">
        <v>1642</v>
      </c>
      <c r="AA865" s="16"/>
      <c r="AB865" s="16"/>
      <c r="AC865" s="16"/>
      <c r="AD865" s="16"/>
      <c r="AE865" s="16"/>
      <c r="AF865" s="16"/>
      <c r="AG865" s="16"/>
      <c r="AH865" s="16"/>
      <c r="AI865" s="16"/>
      <c r="AJ865" s="16"/>
      <c r="AK865" s="16"/>
      <c r="AL865" s="16"/>
      <c r="AM865" s="16"/>
      <c r="AN865" s="16"/>
      <c r="AO865" s="16"/>
      <c r="AP865" s="16"/>
      <c r="AQ865" s="16"/>
      <c r="AR865" s="16"/>
      <c r="AS865" s="16"/>
      <c r="AT865" s="16"/>
      <c r="AU865" s="16"/>
      <c r="AV865" s="16"/>
      <c r="AW865" s="16"/>
      <c r="AX865" s="16"/>
      <c r="AY865" s="16"/>
      <c r="AZ865" s="16"/>
      <c r="BA865" s="16"/>
      <c r="BB865" s="16"/>
      <c r="BC865" s="16"/>
      <c r="BD865" s="16"/>
      <c r="BE865" s="16"/>
      <c r="BF865" s="16"/>
      <c r="BG865" s="16"/>
      <c r="BH865" s="16"/>
      <c r="BI865" s="16"/>
      <c r="BJ865" s="16"/>
      <c r="BK865" s="16"/>
      <c r="BL865" s="16"/>
      <c r="BM865" s="16"/>
      <c r="BN865" s="16"/>
      <c r="BO865" s="16"/>
      <c r="BP865" s="16"/>
      <c r="BQ865" s="16"/>
      <c r="BR865" s="16"/>
      <c r="BS865" s="16"/>
      <c r="BT865" s="16"/>
      <c r="BU865" s="16"/>
      <c r="BV865" s="16"/>
      <c r="BW865" s="16"/>
      <c r="BX865" s="16"/>
      <c r="BY865" s="16"/>
      <c r="BZ865" s="16"/>
      <c r="CA865" s="16"/>
    </row>
    <row r="866" spans="1:79" s="5" customFormat="1" ht="18" hidden="1" customHeight="1" x14ac:dyDescent="0.25">
      <c r="A866" s="18" t="s">
        <v>971</v>
      </c>
      <c r="B866" s="15" t="s">
        <v>1642</v>
      </c>
      <c r="C866" s="87" t="s">
        <v>1642</v>
      </c>
      <c r="D866" s="21" t="s">
        <v>1642</v>
      </c>
      <c r="E866" s="15" t="s">
        <v>1642</v>
      </c>
      <c r="F866" s="15" t="s">
        <v>1642</v>
      </c>
      <c r="G866" s="15" t="s">
        <v>1642</v>
      </c>
      <c r="H866" s="88" t="s">
        <v>1642</v>
      </c>
      <c r="I866" s="82" t="s">
        <v>1642</v>
      </c>
      <c r="J866" s="6" t="s">
        <v>1642</v>
      </c>
      <c r="K866" s="6" t="s">
        <v>1642</v>
      </c>
      <c r="L866" s="39" t="s">
        <v>1642</v>
      </c>
      <c r="M866" s="6" t="s">
        <v>1642</v>
      </c>
      <c r="N866" s="86" t="s">
        <v>1642</v>
      </c>
      <c r="O866" s="84" t="s">
        <v>1642</v>
      </c>
      <c r="P866" s="7" t="s">
        <v>1642</v>
      </c>
      <c r="Q866" s="7" t="s">
        <v>1642</v>
      </c>
      <c r="R866" s="47" t="s">
        <v>1642</v>
      </c>
      <c r="S866" s="7" t="s">
        <v>1642</v>
      </c>
      <c r="T866" s="85" t="s">
        <v>1642</v>
      </c>
      <c r="U866" s="82" t="s">
        <v>1642</v>
      </c>
      <c r="V866" s="6" t="s">
        <v>1642</v>
      </c>
      <c r="W866" s="6" t="s">
        <v>1642</v>
      </c>
      <c r="X866" s="39" t="s">
        <v>1642</v>
      </c>
      <c r="Y866" s="6" t="s">
        <v>1642</v>
      </c>
      <c r="Z866" s="83" t="s">
        <v>1642</v>
      </c>
      <c r="AA866" s="16"/>
      <c r="AB866" s="16"/>
      <c r="AC866" s="16"/>
      <c r="AD866" s="16"/>
      <c r="AE866" s="16"/>
      <c r="AF866" s="16"/>
      <c r="AG866" s="16"/>
      <c r="AH866" s="16"/>
      <c r="AI866" s="16"/>
      <c r="AJ866" s="16"/>
      <c r="AK866" s="16"/>
      <c r="AL866" s="16"/>
      <c r="AM866" s="16"/>
      <c r="AN866" s="16"/>
      <c r="AO866" s="16"/>
      <c r="AP866" s="16"/>
      <c r="AQ866" s="16"/>
      <c r="AR866" s="16"/>
      <c r="AS866" s="16"/>
      <c r="AT866" s="16"/>
      <c r="AU866" s="16"/>
      <c r="AV866" s="16"/>
      <c r="AW866" s="16"/>
      <c r="AX866" s="16"/>
      <c r="AY866" s="16"/>
      <c r="AZ866" s="16"/>
      <c r="BA866" s="16"/>
      <c r="BB866" s="16"/>
      <c r="BC866" s="16"/>
      <c r="BD866" s="16"/>
      <c r="BE866" s="16"/>
      <c r="BF866" s="16"/>
      <c r="BG866" s="16"/>
      <c r="BH866" s="16"/>
      <c r="BI866" s="16"/>
      <c r="BJ866" s="16"/>
      <c r="BK866" s="16"/>
      <c r="BL866" s="16"/>
      <c r="BM866" s="16"/>
      <c r="BN866" s="16"/>
      <c r="BO866" s="16"/>
      <c r="BP866" s="16"/>
      <c r="BQ866" s="16"/>
      <c r="BR866" s="16"/>
      <c r="BS866" s="16"/>
      <c r="BT866" s="16"/>
      <c r="BU866" s="16"/>
      <c r="BV866" s="16"/>
      <c r="BW866" s="16"/>
      <c r="BX866" s="16"/>
      <c r="BY866" s="16"/>
      <c r="BZ866" s="16"/>
      <c r="CA866" s="16"/>
    </row>
    <row r="867" spans="1:79" s="5" customFormat="1" ht="18" hidden="1" customHeight="1" x14ac:dyDescent="0.25">
      <c r="A867" s="16" t="s">
        <v>972</v>
      </c>
      <c r="B867" s="15" t="s">
        <v>1642</v>
      </c>
      <c r="C867" s="87" t="s">
        <v>1642</v>
      </c>
      <c r="D867" s="21" t="s">
        <v>1642</v>
      </c>
      <c r="E867" s="15" t="s">
        <v>1642</v>
      </c>
      <c r="F867" s="15" t="s">
        <v>1642</v>
      </c>
      <c r="G867" s="15" t="s">
        <v>1642</v>
      </c>
      <c r="H867" s="88" t="s">
        <v>1642</v>
      </c>
      <c r="I867" s="82" t="s">
        <v>1642</v>
      </c>
      <c r="J867" s="6" t="s">
        <v>1642</v>
      </c>
      <c r="K867" s="6" t="s">
        <v>1642</v>
      </c>
      <c r="L867" s="39" t="s">
        <v>1642</v>
      </c>
      <c r="M867" s="6" t="s">
        <v>1642</v>
      </c>
      <c r="N867" s="86" t="s">
        <v>1642</v>
      </c>
      <c r="O867" s="84" t="s">
        <v>1642</v>
      </c>
      <c r="P867" s="7" t="s">
        <v>1642</v>
      </c>
      <c r="Q867" s="7" t="s">
        <v>1642</v>
      </c>
      <c r="R867" s="47" t="s">
        <v>1642</v>
      </c>
      <c r="S867" s="7" t="s">
        <v>1642</v>
      </c>
      <c r="T867" s="85" t="s">
        <v>1642</v>
      </c>
      <c r="U867" s="82" t="s">
        <v>1642</v>
      </c>
      <c r="V867" s="6" t="s">
        <v>1642</v>
      </c>
      <c r="W867" s="6" t="s">
        <v>1642</v>
      </c>
      <c r="X867" s="39" t="s">
        <v>1642</v>
      </c>
      <c r="Y867" s="6" t="s">
        <v>1642</v>
      </c>
      <c r="Z867" s="83" t="s">
        <v>1642</v>
      </c>
      <c r="AA867" s="16"/>
      <c r="AB867" s="16"/>
      <c r="AC867" s="16"/>
      <c r="AD867" s="16"/>
      <c r="AE867" s="16"/>
      <c r="AF867" s="16"/>
      <c r="AG867" s="16"/>
      <c r="AH867" s="16"/>
      <c r="AI867" s="16"/>
      <c r="AJ867" s="16"/>
      <c r="AK867" s="16"/>
      <c r="AL867" s="16"/>
      <c r="AM867" s="16"/>
      <c r="AN867" s="16"/>
      <c r="AO867" s="16"/>
      <c r="AP867" s="16"/>
      <c r="AQ867" s="16"/>
      <c r="AR867" s="16"/>
      <c r="AS867" s="16"/>
      <c r="AT867" s="16"/>
      <c r="AU867" s="16"/>
      <c r="AV867" s="16"/>
      <c r="AW867" s="16"/>
      <c r="AX867" s="16"/>
      <c r="AY867" s="16"/>
      <c r="AZ867" s="16"/>
      <c r="BA867" s="16"/>
      <c r="BB867" s="16"/>
      <c r="BC867" s="16"/>
      <c r="BD867" s="16"/>
      <c r="BE867" s="16"/>
      <c r="BF867" s="16"/>
      <c r="BG867" s="16"/>
      <c r="BH867" s="16"/>
      <c r="BI867" s="16"/>
      <c r="BJ867" s="16"/>
      <c r="BK867" s="16"/>
      <c r="BL867" s="16"/>
      <c r="BM867" s="16"/>
      <c r="BN867" s="16"/>
      <c r="BO867" s="16"/>
      <c r="BP867" s="16"/>
      <c r="BQ867" s="16"/>
      <c r="BR867" s="16"/>
      <c r="BS867" s="16"/>
      <c r="BT867" s="16"/>
      <c r="BU867" s="16"/>
      <c r="BV867" s="16"/>
      <c r="BW867" s="16"/>
      <c r="BX867" s="16"/>
      <c r="BY867" s="16"/>
      <c r="BZ867" s="16"/>
      <c r="CA867" s="16"/>
    </row>
    <row r="868" spans="1:79" s="5" customFormat="1" ht="18" hidden="1" customHeight="1" x14ac:dyDescent="0.25">
      <c r="A868" s="18" t="s">
        <v>973</v>
      </c>
      <c r="B868" s="15" t="s">
        <v>1642</v>
      </c>
      <c r="C868" s="87" t="s">
        <v>1642</v>
      </c>
      <c r="D868" s="21" t="s">
        <v>1642</v>
      </c>
      <c r="E868" s="15" t="s">
        <v>1642</v>
      </c>
      <c r="F868" s="15" t="s">
        <v>1642</v>
      </c>
      <c r="G868" s="15" t="s">
        <v>1642</v>
      </c>
      <c r="H868" s="88" t="s">
        <v>1642</v>
      </c>
      <c r="I868" s="82" t="s">
        <v>1642</v>
      </c>
      <c r="J868" s="6" t="s">
        <v>1642</v>
      </c>
      <c r="K868" s="6" t="s">
        <v>1642</v>
      </c>
      <c r="L868" s="39" t="s">
        <v>1642</v>
      </c>
      <c r="M868" s="6" t="s">
        <v>1642</v>
      </c>
      <c r="N868" s="86" t="s">
        <v>1642</v>
      </c>
      <c r="O868" s="84" t="s">
        <v>1642</v>
      </c>
      <c r="P868" s="7" t="s">
        <v>1642</v>
      </c>
      <c r="Q868" s="7" t="s">
        <v>1642</v>
      </c>
      <c r="R868" s="47" t="s">
        <v>1642</v>
      </c>
      <c r="S868" s="7" t="s">
        <v>1642</v>
      </c>
      <c r="T868" s="85" t="s">
        <v>1642</v>
      </c>
      <c r="U868" s="82" t="s">
        <v>1642</v>
      </c>
      <c r="V868" s="6" t="s">
        <v>1642</v>
      </c>
      <c r="W868" s="6" t="s">
        <v>1642</v>
      </c>
      <c r="X868" s="39" t="s">
        <v>1642</v>
      </c>
      <c r="Y868" s="6" t="s">
        <v>1642</v>
      </c>
      <c r="Z868" s="83" t="s">
        <v>1642</v>
      </c>
      <c r="AA868" s="16"/>
      <c r="AB868" s="16"/>
      <c r="AC868" s="16"/>
      <c r="AD868" s="16"/>
      <c r="AE868" s="16"/>
      <c r="AF868" s="16"/>
      <c r="AG868" s="16"/>
      <c r="AH868" s="16"/>
      <c r="AI868" s="16"/>
      <c r="AJ868" s="16"/>
      <c r="AK868" s="16"/>
      <c r="AL868" s="16"/>
      <c r="AM868" s="16"/>
      <c r="AN868" s="16"/>
      <c r="AO868" s="16"/>
      <c r="AP868" s="16"/>
      <c r="AQ868" s="16"/>
      <c r="AR868" s="16"/>
      <c r="AS868" s="16"/>
      <c r="AT868" s="16"/>
      <c r="AU868" s="16"/>
      <c r="AV868" s="16"/>
      <c r="AW868" s="16"/>
      <c r="AX868" s="16"/>
      <c r="AY868" s="16"/>
      <c r="AZ868" s="16"/>
      <c r="BA868" s="16"/>
      <c r="BB868" s="16"/>
      <c r="BC868" s="16"/>
      <c r="BD868" s="16"/>
      <c r="BE868" s="16"/>
      <c r="BF868" s="16"/>
      <c r="BG868" s="16"/>
      <c r="BH868" s="16"/>
      <c r="BI868" s="16"/>
      <c r="BJ868" s="16"/>
      <c r="BK868" s="16"/>
      <c r="BL868" s="16"/>
      <c r="BM868" s="16"/>
      <c r="BN868" s="16"/>
      <c r="BO868" s="16"/>
      <c r="BP868" s="16"/>
      <c r="BQ868" s="16"/>
      <c r="BR868" s="16"/>
      <c r="BS868" s="16"/>
      <c r="BT868" s="16"/>
      <c r="BU868" s="16"/>
      <c r="BV868" s="16"/>
      <c r="BW868" s="16"/>
      <c r="BX868" s="16"/>
      <c r="BY868" s="16"/>
      <c r="BZ868" s="16"/>
      <c r="CA868" s="16"/>
    </row>
    <row r="869" spans="1:79" s="5" customFormat="1" ht="18" hidden="1" customHeight="1" x14ac:dyDescent="0.25">
      <c r="A869" s="16" t="s">
        <v>974</v>
      </c>
      <c r="B869" s="15" t="s">
        <v>1642</v>
      </c>
      <c r="C869" s="87" t="s">
        <v>1642</v>
      </c>
      <c r="D869" s="21" t="s">
        <v>1642</v>
      </c>
      <c r="E869" s="15" t="s">
        <v>1642</v>
      </c>
      <c r="F869" s="15" t="s">
        <v>1642</v>
      </c>
      <c r="G869" s="15" t="s">
        <v>1642</v>
      </c>
      <c r="H869" s="88" t="s">
        <v>1642</v>
      </c>
      <c r="I869" s="82" t="s">
        <v>1642</v>
      </c>
      <c r="J869" s="6" t="s">
        <v>1642</v>
      </c>
      <c r="K869" s="6" t="s">
        <v>1642</v>
      </c>
      <c r="L869" s="39" t="s">
        <v>1642</v>
      </c>
      <c r="M869" s="6" t="s">
        <v>1642</v>
      </c>
      <c r="N869" s="86" t="s">
        <v>1642</v>
      </c>
      <c r="O869" s="84" t="s">
        <v>1642</v>
      </c>
      <c r="P869" s="7" t="s">
        <v>1642</v>
      </c>
      <c r="Q869" s="7" t="s">
        <v>1642</v>
      </c>
      <c r="R869" s="47" t="s">
        <v>1642</v>
      </c>
      <c r="S869" s="7" t="s">
        <v>1642</v>
      </c>
      <c r="T869" s="85" t="s">
        <v>1642</v>
      </c>
      <c r="U869" s="82" t="s">
        <v>1642</v>
      </c>
      <c r="V869" s="6" t="s">
        <v>1642</v>
      </c>
      <c r="W869" s="6" t="s">
        <v>1642</v>
      </c>
      <c r="X869" s="39" t="s">
        <v>1642</v>
      </c>
      <c r="Y869" s="6" t="s">
        <v>1642</v>
      </c>
      <c r="Z869" s="83" t="s">
        <v>1642</v>
      </c>
      <c r="AA869" s="16"/>
      <c r="AB869" s="16"/>
      <c r="AC869" s="16"/>
      <c r="AD869" s="16"/>
      <c r="AE869" s="16"/>
      <c r="AF869" s="16"/>
      <c r="AG869" s="16"/>
      <c r="AH869" s="16"/>
      <c r="AI869" s="16"/>
      <c r="AJ869" s="16"/>
      <c r="AK869" s="16"/>
      <c r="AL869" s="16"/>
      <c r="AM869" s="16"/>
      <c r="AN869" s="16"/>
      <c r="AO869" s="16"/>
      <c r="AP869" s="16"/>
      <c r="AQ869" s="16"/>
      <c r="AR869" s="16"/>
      <c r="AS869" s="16"/>
      <c r="AT869" s="16"/>
      <c r="AU869" s="16"/>
      <c r="AV869" s="16"/>
      <c r="AW869" s="16"/>
      <c r="AX869" s="16"/>
      <c r="AY869" s="16"/>
      <c r="AZ869" s="16"/>
      <c r="BA869" s="16"/>
      <c r="BB869" s="16"/>
      <c r="BC869" s="16"/>
      <c r="BD869" s="16"/>
      <c r="BE869" s="16"/>
      <c r="BF869" s="16"/>
      <c r="BG869" s="16"/>
      <c r="BH869" s="16"/>
      <c r="BI869" s="16"/>
      <c r="BJ869" s="16"/>
      <c r="BK869" s="16"/>
      <c r="BL869" s="16"/>
      <c r="BM869" s="16"/>
      <c r="BN869" s="16"/>
      <c r="BO869" s="16"/>
      <c r="BP869" s="16"/>
      <c r="BQ869" s="16"/>
      <c r="BR869" s="16"/>
      <c r="BS869" s="16"/>
      <c r="BT869" s="16"/>
      <c r="BU869" s="16"/>
      <c r="BV869" s="16"/>
      <c r="BW869" s="16"/>
      <c r="BX869" s="16"/>
      <c r="BY869" s="16"/>
      <c r="BZ869" s="16"/>
      <c r="CA869" s="16"/>
    </row>
    <row r="870" spans="1:79" s="5" customFormat="1" ht="18" hidden="1" customHeight="1" x14ac:dyDescent="0.25">
      <c r="A870" s="18" t="s">
        <v>975</v>
      </c>
      <c r="B870" s="15" t="s">
        <v>1642</v>
      </c>
      <c r="C870" s="87" t="s">
        <v>1642</v>
      </c>
      <c r="D870" s="21" t="s">
        <v>1642</v>
      </c>
      <c r="E870" s="15" t="s">
        <v>1642</v>
      </c>
      <c r="F870" s="15" t="s">
        <v>1642</v>
      </c>
      <c r="G870" s="15" t="s">
        <v>1642</v>
      </c>
      <c r="H870" s="88" t="s">
        <v>1642</v>
      </c>
      <c r="I870" s="82" t="s">
        <v>1642</v>
      </c>
      <c r="J870" s="6" t="s">
        <v>1642</v>
      </c>
      <c r="K870" s="6" t="s">
        <v>1642</v>
      </c>
      <c r="L870" s="39" t="s">
        <v>1642</v>
      </c>
      <c r="M870" s="6" t="s">
        <v>1642</v>
      </c>
      <c r="N870" s="86" t="s">
        <v>1642</v>
      </c>
      <c r="O870" s="84" t="s">
        <v>1642</v>
      </c>
      <c r="P870" s="7" t="s">
        <v>1642</v>
      </c>
      <c r="Q870" s="7" t="s">
        <v>1642</v>
      </c>
      <c r="R870" s="47" t="s">
        <v>1642</v>
      </c>
      <c r="S870" s="7" t="s">
        <v>1642</v>
      </c>
      <c r="T870" s="85" t="s">
        <v>1642</v>
      </c>
      <c r="U870" s="82" t="s">
        <v>1642</v>
      </c>
      <c r="V870" s="6" t="s">
        <v>1642</v>
      </c>
      <c r="W870" s="6" t="s">
        <v>1642</v>
      </c>
      <c r="X870" s="39" t="s">
        <v>1642</v>
      </c>
      <c r="Y870" s="6" t="s">
        <v>1642</v>
      </c>
      <c r="Z870" s="83" t="s">
        <v>1642</v>
      </c>
      <c r="AA870" s="16"/>
      <c r="AB870" s="16"/>
      <c r="AC870" s="16"/>
      <c r="AD870" s="16"/>
      <c r="AE870" s="16"/>
      <c r="AF870" s="16"/>
      <c r="AG870" s="16"/>
      <c r="AH870" s="16"/>
      <c r="AI870" s="16"/>
      <c r="AJ870" s="16"/>
      <c r="AK870" s="16"/>
      <c r="AL870" s="16"/>
      <c r="AM870" s="16"/>
      <c r="AN870" s="16"/>
      <c r="AO870" s="16"/>
      <c r="AP870" s="16"/>
      <c r="AQ870" s="16"/>
      <c r="AR870" s="16"/>
      <c r="AS870" s="16"/>
      <c r="AT870" s="16"/>
      <c r="AU870" s="16"/>
      <c r="AV870" s="16"/>
      <c r="AW870" s="16"/>
      <c r="AX870" s="16"/>
      <c r="AY870" s="16"/>
      <c r="AZ870" s="16"/>
      <c r="BA870" s="16"/>
      <c r="BB870" s="16"/>
      <c r="BC870" s="16"/>
      <c r="BD870" s="16"/>
      <c r="BE870" s="16"/>
      <c r="BF870" s="16"/>
      <c r="BG870" s="16"/>
      <c r="BH870" s="16"/>
      <c r="BI870" s="16"/>
      <c r="BJ870" s="16"/>
      <c r="BK870" s="16"/>
      <c r="BL870" s="16"/>
      <c r="BM870" s="16"/>
      <c r="BN870" s="16"/>
      <c r="BO870" s="16"/>
      <c r="BP870" s="16"/>
      <c r="BQ870" s="16"/>
      <c r="BR870" s="16"/>
      <c r="BS870" s="16"/>
      <c r="BT870" s="16"/>
      <c r="BU870" s="16"/>
      <c r="BV870" s="16"/>
      <c r="BW870" s="16"/>
      <c r="BX870" s="16"/>
      <c r="BY870" s="16"/>
      <c r="BZ870" s="16"/>
      <c r="CA870" s="16"/>
    </row>
    <row r="871" spans="1:79" s="5" customFormat="1" ht="18" hidden="1" customHeight="1" x14ac:dyDescent="0.25">
      <c r="A871" s="16" t="s">
        <v>976</v>
      </c>
      <c r="B871" s="15" t="s">
        <v>1642</v>
      </c>
      <c r="C871" s="87" t="s">
        <v>1642</v>
      </c>
      <c r="D871" s="21" t="s">
        <v>1642</v>
      </c>
      <c r="E871" s="15" t="s">
        <v>1642</v>
      </c>
      <c r="F871" s="15" t="s">
        <v>1642</v>
      </c>
      <c r="G871" s="15" t="s">
        <v>1642</v>
      </c>
      <c r="H871" s="88" t="s">
        <v>1642</v>
      </c>
      <c r="I871" s="82" t="s">
        <v>1642</v>
      </c>
      <c r="J871" s="6" t="s">
        <v>1642</v>
      </c>
      <c r="K871" s="6" t="s">
        <v>1642</v>
      </c>
      <c r="L871" s="39" t="s">
        <v>1642</v>
      </c>
      <c r="M871" s="6" t="s">
        <v>1642</v>
      </c>
      <c r="N871" s="86" t="s">
        <v>1642</v>
      </c>
      <c r="O871" s="84" t="s">
        <v>1642</v>
      </c>
      <c r="P871" s="7" t="s">
        <v>1642</v>
      </c>
      <c r="Q871" s="7" t="s">
        <v>1642</v>
      </c>
      <c r="R871" s="47" t="s">
        <v>1642</v>
      </c>
      <c r="S871" s="7" t="s">
        <v>1642</v>
      </c>
      <c r="T871" s="85" t="s">
        <v>1642</v>
      </c>
      <c r="U871" s="82" t="s">
        <v>1642</v>
      </c>
      <c r="V871" s="6" t="s">
        <v>1642</v>
      </c>
      <c r="W871" s="6" t="s">
        <v>1642</v>
      </c>
      <c r="X871" s="39" t="s">
        <v>1642</v>
      </c>
      <c r="Y871" s="6" t="s">
        <v>1642</v>
      </c>
      <c r="Z871" s="83" t="s">
        <v>1642</v>
      </c>
      <c r="AA871" s="16"/>
      <c r="AB871" s="16"/>
      <c r="AC871" s="16"/>
      <c r="AD871" s="16"/>
      <c r="AE871" s="16"/>
      <c r="AF871" s="16"/>
      <c r="AG871" s="16"/>
      <c r="AH871" s="16"/>
      <c r="AI871" s="16"/>
      <c r="AJ871" s="16"/>
      <c r="AK871" s="16"/>
      <c r="AL871" s="16"/>
      <c r="AM871" s="16"/>
      <c r="AN871" s="16"/>
      <c r="AO871" s="16"/>
      <c r="AP871" s="16"/>
      <c r="AQ871" s="16"/>
      <c r="AR871" s="16"/>
      <c r="AS871" s="16"/>
      <c r="AT871" s="16"/>
      <c r="AU871" s="16"/>
      <c r="AV871" s="16"/>
      <c r="AW871" s="16"/>
      <c r="AX871" s="16"/>
      <c r="AY871" s="16"/>
      <c r="AZ871" s="16"/>
      <c r="BA871" s="16"/>
      <c r="BB871" s="16"/>
      <c r="BC871" s="16"/>
      <c r="BD871" s="16"/>
      <c r="BE871" s="16"/>
      <c r="BF871" s="16"/>
      <c r="BG871" s="16"/>
      <c r="BH871" s="16"/>
      <c r="BI871" s="16"/>
      <c r="BJ871" s="16"/>
      <c r="BK871" s="16"/>
      <c r="BL871" s="16"/>
      <c r="BM871" s="16"/>
      <c r="BN871" s="16"/>
      <c r="BO871" s="16"/>
      <c r="BP871" s="16"/>
      <c r="BQ871" s="16"/>
      <c r="BR871" s="16"/>
      <c r="BS871" s="16"/>
      <c r="BT871" s="16"/>
      <c r="BU871" s="16"/>
      <c r="BV871" s="16"/>
      <c r="BW871" s="16"/>
      <c r="BX871" s="16"/>
      <c r="BY871" s="16"/>
      <c r="BZ871" s="16"/>
      <c r="CA871" s="16"/>
    </row>
    <row r="872" spans="1:79" s="5" customFormat="1" ht="18" hidden="1" customHeight="1" x14ac:dyDescent="0.25">
      <c r="A872" s="18" t="s">
        <v>977</v>
      </c>
      <c r="B872" s="15" t="s">
        <v>1642</v>
      </c>
      <c r="C872" s="87" t="s">
        <v>1642</v>
      </c>
      <c r="D872" s="21" t="s">
        <v>1642</v>
      </c>
      <c r="E872" s="15" t="s">
        <v>1642</v>
      </c>
      <c r="F872" s="15" t="s">
        <v>1642</v>
      </c>
      <c r="G872" s="15" t="s">
        <v>1642</v>
      </c>
      <c r="H872" s="88" t="s">
        <v>1642</v>
      </c>
      <c r="I872" s="82" t="s">
        <v>1642</v>
      </c>
      <c r="J872" s="6" t="s">
        <v>1642</v>
      </c>
      <c r="K872" s="6" t="s">
        <v>1642</v>
      </c>
      <c r="L872" s="39" t="s">
        <v>1642</v>
      </c>
      <c r="M872" s="6" t="s">
        <v>1642</v>
      </c>
      <c r="N872" s="86" t="s">
        <v>1642</v>
      </c>
      <c r="O872" s="84" t="s">
        <v>1642</v>
      </c>
      <c r="P872" s="7" t="s">
        <v>1642</v>
      </c>
      <c r="Q872" s="7" t="s">
        <v>1642</v>
      </c>
      <c r="R872" s="47" t="s">
        <v>1642</v>
      </c>
      <c r="S872" s="7" t="s">
        <v>1642</v>
      </c>
      <c r="T872" s="85" t="s">
        <v>1642</v>
      </c>
      <c r="U872" s="82" t="s">
        <v>1642</v>
      </c>
      <c r="V872" s="6" t="s">
        <v>1642</v>
      </c>
      <c r="W872" s="6" t="s">
        <v>1642</v>
      </c>
      <c r="X872" s="39" t="s">
        <v>1642</v>
      </c>
      <c r="Y872" s="6" t="s">
        <v>1642</v>
      </c>
      <c r="Z872" s="83" t="s">
        <v>1642</v>
      </c>
      <c r="AA872" s="16"/>
      <c r="AB872" s="16"/>
      <c r="AC872" s="16"/>
      <c r="AD872" s="16"/>
      <c r="AE872" s="16"/>
      <c r="AF872" s="16"/>
      <c r="AG872" s="16"/>
      <c r="AH872" s="16"/>
      <c r="AI872" s="16"/>
      <c r="AJ872" s="16"/>
      <c r="AK872" s="16"/>
      <c r="AL872" s="16"/>
      <c r="AM872" s="16"/>
      <c r="AN872" s="16"/>
      <c r="AO872" s="16"/>
      <c r="AP872" s="16"/>
      <c r="AQ872" s="16"/>
      <c r="AR872" s="16"/>
      <c r="AS872" s="16"/>
      <c r="AT872" s="16"/>
      <c r="AU872" s="16"/>
      <c r="AV872" s="16"/>
      <c r="AW872" s="16"/>
      <c r="AX872" s="16"/>
      <c r="AY872" s="16"/>
      <c r="AZ872" s="16"/>
      <c r="BA872" s="16"/>
      <c r="BB872" s="16"/>
      <c r="BC872" s="16"/>
      <c r="BD872" s="16"/>
      <c r="BE872" s="16"/>
      <c r="BF872" s="16"/>
      <c r="BG872" s="16"/>
      <c r="BH872" s="16"/>
      <c r="BI872" s="16"/>
      <c r="BJ872" s="16"/>
      <c r="BK872" s="16"/>
      <c r="BL872" s="16"/>
      <c r="BM872" s="16"/>
      <c r="BN872" s="16"/>
      <c r="BO872" s="16"/>
      <c r="BP872" s="16"/>
      <c r="BQ872" s="16"/>
      <c r="BR872" s="16"/>
      <c r="BS872" s="16"/>
      <c r="BT872" s="16"/>
      <c r="BU872" s="16"/>
      <c r="BV872" s="16"/>
      <c r="BW872" s="16"/>
      <c r="BX872" s="16"/>
      <c r="BY872" s="16"/>
      <c r="BZ872" s="16"/>
      <c r="CA872" s="16"/>
    </row>
    <row r="873" spans="1:79" s="5" customFormat="1" ht="18" hidden="1" customHeight="1" x14ac:dyDescent="0.25">
      <c r="A873" s="16" t="s">
        <v>978</v>
      </c>
      <c r="B873" s="15" t="s">
        <v>1642</v>
      </c>
      <c r="C873" s="87" t="s">
        <v>1642</v>
      </c>
      <c r="D873" s="21" t="s">
        <v>1642</v>
      </c>
      <c r="E873" s="15" t="s">
        <v>1642</v>
      </c>
      <c r="F873" s="15" t="s">
        <v>1642</v>
      </c>
      <c r="G873" s="15" t="s">
        <v>1642</v>
      </c>
      <c r="H873" s="88" t="s">
        <v>1642</v>
      </c>
      <c r="I873" s="82" t="s">
        <v>1642</v>
      </c>
      <c r="J873" s="6" t="s">
        <v>1642</v>
      </c>
      <c r="K873" s="6" t="s">
        <v>1642</v>
      </c>
      <c r="L873" s="39" t="s">
        <v>1642</v>
      </c>
      <c r="M873" s="6" t="s">
        <v>1642</v>
      </c>
      <c r="N873" s="86" t="s">
        <v>1642</v>
      </c>
      <c r="O873" s="84" t="s">
        <v>1642</v>
      </c>
      <c r="P873" s="7" t="s">
        <v>1642</v>
      </c>
      <c r="Q873" s="7" t="s">
        <v>1642</v>
      </c>
      <c r="R873" s="47" t="s">
        <v>1642</v>
      </c>
      <c r="S873" s="7" t="s">
        <v>1642</v>
      </c>
      <c r="T873" s="85" t="s">
        <v>1642</v>
      </c>
      <c r="U873" s="82" t="s">
        <v>1642</v>
      </c>
      <c r="V873" s="6" t="s">
        <v>1642</v>
      </c>
      <c r="W873" s="6" t="s">
        <v>1642</v>
      </c>
      <c r="X873" s="39" t="s">
        <v>1642</v>
      </c>
      <c r="Y873" s="6" t="s">
        <v>1642</v>
      </c>
      <c r="Z873" s="83" t="s">
        <v>1642</v>
      </c>
      <c r="AA873" s="16"/>
      <c r="AB873" s="16"/>
      <c r="AC873" s="16"/>
      <c r="AD873" s="16"/>
      <c r="AE873" s="16"/>
      <c r="AF873" s="16"/>
      <c r="AG873" s="16"/>
      <c r="AH873" s="16"/>
      <c r="AI873" s="16"/>
      <c r="AJ873" s="16"/>
      <c r="AK873" s="16"/>
      <c r="AL873" s="16"/>
      <c r="AM873" s="16"/>
      <c r="AN873" s="16"/>
      <c r="AO873" s="16"/>
      <c r="AP873" s="16"/>
      <c r="AQ873" s="16"/>
      <c r="AR873" s="16"/>
      <c r="AS873" s="16"/>
      <c r="AT873" s="16"/>
      <c r="AU873" s="16"/>
      <c r="AV873" s="16"/>
      <c r="AW873" s="16"/>
      <c r="AX873" s="16"/>
      <c r="AY873" s="16"/>
      <c r="AZ873" s="16"/>
      <c r="BA873" s="16"/>
      <c r="BB873" s="16"/>
      <c r="BC873" s="16"/>
      <c r="BD873" s="16"/>
      <c r="BE873" s="16"/>
      <c r="BF873" s="16"/>
      <c r="BG873" s="16"/>
      <c r="BH873" s="16"/>
      <c r="BI873" s="16"/>
      <c r="BJ873" s="16"/>
      <c r="BK873" s="16"/>
      <c r="BL873" s="16"/>
      <c r="BM873" s="16"/>
      <c r="BN873" s="16"/>
      <c r="BO873" s="16"/>
      <c r="BP873" s="16"/>
      <c r="BQ873" s="16"/>
      <c r="BR873" s="16"/>
      <c r="BS873" s="16"/>
      <c r="BT873" s="16"/>
      <c r="BU873" s="16"/>
      <c r="BV873" s="16"/>
      <c r="BW873" s="16"/>
      <c r="BX873" s="16"/>
      <c r="BY873" s="16"/>
      <c r="BZ873" s="16"/>
      <c r="CA873" s="16"/>
    </row>
    <row r="874" spans="1:79" s="5" customFormat="1" ht="18" hidden="1" customHeight="1" x14ac:dyDescent="0.25">
      <c r="A874" s="18" t="s">
        <v>979</v>
      </c>
      <c r="B874" s="15" t="s">
        <v>1642</v>
      </c>
      <c r="C874" s="87" t="s">
        <v>1642</v>
      </c>
      <c r="D874" s="21" t="s">
        <v>1642</v>
      </c>
      <c r="E874" s="15" t="s">
        <v>1642</v>
      </c>
      <c r="F874" s="15" t="s">
        <v>1642</v>
      </c>
      <c r="G874" s="15" t="s">
        <v>1642</v>
      </c>
      <c r="H874" s="88" t="s">
        <v>1642</v>
      </c>
      <c r="I874" s="82" t="s">
        <v>1642</v>
      </c>
      <c r="J874" s="6" t="s">
        <v>1642</v>
      </c>
      <c r="K874" s="6" t="s">
        <v>1642</v>
      </c>
      <c r="L874" s="39" t="s">
        <v>1642</v>
      </c>
      <c r="M874" s="6" t="s">
        <v>1642</v>
      </c>
      <c r="N874" s="86" t="s">
        <v>1642</v>
      </c>
      <c r="O874" s="84" t="s">
        <v>1642</v>
      </c>
      <c r="P874" s="7" t="s">
        <v>1642</v>
      </c>
      <c r="Q874" s="7" t="s">
        <v>1642</v>
      </c>
      <c r="R874" s="47" t="s">
        <v>1642</v>
      </c>
      <c r="S874" s="7" t="s">
        <v>1642</v>
      </c>
      <c r="T874" s="85" t="s">
        <v>1642</v>
      </c>
      <c r="U874" s="82" t="s">
        <v>1642</v>
      </c>
      <c r="V874" s="6" t="s">
        <v>1642</v>
      </c>
      <c r="W874" s="6" t="s">
        <v>1642</v>
      </c>
      <c r="X874" s="39" t="s">
        <v>1642</v>
      </c>
      <c r="Y874" s="6" t="s">
        <v>1642</v>
      </c>
      <c r="Z874" s="83" t="s">
        <v>1642</v>
      </c>
      <c r="AA874" s="16"/>
      <c r="AB874" s="16"/>
      <c r="AC874" s="16"/>
      <c r="AD874" s="16"/>
      <c r="AE874" s="16"/>
      <c r="AF874" s="16"/>
      <c r="AG874" s="16"/>
      <c r="AH874" s="16"/>
      <c r="AI874" s="16"/>
      <c r="AJ874" s="16"/>
      <c r="AK874" s="16"/>
      <c r="AL874" s="16"/>
      <c r="AM874" s="16"/>
      <c r="AN874" s="16"/>
      <c r="AO874" s="16"/>
      <c r="AP874" s="16"/>
      <c r="AQ874" s="16"/>
      <c r="AR874" s="16"/>
      <c r="AS874" s="16"/>
      <c r="AT874" s="16"/>
      <c r="AU874" s="16"/>
      <c r="AV874" s="16"/>
      <c r="AW874" s="16"/>
      <c r="AX874" s="16"/>
      <c r="AY874" s="16"/>
      <c r="AZ874" s="16"/>
      <c r="BA874" s="16"/>
      <c r="BB874" s="16"/>
      <c r="BC874" s="16"/>
      <c r="BD874" s="16"/>
      <c r="BE874" s="16"/>
      <c r="BF874" s="16"/>
      <c r="BG874" s="16"/>
      <c r="BH874" s="16"/>
      <c r="BI874" s="16"/>
      <c r="BJ874" s="16"/>
      <c r="BK874" s="16"/>
      <c r="BL874" s="16"/>
      <c r="BM874" s="16"/>
      <c r="BN874" s="16"/>
      <c r="BO874" s="16"/>
      <c r="BP874" s="16"/>
      <c r="BQ874" s="16"/>
      <c r="BR874" s="16"/>
      <c r="BS874" s="16"/>
      <c r="BT874" s="16"/>
      <c r="BU874" s="16"/>
      <c r="BV874" s="16"/>
      <c r="BW874" s="16"/>
      <c r="BX874" s="16"/>
      <c r="BY874" s="16"/>
      <c r="BZ874" s="16"/>
      <c r="CA874" s="16"/>
    </row>
    <row r="875" spans="1:79" s="5" customFormat="1" ht="18" hidden="1" customHeight="1" x14ac:dyDescent="0.25">
      <c r="A875" s="16" t="s">
        <v>980</v>
      </c>
      <c r="B875" s="15" t="s">
        <v>1642</v>
      </c>
      <c r="C875" s="87" t="s">
        <v>1642</v>
      </c>
      <c r="D875" s="21" t="s">
        <v>1642</v>
      </c>
      <c r="E875" s="15" t="s">
        <v>1642</v>
      </c>
      <c r="F875" s="15" t="s">
        <v>1642</v>
      </c>
      <c r="G875" s="15" t="s">
        <v>1642</v>
      </c>
      <c r="H875" s="88" t="s">
        <v>1642</v>
      </c>
      <c r="I875" s="82" t="s">
        <v>1642</v>
      </c>
      <c r="J875" s="6" t="s">
        <v>1642</v>
      </c>
      <c r="K875" s="6" t="s">
        <v>1642</v>
      </c>
      <c r="L875" s="39" t="s">
        <v>1642</v>
      </c>
      <c r="M875" s="6" t="s">
        <v>1642</v>
      </c>
      <c r="N875" s="86" t="s">
        <v>1642</v>
      </c>
      <c r="O875" s="84" t="s">
        <v>1642</v>
      </c>
      <c r="P875" s="7" t="s">
        <v>1642</v>
      </c>
      <c r="Q875" s="7" t="s">
        <v>1642</v>
      </c>
      <c r="R875" s="47" t="s">
        <v>1642</v>
      </c>
      <c r="S875" s="7" t="s">
        <v>1642</v>
      </c>
      <c r="T875" s="85" t="s">
        <v>1642</v>
      </c>
      <c r="U875" s="82" t="s">
        <v>1642</v>
      </c>
      <c r="V875" s="6" t="s">
        <v>1642</v>
      </c>
      <c r="W875" s="6" t="s">
        <v>1642</v>
      </c>
      <c r="X875" s="39" t="s">
        <v>1642</v>
      </c>
      <c r="Y875" s="6" t="s">
        <v>1642</v>
      </c>
      <c r="Z875" s="83" t="s">
        <v>1642</v>
      </c>
      <c r="AA875" s="16"/>
      <c r="AB875" s="16"/>
      <c r="AC875" s="16"/>
      <c r="AD875" s="16"/>
      <c r="AE875" s="16"/>
      <c r="AF875" s="16"/>
      <c r="AG875" s="16"/>
      <c r="AH875" s="16"/>
      <c r="AI875" s="16"/>
      <c r="AJ875" s="16"/>
      <c r="AK875" s="16"/>
      <c r="AL875" s="16"/>
      <c r="AM875" s="16"/>
      <c r="AN875" s="16"/>
      <c r="AO875" s="16"/>
      <c r="AP875" s="16"/>
      <c r="AQ875" s="16"/>
      <c r="AR875" s="16"/>
      <c r="AS875" s="16"/>
      <c r="AT875" s="16"/>
      <c r="AU875" s="16"/>
      <c r="AV875" s="16"/>
      <c r="AW875" s="16"/>
      <c r="AX875" s="16"/>
      <c r="AY875" s="16"/>
      <c r="AZ875" s="16"/>
      <c r="BA875" s="16"/>
      <c r="BB875" s="16"/>
      <c r="BC875" s="16"/>
      <c r="BD875" s="16"/>
      <c r="BE875" s="16"/>
      <c r="BF875" s="16"/>
      <c r="BG875" s="16"/>
      <c r="BH875" s="16"/>
      <c r="BI875" s="16"/>
      <c r="BJ875" s="16"/>
      <c r="BK875" s="16"/>
      <c r="BL875" s="16"/>
      <c r="BM875" s="16"/>
      <c r="BN875" s="16"/>
      <c r="BO875" s="16"/>
      <c r="BP875" s="16"/>
      <c r="BQ875" s="16"/>
      <c r="BR875" s="16"/>
      <c r="BS875" s="16"/>
      <c r="BT875" s="16"/>
      <c r="BU875" s="16"/>
      <c r="BV875" s="16"/>
      <c r="BW875" s="16"/>
      <c r="BX875" s="16"/>
      <c r="BY875" s="16"/>
      <c r="BZ875" s="16"/>
      <c r="CA875" s="16"/>
    </row>
    <row r="876" spans="1:79" s="5" customFormat="1" ht="18" hidden="1" customHeight="1" x14ac:dyDescent="0.25">
      <c r="A876" s="18" t="s">
        <v>981</v>
      </c>
      <c r="B876" s="15" t="s">
        <v>1642</v>
      </c>
      <c r="C876" s="87" t="s">
        <v>1642</v>
      </c>
      <c r="D876" s="21" t="s">
        <v>1642</v>
      </c>
      <c r="E876" s="15" t="s">
        <v>1642</v>
      </c>
      <c r="F876" s="15" t="s">
        <v>1642</v>
      </c>
      <c r="G876" s="15" t="s">
        <v>1642</v>
      </c>
      <c r="H876" s="88" t="s">
        <v>1642</v>
      </c>
      <c r="I876" s="82" t="s">
        <v>1642</v>
      </c>
      <c r="J876" s="6" t="s">
        <v>1642</v>
      </c>
      <c r="K876" s="6" t="s">
        <v>1642</v>
      </c>
      <c r="L876" s="39" t="s">
        <v>1642</v>
      </c>
      <c r="M876" s="6" t="s">
        <v>1642</v>
      </c>
      <c r="N876" s="86" t="s">
        <v>1642</v>
      </c>
      <c r="O876" s="84" t="s">
        <v>1642</v>
      </c>
      <c r="P876" s="7" t="s">
        <v>1642</v>
      </c>
      <c r="Q876" s="7" t="s">
        <v>1642</v>
      </c>
      <c r="R876" s="47" t="s">
        <v>1642</v>
      </c>
      <c r="S876" s="7" t="s">
        <v>1642</v>
      </c>
      <c r="T876" s="85" t="s">
        <v>1642</v>
      </c>
      <c r="U876" s="82" t="s">
        <v>1642</v>
      </c>
      <c r="V876" s="6" t="s">
        <v>1642</v>
      </c>
      <c r="W876" s="6" t="s">
        <v>1642</v>
      </c>
      <c r="X876" s="39" t="s">
        <v>1642</v>
      </c>
      <c r="Y876" s="6" t="s">
        <v>1642</v>
      </c>
      <c r="Z876" s="83" t="s">
        <v>1642</v>
      </c>
      <c r="AA876" s="16"/>
      <c r="AB876" s="16"/>
      <c r="AC876" s="16"/>
      <c r="AD876" s="16"/>
      <c r="AE876" s="16"/>
      <c r="AF876" s="16"/>
      <c r="AG876" s="16"/>
      <c r="AH876" s="16"/>
      <c r="AI876" s="16"/>
      <c r="AJ876" s="16"/>
      <c r="AK876" s="16"/>
      <c r="AL876" s="16"/>
      <c r="AM876" s="16"/>
      <c r="AN876" s="16"/>
      <c r="AO876" s="16"/>
      <c r="AP876" s="16"/>
      <c r="AQ876" s="16"/>
      <c r="AR876" s="16"/>
      <c r="AS876" s="16"/>
      <c r="AT876" s="16"/>
      <c r="AU876" s="16"/>
      <c r="AV876" s="16"/>
      <c r="AW876" s="16"/>
      <c r="AX876" s="16"/>
      <c r="AY876" s="16"/>
      <c r="AZ876" s="16"/>
      <c r="BA876" s="16"/>
      <c r="BB876" s="16"/>
      <c r="BC876" s="16"/>
      <c r="BD876" s="16"/>
      <c r="BE876" s="16"/>
      <c r="BF876" s="16"/>
      <c r="BG876" s="16"/>
      <c r="BH876" s="16"/>
      <c r="BI876" s="16"/>
      <c r="BJ876" s="16"/>
      <c r="BK876" s="16"/>
      <c r="BL876" s="16"/>
      <c r="BM876" s="16"/>
      <c r="BN876" s="16"/>
      <c r="BO876" s="16"/>
      <c r="BP876" s="16"/>
      <c r="BQ876" s="16"/>
      <c r="BR876" s="16"/>
      <c r="BS876" s="16"/>
      <c r="BT876" s="16"/>
      <c r="BU876" s="16"/>
      <c r="BV876" s="16"/>
      <c r="BW876" s="16"/>
      <c r="BX876" s="16"/>
      <c r="BY876" s="16"/>
      <c r="BZ876" s="16"/>
      <c r="CA876" s="16"/>
    </row>
    <row r="877" spans="1:79" s="5" customFormat="1" ht="18" hidden="1" customHeight="1" x14ac:dyDescent="0.25">
      <c r="A877" s="16" t="s">
        <v>982</v>
      </c>
      <c r="B877" s="15" t="s">
        <v>1642</v>
      </c>
      <c r="C877" s="87" t="s">
        <v>1642</v>
      </c>
      <c r="D877" s="21" t="s">
        <v>1642</v>
      </c>
      <c r="E877" s="15" t="s">
        <v>1642</v>
      </c>
      <c r="F877" s="15" t="s">
        <v>1642</v>
      </c>
      <c r="G877" s="15" t="s">
        <v>1642</v>
      </c>
      <c r="H877" s="88" t="s">
        <v>1642</v>
      </c>
      <c r="I877" s="82" t="s">
        <v>1642</v>
      </c>
      <c r="J877" s="6" t="s">
        <v>1642</v>
      </c>
      <c r="K877" s="6" t="s">
        <v>1642</v>
      </c>
      <c r="L877" s="39" t="s">
        <v>1642</v>
      </c>
      <c r="M877" s="6" t="s">
        <v>1642</v>
      </c>
      <c r="N877" s="86" t="s">
        <v>1642</v>
      </c>
      <c r="O877" s="84" t="s">
        <v>1642</v>
      </c>
      <c r="P877" s="7" t="s">
        <v>1642</v>
      </c>
      <c r="Q877" s="7" t="s">
        <v>1642</v>
      </c>
      <c r="R877" s="47" t="s">
        <v>1642</v>
      </c>
      <c r="S877" s="7" t="s">
        <v>1642</v>
      </c>
      <c r="T877" s="85" t="s">
        <v>1642</v>
      </c>
      <c r="U877" s="82" t="s">
        <v>1642</v>
      </c>
      <c r="V877" s="6" t="s">
        <v>1642</v>
      </c>
      <c r="W877" s="6" t="s">
        <v>1642</v>
      </c>
      <c r="X877" s="39" t="s">
        <v>1642</v>
      </c>
      <c r="Y877" s="6" t="s">
        <v>1642</v>
      </c>
      <c r="Z877" s="83" t="s">
        <v>1642</v>
      </c>
      <c r="AA877" s="16"/>
      <c r="AB877" s="16"/>
      <c r="AC877" s="16"/>
      <c r="AD877" s="16"/>
      <c r="AE877" s="16"/>
      <c r="AF877" s="16"/>
      <c r="AG877" s="16"/>
      <c r="AH877" s="16"/>
      <c r="AI877" s="16"/>
      <c r="AJ877" s="16"/>
      <c r="AK877" s="16"/>
      <c r="AL877" s="16"/>
      <c r="AM877" s="16"/>
      <c r="AN877" s="16"/>
      <c r="AO877" s="16"/>
      <c r="AP877" s="16"/>
      <c r="AQ877" s="16"/>
      <c r="AR877" s="16"/>
      <c r="AS877" s="16"/>
      <c r="AT877" s="16"/>
      <c r="AU877" s="16"/>
      <c r="AV877" s="16"/>
      <c r="AW877" s="16"/>
      <c r="AX877" s="16"/>
      <c r="AY877" s="16"/>
      <c r="AZ877" s="16"/>
      <c r="BA877" s="16"/>
      <c r="BB877" s="16"/>
      <c r="BC877" s="16"/>
      <c r="BD877" s="16"/>
      <c r="BE877" s="16"/>
      <c r="BF877" s="16"/>
      <c r="BG877" s="16"/>
      <c r="BH877" s="16"/>
      <c r="BI877" s="16"/>
      <c r="BJ877" s="16"/>
      <c r="BK877" s="16"/>
      <c r="BL877" s="16"/>
      <c r="BM877" s="16"/>
      <c r="BN877" s="16"/>
      <c r="BO877" s="16"/>
      <c r="BP877" s="16"/>
      <c r="BQ877" s="16"/>
      <c r="BR877" s="16"/>
      <c r="BS877" s="16"/>
      <c r="BT877" s="16"/>
      <c r="BU877" s="16"/>
      <c r="BV877" s="16"/>
      <c r="BW877" s="16"/>
      <c r="BX877" s="16"/>
      <c r="BY877" s="16"/>
      <c r="BZ877" s="16"/>
      <c r="CA877" s="16"/>
    </row>
    <row r="878" spans="1:79" s="5" customFormat="1" ht="18" hidden="1" customHeight="1" x14ac:dyDescent="0.25">
      <c r="A878" s="18" t="s">
        <v>983</v>
      </c>
      <c r="B878" s="15" t="s">
        <v>1642</v>
      </c>
      <c r="C878" s="87" t="s">
        <v>1642</v>
      </c>
      <c r="D878" s="21" t="s">
        <v>1642</v>
      </c>
      <c r="E878" s="15" t="s">
        <v>1642</v>
      </c>
      <c r="F878" s="15" t="s">
        <v>1642</v>
      </c>
      <c r="G878" s="15" t="s">
        <v>1642</v>
      </c>
      <c r="H878" s="88" t="s">
        <v>1642</v>
      </c>
      <c r="I878" s="82" t="s">
        <v>1642</v>
      </c>
      <c r="J878" s="6" t="s">
        <v>1642</v>
      </c>
      <c r="K878" s="6" t="s">
        <v>1642</v>
      </c>
      <c r="L878" s="39" t="s">
        <v>1642</v>
      </c>
      <c r="M878" s="6" t="s">
        <v>1642</v>
      </c>
      <c r="N878" s="86" t="s">
        <v>1642</v>
      </c>
      <c r="O878" s="84" t="s">
        <v>1642</v>
      </c>
      <c r="P878" s="7" t="s">
        <v>1642</v>
      </c>
      <c r="Q878" s="7" t="s">
        <v>1642</v>
      </c>
      <c r="R878" s="47" t="s">
        <v>1642</v>
      </c>
      <c r="S878" s="7" t="s">
        <v>1642</v>
      </c>
      <c r="T878" s="85" t="s">
        <v>1642</v>
      </c>
      <c r="U878" s="82" t="s">
        <v>1642</v>
      </c>
      <c r="V878" s="6" t="s">
        <v>1642</v>
      </c>
      <c r="W878" s="6" t="s">
        <v>1642</v>
      </c>
      <c r="X878" s="39" t="s">
        <v>1642</v>
      </c>
      <c r="Y878" s="6" t="s">
        <v>1642</v>
      </c>
      <c r="Z878" s="83" t="s">
        <v>1642</v>
      </c>
      <c r="AA878" s="16"/>
      <c r="AB878" s="16"/>
      <c r="AC878" s="16"/>
      <c r="AD878" s="16"/>
      <c r="AE878" s="16"/>
      <c r="AF878" s="16"/>
      <c r="AG878" s="16"/>
      <c r="AH878" s="16"/>
      <c r="AI878" s="16"/>
      <c r="AJ878" s="16"/>
      <c r="AK878" s="16"/>
      <c r="AL878" s="16"/>
      <c r="AM878" s="16"/>
      <c r="AN878" s="16"/>
      <c r="AO878" s="16"/>
      <c r="AP878" s="16"/>
      <c r="AQ878" s="16"/>
      <c r="AR878" s="16"/>
      <c r="AS878" s="16"/>
      <c r="AT878" s="16"/>
      <c r="AU878" s="16"/>
      <c r="AV878" s="16"/>
      <c r="AW878" s="16"/>
      <c r="AX878" s="16"/>
      <c r="AY878" s="16"/>
      <c r="AZ878" s="16"/>
      <c r="BA878" s="16"/>
      <c r="BB878" s="16"/>
      <c r="BC878" s="16"/>
      <c r="BD878" s="16"/>
      <c r="BE878" s="16"/>
      <c r="BF878" s="16"/>
      <c r="BG878" s="16"/>
      <c r="BH878" s="16"/>
      <c r="BI878" s="16"/>
      <c r="BJ878" s="16"/>
      <c r="BK878" s="16"/>
      <c r="BL878" s="16"/>
      <c r="BM878" s="16"/>
      <c r="BN878" s="16"/>
      <c r="BO878" s="16"/>
      <c r="BP878" s="16"/>
      <c r="BQ878" s="16"/>
      <c r="BR878" s="16"/>
      <c r="BS878" s="16"/>
      <c r="BT878" s="16"/>
      <c r="BU878" s="16"/>
      <c r="BV878" s="16"/>
      <c r="BW878" s="16"/>
      <c r="BX878" s="16"/>
      <c r="BY878" s="16"/>
      <c r="BZ878" s="16"/>
      <c r="CA878" s="16"/>
    </row>
    <row r="879" spans="1:79" s="5" customFormat="1" ht="18" hidden="1" customHeight="1" x14ac:dyDescent="0.25">
      <c r="A879" s="16" t="s">
        <v>984</v>
      </c>
      <c r="B879" s="15" t="s">
        <v>1642</v>
      </c>
      <c r="C879" s="87" t="s">
        <v>1642</v>
      </c>
      <c r="D879" s="21" t="s">
        <v>1642</v>
      </c>
      <c r="E879" s="15" t="s">
        <v>1642</v>
      </c>
      <c r="F879" s="15" t="s">
        <v>1642</v>
      </c>
      <c r="G879" s="15" t="s">
        <v>1642</v>
      </c>
      <c r="H879" s="88" t="s">
        <v>1642</v>
      </c>
      <c r="I879" s="82" t="s">
        <v>1642</v>
      </c>
      <c r="J879" s="6" t="s">
        <v>1642</v>
      </c>
      <c r="K879" s="6" t="s">
        <v>1642</v>
      </c>
      <c r="L879" s="39" t="s">
        <v>1642</v>
      </c>
      <c r="M879" s="6" t="s">
        <v>1642</v>
      </c>
      <c r="N879" s="86" t="s">
        <v>1642</v>
      </c>
      <c r="O879" s="84" t="s">
        <v>1642</v>
      </c>
      <c r="P879" s="7" t="s">
        <v>1642</v>
      </c>
      <c r="Q879" s="7" t="s">
        <v>1642</v>
      </c>
      <c r="R879" s="47" t="s">
        <v>1642</v>
      </c>
      <c r="S879" s="7" t="s">
        <v>1642</v>
      </c>
      <c r="T879" s="85" t="s">
        <v>1642</v>
      </c>
      <c r="U879" s="82" t="s">
        <v>1642</v>
      </c>
      <c r="V879" s="6" t="s">
        <v>1642</v>
      </c>
      <c r="W879" s="6" t="s">
        <v>1642</v>
      </c>
      <c r="X879" s="39" t="s">
        <v>1642</v>
      </c>
      <c r="Y879" s="6" t="s">
        <v>1642</v>
      </c>
      <c r="Z879" s="83" t="s">
        <v>1642</v>
      </c>
      <c r="AA879" s="16"/>
      <c r="AB879" s="16"/>
      <c r="AC879" s="16"/>
      <c r="AD879" s="16"/>
      <c r="AE879" s="16"/>
      <c r="AF879" s="16"/>
      <c r="AG879" s="16"/>
      <c r="AH879" s="16"/>
      <c r="AI879" s="16"/>
      <c r="AJ879" s="16"/>
      <c r="AK879" s="16"/>
      <c r="AL879" s="16"/>
      <c r="AM879" s="16"/>
      <c r="AN879" s="16"/>
      <c r="AO879" s="16"/>
      <c r="AP879" s="16"/>
      <c r="AQ879" s="16"/>
      <c r="AR879" s="16"/>
      <c r="AS879" s="16"/>
      <c r="AT879" s="16"/>
      <c r="AU879" s="16"/>
      <c r="AV879" s="16"/>
      <c r="AW879" s="16"/>
      <c r="AX879" s="16"/>
      <c r="AY879" s="16"/>
      <c r="AZ879" s="16"/>
      <c r="BA879" s="16"/>
      <c r="BB879" s="16"/>
      <c r="BC879" s="16"/>
      <c r="BD879" s="16"/>
      <c r="BE879" s="16"/>
      <c r="BF879" s="16"/>
      <c r="BG879" s="16"/>
      <c r="BH879" s="16"/>
      <c r="BI879" s="16"/>
      <c r="BJ879" s="16"/>
      <c r="BK879" s="16"/>
      <c r="BL879" s="16"/>
      <c r="BM879" s="16"/>
      <c r="BN879" s="16"/>
      <c r="BO879" s="16"/>
      <c r="BP879" s="16"/>
      <c r="BQ879" s="16"/>
      <c r="BR879" s="16"/>
      <c r="BS879" s="16"/>
      <c r="BT879" s="16"/>
      <c r="BU879" s="16"/>
      <c r="BV879" s="16"/>
      <c r="BW879" s="16"/>
      <c r="BX879" s="16"/>
      <c r="BY879" s="16"/>
      <c r="BZ879" s="16"/>
      <c r="CA879" s="16"/>
    </row>
    <row r="880" spans="1:79" s="5" customFormat="1" ht="18" hidden="1" customHeight="1" x14ac:dyDescent="0.25">
      <c r="A880" s="18" t="s">
        <v>985</v>
      </c>
      <c r="B880" s="15" t="s">
        <v>1642</v>
      </c>
      <c r="C880" s="87" t="s">
        <v>1642</v>
      </c>
      <c r="D880" s="21" t="s">
        <v>1642</v>
      </c>
      <c r="E880" s="15" t="s">
        <v>1642</v>
      </c>
      <c r="F880" s="15" t="s">
        <v>1642</v>
      </c>
      <c r="G880" s="15" t="s">
        <v>1642</v>
      </c>
      <c r="H880" s="88" t="s">
        <v>1642</v>
      </c>
      <c r="I880" s="82" t="s">
        <v>1642</v>
      </c>
      <c r="J880" s="6" t="s">
        <v>1642</v>
      </c>
      <c r="K880" s="6" t="s">
        <v>1642</v>
      </c>
      <c r="L880" s="39" t="s">
        <v>1642</v>
      </c>
      <c r="M880" s="6" t="s">
        <v>1642</v>
      </c>
      <c r="N880" s="86" t="s">
        <v>1642</v>
      </c>
      <c r="O880" s="84" t="s">
        <v>1642</v>
      </c>
      <c r="P880" s="7" t="s">
        <v>1642</v>
      </c>
      <c r="Q880" s="7" t="s">
        <v>1642</v>
      </c>
      <c r="R880" s="47" t="s">
        <v>1642</v>
      </c>
      <c r="S880" s="7" t="s">
        <v>1642</v>
      </c>
      <c r="T880" s="85" t="s">
        <v>1642</v>
      </c>
      <c r="U880" s="82" t="s">
        <v>1642</v>
      </c>
      <c r="V880" s="6" t="s">
        <v>1642</v>
      </c>
      <c r="W880" s="6" t="s">
        <v>1642</v>
      </c>
      <c r="X880" s="39" t="s">
        <v>1642</v>
      </c>
      <c r="Y880" s="6" t="s">
        <v>1642</v>
      </c>
      <c r="Z880" s="83" t="s">
        <v>1642</v>
      </c>
      <c r="AA880" s="16"/>
      <c r="AB880" s="16"/>
      <c r="AC880" s="16"/>
      <c r="AD880" s="16"/>
      <c r="AE880" s="16"/>
      <c r="AF880" s="16"/>
      <c r="AG880" s="16"/>
      <c r="AH880" s="16"/>
      <c r="AI880" s="16"/>
      <c r="AJ880" s="16"/>
      <c r="AK880" s="16"/>
      <c r="AL880" s="16"/>
      <c r="AM880" s="16"/>
      <c r="AN880" s="16"/>
      <c r="AO880" s="16"/>
      <c r="AP880" s="16"/>
      <c r="AQ880" s="16"/>
      <c r="AR880" s="16"/>
      <c r="AS880" s="16"/>
      <c r="AT880" s="16"/>
      <c r="AU880" s="16"/>
      <c r="AV880" s="16"/>
      <c r="AW880" s="16"/>
      <c r="AX880" s="16"/>
      <c r="AY880" s="16"/>
      <c r="AZ880" s="16"/>
      <c r="BA880" s="16"/>
      <c r="BB880" s="16"/>
      <c r="BC880" s="16"/>
      <c r="BD880" s="16"/>
      <c r="BE880" s="16"/>
      <c r="BF880" s="16"/>
      <c r="BG880" s="16"/>
      <c r="BH880" s="16"/>
      <c r="BI880" s="16"/>
      <c r="BJ880" s="16"/>
      <c r="BK880" s="16"/>
      <c r="BL880" s="16"/>
      <c r="BM880" s="16"/>
      <c r="BN880" s="16"/>
      <c r="BO880" s="16"/>
      <c r="BP880" s="16"/>
      <c r="BQ880" s="16"/>
      <c r="BR880" s="16"/>
      <c r="BS880" s="16"/>
      <c r="BT880" s="16"/>
      <c r="BU880" s="16"/>
      <c r="BV880" s="16"/>
      <c r="BW880" s="16"/>
      <c r="BX880" s="16"/>
      <c r="BY880" s="16"/>
      <c r="BZ880" s="16"/>
      <c r="CA880" s="16"/>
    </row>
    <row r="881" spans="1:79" s="5" customFormat="1" ht="18" hidden="1" customHeight="1" x14ac:dyDescent="0.25">
      <c r="A881" s="16" t="s">
        <v>986</v>
      </c>
      <c r="B881" s="15" t="s">
        <v>1642</v>
      </c>
      <c r="C881" s="87" t="s">
        <v>1642</v>
      </c>
      <c r="D881" s="21" t="s">
        <v>1642</v>
      </c>
      <c r="E881" s="15" t="s">
        <v>1642</v>
      </c>
      <c r="F881" s="15" t="s">
        <v>1642</v>
      </c>
      <c r="G881" s="15" t="s">
        <v>1642</v>
      </c>
      <c r="H881" s="88" t="s">
        <v>1642</v>
      </c>
      <c r="I881" s="82" t="s">
        <v>1642</v>
      </c>
      <c r="J881" s="6" t="s">
        <v>1642</v>
      </c>
      <c r="K881" s="6" t="s">
        <v>1642</v>
      </c>
      <c r="L881" s="39" t="s">
        <v>1642</v>
      </c>
      <c r="M881" s="6" t="s">
        <v>1642</v>
      </c>
      <c r="N881" s="86" t="s">
        <v>1642</v>
      </c>
      <c r="O881" s="84" t="s">
        <v>1642</v>
      </c>
      <c r="P881" s="7" t="s">
        <v>1642</v>
      </c>
      <c r="Q881" s="7" t="s">
        <v>1642</v>
      </c>
      <c r="R881" s="47" t="s">
        <v>1642</v>
      </c>
      <c r="S881" s="7" t="s">
        <v>1642</v>
      </c>
      <c r="T881" s="85" t="s">
        <v>1642</v>
      </c>
      <c r="U881" s="82" t="s">
        <v>1642</v>
      </c>
      <c r="V881" s="6" t="s">
        <v>1642</v>
      </c>
      <c r="W881" s="6" t="s">
        <v>1642</v>
      </c>
      <c r="X881" s="39" t="s">
        <v>1642</v>
      </c>
      <c r="Y881" s="6" t="s">
        <v>1642</v>
      </c>
      <c r="Z881" s="83" t="s">
        <v>1642</v>
      </c>
      <c r="AA881" s="16"/>
      <c r="AB881" s="16"/>
      <c r="AC881" s="16"/>
      <c r="AD881" s="16"/>
      <c r="AE881" s="16"/>
      <c r="AF881" s="16"/>
      <c r="AG881" s="16"/>
      <c r="AH881" s="16"/>
      <c r="AI881" s="16"/>
      <c r="AJ881" s="16"/>
      <c r="AK881" s="16"/>
      <c r="AL881" s="16"/>
      <c r="AM881" s="16"/>
      <c r="AN881" s="16"/>
      <c r="AO881" s="16"/>
      <c r="AP881" s="16"/>
      <c r="AQ881" s="16"/>
      <c r="AR881" s="16"/>
      <c r="AS881" s="16"/>
      <c r="AT881" s="16"/>
      <c r="AU881" s="16"/>
      <c r="AV881" s="16"/>
      <c r="AW881" s="16"/>
      <c r="AX881" s="16"/>
      <c r="AY881" s="16"/>
      <c r="AZ881" s="16"/>
      <c r="BA881" s="16"/>
      <c r="BB881" s="16"/>
      <c r="BC881" s="16"/>
      <c r="BD881" s="16"/>
      <c r="BE881" s="16"/>
      <c r="BF881" s="16"/>
      <c r="BG881" s="16"/>
      <c r="BH881" s="16"/>
      <c r="BI881" s="16"/>
      <c r="BJ881" s="16"/>
      <c r="BK881" s="16"/>
      <c r="BL881" s="16"/>
      <c r="BM881" s="16"/>
      <c r="BN881" s="16"/>
      <c r="BO881" s="16"/>
      <c r="BP881" s="16"/>
      <c r="BQ881" s="16"/>
      <c r="BR881" s="16"/>
      <c r="BS881" s="16"/>
      <c r="BT881" s="16"/>
      <c r="BU881" s="16"/>
      <c r="BV881" s="16"/>
      <c r="BW881" s="16"/>
      <c r="BX881" s="16"/>
      <c r="BY881" s="16"/>
      <c r="BZ881" s="16"/>
      <c r="CA881" s="16"/>
    </row>
    <row r="882" spans="1:79" s="5" customFormat="1" ht="18" hidden="1" customHeight="1" x14ac:dyDescent="0.25">
      <c r="A882" s="18" t="s">
        <v>987</v>
      </c>
      <c r="B882" s="15" t="s">
        <v>1642</v>
      </c>
      <c r="C882" s="87" t="s">
        <v>1642</v>
      </c>
      <c r="D882" s="21" t="s">
        <v>1642</v>
      </c>
      <c r="E882" s="15" t="s">
        <v>1642</v>
      </c>
      <c r="F882" s="15" t="s">
        <v>1642</v>
      </c>
      <c r="G882" s="15" t="s">
        <v>1642</v>
      </c>
      <c r="H882" s="88" t="s">
        <v>1642</v>
      </c>
      <c r="I882" s="82" t="s">
        <v>1642</v>
      </c>
      <c r="J882" s="6" t="s">
        <v>1642</v>
      </c>
      <c r="K882" s="6" t="s">
        <v>1642</v>
      </c>
      <c r="L882" s="39" t="s">
        <v>1642</v>
      </c>
      <c r="M882" s="6" t="s">
        <v>1642</v>
      </c>
      <c r="N882" s="86" t="s">
        <v>1642</v>
      </c>
      <c r="O882" s="84" t="s">
        <v>1642</v>
      </c>
      <c r="P882" s="7" t="s">
        <v>1642</v>
      </c>
      <c r="Q882" s="7" t="s">
        <v>1642</v>
      </c>
      <c r="R882" s="47" t="s">
        <v>1642</v>
      </c>
      <c r="S882" s="7" t="s">
        <v>1642</v>
      </c>
      <c r="T882" s="85" t="s">
        <v>1642</v>
      </c>
      <c r="U882" s="82" t="s">
        <v>1642</v>
      </c>
      <c r="V882" s="6" t="s">
        <v>1642</v>
      </c>
      <c r="W882" s="6" t="s">
        <v>1642</v>
      </c>
      <c r="X882" s="39" t="s">
        <v>1642</v>
      </c>
      <c r="Y882" s="6" t="s">
        <v>1642</v>
      </c>
      <c r="Z882" s="83" t="s">
        <v>1642</v>
      </c>
      <c r="AA882" s="16"/>
      <c r="AB882" s="16"/>
      <c r="AC882" s="16"/>
      <c r="AD882" s="16"/>
      <c r="AE882" s="16"/>
      <c r="AF882" s="16"/>
      <c r="AG882" s="16"/>
      <c r="AH882" s="16"/>
      <c r="AI882" s="16"/>
      <c r="AJ882" s="16"/>
      <c r="AK882" s="16"/>
      <c r="AL882" s="16"/>
      <c r="AM882" s="16"/>
      <c r="AN882" s="16"/>
      <c r="AO882" s="16"/>
      <c r="AP882" s="16"/>
      <c r="AQ882" s="16"/>
      <c r="AR882" s="16"/>
      <c r="AS882" s="16"/>
      <c r="AT882" s="16"/>
      <c r="AU882" s="16"/>
      <c r="AV882" s="16"/>
      <c r="AW882" s="16"/>
      <c r="AX882" s="16"/>
      <c r="AY882" s="16"/>
      <c r="AZ882" s="16"/>
      <c r="BA882" s="16"/>
      <c r="BB882" s="16"/>
      <c r="BC882" s="16"/>
      <c r="BD882" s="16"/>
      <c r="BE882" s="16"/>
      <c r="BF882" s="16"/>
      <c r="BG882" s="16"/>
      <c r="BH882" s="16"/>
      <c r="BI882" s="16"/>
      <c r="BJ882" s="16"/>
      <c r="BK882" s="16"/>
      <c r="BL882" s="16"/>
      <c r="BM882" s="16"/>
      <c r="BN882" s="16"/>
      <c r="BO882" s="16"/>
      <c r="BP882" s="16"/>
      <c r="BQ882" s="16"/>
      <c r="BR882" s="16"/>
      <c r="BS882" s="16"/>
      <c r="BT882" s="16"/>
      <c r="BU882" s="16"/>
      <c r="BV882" s="16"/>
      <c r="BW882" s="16"/>
      <c r="BX882" s="16"/>
      <c r="BY882" s="16"/>
      <c r="BZ882" s="16"/>
      <c r="CA882" s="16"/>
    </row>
    <row r="883" spans="1:79" s="5" customFormat="1" ht="18" hidden="1" customHeight="1" x14ac:dyDescent="0.25">
      <c r="A883" s="16" t="s">
        <v>988</v>
      </c>
      <c r="B883" s="15" t="s">
        <v>1642</v>
      </c>
      <c r="C883" s="87" t="s">
        <v>1642</v>
      </c>
      <c r="D883" s="21" t="s">
        <v>1642</v>
      </c>
      <c r="E883" s="15" t="s">
        <v>1642</v>
      </c>
      <c r="F883" s="15" t="s">
        <v>1642</v>
      </c>
      <c r="G883" s="15" t="s">
        <v>1642</v>
      </c>
      <c r="H883" s="88" t="s">
        <v>1642</v>
      </c>
      <c r="I883" s="82" t="s">
        <v>1642</v>
      </c>
      <c r="J883" s="6" t="s">
        <v>1642</v>
      </c>
      <c r="K883" s="6" t="s">
        <v>1642</v>
      </c>
      <c r="L883" s="39" t="s">
        <v>1642</v>
      </c>
      <c r="M883" s="6" t="s">
        <v>1642</v>
      </c>
      <c r="N883" s="86" t="s">
        <v>1642</v>
      </c>
      <c r="O883" s="84" t="s">
        <v>1642</v>
      </c>
      <c r="P883" s="7" t="s">
        <v>1642</v>
      </c>
      <c r="Q883" s="7" t="s">
        <v>1642</v>
      </c>
      <c r="R883" s="47" t="s">
        <v>1642</v>
      </c>
      <c r="S883" s="7" t="s">
        <v>1642</v>
      </c>
      <c r="T883" s="85" t="s">
        <v>1642</v>
      </c>
      <c r="U883" s="82" t="s">
        <v>1642</v>
      </c>
      <c r="V883" s="6" t="s">
        <v>1642</v>
      </c>
      <c r="W883" s="6" t="s">
        <v>1642</v>
      </c>
      <c r="X883" s="39" t="s">
        <v>1642</v>
      </c>
      <c r="Y883" s="6" t="s">
        <v>1642</v>
      </c>
      <c r="Z883" s="83" t="s">
        <v>1642</v>
      </c>
      <c r="AA883" s="16"/>
      <c r="AB883" s="16"/>
      <c r="AC883" s="16"/>
      <c r="AD883" s="16"/>
      <c r="AE883" s="16"/>
      <c r="AF883" s="16"/>
      <c r="AG883" s="16"/>
      <c r="AH883" s="16"/>
      <c r="AI883" s="16"/>
      <c r="AJ883" s="16"/>
      <c r="AK883" s="16"/>
      <c r="AL883" s="16"/>
      <c r="AM883" s="16"/>
      <c r="AN883" s="16"/>
      <c r="AO883" s="16"/>
      <c r="AP883" s="16"/>
      <c r="AQ883" s="16"/>
      <c r="AR883" s="16"/>
      <c r="AS883" s="16"/>
      <c r="AT883" s="16"/>
      <c r="AU883" s="16"/>
      <c r="AV883" s="16"/>
      <c r="AW883" s="16"/>
      <c r="AX883" s="16"/>
      <c r="AY883" s="16"/>
      <c r="AZ883" s="16"/>
      <c r="BA883" s="16"/>
      <c r="BB883" s="16"/>
      <c r="BC883" s="16"/>
      <c r="BD883" s="16"/>
      <c r="BE883" s="16"/>
      <c r="BF883" s="16"/>
      <c r="BG883" s="16"/>
      <c r="BH883" s="16"/>
      <c r="BI883" s="16"/>
      <c r="BJ883" s="16"/>
      <c r="BK883" s="16"/>
      <c r="BL883" s="16"/>
      <c r="BM883" s="16"/>
      <c r="BN883" s="16"/>
      <c r="BO883" s="16"/>
      <c r="BP883" s="16"/>
      <c r="BQ883" s="16"/>
      <c r="BR883" s="16"/>
      <c r="BS883" s="16"/>
      <c r="BT883" s="16"/>
      <c r="BU883" s="16"/>
      <c r="BV883" s="16"/>
      <c r="BW883" s="16"/>
      <c r="BX883" s="16"/>
      <c r="BY883" s="16"/>
      <c r="BZ883" s="16"/>
      <c r="CA883" s="16"/>
    </row>
    <row r="884" spans="1:79" s="5" customFormat="1" ht="18" hidden="1" customHeight="1" x14ac:dyDescent="0.25">
      <c r="A884" s="18" t="s">
        <v>989</v>
      </c>
      <c r="B884" s="15" t="s">
        <v>1642</v>
      </c>
      <c r="C884" s="87" t="s">
        <v>1642</v>
      </c>
      <c r="D884" s="21" t="s">
        <v>1642</v>
      </c>
      <c r="E884" s="15" t="s">
        <v>1642</v>
      </c>
      <c r="F884" s="15" t="s">
        <v>1642</v>
      </c>
      <c r="G884" s="15" t="s">
        <v>1642</v>
      </c>
      <c r="H884" s="88" t="s">
        <v>1642</v>
      </c>
      <c r="I884" s="82" t="s">
        <v>1642</v>
      </c>
      <c r="J884" s="6" t="s">
        <v>1642</v>
      </c>
      <c r="K884" s="6" t="s">
        <v>1642</v>
      </c>
      <c r="L884" s="39" t="s">
        <v>1642</v>
      </c>
      <c r="M884" s="6" t="s">
        <v>1642</v>
      </c>
      <c r="N884" s="86" t="s">
        <v>1642</v>
      </c>
      <c r="O884" s="84" t="s">
        <v>1642</v>
      </c>
      <c r="P884" s="7" t="s">
        <v>1642</v>
      </c>
      <c r="Q884" s="7" t="s">
        <v>1642</v>
      </c>
      <c r="R884" s="47" t="s">
        <v>1642</v>
      </c>
      <c r="S884" s="7" t="s">
        <v>1642</v>
      </c>
      <c r="T884" s="85" t="s">
        <v>1642</v>
      </c>
      <c r="U884" s="82" t="s">
        <v>1642</v>
      </c>
      <c r="V884" s="6" t="s">
        <v>1642</v>
      </c>
      <c r="W884" s="6" t="s">
        <v>1642</v>
      </c>
      <c r="X884" s="39" t="s">
        <v>1642</v>
      </c>
      <c r="Y884" s="6" t="s">
        <v>1642</v>
      </c>
      <c r="Z884" s="83" t="s">
        <v>1642</v>
      </c>
      <c r="AA884" s="16"/>
      <c r="AB884" s="16"/>
      <c r="AC884" s="16"/>
      <c r="AD884" s="16"/>
      <c r="AE884" s="16"/>
      <c r="AF884" s="16"/>
      <c r="AG884" s="16"/>
      <c r="AH884" s="16"/>
      <c r="AI884" s="16"/>
      <c r="AJ884" s="16"/>
      <c r="AK884" s="16"/>
      <c r="AL884" s="16"/>
      <c r="AM884" s="16"/>
      <c r="AN884" s="16"/>
      <c r="AO884" s="16"/>
      <c r="AP884" s="16"/>
      <c r="AQ884" s="16"/>
      <c r="AR884" s="16"/>
      <c r="AS884" s="16"/>
      <c r="AT884" s="16"/>
      <c r="AU884" s="16"/>
      <c r="AV884" s="16"/>
      <c r="AW884" s="16"/>
      <c r="AX884" s="16"/>
      <c r="AY884" s="16"/>
      <c r="AZ884" s="16"/>
      <c r="BA884" s="16"/>
      <c r="BB884" s="16"/>
      <c r="BC884" s="16"/>
      <c r="BD884" s="16"/>
      <c r="BE884" s="16"/>
      <c r="BF884" s="16"/>
      <c r="BG884" s="16"/>
      <c r="BH884" s="16"/>
      <c r="BI884" s="16"/>
      <c r="BJ884" s="16"/>
      <c r="BK884" s="16"/>
      <c r="BL884" s="16"/>
      <c r="BM884" s="16"/>
      <c r="BN884" s="16"/>
      <c r="BO884" s="16"/>
      <c r="BP884" s="16"/>
      <c r="BQ884" s="16"/>
      <c r="BR884" s="16"/>
      <c r="BS884" s="16"/>
      <c r="BT884" s="16"/>
      <c r="BU884" s="16"/>
      <c r="BV884" s="16"/>
      <c r="BW884" s="16"/>
      <c r="BX884" s="16"/>
      <c r="BY884" s="16"/>
      <c r="BZ884" s="16"/>
      <c r="CA884" s="16"/>
    </row>
    <row r="885" spans="1:79" s="5" customFormat="1" ht="18" hidden="1" customHeight="1" x14ac:dyDescent="0.25">
      <c r="A885" s="16" t="s">
        <v>990</v>
      </c>
      <c r="B885" s="15" t="s">
        <v>1642</v>
      </c>
      <c r="C885" s="87" t="s">
        <v>1642</v>
      </c>
      <c r="D885" s="21" t="s">
        <v>1642</v>
      </c>
      <c r="E885" s="15" t="s">
        <v>1642</v>
      </c>
      <c r="F885" s="15" t="s">
        <v>1642</v>
      </c>
      <c r="G885" s="15" t="s">
        <v>1642</v>
      </c>
      <c r="H885" s="88" t="s">
        <v>1642</v>
      </c>
      <c r="I885" s="82" t="s">
        <v>1642</v>
      </c>
      <c r="J885" s="6" t="s">
        <v>1642</v>
      </c>
      <c r="K885" s="6" t="s">
        <v>1642</v>
      </c>
      <c r="L885" s="39" t="s">
        <v>1642</v>
      </c>
      <c r="M885" s="6" t="s">
        <v>1642</v>
      </c>
      <c r="N885" s="86" t="s">
        <v>1642</v>
      </c>
      <c r="O885" s="84" t="s">
        <v>1642</v>
      </c>
      <c r="P885" s="7" t="s">
        <v>1642</v>
      </c>
      <c r="Q885" s="7" t="s">
        <v>1642</v>
      </c>
      <c r="R885" s="47" t="s">
        <v>1642</v>
      </c>
      <c r="S885" s="7" t="s">
        <v>1642</v>
      </c>
      <c r="T885" s="85" t="s">
        <v>1642</v>
      </c>
      <c r="U885" s="82" t="s">
        <v>1642</v>
      </c>
      <c r="V885" s="6" t="s">
        <v>1642</v>
      </c>
      <c r="W885" s="6" t="s">
        <v>1642</v>
      </c>
      <c r="X885" s="39" t="s">
        <v>1642</v>
      </c>
      <c r="Y885" s="6" t="s">
        <v>1642</v>
      </c>
      <c r="Z885" s="83" t="s">
        <v>1642</v>
      </c>
      <c r="AA885" s="16"/>
      <c r="AB885" s="16"/>
      <c r="AC885" s="16"/>
      <c r="AD885" s="16"/>
      <c r="AE885" s="16"/>
      <c r="AF885" s="16"/>
      <c r="AG885" s="16"/>
      <c r="AH885" s="16"/>
      <c r="AI885" s="16"/>
      <c r="AJ885" s="16"/>
      <c r="AK885" s="16"/>
      <c r="AL885" s="16"/>
      <c r="AM885" s="16"/>
      <c r="AN885" s="16"/>
      <c r="AO885" s="16"/>
      <c r="AP885" s="16"/>
      <c r="AQ885" s="16"/>
      <c r="AR885" s="16"/>
      <c r="AS885" s="16"/>
      <c r="AT885" s="16"/>
      <c r="AU885" s="16"/>
      <c r="AV885" s="16"/>
      <c r="AW885" s="16"/>
      <c r="AX885" s="16"/>
      <c r="AY885" s="16"/>
      <c r="AZ885" s="16"/>
      <c r="BA885" s="16"/>
      <c r="BB885" s="16"/>
      <c r="BC885" s="16"/>
      <c r="BD885" s="16"/>
      <c r="BE885" s="16"/>
      <c r="BF885" s="16"/>
      <c r="BG885" s="16"/>
      <c r="BH885" s="16"/>
      <c r="BI885" s="16"/>
      <c r="BJ885" s="16"/>
      <c r="BK885" s="16"/>
      <c r="BL885" s="16"/>
      <c r="BM885" s="16"/>
      <c r="BN885" s="16"/>
      <c r="BO885" s="16"/>
      <c r="BP885" s="16"/>
      <c r="BQ885" s="16"/>
      <c r="BR885" s="16"/>
      <c r="BS885" s="16"/>
      <c r="BT885" s="16"/>
      <c r="BU885" s="16"/>
      <c r="BV885" s="16"/>
      <c r="BW885" s="16"/>
      <c r="BX885" s="16"/>
      <c r="BY885" s="16"/>
      <c r="BZ885" s="16"/>
      <c r="CA885" s="16"/>
    </row>
    <row r="886" spans="1:79" s="5" customFormat="1" ht="18" hidden="1" customHeight="1" x14ac:dyDescent="0.25">
      <c r="A886" s="18" t="s">
        <v>991</v>
      </c>
      <c r="B886" s="15" t="s">
        <v>1642</v>
      </c>
      <c r="C886" s="87" t="s">
        <v>1642</v>
      </c>
      <c r="D886" s="21" t="s">
        <v>1642</v>
      </c>
      <c r="E886" s="15" t="s">
        <v>1642</v>
      </c>
      <c r="F886" s="15" t="s">
        <v>1642</v>
      </c>
      <c r="G886" s="15" t="s">
        <v>1642</v>
      </c>
      <c r="H886" s="88" t="s">
        <v>1642</v>
      </c>
      <c r="I886" s="82" t="s">
        <v>1642</v>
      </c>
      <c r="J886" s="6" t="s">
        <v>1642</v>
      </c>
      <c r="K886" s="6" t="s">
        <v>1642</v>
      </c>
      <c r="L886" s="39" t="s">
        <v>1642</v>
      </c>
      <c r="M886" s="6" t="s">
        <v>1642</v>
      </c>
      <c r="N886" s="86" t="s">
        <v>1642</v>
      </c>
      <c r="O886" s="84" t="s">
        <v>1642</v>
      </c>
      <c r="P886" s="7" t="s">
        <v>1642</v>
      </c>
      <c r="Q886" s="7" t="s">
        <v>1642</v>
      </c>
      <c r="R886" s="47" t="s">
        <v>1642</v>
      </c>
      <c r="S886" s="7" t="s">
        <v>1642</v>
      </c>
      <c r="T886" s="85" t="s">
        <v>1642</v>
      </c>
      <c r="U886" s="82" t="s">
        <v>1642</v>
      </c>
      <c r="V886" s="6" t="s">
        <v>1642</v>
      </c>
      <c r="W886" s="6" t="s">
        <v>1642</v>
      </c>
      <c r="X886" s="39" t="s">
        <v>1642</v>
      </c>
      <c r="Y886" s="6" t="s">
        <v>1642</v>
      </c>
      <c r="Z886" s="83" t="s">
        <v>1642</v>
      </c>
      <c r="AA886" s="16"/>
      <c r="AB886" s="16"/>
      <c r="AC886" s="16"/>
      <c r="AD886" s="16"/>
      <c r="AE886" s="16"/>
      <c r="AF886" s="16"/>
      <c r="AG886" s="16"/>
      <c r="AH886" s="16"/>
      <c r="AI886" s="16"/>
      <c r="AJ886" s="16"/>
      <c r="AK886" s="16"/>
      <c r="AL886" s="16"/>
      <c r="AM886" s="16"/>
      <c r="AN886" s="16"/>
      <c r="AO886" s="16"/>
      <c r="AP886" s="16"/>
      <c r="AQ886" s="16"/>
      <c r="AR886" s="16"/>
      <c r="AS886" s="16"/>
      <c r="AT886" s="16"/>
      <c r="AU886" s="16"/>
      <c r="AV886" s="16"/>
      <c r="AW886" s="16"/>
      <c r="AX886" s="16"/>
      <c r="AY886" s="16"/>
      <c r="AZ886" s="16"/>
      <c r="BA886" s="16"/>
      <c r="BB886" s="16"/>
      <c r="BC886" s="16"/>
      <c r="BD886" s="16"/>
      <c r="BE886" s="16"/>
      <c r="BF886" s="16"/>
      <c r="BG886" s="16"/>
      <c r="BH886" s="16"/>
      <c r="BI886" s="16"/>
      <c r="BJ886" s="16"/>
      <c r="BK886" s="16"/>
      <c r="BL886" s="16"/>
      <c r="BM886" s="16"/>
      <c r="BN886" s="16"/>
      <c r="BO886" s="16"/>
      <c r="BP886" s="16"/>
      <c r="BQ886" s="16"/>
      <c r="BR886" s="16"/>
      <c r="BS886" s="16"/>
      <c r="BT886" s="16"/>
      <c r="BU886" s="16"/>
      <c r="BV886" s="16"/>
      <c r="BW886" s="16"/>
      <c r="BX886" s="16"/>
      <c r="BY886" s="16"/>
      <c r="BZ886" s="16"/>
      <c r="CA886" s="16"/>
    </row>
    <row r="887" spans="1:79" s="5" customFormat="1" ht="18" hidden="1" customHeight="1" x14ac:dyDescent="0.25">
      <c r="A887" s="16" t="s">
        <v>992</v>
      </c>
      <c r="B887" s="15" t="s">
        <v>1642</v>
      </c>
      <c r="C887" s="87" t="s">
        <v>1642</v>
      </c>
      <c r="D887" s="21" t="s">
        <v>1642</v>
      </c>
      <c r="E887" s="15" t="s">
        <v>1642</v>
      </c>
      <c r="F887" s="15" t="s">
        <v>1642</v>
      </c>
      <c r="G887" s="15" t="s">
        <v>1642</v>
      </c>
      <c r="H887" s="88" t="s">
        <v>1642</v>
      </c>
      <c r="I887" s="82" t="s">
        <v>1642</v>
      </c>
      <c r="J887" s="6" t="s">
        <v>1642</v>
      </c>
      <c r="K887" s="6" t="s">
        <v>1642</v>
      </c>
      <c r="L887" s="39" t="s">
        <v>1642</v>
      </c>
      <c r="M887" s="6" t="s">
        <v>1642</v>
      </c>
      <c r="N887" s="86" t="s">
        <v>1642</v>
      </c>
      <c r="O887" s="84" t="s">
        <v>1642</v>
      </c>
      <c r="P887" s="7" t="s">
        <v>1642</v>
      </c>
      <c r="Q887" s="7" t="s">
        <v>1642</v>
      </c>
      <c r="R887" s="47" t="s">
        <v>1642</v>
      </c>
      <c r="S887" s="7" t="s">
        <v>1642</v>
      </c>
      <c r="T887" s="85" t="s">
        <v>1642</v>
      </c>
      <c r="U887" s="82" t="s">
        <v>1642</v>
      </c>
      <c r="V887" s="6" t="s">
        <v>1642</v>
      </c>
      <c r="W887" s="6" t="s">
        <v>1642</v>
      </c>
      <c r="X887" s="39" t="s">
        <v>1642</v>
      </c>
      <c r="Y887" s="6" t="s">
        <v>1642</v>
      </c>
      <c r="Z887" s="83" t="s">
        <v>1642</v>
      </c>
      <c r="AA887" s="16"/>
      <c r="AB887" s="16"/>
      <c r="AC887" s="16"/>
      <c r="AD887" s="16"/>
      <c r="AE887" s="16"/>
      <c r="AF887" s="16"/>
      <c r="AG887" s="16"/>
      <c r="AH887" s="16"/>
      <c r="AI887" s="16"/>
      <c r="AJ887" s="16"/>
      <c r="AK887" s="16"/>
      <c r="AL887" s="16"/>
      <c r="AM887" s="16"/>
      <c r="AN887" s="16"/>
      <c r="AO887" s="16"/>
      <c r="AP887" s="16"/>
      <c r="AQ887" s="16"/>
      <c r="AR887" s="16"/>
      <c r="AS887" s="16"/>
      <c r="AT887" s="16"/>
      <c r="AU887" s="16"/>
      <c r="AV887" s="16"/>
      <c r="AW887" s="16"/>
      <c r="AX887" s="16"/>
      <c r="AY887" s="16"/>
      <c r="AZ887" s="16"/>
      <c r="BA887" s="16"/>
      <c r="BB887" s="16"/>
      <c r="BC887" s="16"/>
      <c r="BD887" s="16"/>
      <c r="BE887" s="16"/>
      <c r="BF887" s="16"/>
      <c r="BG887" s="16"/>
      <c r="BH887" s="16"/>
      <c r="BI887" s="16"/>
      <c r="BJ887" s="16"/>
      <c r="BK887" s="16"/>
      <c r="BL887" s="16"/>
      <c r="BM887" s="16"/>
      <c r="BN887" s="16"/>
      <c r="BO887" s="16"/>
      <c r="BP887" s="16"/>
      <c r="BQ887" s="16"/>
      <c r="BR887" s="16"/>
      <c r="BS887" s="16"/>
      <c r="BT887" s="16"/>
      <c r="BU887" s="16"/>
      <c r="BV887" s="16"/>
      <c r="BW887" s="16"/>
      <c r="BX887" s="16"/>
      <c r="BY887" s="16"/>
      <c r="BZ887" s="16"/>
      <c r="CA887" s="16"/>
    </row>
    <row r="888" spans="1:79" s="5" customFormat="1" ht="18" hidden="1" customHeight="1" x14ac:dyDescent="0.25">
      <c r="A888" s="18" t="s">
        <v>993</v>
      </c>
      <c r="B888" s="15" t="s">
        <v>1642</v>
      </c>
      <c r="C888" s="87" t="s">
        <v>1642</v>
      </c>
      <c r="D888" s="21" t="s">
        <v>1642</v>
      </c>
      <c r="E888" s="15" t="s">
        <v>1642</v>
      </c>
      <c r="F888" s="15" t="s">
        <v>1642</v>
      </c>
      <c r="G888" s="15" t="s">
        <v>1642</v>
      </c>
      <c r="H888" s="88" t="s">
        <v>1642</v>
      </c>
      <c r="I888" s="82" t="s">
        <v>1642</v>
      </c>
      <c r="J888" s="6" t="s">
        <v>1642</v>
      </c>
      <c r="K888" s="6" t="s">
        <v>1642</v>
      </c>
      <c r="L888" s="39" t="s">
        <v>1642</v>
      </c>
      <c r="M888" s="6" t="s">
        <v>1642</v>
      </c>
      <c r="N888" s="86" t="s">
        <v>1642</v>
      </c>
      <c r="O888" s="84" t="s">
        <v>1642</v>
      </c>
      <c r="P888" s="7" t="s">
        <v>1642</v>
      </c>
      <c r="Q888" s="7" t="s">
        <v>1642</v>
      </c>
      <c r="R888" s="47" t="s">
        <v>1642</v>
      </c>
      <c r="S888" s="7" t="s">
        <v>1642</v>
      </c>
      <c r="T888" s="85" t="s">
        <v>1642</v>
      </c>
      <c r="U888" s="82" t="s">
        <v>1642</v>
      </c>
      <c r="V888" s="6" t="s">
        <v>1642</v>
      </c>
      <c r="W888" s="6" t="s">
        <v>1642</v>
      </c>
      <c r="X888" s="39" t="s">
        <v>1642</v>
      </c>
      <c r="Y888" s="6" t="s">
        <v>1642</v>
      </c>
      <c r="Z888" s="83" t="s">
        <v>1642</v>
      </c>
      <c r="AA888" s="16"/>
      <c r="AB888" s="16"/>
      <c r="AC888" s="16"/>
      <c r="AD888" s="16"/>
      <c r="AE888" s="16"/>
      <c r="AF888" s="16"/>
      <c r="AG888" s="16"/>
      <c r="AH888" s="16"/>
      <c r="AI888" s="16"/>
      <c r="AJ888" s="16"/>
      <c r="AK888" s="16"/>
      <c r="AL888" s="16"/>
      <c r="AM888" s="16"/>
      <c r="AN888" s="16"/>
      <c r="AO888" s="16"/>
      <c r="AP888" s="16"/>
      <c r="AQ888" s="16"/>
      <c r="AR888" s="16"/>
      <c r="AS888" s="16"/>
      <c r="AT888" s="16"/>
      <c r="AU888" s="16"/>
      <c r="AV888" s="16"/>
      <c r="AW888" s="16"/>
      <c r="AX888" s="16"/>
      <c r="AY888" s="16"/>
      <c r="AZ888" s="16"/>
      <c r="BA888" s="16"/>
      <c r="BB888" s="16"/>
      <c r="BC888" s="16"/>
      <c r="BD888" s="16"/>
      <c r="BE888" s="16"/>
      <c r="BF888" s="16"/>
      <c r="BG888" s="16"/>
      <c r="BH888" s="16"/>
      <c r="BI888" s="16"/>
      <c r="BJ888" s="16"/>
      <c r="BK888" s="16"/>
      <c r="BL888" s="16"/>
      <c r="BM888" s="16"/>
      <c r="BN888" s="16"/>
      <c r="BO888" s="16"/>
      <c r="BP888" s="16"/>
      <c r="BQ888" s="16"/>
      <c r="BR888" s="16"/>
      <c r="BS888" s="16"/>
      <c r="BT888" s="16"/>
      <c r="BU888" s="16"/>
      <c r="BV888" s="16"/>
      <c r="BW888" s="16"/>
      <c r="BX888" s="16"/>
      <c r="BY888" s="16"/>
      <c r="BZ888" s="16"/>
      <c r="CA888" s="16"/>
    </row>
    <row r="889" spans="1:79" s="5" customFormat="1" ht="18" hidden="1" customHeight="1" x14ac:dyDescent="0.25">
      <c r="A889" s="16" t="s">
        <v>994</v>
      </c>
      <c r="B889" s="15" t="s">
        <v>1642</v>
      </c>
      <c r="C889" s="87" t="s">
        <v>1642</v>
      </c>
      <c r="D889" s="21" t="s">
        <v>1642</v>
      </c>
      <c r="E889" s="15" t="s">
        <v>1642</v>
      </c>
      <c r="F889" s="15" t="s">
        <v>1642</v>
      </c>
      <c r="G889" s="15" t="s">
        <v>1642</v>
      </c>
      <c r="H889" s="88" t="s">
        <v>1642</v>
      </c>
      <c r="I889" s="82" t="s">
        <v>1642</v>
      </c>
      <c r="J889" s="6" t="s">
        <v>1642</v>
      </c>
      <c r="K889" s="6" t="s">
        <v>1642</v>
      </c>
      <c r="L889" s="39" t="s">
        <v>1642</v>
      </c>
      <c r="M889" s="6" t="s">
        <v>1642</v>
      </c>
      <c r="N889" s="86" t="s">
        <v>1642</v>
      </c>
      <c r="O889" s="84" t="s">
        <v>1642</v>
      </c>
      <c r="P889" s="7" t="s">
        <v>1642</v>
      </c>
      <c r="Q889" s="7" t="s">
        <v>1642</v>
      </c>
      <c r="R889" s="47" t="s">
        <v>1642</v>
      </c>
      <c r="S889" s="7" t="s">
        <v>1642</v>
      </c>
      <c r="T889" s="85" t="s">
        <v>1642</v>
      </c>
      <c r="U889" s="82" t="s">
        <v>1642</v>
      </c>
      <c r="V889" s="6" t="s">
        <v>1642</v>
      </c>
      <c r="W889" s="6" t="s">
        <v>1642</v>
      </c>
      <c r="X889" s="39" t="s">
        <v>1642</v>
      </c>
      <c r="Y889" s="6" t="s">
        <v>1642</v>
      </c>
      <c r="Z889" s="83" t="s">
        <v>1642</v>
      </c>
      <c r="AA889" s="16"/>
      <c r="AB889" s="16"/>
      <c r="AC889" s="16"/>
      <c r="AD889" s="16"/>
      <c r="AE889" s="16"/>
      <c r="AF889" s="16"/>
      <c r="AG889" s="16"/>
      <c r="AH889" s="16"/>
      <c r="AI889" s="16"/>
      <c r="AJ889" s="16"/>
      <c r="AK889" s="16"/>
      <c r="AL889" s="16"/>
      <c r="AM889" s="16"/>
      <c r="AN889" s="16"/>
      <c r="AO889" s="16"/>
      <c r="AP889" s="16"/>
      <c r="AQ889" s="16"/>
      <c r="AR889" s="16"/>
      <c r="AS889" s="16"/>
      <c r="AT889" s="16"/>
      <c r="AU889" s="16"/>
      <c r="AV889" s="16"/>
      <c r="AW889" s="16"/>
      <c r="AX889" s="16"/>
      <c r="AY889" s="16"/>
      <c r="AZ889" s="16"/>
      <c r="BA889" s="16"/>
      <c r="BB889" s="16"/>
      <c r="BC889" s="16"/>
      <c r="BD889" s="16"/>
      <c r="BE889" s="16"/>
      <c r="BF889" s="16"/>
      <c r="BG889" s="16"/>
      <c r="BH889" s="16"/>
      <c r="BI889" s="16"/>
      <c r="BJ889" s="16"/>
      <c r="BK889" s="16"/>
      <c r="BL889" s="16"/>
      <c r="BM889" s="16"/>
      <c r="BN889" s="16"/>
      <c r="BO889" s="16"/>
      <c r="BP889" s="16"/>
      <c r="BQ889" s="16"/>
      <c r="BR889" s="16"/>
      <c r="BS889" s="16"/>
      <c r="BT889" s="16"/>
      <c r="BU889" s="16"/>
      <c r="BV889" s="16"/>
      <c r="BW889" s="16"/>
      <c r="BX889" s="16"/>
      <c r="BY889" s="16"/>
      <c r="BZ889" s="16"/>
      <c r="CA889" s="16"/>
    </row>
    <row r="890" spans="1:79" s="5" customFormat="1" ht="18" hidden="1" customHeight="1" x14ac:dyDescent="0.25">
      <c r="A890" s="18" t="s">
        <v>995</v>
      </c>
      <c r="B890" s="15" t="s">
        <v>1642</v>
      </c>
      <c r="C890" s="87" t="s">
        <v>1642</v>
      </c>
      <c r="D890" s="21" t="s">
        <v>1642</v>
      </c>
      <c r="E890" s="15" t="s">
        <v>1642</v>
      </c>
      <c r="F890" s="15" t="s">
        <v>1642</v>
      </c>
      <c r="G890" s="15" t="s">
        <v>1642</v>
      </c>
      <c r="H890" s="88" t="s">
        <v>1642</v>
      </c>
      <c r="I890" s="82" t="s">
        <v>1642</v>
      </c>
      <c r="J890" s="6" t="s">
        <v>1642</v>
      </c>
      <c r="K890" s="6" t="s">
        <v>1642</v>
      </c>
      <c r="L890" s="39" t="s">
        <v>1642</v>
      </c>
      <c r="M890" s="6" t="s">
        <v>1642</v>
      </c>
      <c r="N890" s="86" t="s">
        <v>1642</v>
      </c>
      <c r="O890" s="84" t="s">
        <v>1642</v>
      </c>
      <c r="P890" s="7" t="s">
        <v>1642</v>
      </c>
      <c r="Q890" s="7" t="s">
        <v>1642</v>
      </c>
      <c r="R890" s="47" t="s">
        <v>1642</v>
      </c>
      <c r="S890" s="7" t="s">
        <v>1642</v>
      </c>
      <c r="T890" s="85" t="s">
        <v>1642</v>
      </c>
      <c r="U890" s="82" t="s">
        <v>1642</v>
      </c>
      <c r="V890" s="6" t="s">
        <v>1642</v>
      </c>
      <c r="W890" s="6" t="s">
        <v>1642</v>
      </c>
      <c r="X890" s="39" t="s">
        <v>1642</v>
      </c>
      <c r="Y890" s="6" t="s">
        <v>1642</v>
      </c>
      <c r="Z890" s="83" t="s">
        <v>1642</v>
      </c>
      <c r="AA890" s="16"/>
      <c r="AB890" s="16"/>
      <c r="AC890" s="16"/>
      <c r="AD890" s="16"/>
      <c r="AE890" s="16"/>
      <c r="AF890" s="16"/>
      <c r="AG890" s="16"/>
      <c r="AH890" s="16"/>
      <c r="AI890" s="16"/>
      <c r="AJ890" s="16"/>
      <c r="AK890" s="16"/>
      <c r="AL890" s="16"/>
      <c r="AM890" s="16"/>
      <c r="AN890" s="16"/>
      <c r="AO890" s="16"/>
      <c r="AP890" s="16"/>
      <c r="AQ890" s="16"/>
      <c r="AR890" s="16"/>
      <c r="AS890" s="16"/>
      <c r="AT890" s="16"/>
      <c r="AU890" s="16"/>
      <c r="AV890" s="16"/>
      <c r="AW890" s="16"/>
      <c r="AX890" s="16"/>
      <c r="AY890" s="16"/>
      <c r="AZ890" s="16"/>
      <c r="BA890" s="16"/>
      <c r="BB890" s="16"/>
      <c r="BC890" s="16"/>
      <c r="BD890" s="16"/>
      <c r="BE890" s="16"/>
      <c r="BF890" s="16"/>
      <c r="BG890" s="16"/>
      <c r="BH890" s="16"/>
      <c r="BI890" s="16"/>
      <c r="BJ890" s="16"/>
      <c r="BK890" s="16"/>
      <c r="BL890" s="16"/>
      <c r="BM890" s="16"/>
      <c r="BN890" s="16"/>
      <c r="BO890" s="16"/>
      <c r="BP890" s="16"/>
      <c r="BQ890" s="16"/>
      <c r="BR890" s="16"/>
      <c r="BS890" s="16"/>
      <c r="BT890" s="16"/>
      <c r="BU890" s="16"/>
      <c r="BV890" s="16"/>
      <c r="BW890" s="16"/>
      <c r="BX890" s="16"/>
      <c r="BY890" s="16"/>
      <c r="BZ890" s="16"/>
      <c r="CA890" s="16"/>
    </row>
    <row r="891" spans="1:79" s="5" customFormat="1" ht="18" hidden="1" customHeight="1" x14ac:dyDescent="0.25">
      <c r="A891" s="16" t="s">
        <v>996</v>
      </c>
      <c r="B891" s="15" t="s">
        <v>1642</v>
      </c>
      <c r="C891" s="87" t="s">
        <v>1642</v>
      </c>
      <c r="D891" s="21" t="s">
        <v>1642</v>
      </c>
      <c r="E891" s="15" t="s">
        <v>1642</v>
      </c>
      <c r="F891" s="15" t="s">
        <v>1642</v>
      </c>
      <c r="G891" s="15" t="s">
        <v>1642</v>
      </c>
      <c r="H891" s="88" t="s">
        <v>1642</v>
      </c>
      <c r="I891" s="82" t="s">
        <v>1642</v>
      </c>
      <c r="J891" s="6" t="s">
        <v>1642</v>
      </c>
      <c r="K891" s="6" t="s">
        <v>1642</v>
      </c>
      <c r="L891" s="39" t="s">
        <v>1642</v>
      </c>
      <c r="M891" s="6" t="s">
        <v>1642</v>
      </c>
      <c r="N891" s="86" t="s">
        <v>1642</v>
      </c>
      <c r="O891" s="84" t="s">
        <v>1642</v>
      </c>
      <c r="P891" s="7" t="s">
        <v>1642</v>
      </c>
      <c r="Q891" s="7" t="s">
        <v>1642</v>
      </c>
      <c r="R891" s="47" t="s">
        <v>1642</v>
      </c>
      <c r="S891" s="7" t="s">
        <v>1642</v>
      </c>
      <c r="T891" s="85" t="s">
        <v>1642</v>
      </c>
      <c r="U891" s="82" t="s">
        <v>1642</v>
      </c>
      <c r="V891" s="6" t="s">
        <v>1642</v>
      </c>
      <c r="W891" s="6" t="s">
        <v>1642</v>
      </c>
      <c r="X891" s="39" t="s">
        <v>1642</v>
      </c>
      <c r="Y891" s="6" t="s">
        <v>1642</v>
      </c>
      <c r="Z891" s="83" t="s">
        <v>1642</v>
      </c>
      <c r="AA891" s="16"/>
      <c r="AB891" s="16"/>
      <c r="AC891" s="16"/>
      <c r="AD891" s="16"/>
      <c r="AE891" s="16"/>
      <c r="AF891" s="16"/>
      <c r="AG891" s="16"/>
      <c r="AH891" s="16"/>
      <c r="AI891" s="16"/>
      <c r="AJ891" s="16"/>
      <c r="AK891" s="16"/>
      <c r="AL891" s="16"/>
      <c r="AM891" s="16"/>
      <c r="AN891" s="16"/>
      <c r="AO891" s="16"/>
      <c r="AP891" s="16"/>
      <c r="AQ891" s="16"/>
      <c r="AR891" s="16"/>
      <c r="AS891" s="16"/>
      <c r="AT891" s="16"/>
      <c r="AU891" s="16"/>
      <c r="AV891" s="16"/>
      <c r="AW891" s="16"/>
      <c r="AX891" s="16"/>
      <c r="AY891" s="16"/>
      <c r="AZ891" s="16"/>
      <c r="BA891" s="16"/>
      <c r="BB891" s="16"/>
      <c r="BC891" s="16"/>
      <c r="BD891" s="16"/>
      <c r="BE891" s="16"/>
      <c r="BF891" s="16"/>
      <c r="BG891" s="16"/>
      <c r="BH891" s="16"/>
      <c r="BI891" s="16"/>
      <c r="BJ891" s="16"/>
      <c r="BK891" s="16"/>
      <c r="BL891" s="16"/>
      <c r="BM891" s="16"/>
      <c r="BN891" s="16"/>
      <c r="BO891" s="16"/>
      <c r="BP891" s="16"/>
      <c r="BQ891" s="16"/>
      <c r="BR891" s="16"/>
      <c r="BS891" s="16"/>
      <c r="BT891" s="16"/>
      <c r="BU891" s="16"/>
      <c r="BV891" s="16"/>
      <c r="BW891" s="16"/>
      <c r="BX891" s="16"/>
      <c r="BY891" s="16"/>
      <c r="BZ891" s="16"/>
      <c r="CA891" s="16"/>
    </row>
    <row r="892" spans="1:79" s="5" customFormat="1" ht="18" hidden="1" customHeight="1" x14ac:dyDescent="0.25">
      <c r="A892" s="18" t="s">
        <v>997</v>
      </c>
      <c r="B892" s="15" t="s">
        <v>1642</v>
      </c>
      <c r="C892" s="87" t="s">
        <v>1642</v>
      </c>
      <c r="D892" s="21" t="s">
        <v>1642</v>
      </c>
      <c r="E892" s="15" t="s">
        <v>1642</v>
      </c>
      <c r="F892" s="15" t="s">
        <v>1642</v>
      </c>
      <c r="G892" s="15" t="s">
        <v>1642</v>
      </c>
      <c r="H892" s="88" t="s">
        <v>1642</v>
      </c>
      <c r="I892" s="82" t="s">
        <v>1642</v>
      </c>
      <c r="J892" s="6" t="s">
        <v>1642</v>
      </c>
      <c r="K892" s="6" t="s">
        <v>1642</v>
      </c>
      <c r="L892" s="39" t="s">
        <v>1642</v>
      </c>
      <c r="M892" s="6" t="s">
        <v>1642</v>
      </c>
      <c r="N892" s="86" t="s">
        <v>1642</v>
      </c>
      <c r="O892" s="84" t="s">
        <v>1642</v>
      </c>
      <c r="P892" s="7" t="s">
        <v>1642</v>
      </c>
      <c r="Q892" s="7" t="s">
        <v>1642</v>
      </c>
      <c r="R892" s="47" t="s">
        <v>1642</v>
      </c>
      <c r="S892" s="7" t="s">
        <v>1642</v>
      </c>
      <c r="T892" s="85" t="s">
        <v>1642</v>
      </c>
      <c r="U892" s="82" t="s">
        <v>1642</v>
      </c>
      <c r="V892" s="6" t="s">
        <v>1642</v>
      </c>
      <c r="W892" s="6" t="s">
        <v>1642</v>
      </c>
      <c r="X892" s="39" t="s">
        <v>1642</v>
      </c>
      <c r="Y892" s="6" t="s">
        <v>1642</v>
      </c>
      <c r="Z892" s="83" t="s">
        <v>1642</v>
      </c>
      <c r="AA892" s="16"/>
      <c r="AB892" s="16"/>
      <c r="AC892" s="16"/>
      <c r="AD892" s="16"/>
      <c r="AE892" s="16"/>
      <c r="AF892" s="16"/>
      <c r="AG892" s="16"/>
      <c r="AH892" s="16"/>
      <c r="AI892" s="16"/>
      <c r="AJ892" s="16"/>
      <c r="AK892" s="16"/>
      <c r="AL892" s="16"/>
      <c r="AM892" s="16"/>
      <c r="AN892" s="16"/>
      <c r="AO892" s="16"/>
      <c r="AP892" s="16"/>
      <c r="AQ892" s="16"/>
      <c r="AR892" s="16"/>
      <c r="AS892" s="16"/>
      <c r="AT892" s="16"/>
      <c r="AU892" s="16"/>
      <c r="AV892" s="16"/>
      <c r="AW892" s="16"/>
      <c r="AX892" s="16"/>
      <c r="AY892" s="16"/>
      <c r="AZ892" s="16"/>
      <c r="BA892" s="16"/>
      <c r="BB892" s="16"/>
      <c r="BC892" s="16"/>
      <c r="BD892" s="16"/>
      <c r="BE892" s="16"/>
      <c r="BF892" s="16"/>
      <c r="BG892" s="16"/>
      <c r="BH892" s="16"/>
      <c r="BI892" s="16"/>
      <c r="BJ892" s="16"/>
      <c r="BK892" s="16"/>
      <c r="BL892" s="16"/>
      <c r="BM892" s="16"/>
      <c r="BN892" s="16"/>
      <c r="BO892" s="16"/>
      <c r="BP892" s="16"/>
      <c r="BQ892" s="16"/>
      <c r="BR892" s="16"/>
      <c r="BS892" s="16"/>
      <c r="BT892" s="16"/>
      <c r="BU892" s="16"/>
      <c r="BV892" s="16"/>
      <c r="BW892" s="16"/>
      <c r="BX892" s="16"/>
      <c r="BY892" s="16"/>
      <c r="BZ892" s="16"/>
      <c r="CA892" s="16"/>
    </row>
    <row r="893" spans="1:79" s="5" customFormat="1" ht="18" hidden="1" customHeight="1" x14ac:dyDescent="0.25">
      <c r="A893" s="16" t="s">
        <v>998</v>
      </c>
      <c r="B893" s="15" t="s">
        <v>1642</v>
      </c>
      <c r="C893" s="87" t="s">
        <v>1642</v>
      </c>
      <c r="D893" s="21" t="s">
        <v>1642</v>
      </c>
      <c r="E893" s="15" t="s">
        <v>1642</v>
      </c>
      <c r="F893" s="15" t="s">
        <v>1642</v>
      </c>
      <c r="G893" s="15" t="s">
        <v>1642</v>
      </c>
      <c r="H893" s="88" t="s">
        <v>1642</v>
      </c>
      <c r="I893" s="82" t="s">
        <v>1642</v>
      </c>
      <c r="J893" s="6" t="s">
        <v>1642</v>
      </c>
      <c r="K893" s="6" t="s">
        <v>1642</v>
      </c>
      <c r="L893" s="39" t="s">
        <v>1642</v>
      </c>
      <c r="M893" s="6" t="s">
        <v>1642</v>
      </c>
      <c r="N893" s="86" t="s">
        <v>1642</v>
      </c>
      <c r="O893" s="84" t="s">
        <v>1642</v>
      </c>
      <c r="P893" s="7" t="s">
        <v>1642</v>
      </c>
      <c r="Q893" s="7" t="s">
        <v>1642</v>
      </c>
      <c r="R893" s="47" t="s">
        <v>1642</v>
      </c>
      <c r="S893" s="7" t="s">
        <v>1642</v>
      </c>
      <c r="T893" s="85" t="s">
        <v>1642</v>
      </c>
      <c r="U893" s="82" t="s">
        <v>1642</v>
      </c>
      <c r="V893" s="6" t="s">
        <v>1642</v>
      </c>
      <c r="W893" s="6" t="s">
        <v>1642</v>
      </c>
      <c r="X893" s="39" t="s">
        <v>1642</v>
      </c>
      <c r="Y893" s="6" t="s">
        <v>1642</v>
      </c>
      <c r="Z893" s="83" t="s">
        <v>1642</v>
      </c>
      <c r="AA893" s="16"/>
      <c r="AB893" s="16"/>
      <c r="AC893" s="16"/>
      <c r="AD893" s="16"/>
      <c r="AE893" s="16"/>
      <c r="AF893" s="16"/>
      <c r="AG893" s="16"/>
      <c r="AH893" s="16"/>
      <c r="AI893" s="16"/>
      <c r="AJ893" s="16"/>
      <c r="AK893" s="16"/>
      <c r="AL893" s="16"/>
      <c r="AM893" s="16"/>
      <c r="AN893" s="16"/>
      <c r="AO893" s="16"/>
      <c r="AP893" s="16"/>
      <c r="AQ893" s="16"/>
      <c r="AR893" s="16"/>
      <c r="AS893" s="16"/>
      <c r="AT893" s="16"/>
      <c r="AU893" s="16"/>
      <c r="AV893" s="16"/>
      <c r="AW893" s="16"/>
      <c r="AX893" s="16"/>
      <c r="AY893" s="16"/>
      <c r="AZ893" s="16"/>
      <c r="BA893" s="16"/>
      <c r="BB893" s="16"/>
      <c r="BC893" s="16"/>
      <c r="BD893" s="16"/>
      <c r="BE893" s="16"/>
      <c r="BF893" s="16"/>
      <c r="BG893" s="16"/>
      <c r="BH893" s="16"/>
      <c r="BI893" s="16"/>
      <c r="BJ893" s="16"/>
      <c r="BK893" s="16"/>
      <c r="BL893" s="16"/>
      <c r="BM893" s="16"/>
      <c r="BN893" s="16"/>
      <c r="BO893" s="16"/>
      <c r="BP893" s="16"/>
      <c r="BQ893" s="16"/>
      <c r="BR893" s="16"/>
      <c r="BS893" s="16"/>
      <c r="BT893" s="16"/>
      <c r="BU893" s="16"/>
      <c r="BV893" s="16"/>
      <c r="BW893" s="16"/>
      <c r="BX893" s="16"/>
      <c r="BY893" s="16"/>
      <c r="BZ893" s="16"/>
      <c r="CA893" s="16"/>
    </row>
    <row r="894" spans="1:79" s="5" customFormat="1" ht="18" hidden="1" customHeight="1" x14ac:dyDescent="0.25">
      <c r="A894" s="18" t="s">
        <v>999</v>
      </c>
      <c r="B894" s="15" t="s">
        <v>1642</v>
      </c>
      <c r="C894" s="87" t="s">
        <v>1642</v>
      </c>
      <c r="D894" s="21" t="s">
        <v>1642</v>
      </c>
      <c r="E894" s="15" t="s">
        <v>1642</v>
      </c>
      <c r="F894" s="15" t="s">
        <v>1642</v>
      </c>
      <c r="G894" s="15" t="s">
        <v>1642</v>
      </c>
      <c r="H894" s="88" t="s">
        <v>1642</v>
      </c>
      <c r="I894" s="82" t="s">
        <v>1642</v>
      </c>
      <c r="J894" s="6" t="s">
        <v>1642</v>
      </c>
      <c r="K894" s="6" t="s">
        <v>1642</v>
      </c>
      <c r="L894" s="39" t="s">
        <v>1642</v>
      </c>
      <c r="M894" s="6" t="s">
        <v>1642</v>
      </c>
      <c r="N894" s="86" t="s">
        <v>1642</v>
      </c>
      <c r="O894" s="84" t="s">
        <v>1642</v>
      </c>
      <c r="P894" s="7" t="s">
        <v>1642</v>
      </c>
      <c r="Q894" s="7" t="s">
        <v>1642</v>
      </c>
      <c r="R894" s="47" t="s">
        <v>1642</v>
      </c>
      <c r="S894" s="7" t="s">
        <v>1642</v>
      </c>
      <c r="T894" s="85" t="s">
        <v>1642</v>
      </c>
      <c r="U894" s="82" t="s">
        <v>1642</v>
      </c>
      <c r="V894" s="6" t="s">
        <v>1642</v>
      </c>
      <c r="W894" s="6" t="s">
        <v>1642</v>
      </c>
      <c r="X894" s="39" t="s">
        <v>1642</v>
      </c>
      <c r="Y894" s="6" t="s">
        <v>1642</v>
      </c>
      <c r="Z894" s="83" t="s">
        <v>1642</v>
      </c>
      <c r="AA894" s="16"/>
      <c r="AB894" s="16"/>
      <c r="AC894" s="16"/>
      <c r="AD894" s="16"/>
      <c r="AE894" s="16"/>
      <c r="AF894" s="16"/>
      <c r="AG894" s="16"/>
      <c r="AH894" s="16"/>
      <c r="AI894" s="16"/>
      <c r="AJ894" s="16"/>
      <c r="AK894" s="16"/>
      <c r="AL894" s="16"/>
      <c r="AM894" s="16"/>
      <c r="AN894" s="16"/>
      <c r="AO894" s="16"/>
      <c r="AP894" s="16"/>
      <c r="AQ894" s="16"/>
      <c r="AR894" s="16"/>
      <c r="AS894" s="16"/>
      <c r="AT894" s="16"/>
      <c r="AU894" s="16"/>
      <c r="AV894" s="16"/>
      <c r="AW894" s="16"/>
      <c r="AX894" s="16"/>
      <c r="AY894" s="16"/>
      <c r="AZ894" s="16"/>
      <c r="BA894" s="16"/>
      <c r="BB894" s="16"/>
      <c r="BC894" s="16"/>
      <c r="BD894" s="16"/>
      <c r="BE894" s="16"/>
      <c r="BF894" s="16"/>
      <c r="BG894" s="16"/>
      <c r="BH894" s="16"/>
      <c r="BI894" s="16"/>
      <c r="BJ894" s="16"/>
      <c r="BK894" s="16"/>
      <c r="BL894" s="16"/>
      <c r="BM894" s="16"/>
      <c r="BN894" s="16"/>
      <c r="BO894" s="16"/>
      <c r="BP894" s="16"/>
      <c r="BQ894" s="16"/>
      <c r="BR894" s="16"/>
      <c r="BS894" s="16"/>
      <c r="BT894" s="16"/>
      <c r="BU894" s="16"/>
      <c r="BV894" s="16"/>
      <c r="BW894" s="16"/>
      <c r="BX894" s="16"/>
      <c r="BY894" s="16"/>
      <c r="BZ894" s="16"/>
      <c r="CA894" s="16"/>
    </row>
    <row r="895" spans="1:79" s="5" customFormat="1" ht="18" hidden="1" customHeight="1" x14ac:dyDescent="0.25">
      <c r="A895" s="16" t="s">
        <v>1000</v>
      </c>
      <c r="B895" s="15" t="s">
        <v>1642</v>
      </c>
      <c r="C895" s="87" t="s">
        <v>1642</v>
      </c>
      <c r="D895" s="21" t="s">
        <v>1642</v>
      </c>
      <c r="E895" s="15" t="s">
        <v>1642</v>
      </c>
      <c r="F895" s="15" t="s">
        <v>1642</v>
      </c>
      <c r="G895" s="15" t="s">
        <v>1642</v>
      </c>
      <c r="H895" s="88" t="s">
        <v>1642</v>
      </c>
      <c r="I895" s="82" t="s">
        <v>1642</v>
      </c>
      <c r="J895" s="6" t="s">
        <v>1642</v>
      </c>
      <c r="K895" s="6" t="s">
        <v>1642</v>
      </c>
      <c r="L895" s="39" t="s">
        <v>1642</v>
      </c>
      <c r="M895" s="6" t="s">
        <v>1642</v>
      </c>
      <c r="N895" s="86" t="s">
        <v>1642</v>
      </c>
      <c r="O895" s="84" t="s">
        <v>1642</v>
      </c>
      <c r="P895" s="7" t="s">
        <v>1642</v>
      </c>
      <c r="Q895" s="7" t="s">
        <v>1642</v>
      </c>
      <c r="R895" s="47" t="s">
        <v>1642</v>
      </c>
      <c r="S895" s="7" t="s">
        <v>1642</v>
      </c>
      <c r="T895" s="85" t="s">
        <v>1642</v>
      </c>
      <c r="U895" s="82" t="s">
        <v>1642</v>
      </c>
      <c r="V895" s="6" t="s">
        <v>1642</v>
      </c>
      <c r="W895" s="6" t="s">
        <v>1642</v>
      </c>
      <c r="X895" s="39" t="s">
        <v>1642</v>
      </c>
      <c r="Y895" s="6" t="s">
        <v>1642</v>
      </c>
      <c r="Z895" s="83" t="s">
        <v>1642</v>
      </c>
      <c r="AA895" s="16"/>
      <c r="AB895" s="16"/>
      <c r="AC895" s="16"/>
      <c r="AD895" s="16"/>
      <c r="AE895" s="16"/>
      <c r="AF895" s="16"/>
      <c r="AG895" s="16"/>
      <c r="AH895" s="16"/>
      <c r="AI895" s="16"/>
      <c r="AJ895" s="16"/>
      <c r="AK895" s="16"/>
      <c r="AL895" s="16"/>
      <c r="AM895" s="16"/>
      <c r="AN895" s="16"/>
      <c r="AO895" s="16"/>
      <c r="AP895" s="16"/>
      <c r="AQ895" s="16"/>
      <c r="AR895" s="16"/>
      <c r="AS895" s="16"/>
      <c r="AT895" s="16"/>
      <c r="AU895" s="16"/>
      <c r="AV895" s="16"/>
      <c r="AW895" s="16"/>
      <c r="AX895" s="16"/>
      <c r="AY895" s="16"/>
      <c r="AZ895" s="16"/>
      <c r="BA895" s="16"/>
      <c r="BB895" s="16"/>
      <c r="BC895" s="16"/>
      <c r="BD895" s="16"/>
      <c r="BE895" s="16"/>
      <c r="BF895" s="16"/>
      <c r="BG895" s="16"/>
      <c r="BH895" s="16"/>
      <c r="BI895" s="16"/>
      <c r="BJ895" s="16"/>
      <c r="BK895" s="16"/>
      <c r="BL895" s="16"/>
      <c r="BM895" s="16"/>
      <c r="BN895" s="16"/>
      <c r="BO895" s="16"/>
      <c r="BP895" s="16"/>
      <c r="BQ895" s="16"/>
      <c r="BR895" s="16"/>
      <c r="BS895" s="16"/>
      <c r="BT895" s="16"/>
      <c r="BU895" s="16"/>
      <c r="BV895" s="16"/>
      <c r="BW895" s="16"/>
      <c r="BX895" s="16"/>
      <c r="BY895" s="16"/>
      <c r="BZ895" s="16"/>
      <c r="CA895" s="16"/>
    </row>
    <row r="896" spans="1:79" s="5" customFormat="1" ht="18" hidden="1" customHeight="1" x14ac:dyDescent="0.25">
      <c r="A896" s="18" t="s">
        <v>1001</v>
      </c>
      <c r="B896" s="15" t="s">
        <v>1642</v>
      </c>
      <c r="C896" s="87" t="s">
        <v>1642</v>
      </c>
      <c r="D896" s="21" t="s">
        <v>1642</v>
      </c>
      <c r="E896" s="15" t="s">
        <v>1642</v>
      </c>
      <c r="F896" s="15" t="s">
        <v>1642</v>
      </c>
      <c r="G896" s="15" t="s">
        <v>1642</v>
      </c>
      <c r="H896" s="88" t="s">
        <v>1642</v>
      </c>
      <c r="I896" s="82" t="s">
        <v>1642</v>
      </c>
      <c r="J896" s="6" t="s">
        <v>1642</v>
      </c>
      <c r="K896" s="6" t="s">
        <v>1642</v>
      </c>
      <c r="L896" s="39" t="s">
        <v>1642</v>
      </c>
      <c r="M896" s="6" t="s">
        <v>1642</v>
      </c>
      <c r="N896" s="86" t="s">
        <v>1642</v>
      </c>
      <c r="O896" s="84" t="s">
        <v>1642</v>
      </c>
      <c r="P896" s="7" t="s">
        <v>1642</v>
      </c>
      <c r="Q896" s="7" t="s">
        <v>1642</v>
      </c>
      <c r="R896" s="47" t="s">
        <v>1642</v>
      </c>
      <c r="S896" s="7" t="s">
        <v>1642</v>
      </c>
      <c r="T896" s="85" t="s">
        <v>1642</v>
      </c>
      <c r="U896" s="82" t="s">
        <v>1642</v>
      </c>
      <c r="V896" s="6" t="s">
        <v>1642</v>
      </c>
      <c r="W896" s="6" t="s">
        <v>1642</v>
      </c>
      <c r="X896" s="39" t="s">
        <v>1642</v>
      </c>
      <c r="Y896" s="6" t="s">
        <v>1642</v>
      </c>
      <c r="Z896" s="83" t="s">
        <v>1642</v>
      </c>
      <c r="AA896" s="16"/>
      <c r="AB896" s="16"/>
      <c r="AC896" s="16"/>
      <c r="AD896" s="16"/>
      <c r="AE896" s="16"/>
      <c r="AF896" s="16"/>
      <c r="AG896" s="16"/>
      <c r="AH896" s="16"/>
      <c r="AI896" s="16"/>
      <c r="AJ896" s="16"/>
      <c r="AK896" s="16"/>
      <c r="AL896" s="16"/>
      <c r="AM896" s="16"/>
      <c r="AN896" s="16"/>
      <c r="AO896" s="16"/>
      <c r="AP896" s="16"/>
      <c r="AQ896" s="16"/>
      <c r="AR896" s="16"/>
      <c r="AS896" s="16"/>
      <c r="AT896" s="16"/>
      <c r="AU896" s="16"/>
      <c r="AV896" s="16"/>
      <c r="AW896" s="16"/>
      <c r="AX896" s="16"/>
      <c r="AY896" s="16"/>
      <c r="AZ896" s="16"/>
      <c r="BA896" s="16"/>
      <c r="BB896" s="16"/>
      <c r="BC896" s="16"/>
      <c r="BD896" s="16"/>
      <c r="BE896" s="16"/>
      <c r="BF896" s="16"/>
      <c r="BG896" s="16"/>
      <c r="BH896" s="16"/>
      <c r="BI896" s="16"/>
      <c r="BJ896" s="16"/>
      <c r="BK896" s="16"/>
      <c r="BL896" s="16"/>
      <c r="BM896" s="16"/>
      <c r="BN896" s="16"/>
      <c r="BO896" s="16"/>
      <c r="BP896" s="16"/>
      <c r="BQ896" s="16"/>
      <c r="BR896" s="16"/>
      <c r="BS896" s="16"/>
      <c r="BT896" s="16"/>
      <c r="BU896" s="16"/>
      <c r="BV896" s="16"/>
      <c r="BW896" s="16"/>
      <c r="BX896" s="16"/>
      <c r="BY896" s="16"/>
      <c r="BZ896" s="16"/>
      <c r="CA896" s="16"/>
    </row>
    <row r="897" spans="1:79" s="5" customFormat="1" ht="18" hidden="1" customHeight="1" x14ac:dyDescent="0.25">
      <c r="A897" s="16" t="s">
        <v>1002</v>
      </c>
      <c r="B897" s="15" t="s">
        <v>1642</v>
      </c>
      <c r="C897" s="87" t="s">
        <v>1642</v>
      </c>
      <c r="D897" s="21" t="s">
        <v>1642</v>
      </c>
      <c r="E897" s="15" t="s">
        <v>1642</v>
      </c>
      <c r="F897" s="15" t="s">
        <v>1642</v>
      </c>
      <c r="G897" s="15" t="s">
        <v>1642</v>
      </c>
      <c r="H897" s="88" t="s">
        <v>1642</v>
      </c>
      <c r="I897" s="82" t="s">
        <v>1642</v>
      </c>
      <c r="J897" s="6" t="s">
        <v>1642</v>
      </c>
      <c r="K897" s="6" t="s">
        <v>1642</v>
      </c>
      <c r="L897" s="39" t="s">
        <v>1642</v>
      </c>
      <c r="M897" s="6" t="s">
        <v>1642</v>
      </c>
      <c r="N897" s="86" t="s">
        <v>1642</v>
      </c>
      <c r="O897" s="84" t="s">
        <v>1642</v>
      </c>
      <c r="P897" s="7" t="s">
        <v>1642</v>
      </c>
      <c r="Q897" s="7" t="s">
        <v>1642</v>
      </c>
      <c r="R897" s="47" t="s">
        <v>1642</v>
      </c>
      <c r="S897" s="7" t="s">
        <v>1642</v>
      </c>
      <c r="T897" s="85" t="s">
        <v>1642</v>
      </c>
      <c r="U897" s="82" t="s">
        <v>1642</v>
      </c>
      <c r="V897" s="6" t="s">
        <v>1642</v>
      </c>
      <c r="W897" s="6" t="s">
        <v>1642</v>
      </c>
      <c r="X897" s="39" t="s">
        <v>1642</v>
      </c>
      <c r="Y897" s="6" t="s">
        <v>1642</v>
      </c>
      <c r="Z897" s="83" t="s">
        <v>1642</v>
      </c>
      <c r="AA897" s="16"/>
      <c r="AB897" s="16"/>
      <c r="AC897" s="16"/>
      <c r="AD897" s="16"/>
      <c r="AE897" s="16"/>
      <c r="AF897" s="16"/>
      <c r="AG897" s="16"/>
      <c r="AH897" s="16"/>
      <c r="AI897" s="16"/>
      <c r="AJ897" s="16"/>
      <c r="AK897" s="16"/>
      <c r="AL897" s="16"/>
      <c r="AM897" s="16"/>
      <c r="AN897" s="16"/>
      <c r="AO897" s="16"/>
      <c r="AP897" s="16"/>
      <c r="AQ897" s="16"/>
      <c r="AR897" s="16"/>
      <c r="AS897" s="16"/>
      <c r="AT897" s="16"/>
      <c r="AU897" s="16"/>
      <c r="AV897" s="16"/>
      <c r="AW897" s="16"/>
      <c r="AX897" s="16"/>
      <c r="AY897" s="16"/>
      <c r="AZ897" s="16"/>
      <c r="BA897" s="16"/>
      <c r="BB897" s="16"/>
      <c r="BC897" s="16"/>
      <c r="BD897" s="16"/>
      <c r="BE897" s="16"/>
      <c r="BF897" s="16"/>
      <c r="BG897" s="16"/>
      <c r="BH897" s="16"/>
      <c r="BI897" s="16"/>
      <c r="BJ897" s="16"/>
      <c r="BK897" s="16"/>
      <c r="BL897" s="16"/>
      <c r="BM897" s="16"/>
      <c r="BN897" s="16"/>
      <c r="BO897" s="16"/>
      <c r="BP897" s="16"/>
      <c r="BQ897" s="16"/>
      <c r="BR897" s="16"/>
      <c r="BS897" s="16"/>
      <c r="BT897" s="16"/>
      <c r="BU897" s="16"/>
      <c r="BV897" s="16"/>
      <c r="BW897" s="16"/>
      <c r="BX897" s="16"/>
      <c r="BY897" s="16"/>
      <c r="BZ897" s="16"/>
      <c r="CA897" s="16"/>
    </row>
    <row r="898" spans="1:79" s="5" customFormat="1" ht="18" hidden="1" customHeight="1" x14ac:dyDescent="0.25">
      <c r="A898" s="18" t="s">
        <v>1003</v>
      </c>
      <c r="B898" s="15" t="s">
        <v>1642</v>
      </c>
      <c r="C898" s="87" t="s">
        <v>1642</v>
      </c>
      <c r="D898" s="21" t="s">
        <v>1642</v>
      </c>
      <c r="E898" s="15" t="s">
        <v>1642</v>
      </c>
      <c r="F898" s="15" t="s">
        <v>1642</v>
      </c>
      <c r="G898" s="15" t="s">
        <v>1642</v>
      </c>
      <c r="H898" s="88" t="s">
        <v>1642</v>
      </c>
      <c r="I898" s="82" t="s">
        <v>1642</v>
      </c>
      <c r="J898" s="6" t="s">
        <v>1642</v>
      </c>
      <c r="K898" s="6" t="s">
        <v>1642</v>
      </c>
      <c r="L898" s="39" t="s">
        <v>1642</v>
      </c>
      <c r="M898" s="6" t="s">
        <v>1642</v>
      </c>
      <c r="N898" s="86" t="s">
        <v>1642</v>
      </c>
      <c r="O898" s="84" t="s">
        <v>1642</v>
      </c>
      <c r="P898" s="7" t="s">
        <v>1642</v>
      </c>
      <c r="Q898" s="7" t="s">
        <v>1642</v>
      </c>
      <c r="R898" s="47" t="s">
        <v>1642</v>
      </c>
      <c r="S898" s="7" t="s">
        <v>1642</v>
      </c>
      <c r="T898" s="85" t="s">
        <v>1642</v>
      </c>
      <c r="U898" s="82" t="s">
        <v>1642</v>
      </c>
      <c r="V898" s="6" t="s">
        <v>1642</v>
      </c>
      <c r="W898" s="6" t="s">
        <v>1642</v>
      </c>
      <c r="X898" s="39" t="s">
        <v>1642</v>
      </c>
      <c r="Y898" s="6" t="s">
        <v>1642</v>
      </c>
      <c r="Z898" s="83" t="s">
        <v>1642</v>
      </c>
      <c r="AA898" s="16"/>
      <c r="AB898" s="16"/>
      <c r="AC898" s="16"/>
      <c r="AD898" s="16"/>
      <c r="AE898" s="16"/>
      <c r="AF898" s="16"/>
      <c r="AG898" s="16"/>
      <c r="AH898" s="16"/>
      <c r="AI898" s="16"/>
      <c r="AJ898" s="16"/>
      <c r="AK898" s="16"/>
      <c r="AL898" s="16"/>
      <c r="AM898" s="16"/>
      <c r="AN898" s="16"/>
      <c r="AO898" s="16"/>
      <c r="AP898" s="16"/>
      <c r="AQ898" s="16"/>
      <c r="AR898" s="16"/>
      <c r="AS898" s="16"/>
      <c r="AT898" s="16"/>
      <c r="AU898" s="16"/>
      <c r="AV898" s="16"/>
      <c r="AW898" s="16"/>
      <c r="AX898" s="16"/>
      <c r="AY898" s="16"/>
      <c r="AZ898" s="16"/>
      <c r="BA898" s="16"/>
      <c r="BB898" s="16"/>
      <c r="BC898" s="16"/>
      <c r="BD898" s="16"/>
      <c r="BE898" s="16"/>
      <c r="BF898" s="16"/>
      <c r="BG898" s="16"/>
      <c r="BH898" s="16"/>
      <c r="BI898" s="16"/>
      <c r="BJ898" s="16"/>
      <c r="BK898" s="16"/>
      <c r="BL898" s="16"/>
      <c r="BM898" s="16"/>
      <c r="BN898" s="16"/>
      <c r="BO898" s="16"/>
      <c r="BP898" s="16"/>
      <c r="BQ898" s="16"/>
      <c r="BR898" s="16"/>
      <c r="BS898" s="16"/>
      <c r="BT898" s="16"/>
      <c r="BU898" s="16"/>
      <c r="BV898" s="16"/>
      <c r="BW898" s="16"/>
      <c r="BX898" s="16"/>
      <c r="BY898" s="16"/>
      <c r="BZ898" s="16"/>
      <c r="CA898" s="16"/>
    </row>
    <row r="899" spans="1:79" s="5" customFormat="1" ht="18" hidden="1" customHeight="1" x14ac:dyDescent="0.25">
      <c r="A899" s="16" t="s">
        <v>1004</v>
      </c>
      <c r="B899" s="15" t="s">
        <v>1642</v>
      </c>
      <c r="C899" s="87" t="s">
        <v>1642</v>
      </c>
      <c r="D899" s="21" t="s">
        <v>1642</v>
      </c>
      <c r="E899" s="15" t="s">
        <v>1642</v>
      </c>
      <c r="F899" s="15" t="s">
        <v>1642</v>
      </c>
      <c r="G899" s="15" t="s">
        <v>1642</v>
      </c>
      <c r="H899" s="88" t="s">
        <v>1642</v>
      </c>
      <c r="I899" s="82" t="s">
        <v>1642</v>
      </c>
      <c r="J899" s="6" t="s">
        <v>1642</v>
      </c>
      <c r="K899" s="6" t="s">
        <v>1642</v>
      </c>
      <c r="L899" s="39" t="s">
        <v>1642</v>
      </c>
      <c r="M899" s="6" t="s">
        <v>1642</v>
      </c>
      <c r="N899" s="86" t="s">
        <v>1642</v>
      </c>
      <c r="O899" s="84" t="s">
        <v>1642</v>
      </c>
      <c r="P899" s="7" t="s">
        <v>1642</v>
      </c>
      <c r="Q899" s="7" t="s">
        <v>1642</v>
      </c>
      <c r="R899" s="47" t="s">
        <v>1642</v>
      </c>
      <c r="S899" s="7" t="s">
        <v>1642</v>
      </c>
      <c r="T899" s="85" t="s">
        <v>1642</v>
      </c>
      <c r="U899" s="82" t="s">
        <v>1642</v>
      </c>
      <c r="V899" s="6" t="s">
        <v>1642</v>
      </c>
      <c r="W899" s="6" t="s">
        <v>1642</v>
      </c>
      <c r="X899" s="39" t="s">
        <v>1642</v>
      </c>
      <c r="Y899" s="6" t="s">
        <v>1642</v>
      </c>
      <c r="Z899" s="83" t="s">
        <v>1642</v>
      </c>
      <c r="AA899" s="16"/>
      <c r="AB899" s="16"/>
      <c r="AC899" s="16"/>
      <c r="AD899" s="16"/>
      <c r="AE899" s="16"/>
      <c r="AF899" s="16"/>
      <c r="AG899" s="16"/>
      <c r="AH899" s="16"/>
      <c r="AI899" s="16"/>
      <c r="AJ899" s="16"/>
      <c r="AK899" s="16"/>
      <c r="AL899" s="16"/>
      <c r="AM899" s="16"/>
      <c r="AN899" s="16"/>
      <c r="AO899" s="16"/>
      <c r="AP899" s="16"/>
      <c r="AQ899" s="16"/>
      <c r="AR899" s="16"/>
      <c r="AS899" s="16"/>
      <c r="AT899" s="16"/>
      <c r="AU899" s="16"/>
      <c r="AV899" s="16"/>
      <c r="AW899" s="16"/>
      <c r="AX899" s="16"/>
      <c r="AY899" s="16"/>
      <c r="AZ899" s="16"/>
      <c r="BA899" s="16"/>
      <c r="BB899" s="16"/>
      <c r="BC899" s="16"/>
      <c r="BD899" s="16"/>
      <c r="BE899" s="16"/>
      <c r="BF899" s="16"/>
      <c r="BG899" s="16"/>
      <c r="BH899" s="16"/>
      <c r="BI899" s="16"/>
      <c r="BJ899" s="16"/>
      <c r="BK899" s="16"/>
      <c r="BL899" s="16"/>
      <c r="BM899" s="16"/>
      <c r="BN899" s="16"/>
      <c r="BO899" s="16"/>
      <c r="BP899" s="16"/>
      <c r="BQ899" s="16"/>
      <c r="BR899" s="16"/>
      <c r="BS899" s="16"/>
      <c r="BT899" s="16"/>
      <c r="BU899" s="16"/>
      <c r="BV899" s="16"/>
      <c r="BW899" s="16"/>
      <c r="BX899" s="16"/>
      <c r="BY899" s="16"/>
      <c r="BZ899" s="16"/>
      <c r="CA899" s="16"/>
    </row>
    <row r="900" spans="1:79" s="5" customFormat="1" ht="18" hidden="1" customHeight="1" x14ac:dyDescent="0.25">
      <c r="A900" s="18" t="s">
        <v>1005</v>
      </c>
      <c r="B900" s="15" t="s">
        <v>1642</v>
      </c>
      <c r="C900" s="87" t="s">
        <v>1642</v>
      </c>
      <c r="D900" s="21" t="s">
        <v>1642</v>
      </c>
      <c r="E900" s="15" t="s">
        <v>1642</v>
      </c>
      <c r="F900" s="15" t="s">
        <v>1642</v>
      </c>
      <c r="G900" s="15" t="s">
        <v>1642</v>
      </c>
      <c r="H900" s="88" t="s">
        <v>1642</v>
      </c>
      <c r="I900" s="82" t="s">
        <v>1642</v>
      </c>
      <c r="J900" s="6" t="s">
        <v>1642</v>
      </c>
      <c r="K900" s="6" t="s">
        <v>1642</v>
      </c>
      <c r="L900" s="39" t="s">
        <v>1642</v>
      </c>
      <c r="M900" s="6" t="s">
        <v>1642</v>
      </c>
      <c r="N900" s="86" t="s">
        <v>1642</v>
      </c>
      <c r="O900" s="84" t="s">
        <v>1642</v>
      </c>
      <c r="P900" s="7" t="s">
        <v>1642</v>
      </c>
      <c r="Q900" s="7" t="s">
        <v>1642</v>
      </c>
      <c r="R900" s="47" t="s">
        <v>1642</v>
      </c>
      <c r="S900" s="7" t="s">
        <v>1642</v>
      </c>
      <c r="T900" s="85" t="s">
        <v>1642</v>
      </c>
      <c r="U900" s="82" t="s">
        <v>1642</v>
      </c>
      <c r="V900" s="6" t="s">
        <v>1642</v>
      </c>
      <c r="W900" s="6" t="s">
        <v>1642</v>
      </c>
      <c r="X900" s="39" t="s">
        <v>1642</v>
      </c>
      <c r="Y900" s="6" t="s">
        <v>1642</v>
      </c>
      <c r="Z900" s="83" t="s">
        <v>1642</v>
      </c>
      <c r="AA900" s="16"/>
      <c r="AB900" s="16"/>
      <c r="AC900" s="16"/>
      <c r="AD900" s="16"/>
      <c r="AE900" s="16"/>
      <c r="AF900" s="16"/>
      <c r="AG900" s="16"/>
      <c r="AH900" s="16"/>
      <c r="AI900" s="16"/>
      <c r="AJ900" s="16"/>
      <c r="AK900" s="16"/>
      <c r="AL900" s="16"/>
      <c r="AM900" s="16"/>
      <c r="AN900" s="16"/>
      <c r="AO900" s="16"/>
      <c r="AP900" s="16"/>
      <c r="AQ900" s="16"/>
      <c r="AR900" s="16"/>
      <c r="AS900" s="16"/>
      <c r="AT900" s="16"/>
      <c r="AU900" s="16"/>
      <c r="AV900" s="16"/>
      <c r="AW900" s="16"/>
      <c r="AX900" s="16"/>
      <c r="AY900" s="16"/>
      <c r="AZ900" s="16"/>
      <c r="BA900" s="16"/>
      <c r="BB900" s="16"/>
      <c r="BC900" s="16"/>
      <c r="BD900" s="16"/>
      <c r="BE900" s="16"/>
      <c r="BF900" s="16"/>
      <c r="BG900" s="16"/>
      <c r="BH900" s="16"/>
      <c r="BI900" s="16"/>
      <c r="BJ900" s="16"/>
      <c r="BK900" s="16"/>
      <c r="BL900" s="16"/>
      <c r="BM900" s="16"/>
      <c r="BN900" s="16"/>
      <c r="BO900" s="16"/>
      <c r="BP900" s="16"/>
      <c r="BQ900" s="16"/>
      <c r="BR900" s="16"/>
      <c r="BS900" s="16"/>
      <c r="BT900" s="16"/>
      <c r="BU900" s="16"/>
      <c r="BV900" s="16"/>
      <c r="BW900" s="16"/>
      <c r="BX900" s="16"/>
      <c r="BY900" s="16"/>
      <c r="BZ900" s="16"/>
      <c r="CA900" s="16"/>
    </row>
    <row r="901" spans="1:79" s="5" customFormat="1" ht="18" hidden="1" customHeight="1" x14ac:dyDescent="0.25">
      <c r="A901" s="16" t="s">
        <v>1006</v>
      </c>
      <c r="B901" s="15" t="s">
        <v>1642</v>
      </c>
      <c r="C901" s="87" t="s">
        <v>1642</v>
      </c>
      <c r="D901" s="21" t="s">
        <v>1642</v>
      </c>
      <c r="E901" s="15" t="s">
        <v>1642</v>
      </c>
      <c r="F901" s="15" t="s">
        <v>1642</v>
      </c>
      <c r="G901" s="15" t="s">
        <v>1642</v>
      </c>
      <c r="H901" s="88" t="s">
        <v>1642</v>
      </c>
      <c r="I901" s="82" t="s">
        <v>1642</v>
      </c>
      <c r="J901" s="6" t="s">
        <v>1642</v>
      </c>
      <c r="K901" s="6" t="s">
        <v>1642</v>
      </c>
      <c r="L901" s="39" t="s">
        <v>1642</v>
      </c>
      <c r="M901" s="6" t="s">
        <v>1642</v>
      </c>
      <c r="N901" s="86" t="s">
        <v>1642</v>
      </c>
      <c r="O901" s="84" t="s">
        <v>1642</v>
      </c>
      <c r="P901" s="7" t="s">
        <v>1642</v>
      </c>
      <c r="Q901" s="7" t="s">
        <v>1642</v>
      </c>
      <c r="R901" s="47" t="s">
        <v>1642</v>
      </c>
      <c r="S901" s="7" t="s">
        <v>1642</v>
      </c>
      <c r="T901" s="85" t="s">
        <v>1642</v>
      </c>
      <c r="U901" s="82" t="s">
        <v>1642</v>
      </c>
      <c r="V901" s="6" t="s">
        <v>1642</v>
      </c>
      <c r="W901" s="6" t="s">
        <v>1642</v>
      </c>
      <c r="X901" s="39" t="s">
        <v>1642</v>
      </c>
      <c r="Y901" s="6" t="s">
        <v>1642</v>
      </c>
      <c r="Z901" s="83" t="s">
        <v>1642</v>
      </c>
      <c r="AA901" s="16"/>
      <c r="AB901" s="16"/>
      <c r="AC901" s="16"/>
      <c r="AD901" s="16"/>
      <c r="AE901" s="16"/>
      <c r="AF901" s="16"/>
      <c r="AG901" s="16"/>
      <c r="AH901" s="16"/>
      <c r="AI901" s="16"/>
      <c r="AJ901" s="16"/>
      <c r="AK901" s="16"/>
      <c r="AL901" s="16"/>
      <c r="AM901" s="16"/>
      <c r="AN901" s="16"/>
      <c r="AO901" s="16"/>
      <c r="AP901" s="16"/>
      <c r="AQ901" s="16"/>
      <c r="AR901" s="16"/>
      <c r="AS901" s="16"/>
      <c r="AT901" s="16"/>
      <c r="AU901" s="16"/>
      <c r="AV901" s="16"/>
      <c r="AW901" s="16"/>
      <c r="AX901" s="16"/>
      <c r="AY901" s="16"/>
      <c r="AZ901" s="16"/>
      <c r="BA901" s="16"/>
      <c r="BB901" s="16"/>
      <c r="BC901" s="16"/>
      <c r="BD901" s="16"/>
      <c r="BE901" s="16"/>
      <c r="BF901" s="16"/>
      <c r="BG901" s="16"/>
      <c r="BH901" s="16"/>
      <c r="BI901" s="16"/>
      <c r="BJ901" s="16"/>
      <c r="BK901" s="16"/>
      <c r="BL901" s="16"/>
      <c r="BM901" s="16"/>
      <c r="BN901" s="16"/>
      <c r="BO901" s="16"/>
      <c r="BP901" s="16"/>
      <c r="BQ901" s="16"/>
      <c r="BR901" s="16"/>
      <c r="BS901" s="16"/>
      <c r="BT901" s="16"/>
      <c r="BU901" s="16"/>
      <c r="BV901" s="16"/>
      <c r="BW901" s="16"/>
      <c r="BX901" s="16"/>
      <c r="BY901" s="16"/>
      <c r="BZ901" s="16"/>
      <c r="CA901" s="16"/>
    </row>
    <row r="902" spans="1:79" s="5" customFormat="1" ht="18" hidden="1" customHeight="1" x14ac:dyDescent="0.25">
      <c r="A902" s="18" t="s">
        <v>1007</v>
      </c>
      <c r="B902" s="15" t="s">
        <v>1642</v>
      </c>
      <c r="C902" s="87" t="s">
        <v>1642</v>
      </c>
      <c r="D902" s="21" t="s">
        <v>1642</v>
      </c>
      <c r="E902" s="15" t="s">
        <v>1642</v>
      </c>
      <c r="F902" s="15" t="s">
        <v>1642</v>
      </c>
      <c r="G902" s="15" t="s">
        <v>1642</v>
      </c>
      <c r="H902" s="88" t="s">
        <v>1642</v>
      </c>
      <c r="I902" s="82" t="s">
        <v>1642</v>
      </c>
      <c r="J902" s="6" t="s">
        <v>1642</v>
      </c>
      <c r="K902" s="6" t="s">
        <v>1642</v>
      </c>
      <c r="L902" s="39" t="s">
        <v>1642</v>
      </c>
      <c r="M902" s="6" t="s">
        <v>1642</v>
      </c>
      <c r="N902" s="86" t="s">
        <v>1642</v>
      </c>
      <c r="O902" s="84" t="s">
        <v>1642</v>
      </c>
      <c r="P902" s="7" t="s">
        <v>1642</v>
      </c>
      <c r="Q902" s="7" t="s">
        <v>1642</v>
      </c>
      <c r="R902" s="47" t="s">
        <v>1642</v>
      </c>
      <c r="S902" s="7" t="s">
        <v>1642</v>
      </c>
      <c r="T902" s="85" t="s">
        <v>1642</v>
      </c>
      <c r="U902" s="82" t="s">
        <v>1642</v>
      </c>
      <c r="V902" s="6" t="s">
        <v>1642</v>
      </c>
      <c r="W902" s="6" t="s">
        <v>1642</v>
      </c>
      <c r="X902" s="39" t="s">
        <v>1642</v>
      </c>
      <c r="Y902" s="6" t="s">
        <v>1642</v>
      </c>
      <c r="Z902" s="83" t="s">
        <v>1642</v>
      </c>
      <c r="AA902" s="16"/>
      <c r="AB902" s="16"/>
      <c r="AC902" s="16"/>
      <c r="AD902" s="16"/>
      <c r="AE902" s="16"/>
      <c r="AF902" s="16"/>
      <c r="AG902" s="16"/>
      <c r="AH902" s="16"/>
      <c r="AI902" s="16"/>
      <c r="AJ902" s="16"/>
      <c r="AK902" s="16"/>
      <c r="AL902" s="16"/>
      <c r="AM902" s="16"/>
      <c r="AN902" s="16"/>
      <c r="AO902" s="16"/>
      <c r="AP902" s="16"/>
      <c r="AQ902" s="16"/>
      <c r="AR902" s="16"/>
      <c r="AS902" s="16"/>
      <c r="AT902" s="16"/>
      <c r="AU902" s="16"/>
      <c r="AV902" s="16"/>
      <c r="AW902" s="16"/>
      <c r="AX902" s="16"/>
      <c r="AY902" s="16"/>
      <c r="AZ902" s="16"/>
      <c r="BA902" s="16"/>
      <c r="BB902" s="16"/>
      <c r="BC902" s="16"/>
      <c r="BD902" s="16"/>
      <c r="BE902" s="16"/>
      <c r="BF902" s="16"/>
      <c r="BG902" s="16"/>
      <c r="BH902" s="16"/>
      <c r="BI902" s="16"/>
      <c r="BJ902" s="16"/>
      <c r="BK902" s="16"/>
      <c r="BL902" s="16"/>
      <c r="BM902" s="16"/>
      <c r="BN902" s="16"/>
      <c r="BO902" s="16"/>
      <c r="BP902" s="16"/>
      <c r="BQ902" s="16"/>
      <c r="BR902" s="16"/>
      <c r="BS902" s="16"/>
      <c r="BT902" s="16"/>
      <c r="BU902" s="16"/>
      <c r="BV902" s="16"/>
      <c r="BW902" s="16"/>
      <c r="BX902" s="16"/>
      <c r="BY902" s="16"/>
      <c r="BZ902" s="16"/>
      <c r="CA902" s="16"/>
    </row>
    <row r="903" spans="1:79" s="5" customFormat="1" ht="18" hidden="1" customHeight="1" x14ac:dyDescent="0.25">
      <c r="A903" s="16" t="s">
        <v>1008</v>
      </c>
      <c r="B903" s="15" t="s">
        <v>1642</v>
      </c>
      <c r="C903" s="87" t="s">
        <v>1642</v>
      </c>
      <c r="D903" s="21" t="s">
        <v>1642</v>
      </c>
      <c r="E903" s="15" t="s">
        <v>1642</v>
      </c>
      <c r="F903" s="15" t="s">
        <v>1642</v>
      </c>
      <c r="G903" s="15" t="s">
        <v>1642</v>
      </c>
      <c r="H903" s="88" t="s">
        <v>1642</v>
      </c>
      <c r="I903" s="82" t="s">
        <v>1642</v>
      </c>
      <c r="J903" s="6" t="s">
        <v>1642</v>
      </c>
      <c r="K903" s="6" t="s">
        <v>1642</v>
      </c>
      <c r="L903" s="39" t="s">
        <v>1642</v>
      </c>
      <c r="M903" s="6" t="s">
        <v>1642</v>
      </c>
      <c r="N903" s="86" t="s">
        <v>1642</v>
      </c>
      <c r="O903" s="84" t="s">
        <v>1642</v>
      </c>
      <c r="P903" s="7" t="s">
        <v>1642</v>
      </c>
      <c r="Q903" s="7" t="s">
        <v>1642</v>
      </c>
      <c r="R903" s="47" t="s">
        <v>1642</v>
      </c>
      <c r="S903" s="7" t="s">
        <v>1642</v>
      </c>
      <c r="T903" s="85" t="s">
        <v>1642</v>
      </c>
      <c r="U903" s="82" t="s">
        <v>1642</v>
      </c>
      <c r="V903" s="6" t="s">
        <v>1642</v>
      </c>
      <c r="W903" s="6" t="s">
        <v>1642</v>
      </c>
      <c r="X903" s="39" t="s">
        <v>1642</v>
      </c>
      <c r="Y903" s="6" t="s">
        <v>1642</v>
      </c>
      <c r="Z903" s="83" t="s">
        <v>1642</v>
      </c>
      <c r="AA903" s="16"/>
      <c r="AB903" s="16"/>
      <c r="AC903" s="16"/>
      <c r="AD903" s="16"/>
      <c r="AE903" s="16"/>
      <c r="AF903" s="16"/>
      <c r="AG903" s="16"/>
      <c r="AH903" s="16"/>
      <c r="AI903" s="16"/>
      <c r="AJ903" s="16"/>
      <c r="AK903" s="16"/>
      <c r="AL903" s="16"/>
      <c r="AM903" s="16"/>
      <c r="AN903" s="16"/>
      <c r="AO903" s="16"/>
      <c r="AP903" s="16"/>
      <c r="AQ903" s="16"/>
      <c r="AR903" s="16"/>
      <c r="AS903" s="16"/>
      <c r="AT903" s="16"/>
      <c r="AU903" s="16"/>
      <c r="AV903" s="16"/>
      <c r="AW903" s="16"/>
      <c r="AX903" s="16"/>
      <c r="AY903" s="16"/>
      <c r="AZ903" s="16"/>
      <c r="BA903" s="16"/>
      <c r="BB903" s="16"/>
      <c r="BC903" s="16"/>
      <c r="BD903" s="16"/>
      <c r="BE903" s="16"/>
      <c r="BF903" s="16"/>
      <c r="BG903" s="16"/>
      <c r="BH903" s="16"/>
      <c r="BI903" s="16"/>
      <c r="BJ903" s="16"/>
      <c r="BK903" s="16"/>
      <c r="BL903" s="16"/>
      <c r="BM903" s="16"/>
      <c r="BN903" s="16"/>
      <c r="BO903" s="16"/>
      <c r="BP903" s="16"/>
      <c r="BQ903" s="16"/>
      <c r="BR903" s="16"/>
      <c r="BS903" s="16"/>
      <c r="BT903" s="16"/>
      <c r="BU903" s="16"/>
      <c r="BV903" s="16"/>
      <c r="BW903" s="16"/>
      <c r="BX903" s="16"/>
      <c r="BY903" s="16"/>
      <c r="BZ903" s="16"/>
      <c r="CA903" s="16"/>
    </row>
    <row r="904" spans="1:79" s="5" customFormat="1" ht="18" hidden="1" customHeight="1" x14ac:dyDescent="0.25">
      <c r="A904" s="18" t="s">
        <v>1009</v>
      </c>
      <c r="B904" s="15" t="s">
        <v>1642</v>
      </c>
      <c r="C904" s="87" t="s">
        <v>1642</v>
      </c>
      <c r="D904" s="21" t="s">
        <v>1642</v>
      </c>
      <c r="E904" s="15" t="s">
        <v>1642</v>
      </c>
      <c r="F904" s="15" t="s">
        <v>1642</v>
      </c>
      <c r="G904" s="15" t="s">
        <v>1642</v>
      </c>
      <c r="H904" s="88" t="s">
        <v>1642</v>
      </c>
      <c r="I904" s="82" t="s">
        <v>1642</v>
      </c>
      <c r="J904" s="6" t="s">
        <v>1642</v>
      </c>
      <c r="K904" s="6" t="s">
        <v>1642</v>
      </c>
      <c r="L904" s="39" t="s">
        <v>1642</v>
      </c>
      <c r="M904" s="6" t="s">
        <v>1642</v>
      </c>
      <c r="N904" s="86" t="s">
        <v>1642</v>
      </c>
      <c r="O904" s="84" t="s">
        <v>1642</v>
      </c>
      <c r="P904" s="7" t="s">
        <v>1642</v>
      </c>
      <c r="Q904" s="7" t="s">
        <v>1642</v>
      </c>
      <c r="R904" s="47" t="s">
        <v>1642</v>
      </c>
      <c r="S904" s="7" t="s">
        <v>1642</v>
      </c>
      <c r="T904" s="85" t="s">
        <v>1642</v>
      </c>
      <c r="U904" s="82" t="s">
        <v>1642</v>
      </c>
      <c r="V904" s="6" t="s">
        <v>1642</v>
      </c>
      <c r="W904" s="6" t="s">
        <v>1642</v>
      </c>
      <c r="X904" s="39" t="s">
        <v>1642</v>
      </c>
      <c r="Y904" s="6" t="s">
        <v>1642</v>
      </c>
      <c r="Z904" s="83" t="s">
        <v>1642</v>
      </c>
      <c r="AA904" s="16"/>
      <c r="AB904" s="16"/>
      <c r="AC904" s="16"/>
      <c r="AD904" s="16"/>
      <c r="AE904" s="16"/>
      <c r="AF904" s="16"/>
      <c r="AG904" s="16"/>
      <c r="AH904" s="16"/>
      <c r="AI904" s="16"/>
      <c r="AJ904" s="16"/>
      <c r="AK904" s="16"/>
      <c r="AL904" s="16"/>
      <c r="AM904" s="16"/>
      <c r="AN904" s="16"/>
      <c r="AO904" s="16"/>
      <c r="AP904" s="16"/>
      <c r="AQ904" s="16"/>
      <c r="AR904" s="16"/>
      <c r="AS904" s="16"/>
      <c r="AT904" s="16"/>
      <c r="AU904" s="16"/>
      <c r="AV904" s="16"/>
      <c r="AW904" s="16"/>
      <c r="AX904" s="16"/>
      <c r="AY904" s="16"/>
      <c r="AZ904" s="16"/>
      <c r="BA904" s="16"/>
      <c r="BB904" s="16"/>
      <c r="BC904" s="16"/>
      <c r="BD904" s="16"/>
      <c r="BE904" s="16"/>
      <c r="BF904" s="16"/>
      <c r="BG904" s="16"/>
      <c r="BH904" s="16"/>
      <c r="BI904" s="16"/>
      <c r="BJ904" s="16"/>
      <c r="BK904" s="16"/>
      <c r="BL904" s="16"/>
      <c r="BM904" s="16"/>
      <c r="BN904" s="16"/>
      <c r="BO904" s="16"/>
      <c r="BP904" s="16"/>
      <c r="BQ904" s="16"/>
      <c r="BR904" s="16"/>
      <c r="BS904" s="16"/>
      <c r="BT904" s="16"/>
      <c r="BU904" s="16"/>
      <c r="BV904" s="16"/>
      <c r="BW904" s="16"/>
      <c r="BX904" s="16"/>
      <c r="BY904" s="16"/>
      <c r="BZ904" s="16"/>
      <c r="CA904" s="16"/>
    </row>
    <row r="905" spans="1:79" s="5" customFormat="1" ht="18" hidden="1" customHeight="1" x14ac:dyDescent="0.25">
      <c r="A905" s="16" t="s">
        <v>1010</v>
      </c>
      <c r="B905" s="15" t="s">
        <v>1642</v>
      </c>
      <c r="C905" s="87" t="s">
        <v>1642</v>
      </c>
      <c r="D905" s="21" t="s">
        <v>1642</v>
      </c>
      <c r="E905" s="15" t="s">
        <v>1642</v>
      </c>
      <c r="F905" s="15" t="s">
        <v>1642</v>
      </c>
      <c r="G905" s="15" t="s">
        <v>1642</v>
      </c>
      <c r="H905" s="88" t="s">
        <v>1642</v>
      </c>
      <c r="I905" s="82" t="s">
        <v>1642</v>
      </c>
      <c r="J905" s="6" t="s">
        <v>1642</v>
      </c>
      <c r="K905" s="6" t="s">
        <v>1642</v>
      </c>
      <c r="L905" s="39" t="s">
        <v>1642</v>
      </c>
      <c r="M905" s="6" t="s">
        <v>1642</v>
      </c>
      <c r="N905" s="86" t="s">
        <v>1642</v>
      </c>
      <c r="O905" s="84" t="s">
        <v>1642</v>
      </c>
      <c r="P905" s="7" t="s">
        <v>1642</v>
      </c>
      <c r="Q905" s="7" t="s">
        <v>1642</v>
      </c>
      <c r="R905" s="47" t="s">
        <v>1642</v>
      </c>
      <c r="S905" s="7" t="s">
        <v>1642</v>
      </c>
      <c r="T905" s="85" t="s">
        <v>1642</v>
      </c>
      <c r="U905" s="82" t="s">
        <v>1642</v>
      </c>
      <c r="V905" s="6" t="s">
        <v>1642</v>
      </c>
      <c r="W905" s="6" t="s">
        <v>1642</v>
      </c>
      <c r="X905" s="39" t="s">
        <v>1642</v>
      </c>
      <c r="Y905" s="6" t="s">
        <v>1642</v>
      </c>
      <c r="Z905" s="83" t="s">
        <v>1642</v>
      </c>
      <c r="AA905" s="16"/>
      <c r="AB905" s="16"/>
      <c r="AC905" s="16"/>
      <c r="AD905" s="16"/>
      <c r="AE905" s="16"/>
      <c r="AF905" s="16"/>
      <c r="AG905" s="16"/>
      <c r="AH905" s="16"/>
      <c r="AI905" s="16"/>
      <c r="AJ905" s="16"/>
      <c r="AK905" s="16"/>
      <c r="AL905" s="16"/>
      <c r="AM905" s="16"/>
      <c r="AN905" s="16"/>
      <c r="AO905" s="16"/>
      <c r="AP905" s="16"/>
      <c r="AQ905" s="16"/>
      <c r="AR905" s="16"/>
      <c r="AS905" s="16"/>
      <c r="AT905" s="16"/>
      <c r="AU905" s="16"/>
      <c r="AV905" s="16"/>
      <c r="AW905" s="16"/>
      <c r="AX905" s="16"/>
      <c r="AY905" s="16"/>
      <c r="AZ905" s="16"/>
      <c r="BA905" s="16"/>
      <c r="BB905" s="16"/>
      <c r="BC905" s="16"/>
      <c r="BD905" s="16"/>
      <c r="BE905" s="16"/>
      <c r="BF905" s="16"/>
      <c r="BG905" s="16"/>
      <c r="BH905" s="16"/>
      <c r="BI905" s="16"/>
      <c r="BJ905" s="16"/>
      <c r="BK905" s="16"/>
      <c r="BL905" s="16"/>
      <c r="BM905" s="16"/>
      <c r="BN905" s="16"/>
      <c r="BO905" s="16"/>
      <c r="BP905" s="16"/>
      <c r="BQ905" s="16"/>
      <c r="BR905" s="16"/>
      <c r="BS905" s="16"/>
      <c r="BT905" s="16"/>
      <c r="BU905" s="16"/>
      <c r="BV905" s="16"/>
      <c r="BW905" s="16"/>
      <c r="BX905" s="16"/>
      <c r="BY905" s="16"/>
      <c r="BZ905" s="16"/>
      <c r="CA905" s="16"/>
    </row>
    <row r="906" spans="1:79" s="5" customFormat="1" ht="18" hidden="1" customHeight="1" x14ac:dyDescent="0.25">
      <c r="A906" s="18" t="s">
        <v>1011</v>
      </c>
      <c r="B906" s="15" t="s">
        <v>1642</v>
      </c>
      <c r="C906" s="87" t="s">
        <v>1642</v>
      </c>
      <c r="D906" s="21" t="s">
        <v>1642</v>
      </c>
      <c r="E906" s="15" t="s">
        <v>1642</v>
      </c>
      <c r="F906" s="15" t="s">
        <v>1642</v>
      </c>
      <c r="G906" s="15" t="s">
        <v>1642</v>
      </c>
      <c r="H906" s="88" t="s">
        <v>1642</v>
      </c>
      <c r="I906" s="82" t="s">
        <v>1642</v>
      </c>
      <c r="J906" s="6" t="s">
        <v>1642</v>
      </c>
      <c r="K906" s="6" t="s">
        <v>1642</v>
      </c>
      <c r="L906" s="39" t="s">
        <v>1642</v>
      </c>
      <c r="M906" s="6" t="s">
        <v>1642</v>
      </c>
      <c r="N906" s="86" t="s">
        <v>1642</v>
      </c>
      <c r="O906" s="84" t="s">
        <v>1642</v>
      </c>
      <c r="P906" s="7" t="s">
        <v>1642</v>
      </c>
      <c r="Q906" s="7" t="s">
        <v>1642</v>
      </c>
      <c r="R906" s="47" t="s">
        <v>1642</v>
      </c>
      <c r="S906" s="7" t="s">
        <v>1642</v>
      </c>
      <c r="T906" s="85" t="s">
        <v>1642</v>
      </c>
      <c r="U906" s="82" t="s">
        <v>1642</v>
      </c>
      <c r="V906" s="6" t="s">
        <v>1642</v>
      </c>
      <c r="W906" s="6" t="s">
        <v>1642</v>
      </c>
      <c r="X906" s="39" t="s">
        <v>1642</v>
      </c>
      <c r="Y906" s="6" t="s">
        <v>1642</v>
      </c>
      <c r="Z906" s="83" t="s">
        <v>1642</v>
      </c>
      <c r="AA906" s="16"/>
      <c r="AB906" s="16"/>
      <c r="AC906" s="16"/>
      <c r="AD906" s="16"/>
      <c r="AE906" s="16"/>
      <c r="AF906" s="16"/>
      <c r="AG906" s="16"/>
      <c r="AH906" s="16"/>
      <c r="AI906" s="16"/>
      <c r="AJ906" s="16"/>
      <c r="AK906" s="16"/>
      <c r="AL906" s="16"/>
      <c r="AM906" s="16"/>
      <c r="AN906" s="16"/>
      <c r="AO906" s="16"/>
      <c r="AP906" s="16"/>
      <c r="AQ906" s="16"/>
      <c r="AR906" s="16"/>
      <c r="AS906" s="16"/>
      <c r="AT906" s="16"/>
      <c r="AU906" s="16"/>
      <c r="AV906" s="16"/>
      <c r="AW906" s="16"/>
      <c r="AX906" s="16"/>
      <c r="AY906" s="16"/>
      <c r="AZ906" s="16"/>
      <c r="BA906" s="16"/>
      <c r="BB906" s="16"/>
      <c r="BC906" s="16"/>
      <c r="BD906" s="16"/>
      <c r="BE906" s="16"/>
      <c r="BF906" s="16"/>
      <c r="BG906" s="16"/>
      <c r="BH906" s="16"/>
      <c r="BI906" s="16"/>
      <c r="BJ906" s="16"/>
      <c r="BK906" s="16"/>
      <c r="BL906" s="16"/>
      <c r="BM906" s="16"/>
      <c r="BN906" s="16"/>
      <c r="BO906" s="16"/>
      <c r="BP906" s="16"/>
      <c r="BQ906" s="16"/>
      <c r="BR906" s="16"/>
      <c r="BS906" s="16"/>
      <c r="BT906" s="16"/>
      <c r="BU906" s="16"/>
      <c r="BV906" s="16"/>
      <c r="BW906" s="16"/>
      <c r="BX906" s="16"/>
      <c r="BY906" s="16"/>
      <c r="BZ906" s="16"/>
      <c r="CA906" s="16"/>
    </row>
    <row r="907" spans="1:79" s="5" customFormat="1" ht="18" hidden="1" customHeight="1" x14ac:dyDescent="0.25">
      <c r="A907" s="16" t="s">
        <v>1012</v>
      </c>
      <c r="B907" s="15" t="s">
        <v>1642</v>
      </c>
      <c r="C907" s="87" t="s">
        <v>1642</v>
      </c>
      <c r="D907" s="21" t="s">
        <v>1642</v>
      </c>
      <c r="E907" s="15" t="s">
        <v>1642</v>
      </c>
      <c r="F907" s="15" t="s">
        <v>1642</v>
      </c>
      <c r="G907" s="15" t="s">
        <v>1642</v>
      </c>
      <c r="H907" s="88" t="s">
        <v>1642</v>
      </c>
      <c r="I907" s="82" t="s">
        <v>1642</v>
      </c>
      <c r="J907" s="6" t="s">
        <v>1642</v>
      </c>
      <c r="K907" s="6" t="s">
        <v>1642</v>
      </c>
      <c r="L907" s="39" t="s">
        <v>1642</v>
      </c>
      <c r="M907" s="6" t="s">
        <v>1642</v>
      </c>
      <c r="N907" s="86" t="s">
        <v>1642</v>
      </c>
      <c r="O907" s="84" t="s">
        <v>1642</v>
      </c>
      <c r="P907" s="7" t="s">
        <v>1642</v>
      </c>
      <c r="Q907" s="7" t="s">
        <v>1642</v>
      </c>
      <c r="R907" s="47" t="s">
        <v>1642</v>
      </c>
      <c r="S907" s="7" t="s">
        <v>1642</v>
      </c>
      <c r="T907" s="85" t="s">
        <v>1642</v>
      </c>
      <c r="U907" s="82" t="s">
        <v>1642</v>
      </c>
      <c r="V907" s="6" t="s">
        <v>1642</v>
      </c>
      <c r="W907" s="6" t="s">
        <v>1642</v>
      </c>
      <c r="X907" s="39" t="s">
        <v>1642</v>
      </c>
      <c r="Y907" s="6" t="s">
        <v>1642</v>
      </c>
      <c r="Z907" s="83" t="s">
        <v>1642</v>
      </c>
      <c r="AA907" s="16"/>
      <c r="AB907" s="16"/>
      <c r="AC907" s="16"/>
      <c r="AD907" s="16"/>
      <c r="AE907" s="16"/>
      <c r="AF907" s="16"/>
      <c r="AG907" s="16"/>
      <c r="AH907" s="16"/>
      <c r="AI907" s="16"/>
      <c r="AJ907" s="16"/>
      <c r="AK907" s="16"/>
      <c r="AL907" s="16"/>
      <c r="AM907" s="16"/>
      <c r="AN907" s="16"/>
      <c r="AO907" s="16"/>
      <c r="AP907" s="16"/>
      <c r="AQ907" s="16"/>
      <c r="AR907" s="16"/>
      <c r="AS907" s="16"/>
      <c r="AT907" s="16"/>
      <c r="AU907" s="16"/>
      <c r="AV907" s="16"/>
      <c r="AW907" s="16"/>
      <c r="AX907" s="16"/>
      <c r="AY907" s="16"/>
      <c r="AZ907" s="16"/>
      <c r="BA907" s="16"/>
      <c r="BB907" s="16"/>
      <c r="BC907" s="16"/>
      <c r="BD907" s="16"/>
      <c r="BE907" s="16"/>
      <c r="BF907" s="16"/>
      <c r="BG907" s="16"/>
      <c r="BH907" s="16"/>
      <c r="BI907" s="16"/>
      <c r="BJ907" s="16"/>
      <c r="BK907" s="16"/>
      <c r="BL907" s="16"/>
      <c r="BM907" s="16"/>
      <c r="BN907" s="16"/>
      <c r="BO907" s="16"/>
      <c r="BP907" s="16"/>
      <c r="BQ907" s="16"/>
      <c r="BR907" s="16"/>
      <c r="BS907" s="16"/>
      <c r="BT907" s="16"/>
      <c r="BU907" s="16"/>
      <c r="BV907" s="16"/>
      <c r="BW907" s="16"/>
      <c r="BX907" s="16"/>
      <c r="BY907" s="16"/>
      <c r="BZ907" s="16"/>
      <c r="CA907" s="16"/>
    </row>
    <row r="908" spans="1:79" s="5" customFormat="1" ht="18" hidden="1" customHeight="1" x14ac:dyDescent="0.25">
      <c r="A908" s="18" t="s">
        <v>1013</v>
      </c>
      <c r="B908" s="15" t="s">
        <v>1642</v>
      </c>
      <c r="C908" s="87" t="s">
        <v>1642</v>
      </c>
      <c r="D908" s="21" t="s">
        <v>1642</v>
      </c>
      <c r="E908" s="15" t="s">
        <v>1642</v>
      </c>
      <c r="F908" s="15" t="s">
        <v>1642</v>
      </c>
      <c r="G908" s="15" t="s">
        <v>1642</v>
      </c>
      <c r="H908" s="88" t="s">
        <v>1642</v>
      </c>
      <c r="I908" s="82" t="s">
        <v>1642</v>
      </c>
      <c r="J908" s="6" t="s">
        <v>1642</v>
      </c>
      <c r="K908" s="6" t="s">
        <v>1642</v>
      </c>
      <c r="L908" s="39" t="s">
        <v>1642</v>
      </c>
      <c r="M908" s="6" t="s">
        <v>1642</v>
      </c>
      <c r="N908" s="86" t="s">
        <v>1642</v>
      </c>
      <c r="O908" s="84" t="s">
        <v>1642</v>
      </c>
      <c r="P908" s="7" t="s">
        <v>1642</v>
      </c>
      <c r="Q908" s="7" t="s">
        <v>1642</v>
      </c>
      <c r="R908" s="47" t="s">
        <v>1642</v>
      </c>
      <c r="S908" s="7" t="s">
        <v>1642</v>
      </c>
      <c r="T908" s="85" t="s">
        <v>1642</v>
      </c>
      <c r="U908" s="82" t="s">
        <v>1642</v>
      </c>
      <c r="V908" s="6" t="s">
        <v>1642</v>
      </c>
      <c r="W908" s="6" t="s">
        <v>1642</v>
      </c>
      <c r="X908" s="39" t="s">
        <v>1642</v>
      </c>
      <c r="Y908" s="6" t="s">
        <v>1642</v>
      </c>
      <c r="Z908" s="83" t="s">
        <v>1642</v>
      </c>
      <c r="AA908" s="16"/>
      <c r="AB908" s="16"/>
      <c r="AC908" s="16"/>
      <c r="AD908" s="16"/>
      <c r="AE908" s="16"/>
      <c r="AF908" s="16"/>
      <c r="AG908" s="16"/>
      <c r="AH908" s="16"/>
      <c r="AI908" s="16"/>
      <c r="AJ908" s="16"/>
      <c r="AK908" s="16"/>
      <c r="AL908" s="16"/>
      <c r="AM908" s="16"/>
      <c r="AN908" s="16"/>
      <c r="AO908" s="16"/>
      <c r="AP908" s="16"/>
      <c r="AQ908" s="16"/>
      <c r="AR908" s="16"/>
      <c r="AS908" s="16"/>
      <c r="AT908" s="16"/>
      <c r="AU908" s="16"/>
      <c r="AV908" s="16"/>
      <c r="AW908" s="16"/>
      <c r="AX908" s="16"/>
      <c r="AY908" s="16"/>
      <c r="AZ908" s="16"/>
      <c r="BA908" s="16"/>
      <c r="BB908" s="16"/>
      <c r="BC908" s="16"/>
      <c r="BD908" s="16"/>
      <c r="BE908" s="16"/>
      <c r="BF908" s="16"/>
      <c r="BG908" s="16"/>
      <c r="BH908" s="16"/>
      <c r="BI908" s="16"/>
      <c r="BJ908" s="16"/>
      <c r="BK908" s="16"/>
      <c r="BL908" s="16"/>
      <c r="BM908" s="16"/>
      <c r="BN908" s="16"/>
      <c r="BO908" s="16"/>
      <c r="BP908" s="16"/>
      <c r="BQ908" s="16"/>
      <c r="BR908" s="16"/>
      <c r="BS908" s="16"/>
      <c r="BT908" s="16"/>
      <c r="BU908" s="16"/>
      <c r="BV908" s="16"/>
      <c r="BW908" s="16"/>
      <c r="BX908" s="16"/>
      <c r="BY908" s="16"/>
      <c r="BZ908" s="16"/>
      <c r="CA908" s="16"/>
    </row>
    <row r="909" spans="1:79" s="5" customFormat="1" ht="18" hidden="1" customHeight="1" x14ac:dyDescent="0.25">
      <c r="A909" s="16" t="s">
        <v>1014</v>
      </c>
      <c r="B909" s="15" t="s">
        <v>1642</v>
      </c>
      <c r="C909" s="87" t="s">
        <v>1642</v>
      </c>
      <c r="D909" s="21" t="s">
        <v>1642</v>
      </c>
      <c r="E909" s="15" t="s">
        <v>1642</v>
      </c>
      <c r="F909" s="15" t="s">
        <v>1642</v>
      </c>
      <c r="G909" s="15" t="s">
        <v>1642</v>
      </c>
      <c r="H909" s="88" t="s">
        <v>1642</v>
      </c>
      <c r="I909" s="82" t="s">
        <v>1642</v>
      </c>
      <c r="J909" s="6" t="s">
        <v>1642</v>
      </c>
      <c r="K909" s="6" t="s">
        <v>1642</v>
      </c>
      <c r="L909" s="39" t="s">
        <v>1642</v>
      </c>
      <c r="M909" s="6" t="s">
        <v>1642</v>
      </c>
      <c r="N909" s="86" t="s">
        <v>1642</v>
      </c>
      <c r="O909" s="84" t="s">
        <v>1642</v>
      </c>
      <c r="P909" s="7" t="s">
        <v>1642</v>
      </c>
      <c r="Q909" s="7" t="s">
        <v>1642</v>
      </c>
      <c r="R909" s="47" t="s">
        <v>1642</v>
      </c>
      <c r="S909" s="7" t="s">
        <v>1642</v>
      </c>
      <c r="T909" s="85" t="s">
        <v>1642</v>
      </c>
      <c r="U909" s="82" t="s">
        <v>1642</v>
      </c>
      <c r="V909" s="6" t="s">
        <v>1642</v>
      </c>
      <c r="W909" s="6" t="s">
        <v>1642</v>
      </c>
      <c r="X909" s="39" t="s">
        <v>1642</v>
      </c>
      <c r="Y909" s="6" t="s">
        <v>1642</v>
      </c>
      <c r="Z909" s="83" t="s">
        <v>1642</v>
      </c>
      <c r="AA909" s="16"/>
      <c r="AB909" s="16"/>
      <c r="AC909" s="16"/>
      <c r="AD909" s="16"/>
      <c r="AE909" s="16"/>
      <c r="AF909" s="16"/>
      <c r="AG909" s="16"/>
      <c r="AH909" s="16"/>
      <c r="AI909" s="16"/>
      <c r="AJ909" s="16"/>
      <c r="AK909" s="16"/>
      <c r="AL909" s="16"/>
      <c r="AM909" s="16"/>
      <c r="AN909" s="16"/>
      <c r="AO909" s="16"/>
      <c r="AP909" s="16"/>
      <c r="AQ909" s="16"/>
      <c r="AR909" s="16"/>
      <c r="AS909" s="16"/>
      <c r="AT909" s="16"/>
      <c r="AU909" s="16"/>
      <c r="AV909" s="16"/>
      <c r="AW909" s="16"/>
      <c r="AX909" s="16"/>
      <c r="AY909" s="16"/>
      <c r="AZ909" s="16"/>
      <c r="BA909" s="16"/>
      <c r="BB909" s="16"/>
      <c r="BC909" s="16"/>
      <c r="BD909" s="16"/>
      <c r="BE909" s="16"/>
      <c r="BF909" s="16"/>
      <c r="BG909" s="16"/>
      <c r="BH909" s="16"/>
      <c r="BI909" s="16"/>
      <c r="BJ909" s="16"/>
      <c r="BK909" s="16"/>
      <c r="BL909" s="16"/>
      <c r="BM909" s="16"/>
      <c r="BN909" s="16"/>
      <c r="BO909" s="16"/>
      <c r="BP909" s="16"/>
      <c r="BQ909" s="16"/>
      <c r="BR909" s="16"/>
      <c r="BS909" s="16"/>
      <c r="BT909" s="16"/>
      <c r="BU909" s="16"/>
      <c r="BV909" s="16"/>
      <c r="BW909" s="16"/>
      <c r="BX909" s="16"/>
      <c r="BY909" s="16"/>
      <c r="BZ909" s="16"/>
      <c r="CA909" s="16"/>
    </row>
    <row r="910" spans="1:79" s="5" customFormat="1" ht="18" hidden="1" customHeight="1" x14ac:dyDescent="0.25">
      <c r="A910" s="18" t="s">
        <v>1015</v>
      </c>
      <c r="B910" s="15" t="s">
        <v>1642</v>
      </c>
      <c r="C910" s="87" t="s">
        <v>1642</v>
      </c>
      <c r="D910" s="21" t="s">
        <v>1642</v>
      </c>
      <c r="E910" s="15" t="s">
        <v>1642</v>
      </c>
      <c r="F910" s="15" t="s">
        <v>1642</v>
      </c>
      <c r="G910" s="15" t="s">
        <v>1642</v>
      </c>
      <c r="H910" s="88" t="s">
        <v>1642</v>
      </c>
      <c r="I910" s="82" t="s">
        <v>1642</v>
      </c>
      <c r="J910" s="6" t="s">
        <v>1642</v>
      </c>
      <c r="K910" s="6" t="s">
        <v>1642</v>
      </c>
      <c r="L910" s="39" t="s">
        <v>1642</v>
      </c>
      <c r="M910" s="6" t="s">
        <v>1642</v>
      </c>
      <c r="N910" s="86" t="s">
        <v>1642</v>
      </c>
      <c r="O910" s="84" t="s">
        <v>1642</v>
      </c>
      <c r="P910" s="7" t="s">
        <v>1642</v>
      </c>
      <c r="Q910" s="7" t="s">
        <v>1642</v>
      </c>
      <c r="R910" s="47" t="s">
        <v>1642</v>
      </c>
      <c r="S910" s="7" t="s">
        <v>1642</v>
      </c>
      <c r="T910" s="85" t="s">
        <v>1642</v>
      </c>
      <c r="U910" s="82" t="s">
        <v>1642</v>
      </c>
      <c r="V910" s="6" t="s">
        <v>1642</v>
      </c>
      <c r="W910" s="6" t="s">
        <v>1642</v>
      </c>
      <c r="X910" s="39" t="s">
        <v>1642</v>
      </c>
      <c r="Y910" s="6" t="s">
        <v>1642</v>
      </c>
      <c r="Z910" s="83" t="s">
        <v>1642</v>
      </c>
      <c r="AA910" s="16"/>
      <c r="AB910" s="16"/>
      <c r="AC910" s="16"/>
      <c r="AD910" s="16"/>
      <c r="AE910" s="16"/>
      <c r="AF910" s="16"/>
      <c r="AG910" s="16"/>
      <c r="AH910" s="16"/>
      <c r="AI910" s="16"/>
      <c r="AJ910" s="16"/>
      <c r="AK910" s="16"/>
      <c r="AL910" s="16"/>
      <c r="AM910" s="16"/>
      <c r="AN910" s="16"/>
      <c r="AO910" s="16"/>
      <c r="AP910" s="16"/>
      <c r="AQ910" s="16"/>
      <c r="AR910" s="16"/>
      <c r="AS910" s="16"/>
      <c r="AT910" s="16"/>
      <c r="AU910" s="16"/>
      <c r="AV910" s="16"/>
      <c r="AW910" s="16"/>
      <c r="AX910" s="16"/>
      <c r="AY910" s="16"/>
      <c r="AZ910" s="16"/>
      <c r="BA910" s="16"/>
      <c r="BB910" s="16"/>
      <c r="BC910" s="16"/>
      <c r="BD910" s="16"/>
      <c r="BE910" s="16"/>
      <c r="BF910" s="16"/>
      <c r="BG910" s="16"/>
      <c r="BH910" s="16"/>
      <c r="BI910" s="16"/>
      <c r="BJ910" s="16"/>
      <c r="BK910" s="16"/>
      <c r="BL910" s="16"/>
      <c r="BM910" s="16"/>
      <c r="BN910" s="16"/>
      <c r="BO910" s="16"/>
      <c r="BP910" s="16"/>
      <c r="BQ910" s="16"/>
      <c r="BR910" s="16"/>
      <c r="BS910" s="16"/>
      <c r="BT910" s="16"/>
      <c r="BU910" s="16"/>
      <c r="BV910" s="16"/>
      <c r="BW910" s="16"/>
      <c r="BX910" s="16"/>
      <c r="BY910" s="16"/>
      <c r="BZ910" s="16"/>
      <c r="CA910" s="16"/>
    </row>
    <row r="911" spans="1:79" s="5" customFormat="1" ht="18" hidden="1" customHeight="1" x14ac:dyDescent="0.25">
      <c r="A911" s="16" t="s">
        <v>1016</v>
      </c>
      <c r="B911" s="15" t="s">
        <v>1642</v>
      </c>
      <c r="C911" s="87" t="s">
        <v>1642</v>
      </c>
      <c r="D911" s="21" t="s">
        <v>1642</v>
      </c>
      <c r="E911" s="15" t="s">
        <v>1642</v>
      </c>
      <c r="F911" s="15" t="s">
        <v>1642</v>
      </c>
      <c r="G911" s="15" t="s">
        <v>1642</v>
      </c>
      <c r="H911" s="88" t="s">
        <v>1642</v>
      </c>
      <c r="I911" s="82" t="s">
        <v>1642</v>
      </c>
      <c r="J911" s="6" t="s">
        <v>1642</v>
      </c>
      <c r="K911" s="6" t="s">
        <v>1642</v>
      </c>
      <c r="L911" s="39" t="s">
        <v>1642</v>
      </c>
      <c r="M911" s="6" t="s">
        <v>1642</v>
      </c>
      <c r="N911" s="86" t="s">
        <v>1642</v>
      </c>
      <c r="O911" s="84" t="s">
        <v>1642</v>
      </c>
      <c r="P911" s="7" t="s">
        <v>1642</v>
      </c>
      <c r="Q911" s="7" t="s">
        <v>1642</v>
      </c>
      <c r="R911" s="47" t="s">
        <v>1642</v>
      </c>
      <c r="S911" s="7" t="s">
        <v>1642</v>
      </c>
      <c r="T911" s="85" t="s">
        <v>1642</v>
      </c>
      <c r="U911" s="82" t="s">
        <v>1642</v>
      </c>
      <c r="V911" s="6" t="s">
        <v>1642</v>
      </c>
      <c r="W911" s="6" t="s">
        <v>1642</v>
      </c>
      <c r="X911" s="39" t="s">
        <v>1642</v>
      </c>
      <c r="Y911" s="6" t="s">
        <v>1642</v>
      </c>
      <c r="Z911" s="83" t="s">
        <v>1642</v>
      </c>
      <c r="AA911" s="16"/>
      <c r="AB911" s="16"/>
      <c r="AC911" s="16"/>
      <c r="AD911" s="16"/>
      <c r="AE911" s="16"/>
      <c r="AF911" s="16"/>
      <c r="AG911" s="16"/>
      <c r="AH911" s="16"/>
      <c r="AI911" s="16"/>
      <c r="AJ911" s="16"/>
      <c r="AK911" s="16"/>
      <c r="AL911" s="16"/>
      <c r="AM911" s="16"/>
      <c r="AN911" s="16"/>
      <c r="AO911" s="16"/>
      <c r="AP911" s="16"/>
      <c r="AQ911" s="16"/>
      <c r="AR911" s="16"/>
      <c r="AS911" s="16"/>
      <c r="AT911" s="16"/>
      <c r="AU911" s="16"/>
      <c r="AV911" s="16"/>
      <c r="AW911" s="16"/>
      <c r="AX911" s="16"/>
      <c r="AY911" s="16"/>
      <c r="AZ911" s="16"/>
      <c r="BA911" s="16"/>
      <c r="BB911" s="16"/>
      <c r="BC911" s="16"/>
      <c r="BD911" s="16"/>
      <c r="BE911" s="16"/>
      <c r="BF911" s="16"/>
      <c r="BG911" s="16"/>
      <c r="BH911" s="16"/>
      <c r="BI911" s="16"/>
      <c r="BJ911" s="16"/>
      <c r="BK911" s="16"/>
      <c r="BL911" s="16"/>
      <c r="BM911" s="16"/>
      <c r="BN911" s="16"/>
      <c r="BO911" s="16"/>
      <c r="BP911" s="16"/>
      <c r="BQ911" s="16"/>
      <c r="BR911" s="16"/>
      <c r="BS911" s="16"/>
      <c r="BT911" s="16"/>
      <c r="BU911" s="16"/>
      <c r="BV911" s="16"/>
      <c r="BW911" s="16"/>
      <c r="BX911" s="16"/>
      <c r="BY911" s="16"/>
      <c r="BZ911" s="16"/>
      <c r="CA911" s="16"/>
    </row>
    <row r="912" spans="1:79" s="5" customFormat="1" ht="18" hidden="1" customHeight="1" x14ac:dyDescent="0.25">
      <c r="A912" s="18" t="s">
        <v>1017</v>
      </c>
      <c r="B912" s="15" t="s">
        <v>1642</v>
      </c>
      <c r="C912" s="87" t="s">
        <v>1642</v>
      </c>
      <c r="D912" s="21" t="s">
        <v>1642</v>
      </c>
      <c r="E912" s="15" t="s">
        <v>1642</v>
      </c>
      <c r="F912" s="15" t="s">
        <v>1642</v>
      </c>
      <c r="G912" s="15" t="s">
        <v>1642</v>
      </c>
      <c r="H912" s="88" t="s">
        <v>1642</v>
      </c>
      <c r="I912" s="82" t="s">
        <v>1642</v>
      </c>
      <c r="J912" s="6" t="s">
        <v>1642</v>
      </c>
      <c r="K912" s="6" t="s">
        <v>1642</v>
      </c>
      <c r="L912" s="39" t="s">
        <v>1642</v>
      </c>
      <c r="M912" s="6" t="s">
        <v>1642</v>
      </c>
      <c r="N912" s="86" t="s">
        <v>1642</v>
      </c>
      <c r="O912" s="84" t="s">
        <v>1642</v>
      </c>
      <c r="P912" s="7" t="s">
        <v>1642</v>
      </c>
      <c r="Q912" s="7" t="s">
        <v>1642</v>
      </c>
      <c r="R912" s="47" t="s">
        <v>1642</v>
      </c>
      <c r="S912" s="7" t="s">
        <v>1642</v>
      </c>
      <c r="T912" s="85" t="s">
        <v>1642</v>
      </c>
      <c r="U912" s="82" t="s">
        <v>1642</v>
      </c>
      <c r="V912" s="6" t="s">
        <v>1642</v>
      </c>
      <c r="W912" s="6" t="s">
        <v>1642</v>
      </c>
      <c r="X912" s="39" t="s">
        <v>1642</v>
      </c>
      <c r="Y912" s="6" t="s">
        <v>1642</v>
      </c>
      <c r="Z912" s="83" t="s">
        <v>1642</v>
      </c>
      <c r="AA912" s="16"/>
      <c r="AB912" s="16"/>
      <c r="AC912" s="16"/>
      <c r="AD912" s="16"/>
      <c r="AE912" s="16"/>
      <c r="AF912" s="16"/>
      <c r="AG912" s="16"/>
      <c r="AH912" s="16"/>
      <c r="AI912" s="16"/>
      <c r="AJ912" s="16"/>
      <c r="AK912" s="16"/>
      <c r="AL912" s="16"/>
      <c r="AM912" s="16"/>
      <c r="AN912" s="16"/>
      <c r="AO912" s="16"/>
      <c r="AP912" s="16"/>
      <c r="AQ912" s="16"/>
      <c r="AR912" s="16"/>
      <c r="AS912" s="16"/>
      <c r="AT912" s="16"/>
      <c r="AU912" s="16"/>
      <c r="AV912" s="16"/>
      <c r="AW912" s="16"/>
      <c r="AX912" s="16"/>
      <c r="AY912" s="16"/>
      <c r="AZ912" s="16"/>
      <c r="BA912" s="16"/>
      <c r="BB912" s="16"/>
      <c r="BC912" s="16"/>
      <c r="BD912" s="16"/>
      <c r="BE912" s="16"/>
      <c r="BF912" s="16"/>
      <c r="BG912" s="16"/>
      <c r="BH912" s="16"/>
      <c r="BI912" s="16"/>
      <c r="BJ912" s="16"/>
      <c r="BK912" s="16"/>
      <c r="BL912" s="16"/>
      <c r="BM912" s="16"/>
      <c r="BN912" s="16"/>
      <c r="BO912" s="16"/>
      <c r="BP912" s="16"/>
      <c r="BQ912" s="16"/>
      <c r="BR912" s="16"/>
      <c r="BS912" s="16"/>
      <c r="BT912" s="16"/>
      <c r="BU912" s="16"/>
      <c r="BV912" s="16"/>
      <c r="BW912" s="16"/>
      <c r="BX912" s="16"/>
      <c r="BY912" s="16"/>
      <c r="BZ912" s="16"/>
      <c r="CA912" s="16"/>
    </row>
    <row r="913" spans="1:79" s="5" customFormat="1" ht="18" hidden="1" customHeight="1" x14ac:dyDescent="0.25">
      <c r="A913" s="16" t="s">
        <v>1018</v>
      </c>
      <c r="B913" s="15" t="s">
        <v>1642</v>
      </c>
      <c r="C913" s="87" t="s">
        <v>1642</v>
      </c>
      <c r="D913" s="21" t="s">
        <v>1642</v>
      </c>
      <c r="E913" s="15" t="s">
        <v>1642</v>
      </c>
      <c r="F913" s="15" t="s">
        <v>1642</v>
      </c>
      <c r="G913" s="15" t="s">
        <v>1642</v>
      </c>
      <c r="H913" s="88" t="s">
        <v>1642</v>
      </c>
      <c r="I913" s="82" t="s">
        <v>1642</v>
      </c>
      <c r="J913" s="6" t="s">
        <v>1642</v>
      </c>
      <c r="K913" s="6" t="s">
        <v>1642</v>
      </c>
      <c r="L913" s="39" t="s">
        <v>1642</v>
      </c>
      <c r="M913" s="6" t="s">
        <v>1642</v>
      </c>
      <c r="N913" s="86" t="s">
        <v>1642</v>
      </c>
      <c r="O913" s="84" t="s">
        <v>1642</v>
      </c>
      <c r="P913" s="7" t="s">
        <v>1642</v>
      </c>
      <c r="Q913" s="7" t="s">
        <v>1642</v>
      </c>
      <c r="R913" s="47" t="s">
        <v>1642</v>
      </c>
      <c r="S913" s="7" t="s">
        <v>1642</v>
      </c>
      <c r="T913" s="85" t="s">
        <v>1642</v>
      </c>
      <c r="U913" s="82" t="s">
        <v>1642</v>
      </c>
      <c r="V913" s="6" t="s">
        <v>1642</v>
      </c>
      <c r="W913" s="6" t="s">
        <v>1642</v>
      </c>
      <c r="X913" s="39" t="s">
        <v>1642</v>
      </c>
      <c r="Y913" s="6" t="s">
        <v>1642</v>
      </c>
      <c r="Z913" s="83" t="s">
        <v>1642</v>
      </c>
      <c r="AA913" s="16"/>
      <c r="AB913" s="16"/>
      <c r="AC913" s="16"/>
      <c r="AD913" s="16"/>
      <c r="AE913" s="16"/>
      <c r="AF913" s="16"/>
      <c r="AG913" s="16"/>
      <c r="AH913" s="16"/>
      <c r="AI913" s="16"/>
      <c r="AJ913" s="16"/>
      <c r="AK913" s="16"/>
      <c r="AL913" s="16"/>
      <c r="AM913" s="16"/>
      <c r="AN913" s="16"/>
      <c r="AO913" s="16"/>
      <c r="AP913" s="16"/>
      <c r="AQ913" s="16"/>
      <c r="AR913" s="16"/>
      <c r="AS913" s="16"/>
      <c r="AT913" s="16"/>
      <c r="AU913" s="16"/>
      <c r="AV913" s="16"/>
      <c r="AW913" s="16"/>
      <c r="AX913" s="16"/>
      <c r="AY913" s="16"/>
      <c r="AZ913" s="16"/>
      <c r="BA913" s="16"/>
      <c r="BB913" s="16"/>
      <c r="BC913" s="16"/>
      <c r="BD913" s="16"/>
      <c r="BE913" s="16"/>
      <c r="BF913" s="16"/>
      <c r="BG913" s="16"/>
      <c r="BH913" s="16"/>
      <c r="BI913" s="16"/>
      <c r="BJ913" s="16"/>
      <c r="BK913" s="16"/>
      <c r="BL913" s="16"/>
      <c r="BM913" s="16"/>
      <c r="BN913" s="16"/>
      <c r="BO913" s="16"/>
      <c r="BP913" s="16"/>
      <c r="BQ913" s="16"/>
      <c r="BR913" s="16"/>
      <c r="BS913" s="16"/>
      <c r="BT913" s="16"/>
      <c r="BU913" s="16"/>
      <c r="BV913" s="16"/>
      <c r="BW913" s="16"/>
      <c r="BX913" s="16"/>
      <c r="BY913" s="16"/>
      <c r="BZ913" s="16"/>
      <c r="CA913" s="16"/>
    </row>
    <row r="914" spans="1:79" s="5" customFormat="1" ht="18" hidden="1" customHeight="1" x14ac:dyDescent="0.25">
      <c r="A914" s="18" t="s">
        <v>1019</v>
      </c>
      <c r="B914" s="15" t="s">
        <v>1642</v>
      </c>
      <c r="C914" s="87" t="s">
        <v>1642</v>
      </c>
      <c r="D914" s="21" t="s">
        <v>1642</v>
      </c>
      <c r="E914" s="15" t="s">
        <v>1642</v>
      </c>
      <c r="F914" s="15" t="s">
        <v>1642</v>
      </c>
      <c r="G914" s="15" t="s">
        <v>1642</v>
      </c>
      <c r="H914" s="88" t="s">
        <v>1642</v>
      </c>
      <c r="I914" s="82" t="s">
        <v>1642</v>
      </c>
      <c r="J914" s="6" t="s">
        <v>1642</v>
      </c>
      <c r="K914" s="6" t="s">
        <v>1642</v>
      </c>
      <c r="L914" s="39" t="s">
        <v>1642</v>
      </c>
      <c r="M914" s="6" t="s">
        <v>1642</v>
      </c>
      <c r="N914" s="86" t="s">
        <v>1642</v>
      </c>
      <c r="O914" s="84" t="s">
        <v>1642</v>
      </c>
      <c r="P914" s="7" t="s">
        <v>1642</v>
      </c>
      <c r="Q914" s="7" t="s">
        <v>1642</v>
      </c>
      <c r="R914" s="47" t="s">
        <v>1642</v>
      </c>
      <c r="S914" s="7" t="s">
        <v>1642</v>
      </c>
      <c r="T914" s="85" t="s">
        <v>1642</v>
      </c>
      <c r="U914" s="82" t="s">
        <v>1642</v>
      </c>
      <c r="V914" s="6" t="s">
        <v>1642</v>
      </c>
      <c r="W914" s="6" t="s">
        <v>1642</v>
      </c>
      <c r="X914" s="39" t="s">
        <v>1642</v>
      </c>
      <c r="Y914" s="6" t="s">
        <v>1642</v>
      </c>
      <c r="Z914" s="83" t="s">
        <v>1642</v>
      </c>
      <c r="AA914" s="16"/>
      <c r="AB914" s="16"/>
      <c r="AC914" s="16"/>
      <c r="AD914" s="16"/>
      <c r="AE914" s="16"/>
      <c r="AF914" s="16"/>
      <c r="AG914" s="16"/>
      <c r="AH914" s="16"/>
      <c r="AI914" s="16"/>
      <c r="AJ914" s="16"/>
      <c r="AK914" s="16"/>
      <c r="AL914" s="16"/>
      <c r="AM914" s="16"/>
      <c r="AN914" s="16"/>
      <c r="AO914" s="16"/>
      <c r="AP914" s="16"/>
      <c r="AQ914" s="16"/>
      <c r="AR914" s="16"/>
      <c r="AS914" s="16"/>
      <c r="AT914" s="16"/>
      <c r="AU914" s="16"/>
      <c r="AV914" s="16"/>
      <c r="AW914" s="16"/>
      <c r="AX914" s="16"/>
      <c r="AY914" s="16"/>
      <c r="AZ914" s="16"/>
      <c r="BA914" s="16"/>
      <c r="BB914" s="16"/>
      <c r="BC914" s="16"/>
      <c r="BD914" s="16"/>
      <c r="BE914" s="16"/>
      <c r="BF914" s="16"/>
      <c r="BG914" s="16"/>
      <c r="BH914" s="16"/>
      <c r="BI914" s="16"/>
      <c r="BJ914" s="16"/>
      <c r="BK914" s="16"/>
      <c r="BL914" s="16"/>
      <c r="BM914" s="16"/>
      <c r="BN914" s="16"/>
      <c r="BO914" s="16"/>
      <c r="BP914" s="16"/>
      <c r="BQ914" s="16"/>
      <c r="BR914" s="16"/>
      <c r="BS914" s="16"/>
      <c r="BT914" s="16"/>
      <c r="BU914" s="16"/>
      <c r="BV914" s="16"/>
      <c r="BW914" s="16"/>
      <c r="BX914" s="16"/>
      <c r="BY914" s="16"/>
      <c r="BZ914" s="16"/>
      <c r="CA914" s="16"/>
    </row>
    <row r="915" spans="1:79" s="5" customFormat="1" ht="18" hidden="1" customHeight="1" x14ac:dyDescent="0.25">
      <c r="A915" s="16" t="s">
        <v>1020</v>
      </c>
      <c r="B915" s="15" t="s">
        <v>1642</v>
      </c>
      <c r="C915" s="87" t="s">
        <v>1642</v>
      </c>
      <c r="D915" s="21" t="s">
        <v>1642</v>
      </c>
      <c r="E915" s="15" t="s">
        <v>1642</v>
      </c>
      <c r="F915" s="15" t="s">
        <v>1642</v>
      </c>
      <c r="G915" s="15" t="s">
        <v>1642</v>
      </c>
      <c r="H915" s="88" t="s">
        <v>1642</v>
      </c>
      <c r="I915" s="82" t="s">
        <v>1642</v>
      </c>
      <c r="J915" s="6" t="s">
        <v>1642</v>
      </c>
      <c r="K915" s="6" t="s">
        <v>1642</v>
      </c>
      <c r="L915" s="39" t="s">
        <v>1642</v>
      </c>
      <c r="M915" s="6" t="s">
        <v>1642</v>
      </c>
      <c r="N915" s="86" t="s">
        <v>1642</v>
      </c>
      <c r="O915" s="84" t="s">
        <v>1642</v>
      </c>
      <c r="P915" s="7" t="s">
        <v>1642</v>
      </c>
      <c r="Q915" s="7" t="s">
        <v>1642</v>
      </c>
      <c r="R915" s="47" t="s">
        <v>1642</v>
      </c>
      <c r="S915" s="7" t="s">
        <v>1642</v>
      </c>
      <c r="T915" s="85" t="s">
        <v>1642</v>
      </c>
      <c r="U915" s="82" t="s">
        <v>1642</v>
      </c>
      <c r="V915" s="6" t="s">
        <v>1642</v>
      </c>
      <c r="W915" s="6" t="s">
        <v>1642</v>
      </c>
      <c r="X915" s="39" t="s">
        <v>1642</v>
      </c>
      <c r="Y915" s="6" t="s">
        <v>1642</v>
      </c>
      <c r="Z915" s="83" t="s">
        <v>1642</v>
      </c>
      <c r="AA915" s="16"/>
      <c r="AB915" s="16"/>
      <c r="AC915" s="16"/>
      <c r="AD915" s="16"/>
      <c r="AE915" s="16"/>
      <c r="AF915" s="16"/>
      <c r="AG915" s="16"/>
      <c r="AH915" s="16"/>
      <c r="AI915" s="16"/>
      <c r="AJ915" s="16"/>
      <c r="AK915" s="16"/>
      <c r="AL915" s="16"/>
      <c r="AM915" s="16"/>
      <c r="AN915" s="16"/>
      <c r="AO915" s="16"/>
      <c r="AP915" s="16"/>
      <c r="AQ915" s="16"/>
      <c r="AR915" s="16"/>
      <c r="AS915" s="16"/>
      <c r="AT915" s="16"/>
      <c r="AU915" s="16"/>
      <c r="AV915" s="16"/>
      <c r="AW915" s="16"/>
      <c r="AX915" s="16"/>
      <c r="AY915" s="16"/>
      <c r="AZ915" s="16"/>
      <c r="BA915" s="16"/>
      <c r="BB915" s="16"/>
      <c r="BC915" s="16"/>
      <c r="BD915" s="16"/>
      <c r="BE915" s="16"/>
      <c r="BF915" s="16"/>
      <c r="BG915" s="16"/>
      <c r="BH915" s="16"/>
      <c r="BI915" s="16"/>
      <c r="BJ915" s="16"/>
      <c r="BK915" s="16"/>
      <c r="BL915" s="16"/>
      <c r="BM915" s="16"/>
      <c r="BN915" s="16"/>
      <c r="BO915" s="16"/>
      <c r="BP915" s="16"/>
      <c r="BQ915" s="16"/>
      <c r="BR915" s="16"/>
      <c r="BS915" s="16"/>
      <c r="BT915" s="16"/>
      <c r="BU915" s="16"/>
      <c r="BV915" s="16"/>
      <c r="BW915" s="16"/>
      <c r="BX915" s="16"/>
      <c r="BY915" s="16"/>
      <c r="BZ915" s="16"/>
      <c r="CA915" s="16"/>
    </row>
    <row r="916" spans="1:79" s="5" customFormat="1" ht="18" hidden="1" customHeight="1" x14ac:dyDescent="0.25">
      <c r="A916" s="18" t="s">
        <v>1021</v>
      </c>
      <c r="B916" s="15" t="s">
        <v>1642</v>
      </c>
      <c r="C916" s="87" t="s">
        <v>1642</v>
      </c>
      <c r="D916" s="21" t="s">
        <v>1642</v>
      </c>
      <c r="E916" s="15" t="s">
        <v>1642</v>
      </c>
      <c r="F916" s="15" t="s">
        <v>1642</v>
      </c>
      <c r="G916" s="15" t="s">
        <v>1642</v>
      </c>
      <c r="H916" s="88" t="s">
        <v>1642</v>
      </c>
      <c r="I916" s="82" t="s">
        <v>1642</v>
      </c>
      <c r="J916" s="6" t="s">
        <v>1642</v>
      </c>
      <c r="K916" s="6" t="s">
        <v>1642</v>
      </c>
      <c r="L916" s="39" t="s">
        <v>1642</v>
      </c>
      <c r="M916" s="6" t="s">
        <v>1642</v>
      </c>
      <c r="N916" s="86" t="s">
        <v>1642</v>
      </c>
      <c r="O916" s="84" t="s">
        <v>1642</v>
      </c>
      <c r="P916" s="7" t="s">
        <v>1642</v>
      </c>
      <c r="Q916" s="7" t="s">
        <v>1642</v>
      </c>
      <c r="R916" s="47" t="s">
        <v>1642</v>
      </c>
      <c r="S916" s="7" t="s">
        <v>1642</v>
      </c>
      <c r="T916" s="85" t="s">
        <v>1642</v>
      </c>
      <c r="U916" s="82" t="s">
        <v>1642</v>
      </c>
      <c r="V916" s="6" t="s">
        <v>1642</v>
      </c>
      <c r="W916" s="6" t="s">
        <v>1642</v>
      </c>
      <c r="X916" s="39" t="s">
        <v>1642</v>
      </c>
      <c r="Y916" s="6" t="s">
        <v>1642</v>
      </c>
      <c r="Z916" s="83" t="s">
        <v>1642</v>
      </c>
      <c r="AA916" s="16"/>
      <c r="AB916" s="16"/>
      <c r="AC916" s="16"/>
      <c r="AD916" s="16"/>
      <c r="AE916" s="16"/>
      <c r="AF916" s="16"/>
      <c r="AG916" s="16"/>
      <c r="AH916" s="16"/>
      <c r="AI916" s="16"/>
      <c r="AJ916" s="16"/>
      <c r="AK916" s="16"/>
      <c r="AL916" s="16"/>
      <c r="AM916" s="16"/>
      <c r="AN916" s="16"/>
      <c r="AO916" s="16"/>
      <c r="AP916" s="16"/>
      <c r="AQ916" s="16"/>
      <c r="AR916" s="16"/>
      <c r="AS916" s="16"/>
      <c r="AT916" s="16"/>
      <c r="AU916" s="16"/>
      <c r="AV916" s="16"/>
      <c r="AW916" s="16"/>
      <c r="AX916" s="16"/>
      <c r="AY916" s="16"/>
      <c r="AZ916" s="16"/>
      <c r="BA916" s="16"/>
      <c r="BB916" s="16"/>
      <c r="BC916" s="16"/>
      <c r="BD916" s="16"/>
      <c r="BE916" s="16"/>
      <c r="BF916" s="16"/>
      <c r="BG916" s="16"/>
      <c r="BH916" s="16"/>
      <c r="BI916" s="16"/>
      <c r="BJ916" s="16"/>
      <c r="BK916" s="16"/>
      <c r="BL916" s="16"/>
      <c r="BM916" s="16"/>
      <c r="BN916" s="16"/>
      <c r="BO916" s="16"/>
      <c r="BP916" s="16"/>
      <c r="BQ916" s="16"/>
      <c r="BR916" s="16"/>
      <c r="BS916" s="16"/>
      <c r="BT916" s="16"/>
      <c r="BU916" s="16"/>
      <c r="BV916" s="16"/>
      <c r="BW916" s="16"/>
      <c r="BX916" s="16"/>
      <c r="BY916" s="16"/>
      <c r="BZ916" s="16"/>
      <c r="CA916" s="16"/>
    </row>
    <row r="917" spans="1:79" s="5" customFormat="1" ht="18" hidden="1" customHeight="1" x14ac:dyDescent="0.25">
      <c r="A917" s="16" t="s">
        <v>1022</v>
      </c>
      <c r="B917" s="15" t="s">
        <v>1642</v>
      </c>
      <c r="C917" s="87" t="s">
        <v>1642</v>
      </c>
      <c r="D917" s="21" t="s">
        <v>1642</v>
      </c>
      <c r="E917" s="15" t="s">
        <v>1642</v>
      </c>
      <c r="F917" s="15" t="s">
        <v>1642</v>
      </c>
      <c r="G917" s="15" t="s">
        <v>1642</v>
      </c>
      <c r="H917" s="88" t="s">
        <v>1642</v>
      </c>
      <c r="I917" s="82" t="s">
        <v>1642</v>
      </c>
      <c r="J917" s="6" t="s">
        <v>1642</v>
      </c>
      <c r="K917" s="6" t="s">
        <v>1642</v>
      </c>
      <c r="L917" s="39" t="s">
        <v>1642</v>
      </c>
      <c r="M917" s="6" t="s">
        <v>1642</v>
      </c>
      <c r="N917" s="86" t="s">
        <v>1642</v>
      </c>
      <c r="O917" s="84" t="s">
        <v>1642</v>
      </c>
      <c r="P917" s="7" t="s">
        <v>1642</v>
      </c>
      <c r="Q917" s="7" t="s">
        <v>1642</v>
      </c>
      <c r="R917" s="47" t="s">
        <v>1642</v>
      </c>
      <c r="S917" s="7" t="s">
        <v>1642</v>
      </c>
      <c r="T917" s="85" t="s">
        <v>1642</v>
      </c>
      <c r="U917" s="82" t="s">
        <v>1642</v>
      </c>
      <c r="V917" s="6" t="s">
        <v>1642</v>
      </c>
      <c r="W917" s="6" t="s">
        <v>1642</v>
      </c>
      <c r="X917" s="39" t="s">
        <v>1642</v>
      </c>
      <c r="Y917" s="6" t="s">
        <v>1642</v>
      </c>
      <c r="Z917" s="83" t="s">
        <v>1642</v>
      </c>
      <c r="AA917" s="16"/>
      <c r="AB917" s="16"/>
      <c r="AC917" s="16"/>
      <c r="AD917" s="16"/>
      <c r="AE917" s="16"/>
      <c r="AF917" s="16"/>
      <c r="AG917" s="16"/>
      <c r="AH917" s="16"/>
      <c r="AI917" s="16"/>
      <c r="AJ917" s="16"/>
      <c r="AK917" s="16"/>
      <c r="AL917" s="16"/>
      <c r="AM917" s="16"/>
      <c r="AN917" s="16"/>
      <c r="AO917" s="16"/>
      <c r="AP917" s="16"/>
      <c r="AQ917" s="16"/>
      <c r="AR917" s="16"/>
      <c r="AS917" s="16"/>
      <c r="AT917" s="16"/>
      <c r="AU917" s="16"/>
      <c r="AV917" s="16"/>
      <c r="AW917" s="16"/>
      <c r="AX917" s="16"/>
      <c r="AY917" s="16"/>
      <c r="AZ917" s="16"/>
      <c r="BA917" s="16"/>
      <c r="BB917" s="16"/>
      <c r="BC917" s="16"/>
      <c r="BD917" s="16"/>
      <c r="BE917" s="16"/>
      <c r="BF917" s="16"/>
      <c r="BG917" s="16"/>
      <c r="BH917" s="16"/>
      <c r="BI917" s="16"/>
      <c r="BJ917" s="16"/>
      <c r="BK917" s="16"/>
      <c r="BL917" s="16"/>
      <c r="BM917" s="16"/>
      <c r="BN917" s="16"/>
      <c r="BO917" s="16"/>
      <c r="BP917" s="16"/>
      <c r="BQ917" s="16"/>
      <c r="BR917" s="16"/>
      <c r="BS917" s="16"/>
      <c r="BT917" s="16"/>
      <c r="BU917" s="16"/>
      <c r="BV917" s="16"/>
      <c r="BW917" s="16"/>
      <c r="BX917" s="16"/>
      <c r="BY917" s="16"/>
      <c r="BZ917" s="16"/>
      <c r="CA917" s="16"/>
    </row>
    <row r="918" spans="1:79" s="5" customFormat="1" ht="18" hidden="1" customHeight="1" x14ac:dyDescent="0.25">
      <c r="A918" s="18" t="s">
        <v>1023</v>
      </c>
      <c r="B918" s="15" t="s">
        <v>1642</v>
      </c>
      <c r="C918" s="87" t="s">
        <v>1642</v>
      </c>
      <c r="D918" s="21" t="s">
        <v>1642</v>
      </c>
      <c r="E918" s="15" t="s">
        <v>1642</v>
      </c>
      <c r="F918" s="15" t="s">
        <v>1642</v>
      </c>
      <c r="G918" s="15" t="s">
        <v>1642</v>
      </c>
      <c r="H918" s="88" t="s">
        <v>1642</v>
      </c>
      <c r="I918" s="82" t="s">
        <v>1642</v>
      </c>
      <c r="J918" s="6" t="s">
        <v>1642</v>
      </c>
      <c r="K918" s="6" t="s">
        <v>1642</v>
      </c>
      <c r="L918" s="39" t="s">
        <v>1642</v>
      </c>
      <c r="M918" s="6" t="s">
        <v>1642</v>
      </c>
      <c r="N918" s="86" t="s">
        <v>1642</v>
      </c>
      <c r="O918" s="84" t="s">
        <v>1642</v>
      </c>
      <c r="P918" s="7" t="s">
        <v>1642</v>
      </c>
      <c r="Q918" s="7" t="s">
        <v>1642</v>
      </c>
      <c r="R918" s="47" t="s">
        <v>1642</v>
      </c>
      <c r="S918" s="7" t="s">
        <v>1642</v>
      </c>
      <c r="T918" s="85" t="s">
        <v>1642</v>
      </c>
      <c r="U918" s="82" t="s">
        <v>1642</v>
      </c>
      <c r="V918" s="6" t="s">
        <v>1642</v>
      </c>
      <c r="W918" s="6" t="s">
        <v>1642</v>
      </c>
      <c r="X918" s="39" t="s">
        <v>1642</v>
      </c>
      <c r="Y918" s="6" t="s">
        <v>1642</v>
      </c>
      <c r="Z918" s="83" t="s">
        <v>1642</v>
      </c>
      <c r="AA918" s="16"/>
      <c r="AB918" s="16"/>
      <c r="AC918" s="16"/>
      <c r="AD918" s="16"/>
      <c r="AE918" s="16"/>
      <c r="AF918" s="16"/>
      <c r="AG918" s="16"/>
      <c r="AH918" s="16"/>
      <c r="AI918" s="16"/>
      <c r="AJ918" s="16"/>
      <c r="AK918" s="16"/>
      <c r="AL918" s="16"/>
      <c r="AM918" s="16"/>
      <c r="AN918" s="16"/>
      <c r="AO918" s="16"/>
      <c r="AP918" s="16"/>
      <c r="AQ918" s="16"/>
      <c r="AR918" s="16"/>
      <c r="AS918" s="16"/>
      <c r="AT918" s="16"/>
      <c r="AU918" s="16"/>
      <c r="AV918" s="16"/>
      <c r="AW918" s="16"/>
      <c r="AX918" s="16"/>
      <c r="AY918" s="16"/>
      <c r="AZ918" s="16"/>
      <c r="BA918" s="16"/>
      <c r="BB918" s="16"/>
      <c r="BC918" s="16"/>
      <c r="BD918" s="16"/>
      <c r="BE918" s="16"/>
      <c r="BF918" s="16"/>
      <c r="BG918" s="16"/>
      <c r="BH918" s="16"/>
      <c r="BI918" s="16"/>
      <c r="BJ918" s="16"/>
      <c r="BK918" s="16"/>
      <c r="BL918" s="16"/>
      <c r="BM918" s="16"/>
      <c r="BN918" s="16"/>
      <c r="BO918" s="16"/>
      <c r="BP918" s="16"/>
      <c r="BQ918" s="16"/>
      <c r="BR918" s="16"/>
      <c r="BS918" s="16"/>
      <c r="BT918" s="16"/>
      <c r="BU918" s="16"/>
      <c r="BV918" s="16"/>
      <c r="BW918" s="16"/>
      <c r="BX918" s="16"/>
      <c r="BY918" s="16"/>
      <c r="BZ918" s="16"/>
      <c r="CA918" s="16"/>
    </row>
    <row r="919" spans="1:79" s="5" customFormat="1" ht="18" hidden="1" customHeight="1" x14ac:dyDescent="0.25">
      <c r="A919" s="16" t="s">
        <v>1024</v>
      </c>
      <c r="B919" s="15" t="s">
        <v>1642</v>
      </c>
      <c r="C919" s="87" t="s">
        <v>1642</v>
      </c>
      <c r="D919" s="21" t="s">
        <v>1642</v>
      </c>
      <c r="E919" s="15" t="s">
        <v>1642</v>
      </c>
      <c r="F919" s="15" t="s">
        <v>1642</v>
      </c>
      <c r="G919" s="15" t="s">
        <v>1642</v>
      </c>
      <c r="H919" s="88" t="s">
        <v>1642</v>
      </c>
      <c r="I919" s="82" t="s">
        <v>1642</v>
      </c>
      <c r="J919" s="6" t="s">
        <v>1642</v>
      </c>
      <c r="K919" s="6" t="s">
        <v>1642</v>
      </c>
      <c r="L919" s="39" t="s">
        <v>1642</v>
      </c>
      <c r="M919" s="6" t="s">
        <v>1642</v>
      </c>
      <c r="N919" s="86" t="s">
        <v>1642</v>
      </c>
      <c r="O919" s="84" t="s">
        <v>1642</v>
      </c>
      <c r="P919" s="7" t="s">
        <v>1642</v>
      </c>
      <c r="Q919" s="7" t="s">
        <v>1642</v>
      </c>
      <c r="R919" s="47" t="s">
        <v>1642</v>
      </c>
      <c r="S919" s="7" t="s">
        <v>1642</v>
      </c>
      <c r="T919" s="85" t="s">
        <v>1642</v>
      </c>
      <c r="U919" s="82" t="s">
        <v>1642</v>
      </c>
      <c r="V919" s="6" t="s">
        <v>1642</v>
      </c>
      <c r="W919" s="6" t="s">
        <v>1642</v>
      </c>
      <c r="X919" s="39" t="s">
        <v>1642</v>
      </c>
      <c r="Y919" s="6" t="s">
        <v>1642</v>
      </c>
      <c r="Z919" s="83" t="s">
        <v>1642</v>
      </c>
      <c r="AA919" s="16"/>
      <c r="AB919" s="16"/>
      <c r="AC919" s="16"/>
      <c r="AD919" s="16"/>
      <c r="AE919" s="16"/>
      <c r="AF919" s="16"/>
      <c r="AG919" s="16"/>
      <c r="AH919" s="16"/>
      <c r="AI919" s="16"/>
      <c r="AJ919" s="16"/>
      <c r="AK919" s="16"/>
      <c r="AL919" s="16"/>
      <c r="AM919" s="16"/>
      <c r="AN919" s="16"/>
      <c r="AO919" s="16"/>
      <c r="AP919" s="16"/>
      <c r="AQ919" s="16"/>
      <c r="AR919" s="16"/>
      <c r="AS919" s="16"/>
      <c r="AT919" s="16"/>
      <c r="AU919" s="16"/>
      <c r="AV919" s="16"/>
      <c r="AW919" s="16"/>
      <c r="AX919" s="16"/>
      <c r="AY919" s="16"/>
      <c r="AZ919" s="16"/>
      <c r="BA919" s="16"/>
      <c r="BB919" s="16"/>
      <c r="BC919" s="16"/>
      <c r="BD919" s="16"/>
      <c r="BE919" s="16"/>
      <c r="BF919" s="16"/>
      <c r="BG919" s="16"/>
      <c r="BH919" s="16"/>
      <c r="BI919" s="16"/>
      <c r="BJ919" s="16"/>
      <c r="BK919" s="16"/>
      <c r="BL919" s="16"/>
      <c r="BM919" s="16"/>
      <c r="BN919" s="16"/>
      <c r="BO919" s="16"/>
      <c r="BP919" s="16"/>
      <c r="BQ919" s="16"/>
      <c r="BR919" s="16"/>
      <c r="BS919" s="16"/>
      <c r="BT919" s="16"/>
      <c r="BU919" s="16"/>
      <c r="BV919" s="16"/>
      <c r="BW919" s="16"/>
      <c r="BX919" s="16"/>
      <c r="BY919" s="16"/>
      <c r="BZ919" s="16"/>
      <c r="CA919" s="16"/>
    </row>
    <row r="920" spans="1:79" s="5" customFormat="1" ht="18" hidden="1" customHeight="1" x14ac:dyDescent="0.25">
      <c r="A920" s="18" t="s">
        <v>1025</v>
      </c>
      <c r="B920" s="15" t="s">
        <v>1642</v>
      </c>
      <c r="C920" s="87" t="s">
        <v>1642</v>
      </c>
      <c r="D920" s="21" t="s">
        <v>1642</v>
      </c>
      <c r="E920" s="15" t="s">
        <v>1642</v>
      </c>
      <c r="F920" s="15" t="s">
        <v>1642</v>
      </c>
      <c r="G920" s="15" t="s">
        <v>1642</v>
      </c>
      <c r="H920" s="88" t="s">
        <v>1642</v>
      </c>
      <c r="I920" s="82" t="s">
        <v>1642</v>
      </c>
      <c r="J920" s="6" t="s">
        <v>1642</v>
      </c>
      <c r="K920" s="6" t="s">
        <v>1642</v>
      </c>
      <c r="L920" s="39" t="s">
        <v>1642</v>
      </c>
      <c r="M920" s="6" t="s">
        <v>1642</v>
      </c>
      <c r="N920" s="86" t="s">
        <v>1642</v>
      </c>
      <c r="O920" s="84" t="s">
        <v>1642</v>
      </c>
      <c r="P920" s="7" t="s">
        <v>1642</v>
      </c>
      <c r="Q920" s="7" t="s">
        <v>1642</v>
      </c>
      <c r="R920" s="47" t="s">
        <v>1642</v>
      </c>
      <c r="S920" s="7" t="s">
        <v>1642</v>
      </c>
      <c r="T920" s="85" t="s">
        <v>1642</v>
      </c>
      <c r="U920" s="82" t="s">
        <v>1642</v>
      </c>
      <c r="V920" s="6" t="s">
        <v>1642</v>
      </c>
      <c r="W920" s="6" t="s">
        <v>1642</v>
      </c>
      <c r="X920" s="39" t="s">
        <v>1642</v>
      </c>
      <c r="Y920" s="6" t="s">
        <v>1642</v>
      </c>
      <c r="Z920" s="83" t="s">
        <v>1642</v>
      </c>
      <c r="AA920" s="16"/>
      <c r="AB920" s="16"/>
      <c r="AC920" s="16"/>
      <c r="AD920" s="16"/>
      <c r="AE920" s="16"/>
      <c r="AF920" s="16"/>
      <c r="AG920" s="16"/>
      <c r="AH920" s="16"/>
      <c r="AI920" s="16"/>
      <c r="AJ920" s="16"/>
      <c r="AK920" s="16"/>
      <c r="AL920" s="16"/>
      <c r="AM920" s="16"/>
      <c r="AN920" s="16"/>
      <c r="AO920" s="16"/>
      <c r="AP920" s="16"/>
      <c r="AQ920" s="16"/>
      <c r="AR920" s="16"/>
      <c r="AS920" s="16"/>
      <c r="AT920" s="16"/>
      <c r="AU920" s="16"/>
      <c r="AV920" s="16"/>
      <c r="AW920" s="16"/>
      <c r="AX920" s="16"/>
      <c r="AY920" s="16"/>
      <c r="AZ920" s="16"/>
      <c r="BA920" s="16"/>
      <c r="BB920" s="16"/>
      <c r="BC920" s="16"/>
      <c r="BD920" s="16"/>
      <c r="BE920" s="16"/>
      <c r="BF920" s="16"/>
      <c r="BG920" s="16"/>
      <c r="BH920" s="16"/>
      <c r="BI920" s="16"/>
      <c r="BJ920" s="16"/>
      <c r="BK920" s="16"/>
      <c r="BL920" s="16"/>
      <c r="BM920" s="16"/>
      <c r="BN920" s="16"/>
      <c r="BO920" s="16"/>
      <c r="BP920" s="16"/>
      <c r="BQ920" s="16"/>
      <c r="BR920" s="16"/>
      <c r="BS920" s="16"/>
      <c r="BT920" s="16"/>
      <c r="BU920" s="16"/>
      <c r="BV920" s="16"/>
      <c r="BW920" s="16"/>
      <c r="BX920" s="16"/>
      <c r="BY920" s="16"/>
      <c r="BZ920" s="16"/>
      <c r="CA920" s="16"/>
    </row>
    <row r="921" spans="1:79" s="5" customFormat="1" ht="18" hidden="1" customHeight="1" x14ac:dyDescent="0.25">
      <c r="A921" s="16" t="s">
        <v>1026</v>
      </c>
      <c r="B921" s="15" t="s">
        <v>1642</v>
      </c>
      <c r="C921" s="87" t="s">
        <v>1642</v>
      </c>
      <c r="D921" s="21" t="s">
        <v>1642</v>
      </c>
      <c r="E921" s="15" t="s">
        <v>1642</v>
      </c>
      <c r="F921" s="15" t="s">
        <v>1642</v>
      </c>
      <c r="G921" s="15" t="s">
        <v>1642</v>
      </c>
      <c r="H921" s="88" t="s">
        <v>1642</v>
      </c>
      <c r="I921" s="82" t="s">
        <v>1642</v>
      </c>
      <c r="J921" s="6" t="s">
        <v>1642</v>
      </c>
      <c r="K921" s="6" t="s">
        <v>1642</v>
      </c>
      <c r="L921" s="39" t="s">
        <v>1642</v>
      </c>
      <c r="M921" s="6" t="s">
        <v>1642</v>
      </c>
      <c r="N921" s="86" t="s">
        <v>1642</v>
      </c>
      <c r="O921" s="84" t="s">
        <v>1642</v>
      </c>
      <c r="P921" s="7" t="s">
        <v>1642</v>
      </c>
      <c r="Q921" s="7" t="s">
        <v>1642</v>
      </c>
      <c r="R921" s="47" t="s">
        <v>1642</v>
      </c>
      <c r="S921" s="7" t="s">
        <v>1642</v>
      </c>
      <c r="T921" s="85" t="s">
        <v>1642</v>
      </c>
      <c r="U921" s="82" t="s">
        <v>1642</v>
      </c>
      <c r="V921" s="6" t="s">
        <v>1642</v>
      </c>
      <c r="W921" s="6" t="s">
        <v>1642</v>
      </c>
      <c r="X921" s="39" t="s">
        <v>1642</v>
      </c>
      <c r="Y921" s="6" t="s">
        <v>1642</v>
      </c>
      <c r="Z921" s="83" t="s">
        <v>1642</v>
      </c>
      <c r="AA921" s="16"/>
      <c r="AB921" s="16"/>
      <c r="AC921" s="16"/>
      <c r="AD921" s="16"/>
      <c r="AE921" s="16"/>
      <c r="AF921" s="16"/>
      <c r="AG921" s="16"/>
      <c r="AH921" s="16"/>
      <c r="AI921" s="16"/>
      <c r="AJ921" s="16"/>
      <c r="AK921" s="16"/>
      <c r="AL921" s="16"/>
      <c r="AM921" s="16"/>
      <c r="AN921" s="16"/>
      <c r="AO921" s="16"/>
      <c r="AP921" s="16"/>
      <c r="AQ921" s="16"/>
      <c r="AR921" s="16"/>
      <c r="AS921" s="16"/>
      <c r="AT921" s="16"/>
      <c r="AU921" s="16"/>
      <c r="AV921" s="16"/>
      <c r="AW921" s="16"/>
      <c r="AX921" s="16"/>
      <c r="AY921" s="16"/>
      <c r="AZ921" s="16"/>
      <c r="BA921" s="16"/>
      <c r="BB921" s="16"/>
      <c r="BC921" s="16"/>
      <c r="BD921" s="16"/>
      <c r="BE921" s="16"/>
      <c r="BF921" s="16"/>
      <c r="BG921" s="16"/>
      <c r="BH921" s="16"/>
      <c r="BI921" s="16"/>
      <c r="BJ921" s="16"/>
      <c r="BK921" s="16"/>
      <c r="BL921" s="16"/>
      <c r="BM921" s="16"/>
      <c r="BN921" s="16"/>
      <c r="BO921" s="16"/>
      <c r="BP921" s="16"/>
      <c r="BQ921" s="16"/>
      <c r="BR921" s="16"/>
      <c r="BS921" s="16"/>
      <c r="BT921" s="16"/>
      <c r="BU921" s="16"/>
      <c r="BV921" s="16"/>
      <c r="BW921" s="16"/>
      <c r="BX921" s="16"/>
      <c r="BY921" s="16"/>
      <c r="BZ921" s="16"/>
      <c r="CA921" s="16"/>
    </row>
    <row r="922" spans="1:79" s="5" customFormat="1" ht="18" hidden="1" customHeight="1" x14ac:dyDescent="0.25">
      <c r="A922" s="18" t="s">
        <v>1027</v>
      </c>
      <c r="B922" s="15" t="s">
        <v>1642</v>
      </c>
      <c r="C922" s="87" t="s">
        <v>1642</v>
      </c>
      <c r="D922" s="21" t="s">
        <v>1642</v>
      </c>
      <c r="E922" s="15" t="s">
        <v>1642</v>
      </c>
      <c r="F922" s="15" t="s">
        <v>1642</v>
      </c>
      <c r="G922" s="15" t="s">
        <v>1642</v>
      </c>
      <c r="H922" s="88" t="s">
        <v>1642</v>
      </c>
      <c r="I922" s="82" t="s">
        <v>1642</v>
      </c>
      <c r="J922" s="6" t="s">
        <v>1642</v>
      </c>
      <c r="K922" s="6" t="s">
        <v>1642</v>
      </c>
      <c r="L922" s="39" t="s">
        <v>1642</v>
      </c>
      <c r="M922" s="6" t="s">
        <v>1642</v>
      </c>
      <c r="N922" s="86" t="s">
        <v>1642</v>
      </c>
      <c r="O922" s="84" t="s">
        <v>1642</v>
      </c>
      <c r="P922" s="7" t="s">
        <v>1642</v>
      </c>
      <c r="Q922" s="7" t="s">
        <v>1642</v>
      </c>
      <c r="R922" s="47" t="s">
        <v>1642</v>
      </c>
      <c r="S922" s="7" t="s">
        <v>1642</v>
      </c>
      <c r="T922" s="85" t="s">
        <v>1642</v>
      </c>
      <c r="U922" s="82" t="s">
        <v>1642</v>
      </c>
      <c r="V922" s="6" t="s">
        <v>1642</v>
      </c>
      <c r="W922" s="6" t="s">
        <v>1642</v>
      </c>
      <c r="X922" s="39" t="s">
        <v>1642</v>
      </c>
      <c r="Y922" s="6" t="s">
        <v>1642</v>
      </c>
      <c r="Z922" s="83" t="s">
        <v>1642</v>
      </c>
      <c r="AA922" s="16"/>
      <c r="AB922" s="16"/>
      <c r="AC922" s="16"/>
      <c r="AD922" s="16"/>
      <c r="AE922" s="16"/>
      <c r="AF922" s="16"/>
      <c r="AG922" s="16"/>
      <c r="AH922" s="16"/>
      <c r="AI922" s="16"/>
      <c r="AJ922" s="16"/>
      <c r="AK922" s="16"/>
      <c r="AL922" s="16"/>
      <c r="AM922" s="16"/>
      <c r="AN922" s="16"/>
      <c r="AO922" s="16"/>
      <c r="AP922" s="16"/>
      <c r="AQ922" s="16"/>
      <c r="AR922" s="16"/>
      <c r="AS922" s="16"/>
      <c r="AT922" s="16"/>
      <c r="AU922" s="16"/>
      <c r="AV922" s="16"/>
      <c r="AW922" s="16"/>
      <c r="AX922" s="16"/>
      <c r="AY922" s="16"/>
      <c r="AZ922" s="16"/>
      <c r="BA922" s="16"/>
      <c r="BB922" s="16"/>
      <c r="BC922" s="16"/>
      <c r="BD922" s="16"/>
      <c r="BE922" s="16"/>
      <c r="BF922" s="16"/>
      <c r="BG922" s="16"/>
      <c r="BH922" s="16"/>
      <c r="BI922" s="16"/>
      <c r="BJ922" s="16"/>
      <c r="BK922" s="16"/>
      <c r="BL922" s="16"/>
      <c r="BM922" s="16"/>
      <c r="BN922" s="16"/>
      <c r="BO922" s="16"/>
      <c r="BP922" s="16"/>
      <c r="BQ922" s="16"/>
      <c r="BR922" s="16"/>
      <c r="BS922" s="16"/>
      <c r="BT922" s="16"/>
      <c r="BU922" s="16"/>
      <c r="BV922" s="16"/>
      <c r="BW922" s="16"/>
      <c r="BX922" s="16"/>
      <c r="BY922" s="16"/>
      <c r="BZ922" s="16"/>
      <c r="CA922" s="16"/>
    </row>
    <row r="923" spans="1:79" s="5" customFormat="1" ht="18" hidden="1" customHeight="1" x14ac:dyDescent="0.25">
      <c r="A923" s="16" t="s">
        <v>1028</v>
      </c>
      <c r="B923" s="15" t="s">
        <v>1642</v>
      </c>
      <c r="C923" s="87" t="s">
        <v>1642</v>
      </c>
      <c r="D923" s="21" t="s">
        <v>1642</v>
      </c>
      <c r="E923" s="15" t="s">
        <v>1642</v>
      </c>
      <c r="F923" s="15" t="s">
        <v>1642</v>
      </c>
      <c r="G923" s="15" t="s">
        <v>1642</v>
      </c>
      <c r="H923" s="88" t="s">
        <v>1642</v>
      </c>
      <c r="I923" s="82" t="s">
        <v>1642</v>
      </c>
      <c r="J923" s="6" t="s">
        <v>1642</v>
      </c>
      <c r="K923" s="6" t="s">
        <v>1642</v>
      </c>
      <c r="L923" s="39" t="s">
        <v>1642</v>
      </c>
      <c r="M923" s="6" t="s">
        <v>1642</v>
      </c>
      <c r="N923" s="86" t="s">
        <v>1642</v>
      </c>
      <c r="O923" s="84" t="s">
        <v>1642</v>
      </c>
      <c r="P923" s="7" t="s">
        <v>1642</v>
      </c>
      <c r="Q923" s="7" t="s">
        <v>1642</v>
      </c>
      <c r="R923" s="47" t="s">
        <v>1642</v>
      </c>
      <c r="S923" s="7" t="s">
        <v>1642</v>
      </c>
      <c r="T923" s="85" t="s">
        <v>1642</v>
      </c>
      <c r="U923" s="82" t="s">
        <v>1642</v>
      </c>
      <c r="V923" s="6" t="s">
        <v>1642</v>
      </c>
      <c r="W923" s="6" t="s">
        <v>1642</v>
      </c>
      <c r="X923" s="39" t="s">
        <v>1642</v>
      </c>
      <c r="Y923" s="6" t="s">
        <v>1642</v>
      </c>
      <c r="Z923" s="83" t="s">
        <v>1642</v>
      </c>
      <c r="AA923" s="16"/>
      <c r="AB923" s="16"/>
      <c r="AC923" s="16"/>
      <c r="AD923" s="16"/>
      <c r="AE923" s="16"/>
      <c r="AF923" s="16"/>
      <c r="AG923" s="16"/>
      <c r="AH923" s="16"/>
      <c r="AI923" s="16"/>
      <c r="AJ923" s="16"/>
      <c r="AK923" s="16"/>
      <c r="AL923" s="16"/>
      <c r="AM923" s="16"/>
      <c r="AN923" s="16"/>
      <c r="AO923" s="16"/>
      <c r="AP923" s="16"/>
      <c r="AQ923" s="16"/>
      <c r="AR923" s="16"/>
      <c r="AS923" s="16"/>
      <c r="AT923" s="16"/>
      <c r="AU923" s="16"/>
      <c r="AV923" s="16"/>
      <c r="AW923" s="16"/>
      <c r="AX923" s="16"/>
      <c r="AY923" s="16"/>
      <c r="AZ923" s="16"/>
      <c r="BA923" s="16"/>
      <c r="BB923" s="16"/>
      <c r="BC923" s="16"/>
      <c r="BD923" s="16"/>
      <c r="BE923" s="16"/>
      <c r="BF923" s="16"/>
      <c r="BG923" s="16"/>
      <c r="BH923" s="16"/>
      <c r="BI923" s="16"/>
      <c r="BJ923" s="16"/>
      <c r="BK923" s="16"/>
      <c r="BL923" s="16"/>
      <c r="BM923" s="16"/>
      <c r="BN923" s="16"/>
      <c r="BO923" s="16"/>
      <c r="BP923" s="16"/>
      <c r="BQ923" s="16"/>
      <c r="BR923" s="16"/>
      <c r="BS923" s="16"/>
      <c r="BT923" s="16"/>
      <c r="BU923" s="16"/>
      <c r="BV923" s="16"/>
      <c r="BW923" s="16"/>
      <c r="BX923" s="16"/>
      <c r="BY923" s="16"/>
      <c r="BZ923" s="16"/>
      <c r="CA923" s="16"/>
    </row>
    <row r="924" spans="1:79" s="5" customFormat="1" ht="18" hidden="1" customHeight="1" x14ac:dyDescent="0.25">
      <c r="A924" s="18" t="s">
        <v>1029</v>
      </c>
      <c r="B924" s="15" t="s">
        <v>1642</v>
      </c>
      <c r="C924" s="87" t="s">
        <v>1642</v>
      </c>
      <c r="D924" s="21" t="s">
        <v>1642</v>
      </c>
      <c r="E924" s="15" t="s">
        <v>1642</v>
      </c>
      <c r="F924" s="15" t="s">
        <v>1642</v>
      </c>
      <c r="G924" s="15" t="s">
        <v>1642</v>
      </c>
      <c r="H924" s="88" t="s">
        <v>1642</v>
      </c>
      <c r="I924" s="82" t="s">
        <v>1642</v>
      </c>
      <c r="J924" s="6" t="s">
        <v>1642</v>
      </c>
      <c r="K924" s="6" t="s">
        <v>1642</v>
      </c>
      <c r="L924" s="39" t="s">
        <v>1642</v>
      </c>
      <c r="M924" s="6" t="s">
        <v>1642</v>
      </c>
      <c r="N924" s="86" t="s">
        <v>1642</v>
      </c>
      <c r="O924" s="84" t="s">
        <v>1642</v>
      </c>
      <c r="P924" s="7" t="s">
        <v>1642</v>
      </c>
      <c r="Q924" s="7" t="s">
        <v>1642</v>
      </c>
      <c r="R924" s="47" t="s">
        <v>1642</v>
      </c>
      <c r="S924" s="7" t="s">
        <v>1642</v>
      </c>
      <c r="T924" s="85" t="s">
        <v>1642</v>
      </c>
      <c r="U924" s="82" t="s">
        <v>1642</v>
      </c>
      <c r="V924" s="6" t="s">
        <v>1642</v>
      </c>
      <c r="W924" s="6" t="s">
        <v>1642</v>
      </c>
      <c r="X924" s="39" t="s">
        <v>1642</v>
      </c>
      <c r="Y924" s="6" t="s">
        <v>1642</v>
      </c>
      <c r="Z924" s="83" t="s">
        <v>1642</v>
      </c>
      <c r="AA924" s="16"/>
      <c r="AB924" s="16"/>
      <c r="AC924" s="16"/>
      <c r="AD924" s="16"/>
      <c r="AE924" s="16"/>
      <c r="AF924" s="16"/>
      <c r="AG924" s="16"/>
      <c r="AH924" s="16"/>
      <c r="AI924" s="16"/>
      <c r="AJ924" s="16"/>
      <c r="AK924" s="16"/>
      <c r="AL924" s="16"/>
      <c r="AM924" s="16"/>
      <c r="AN924" s="16"/>
      <c r="AO924" s="16"/>
      <c r="AP924" s="16"/>
      <c r="AQ924" s="16"/>
      <c r="AR924" s="16"/>
      <c r="AS924" s="16"/>
      <c r="AT924" s="16"/>
      <c r="AU924" s="16"/>
      <c r="AV924" s="16"/>
      <c r="AW924" s="16"/>
      <c r="AX924" s="16"/>
      <c r="AY924" s="16"/>
      <c r="AZ924" s="16"/>
      <c r="BA924" s="16"/>
      <c r="BB924" s="16"/>
      <c r="BC924" s="16"/>
      <c r="BD924" s="16"/>
      <c r="BE924" s="16"/>
      <c r="BF924" s="16"/>
      <c r="BG924" s="16"/>
      <c r="BH924" s="16"/>
      <c r="BI924" s="16"/>
      <c r="BJ924" s="16"/>
      <c r="BK924" s="16"/>
      <c r="BL924" s="16"/>
      <c r="BM924" s="16"/>
      <c r="BN924" s="16"/>
      <c r="BO924" s="16"/>
      <c r="BP924" s="16"/>
      <c r="BQ924" s="16"/>
      <c r="BR924" s="16"/>
      <c r="BS924" s="16"/>
      <c r="BT924" s="16"/>
      <c r="BU924" s="16"/>
      <c r="BV924" s="16"/>
      <c r="BW924" s="16"/>
      <c r="BX924" s="16"/>
      <c r="BY924" s="16"/>
      <c r="BZ924" s="16"/>
      <c r="CA924" s="16"/>
    </row>
    <row r="925" spans="1:79" s="5" customFormat="1" ht="18" hidden="1" customHeight="1" x14ac:dyDescent="0.25">
      <c r="A925" s="16" t="s">
        <v>1030</v>
      </c>
      <c r="B925" s="15" t="s">
        <v>1642</v>
      </c>
      <c r="C925" s="87" t="s">
        <v>1642</v>
      </c>
      <c r="D925" s="21" t="s">
        <v>1642</v>
      </c>
      <c r="E925" s="15" t="s">
        <v>1642</v>
      </c>
      <c r="F925" s="15" t="s">
        <v>1642</v>
      </c>
      <c r="G925" s="15" t="s">
        <v>1642</v>
      </c>
      <c r="H925" s="88" t="s">
        <v>1642</v>
      </c>
      <c r="I925" s="82" t="s">
        <v>1642</v>
      </c>
      <c r="J925" s="6" t="s">
        <v>1642</v>
      </c>
      <c r="K925" s="6" t="s">
        <v>1642</v>
      </c>
      <c r="L925" s="39" t="s">
        <v>1642</v>
      </c>
      <c r="M925" s="6" t="s">
        <v>1642</v>
      </c>
      <c r="N925" s="86" t="s">
        <v>1642</v>
      </c>
      <c r="O925" s="84" t="s">
        <v>1642</v>
      </c>
      <c r="P925" s="7" t="s">
        <v>1642</v>
      </c>
      <c r="Q925" s="7" t="s">
        <v>1642</v>
      </c>
      <c r="R925" s="47" t="s">
        <v>1642</v>
      </c>
      <c r="S925" s="7" t="s">
        <v>1642</v>
      </c>
      <c r="T925" s="85" t="s">
        <v>1642</v>
      </c>
      <c r="U925" s="82" t="s">
        <v>1642</v>
      </c>
      <c r="V925" s="6" t="s">
        <v>1642</v>
      </c>
      <c r="W925" s="6" t="s">
        <v>1642</v>
      </c>
      <c r="X925" s="39" t="s">
        <v>1642</v>
      </c>
      <c r="Y925" s="6" t="s">
        <v>1642</v>
      </c>
      <c r="Z925" s="83" t="s">
        <v>1642</v>
      </c>
      <c r="AA925" s="16"/>
      <c r="AB925" s="16"/>
      <c r="AC925" s="16"/>
      <c r="AD925" s="16"/>
      <c r="AE925" s="16"/>
      <c r="AF925" s="16"/>
      <c r="AG925" s="16"/>
      <c r="AH925" s="16"/>
      <c r="AI925" s="16"/>
      <c r="AJ925" s="16"/>
      <c r="AK925" s="16"/>
      <c r="AL925" s="16"/>
      <c r="AM925" s="16"/>
      <c r="AN925" s="16"/>
      <c r="AO925" s="16"/>
      <c r="AP925" s="16"/>
      <c r="AQ925" s="16"/>
      <c r="AR925" s="16"/>
      <c r="AS925" s="16"/>
      <c r="AT925" s="16"/>
      <c r="AU925" s="16"/>
      <c r="AV925" s="16"/>
      <c r="AW925" s="16"/>
      <c r="AX925" s="16"/>
      <c r="AY925" s="16"/>
      <c r="AZ925" s="16"/>
      <c r="BA925" s="16"/>
      <c r="BB925" s="16"/>
      <c r="BC925" s="16"/>
      <c r="BD925" s="16"/>
      <c r="BE925" s="16"/>
      <c r="BF925" s="16"/>
      <c r="BG925" s="16"/>
      <c r="BH925" s="16"/>
      <c r="BI925" s="16"/>
      <c r="BJ925" s="16"/>
      <c r="BK925" s="16"/>
      <c r="BL925" s="16"/>
      <c r="BM925" s="16"/>
      <c r="BN925" s="16"/>
      <c r="BO925" s="16"/>
      <c r="BP925" s="16"/>
      <c r="BQ925" s="16"/>
      <c r="BR925" s="16"/>
      <c r="BS925" s="16"/>
      <c r="BT925" s="16"/>
      <c r="BU925" s="16"/>
      <c r="BV925" s="16"/>
      <c r="BW925" s="16"/>
      <c r="BX925" s="16"/>
      <c r="BY925" s="16"/>
      <c r="BZ925" s="16"/>
      <c r="CA925" s="16"/>
    </row>
    <row r="926" spans="1:79" s="5" customFormat="1" ht="18" hidden="1" customHeight="1" x14ac:dyDescent="0.25">
      <c r="A926" s="18" t="s">
        <v>1031</v>
      </c>
      <c r="B926" s="15" t="s">
        <v>1642</v>
      </c>
      <c r="C926" s="87" t="s">
        <v>1642</v>
      </c>
      <c r="D926" s="21" t="s">
        <v>1642</v>
      </c>
      <c r="E926" s="15" t="s">
        <v>1642</v>
      </c>
      <c r="F926" s="15" t="s">
        <v>1642</v>
      </c>
      <c r="G926" s="15" t="s">
        <v>1642</v>
      </c>
      <c r="H926" s="88" t="s">
        <v>1642</v>
      </c>
      <c r="I926" s="82" t="s">
        <v>1642</v>
      </c>
      <c r="J926" s="6" t="s">
        <v>1642</v>
      </c>
      <c r="K926" s="6" t="s">
        <v>1642</v>
      </c>
      <c r="L926" s="39" t="s">
        <v>1642</v>
      </c>
      <c r="M926" s="6" t="s">
        <v>1642</v>
      </c>
      <c r="N926" s="86" t="s">
        <v>1642</v>
      </c>
      <c r="O926" s="84" t="s">
        <v>1642</v>
      </c>
      <c r="P926" s="7" t="s">
        <v>1642</v>
      </c>
      <c r="Q926" s="7" t="s">
        <v>1642</v>
      </c>
      <c r="R926" s="47" t="s">
        <v>1642</v>
      </c>
      <c r="S926" s="7" t="s">
        <v>1642</v>
      </c>
      <c r="T926" s="85" t="s">
        <v>1642</v>
      </c>
      <c r="U926" s="82" t="s">
        <v>1642</v>
      </c>
      <c r="V926" s="6" t="s">
        <v>1642</v>
      </c>
      <c r="W926" s="6" t="s">
        <v>1642</v>
      </c>
      <c r="X926" s="39" t="s">
        <v>1642</v>
      </c>
      <c r="Y926" s="6" t="s">
        <v>1642</v>
      </c>
      <c r="Z926" s="83" t="s">
        <v>1642</v>
      </c>
      <c r="AA926" s="16"/>
      <c r="AB926" s="16"/>
      <c r="AC926" s="16"/>
      <c r="AD926" s="16"/>
      <c r="AE926" s="16"/>
      <c r="AF926" s="16"/>
      <c r="AG926" s="16"/>
      <c r="AH926" s="16"/>
      <c r="AI926" s="16"/>
      <c r="AJ926" s="16"/>
      <c r="AK926" s="16"/>
      <c r="AL926" s="16"/>
      <c r="AM926" s="16"/>
      <c r="AN926" s="16"/>
      <c r="AO926" s="16"/>
      <c r="AP926" s="16"/>
      <c r="AQ926" s="16"/>
      <c r="AR926" s="16"/>
      <c r="AS926" s="16"/>
      <c r="AT926" s="16"/>
      <c r="AU926" s="16"/>
      <c r="AV926" s="16"/>
      <c r="AW926" s="16"/>
      <c r="AX926" s="16"/>
      <c r="AY926" s="16"/>
      <c r="AZ926" s="16"/>
      <c r="BA926" s="16"/>
      <c r="BB926" s="16"/>
      <c r="BC926" s="16"/>
      <c r="BD926" s="16"/>
      <c r="BE926" s="16"/>
      <c r="BF926" s="16"/>
      <c r="BG926" s="16"/>
      <c r="BH926" s="16"/>
      <c r="BI926" s="16"/>
      <c r="BJ926" s="16"/>
      <c r="BK926" s="16"/>
      <c r="BL926" s="16"/>
      <c r="BM926" s="16"/>
      <c r="BN926" s="16"/>
      <c r="BO926" s="16"/>
      <c r="BP926" s="16"/>
      <c r="BQ926" s="16"/>
      <c r="BR926" s="16"/>
      <c r="BS926" s="16"/>
      <c r="BT926" s="16"/>
      <c r="BU926" s="16"/>
      <c r="BV926" s="16"/>
      <c r="BW926" s="16"/>
      <c r="BX926" s="16"/>
      <c r="BY926" s="16"/>
      <c r="BZ926" s="16"/>
      <c r="CA926" s="16"/>
    </row>
    <row r="927" spans="1:79" s="5" customFormat="1" ht="18" hidden="1" customHeight="1" x14ac:dyDescent="0.25">
      <c r="A927" s="16" t="s">
        <v>1032</v>
      </c>
      <c r="B927" s="15" t="s">
        <v>1642</v>
      </c>
      <c r="C927" s="87" t="s">
        <v>1642</v>
      </c>
      <c r="D927" s="21" t="s">
        <v>1642</v>
      </c>
      <c r="E927" s="15" t="s">
        <v>1642</v>
      </c>
      <c r="F927" s="15" t="s">
        <v>1642</v>
      </c>
      <c r="G927" s="15" t="s">
        <v>1642</v>
      </c>
      <c r="H927" s="88" t="s">
        <v>1642</v>
      </c>
      <c r="I927" s="82" t="s">
        <v>1642</v>
      </c>
      <c r="J927" s="6" t="s">
        <v>1642</v>
      </c>
      <c r="K927" s="6" t="s">
        <v>1642</v>
      </c>
      <c r="L927" s="39" t="s">
        <v>1642</v>
      </c>
      <c r="M927" s="6" t="s">
        <v>1642</v>
      </c>
      <c r="N927" s="86" t="s">
        <v>1642</v>
      </c>
      <c r="O927" s="84" t="s">
        <v>1642</v>
      </c>
      <c r="P927" s="7" t="s">
        <v>1642</v>
      </c>
      <c r="Q927" s="7" t="s">
        <v>1642</v>
      </c>
      <c r="R927" s="47" t="s">
        <v>1642</v>
      </c>
      <c r="S927" s="7" t="s">
        <v>1642</v>
      </c>
      <c r="T927" s="85" t="s">
        <v>1642</v>
      </c>
      <c r="U927" s="82" t="s">
        <v>1642</v>
      </c>
      <c r="V927" s="6" t="s">
        <v>1642</v>
      </c>
      <c r="W927" s="6" t="s">
        <v>1642</v>
      </c>
      <c r="X927" s="39" t="s">
        <v>1642</v>
      </c>
      <c r="Y927" s="6" t="s">
        <v>1642</v>
      </c>
      <c r="Z927" s="83" t="s">
        <v>1642</v>
      </c>
      <c r="AA927" s="16"/>
      <c r="AB927" s="16"/>
      <c r="AC927" s="16"/>
      <c r="AD927" s="16"/>
      <c r="AE927" s="16"/>
      <c r="AF927" s="16"/>
      <c r="AG927" s="16"/>
      <c r="AH927" s="16"/>
      <c r="AI927" s="16"/>
      <c r="AJ927" s="16"/>
      <c r="AK927" s="16"/>
      <c r="AL927" s="16"/>
      <c r="AM927" s="16"/>
      <c r="AN927" s="16"/>
      <c r="AO927" s="16"/>
      <c r="AP927" s="16"/>
      <c r="AQ927" s="16"/>
      <c r="AR927" s="16"/>
      <c r="AS927" s="16"/>
      <c r="AT927" s="16"/>
      <c r="AU927" s="16"/>
      <c r="AV927" s="16"/>
      <c r="AW927" s="16"/>
      <c r="AX927" s="16"/>
      <c r="AY927" s="16"/>
      <c r="AZ927" s="16"/>
      <c r="BA927" s="16"/>
      <c r="BB927" s="16"/>
      <c r="BC927" s="16"/>
      <c r="BD927" s="16"/>
      <c r="BE927" s="16"/>
      <c r="BF927" s="16"/>
      <c r="BG927" s="16"/>
      <c r="BH927" s="16"/>
      <c r="BI927" s="16"/>
      <c r="BJ927" s="16"/>
      <c r="BK927" s="16"/>
      <c r="BL927" s="16"/>
      <c r="BM927" s="16"/>
      <c r="BN927" s="16"/>
      <c r="BO927" s="16"/>
      <c r="BP927" s="16"/>
      <c r="BQ927" s="16"/>
      <c r="BR927" s="16"/>
      <c r="BS927" s="16"/>
      <c r="BT927" s="16"/>
      <c r="BU927" s="16"/>
      <c r="BV927" s="16"/>
      <c r="BW927" s="16"/>
      <c r="BX927" s="16"/>
      <c r="BY927" s="16"/>
      <c r="BZ927" s="16"/>
      <c r="CA927" s="16"/>
    </row>
    <row r="928" spans="1:79" s="5" customFormat="1" ht="18" hidden="1" customHeight="1" x14ac:dyDescent="0.25">
      <c r="A928" s="18" t="s">
        <v>1033</v>
      </c>
      <c r="B928" s="15" t="s">
        <v>1642</v>
      </c>
      <c r="C928" s="87" t="s">
        <v>1642</v>
      </c>
      <c r="D928" s="21" t="s">
        <v>1642</v>
      </c>
      <c r="E928" s="15" t="s">
        <v>1642</v>
      </c>
      <c r="F928" s="15" t="s">
        <v>1642</v>
      </c>
      <c r="G928" s="15" t="s">
        <v>1642</v>
      </c>
      <c r="H928" s="88" t="s">
        <v>1642</v>
      </c>
      <c r="I928" s="82" t="s">
        <v>1642</v>
      </c>
      <c r="J928" s="6" t="s">
        <v>1642</v>
      </c>
      <c r="K928" s="6" t="s">
        <v>1642</v>
      </c>
      <c r="L928" s="39" t="s">
        <v>1642</v>
      </c>
      <c r="M928" s="6" t="s">
        <v>1642</v>
      </c>
      <c r="N928" s="86" t="s">
        <v>1642</v>
      </c>
      <c r="O928" s="84" t="s">
        <v>1642</v>
      </c>
      <c r="P928" s="7" t="s">
        <v>1642</v>
      </c>
      <c r="Q928" s="7" t="s">
        <v>1642</v>
      </c>
      <c r="R928" s="47" t="s">
        <v>1642</v>
      </c>
      <c r="S928" s="7" t="s">
        <v>1642</v>
      </c>
      <c r="T928" s="85" t="s">
        <v>1642</v>
      </c>
      <c r="U928" s="82" t="s">
        <v>1642</v>
      </c>
      <c r="V928" s="6" t="s">
        <v>1642</v>
      </c>
      <c r="W928" s="6" t="s">
        <v>1642</v>
      </c>
      <c r="X928" s="39" t="s">
        <v>1642</v>
      </c>
      <c r="Y928" s="6" t="s">
        <v>1642</v>
      </c>
      <c r="Z928" s="83" t="s">
        <v>1642</v>
      </c>
      <c r="AA928" s="16"/>
      <c r="AB928" s="16"/>
      <c r="AC928" s="16"/>
      <c r="AD928" s="16"/>
      <c r="AE928" s="16"/>
      <c r="AF928" s="16"/>
      <c r="AG928" s="16"/>
      <c r="AH928" s="16"/>
      <c r="AI928" s="16"/>
      <c r="AJ928" s="16"/>
      <c r="AK928" s="16"/>
      <c r="AL928" s="16"/>
      <c r="AM928" s="16"/>
      <c r="AN928" s="16"/>
      <c r="AO928" s="16"/>
      <c r="AP928" s="16"/>
      <c r="AQ928" s="16"/>
      <c r="AR928" s="16"/>
      <c r="AS928" s="16"/>
      <c r="AT928" s="16"/>
      <c r="AU928" s="16"/>
      <c r="AV928" s="16"/>
      <c r="AW928" s="16"/>
      <c r="AX928" s="16"/>
      <c r="AY928" s="16"/>
      <c r="AZ928" s="16"/>
      <c r="BA928" s="16"/>
      <c r="BB928" s="16"/>
      <c r="BC928" s="16"/>
      <c r="BD928" s="16"/>
      <c r="BE928" s="16"/>
      <c r="BF928" s="16"/>
      <c r="BG928" s="16"/>
      <c r="BH928" s="16"/>
      <c r="BI928" s="16"/>
      <c r="BJ928" s="16"/>
      <c r="BK928" s="16"/>
      <c r="BL928" s="16"/>
      <c r="BM928" s="16"/>
      <c r="BN928" s="16"/>
      <c r="BO928" s="16"/>
      <c r="BP928" s="16"/>
      <c r="BQ928" s="16"/>
      <c r="BR928" s="16"/>
      <c r="BS928" s="16"/>
      <c r="BT928" s="16"/>
      <c r="BU928" s="16"/>
      <c r="BV928" s="16"/>
      <c r="BW928" s="16"/>
      <c r="BX928" s="16"/>
      <c r="BY928" s="16"/>
      <c r="BZ928" s="16"/>
      <c r="CA928" s="16"/>
    </row>
    <row r="929" spans="1:79" s="5" customFormat="1" ht="18" hidden="1" customHeight="1" x14ac:dyDescent="0.25">
      <c r="A929" s="16" t="s">
        <v>1034</v>
      </c>
      <c r="B929" s="15" t="s">
        <v>1642</v>
      </c>
      <c r="C929" s="87" t="s">
        <v>1642</v>
      </c>
      <c r="D929" s="21" t="s">
        <v>1642</v>
      </c>
      <c r="E929" s="15" t="s">
        <v>1642</v>
      </c>
      <c r="F929" s="15" t="s">
        <v>1642</v>
      </c>
      <c r="G929" s="15" t="s">
        <v>1642</v>
      </c>
      <c r="H929" s="88" t="s">
        <v>1642</v>
      </c>
      <c r="I929" s="82" t="s">
        <v>1642</v>
      </c>
      <c r="J929" s="6" t="s">
        <v>1642</v>
      </c>
      <c r="K929" s="6" t="s">
        <v>1642</v>
      </c>
      <c r="L929" s="39" t="s">
        <v>1642</v>
      </c>
      <c r="M929" s="6" t="s">
        <v>1642</v>
      </c>
      <c r="N929" s="86" t="s">
        <v>1642</v>
      </c>
      <c r="O929" s="84" t="s">
        <v>1642</v>
      </c>
      <c r="P929" s="7" t="s">
        <v>1642</v>
      </c>
      <c r="Q929" s="7" t="s">
        <v>1642</v>
      </c>
      <c r="R929" s="47" t="s">
        <v>1642</v>
      </c>
      <c r="S929" s="7" t="s">
        <v>1642</v>
      </c>
      <c r="T929" s="85" t="s">
        <v>1642</v>
      </c>
      <c r="U929" s="82" t="s">
        <v>1642</v>
      </c>
      <c r="V929" s="6" t="s">
        <v>1642</v>
      </c>
      <c r="W929" s="6" t="s">
        <v>1642</v>
      </c>
      <c r="X929" s="39" t="s">
        <v>1642</v>
      </c>
      <c r="Y929" s="6" t="s">
        <v>1642</v>
      </c>
      <c r="Z929" s="83" t="s">
        <v>1642</v>
      </c>
      <c r="AA929" s="16"/>
      <c r="AB929" s="16"/>
      <c r="AC929" s="16"/>
      <c r="AD929" s="16"/>
      <c r="AE929" s="16"/>
      <c r="AF929" s="16"/>
      <c r="AG929" s="16"/>
      <c r="AH929" s="16"/>
      <c r="AI929" s="16"/>
      <c r="AJ929" s="16"/>
      <c r="AK929" s="16"/>
      <c r="AL929" s="16"/>
      <c r="AM929" s="16"/>
      <c r="AN929" s="16"/>
      <c r="AO929" s="16"/>
      <c r="AP929" s="16"/>
      <c r="AQ929" s="16"/>
      <c r="AR929" s="16"/>
      <c r="AS929" s="16"/>
      <c r="AT929" s="16"/>
      <c r="AU929" s="16"/>
      <c r="AV929" s="16"/>
      <c r="AW929" s="16"/>
      <c r="AX929" s="16"/>
      <c r="AY929" s="16"/>
      <c r="AZ929" s="16"/>
      <c r="BA929" s="16"/>
      <c r="BB929" s="16"/>
      <c r="BC929" s="16"/>
      <c r="BD929" s="16"/>
      <c r="BE929" s="16"/>
      <c r="BF929" s="16"/>
      <c r="BG929" s="16"/>
      <c r="BH929" s="16"/>
      <c r="BI929" s="16"/>
      <c r="BJ929" s="16"/>
      <c r="BK929" s="16"/>
      <c r="BL929" s="16"/>
      <c r="BM929" s="16"/>
      <c r="BN929" s="16"/>
      <c r="BO929" s="16"/>
      <c r="BP929" s="16"/>
      <c r="BQ929" s="16"/>
      <c r="BR929" s="16"/>
      <c r="BS929" s="16"/>
      <c r="BT929" s="16"/>
      <c r="BU929" s="16"/>
      <c r="BV929" s="16"/>
      <c r="BW929" s="16"/>
      <c r="BX929" s="16"/>
      <c r="BY929" s="16"/>
      <c r="BZ929" s="16"/>
      <c r="CA929" s="16"/>
    </row>
    <row r="930" spans="1:79" s="5" customFormat="1" ht="18" hidden="1" customHeight="1" x14ac:dyDescent="0.25">
      <c r="A930" s="18" t="s">
        <v>1035</v>
      </c>
      <c r="B930" s="15" t="s">
        <v>1642</v>
      </c>
      <c r="C930" s="87" t="s">
        <v>1642</v>
      </c>
      <c r="D930" s="21" t="s">
        <v>1642</v>
      </c>
      <c r="E930" s="15" t="s">
        <v>1642</v>
      </c>
      <c r="F930" s="15" t="s">
        <v>1642</v>
      </c>
      <c r="G930" s="15" t="s">
        <v>1642</v>
      </c>
      <c r="H930" s="88" t="s">
        <v>1642</v>
      </c>
      <c r="I930" s="82" t="s">
        <v>1642</v>
      </c>
      <c r="J930" s="6" t="s">
        <v>1642</v>
      </c>
      <c r="K930" s="6" t="s">
        <v>1642</v>
      </c>
      <c r="L930" s="39" t="s">
        <v>1642</v>
      </c>
      <c r="M930" s="6" t="s">
        <v>1642</v>
      </c>
      <c r="N930" s="86" t="s">
        <v>1642</v>
      </c>
      <c r="O930" s="84" t="s">
        <v>1642</v>
      </c>
      <c r="P930" s="7" t="s">
        <v>1642</v>
      </c>
      <c r="Q930" s="7" t="s">
        <v>1642</v>
      </c>
      <c r="R930" s="47" t="s">
        <v>1642</v>
      </c>
      <c r="S930" s="7" t="s">
        <v>1642</v>
      </c>
      <c r="T930" s="85" t="s">
        <v>1642</v>
      </c>
      <c r="U930" s="82" t="s">
        <v>1642</v>
      </c>
      <c r="V930" s="6" t="s">
        <v>1642</v>
      </c>
      <c r="W930" s="6" t="s">
        <v>1642</v>
      </c>
      <c r="X930" s="39" t="s">
        <v>1642</v>
      </c>
      <c r="Y930" s="6" t="s">
        <v>1642</v>
      </c>
      <c r="Z930" s="83" t="s">
        <v>1642</v>
      </c>
      <c r="AA930" s="16"/>
      <c r="AB930" s="16"/>
      <c r="AC930" s="16"/>
      <c r="AD930" s="16"/>
      <c r="AE930" s="16"/>
      <c r="AF930" s="16"/>
      <c r="AG930" s="16"/>
      <c r="AH930" s="16"/>
      <c r="AI930" s="16"/>
      <c r="AJ930" s="16"/>
      <c r="AK930" s="16"/>
      <c r="AL930" s="16"/>
      <c r="AM930" s="16"/>
      <c r="AN930" s="16"/>
      <c r="AO930" s="16"/>
      <c r="AP930" s="16"/>
      <c r="AQ930" s="16"/>
      <c r="AR930" s="16"/>
      <c r="AS930" s="16"/>
      <c r="AT930" s="16"/>
      <c r="AU930" s="16"/>
      <c r="AV930" s="16"/>
      <c r="AW930" s="16"/>
      <c r="AX930" s="16"/>
      <c r="AY930" s="16"/>
      <c r="AZ930" s="16"/>
      <c r="BA930" s="16"/>
      <c r="BB930" s="16"/>
      <c r="BC930" s="16"/>
      <c r="BD930" s="16"/>
      <c r="BE930" s="16"/>
      <c r="BF930" s="16"/>
      <c r="BG930" s="16"/>
      <c r="BH930" s="16"/>
      <c r="BI930" s="16"/>
      <c r="BJ930" s="16"/>
      <c r="BK930" s="16"/>
      <c r="BL930" s="16"/>
      <c r="BM930" s="16"/>
      <c r="BN930" s="16"/>
      <c r="BO930" s="16"/>
      <c r="BP930" s="16"/>
      <c r="BQ930" s="16"/>
      <c r="BR930" s="16"/>
      <c r="BS930" s="16"/>
      <c r="BT930" s="16"/>
      <c r="BU930" s="16"/>
      <c r="BV930" s="16"/>
      <c r="BW930" s="16"/>
      <c r="BX930" s="16"/>
      <c r="BY930" s="16"/>
      <c r="BZ930" s="16"/>
      <c r="CA930" s="16"/>
    </row>
    <row r="931" spans="1:79" s="5" customFormat="1" ht="18" hidden="1" customHeight="1" x14ac:dyDescent="0.25">
      <c r="A931" s="16" t="s">
        <v>1036</v>
      </c>
      <c r="B931" s="15" t="s">
        <v>1642</v>
      </c>
      <c r="C931" s="87" t="s">
        <v>1642</v>
      </c>
      <c r="D931" s="21" t="s">
        <v>1642</v>
      </c>
      <c r="E931" s="15" t="s">
        <v>1642</v>
      </c>
      <c r="F931" s="15" t="s">
        <v>1642</v>
      </c>
      <c r="G931" s="15" t="s">
        <v>1642</v>
      </c>
      <c r="H931" s="88" t="s">
        <v>1642</v>
      </c>
      <c r="I931" s="82" t="s">
        <v>1642</v>
      </c>
      <c r="J931" s="6" t="s">
        <v>1642</v>
      </c>
      <c r="K931" s="6" t="s">
        <v>1642</v>
      </c>
      <c r="L931" s="39" t="s">
        <v>1642</v>
      </c>
      <c r="M931" s="6" t="s">
        <v>1642</v>
      </c>
      <c r="N931" s="86" t="s">
        <v>1642</v>
      </c>
      <c r="O931" s="84" t="s">
        <v>1642</v>
      </c>
      <c r="P931" s="7" t="s">
        <v>1642</v>
      </c>
      <c r="Q931" s="7" t="s">
        <v>1642</v>
      </c>
      <c r="R931" s="47" t="s">
        <v>1642</v>
      </c>
      <c r="S931" s="7" t="s">
        <v>1642</v>
      </c>
      <c r="T931" s="85" t="s">
        <v>1642</v>
      </c>
      <c r="U931" s="82" t="s">
        <v>1642</v>
      </c>
      <c r="V931" s="6" t="s">
        <v>1642</v>
      </c>
      <c r="W931" s="6" t="s">
        <v>1642</v>
      </c>
      <c r="X931" s="39" t="s">
        <v>1642</v>
      </c>
      <c r="Y931" s="6" t="s">
        <v>1642</v>
      </c>
      <c r="Z931" s="83" t="s">
        <v>1642</v>
      </c>
      <c r="AA931" s="16"/>
      <c r="AB931" s="16"/>
      <c r="AC931" s="16"/>
      <c r="AD931" s="16"/>
      <c r="AE931" s="16"/>
      <c r="AF931" s="16"/>
      <c r="AG931" s="16"/>
      <c r="AH931" s="16"/>
      <c r="AI931" s="16"/>
      <c r="AJ931" s="16"/>
      <c r="AK931" s="16"/>
      <c r="AL931" s="16"/>
      <c r="AM931" s="16"/>
      <c r="AN931" s="16"/>
      <c r="AO931" s="16"/>
      <c r="AP931" s="16"/>
      <c r="AQ931" s="16"/>
      <c r="AR931" s="16"/>
      <c r="AS931" s="16"/>
      <c r="AT931" s="16"/>
      <c r="AU931" s="16"/>
      <c r="AV931" s="16"/>
      <c r="AW931" s="16"/>
      <c r="AX931" s="16"/>
      <c r="AY931" s="16"/>
      <c r="AZ931" s="16"/>
      <c r="BA931" s="16"/>
      <c r="BB931" s="16"/>
      <c r="BC931" s="16"/>
      <c r="BD931" s="16"/>
      <c r="BE931" s="16"/>
      <c r="BF931" s="16"/>
      <c r="BG931" s="16"/>
      <c r="BH931" s="16"/>
      <c r="BI931" s="16"/>
      <c r="BJ931" s="16"/>
      <c r="BK931" s="16"/>
      <c r="BL931" s="16"/>
      <c r="BM931" s="16"/>
      <c r="BN931" s="16"/>
      <c r="BO931" s="16"/>
      <c r="BP931" s="16"/>
      <c r="BQ931" s="16"/>
      <c r="BR931" s="16"/>
      <c r="BS931" s="16"/>
      <c r="BT931" s="16"/>
      <c r="BU931" s="16"/>
      <c r="BV931" s="16"/>
      <c r="BW931" s="16"/>
      <c r="BX931" s="16"/>
      <c r="BY931" s="16"/>
      <c r="BZ931" s="16"/>
      <c r="CA931" s="16"/>
    </row>
    <row r="932" spans="1:79" s="5" customFormat="1" ht="18" hidden="1" customHeight="1" x14ac:dyDescent="0.25">
      <c r="A932" s="18" t="s">
        <v>1037</v>
      </c>
      <c r="B932" s="15" t="s">
        <v>1642</v>
      </c>
      <c r="C932" s="87" t="s">
        <v>1642</v>
      </c>
      <c r="D932" s="21" t="s">
        <v>1642</v>
      </c>
      <c r="E932" s="15" t="s">
        <v>1642</v>
      </c>
      <c r="F932" s="15" t="s">
        <v>1642</v>
      </c>
      <c r="G932" s="15" t="s">
        <v>1642</v>
      </c>
      <c r="H932" s="88" t="s">
        <v>1642</v>
      </c>
      <c r="I932" s="82" t="s">
        <v>1642</v>
      </c>
      <c r="J932" s="6" t="s">
        <v>1642</v>
      </c>
      <c r="K932" s="6" t="s">
        <v>1642</v>
      </c>
      <c r="L932" s="39" t="s">
        <v>1642</v>
      </c>
      <c r="M932" s="6" t="s">
        <v>1642</v>
      </c>
      <c r="N932" s="86" t="s">
        <v>1642</v>
      </c>
      <c r="O932" s="84" t="s">
        <v>1642</v>
      </c>
      <c r="P932" s="7" t="s">
        <v>1642</v>
      </c>
      <c r="Q932" s="7" t="s">
        <v>1642</v>
      </c>
      <c r="R932" s="47" t="s">
        <v>1642</v>
      </c>
      <c r="S932" s="7" t="s">
        <v>1642</v>
      </c>
      <c r="T932" s="85" t="s">
        <v>1642</v>
      </c>
      <c r="U932" s="82" t="s">
        <v>1642</v>
      </c>
      <c r="V932" s="6" t="s">
        <v>1642</v>
      </c>
      <c r="W932" s="6" t="s">
        <v>1642</v>
      </c>
      <c r="X932" s="39" t="s">
        <v>1642</v>
      </c>
      <c r="Y932" s="6" t="s">
        <v>1642</v>
      </c>
      <c r="Z932" s="83" t="s">
        <v>1642</v>
      </c>
      <c r="AA932" s="16"/>
      <c r="AB932" s="16"/>
      <c r="AC932" s="16"/>
      <c r="AD932" s="16"/>
      <c r="AE932" s="16"/>
      <c r="AF932" s="16"/>
      <c r="AG932" s="16"/>
      <c r="AH932" s="16"/>
      <c r="AI932" s="16"/>
      <c r="AJ932" s="16"/>
      <c r="AK932" s="16"/>
      <c r="AL932" s="16"/>
      <c r="AM932" s="16"/>
      <c r="AN932" s="16"/>
      <c r="AO932" s="16"/>
      <c r="AP932" s="16"/>
      <c r="AQ932" s="16"/>
      <c r="AR932" s="16"/>
      <c r="AS932" s="16"/>
      <c r="AT932" s="16"/>
      <c r="AU932" s="16"/>
      <c r="AV932" s="16"/>
      <c r="AW932" s="16"/>
      <c r="AX932" s="16"/>
      <c r="AY932" s="16"/>
      <c r="AZ932" s="16"/>
      <c r="BA932" s="16"/>
      <c r="BB932" s="16"/>
      <c r="BC932" s="16"/>
      <c r="BD932" s="16"/>
      <c r="BE932" s="16"/>
      <c r="BF932" s="16"/>
      <c r="BG932" s="16"/>
      <c r="BH932" s="16"/>
      <c r="BI932" s="16"/>
      <c r="BJ932" s="16"/>
      <c r="BK932" s="16"/>
      <c r="BL932" s="16"/>
      <c r="BM932" s="16"/>
      <c r="BN932" s="16"/>
      <c r="BO932" s="16"/>
      <c r="BP932" s="16"/>
      <c r="BQ932" s="16"/>
      <c r="BR932" s="16"/>
      <c r="BS932" s="16"/>
      <c r="BT932" s="16"/>
      <c r="BU932" s="16"/>
      <c r="BV932" s="16"/>
      <c r="BW932" s="16"/>
      <c r="BX932" s="16"/>
      <c r="BY932" s="16"/>
      <c r="BZ932" s="16"/>
      <c r="CA932" s="16"/>
    </row>
    <row r="933" spans="1:79" s="5" customFormat="1" ht="18" hidden="1" customHeight="1" x14ac:dyDescent="0.25">
      <c r="A933" s="16" t="s">
        <v>1038</v>
      </c>
      <c r="B933" s="15" t="s">
        <v>1642</v>
      </c>
      <c r="C933" s="87" t="s">
        <v>1642</v>
      </c>
      <c r="D933" s="21" t="s">
        <v>1642</v>
      </c>
      <c r="E933" s="15" t="s">
        <v>1642</v>
      </c>
      <c r="F933" s="15" t="s">
        <v>1642</v>
      </c>
      <c r="G933" s="15" t="s">
        <v>1642</v>
      </c>
      <c r="H933" s="88" t="s">
        <v>1642</v>
      </c>
      <c r="I933" s="82" t="s">
        <v>1642</v>
      </c>
      <c r="J933" s="6" t="s">
        <v>1642</v>
      </c>
      <c r="K933" s="6" t="s">
        <v>1642</v>
      </c>
      <c r="L933" s="39" t="s">
        <v>1642</v>
      </c>
      <c r="M933" s="6" t="s">
        <v>1642</v>
      </c>
      <c r="N933" s="86" t="s">
        <v>1642</v>
      </c>
      <c r="O933" s="84" t="s">
        <v>1642</v>
      </c>
      <c r="P933" s="7" t="s">
        <v>1642</v>
      </c>
      <c r="Q933" s="7" t="s">
        <v>1642</v>
      </c>
      <c r="R933" s="47" t="s">
        <v>1642</v>
      </c>
      <c r="S933" s="7" t="s">
        <v>1642</v>
      </c>
      <c r="T933" s="85" t="s">
        <v>1642</v>
      </c>
      <c r="U933" s="82" t="s">
        <v>1642</v>
      </c>
      <c r="V933" s="6" t="s">
        <v>1642</v>
      </c>
      <c r="W933" s="6" t="s">
        <v>1642</v>
      </c>
      <c r="X933" s="39" t="s">
        <v>1642</v>
      </c>
      <c r="Y933" s="6" t="s">
        <v>1642</v>
      </c>
      <c r="Z933" s="83" t="s">
        <v>1642</v>
      </c>
      <c r="AA933" s="16"/>
      <c r="AB933" s="16"/>
      <c r="AC933" s="16"/>
      <c r="AD933" s="16"/>
      <c r="AE933" s="16"/>
      <c r="AF933" s="16"/>
      <c r="AG933" s="16"/>
      <c r="AH933" s="16"/>
      <c r="AI933" s="16"/>
      <c r="AJ933" s="16"/>
      <c r="AK933" s="16"/>
      <c r="AL933" s="16"/>
      <c r="AM933" s="16"/>
      <c r="AN933" s="16"/>
      <c r="AO933" s="16"/>
      <c r="AP933" s="16"/>
      <c r="AQ933" s="16"/>
      <c r="AR933" s="16"/>
      <c r="AS933" s="16"/>
      <c r="AT933" s="16"/>
      <c r="AU933" s="16"/>
      <c r="AV933" s="16"/>
      <c r="AW933" s="16"/>
      <c r="AX933" s="16"/>
      <c r="AY933" s="16"/>
      <c r="AZ933" s="16"/>
      <c r="BA933" s="16"/>
      <c r="BB933" s="16"/>
      <c r="BC933" s="16"/>
      <c r="BD933" s="16"/>
      <c r="BE933" s="16"/>
      <c r="BF933" s="16"/>
      <c r="BG933" s="16"/>
      <c r="BH933" s="16"/>
      <c r="BI933" s="16"/>
      <c r="BJ933" s="16"/>
      <c r="BK933" s="16"/>
      <c r="BL933" s="16"/>
      <c r="BM933" s="16"/>
      <c r="BN933" s="16"/>
      <c r="BO933" s="16"/>
      <c r="BP933" s="16"/>
      <c r="BQ933" s="16"/>
      <c r="BR933" s="16"/>
      <c r="BS933" s="16"/>
      <c r="BT933" s="16"/>
      <c r="BU933" s="16"/>
      <c r="BV933" s="16"/>
      <c r="BW933" s="16"/>
      <c r="BX933" s="16"/>
      <c r="BY933" s="16"/>
      <c r="BZ933" s="16"/>
      <c r="CA933" s="16"/>
    </row>
    <row r="934" spans="1:79" s="5" customFormat="1" ht="18" hidden="1" customHeight="1" x14ac:dyDescent="0.25">
      <c r="A934" s="18" t="s">
        <v>1039</v>
      </c>
      <c r="B934" s="15" t="s">
        <v>1642</v>
      </c>
      <c r="C934" s="87" t="s">
        <v>1642</v>
      </c>
      <c r="D934" s="21" t="s">
        <v>1642</v>
      </c>
      <c r="E934" s="15" t="s">
        <v>1642</v>
      </c>
      <c r="F934" s="15" t="s">
        <v>1642</v>
      </c>
      <c r="G934" s="15" t="s">
        <v>1642</v>
      </c>
      <c r="H934" s="88" t="s">
        <v>1642</v>
      </c>
      <c r="I934" s="82" t="s">
        <v>1642</v>
      </c>
      <c r="J934" s="6" t="s">
        <v>1642</v>
      </c>
      <c r="K934" s="6" t="s">
        <v>1642</v>
      </c>
      <c r="L934" s="39" t="s">
        <v>1642</v>
      </c>
      <c r="M934" s="6" t="s">
        <v>1642</v>
      </c>
      <c r="N934" s="86" t="s">
        <v>1642</v>
      </c>
      <c r="O934" s="84" t="s">
        <v>1642</v>
      </c>
      <c r="P934" s="7" t="s">
        <v>1642</v>
      </c>
      <c r="Q934" s="7" t="s">
        <v>1642</v>
      </c>
      <c r="R934" s="47" t="s">
        <v>1642</v>
      </c>
      <c r="S934" s="7" t="s">
        <v>1642</v>
      </c>
      <c r="T934" s="85" t="s">
        <v>1642</v>
      </c>
      <c r="U934" s="82" t="s">
        <v>1642</v>
      </c>
      <c r="V934" s="6" t="s">
        <v>1642</v>
      </c>
      <c r="W934" s="6" t="s">
        <v>1642</v>
      </c>
      <c r="X934" s="39" t="s">
        <v>1642</v>
      </c>
      <c r="Y934" s="6" t="s">
        <v>1642</v>
      </c>
      <c r="Z934" s="83" t="s">
        <v>1642</v>
      </c>
      <c r="AA934" s="16"/>
      <c r="AB934" s="16"/>
      <c r="AC934" s="16"/>
      <c r="AD934" s="16"/>
      <c r="AE934" s="16"/>
      <c r="AF934" s="16"/>
      <c r="AG934" s="16"/>
      <c r="AH934" s="16"/>
      <c r="AI934" s="16"/>
      <c r="AJ934" s="16"/>
      <c r="AK934" s="16"/>
      <c r="AL934" s="16"/>
      <c r="AM934" s="16"/>
      <c r="AN934" s="16"/>
      <c r="AO934" s="16"/>
      <c r="AP934" s="16"/>
      <c r="AQ934" s="16"/>
      <c r="AR934" s="16"/>
      <c r="AS934" s="16"/>
      <c r="AT934" s="16"/>
      <c r="AU934" s="16"/>
      <c r="AV934" s="16"/>
      <c r="AW934" s="16"/>
      <c r="AX934" s="16"/>
      <c r="AY934" s="16"/>
      <c r="AZ934" s="16"/>
      <c r="BA934" s="16"/>
      <c r="BB934" s="16"/>
      <c r="BC934" s="16"/>
      <c r="BD934" s="16"/>
      <c r="BE934" s="16"/>
      <c r="BF934" s="16"/>
      <c r="BG934" s="16"/>
      <c r="BH934" s="16"/>
      <c r="BI934" s="16"/>
      <c r="BJ934" s="16"/>
      <c r="BK934" s="16"/>
      <c r="BL934" s="16"/>
      <c r="BM934" s="16"/>
      <c r="BN934" s="16"/>
      <c r="BO934" s="16"/>
      <c r="BP934" s="16"/>
      <c r="BQ934" s="16"/>
      <c r="BR934" s="16"/>
      <c r="BS934" s="16"/>
      <c r="BT934" s="16"/>
      <c r="BU934" s="16"/>
      <c r="BV934" s="16"/>
      <c r="BW934" s="16"/>
      <c r="BX934" s="16"/>
      <c r="BY934" s="16"/>
      <c r="BZ934" s="16"/>
      <c r="CA934" s="16"/>
    </row>
    <row r="935" spans="1:79" s="5" customFormat="1" ht="18" hidden="1" customHeight="1" x14ac:dyDescent="0.25">
      <c r="A935" s="16" t="s">
        <v>1040</v>
      </c>
      <c r="B935" s="15" t="s">
        <v>1642</v>
      </c>
      <c r="C935" s="87" t="s">
        <v>1642</v>
      </c>
      <c r="D935" s="21" t="s">
        <v>1642</v>
      </c>
      <c r="E935" s="15" t="s">
        <v>1642</v>
      </c>
      <c r="F935" s="15" t="s">
        <v>1642</v>
      </c>
      <c r="G935" s="15" t="s">
        <v>1642</v>
      </c>
      <c r="H935" s="88" t="s">
        <v>1642</v>
      </c>
      <c r="I935" s="82" t="s">
        <v>1642</v>
      </c>
      <c r="J935" s="6" t="s">
        <v>1642</v>
      </c>
      <c r="K935" s="6" t="s">
        <v>1642</v>
      </c>
      <c r="L935" s="39" t="s">
        <v>1642</v>
      </c>
      <c r="M935" s="6" t="s">
        <v>1642</v>
      </c>
      <c r="N935" s="86" t="s">
        <v>1642</v>
      </c>
      <c r="O935" s="84" t="s">
        <v>1642</v>
      </c>
      <c r="P935" s="7" t="s">
        <v>1642</v>
      </c>
      <c r="Q935" s="7" t="s">
        <v>1642</v>
      </c>
      <c r="R935" s="47" t="s">
        <v>1642</v>
      </c>
      <c r="S935" s="7" t="s">
        <v>1642</v>
      </c>
      <c r="T935" s="85" t="s">
        <v>1642</v>
      </c>
      <c r="U935" s="82" t="s">
        <v>1642</v>
      </c>
      <c r="V935" s="6" t="s">
        <v>1642</v>
      </c>
      <c r="W935" s="6" t="s">
        <v>1642</v>
      </c>
      <c r="X935" s="39" t="s">
        <v>1642</v>
      </c>
      <c r="Y935" s="6" t="s">
        <v>1642</v>
      </c>
      <c r="Z935" s="83" t="s">
        <v>1642</v>
      </c>
      <c r="AA935" s="16"/>
      <c r="AB935" s="16"/>
      <c r="AC935" s="16"/>
      <c r="AD935" s="16"/>
      <c r="AE935" s="16"/>
      <c r="AF935" s="16"/>
      <c r="AG935" s="16"/>
      <c r="AH935" s="16"/>
      <c r="AI935" s="16"/>
      <c r="AJ935" s="16"/>
      <c r="AK935" s="16"/>
      <c r="AL935" s="16"/>
      <c r="AM935" s="16"/>
      <c r="AN935" s="16"/>
      <c r="AO935" s="16"/>
      <c r="AP935" s="16"/>
      <c r="AQ935" s="16"/>
      <c r="AR935" s="16"/>
      <c r="AS935" s="16"/>
      <c r="AT935" s="16"/>
      <c r="AU935" s="16"/>
      <c r="AV935" s="16"/>
      <c r="AW935" s="16"/>
      <c r="AX935" s="16"/>
      <c r="AY935" s="16"/>
      <c r="AZ935" s="16"/>
      <c r="BA935" s="16"/>
      <c r="BB935" s="16"/>
      <c r="BC935" s="16"/>
      <c r="BD935" s="16"/>
      <c r="BE935" s="16"/>
      <c r="BF935" s="16"/>
      <c r="BG935" s="16"/>
      <c r="BH935" s="16"/>
      <c r="BI935" s="16"/>
      <c r="BJ935" s="16"/>
      <c r="BK935" s="16"/>
      <c r="BL935" s="16"/>
      <c r="BM935" s="16"/>
      <c r="BN935" s="16"/>
      <c r="BO935" s="16"/>
      <c r="BP935" s="16"/>
      <c r="BQ935" s="16"/>
      <c r="BR935" s="16"/>
      <c r="BS935" s="16"/>
      <c r="BT935" s="16"/>
      <c r="BU935" s="16"/>
      <c r="BV935" s="16"/>
      <c r="BW935" s="16"/>
      <c r="BX935" s="16"/>
      <c r="BY935" s="16"/>
      <c r="BZ935" s="16"/>
      <c r="CA935" s="16"/>
    </row>
    <row r="936" spans="1:79" s="5" customFormat="1" ht="18" hidden="1" customHeight="1" x14ac:dyDescent="0.25">
      <c r="A936" s="18" t="s">
        <v>1041</v>
      </c>
      <c r="B936" s="15" t="s">
        <v>1642</v>
      </c>
      <c r="C936" s="87" t="s">
        <v>1642</v>
      </c>
      <c r="D936" s="21" t="s">
        <v>1642</v>
      </c>
      <c r="E936" s="15" t="s">
        <v>1642</v>
      </c>
      <c r="F936" s="15" t="s">
        <v>1642</v>
      </c>
      <c r="G936" s="15" t="s">
        <v>1642</v>
      </c>
      <c r="H936" s="88" t="s">
        <v>1642</v>
      </c>
      <c r="I936" s="82" t="s">
        <v>1642</v>
      </c>
      <c r="J936" s="6" t="s">
        <v>1642</v>
      </c>
      <c r="K936" s="6" t="s">
        <v>1642</v>
      </c>
      <c r="L936" s="39" t="s">
        <v>1642</v>
      </c>
      <c r="M936" s="6" t="s">
        <v>1642</v>
      </c>
      <c r="N936" s="86" t="s">
        <v>1642</v>
      </c>
      <c r="O936" s="84" t="s">
        <v>1642</v>
      </c>
      <c r="P936" s="7" t="s">
        <v>1642</v>
      </c>
      <c r="Q936" s="7" t="s">
        <v>1642</v>
      </c>
      <c r="R936" s="47" t="s">
        <v>1642</v>
      </c>
      <c r="S936" s="7" t="s">
        <v>1642</v>
      </c>
      <c r="T936" s="85" t="s">
        <v>1642</v>
      </c>
      <c r="U936" s="82" t="s">
        <v>1642</v>
      </c>
      <c r="V936" s="6" t="s">
        <v>1642</v>
      </c>
      <c r="W936" s="6" t="s">
        <v>1642</v>
      </c>
      <c r="X936" s="39" t="s">
        <v>1642</v>
      </c>
      <c r="Y936" s="6" t="s">
        <v>1642</v>
      </c>
      <c r="Z936" s="83" t="s">
        <v>1642</v>
      </c>
      <c r="AA936" s="16"/>
      <c r="AB936" s="16"/>
      <c r="AC936" s="16"/>
      <c r="AD936" s="16"/>
      <c r="AE936" s="16"/>
      <c r="AF936" s="16"/>
      <c r="AG936" s="16"/>
      <c r="AH936" s="16"/>
      <c r="AI936" s="16"/>
      <c r="AJ936" s="16"/>
      <c r="AK936" s="16"/>
      <c r="AL936" s="16"/>
      <c r="AM936" s="16"/>
      <c r="AN936" s="16"/>
      <c r="AO936" s="16"/>
      <c r="AP936" s="16"/>
      <c r="AQ936" s="16"/>
      <c r="AR936" s="16"/>
      <c r="AS936" s="16"/>
      <c r="AT936" s="16"/>
      <c r="AU936" s="16"/>
      <c r="AV936" s="16"/>
      <c r="AW936" s="16"/>
      <c r="AX936" s="16"/>
      <c r="AY936" s="16"/>
      <c r="AZ936" s="16"/>
      <c r="BA936" s="16"/>
      <c r="BB936" s="16"/>
      <c r="BC936" s="16"/>
      <c r="BD936" s="16"/>
      <c r="BE936" s="16"/>
      <c r="BF936" s="16"/>
      <c r="BG936" s="16"/>
      <c r="BH936" s="16"/>
      <c r="BI936" s="16"/>
      <c r="BJ936" s="16"/>
      <c r="BK936" s="16"/>
      <c r="BL936" s="16"/>
      <c r="BM936" s="16"/>
      <c r="BN936" s="16"/>
      <c r="BO936" s="16"/>
      <c r="BP936" s="16"/>
      <c r="BQ936" s="16"/>
      <c r="BR936" s="16"/>
      <c r="BS936" s="16"/>
      <c r="BT936" s="16"/>
      <c r="BU936" s="16"/>
      <c r="BV936" s="16"/>
      <c r="BW936" s="16"/>
      <c r="BX936" s="16"/>
      <c r="BY936" s="16"/>
      <c r="BZ936" s="16"/>
      <c r="CA936" s="16"/>
    </row>
    <row r="937" spans="1:79" s="5" customFormat="1" ht="18" hidden="1" customHeight="1" x14ac:dyDescent="0.25">
      <c r="A937" s="16" t="s">
        <v>1042</v>
      </c>
      <c r="B937" s="15" t="s">
        <v>1642</v>
      </c>
      <c r="C937" s="87" t="s">
        <v>1642</v>
      </c>
      <c r="D937" s="21" t="s">
        <v>1642</v>
      </c>
      <c r="E937" s="15" t="s">
        <v>1642</v>
      </c>
      <c r="F937" s="15" t="s">
        <v>1642</v>
      </c>
      <c r="G937" s="15" t="s">
        <v>1642</v>
      </c>
      <c r="H937" s="88" t="s">
        <v>1642</v>
      </c>
      <c r="I937" s="82" t="s">
        <v>1642</v>
      </c>
      <c r="J937" s="6" t="s">
        <v>1642</v>
      </c>
      <c r="K937" s="6" t="s">
        <v>1642</v>
      </c>
      <c r="L937" s="39" t="s">
        <v>1642</v>
      </c>
      <c r="M937" s="6" t="s">
        <v>1642</v>
      </c>
      <c r="N937" s="86" t="s">
        <v>1642</v>
      </c>
      <c r="O937" s="84" t="s">
        <v>1642</v>
      </c>
      <c r="P937" s="7" t="s">
        <v>1642</v>
      </c>
      <c r="Q937" s="7" t="s">
        <v>1642</v>
      </c>
      <c r="R937" s="47" t="s">
        <v>1642</v>
      </c>
      <c r="S937" s="7" t="s">
        <v>1642</v>
      </c>
      <c r="T937" s="85" t="s">
        <v>1642</v>
      </c>
      <c r="U937" s="82" t="s">
        <v>1642</v>
      </c>
      <c r="V937" s="6" t="s">
        <v>1642</v>
      </c>
      <c r="W937" s="6" t="s">
        <v>1642</v>
      </c>
      <c r="X937" s="39" t="s">
        <v>1642</v>
      </c>
      <c r="Y937" s="6" t="s">
        <v>1642</v>
      </c>
      <c r="Z937" s="83" t="s">
        <v>1642</v>
      </c>
      <c r="AA937" s="16"/>
      <c r="AB937" s="16"/>
      <c r="AC937" s="16"/>
      <c r="AD937" s="16"/>
      <c r="AE937" s="16"/>
      <c r="AF937" s="16"/>
      <c r="AG937" s="16"/>
      <c r="AH937" s="16"/>
      <c r="AI937" s="16"/>
      <c r="AJ937" s="16"/>
      <c r="AK937" s="16"/>
      <c r="AL937" s="16"/>
      <c r="AM937" s="16"/>
      <c r="AN937" s="16"/>
      <c r="AO937" s="16"/>
      <c r="AP937" s="16"/>
      <c r="AQ937" s="16"/>
      <c r="AR937" s="16"/>
      <c r="AS937" s="16"/>
      <c r="AT937" s="16"/>
      <c r="AU937" s="16"/>
      <c r="AV937" s="16"/>
      <c r="AW937" s="16"/>
      <c r="AX937" s="16"/>
      <c r="AY937" s="16"/>
      <c r="AZ937" s="16"/>
      <c r="BA937" s="16"/>
      <c r="BB937" s="16"/>
      <c r="BC937" s="16"/>
      <c r="BD937" s="16"/>
      <c r="BE937" s="16"/>
      <c r="BF937" s="16"/>
      <c r="BG937" s="16"/>
      <c r="BH937" s="16"/>
      <c r="BI937" s="16"/>
      <c r="BJ937" s="16"/>
      <c r="BK937" s="16"/>
      <c r="BL937" s="16"/>
      <c r="BM937" s="16"/>
      <c r="BN937" s="16"/>
      <c r="BO937" s="16"/>
      <c r="BP937" s="16"/>
      <c r="BQ937" s="16"/>
      <c r="BR937" s="16"/>
      <c r="BS937" s="16"/>
      <c r="BT937" s="16"/>
      <c r="BU937" s="16"/>
      <c r="BV937" s="16"/>
      <c r="BW937" s="16"/>
      <c r="BX937" s="16"/>
      <c r="BY937" s="16"/>
      <c r="BZ937" s="16"/>
      <c r="CA937" s="16"/>
    </row>
    <row r="938" spans="1:79" s="5" customFormat="1" ht="18" hidden="1" customHeight="1" x14ac:dyDescent="0.25">
      <c r="A938" s="18" t="s">
        <v>1043</v>
      </c>
      <c r="B938" s="15" t="s">
        <v>1642</v>
      </c>
      <c r="C938" s="87" t="s">
        <v>1642</v>
      </c>
      <c r="D938" s="21" t="s">
        <v>1642</v>
      </c>
      <c r="E938" s="15" t="s">
        <v>1642</v>
      </c>
      <c r="F938" s="15" t="s">
        <v>1642</v>
      </c>
      <c r="G938" s="15" t="s">
        <v>1642</v>
      </c>
      <c r="H938" s="88" t="s">
        <v>1642</v>
      </c>
      <c r="I938" s="82" t="s">
        <v>1642</v>
      </c>
      <c r="J938" s="6" t="s">
        <v>1642</v>
      </c>
      <c r="K938" s="6" t="s">
        <v>1642</v>
      </c>
      <c r="L938" s="39" t="s">
        <v>1642</v>
      </c>
      <c r="M938" s="6" t="s">
        <v>1642</v>
      </c>
      <c r="N938" s="86" t="s">
        <v>1642</v>
      </c>
      <c r="O938" s="84" t="s">
        <v>1642</v>
      </c>
      <c r="P938" s="7" t="s">
        <v>1642</v>
      </c>
      <c r="Q938" s="7" t="s">
        <v>1642</v>
      </c>
      <c r="R938" s="47" t="s">
        <v>1642</v>
      </c>
      <c r="S938" s="7" t="s">
        <v>1642</v>
      </c>
      <c r="T938" s="85" t="s">
        <v>1642</v>
      </c>
      <c r="U938" s="82" t="s">
        <v>1642</v>
      </c>
      <c r="V938" s="6" t="s">
        <v>1642</v>
      </c>
      <c r="W938" s="6" t="s">
        <v>1642</v>
      </c>
      <c r="X938" s="39" t="s">
        <v>1642</v>
      </c>
      <c r="Y938" s="6" t="s">
        <v>1642</v>
      </c>
      <c r="Z938" s="83" t="s">
        <v>1642</v>
      </c>
      <c r="AA938" s="16"/>
      <c r="AB938" s="16"/>
      <c r="AC938" s="16"/>
      <c r="AD938" s="16"/>
      <c r="AE938" s="16"/>
      <c r="AF938" s="16"/>
      <c r="AG938" s="16"/>
      <c r="AH938" s="16"/>
      <c r="AI938" s="16"/>
      <c r="AJ938" s="16"/>
      <c r="AK938" s="16"/>
      <c r="AL938" s="16"/>
      <c r="AM938" s="16"/>
      <c r="AN938" s="16"/>
      <c r="AO938" s="16"/>
      <c r="AP938" s="16"/>
      <c r="AQ938" s="16"/>
      <c r="AR938" s="16"/>
      <c r="AS938" s="16"/>
      <c r="AT938" s="16"/>
      <c r="AU938" s="16"/>
      <c r="AV938" s="16"/>
      <c r="AW938" s="16"/>
      <c r="AX938" s="16"/>
      <c r="AY938" s="16"/>
      <c r="AZ938" s="16"/>
      <c r="BA938" s="16"/>
      <c r="BB938" s="16"/>
      <c r="BC938" s="16"/>
      <c r="BD938" s="16"/>
      <c r="BE938" s="16"/>
      <c r="BF938" s="16"/>
      <c r="BG938" s="16"/>
      <c r="BH938" s="16"/>
      <c r="BI938" s="16"/>
      <c r="BJ938" s="16"/>
      <c r="BK938" s="16"/>
      <c r="BL938" s="16"/>
      <c r="BM938" s="16"/>
      <c r="BN938" s="16"/>
      <c r="BO938" s="16"/>
      <c r="BP938" s="16"/>
      <c r="BQ938" s="16"/>
      <c r="BR938" s="16"/>
      <c r="BS938" s="16"/>
      <c r="BT938" s="16"/>
      <c r="BU938" s="16"/>
      <c r="BV938" s="16"/>
      <c r="BW938" s="16"/>
      <c r="BX938" s="16"/>
      <c r="BY938" s="16"/>
      <c r="BZ938" s="16"/>
      <c r="CA938" s="16"/>
    </row>
    <row r="939" spans="1:79" s="5" customFormat="1" ht="18" hidden="1" customHeight="1" x14ac:dyDescent="0.25">
      <c r="A939" s="16" t="s">
        <v>1044</v>
      </c>
      <c r="B939" s="15" t="s">
        <v>1642</v>
      </c>
      <c r="C939" s="87" t="s">
        <v>1642</v>
      </c>
      <c r="D939" s="21" t="s">
        <v>1642</v>
      </c>
      <c r="E939" s="15" t="s">
        <v>1642</v>
      </c>
      <c r="F939" s="15" t="s">
        <v>1642</v>
      </c>
      <c r="G939" s="15" t="s">
        <v>1642</v>
      </c>
      <c r="H939" s="88" t="s">
        <v>1642</v>
      </c>
      <c r="I939" s="82" t="s">
        <v>1642</v>
      </c>
      <c r="J939" s="6" t="s">
        <v>1642</v>
      </c>
      <c r="K939" s="6" t="s">
        <v>1642</v>
      </c>
      <c r="L939" s="39" t="s">
        <v>1642</v>
      </c>
      <c r="M939" s="6" t="s">
        <v>1642</v>
      </c>
      <c r="N939" s="86" t="s">
        <v>1642</v>
      </c>
      <c r="O939" s="84" t="s">
        <v>1642</v>
      </c>
      <c r="P939" s="7" t="s">
        <v>1642</v>
      </c>
      <c r="Q939" s="7" t="s">
        <v>1642</v>
      </c>
      <c r="R939" s="47" t="s">
        <v>1642</v>
      </c>
      <c r="S939" s="7" t="s">
        <v>1642</v>
      </c>
      <c r="T939" s="85" t="s">
        <v>1642</v>
      </c>
      <c r="U939" s="82" t="s">
        <v>1642</v>
      </c>
      <c r="V939" s="6" t="s">
        <v>1642</v>
      </c>
      <c r="W939" s="6" t="s">
        <v>1642</v>
      </c>
      <c r="X939" s="39" t="s">
        <v>1642</v>
      </c>
      <c r="Y939" s="6" t="s">
        <v>1642</v>
      </c>
      <c r="Z939" s="83" t="s">
        <v>1642</v>
      </c>
      <c r="AA939" s="16"/>
      <c r="AB939" s="16"/>
      <c r="AC939" s="16"/>
      <c r="AD939" s="16"/>
      <c r="AE939" s="16"/>
      <c r="AF939" s="16"/>
      <c r="AG939" s="16"/>
      <c r="AH939" s="16"/>
      <c r="AI939" s="16"/>
      <c r="AJ939" s="16"/>
      <c r="AK939" s="16"/>
      <c r="AL939" s="16"/>
      <c r="AM939" s="16"/>
      <c r="AN939" s="16"/>
      <c r="AO939" s="16"/>
      <c r="AP939" s="16"/>
      <c r="AQ939" s="16"/>
      <c r="AR939" s="16"/>
      <c r="AS939" s="16"/>
      <c r="AT939" s="16"/>
      <c r="AU939" s="16"/>
      <c r="AV939" s="16"/>
      <c r="AW939" s="16"/>
      <c r="AX939" s="16"/>
      <c r="AY939" s="16"/>
      <c r="AZ939" s="16"/>
      <c r="BA939" s="16"/>
      <c r="BB939" s="16"/>
      <c r="BC939" s="16"/>
      <c r="BD939" s="16"/>
      <c r="BE939" s="16"/>
      <c r="BF939" s="16"/>
      <c r="BG939" s="16"/>
      <c r="BH939" s="16"/>
      <c r="BI939" s="16"/>
      <c r="BJ939" s="16"/>
      <c r="BK939" s="16"/>
      <c r="BL939" s="16"/>
      <c r="BM939" s="16"/>
      <c r="BN939" s="16"/>
      <c r="BO939" s="16"/>
      <c r="BP939" s="16"/>
      <c r="BQ939" s="16"/>
      <c r="BR939" s="16"/>
      <c r="BS939" s="16"/>
      <c r="BT939" s="16"/>
      <c r="BU939" s="16"/>
      <c r="BV939" s="16"/>
      <c r="BW939" s="16"/>
      <c r="BX939" s="16"/>
      <c r="BY939" s="16"/>
      <c r="BZ939" s="16"/>
      <c r="CA939" s="16"/>
    </row>
    <row r="940" spans="1:79" s="5" customFormat="1" ht="18" hidden="1" customHeight="1" x14ac:dyDescent="0.25">
      <c r="A940" s="18" t="s">
        <v>1045</v>
      </c>
      <c r="B940" s="15" t="s">
        <v>1642</v>
      </c>
      <c r="C940" s="87" t="s">
        <v>1642</v>
      </c>
      <c r="D940" s="21" t="s">
        <v>1642</v>
      </c>
      <c r="E940" s="15" t="s">
        <v>1642</v>
      </c>
      <c r="F940" s="15" t="s">
        <v>1642</v>
      </c>
      <c r="G940" s="15" t="s">
        <v>1642</v>
      </c>
      <c r="H940" s="88" t="s">
        <v>1642</v>
      </c>
      <c r="I940" s="82" t="s">
        <v>1642</v>
      </c>
      <c r="J940" s="6" t="s">
        <v>1642</v>
      </c>
      <c r="K940" s="6" t="s">
        <v>1642</v>
      </c>
      <c r="L940" s="39" t="s">
        <v>1642</v>
      </c>
      <c r="M940" s="6" t="s">
        <v>1642</v>
      </c>
      <c r="N940" s="86" t="s">
        <v>1642</v>
      </c>
      <c r="O940" s="84" t="s">
        <v>1642</v>
      </c>
      <c r="P940" s="7" t="s">
        <v>1642</v>
      </c>
      <c r="Q940" s="7" t="s">
        <v>1642</v>
      </c>
      <c r="R940" s="47" t="s">
        <v>1642</v>
      </c>
      <c r="S940" s="7" t="s">
        <v>1642</v>
      </c>
      <c r="T940" s="85" t="s">
        <v>1642</v>
      </c>
      <c r="U940" s="82" t="s">
        <v>1642</v>
      </c>
      <c r="V940" s="6" t="s">
        <v>1642</v>
      </c>
      <c r="W940" s="6" t="s">
        <v>1642</v>
      </c>
      <c r="X940" s="39" t="s">
        <v>1642</v>
      </c>
      <c r="Y940" s="6" t="s">
        <v>1642</v>
      </c>
      <c r="Z940" s="83" t="s">
        <v>1642</v>
      </c>
      <c r="AA940" s="16"/>
      <c r="AB940" s="16"/>
      <c r="AC940" s="16"/>
      <c r="AD940" s="16"/>
      <c r="AE940" s="16"/>
      <c r="AF940" s="16"/>
      <c r="AG940" s="16"/>
      <c r="AH940" s="16"/>
      <c r="AI940" s="16"/>
      <c r="AJ940" s="16"/>
      <c r="AK940" s="16"/>
      <c r="AL940" s="16"/>
      <c r="AM940" s="16"/>
      <c r="AN940" s="16"/>
      <c r="AO940" s="16"/>
      <c r="AP940" s="16"/>
      <c r="AQ940" s="16"/>
      <c r="AR940" s="16"/>
      <c r="AS940" s="16"/>
      <c r="AT940" s="16"/>
      <c r="AU940" s="16"/>
      <c r="AV940" s="16"/>
      <c r="AW940" s="16"/>
      <c r="AX940" s="16"/>
      <c r="AY940" s="16"/>
      <c r="AZ940" s="16"/>
      <c r="BA940" s="16"/>
      <c r="BB940" s="16"/>
      <c r="BC940" s="16"/>
      <c r="BD940" s="16"/>
      <c r="BE940" s="16"/>
      <c r="BF940" s="16"/>
      <c r="BG940" s="16"/>
      <c r="BH940" s="16"/>
      <c r="BI940" s="16"/>
      <c r="BJ940" s="16"/>
      <c r="BK940" s="16"/>
      <c r="BL940" s="16"/>
      <c r="BM940" s="16"/>
      <c r="BN940" s="16"/>
      <c r="BO940" s="16"/>
      <c r="BP940" s="16"/>
      <c r="BQ940" s="16"/>
      <c r="BR940" s="16"/>
      <c r="BS940" s="16"/>
      <c r="BT940" s="16"/>
      <c r="BU940" s="16"/>
      <c r="BV940" s="16"/>
      <c r="BW940" s="16"/>
      <c r="BX940" s="16"/>
      <c r="BY940" s="16"/>
      <c r="BZ940" s="16"/>
      <c r="CA940" s="16"/>
    </row>
    <row r="941" spans="1:79" s="5" customFormat="1" ht="18" hidden="1" customHeight="1" x14ac:dyDescent="0.25">
      <c r="A941" s="16" t="s">
        <v>1046</v>
      </c>
      <c r="B941" s="15" t="s">
        <v>1642</v>
      </c>
      <c r="C941" s="87" t="s">
        <v>1642</v>
      </c>
      <c r="D941" s="21" t="s">
        <v>1642</v>
      </c>
      <c r="E941" s="15" t="s">
        <v>1642</v>
      </c>
      <c r="F941" s="15" t="s">
        <v>1642</v>
      </c>
      <c r="G941" s="15" t="s">
        <v>1642</v>
      </c>
      <c r="H941" s="88" t="s">
        <v>1642</v>
      </c>
      <c r="I941" s="82" t="s">
        <v>1642</v>
      </c>
      <c r="J941" s="6" t="s">
        <v>1642</v>
      </c>
      <c r="K941" s="6" t="s">
        <v>1642</v>
      </c>
      <c r="L941" s="39" t="s">
        <v>1642</v>
      </c>
      <c r="M941" s="6" t="s">
        <v>1642</v>
      </c>
      <c r="N941" s="86" t="s">
        <v>1642</v>
      </c>
      <c r="O941" s="84" t="s">
        <v>1642</v>
      </c>
      <c r="P941" s="7" t="s">
        <v>1642</v>
      </c>
      <c r="Q941" s="7" t="s">
        <v>1642</v>
      </c>
      <c r="R941" s="47" t="s">
        <v>1642</v>
      </c>
      <c r="S941" s="7" t="s">
        <v>1642</v>
      </c>
      <c r="T941" s="85" t="s">
        <v>1642</v>
      </c>
      <c r="U941" s="82" t="s">
        <v>1642</v>
      </c>
      <c r="V941" s="6" t="s">
        <v>1642</v>
      </c>
      <c r="W941" s="6" t="s">
        <v>1642</v>
      </c>
      <c r="X941" s="39" t="s">
        <v>1642</v>
      </c>
      <c r="Y941" s="6" t="s">
        <v>1642</v>
      </c>
      <c r="Z941" s="83" t="s">
        <v>1642</v>
      </c>
      <c r="AA941" s="16"/>
      <c r="AB941" s="16"/>
      <c r="AC941" s="16"/>
      <c r="AD941" s="16"/>
      <c r="AE941" s="16"/>
      <c r="AF941" s="16"/>
      <c r="AG941" s="16"/>
      <c r="AH941" s="16"/>
      <c r="AI941" s="16"/>
      <c r="AJ941" s="16"/>
      <c r="AK941" s="16"/>
      <c r="AL941" s="16"/>
      <c r="AM941" s="16"/>
      <c r="AN941" s="16"/>
      <c r="AO941" s="16"/>
      <c r="AP941" s="16"/>
      <c r="AQ941" s="16"/>
      <c r="AR941" s="16"/>
      <c r="AS941" s="16"/>
      <c r="AT941" s="16"/>
      <c r="AU941" s="16"/>
      <c r="AV941" s="16"/>
      <c r="AW941" s="16"/>
      <c r="AX941" s="16"/>
      <c r="AY941" s="16"/>
      <c r="AZ941" s="16"/>
      <c r="BA941" s="16"/>
      <c r="BB941" s="16"/>
      <c r="BC941" s="16"/>
      <c r="BD941" s="16"/>
      <c r="BE941" s="16"/>
      <c r="BF941" s="16"/>
      <c r="BG941" s="16"/>
      <c r="BH941" s="16"/>
      <c r="BI941" s="16"/>
      <c r="BJ941" s="16"/>
      <c r="BK941" s="16"/>
      <c r="BL941" s="16"/>
      <c r="BM941" s="16"/>
      <c r="BN941" s="16"/>
      <c r="BO941" s="16"/>
      <c r="BP941" s="16"/>
      <c r="BQ941" s="16"/>
      <c r="BR941" s="16"/>
      <c r="BS941" s="16"/>
      <c r="BT941" s="16"/>
      <c r="BU941" s="16"/>
      <c r="BV941" s="16"/>
      <c r="BW941" s="16"/>
      <c r="BX941" s="16"/>
      <c r="BY941" s="16"/>
      <c r="BZ941" s="16"/>
      <c r="CA941" s="16"/>
    </row>
    <row r="942" spans="1:79" s="5" customFormat="1" ht="18" hidden="1" customHeight="1" x14ac:dyDescent="0.25">
      <c r="A942" s="18" t="s">
        <v>1047</v>
      </c>
      <c r="B942" s="15" t="s">
        <v>1642</v>
      </c>
      <c r="C942" s="87" t="s">
        <v>1642</v>
      </c>
      <c r="D942" s="21" t="s">
        <v>1642</v>
      </c>
      <c r="E942" s="15" t="s">
        <v>1642</v>
      </c>
      <c r="F942" s="15" t="s">
        <v>1642</v>
      </c>
      <c r="G942" s="15" t="s">
        <v>1642</v>
      </c>
      <c r="H942" s="88" t="s">
        <v>1642</v>
      </c>
      <c r="I942" s="82" t="s">
        <v>1642</v>
      </c>
      <c r="J942" s="6" t="s">
        <v>1642</v>
      </c>
      <c r="K942" s="6" t="s">
        <v>1642</v>
      </c>
      <c r="L942" s="39" t="s">
        <v>1642</v>
      </c>
      <c r="M942" s="6" t="s">
        <v>1642</v>
      </c>
      <c r="N942" s="86" t="s">
        <v>1642</v>
      </c>
      <c r="O942" s="84" t="s">
        <v>1642</v>
      </c>
      <c r="P942" s="7" t="s">
        <v>1642</v>
      </c>
      <c r="Q942" s="7" t="s">
        <v>1642</v>
      </c>
      <c r="R942" s="47" t="s">
        <v>1642</v>
      </c>
      <c r="S942" s="7" t="s">
        <v>1642</v>
      </c>
      <c r="T942" s="85" t="s">
        <v>1642</v>
      </c>
      <c r="U942" s="82" t="s">
        <v>1642</v>
      </c>
      <c r="V942" s="6" t="s">
        <v>1642</v>
      </c>
      <c r="W942" s="6" t="s">
        <v>1642</v>
      </c>
      <c r="X942" s="39" t="s">
        <v>1642</v>
      </c>
      <c r="Y942" s="6" t="s">
        <v>1642</v>
      </c>
      <c r="Z942" s="83" t="s">
        <v>1642</v>
      </c>
      <c r="AA942" s="16"/>
      <c r="AB942" s="16"/>
      <c r="AC942" s="16"/>
      <c r="AD942" s="16"/>
      <c r="AE942" s="16"/>
      <c r="AF942" s="16"/>
      <c r="AG942" s="16"/>
      <c r="AH942" s="16"/>
      <c r="AI942" s="16"/>
      <c r="AJ942" s="16"/>
      <c r="AK942" s="16"/>
      <c r="AL942" s="16"/>
      <c r="AM942" s="16"/>
      <c r="AN942" s="16"/>
      <c r="AO942" s="16"/>
      <c r="AP942" s="16"/>
      <c r="AQ942" s="16"/>
      <c r="AR942" s="16"/>
      <c r="AS942" s="16"/>
      <c r="AT942" s="16"/>
      <c r="AU942" s="16"/>
      <c r="AV942" s="16"/>
      <c r="AW942" s="16"/>
      <c r="AX942" s="16"/>
      <c r="AY942" s="16"/>
      <c r="AZ942" s="16"/>
      <c r="BA942" s="16"/>
      <c r="BB942" s="16"/>
      <c r="BC942" s="16"/>
      <c r="BD942" s="16"/>
      <c r="BE942" s="16"/>
      <c r="BF942" s="16"/>
      <c r="BG942" s="16"/>
      <c r="BH942" s="16"/>
      <c r="BI942" s="16"/>
      <c r="BJ942" s="16"/>
      <c r="BK942" s="16"/>
      <c r="BL942" s="16"/>
      <c r="BM942" s="16"/>
      <c r="BN942" s="16"/>
      <c r="BO942" s="16"/>
      <c r="BP942" s="16"/>
      <c r="BQ942" s="16"/>
      <c r="BR942" s="16"/>
      <c r="BS942" s="16"/>
      <c r="BT942" s="16"/>
      <c r="BU942" s="16"/>
      <c r="BV942" s="16"/>
      <c r="BW942" s="16"/>
      <c r="BX942" s="16"/>
      <c r="BY942" s="16"/>
      <c r="BZ942" s="16"/>
      <c r="CA942" s="16"/>
    </row>
    <row r="943" spans="1:79" s="5" customFormat="1" ht="18" hidden="1" customHeight="1" x14ac:dyDescent="0.25">
      <c r="A943" s="16" t="s">
        <v>1048</v>
      </c>
      <c r="B943" s="15" t="s">
        <v>1642</v>
      </c>
      <c r="C943" s="87" t="s">
        <v>1642</v>
      </c>
      <c r="D943" s="21" t="s">
        <v>1642</v>
      </c>
      <c r="E943" s="15" t="s">
        <v>1642</v>
      </c>
      <c r="F943" s="15" t="s">
        <v>1642</v>
      </c>
      <c r="G943" s="15" t="s">
        <v>1642</v>
      </c>
      <c r="H943" s="88" t="s">
        <v>1642</v>
      </c>
      <c r="I943" s="82" t="s">
        <v>1642</v>
      </c>
      <c r="J943" s="6" t="s">
        <v>1642</v>
      </c>
      <c r="K943" s="6" t="s">
        <v>1642</v>
      </c>
      <c r="L943" s="39" t="s">
        <v>1642</v>
      </c>
      <c r="M943" s="6" t="s">
        <v>1642</v>
      </c>
      <c r="N943" s="86" t="s">
        <v>1642</v>
      </c>
      <c r="O943" s="84" t="s">
        <v>1642</v>
      </c>
      <c r="P943" s="7" t="s">
        <v>1642</v>
      </c>
      <c r="Q943" s="7" t="s">
        <v>1642</v>
      </c>
      <c r="R943" s="47" t="s">
        <v>1642</v>
      </c>
      <c r="S943" s="7" t="s">
        <v>1642</v>
      </c>
      <c r="T943" s="85" t="s">
        <v>1642</v>
      </c>
      <c r="U943" s="82" t="s">
        <v>1642</v>
      </c>
      <c r="V943" s="6" t="s">
        <v>1642</v>
      </c>
      <c r="W943" s="6" t="s">
        <v>1642</v>
      </c>
      <c r="X943" s="39" t="s">
        <v>1642</v>
      </c>
      <c r="Y943" s="6" t="s">
        <v>1642</v>
      </c>
      <c r="Z943" s="83" t="s">
        <v>1642</v>
      </c>
      <c r="AA943" s="16"/>
      <c r="AB943" s="16"/>
      <c r="AC943" s="16"/>
      <c r="AD943" s="16"/>
      <c r="AE943" s="16"/>
      <c r="AF943" s="16"/>
      <c r="AG943" s="16"/>
      <c r="AH943" s="16"/>
      <c r="AI943" s="16"/>
      <c r="AJ943" s="16"/>
      <c r="AK943" s="16"/>
      <c r="AL943" s="16"/>
      <c r="AM943" s="16"/>
      <c r="AN943" s="16"/>
      <c r="AO943" s="16"/>
      <c r="AP943" s="16"/>
      <c r="AQ943" s="16"/>
      <c r="AR943" s="16"/>
      <c r="AS943" s="16"/>
      <c r="AT943" s="16"/>
      <c r="AU943" s="16"/>
      <c r="AV943" s="16"/>
      <c r="AW943" s="16"/>
      <c r="AX943" s="16"/>
      <c r="AY943" s="16"/>
      <c r="AZ943" s="16"/>
      <c r="BA943" s="16"/>
      <c r="BB943" s="16"/>
      <c r="BC943" s="16"/>
      <c r="BD943" s="16"/>
      <c r="BE943" s="16"/>
      <c r="BF943" s="16"/>
      <c r="BG943" s="16"/>
      <c r="BH943" s="16"/>
      <c r="BI943" s="16"/>
      <c r="BJ943" s="16"/>
      <c r="BK943" s="16"/>
      <c r="BL943" s="16"/>
      <c r="BM943" s="16"/>
      <c r="BN943" s="16"/>
      <c r="BO943" s="16"/>
      <c r="BP943" s="16"/>
      <c r="BQ943" s="16"/>
      <c r="BR943" s="16"/>
      <c r="BS943" s="16"/>
      <c r="BT943" s="16"/>
      <c r="BU943" s="16"/>
      <c r="BV943" s="16"/>
      <c r="BW943" s="16"/>
      <c r="BX943" s="16"/>
      <c r="BY943" s="16"/>
      <c r="BZ943" s="16"/>
      <c r="CA943" s="16"/>
    </row>
    <row r="944" spans="1:79" s="5" customFormat="1" ht="18" hidden="1" customHeight="1" x14ac:dyDescent="0.25">
      <c r="A944" s="18" t="s">
        <v>1049</v>
      </c>
      <c r="B944" s="15" t="s">
        <v>1642</v>
      </c>
      <c r="C944" s="87" t="s">
        <v>1642</v>
      </c>
      <c r="D944" s="21" t="s">
        <v>1642</v>
      </c>
      <c r="E944" s="15" t="s">
        <v>1642</v>
      </c>
      <c r="F944" s="15" t="s">
        <v>1642</v>
      </c>
      <c r="G944" s="15" t="s">
        <v>1642</v>
      </c>
      <c r="H944" s="88" t="s">
        <v>1642</v>
      </c>
      <c r="I944" s="82" t="s">
        <v>1642</v>
      </c>
      <c r="J944" s="6" t="s">
        <v>1642</v>
      </c>
      <c r="K944" s="6" t="s">
        <v>1642</v>
      </c>
      <c r="L944" s="39" t="s">
        <v>1642</v>
      </c>
      <c r="M944" s="6" t="s">
        <v>1642</v>
      </c>
      <c r="N944" s="86" t="s">
        <v>1642</v>
      </c>
      <c r="O944" s="84" t="s">
        <v>1642</v>
      </c>
      <c r="P944" s="7" t="s">
        <v>1642</v>
      </c>
      <c r="Q944" s="7" t="s">
        <v>1642</v>
      </c>
      <c r="R944" s="47" t="s">
        <v>1642</v>
      </c>
      <c r="S944" s="7" t="s">
        <v>1642</v>
      </c>
      <c r="T944" s="85" t="s">
        <v>1642</v>
      </c>
      <c r="U944" s="82" t="s">
        <v>1642</v>
      </c>
      <c r="V944" s="6" t="s">
        <v>1642</v>
      </c>
      <c r="W944" s="6" t="s">
        <v>1642</v>
      </c>
      <c r="X944" s="39" t="s">
        <v>1642</v>
      </c>
      <c r="Y944" s="6" t="s">
        <v>1642</v>
      </c>
      <c r="Z944" s="83" t="s">
        <v>1642</v>
      </c>
      <c r="AA944" s="16"/>
      <c r="AB944" s="16"/>
      <c r="AC944" s="16"/>
      <c r="AD944" s="16"/>
      <c r="AE944" s="16"/>
      <c r="AF944" s="16"/>
      <c r="AG944" s="16"/>
      <c r="AH944" s="16"/>
      <c r="AI944" s="16"/>
      <c r="AJ944" s="16"/>
      <c r="AK944" s="16"/>
      <c r="AL944" s="16"/>
      <c r="AM944" s="16"/>
      <c r="AN944" s="16"/>
      <c r="AO944" s="16"/>
      <c r="AP944" s="16"/>
      <c r="AQ944" s="16"/>
      <c r="AR944" s="16"/>
      <c r="AS944" s="16"/>
      <c r="AT944" s="16"/>
      <c r="AU944" s="16"/>
      <c r="AV944" s="16"/>
      <c r="AW944" s="16"/>
      <c r="AX944" s="16"/>
      <c r="AY944" s="16"/>
      <c r="AZ944" s="16"/>
      <c r="BA944" s="16"/>
      <c r="BB944" s="16"/>
      <c r="BC944" s="16"/>
      <c r="BD944" s="16"/>
      <c r="BE944" s="16"/>
      <c r="BF944" s="16"/>
      <c r="BG944" s="16"/>
      <c r="BH944" s="16"/>
      <c r="BI944" s="16"/>
      <c r="BJ944" s="16"/>
      <c r="BK944" s="16"/>
      <c r="BL944" s="16"/>
      <c r="BM944" s="16"/>
      <c r="BN944" s="16"/>
      <c r="BO944" s="16"/>
      <c r="BP944" s="16"/>
      <c r="BQ944" s="16"/>
      <c r="BR944" s="16"/>
      <c r="BS944" s="16"/>
      <c r="BT944" s="16"/>
      <c r="BU944" s="16"/>
      <c r="BV944" s="16"/>
      <c r="BW944" s="16"/>
      <c r="BX944" s="16"/>
      <c r="BY944" s="16"/>
      <c r="BZ944" s="16"/>
      <c r="CA944" s="16"/>
    </row>
    <row r="945" spans="1:79" s="5" customFormat="1" ht="18" hidden="1" customHeight="1" x14ac:dyDescent="0.25">
      <c r="A945" s="16" t="s">
        <v>1050</v>
      </c>
      <c r="B945" s="15" t="s">
        <v>1642</v>
      </c>
      <c r="C945" s="87" t="s">
        <v>1642</v>
      </c>
      <c r="D945" s="21" t="s">
        <v>1642</v>
      </c>
      <c r="E945" s="15" t="s">
        <v>1642</v>
      </c>
      <c r="F945" s="15" t="s">
        <v>1642</v>
      </c>
      <c r="G945" s="15" t="s">
        <v>1642</v>
      </c>
      <c r="H945" s="88" t="s">
        <v>1642</v>
      </c>
      <c r="I945" s="82" t="s">
        <v>1642</v>
      </c>
      <c r="J945" s="6" t="s">
        <v>1642</v>
      </c>
      <c r="K945" s="6" t="s">
        <v>1642</v>
      </c>
      <c r="L945" s="39" t="s">
        <v>1642</v>
      </c>
      <c r="M945" s="6" t="s">
        <v>1642</v>
      </c>
      <c r="N945" s="86" t="s">
        <v>1642</v>
      </c>
      <c r="O945" s="84" t="s">
        <v>1642</v>
      </c>
      <c r="P945" s="7" t="s">
        <v>1642</v>
      </c>
      <c r="Q945" s="7" t="s">
        <v>1642</v>
      </c>
      <c r="R945" s="47" t="s">
        <v>1642</v>
      </c>
      <c r="S945" s="7" t="s">
        <v>1642</v>
      </c>
      <c r="T945" s="85" t="s">
        <v>1642</v>
      </c>
      <c r="U945" s="82" t="s">
        <v>1642</v>
      </c>
      <c r="V945" s="6" t="s">
        <v>1642</v>
      </c>
      <c r="W945" s="6" t="s">
        <v>1642</v>
      </c>
      <c r="X945" s="39" t="s">
        <v>1642</v>
      </c>
      <c r="Y945" s="6" t="s">
        <v>1642</v>
      </c>
      <c r="Z945" s="83" t="s">
        <v>1642</v>
      </c>
      <c r="AA945" s="16"/>
      <c r="AB945" s="16"/>
      <c r="AC945" s="16"/>
      <c r="AD945" s="16"/>
      <c r="AE945" s="16"/>
      <c r="AF945" s="16"/>
      <c r="AG945" s="16"/>
      <c r="AH945" s="16"/>
      <c r="AI945" s="16"/>
      <c r="AJ945" s="16"/>
      <c r="AK945" s="16"/>
      <c r="AL945" s="16"/>
      <c r="AM945" s="16"/>
      <c r="AN945" s="16"/>
      <c r="AO945" s="16"/>
      <c r="AP945" s="16"/>
      <c r="AQ945" s="16"/>
      <c r="AR945" s="16"/>
      <c r="AS945" s="16"/>
      <c r="AT945" s="16"/>
      <c r="AU945" s="16"/>
      <c r="AV945" s="16"/>
      <c r="AW945" s="16"/>
      <c r="AX945" s="16"/>
      <c r="AY945" s="16"/>
      <c r="AZ945" s="16"/>
      <c r="BA945" s="16"/>
      <c r="BB945" s="16"/>
      <c r="BC945" s="16"/>
      <c r="BD945" s="16"/>
      <c r="BE945" s="16"/>
      <c r="BF945" s="16"/>
      <c r="BG945" s="16"/>
      <c r="BH945" s="16"/>
      <c r="BI945" s="16"/>
      <c r="BJ945" s="16"/>
      <c r="BK945" s="16"/>
      <c r="BL945" s="16"/>
      <c r="BM945" s="16"/>
      <c r="BN945" s="16"/>
      <c r="BO945" s="16"/>
      <c r="BP945" s="16"/>
      <c r="BQ945" s="16"/>
      <c r="BR945" s="16"/>
      <c r="BS945" s="16"/>
      <c r="BT945" s="16"/>
      <c r="BU945" s="16"/>
      <c r="BV945" s="16"/>
      <c r="BW945" s="16"/>
      <c r="BX945" s="16"/>
      <c r="BY945" s="16"/>
      <c r="BZ945" s="16"/>
      <c r="CA945" s="16"/>
    </row>
    <row r="946" spans="1:79" s="5" customFormat="1" ht="18" hidden="1" customHeight="1" x14ac:dyDescent="0.25">
      <c r="A946" s="18" t="s">
        <v>1051</v>
      </c>
      <c r="B946" s="15" t="s">
        <v>1642</v>
      </c>
      <c r="C946" s="87" t="s">
        <v>1642</v>
      </c>
      <c r="D946" s="21" t="s">
        <v>1642</v>
      </c>
      <c r="E946" s="15" t="s">
        <v>1642</v>
      </c>
      <c r="F946" s="15" t="s">
        <v>1642</v>
      </c>
      <c r="G946" s="15" t="s">
        <v>1642</v>
      </c>
      <c r="H946" s="88" t="s">
        <v>1642</v>
      </c>
      <c r="I946" s="82" t="s">
        <v>1642</v>
      </c>
      <c r="J946" s="6" t="s">
        <v>1642</v>
      </c>
      <c r="K946" s="6" t="s">
        <v>1642</v>
      </c>
      <c r="L946" s="39" t="s">
        <v>1642</v>
      </c>
      <c r="M946" s="6" t="s">
        <v>1642</v>
      </c>
      <c r="N946" s="86" t="s">
        <v>1642</v>
      </c>
      <c r="O946" s="84" t="s">
        <v>1642</v>
      </c>
      <c r="P946" s="7" t="s">
        <v>1642</v>
      </c>
      <c r="Q946" s="7" t="s">
        <v>1642</v>
      </c>
      <c r="R946" s="47" t="s">
        <v>1642</v>
      </c>
      <c r="S946" s="7" t="s">
        <v>1642</v>
      </c>
      <c r="T946" s="85" t="s">
        <v>1642</v>
      </c>
      <c r="U946" s="82" t="s">
        <v>1642</v>
      </c>
      <c r="V946" s="6" t="s">
        <v>1642</v>
      </c>
      <c r="W946" s="6" t="s">
        <v>1642</v>
      </c>
      <c r="X946" s="39" t="s">
        <v>1642</v>
      </c>
      <c r="Y946" s="6" t="s">
        <v>1642</v>
      </c>
      <c r="Z946" s="83" t="s">
        <v>1642</v>
      </c>
      <c r="AA946" s="16"/>
      <c r="AB946" s="16"/>
      <c r="AC946" s="16"/>
      <c r="AD946" s="16"/>
      <c r="AE946" s="16"/>
      <c r="AF946" s="16"/>
      <c r="AG946" s="16"/>
      <c r="AH946" s="16"/>
      <c r="AI946" s="16"/>
      <c r="AJ946" s="16"/>
      <c r="AK946" s="16"/>
      <c r="AL946" s="16"/>
      <c r="AM946" s="16"/>
      <c r="AN946" s="16"/>
      <c r="AO946" s="16"/>
      <c r="AP946" s="16"/>
      <c r="AQ946" s="16"/>
      <c r="AR946" s="16"/>
      <c r="AS946" s="16"/>
      <c r="AT946" s="16"/>
      <c r="AU946" s="16"/>
      <c r="AV946" s="16"/>
      <c r="AW946" s="16"/>
      <c r="AX946" s="16"/>
      <c r="AY946" s="16"/>
      <c r="AZ946" s="16"/>
      <c r="BA946" s="16"/>
      <c r="BB946" s="16"/>
      <c r="BC946" s="16"/>
      <c r="BD946" s="16"/>
      <c r="BE946" s="16"/>
      <c r="BF946" s="16"/>
      <c r="BG946" s="16"/>
      <c r="BH946" s="16"/>
      <c r="BI946" s="16"/>
      <c r="BJ946" s="16"/>
      <c r="BK946" s="16"/>
      <c r="BL946" s="16"/>
      <c r="BM946" s="16"/>
      <c r="BN946" s="16"/>
      <c r="BO946" s="16"/>
      <c r="BP946" s="16"/>
      <c r="BQ946" s="16"/>
      <c r="BR946" s="16"/>
      <c r="BS946" s="16"/>
      <c r="BT946" s="16"/>
      <c r="BU946" s="16"/>
      <c r="BV946" s="16"/>
      <c r="BW946" s="16"/>
      <c r="BX946" s="16"/>
      <c r="BY946" s="16"/>
      <c r="BZ946" s="16"/>
      <c r="CA946" s="16"/>
    </row>
    <row r="947" spans="1:79" s="5" customFormat="1" ht="18" hidden="1" customHeight="1" x14ac:dyDescent="0.25">
      <c r="A947" s="16" t="s">
        <v>1052</v>
      </c>
      <c r="B947" s="15" t="s">
        <v>1642</v>
      </c>
      <c r="C947" s="87" t="s">
        <v>1642</v>
      </c>
      <c r="D947" s="21" t="s">
        <v>1642</v>
      </c>
      <c r="E947" s="15" t="s">
        <v>1642</v>
      </c>
      <c r="F947" s="15" t="s">
        <v>1642</v>
      </c>
      <c r="G947" s="15" t="s">
        <v>1642</v>
      </c>
      <c r="H947" s="88" t="s">
        <v>1642</v>
      </c>
      <c r="I947" s="82" t="s">
        <v>1642</v>
      </c>
      <c r="J947" s="6" t="s">
        <v>1642</v>
      </c>
      <c r="K947" s="6" t="s">
        <v>1642</v>
      </c>
      <c r="L947" s="39" t="s">
        <v>1642</v>
      </c>
      <c r="M947" s="6" t="s">
        <v>1642</v>
      </c>
      <c r="N947" s="86" t="s">
        <v>1642</v>
      </c>
      <c r="O947" s="84" t="s">
        <v>1642</v>
      </c>
      <c r="P947" s="7" t="s">
        <v>1642</v>
      </c>
      <c r="Q947" s="7" t="s">
        <v>1642</v>
      </c>
      <c r="R947" s="47" t="s">
        <v>1642</v>
      </c>
      <c r="S947" s="7" t="s">
        <v>1642</v>
      </c>
      <c r="T947" s="85" t="s">
        <v>1642</v>
      </c>
      <c r="U947" s="82" t="s">
        <v>1642</v>
      </c>
      <c r="V947" s="6" t="s">
        <v>1642</v>
      </c>
      <c r="W947" s="6" t="s">
        <v>1642</v>
      </c>
      <c r="X947" s="39" t="s">
        <v>1642</v>
      </c>
      <c r="Y947" s="6" t="s">
        <v>1642</v>
      </c>
      <c r="Z947" s="83" t="s">
        <v>1642</v>
      </c>
      <c r="AA947" s="16"/>
      <c r="AB947" s="16"/>
      <c r="AC947" s="16"/>
      <c r="AD947" s="16"/>
      <c r="AE947" s="16"/>
      <c r="AF947" s="16"/>
      <c r="AG947" s="16"/>
      <c r="AH947" s="16"/>
      <c r="AI947" s="16"/>
      <c r="AJ947" s="16"/>
      <c r="AK947" s="16"/>
      <c r="AL947" s="16"/>
      <c r="AM947" s="16"/>
      <c r="AN947" s="16"/>
      <c r="AO947" s="16"/>
      <c r="AP947" s="16"/>
      <c r="AQ947" s="16"/>
      <c r="AR947" s="16"/>
      <c r="AS947" s="16"/>
      <c r="AT947" s="16"/>
      <c r="AU947" s="16"/>
      <c r="AV947" s="16"/>
      <c r="AW947" s="16"/>
      <c r="AX947" s="16"/>
      <c r="AY947" s="16"/>
      <c r="AZ947" s="16"/>
      <c r="BA947" s="16"/>
      <c r="BB947" s="16"/>
      <c r="BC947" s="16"/>
      <c r="BD947" s="16"/>
      <c r="BE947" s="16"/>
      <c r="BF947" s="16"/>
      <c r="BG947" s="16"/>
      <c r="BH947" s="16"/>
      <c r="BI947" s="16"/>
      <c r="BJ947" s="16"/>
      <c r="BK947" s="16"/>
      <c r="BL947" s="16"/>
      <c r="BM947" s="16"/>
      <c r="BN947" s="16"/>
      <c r="BO947" s="16"/>
      <c r="BP947" s="16"/>
      <c r="BQ947" s="16"/>
      <c r="BR947" s="16"/>
      <c r="BS947" s="16"/>
      <c r="BT947" s="16"/>
      <c r="BU947" s="16"/>
      <c r="BV947" s="16"/>
      <c r="BW947" s="16"/>
      <c r="BX947" s="16"/>
      <c r="BY947" s="16"/>
      <c r="BZ947" s="16"/>
      <c r="CA947" s="16"/>
    </row>
    <row r="948" spans="1:79" s="5" customFormat="1" ht="18" hidden="1" customHeight="1" x14ac:dyDescent="0.25">
      <c r="A948" s="18" t="s">
        <v>1053</v>
      </c>
      <c r="B948" s="15" t="s">
        <v>1642</v>
      </c>
      <c r="C948" s="87" t="s">
        <v>1642</v>
      </c>
      <c r="D948" s="21" t="s">
        <v>1642</v>
      </c>
      <c r="E948" s="15" t="s">
        <v>1642</v>
      </c>
      <c r="F948" s="15" t="s">
        <v>1642</v>
      </c>
      <c r="G948" s="15" t="s">
        <v>1642</v>
      </c>
      <c r="H948" s="88" t="s">
        <v>1642</v>
      </c>
      <c r="I948" s="82" t="s">
        <v>1642</v>
      </c>
      <c r="J948" s="6" t="s">
        <v>1642</v>
      </c>
      <c r="K948" s="6" t="s">
        <v>1642</v>
      </c>
      <c r="L948" s="39" t="s">
        <v>1642</v>
      </c>
      <c r="M948" s="6" t="s">
        <v>1642</v>
      </c>
      <c r="N948" s="86" t="s">
        <v>1642</v>
      </c>
      <c r="O948" s="84" t="s">
        <v>1642</v>
      </c>
      <c r="P948" s="7" t="s">
        <v>1642</v>
      </c>
      <c r="Q948" s="7" t="s">
        <v>1642</v>
      </c>
      <c r="R948" s="47" t="s">
        <v>1642</v>
      </c>
      <c r="S948" s="7" t="s">
        <v>1642</v>
      </c>
      <c r="T948" s="85" t="s">
        <v>1642</v>
      </c>
      <c r="U948" s="82" t="s">
        <v>1642</v>
      </c>
      <c r="V948" s="6" t="s">
        <v>1642</v>
      </c>
      <c r="W948" s="6" t="s">
        <v>1642</v>
      </c>
      <c r="X948" s="39" t="s">
        <v>1642</v>
      </c>
      <c r="Y948" s="6" t="s">
        <v>1642</v>
      </c>
      <c r="Z948" s="83" t="s">
        <v>1642</v>
      </c>
      <c r="AA948" s="16"/>
      <c r="AB948" s="16"/>
      <c r="AC948" s="16"/>
      <c r="AD948" s="16"/>
      <c r="AE948" s="16"/>
      <c r="AF948" s="16"/>
      <c r="AG948" s="16"/>
      <c r="AH948" s="16"/>
      <c r="AI948" s="16"/>
      <c r="AJ948" s="16"/>
      <c r="AK948" s="16"/>
      <c r="AL948" s="16"/>
      <c r="AM948" s="16"/>
      <c r="AN948" s="16"/>
      <c r="AO948" s="16"/>
      <c r="AP948" s="16"/>
      <c r="AQ948" s="16"/>
      <c r="AR948" s="16"/>
      <c r="AS948" s="16"/>
      <c r="AT948" s="16"/>
      <c r="AU948" s="16"/>
      <c r="AV948" s="16"/>
      <c r="AW948" s="16"/>
      <c r="AX948" s="16"/>
      <c r="AY948" s="16"/>
      <c r="AZ948" s="16"/>
      <c r="BA948" s="16"/>
      <c r="BB948" s="16"/>
      <c r="BC948" s="16"/>
      <c r="BD948" s="16"/>
      <c r="BE948" s="16"/>
      <c r="BF948" s="16"/>
      <c r="BG948" s="16"/>
      <c r="BH948" s="16"/>
      <c r="BI948" s="16"/>
      <c r="BJ948" s="16"/>
      <c r="BK948" s="16"/>
      <c r="BL948" s="16"/>
      <c r="BM948" s="16"/>
      <c r="BN948" s="16"/>
      <c r="BO948" s="16"/>
      <c r="BP948" s="16"/>
      <c r="BQ948" s="16"/>
      <c r="BR948" s="16"/>
      <c r="BS948" s="16"/>
      <c r="BT948" s="16"/>
      <c r="BU948" s="16"/>
      <c r="BV948" s="16"/>
      <c r="BW948" s="16"/>
      <c r="BX948" s="16"/>
      <c r="BY948" s="16"/>
      <c r="BZ948" s="16"/>
      <c r="CA948" s="16"/>
    </row>
    <row r="949" spans="1:79" s="5" customFormat="1" ht="18" hidden="1" customHeight="1" x14ac:dyDescent="0.25">
      <c r="A949" s="16" t="s">
        <v>1054</v>
      </c>
      <c r="B949" s="15" t="s">
        <v>1642</v>
      </c>
      <c r="C949" s="87" t="s">
        <v>1642</v>
      </c>
      <c r="D949" s="21" t="s">
        <v>1642</v>
      </c>
      <c r="E949" s="15" t="s">
        <v>1642</v>
      </c>
      <c r="F949" s="15" t="s">
        <v>1642</v>
      </c>
      <c r="G949" s="15" t="s">
        <v>1642</v>
      </c>
      <c r="H949" s="88" t="s">
        <v>1642</v>
      </c>
      <c r="I949" s="82" t="s">
        <v>1642</v>
      </c>
      <c r="J949" s="6" t="s">
        <v>1642</v>
      </c>
      <c r="K949" s="6" t="s">
        <v>1642</v>
      </c>
      <c r="L949" s="39" t="s">
        <v>1642</v>
      </c>
      <c r="M949" s="6" t="s">
        <v>1642</v>
      </c>
      <c r="N949" s="86" t="s">
        <v>1642</v>
      </c>
      <c r="O949" s="84" t="s">
        <v>1642</v>
      </c>
      <c r="P949" s="7" t="s">
        <v>1642</v>
      </c>
      <c r="Q949" s="7" t="s">
        <v>1642</v>
      </c>
      <c r="R949" s="47" t="s">
        <v>1642</v>
      </c>
      <c r="S949" s="7" t="s">
        <v>1642</v>
      </c>
      <c r="T949" s="85" t="s">
        <v>1642</v>
      </c>
      <c r="U949" s="82" t="s">
        <v>1642</v>
      </c>
      <c r="V949" s="6" t="s">
        <v>1642</v>
      </c>
      <c r="W949" s="6" t="s">
        <v>1642</v>
      </c>
      <c r="X949" s="39" t="s">
        <v>1642</v>
      </c>
      <c r="Y949" s="6" t="s">
        <v>1642</v>
      </c>
      <c r="Z949" s="83" t="s">
        <v>1642</v>
      </c>
      <c r="AA949" s="16"/>
      <c r="AB949" s="16"/>
      <c r="AC949" s="16"/>
      <c r="AD949" s="16"/>
      <c r="AE949" s="16"/>
      <c r="AF949" s="16"/>
      <c r="AG949" s="16"/>
      <c r="AH949" s="16"/>
      <c r="AI949" s="16"/>
      <c r="AJ949" s="16"/>
      <c r="AK949" s="16"/>
      <c r="AL949" s="16"/>
      <c r="AM949" s="16"/>
      <c r="AN949" s="16"/>
      <c r="AO949" s="16"/>
      <c r="AP949" s="16"/>
      <c r="AQ949" s="16"/>
      <c r="AR949" s="16"/>
      <c r="AS949" s="16"/>
      <c r="AT949" s="16"/>
      <c r="AU949" s="16"/>
      <c r="AV949" s="16"/>
      <c r="AW949" s="16"/>
      <c r="AX949" s="16"/>
      <c r="AY949" s="16"/>
      <c r="AZ949" s="16"/>
      <c r="BA949" s="16"/>
      <c r="BB949" s="16"/>
      <c r="BC949" s="16"/>
      <c r="BD949" s="16"/>
      <c r="BE949" s="16"/>
      <c r="BF949" s="16"/>
      <c r="BG949" s="16"/>
      <c r="BH949" s="16"/>
      <c r="BI949" s="16"/>
      <c r="BJ949" s="16"/>
      <c r="BK949" s="16"/>
      <c r="BL949" s="16"/>
      <c r="BM949" s="16"/>
      <c r="BN949" s="16"/>
      <c r="BO949" s="16"/>
      <c r="BP949" s="16"/>
      <c r="BQ949" s="16"/>
      <c r="BR949" s="16"/>
      <c r="BS949" s="16"/>
      <c r="BT949" s="16"/>
      <c r="BU949" s="16"/>
      <c r="BV949" s="16"/>
      <c r="BW949" s="16"/>
      <c r="BX949" s="16"/>
      <c r="BY949" s="16"/>
      <c r="BZ949" s="16"/>
      <c r="CA949" s="16"/>
    </row>
    <row r="950" spans="1:79" s="5" customFormat="1" ht="18" hidden="1" customHeight="1" x14ac:dyDescent="0.25">
      <c r="A950" s="18" t="s">
        <v>1055</v>
      </c>
      <c r="B950" s="15" t="s">
        <v>1642</v>
      </c>
      <c r="C950" s="87" t="s">
        <v>1642</v>
      </c>
      <c r="D950" s="21" t="s">
        <v>1642</v>
      </c>
      <c r="E950" s="15" t="s">
        <v>1642</v>
      </c>
      <c r="F950" s="15" t="s">
        <v>1642</v>
      </c>
      <c r="G950" s="15" t="s">
        <v>1642</v>
      </c>
      <c r="H950" s="88" t="s">
        <v>1642</v>
      </c>
      <c r="I950" s="82" t="s">
        <v>1642</v>
      </c>
      <c r="J950" s="6" t="s">
        <v>1642</v>
      </c>
      <c r="K950" s="6" t="s">
        <v>1642</v>
      </c>
      <c r="L950" s="39" t="s">
        <v>1642</v>
      </c>
      <c r="M950" s="6" t="s">
        <v>1642</v>
      </c>
      <c r="N950" s="86" t="s">
        <v>1642</v>
      </c>
      <c r="O950" s="84" t="s">
        <v>1642</v>
      </c>
      <c r="P950" s="7" t="s">
        <v>1642</v>
      </c>
      <c r="Q950" s="7" t="s">
        <v>1642</v>
      </c>
      <c r="R950" s="47" t="s">
        <v>1642</v>
      </c>
      <c r="S950" s="7" t="s">
        <v>1642</v>
      </c>
      <c r="T950" s="85" t="s">
        <v>1642</v>
      </c>
      <c r="U950" s="82" t="s">
        <v>1642</v>
      </c>
      <c r="V950" s="6" t="s">
        <v>1642</v>
      </c>
      <c r="W950" s="6" t="s">
        <v>1642</v>
      </c>
      <c r="X950" s="39" t="s">
        <v>1642</v>
      </c>
      <c r="Y950" s="6" t="s">
        <v>1642</v>
      </c>
      <c r="Z950" s="83" t="s">
        <v>1642</v>
      </c>
      <c r="AA950" s="16"/>
      <c r="AB950" s="16"/>
      <c r="AC950" s="16"/>
      <c r="AD950" s="16"/>
      <c r="AE950" s="16"/>
      <c r="AF950" s="16"/>
      <c r="AG950" s="16"/>
      <c r="AH950" s="16"/>
      <c r="AI950" s="16"/>
      <c r="AJ950" s="16"/>
      <c r="AK950" s="16"/>
      <c r="AL950" s="16"/>
      <c r="AM950" s="16"/>
      <c r="AN950" s="16"/>
      <c r="AO950" s="16"/>
      <c r="AP950" s="16"/>
      <c r="AQ950" s="16"/>
      <c r="AR950" s="16"/>
      <c r="AS950" s="16"/>
      <c r="AT950" s="16"/>
      <c r="AU950" s="16"/>
      <c r="AV950" s="16"/>
      <c r="AW950" s="16"/>
      <c r="AX950" s="16"/>
      <c r="AY950" s="16"/>
      <c r="AZ950" s="16"/>
      <c r="BA950" s="16"/>
      <c r="BB950" s="16"/>
      <c r="BC950" s="16"/>
      <c r="BD950" s="16"/>
      <c r="BE950" s="16"/>
      <c r="BF950" s="16"/>
      <c r="BG950" s="16"/>
      <c r="BH950" s="16"/>
      <c r="BI950" s="16"/>
      <c r="BJ950" s="16"/>
      <c r="BK950" s="16"/>
      <c r="BL950" s="16"/>
      <c r="BM950" s="16"/>
      <c r="BN950" s="16"/>
      <c r="BO950" s="16"/>
      <c r="BP950" s="16"/>
      <c r="BQ950" s="16"/>
      <c r="BR950" s="16"/>
      <c r="BS950" s="16"/>
      <c r="BT950" s="16"/>
      <c r="BU950" s="16"/>
      <c r="BV950" s="16"/>
      <c r="BW950" s="16"/>
      <c r="BX950" s="16"/>
      <c r="BY950" s="16"/>
      <c r="BZ950" s="16"/>
      <c r="CA950" s="16"/>
    </row>
    <row r="951" spans="1:79" s="5" customFormat="1" ht="18" hidden="1" customHeight="1" x14ac:dyDescent="0.25">
      <c r="A951" s="16" t="s">
        <v>1056</v>
      </c>
      <c r="B951" s="15" t="s">
        <v>1642</v>
      </c>
      <c r="C951" s="87" t="s">
        <v>1642</v>
      </c>
      <c r="D951" s="21" t="s">
        <v>1642</v>
      </c>
      <c r="E951" s="15" t="s">
        <v>1642</v>
      </c>
      <c r="F951" s="15" t="s">
        <v>1642</v>
      </c>
      <c r="G951" s="15" t="s">
        <v>1642</v>
      </c>
      <c r="H951" s="88" t="s">
        <v>1642</v>
      </c>
      <c r="I951" s="82" t="s">
        <v>1642</v>
      </c>
      <c r="J951" s="6" t="s">
        <v>1642</v>
      </c>
      <c r="K951" s="6" t="s">
        <v>1642</v>
      </c>
      <c r="L951" s="39" t="s">
        <v>1642</v>
      </c>
      <c r="M951" s="6" t="s">
        <v>1642</v>
      </c>
      <c r="N951" s="86" t="s">
        <v>1642</v>
      </c>
      <c r="O951" s="84" t="s">
        <v>1642</v>
      </c>
      <c r="P951" s="7" t="s">
        <v>1642</v>
      </c>
      <c r="Q951" s="7" t="s">
        <v>1642</v>
      </c>
      <c r="R951" s="47" t="s">
        <v>1642</v>
      </c>
      <c r="S951" s="7" t="s">
        <v>1642</v>
      </c>
      <c r="T951" s="85" t="s">
        <v>1642</v>
      </c>
      <c r="U951" s="82" t="s">
        <v>1642</v>
      </c>
      <c r="V951" s="6" t="s">
        <v>1642</v>
      </c>
      <c r="W951" s="6" t="s">
        <v>1642</v>
      </c>
      <c r="X951" s="39" t="s">
        <v>1642</v>
      </c>
      <c r="Y951" s="6" t="s">
        <v>1642</v>
      </c>
      <c r="Z951" s="83" t="s">
        <v>1642</v>
      </c>
      <c r="AA951" s="16"/>
      <c r="AB951" s="16"/>
      <c r="AC951" s="16"/>
      <c r="AD951" s="16"/>
      <c r="AE951" s="16"/>
      <c r="AF951" s="16"/>
      <c r="AG951" s="16"/>
      <c r="AH951" s="16"/>
      <c r="AI951" s="16"/>
      <c r="AJ951" s="16"/>
      <c r="AK951" s="16"/>
      <c r="AL951" s="16"/>
      <c r="AM951" s="16"/>
      <c r="AN951" s="16"/>
      <c r="AO951" s="16"/>
      <c r="AP951" s="16"/>
      <c r="AQ951" s="16"/>
      <c r="AR951" s="16"/>
      <c r="AS951" s="16"/>
      <c r="AT951" s="16"/>
      <c r="AU951" s="16"/>
      <c r="AV951" s="16"/>
      <c r="AW951" s="16"/>
      <c r="AX951" s="16"/>
      <c r="AY951" s="16"/>
      <c r="AZ951" s="16"/>
      <c r="BA951" s="16"/>
      <c r="BB951" s="16"/>
      <c r="BC951" s="16"/>
      <c r="BD951" s="16"/>
      <c r="BE951" s="16"/>
      <c r="BF951" s="16"/>
      <c r="BG951" s="16"/>
      <c r="BH951" s="16"/>
      <c r="BI951" s="16"/>
      <c r="BJ951" s="16"/>
      <c r="BK951" s="16"/>
      <c r="BL951" s="16"/>
      <c r="BM951" s="16"/>
      <c r="BN951" s="16"/>
      <c r="BO951" s="16"/>
      <c r="BP951" s="16"/>
      <c r="BQ951" s="16"/>
      <c r="BR951" s="16"/>
      <c r="BS951" s="16"/>
      <c r="BT951" s="16"/>
      <c r="BU951" s="16"/>
      <c r="BV951" s="16"/>
      <c r="BW951" s="16"/>
      <c r="BX951" s="16"/>
      <c r="BY951" s="16"/>
      <c r="BZ951" s="16"/>
      <c r="CA951" s="16"/>
    </row>
    <row r="952" spans="1:79" s="5" customFormat="1" ht="18" hidden="1" customHeight="1" x14ac:dyDescent="0.25">
      <c r="A952" s="18" t="s">
        <v>1057</v>
      </c>
      <c r="B952" s="15" t="s">
        <v>1642</v>
      </c>
      <c r="C952" s="87" t="s">
        <v>1642</v>
      </c>
      <c r="D952" s="21" t="s">
        <v>1642</v>
      </c>
      <c r="E952" s="15" t="s">
        <v>1642</v>
      </c>
      <c r="F952" s="15" t="s">
        <v>1642</v>
      </c>
      <c r="G952" s="15" t="s">
        <v>1642</v>
      </c>
      <c r="H952" s="88" t="s">
        <v>1642</v>
      </c>
      <c r="I952" s="82" t="s">
        <v>1642</v>
      </c>
      <c r="J952" s="6" t="s">
        <v>1642</v>
      </c>
      <c r="K952" s="6" t="s">
        <v>1642</v>
      </c>
      <c r="L952" s="39" t="s">
        <v>1642</v>
      </c>
      <c r="M952" s="6" t="s">
        <v>1642</v>
      </c>
      <c r="N952" s="86" t="s">
        <v>1642</v>
      </c>
      <c r="O952" s="84" t="s">
        <v>1642</v>
      </c>
      <c r="P952" s="7" t="s">
        <v>1642</v>
      </c>
      <c r="Q952" s="7" t="s">
        <v>1642</v>
      </c>
      <c r="R952" s="47" t="s">
        <v>1642</v>
      </c>
      <c r="S952" s="7" t="s">
        <v>1642</v>
      </c>
      <c r="T952" s="85" t="s">
        <v>1642</v>
      </c>
      <c r="U952" s="82" t="s">
        <v>1642</v>
      </c>
      <c r="V952" s="6" t="s">
        <v>1642</v>
      </c>
      <c r="W952" s="6" t="s">
        <v>1642</v>
      </c>
      <c r="X952" s="39" t="s">
        <v>1642</v>
      </c>
      <c r="Y952" s="6" t="s">
        <v>1642</v>
      </c>
      <c r="Z952" s="83" t="s">
        <v>1642</v>
      </c>
      <c r="AA952" s="16"/>
      <c r="AB952" s="16"/>
      <c r="AC952" s="16"/>
      <c r="AD952" s="16"/>
      <c r="AE952" s="16"/>
      <c r="AF952" s="16"/>
      <c r="AG952" s="16"/>
      <c r="AH952" s="16"/>
      <c r="AI952" s="16"/>
      <c r="AJ952" s="16"/>
      <c r="AK952" s="16"/>
      <c r="AL952" s="16"/>
      <c r="AM952" s="16"/>
      <c r="AN952" s="16"/>
      <c r="AO952" s="16"/>
      <c r="AP952" s="16"/>
      <c r="AQ952" s="16"/>
      <c r="AR952" s="16"/>
      <c r="AS952" s="16"/>
      <c r="AT952" s="16"/>
      <c r="AU952" s="16"/>
      <c r="AV952" s="16"/>
      <c r="AW952" s="16"/>
      <c r="AX952" s="16"/>
      <c r="AY952" s="16"/>
      <c r="AZ952" s="16"/>
      <c r="BA952" s="16"/>
      <c r="BB952" s="16"/>
      <c r="BC952" s="16"/>
      <c r="BD952" s="16"/>
      <c r="BE952" s="16"/>
      <c r="BF952" s="16"/>
      <c r="BG952" s="16"/>
      <c r="BH952" s="16"/>
      <c r="BI952" s="16"/>
      <c r="BJ952" s="16"/>
      <c r="BK952" s="16"/>
      <c r="BL952" s="16"/>
      <c r="BM952" s="16"/>
      <c r="BN952" s="16"/>
      <c r="BO952" s="16"/>
      <c r="BP952" s="16"/>
      <c r="BQ952" s="16"/>
      <c r="BR952" s="16"/>
      <c r="BS952" s="16"/>
      <c r="BT952" s="16"/>
      <c r="BU952" s="16"/>
      <c r="BV952" s="16"/>
      <c r="BW952" s="16"/>
      <c r="BX952" s="16"/>
      <c r="BY952" s="16"/>
      <c r="BZ952" s="16"/>
      <c r="CA952" s="16"/>
    </row>
    <row r="953" spans="1:79" s="5" customFormat="1" ht="18" hidden="1" customHeight="1" x14ac:dyDescent="0.25">
      <c r="A953" s="16" t="s">
        <v>1058</v>
      </c>
      <c r="B953" s="15" t="s">
        <v>1642</v>
      </c>
      <c r="C953" s="87" t="s">
        <v>1642</v>
      </c>
      <c r="D953" s="21" t="s">
        <v>1642</v>
      </c>
      <c r="E953" s="15" t="s">
        <v>1642</v>
      </c>
      <c r="F953" s="15" t="s">
        <v>1642</v>
      </c>
      <c r="G953" s="15" t="s">
        <v>1642</v>
      </c>
      <c r="H953" s="88" t="s">
        <v>1642</v>
      </c>
      <c r="I953" s="82" t="s">
        <v>1642</v>
      </c>
      <c r="J953" s="6" t="s">
        <v>1642</v>
      </c>
      <c r="K953" s="6" t="s">
        <v>1642</v>
      </c>
      <c r="L953" s="39" t="s">
        <v>1642</v>
      </c>
      <c r="M953" s="6" t="s">
        <v>1642</v>
      </c>
      <c r="N953" s="86" t="s">
        <v>1642</v>
      </c>
      <c r="O953" s="84" t="s">
        <v>1642</v>
      </c>
      <c r="P953" s="7" t="s">
        <v>1642</v>
      </c>
      <c r="Q953" s="7" t="s">
        <v>1642</v>
      </c>
      <c r="R953" s="47" t="s">
        <v>1642</v>
      </c>
      <c r="S953" s="7" t="s">
        <v>1642</v>
      </c>
      <c r="T953" s="85" t="s">
        <v>1642</v>
      </c>
      <c r="U953" s="82" t="s">
        <v>1642</v>
      </c>
      <c r="V953" s="6" t="s">
        <v>1642</v>
      </c>
      <c r="W953" s="6" t="s">
        <v>1642</v>
      </c>
      <c r="X953" s="39" t="s">
        <v>1642</v>
      </c>
      <c r="Y953" s="6" t="s">
        <v>1642</v>
      </c>
      <c r="Z953" s="83" t="s">
        <v>1642</v>
      </c>
      <c r="AA953" s="16"/>
      <c r="AB953" s="16"/>
      <c r="AC953" s="16"/>
      <c r="AD953" s="16"/>
      <c r="AE953" s="16"/>
      <c r="AF953" s="16"/>
      <c r="AG953" s="16"/>
      <c r="AH953" s="16"/>
      <c r="AI953" s="16"/>
      <c r="AJ953" s="16"/>
      <c r="AK953" s="16"/>
      <c r="AL953" s="16"/>
      <c r="AM953" s="16"/>
      <c r="AN953" s="16"/>
      <c r="AO953" s="16"/>
      <c r="AP953" s="16"/>
      <c r="AQ953" s="16"/>
      <c r="AR953" s="16"/>
      <c r="AS953" s="16"/>
      <c r="AT953" s="16"/>
      <c r="AU953" s="16"/>
      <c r="AV953" s="16"/>
      <c r="AW953" s="16"/>
      <c r="AX953" s="16"/>
      <c r="AY953" s="16"/>
      <c r="AZ953" s="16"/>
      <c r="BA953" s="16"/>
      <c r="BB953" s="16"/>
      <c r="BC953" s="16"/>
      <c r="BD953" s="16"/>
      <c r="BE953" s="16"/>
      <c r="BF953" s="16"/>
      <c r="BG953" s="16"/>
      <c r="BH953" s="16"/>
      <c r="BI953" s="16"/>
      <c r="BJ953" s="16"/>
      <c r="BK953" s="16"/>
      <c r="BL953" s="16"/>
      <c r="BM953" s="16"/>
      <c r="BN953" s="16"/>
      <c r="BO953" s="16"/>
      <c r="BP953" s="16"/>
      <c r="BQ953" s="16"/>
      <c r="BR953" s="16"/>
      <c r="BS953" s="16"/>
      <c r="BT953" s="16"/>
      <c r="BU953" s="16"/>
      <c r="BV953" s="16"/>
      <c r="BW953" s="16"/>
      <c r="BX953" s="16"/>
      <c r="BY953" s="16"/>
      <c r="BZ953" s="16"/>
      <c r="CA953" s="16"/>
    </row>
    <row r="954" spans="1:79" s="5" customFormat="1" ht="18" hidden="1" customHeight="1" x14ac:dyDescent="0.25">
      <c r="A954" s="18" t="s">
        <v>1059</v>
      </c>
      <c r="B954" s="15" t="s">
        <v>1642</v>
      </c>
      <c r="C954" s="87" t="s">
        <v>1642</v>
      </c>
      <c r="D954" s="21" t="s">
        <v>1642</v>
      </c>
      <c r="E954" s="15" t="s">
        <v>1642</v>
      </c>
      <c r="F954" s="15" t="s">
        <v>1642</v>
      </c>
      <c r="G954" s="15" t="s">
        <v>1642</v>
      </c>
      <c r="H954" s="88" t="s">
        <v>1642</v>
      </c>
      <c r="I954" s="82" t="s">
        <v>1642</v>
      </c>
      <c r="J954" s="6" t="s">
        <v>1642</v>
      </c>
      <c r="K954" s="6" t="s">
        <v>1642</v>
      </c>
      <c r="L954" s="39" t="s">
        <v>1642</v>
      </c>
      <c r="M954" s="6" t="s">
        <v>1642</v>
      </c>
      <c r="N954" s="86" t="s">
        <v>1642</v>
      </c>
      <c r="O954" s="84" t="s">
        <v>1642</v>
      </c>
      <c r="P954" s="7" t="s">
        <v>1642</v>
      </c>
      <c r="Q954" s="7" t="s">
        <v>1642</v>
      </c>
      <c r="R954" s="47" t="s">
        <v>1642</v>
      </c>
      <c r="S954" s="7" t="s">
        <v>1642</v>
      </c>
      <c r="T954" s="85" t="s">
        <v>1642</v>
      </c>
      <c r="U954" s="82" t="s">
        <v>1642</v>
      </c>
      <c r="V954" s="6" t="s">
        <v>1642</v>
      </c>
      <c r="W954" s="6" t="s">
        <v>1642</v>
      </c>
      <c r="X954" s="39" t="s">
        <v>1642</v>
      </c>
      <c r="Y954" s="6" t="s">
        <v>1642</v>
      </c>
      <c r="Z954" s="83" t="s">
        <v>1642</v>
      </c>
      <c r="AA954" s="16"/>
      <c r="AB954" s="16"/>
      <c r="AC954" s="16"/>
      <c r="AD954" s="16"/>
      <c r="AE954" s="16"/>
      <c r="AF954" s="16"/>
      <c r="AG954" s="16"/>
      <c r="AH954" s="16"/>
      <c r="AI954" s="16"/>
      <c r="AJ954" s="16"/>
      <c r="AK954" s="16"/>
      <c r="AL954" s="16"/>
      <c r="AM954" s="16"/>
      <c r="AN954" s="16"/>
      <c r="AO954" s="16"/>
      <c r="AP954" s="16"/>
      <c r="AQ954" s="16"/>
      <c r="AR954" s="16"/>
      <c r="AS954" s="16"/>
      <c r="AT954" s="16"/>
      <c r="AU954" s="16"/>
      <c r="AV954" s="16"/>
      <c r="AW954" s="16"/>
      <c r="AX954" s="16"/>
      <c r="AY954" s="16"/>
      <c r="AZ954" s="16"/>
      <c r="BA954" s="16"/>
      <c r="BB954" s="16"/>
      <c r="BC954" s="16"/>
      <c r="BD954" s="16"/>
      <c r="BE954" s="16"/>
      <c r="BF954" s="16"/>
      <c r="BG954" s="16"/>
      <c r="BH954" s="16"/>
      <c r="BI954" s="16"/>
      <c r="BJ954" s="16"/>
      <c r="BK954" s="16"/>
      <c r="BL954" s="16"/>
      <c r="BM954" s="16"/>
      <c r="BN954" s="16"/>
      <c r="BO954" s="16"/>
      <c r="BP954" s="16"/>
      <c r="BQ954" s="16"/>
      <c r="BR954" s="16"/>
      <c r="BS954" s="16"/>
      <c r="BT954" s="16"/>
      <c r="BU954" s="16"/>
      <c r="BV954" s="16"/>
      <c r="BW954" s="16"/>
      <c r="BX954" s="16"/>
      <c r="BY954" s="16"/>
      <c r="BZ954" s="16"/>
      <c r="CA954" s="16"/>
    </row>
    <row r="955" spans="1:79" s="5" customFormat="1" ht="18" hidden="1" customHeight="1" x14ac:dyDescent="0.25">
      <c r="A955" s="16" t="s">
        <v>1060</v>
      </c>
      <c r="B955" s="15" t="s">
        <v>1642</v>
      </c>
      <c r="C955" s="87" t="s">
        <v>1642</v>
      </c>
      <c r="D955" s="21" t="s">
        <v>1642</v>
      </c>
      <c r="E955" s="15" t="s">
        <v>1642</v>
      </c>
      <c r="F955" s="15" t="s">
        <v>1642</v>
      </c>
      <c r="G955" s="15" t="s">
        <v>1642</v>
      </c>
      <c r="H955" s="88" t="s">
        <v>1642</v>
      </c>
      <c r="I955" s="82" t="s">
        <v>1642</v>
      </c>
      <c r="J955" s="6" t="s">
        <v>1642</v>
      </c>
      <c r="K955" s="6" t="s">
        <v>1642</v>
      </c>
      <c r="L955" s="39" t="s">
        <v>1642</v>
      </c>
      <c r="M955" s="6" t="s">
        <v>1642</v>
      </c>
      <c r="N955" s="86" t="s">
        <v>1642</v>
      </c>
      <c r="O955" s="84" t="s">
        <v>1642</v>
      </c>
      <c r="P955" s="7" t="s">
        <v>1642</v>
      </c>
      <c r="Q955" s="7" t="s">
        <v>1642</v>
      </c>
      <c r="R955" s="47" t="s">
        <v>1642</v>
      </c>
      <c r="S955" s="7" t="s">
        <v>1642</v>
      </c>
      <c r="T955" s="85" t="s">
        <v>1642</v>
      </c>
      <c r="U955" s="82" t="s">
        <v>1642</v>
      </c>
      <c r="V955" s="6" t="s">
        <v>1642</v>
      </c>
      <c r="W955" s="6" t="s">
        <v>1642</v>
      </c>
      <c r="X955" s="39" t="s">
        <v>1642</v>
      </c>
      <c r="Y955" s="6" t="s">
        <v>1642</v>
      </c>
      <c r="Z955" s="83" t="s">
        <v>1642</v>
      </c>
      <c r="AA955" s="16"/>
      <c r="AB955" s="16"/>
      <c r="AC955" s="16"/>
      <c r="AD955" s="16"/>
      <c r="AE955" s="16"/>
      <c r="AF955" s="16"/>
      <c r="AG955" s="16"/>
      <c r="AH955" s="16"/>
      <c r="AI955" s="16"/>
      <c r="AJ955" s="16"/>
      <c r="AK955" s="16"/>
      <c r="AL955" s="16"/>
      <c r="AM955" s="16"/>
      <c r="AN955" s="16"/>
      <c r="AO955" s="16"/>
      <c r="AP955" s="16"/>
      <c r="AQ955" s="16"/>
      <c r="AR955" s="16"/>
      <c r="AS955" s="16"/>
      <c r="AT955" s="16"/>
      <c r="AU955" s="16"/>
      <c r="AV955" s="16"/>
      <c r="AW955" s="16"/>
      <c r="AX955" s="16"/>
      <c r="AY955" s="16"/>
      <c r="AZ955" s="16"/>
      <c r="BA955" s="16"/>
      <c r="BB955" s="16"/>
      <c r="BC955" s="16"/>
      <c r="BD955" s="16"/>
      <c r="BE955" s="16"/>
      <c r="BF955" s="16"/>
      <c r="BG955" s="16"/>
      <c r="BH955" s="16"/>
      <c r="BI955" s="16"/>
      <c r="BJ955" s="16"/>
      <c r="BK955" s="16"/>
      <c r="BL955" s="16"/>
      <c r="BM955" s="16"/>
      <c r="BN955" s="16"/>
      <c r="BO955" s="16"/>
      <c r="BP955" s="16"/>
      <c r="BQ955" s="16"/>
      <c r="BR955" s="16"/>
      <c r="BS955" s="16"/>
      <c r="BT955" s="16"/>
      <c r="BU955" s="16"/>
      <c r="BV955" s="16"/>
      <c r="BW955" s="16"/>
      <c r="BX955" s="16"/>
      <c r="BY955" s="16"/>
      <c r="BZ955" s="16"/>
      <c r="CA955" s="16"/>
    </row>
    <row r="956" spans="1:79" s="5" customFormat="1" ht="18" hidden="1" customHeight="1" x14ac:dyDescent="0.25">
      <c r="A956" s="18" t="s">
        <v>1061</v>
      </c>
      <c r="B956" s="15" t="s">
        <v>1642</v>
      </c>
      <c r="C956" s="87" t="s">
        <v>1642</v>
      </c>
      <c r="D956" s="21" t="s">
        <v>1642</v>
      </c>
      <c r="E956" s="15" t="s">
        <v>1642</v>
      </c>
      <c r="F956" s="15" t="s">
        <v>1642</v>
      </c>
      <c r="G956" s="15" t="s">
        <v>1642</v>
      </c>
      <c r="H956" s="88" t="s">
        <v>1642</v>
      </c>
      <c r="I956" s="82" t="s">
        <v>1642</v>
      </c>
      <c r="J956" s="6" t="s">
        <v>1642</v>
      </c>
      <c r="K956" s="6" t="s">
        <v>1642</v>
      </c>
      <c r="L956" s="39" t="s">
        <v>1642</v>
      </c>
      <c r="M956" s="6" t="s">
        <v>1642</v>
      </c>
      <c r="N956" s="86" t="s">
        <v>1642</v>
      </c>
      <c r="O956" s="84" t="s">
        <v>1642</v>
      </c>
      <c r="P956" s="7" t="s">
        <v>1642</v>
      </c>
      <c r="Q956" s="7" t="s">
        <v>1642</v>
      </c>
      <c r="R956" s="47" t="s">
        <v>1642</v>
      </c>
      <c r="S956" s="7" t="s">
        <v>1642</v>
      </c>
      <c r="T956" s="85" t="s">
        <v>1642</v>
      </c>
      <c r="U956" s="82" t="s">
        <v>1642</v>
      </c>
      <c r="V956" s="6" t="s">
        <v>1642</v>
      </c>
      <c r="W956" s="6" t="s">
        <v>1642</v>
      </c>
      <c r="X956" s="39" t="s">
        <v>1642</v>
      </c>
      <c r="Y956" s="6" t="s">
        <v>1642</v>
      </c>
      <c r="Z956" s="83" t="s">
        <v>1642</v>
      </c>
      <c r="AA956" s="16"/>
      <c r="AB956" s="16"/>
      <c r="AC956" s="16"/>
      <c r="AD956" s="16"/>
      <c r="AE956" s="16"/>
      <c r="AF956" s="16"/>
      <c r="AG956" s="16"/>
      <c r="AH956" s="16"/>
      <c r="AI956" s="16"/>
      <c r="AJ956" s="16"/>
      <c r="AK956" s="16"/>
      <c r="AL956" s="16"/>
      <c r="AM956" s="16"/>
      <c r="AN956" s="16"/>
      <c r="AO956" s="16"/>
      <c r="AP956" s="16"/>
      <c r="AQ956" s="16"/>
      <c r="AR956" s="16"/>
      <c r="AS956" s="16"/>
      <c r="AT956" s="16"/>
      <c r="AU956" s="16"/>
      <c r="AV956" s="16"/>
      <c r="AW956" s="16"/>
      <c r="AX956" s="16"/>
      <c r="AY956" s="16"/>
      <c r="AZ956" s="16"/>
      <c r="BA956" s="16"/>
      <c r="BB956" s="16"/>
      <c r="BC956" s="16"/>
      <c r="BD956" s="16"/>
      <c r="BE956" s="16"/>
      <c r="BF956" s="16"/>
      <c r="BG956" s="16"/>
      <c r="BH956" s="16"/>
      <c r="BI956" s="16"/>
      <c r="BJ956" s="16"/>
      <c r="BK956" s="16"/>
      <c r="BL956" s="16"/>
      <c r="BM956" s="16"/>
      <c r="BN956" s="16"/>
      <c r="BO956" s="16"/>
      <c r="BP956" s="16"/>
      <c r="BQ956" s="16"/>
      <c r="BR956" s="16"/>
      <c r="BS956" s="16"/>
      <c r="BT956" s="16"/>
      <c r="BU956" s="16"/>
      <c r="BV956" s="16"/>
      <c r="BW956" s="16"/>
      <c r="BX956" s="16"/>
      <c r="BY956" s="16"/>
      <c r="BZ956" s="16"/>
      <c r="CA956" s="16"/>
    </row>
    <row r="957" spans="1:79" s="5" customFormat="1" ht="18" hidden="1" customHeight="1" x14ac:dyDescent="0.25">
      <c r="A957" s="16" t="s">
        <v>1062</v>
      </c>
      <c r="B957" s="15" t="s">
        <v>1642</v>
      </c>
      <c r="C957" s="87" t="s">
        <v>1642</v>
      </c>
      <c r="D957" s="21" t="s">
        <v>1642</v>
      </c>
      <c r="E957" s="15" t="s">
        <v>1642</v>
      </c>
      <c r="F957" s="15" t="s">
        <v>1642</v>
      </c>
      <c r="G957" s="15" t="s">
        <v>1642</v>
      </c>
      <c r="H957" s="88" t="s">
        <v>1642</v>
      </c>
      <c r="I957" s="82" t="s">
        <v>1642</v>
      </c>
      <c r="J957" s="6" t="s">
        <v>1642</v>
      </c>
      <c r="K957" s="6" t="s">
        <v>1642</v>
      </c>
      <c r="L957" s="39" t="s">
        <v>1642</v>
      </c>
      <c r="M957" s="6" t="s">
        <v>1642</v>
      </c>
      <c r="N957" s="86" t="s">
        <v>1642</v>
      </c>
      <c r="O957" s="84" t="s">
        <v>1642</v>
      </c>
      <c r="P957" s="7" t="s">
        <v>1642</v>
      </c>
      <c r="Q957" s="7" t="s">
        <v>1642</v>
      </c>
      <c r="R957" s="47" t="s">
        <v>1642</v>
      </c>
      <c r="S957" s="7" t="s">
        <v>1642</v>
      </c>
      <c r="T957" s="85" t="s">
        <v>1642</v>
      </c>
      <c r="U957" s="82" t="s">
        <v>1642</v>
      </c>
      <c r="V957" s="6" t="s">
        <v>1642</v>
      </c>
      <c r="W957" s="6" t="s">
        <v>1642</v>
      </c>
      <c r="X957" s="39" t="s">
        <v>1642</v>
      </c>
      <c r="Y957" s="6" t="s">
        <v>1642</v>
      </c>
      <c r="Z957" s="83" t="s">
        <v>1642</v>
      </c>
      <c r="AA957" s="16"/>
      <c r="AB957" s="16"/>
      <c r="AC957" s="16"/>
      <c r="AD957" s="16"/>
      <c r="AE957" s="16"/>
      <c r="AF957" s="16"/>
      <c r="AG957" s="16"/>
      <c r="AH957" s="16"/>
      <c r="AI957" s="16"/>
      <c r="AJ957" s="16"/>
      <c r="AK957" s="16"/>
      <c r="AL957" s="16"/>
      <c r="AM957" s="16"/>
      <c r="AN957" s="16"/>
      <c r="AO957" s="16"/>
      <c r="AP957" s="16"/>
      <c r="AQ957" s="16"/>
      <c r="AR957" s="16"/>
      <c r="AS957" s="16"/>
      <c r="AT957" s="16"/>
      <c r="AU957" s="16"/>
      <c r="AV957" s="16"/>
      <c r="AW957" s="16"/>
      <c r="AX957" s="16"/>
      <c r="AY957" s="16"/>
      <c r="AZ957" s="16"/>
      <c r="BA957" s="16"/>
      <c r="BB957" s="16"/>
      <c r="BC957" s="16"/>
      <c r="BD957" s="16"/>
      <c r="BE957" s="16"/>
      <c r="BF957" s="16"/>
      <c r="BG957" s="16"/>
      <c r="BH957" s="16"/>
      <c r="BI957" s="16"/>
      <c r="BJ957" s="16"/>
      <c r="BK957" s="16"/>
      <c r="BL957" s="16"/>
      <c r="BM957" s="16"/>
      <c r="BN957" s="16"/>
      <c r="BO957" s="16"/>
      <c r="BP957" s="16"/>
      <c r="BQ957" s="16"/>
      <c r="BR957" s="16"/>
      <c r="BS957" s="16"/>
      <c r="BT957" s="16"/>
      <c r="BU957" s="16"/>
      <c r="BV957" s="16"/>
      <c r="BW957" s="16"/>
      <c r="BX957" s="16"/>
      <c r="BY957" s="16"/>
      <c r="BZ957" s="16"/>
      <c r="CA957" s="16"/>
    </row>
    <row r="958" spans="1:79" s="5" customFormat="1" ht="18" hidden="1" customHeight="1" x14ac:dyDescent="0.25">
      <c r="A958" s="18" t="s">
        <v>1063</v>
      </c>
      <c r="B958" s="15" t="s">
        <v>1642</v>
      </c>
      <c r="C958" s="87" t="s">
        <v>1642</v>
      </c>
      <c r="D958" s="21" t="s">
        <v>1642</v>
      </c>
      <c r="E958" s="15" t="s">
        <v>1642</v>
      </c>
      <c r="F958" s="15" t="s">
        <v>1642</v>
      </c>
      <c r="G958" s="15" t="s">
        <v>1642</v>
      </c>
      <c r="H958" s="88" t="s">
        <v>1642</v>
      </c>
      <c r="I958" s="82" t="s">
        <v>1642</v>
      </c>
      <c r="J958" s="6" t="s">
        <v>1642</v>
      </c>
      <c r="K958" s="6" t="s">
        <v>1642</v>
      </c>
      <c r="L958" s="39" t="s">
        <v>1642</v>
      </c>
      <c r="M958" s="6" t="s">
        <v>1642</v>
      </c>
      <c r="N958" s="86" t="s">
        <v>1642</v>
      </c>
      <c r="O958" s="84" t="s">
        <v>1642</v>
      </c>
      <c r="P958" s="7" t="s">
        <v>1642</v>
      </c>
      <c r="Q958" s="7" t="s">
        <v>1642</v>
      </c>
      <c r="R958" s="47" t="s">
        <v>1642</v>
      </c>
      <c r="S958" s="7" t="s">
        <v>1642</v>
      </c>
      <c r="T958" s="85" t="s">
        <v>1642</v>
      </c>
      <c r="U958" s="82" t="s">
        <v>1642</v>
      </c>
      <c r="V958" s="6" t="s">
        <v>1642</v>
      </c>
      <c r="W958" s="6" t="s">
        <v>1642</v>
      </c>
      <c r="X958" s="39" t="s">
        <v>1642</v>
      </c>
      <c r="Y958" s="6" t="s">
        <v>1642</v>
      </c>
      <c r="Z958" s="83" t="s">
        <v>1642</v>
      </c>
      <c r="AA958" s="16"/>
      <c r="AB958" s="16"/>
      <c r="AC958" s="16"/>
      <c r="AD958" s="16"/>
      <c r="AE958" s="16"/>
      <c r="AF958" s="16"/>
      <c r="AG958" s="16"/>
      <c r="AH958" s="16"/>
      <c r="AI958" s="16"/>
      <c r="AJ958" s="16"/>
      <c r="AK958" s="16"/>
      <c r="AL958" s="16"/>
      <c r="AM958" s="16"/>
      <c r="AN958" s="16"/>
      <c r="AO958" s="16"/>
      <c r="AP958" s="16"/>
      <c r="AQ958" s="16"/>
      <c r="AR958" s="16"/>
      <c r="AS958" s="16"/>
      <c r="AT958" s="16"/>
      <c r="AU958" s="16"/>
      <c r="AV958" s="16"/>
      <c r="AW958" s="16"/>
      <c r="AX958" s="16"/>
      <c r="AY958" s="16"/>
      <c r="AZ958" s="16"/>
      <c r="BA958" s="16"/>
      <c r="BB958" s="16"/>
      <c r="BC958" s="16"/>
      <c r="BD958" s="16"/>
      <c r="BE958" s="16"/>
      <c r="BF958" s="16"/>
      <c r="BG958" s="16"/>
      <c r="BH958" s="16"/>
      <c r="BI958" s="16"/>
      <c r="BJ958" s="16"/>
      <c r="BK958" s="16"/>
      <c r="BL958" s="16"/>
      <c r="BM958" s="16"/>
      <c r="BN958" s="16"/>
      <c r="BO958" s="16"/>
      <c r="BP958" s="16"/>
      <c r="BQ958" s="16"/>
      <c r="BR958" s="16"/>
      <c r="BS958" s="16"/>
      <c r="BT958" s="16"/>
      <c r="BU958" s="16"/>
      <c r="BV958" s="16"/>
      <c r="BW958" s="16"/>
      <c r="BX958" s="16"/>
      <c r="BY958" s="16"/>
      <c r="BZ958" s="16"/>
      <c r="CA958" s="16"/>
    </row>
    <row r="959" spans="1:79" s="5" customFormat="1" ht="18" hidden="1" customHeight="1" x14ac:dyDescent="0.25">
      <c r="A959" s="16" t="s">
        <v>1064</v>
      </c>
      <c r="B959" s="15" t="s">
        <v>1642</v>
      </c>
      <c r="C959" s="87" t="s">
        <v>1642</v>
      </c>
      <c r="D959" s="21" t="s">
        <v>1642</v>
      </c>
      <c r="E959" s="15" t="s">
        <v>1642</v>
      </c>
      <c r="F959" s="15" t="s">
        <v>1642</v>
      </c>
      <c r="G959" s="15" t="s">
        <v>1642</v>
      </c>
      <c r="H959" s="88" t="s">
        <v>1642</v>
      </c>
      <c r="I959" s="82" t="s">
        <v>1642</v>
      </c>
      <c r="J959" s="6" t="s">
        <v>1642</v>
      </c>
      <c r="K959" s="6" t="s">
        <v>1642</v>
      </c>
      <c r="L959" s="39" t="s">
        <v>1642</v>
      </c>
      <c r="M959" s="6" t="s">
        <v>1642</v>
      </c>
      <c r="N959" s="86" t="s">
        <v>1642</v>
      </c>
      <c r="O959" s="84" t="s">
        <v>1642</v>
      </c>
      <c r="P959" s="7" t="s">
        <v>1642</v>
      </c>
      <c r="Q959" s="7" t="s">
        <v>1642</v>
      </c>
      <c r="R959" s="47" t="s">
        <v>1642</v>
      </c>
      <c r="S959" s="7" t="s">
        <v>1642</v>
      </c>
      <c r="T959" s="85" t="s">
        <v>1642</v>
      </c>
      <c r="U959" s="82" t="s">
        <v>1642</v>
      </c>
      <c r="V959" s="6" t="s">
        <v>1642</v>
      </c>
      <c r="W959" s="6" t="s">
        <v>1642</v>
      </c>
      <c r="X959" s="39" t="s">
        <v>1642</v>
      </c>
      <c r="Y959" s="6" t="s">
        <v>1642</v>
      </c>
      <c r="Z959" s="83" t="s">
        <v>1642</v>
      </c>
      <c r="AA959" s="16"/>
      <c r="AB959" s="16"/>
      <c r="AC959" s="16"/>
      <c r="AD959" s="16"/>
      <c r="AE959" s="16"/>
      <c r="AF959" s="16"/>
      <c r="AG959" s="16"/>
      <c r="AH959" s="16"/>
      <c r="AI959" s="16"/>
      <c r="AJ959" s="16"/>
      <c r="AK959" s="16"/>
      <c r="AL959" s="16"/>
      <c r="AM959" s="16"/>
      <c r="AN959" s="16"/>
      <c r="AO959" s="16"/>
      <c r="AP959" s="16"/>
      <c r="AQ959" s="16"/>
      <c r="AR959" s="16"/>
      <c r="AS959" s="16"/>
      <c r="AT959" s="16"/>
      <c r="AU959" s="16"/>
      <c r="AV959" s="16"/>
      <c r="AW959" s="16"/>
      <c r="AX959" s="16"/>
      <c r="AY959" s="16"/>
      <c r="AZ959" s="16"/>
      <c r="BA959" s="16"/>
      <c r="BB959" s="16"/>
      <c r="BC959" s="16"/>
      <c r="BD959" s="16"/>
      <c r="BE959" s="16"/>
      <c r="BF959" s="16"/>
      <c r="BG959" s="16"/>
      <c r="BH959" s="16"/>
      <c r="BI959" s="16"/>
      <c r="BJ959" s="16"/>
      <c r="BK959" s="16"/>
      <c r="BL959" s="16"/>
      <c r="BM959" s="16"/>
      <c r="BN959" s="16"/>
      <c r="BO959" s="16"/>
      <c r="BP959" s="16"/>
      <c r="BQ959" s="16"/>
      <c r="BR959" s="16"/>
      <c r="BS959" s="16"/>
      <c r="BT959" s="16"/>
      <c r="BU959" s="16"/>
      <c r="BV959" s="16"/>
      <c r="BW959" s="16"/>
      <c r="BX959" s="16"/>
      <c r="BY959" s="16"/>
      <c r="BZ959" s="16"/>
      <c r="CA959" s="16"/>
    </row>
    <row r="960" spans="1:79" s="5" customFormat="1" ht="18" hidden="1" customHeight="1" x14ac:dyDescent="0.25">
      <c r="A960" s="18" t="s">
        <v>1065</v>
      </c>
      <c r="B960" s="15" t="s">
        <v>1642</v>
      </c>
      <c r="C960" s="87" t="s">
        <v>1642</v>
      </c>
      <c r="D960" s="21" t="s">
        <v>1642</v>
      </c>
      <c r="E960" s="15" t="s">
        <v>1642</v>
      </c>
      <c r="F960" s="15" t="s">
        <v>1642</v>
      </c>
      <c r="G960" s="15" t="s">
        <v>1642</v>
      </c>
      <c r="H960" s="88" t="s">
        <v>1642</v>
      </c>
      <c r="I960" s="82" t="s">
        <v>1642</v>
      </c>
      <c r="J960" s="6" t="s">
        <v>1642</v>
      </c>
      <c r="K960" s="6" t="s">
        <v>1642</v>
      </c>
      <c r="L960" s="39" t="s">
        <v>1642</v>
      </c>
      <c r="M960" s="6" t="s">
        <v>1642</v>
      </c>
      <c r="N960" s="86" t="s">
        <v>1642</v>
      </c>
      <c r="O960" s="84" t="s">
        <v>1642</v>
      </c>
      <c r="P960" s="7" t="s">
        <v>1642</v>
      </c>
      <c r="Q960" s="7" t="s">
        <v>1642</v>
      </c>
      <c r="R960" s="47" t="s">
        <v>1642</v>
      </c>
      <c r="S960" s="7" t="s">
        <v>1642</v>
      </c>
      <c r="T960" s="85" t="s">
        <v>1642</v>
      </c>
      <c r="U960" s="82" t="s">
        <v>1642</v>
      </c>
      <c r="V960" s="6" t="s">
        <v>1642</v>
      </c>
      <c r="W960" s="6" t="s">
        <v>1642</v>
      </c>
      <c r="X960" s="39" t="s">
        <v>1642</v>
      </c>
      <c r="Y960" s="6" t="s">
        <v>1642</v>
      </c>
      <c r="Z960" s="83" t="s">
        <v>1642</v>
      </c>
      <c r="AA960" s="16"/>
      <c r="AB960" s="16"/>
      <c r="AC960" s="16"/>
      <c r="AD960" s="16"/>
      <c r="AE960" s="16"/>
      <c r="AF960" s="16"/>
      <c r="AG960" s="16"/>
      <c r="AH960" s="16"/>
      <c r="AI960" s="16"/>
      <c r="AJ960" s="16"/>
      <c r="AK960" s="16"/>
      <c r="AL960" s="16"/>
      <c r="AM960" s="16"/>
      <c r="AN960" s="16"/>
      <c r="AO960" s="16"/>
      <c r="AP960" s="16"/>
      <c r="AQ960" s="16"/>
      <c r="AR960" s="16"/>
      <c r="AS960" s="16"/>
      <c r="AT960" s="16"/>
      <c r="AU960" s="16"/>
      <c r="AV960" s="16"/>
      <c r="AW960" s="16"/>
      <c r="AX960" s="16"/>
      <c r="AY960" s="16"/>
      <c r="AZ960" s="16"/>
      <c r="BA960" s="16"/>
      <c r="BB960" s="16"/>
      <c r="BC960" s="16"/>
      <c r="BD960" s="16"/>
      <c r="BE960" s="16"/>
      <c r="BF960" s="16"/>
      <c r="BG960" s="16"/>
      <c r="BH960" s="16"/>
      <c r="BI960" s="16"/>
      <c r="BJ960" s="16"/>
      <c r="BK960" s="16"/>
      <c r="BL960" s="16"/>
      <c r="BM960" s="16"/>
      <c r="BN960" s="16"/>
      <c r="BO960" s="16"/>
      <c r="BP960" s="16"/>
      <c r="BQ960" s="16"/>
      <c r="BR960" s="16"/>
      <c r="BS960" s="16"/>
      <c r="BT960" s="16"/>
      <c r="BU960" s="16"/>
      <c r="BV960" s="16"/>
      <c r="BW960" s="16"/>
      <c r="BX960" s="16"/>
      <c r="BY960" s="16"/>
      <c r="BZ960" s="16"/>
      <c r="CA960" s="16"/>
    </row>
    <row r="961" spans="1:79" s="5" customFormat="1" ht="18" hidden="1" customHeight="1" x14ac:dyDescent="0.25">
      <c r="A961" s="16" t="s">
        <v>1066</v>
      </c>
      <c r="B961" s="15" t="s">
        <v>1642</v>
      </c>
      <c r="C961" s="87" t="s">
        <v>1642</v>
      </c>
      <c r="D961" s="21" t="s">
        <v>1642</v>
      </c>
      <c r="E961" s="15" t="s">
        <v>1642</v>
      </c>
      <c r="F961" s="15" t="s">
        <v>1642</v>
      </c>
      <c r="G961" s="15" t="s">
        <v>1642</v>
      </c>
      <c r="H961" s="88" t="s">
        <v>1642</v>
      </c>
      <c r="I961" s="82" t="s">
        <v>1642</v>
      </c>
      <c r="J961" s="6" t="s">
        <v>1642</v>
      </c>
      <c r="K961" s="6" t="s">
        <v>1642</v>
      </c>
      <c r="L961" s="39" t="s">
        <v>1642</v>
      </c>
      <c r="M961" s="6" t="s">
        <v>1642</v>
      </c>
      <c r="N961" s="86" t="s">
        <v>1642</v>
      </c>
      <c r="O961" s="84" t="s">
        <v>1642</v>
      </c>
      <c r="P961" s="7" t="s">
        <v>1642</v>
      </c>
      <c r="Q961" s="7" t="s">
        <v>1642</v>
      </c>
      <c r="R961" s="47" t="s">
        <v>1642</v>
      </c>
      <c r="S961" s="7" t="s">
        <v>1642</v>
      </c>
      <c r="T961" s="85" t="s">
        <v>1642</v>
      </c>
      <c r="U961" s="82" t="s">
        <v>1642</v>
      </c>
      <c r="V961" s="6" t="s">
        <v>1642</v>
      </c>
      <c r="W961" s="6" t="s">
        <v>1642</v>
      </c>
      <c r="X961" s="39" t="s">
        <v>1642</v>
      </c>
      <c r="Y961" s="6" t="s">
        <v>1642</v>
      </c>
      <c r="Z961" s="83" t="s">
        <v>1642</v>
      </c>
      <c r="AA961" s="16"/>
      <c r="AB961" s="16"/>
      <c r="AC961" s="16"/>
      <c r="AD961" s="16"/>
      <c r="AE961" s="16"/>
      <c r="AF961" s="16"/>
      <c r="AG961" s="16"/>
      <c r="AH961" s="16"/>
      <c r="AI961" s="16"/>
      <c r="AJ961" s="16"/>
      <c r="AK961" s="16"/>
      <c r="AL961" s="16"/>
      <c r="AM961" s="16"/>
      <c r="AN961" s="16"/>
      <c r="AO961" s="16"/>
      <c r="AP961" s="16"/>
      <c r="AQ961" s="16"/>
      <c r="AR961" s="16"/>
      <c r="AS961" s="16"/>
      <c r="AT961" s="16"/>
      <c r="AU961" s="16"/>
      <c r="AV961" s="16"/>
      <c r="AW961" s="16"/>
      <c r="AX961" s="16"/>
      <c r="AY961" s="16"/>
      <c r="AZ961" s="16"/>
      <c r="BA961" s="16"/>
      <c r="BB961" s="16"/>
      <c r="BC961" s="16"/>
      <c r="BD961" s="16"/>
      <c r="BE961" s="16"/>
      <c r="BF961" s="16"/>
      <c r="BG961" s="16"/>
      <c r="BH961" s="16"/>
      <c r="BI961" s="16"/>
      <c r="BJ961" s="16"/>
      <c r="BK961" s="16"/>
      <c r="BL961" s="16"/>
      <c r="BM961" s="16"/>
      <c r="BN961" s="16"/>
      <c r="BO961" s="16"/>
      <c r="BP961" s="16"/>
      <c r="BQ961" s="16"/>
      <c r="BR961" s="16"/>
      <c r="BS961" s="16"/>
      <c r="BT961" s="16"/>
      <c r="BU961" s="16"/>
      <c r="BV961" s="16"/>
      <c r="BW961" s="16"/>
      <c r="BX961" s="16"/>
      <c r="BY961" s="16"/>
      <c r="BZ961" s="16"/>
      <c r="CA961" s="16"/>
    </row>
    <row r="962" spans="1:79" s="5" customFormat="1" ht="18" hidden="1" customHeight="1" x14ac:dyDescent="0.25">
      <c r="A962" s="18" t="s">
        <v>1067</v>
      </c>
      <c r="B962" s="15" t="s">
        <v>1642</v>
      </c>
      <c r="C962" s="87" t="s">
        <v>1642</v>
      </c>
      <c r="D962" s="21" t="s">
        <v>1642</v>
      </c>
      <c r="E962" s="15" t="s">
        <v>1642</v>
      </c>
      <c r="F962" s="15" t="s">
        <v>1642</v>
      </c>
      <c r="G962" s="15" t="s">
        <v>1642</v>
      </c>
      <c r="H962" s="88" t="s">
        <v>1642</v>
      </c>
      <c r="I962" s="82" t="s">
        <v>1642</v>
      </c>
      <c r="J962" s="6" t="s">
        <v>1642</v>
      </c>
      <c r="K962" s="6" t="s">
        <v>1642</v>
      </c>
      <c r="L962" s="39" t="s">
        <v>1642</v>
      </c>
      <c r="M962" s="6" t="s">
        <v>1642</v>
      </c>
      <c r="N962" s="86" t="s">
        <v>1642</v>
      </c>
      <c r="O962" s="84" t="s">
        <v>1642</v>
      </c>
      <c r="P962" s="7" t="s">
        <v>1642</v>
      </c>
      <c r="Q962" s="7" t="s">
        <v>1642</v>
      </c>
      <c r="R962" s="47" t="s">
        <v>1642</v>
      </c>
      <c r="S962" s="7" t="s">
        <v>1642</v>
      </c>
      <c r="T962" s="85" t="s">
        <v>1642</v>
      </c>
      <c r="U962" s="82" t="s">
        <v>1642</v>
      </c>
      <c r="V962" s="6" t="s">
        <v>1642</v>
      </c>
      <c r="W962" s="6" t="s">
        <v>1642</v>
      </c>
      <c r="X962" s="39" t="s">
        <v>1642</v>
      </c>
      <c r="Y962" s="6" t="s">
        <v>1642</v>
      </c>
      <c r="Z962" s="83" t="s">
        <v>1642</v>
      </c>
      <c r="AA962" s="16"/>
      <c r="AB962" s="16"/>
      <c r="AC962" s="16"/>
      <c r="AD962" s="16"/>
      <c r="AE962" s="16"/>
      <c r="AF962" s="16"/>
      <c r="AG962" s="16"/>
      <c r="AH962" s="16"/>
      <c r="AI962" s="16"/>
      <c r="AJ962" s="16"/>
      <c r="AK962" s="16"/>
      <c r="AL962" s="16"/>
      <c r="AM962" s="16"/>
      <c r="AN962" s="16"/>
      <c r="AO962" s="16"/>
      <c r="AP962" s="16"/>
      <c r="AQ962" s="16"/>
      <c r="AR962" s="16"/>
      <c r="AS962" s="16"/>
      <c r="AT962" s="16"/>
      <c r="AU962" s="16"/>
      <c r="AV962" s="16"/>
      <c r="AW962" s="16"/>
      <c r="AX962" s="16"/>
      <c r="AY962" s="16"/>
      <c r="AZ962" s="16"/>
      <c r="BA962" s="16"/>
      <c r="BB962" s="16"/>
      <c r="BC962" s="16"/>
      <c r="BD962" s="16"/>
      <c r="BE962" s="16"/>
      <c r="BF962" s="16"/>
      <c r="BG962" s="16"/>
      <c r="BH962" s="16"/>
      <c r="BI962" s="16"/>
      <c r="BJ962" s="16"/>
      <c r="BK962" s="16"/>
      <c r="BL962" s="16"/>
      <c r="BM962" s="16"/>
      <c r="BN962" s="16"/>
      <c r="BO962" s="16"/>
      <c r="BP962" s="16"/>
      <c r="BQ962" s="16"/>
      <c r="BR962" s="16"/>
      <c r="BS962" s="16"/>
      <c r="BT962" s="16"/>
      <c r="BU962" s="16"/>
      <c r="BV962" s="16"/>
      <c r="BW962" s="16"/>
      <c r="BX962" s="16"/>
      <c r="BY962" s="16"/>
      <c r="BZ962" s="16"/>
      <c r="CA962" s="16"/>
    </row>
    <row r="963" spans="1:79" s="5" customFormat="1" ht="18" hidden="1" customHeight="1" x14ac:dyDescent="0.25">
      <c r="A963" s="16" t="s">
        <v>1068</v>
      </c>
      <c r="B963" s="15" t="s">
        <v>1642</v>
      </c>
      <c r="C963" s="87" t="s">
        <v>1642</v>
      </c>
      <c r="D963" s="21" t="s">
        <v>1642</v>
      </c>
      <c r="E963" s="15" t="s">
        <v>1642</v>
      </c>
      <c r="F963" s="15" t="s">
        <v>1642</v>
      </c>
      <c r="G963" s="15" t="s">
        <v>1642</v>
      </c>
      <c r="H963" s="88" t="s">
        <v>1642</v>
      </c>
      <c r="I963" s="82" t="s">
        <v>1642</v>
      </c>
      <c r="J963" s="6" t="s">
        <v>1642</v>
      </c>
      <c r="K963" s="6" t="s">
        <v>1642</v>
      </c>
      <c r="L963" s="39" t="s">
        <v>1642</v>
      </c>
      <c r="M963" s="6" t="s">
        <v>1642</v>
      </c>
      <c r="N963" s="86" t="s">
        <v>1642</v>
      </c>
      <c r="O963" s="84" t="s">
        <v>1642</v>
      </c>
      <c r="P963" s="7" t="s">
        <v>1642</v>
      </c>
      <c r="Q963" s="7" t="s">
        <v>1642</v>
      </c>
      <c r="R963" s="47" t="s">
        <v>1642</v>
      </c>
      <c r="S963" s="7" t="s">
        <v>1642</v>
      </c>
      <c r="T963" s="85" t="s">
        <v>1642</v>
      </c>
      <c r="U963" s="82" t="s">
        <v>1642</v>
      </c>
      <c r="V963" s="6" t="s">
        <v>1642</v>
      </c>
      <c r="W963" s="6" t="s">
        <v>1642</v>
      </c>
      <c r="X963" s="39" t="s">
        <v>1642</v>
      </c>
      <c r="Y963" s="6" t="s">
        <v>1642</v>
      </c>
      <c r="Z963" s="83" t="s">
        <v>1642</v>
      </c>
      <c r="AA963" s="16"/>
      <c r="AB963" s="16"/>
      <c r="AC963" s="16"/>
      <c r="AD963" s="16"/>
      <c r="AE963" s="16"/>
      <c r="AF963" s="16"/>
      <c r="AG963" s="16"/>
      <c r="AH963" s="16"/>
      <c r="AI963" s="16"/>
      <c r="AJ963" s="16"/>
      <c r="AK963" s="16"/>
      <c r="AL963" s="16"/>
      <c r="AM963" s="16"/>
      <c r="AN963" s="16"/>
      <c r="AO963" s="16"/>
      <c r="AP963" s="16"/>
      <c r="AQ963" s="16"/>
      <c r="AR963" s="16"/>
      <c r="AS963" s="16"/>
      <c r="AT963" s="16"/>
      <c r="AU963" s="16"/>
      <c r="AV963" s="16"/>
      <c r="AW963" s="16"/>
      <c r="AX963" s="16"/>
      <c r="AY963" s="16"/>
      <c r="AZ963" s="16"/>
      <c r="BA963" s="16"/>
      <c r="BB963" s="16"/>
      <c r="BC963" s="16"/>
      <c r="BD963" s="16"/>
      <c r="BE963" s="16"/>
      <c r="BF963" s="16"/>
      <c r="BG963" s="16"/>
      <c r="BH963" s="16"/>
      <c r="BI963" s="16"/>
      <c r="BJ963" s="16"/>
      <c r="BK963" s="16"/>
      <c r="BL963" s="16"/>
      <c r="BM963" s="16"/>
      <c r="BN963" s="16"/>
      <c r="BO963" s="16"/>
      <c r="BP963" s="16"/>
      <c r="BQ963" s="16"/>
      <c r="BR963" s="16"/>
      <c r="BS963" s="16"/>
      <c r="BT963" s="16"/>
      <c r="BU963" s="16"/>
      <c r="BV963" s="16"/>
      <c r="BW963" s="16"/>
      <c r="BX963" s="16"/>
      <c r="BY963" s="16"/>
      <c r="BZ963" s="16"/>
      <c r="CA963" s="16"/>
    </row>
    <row r="964" spans="1:79" s="5" customFormat="1" ht="18" hidden="1" customHeight="1" x14ac:dyDescent="0.25">
      <c r="A964" s="18" t="s">
        <v>1069</v>
      </c>
      <c r="B964" s="15" t="s">
        <v>1642</v>
      </c>
      <c r="C964" s="87" t="s">
        <v>1642</v>
      </c>
      <c r="D964" s="21" t="s">
        <v>1642</v>
      </c>
      <c r="E964" s="15" t="s">
        <v>1642</v>
      </c>
      <c r="F964" s="15" t="s">
        <v>1642</v>
      </c>
      <c r="G964" s="15" t="s">
        <v>1642</v>
      </c>
      <c r="H964" s="88" t="s">
        <v>1642</v>
      </c>
      <c r="I964" s="82" t="s">
        <v>1642</v>
      </c>
      <c r="J964" s="6" t="s">
        <v>1642</v>
      </c>
      <c r="K964" s="6" t="s">
        <v>1642</v>
      </c>
      <c r="L964" s="39" t="s">
        <v>1642</v>
      </c>
      <c r="M964" s="6" t="s">
        <v>1642</v>
      </c>
      <c r="N964" s="86" t="s">
        <v>1642</v>
      </c>
      <c r="O964" s="84" t="s">
        <v>1642</v>
      </c>
      <c r="P964" s="7" t="s">
        <v>1642</v>
      </c>
      <c r="Q964" s="7" t="s">
        <v>1642</v>
      </c>
      <c r="R964" s="47" t="s">
        <v>1642</v>
      </c>
      <c r="S964" s="7" t="s">
        <v>1642</v>
      </c>
      <c r="T964" s="85" t="s">
        <v>1642</v>
      </c>
      <c r="U964" s="82" t="s">
        <v>1642</v>
      </c>
      <c r="V964" s="6" t="s">
        <v>1642</v>
      </c>
      <c r="W964" s="6" t="s">
        <v>1642</v>
      </c>
      <c r="X964" s="39" t="s">
        <v>1642</v>
      </c>
      <c r="Y964" s="6" t="s">
        <v>1642</v>
      </c>
      <c r="Z964" s="83" t="s">
        <v>1642</v>
      </c>
      <c r="AA964" s="16"/>
      <c r="AB964" s="16"/>
      <c r="AC964" s="16"/>
      <c r="AD964" s="16"/>
      <c r="AE964" s="16"/>
      <c r="AF964" s="16"/>
      <c r="AG964" s="16"/>
      <c r="AH964" s="16"/>
      <c r="AI964" s="16"/>
      <c r="AJ964" s="16"/>
      <c r="AK964" s="16"/>
      <c r="AL964" s="16"/>
      <c r="AM964" s="16"/>
      <c r="AN964" s="16"/>
      <c r="AO964" s="16"/>
      <c r="AP964" s="16"/>
      <c r="AQ964" s="16"/>
      <c r="AR964" s="16"/>
      <c r="AS964" s="16"/>
      <c r="AT964" s="16"/>
      <c r="AU964" s="16"/>
      <c r="AV964" s="16"/>
      <c r="AW964" s="16"/>
      <c r="AX964" s="16"/>
      <c r="AY964" s="16"/>
      <c r="AZ964" s="16"/>
      <c r="BA964" s="16"/>
      <c r="BB964" s="16"/>
      <c r="BC964" s="16"/>
      <c r="BD964" s="16"/>
      <c r="BE964" s="16"/>
      <c r="BF964" s="16"/>
      <c r="BG964" s="16"/>
      <c r="BH964" s="16"/>
      <c r="BI964" s="16"/>
      <c r="BJ964" s="16"/>
      <c r="BK964" s="16"/>
      <c r="BL964" s="16"/>
      <c r="BM964" s="16"/>
      <c r="BN964" s="16"/>
      <c r="BO964" s="16"/>
      <c r="BP964" s="16"/>
      <c r="BQ964" s="16"/>
      <c r="BR964" s="16"/>
      <c r="BS964" s="16"/>
      <c r="BT964" s="16"/>
      <c r="BU964" s="16"/>
      <c r="BV964" s="16"/>
      <c r="BW964" s="16"/>
      <c r="BX964" s="16"/>
      <c r="BY964" s="16"/>
      <c r="BZ964" s="16"/>
      <c r="CA964" s="16"/>
    </row>
    <row r="965" spans="1:79" s="5" customFormat="1" ht="18" hidden="1" customHeight="1" x14ac:dyDescent="0.25">
      <c r="A965" s="16" t="s">
        <v>1070</v>
      </c>
      <c r="B965" s="15" t="s">
        <v>1642</v>
      </c>
      <c r="C965" s="87" t="s">
        <v>1642</v>
      </c>
      <c r="D965" s="21" t="s">
        <v>1642</v>
      </c>
      <c r="E965" s="15" t="s">
        <v>1642</v>
      </c>
      <c r="F965" s="15" t="s">
        <v>1642</v>
      </c>
      <c r="G965" s="15" t="s">
        <v>1642</v>
      </c>
      <c r="H965" s="88" t="s">
        <v>1642</v>
      </c>
      <c r="I965" s="82" t="s">
        <v>1642</v>
      </c>
      <c r="J965" s="6" t="s">
        <v>1642</v>
      </c>
      <c r="K965" s="6" t="s">
        <v>1642</v>
      </c>
      <c r="L965" s="39" t="s">
        <v>1642</v>
      </c>
      <c r="M965" s="6" t="s">
        <v>1642</v>
      </c>
      <c r="N965" s="86" t="s">
        <v>1642</v>
      </c>
      <c r="O965" s="84" t="s">
        <v>1642</v>
      </c>
      <c r="P965" s="7" t="s">
        <v>1642</v>
      </c>
      <c r="Q965" s="7" t="s">
        <v>1642</v>
      </c>
      <c r="R965" s="47" t="s">
        <v>1642</v>
      </c>
      <c r="S965" s="7" t="s">
        <v>1642</v>
      </c>
      <c r="T965" s="85" t="s">
        <v>1642</v>
      </c>
      <c r="U965" s="82" t="s">
        <v>1642</v>
      </c>
      <c r="V965" s="6" t="s">
        <v>1642</v>
      </c>
      <c r="W965" s="6" t="s">
        <v>1642</v>
      </c>
      <c r="X965" s="39" t="s">
        <v>1642</v>
      </c>
      <c r="Y965" s="6" t="s">
        <v>1642</v>
      </c>
      <c r="Z965" s="83" t="s">
        <v>1642</v>
      </c>
      <c r="AA965" s="16"/>
      <c r="AB965" s="16"/>
      <c r="AC965" s="16"/>
      <c r="AD965" s="16"/>
      <c r="AE965" s="16"/>
      <c r="AF965" s="16"/>
      <c r="AG965" s="16"/>
      <c r="AH965" s="16"/>
      <c r="AI965" s="16"/>
      <c r="AJ965" s="16"/>
      <c r="AK965" s="16"/>
      <c r="AL965" s="16"/>
      <c r="AM965" s="16"/>
      <c r="AN965" s="16"/>
      <c r="AO965" s="16"/>
      <c r="AP965" s="16"/>
      <c r="AQ965" s="16"/>
      <c r="AR965" s="16"/>
      <c r="AS965" s="16"/>
      <c r="AT965" s="16"/>
      <c r="AU965" s="16"/>
      <c r="AV965" s="16"/>
      <c r="AW965" s="16"/>
      <c r="AX965" s="16"/>
      <c r="AY965" s="16"/>
      <c r="AZ965" s="16"/>
      <c r="BA965" s="16"/>
      <c r="BB965" s="16"/>
      <c r="BC965" s="16"/>
      <c r="BD965" s="16"/>
      <c r="BE965" s="16"/>
      <c r="BF965" s="16"/>
      <c r="BG965" s="16"/>
      <c r="BH965" s="16"/>
      <c r="BI965" s="16"/>
      <c r="BJ965" s="16"/>
      <c r="BK965" s="16"/>
      <c r="BL965" s="16"/>
      <c r="BM965" s="16"/>
      <c r="BN965" s="16"/>
      <c r="BO965" s="16"/>
      <c r="BP965" s="16"/>
      <c r="BQ965" s="16"/>
      <c r="BR965" s="16"/>
      <c r="BS965" s="16"/>
      <c r="BT965" s="16"/>
      <c r="BU965" s="16"/>
      <c r="BV965" s="16"/>
      <c r="BW965" s="16"/>
      <c r="BX965" s="16"/>
      <c r="BY965" s="16"/>
      <c r="BZ965" s="16"/>
      <c r="CA965" s="16"/>
    </row>
    <row r="966" spans="1:79" s="5" customFormat="1" ht="18" hidden="1" customHeight="1" x14ac:dyDescent="0.25">
      <c r="A966" s="18" t="s">
        <v>1071</v>
      </c>
      <c r="B966" s="15" t="s">
        <v>1642</v>
      </c>
      <c r="C966" s="87" t="s">
        <v>1642</v>
      </c>
      <c r="D966" s="21" t="s">
        <v>1642</v>
      </c>
      <c r="E966" s="15" t="s">
        <v>1642</v>
      </c>
      <c r="F966" s="15" t="s">
        <v>1642</v>
      </c>
      <c r="G966" s="15" t="s">
        <v>1642</v>
      </c>
      <c r="H966" s="88" t="s">
        <v>1642</v>
      </c>
      <c r="I966" s="82" t="s">
        <v>1642</v>
      </c>
      <c r="J966" s="6" t="s">
        <v>1642</v>
      </c>
      <c r="K966" s="6" t="s">
        <v>1642</v>
      </c>
      <c r="L966" s="39" t="s">
        <v>1642</v>
      </c>
      <c r="M966" s="6" t="s">
        <v>1642</v>
      </c>
      <c r="N966" s="86" t="s">
        <v>1642</v>
      </c>
      <c r="O966" s="84" t="s">
        <v>1642</v>
      </c>
      <c r="P966" s="7" t="s">
        <v>1642</v>
      </c>
      <c r="Q966" s="7" t="s">
        <v>1642</v>
      </c>
      <c r="R966" s="47" t="s">
        <v>1642</v>
      </c>
      <c r="S966" s="7" t="s">
        <v>1642</v>
      </c>
      <c r="T966" s="85" t="s">
        <v>1642</v>
      </c>
      <c r="U966" s="82" t="s">
        <v>1642</v>
      </c>
      <c r="V966" s="6" t="s">
        <v>1642</v>
      </c>
      <c r="W966" s="6" t="s">
        <v>1642</v>
      </c>
      <c r="X966" s="39" t="s">
        <v>1642</v>
      </c>
      <c r="Y966" s="6" t="s">
        <v>1642</v>
      </c>
      <c r="Z966" s="83" t="s">
        <v>1642</v>
      </c>
      <c r="AA966" s="16"/>
      <c r="AB966" s="16"/>
      <c r="AC966" s="16"/>
      <c r="AD966" s="16"/>
      <c r="AE966" s="16"/>
      <c r="AF966" s="16"/>
      <c r="AG966" s="16"/>
      <c r="AH966" s="16"/>
      <c r="AI966" s="16"/>
      <c r="AJ966" s="16"/>
      <c r="AK966" s="16"/>
      <c r="AL966" s="16"/>
      <c r="AM966" s="16"/>
      <c r="AN966" s="16"/>
      <c r="AO966" s="16"/>
      <c r="AP966" s="16"/>
      <c r="AQ966" s="16"/>
      <c r="AR966" s="16"/>
      <c r="AS966" s="16"/>
      <c r="AT966" s="16"/>
      <c r="AU966" s="16"/>
      <c r="AV966" s="16"/>
      <c r="AW966" s="16"/>
      <c r="AX966" s="16"/>
      <c r="AY966" s="16"/>
      <c r="AZ966" s="16"/>
      <c r="BA966" s="16"/>
      <c r="BB966" s="16"/>
      <c r="BC966" s="16"/>
      <c r="BD966" s="16"/>
      <c r="BE966" s="16"/>
      <c r="BF966" s="16"/>
      <c r="BG966" s="16"/>
      <c r="BH966" s="16"/>
      <c r="BI966" s="16"/>
      <c r="BJ966" s="16"/>
      <c r="BK966" s="16"/>
      <c r="BL966" s="16"/>
      <c r="BM966" s="16"/>
      <c r="BN966" s="16"/>
      <c r="BO966" s="16"/>
      <c r="BP966" s="16"/>
      <c r="BQ966" s="16"/>
      <c r="BR966" s="16"/>
      <c r="BS966" s="16"/>
      <c r="BT966" s="16"/>
      <c r="BU966" s="16"/>
      <c r="BV966" s="16"/>
      <c r="BW966" s="16"/>
      <c r="BX966" s="16"/>
      <c r="BY966" s="16"/>
      <c r="BZ966" s="16"/>
      <c r="CA966" s="16"/>
    </row>
    <row r="967" spans="1:79" s="5" customFormat="1" ht="18" hidden="1" customHeight="1" x14ac:dyDescent="0.25">
      <c r="A967" s="16" t="s">
        <v>1072</v>
      </c>
      <c r="B967" s="15" t="s">
        <v>1642</v>
      </c>
      <c r="C967" s="87" t="s">
        <v>1642</v>
      </c>
      <c r="D967" s="21" t="s">
        <v>1642</v>
      </c>
      <c r="E967" s="15" t="s">
        <v>1642</v>
      </c>
      <c r="F967" s="15" t="s">
        <v>1642</v>
      </c>
      <c r="G967" s="15" t="s">
        <v>1642</v>
      </c>
      <c r="H967" s="88" t="s">
        <v>1642</v>
      </c>
      <c r="I967" s="82" t="s">
        <v>1642</v>
      </c>
      <c r="J967" s="6" t="s">
        <v>1642</v>
      </c>
      <c r="K967" s="6" t="s">
        <v>1642</v>
      </c>
      <c r="L967" s="39" t="s">
        <v>1642</v>
      </c>
      <c r="M967" s="6" t="s">
        <v>1642</v>
      </c>
      <c r="N967" s="86" t="s">
        <v>1642</v>
      </c>
      <c r="O967" s="84" t="s">
        <v>1642</v>
      </c>
      <c r="P967" s="7" t="s">
        <v>1642</v>
      </c>
      <c r="Q967" s="7" t="s">
        <v>1642</v>
      </c>
      <c r="R967" s="47" t="s">
        <v>1642</v>
      </c>
      <c r="S967" s="7" t="s">
        <v>1642</v>
      </c>
      <c r="T967" s="85" t="s">
        <v>1642</v>
      </c>
      <c r="U967" s="82" t="s">
        <v>1642</v>
      </c>
      <c r="V967" s="6" t="s">
        <v>1642</v>
      </c>
      <c r="W967" s="6" t="s">
        <v>1642</v>
      </c>
      <c r="X967" s="39" t="s">
        <v>1642</v>
      </c>
      <c r="Y967" s="6" t="s">
        <v>1642</v>
      </c>
      <c r="Z967" s="83" t="s">
        <v>1642</v>
      </c>
      <c r="AA967" s="16"/>
      <c r="AB967" s="16"/>
      <c r="AC967" s="16"/>
      <c r="AD967" s="16"/>
      <c r="AE967" s="16"/>
      <c r="AF967" s="16"/>
      <c r="AG967" s="16"/>
      <c r="AH967" s="16"/>
      <c r="AI967" s="16"/>
      <c r="AJ967" s="16"/>
      <c r="AK967" s="16"/>
      <c r="AL967" s="16"/>
      <c r="AM967" s="16"/>
      <c r="AN967" s="16"/>
      <c r="AO967" s="16"/>
      <c r="AP967" s="16"/>
      <c r="AQ967" s="16"/>
      <c r="AR967" s="16"/>
      <c r="AS967" s="16"/>
      <c r="AT967" s="16"/>
      <c r="AU967" s="16"/>
      <c r="AV967" s="16"/>
      <c r="AW967" s="16"/>
      <c r="AX967" s="16"/>
      <c r="AY967" s="16"/>
      <c r="AZ967" s="16"/>
      <c r="BA967" s="16"/>
      <c r="BB967" s="16"/>
      <c r="BC967" s="16"/>
      <c r="BD967" s="16"/>
      <c r="BE967" s="16"/>
      <c r="BF967" s="16"/>
      <c r="BG967" s="16"/>
      <c r="BH967" s="16"/>
      <c r="BI967" s="16"/>
      <c r="BJ967" s="16"/>
      <c r="BK967" s="16"/>
      <c r="BL967" s="16"/>
      <c r="BM967" s="16"/>
      <c r="BN967" s="16"/>
      <c r="BO967" s="16"/>
      <c r="BP967" s="16"/>
      <c r="BQ967" s="16"/>
      <c r="BR967" s="16"/>
      <c r="BS967" s="16"/>
      <c r="BT967" s="16"/>
      <c r="BU967" s="16"/>
      <c r="BV967" s="16"/>
      <c r="BW967" s="16"/>
      <c r="BX967" s="16"/>
      <c r="BY967" s="16"/>
      <c r="BZ967" s="16"/>
      <c r="CA967" s="16"/>
    </row>
    <row r="968" spans="1:79" s="5" customFormat="1" ht="18" hidden="1" customHeight="1" x14ac:dyDescent="0.25">
      <c r="A968" s="18" t="s">
        <v>1073</v>
      </c>
      <c r="B968" s="15" t="s">
        <v>1642</v>
      </c>
      <c r="C968" s="87" t="s">
        <v>1642</v>
      </c>
      <c r="D968" s="21" t="s">
        <v>1642</v>
      </c>
      <c r="E968" s="15" t="s">
        <v>1642</v>
      </c>
      <c r="F968" s="15" t="s">
        <v>1642</v>
      </c>
      <c r="G968" s="15" t="s">
        <v>1642</v>
      </c>
      <c r="H968" s="88" t="s">
        <v>1642</v>
      </c>
      <c r="I968" s="82" t="s">
        <v>1642</v>
      </c>
      <c r="J968" s="6" t="s">
        <v>1642</v>
      </c>
      <c r="K968" s="6" t="s">
        <v>1642</v>
      </c>
      <c r="L968" s="39" t="s">
        <v>1642</v>
      </c>
      <c r="M968" s="6" t="s">
        <v>1642</v>
      </c>
      <c r="N968" s="86" t="s">
        <v>1642</v>
      </c>
      <c r="O968" s="84" t="s">
        <v>1642</v>
      </c>
      <c r="P968" s="7" t="s">
        <v>1642</v>
      </c>
      <c r="Q968" s="7" t="s">
        <v>1642</v>
      </c>
      <c r="R968" s="47" t="s">
        <v>1642</v>
      </c>
      <c r="S968" s="7" t="s">
        <v>1642</v>
      </c>
      <c r="T968" s="85" t="s">
        <v>1642</v>
      </c>
      <c r="U968" s="82" t="s">
        <v>1642</v>
      </c>
      <c r="V968" s="6" t="s">
        <v>1642</v>
      </c>
      <c r="W968" s="6" t="s">
        <v>1642</v>
      </c>
      <c r="X968" s="39" t="s">
        <v>1642</v>
      </c>
      <c r="Y968" s="6" t="s">
        <v>1642</v>
      </c>
      <c r="Z968" s="83" t="s">
        <v>1642</v>
      </c>
      <c r="AA968" s="16"/>
      <c r="AB968" s="16"/>
      <c r="AC968" s="16"/>
      <c r="AD968" s="16"/>
      <c r="AE968" s="16"/>
      <c r="AF968" s="16"/>
      <c r="AG968" s="16"/>
      <c r="AH968" s="16"/>
      <c r="AI968" s="16"/>
      <c r="AJ968" s="16"/>
      <c r="AK968" s="16"/>
      <c r="AL968" s="16"/>
      <c r="AM968" s="16"/>
      <c r="AN968" s="16"/>
      <c r="AO968" s="16"/>
      <c r="AP968" s="16"/>
      <c r="AQ968" s="16"/>
      <c r="AR968" s="16"/>
      <c r="AS968" s="16"/>
      <c r="AT968" s="16"/>
      <c r="AU968" s="16"/>
      <c r="AV968" s="16"/>
      <c r="AW968" s="16"/>
      <c r="AX968" s="16"/>
      <c r="AY968" s="16"/>
      <c r="AZ968" s="16"/>
      <c r="BA968" s="16"/>
      <c r="BB968" s="16"/>
      <c r="BC968" s="16"/>
      <c r="BD968" s="16"/>
      <c r="BE968" s="16"/>
      <c r="BF968" s="16"/>
      <c r="BG968" s="16"/>
      <c r="BH968" s="16"/>
      <c r="BI968" s="16"/>
      <c r="BJ968" s="16"/>
      <c r="BK968" s="16"/>
      <c r="BL968" s="16"/>
      <c r="BM968" s="16"/>
      <c r="BN968" s="16"/>
      <c r="BO968" s="16"/>
      <c r="BP968" s="16"/>
      <c r="BQ968" s="16"/>
      <c r="BR968" s="16"/>
      <c r="BS968" s="16"/>
      <c r="BT968" s="16"/>
      <c r="BU968" s="16"/>
      <c r="BV968" s="16"/>
      <c r="BW968" s="16"/>
      <c r="BX968" s="16"/>
      <c r="BY968" s="16"/>
      <c r="BZ968" s="16"/>
      <c r="CA968" s="16"/>
    </row>
    <row r="969" spans="1:79" s="5" customFormat="1" ht="18" hidden="1" customHeight="1" x14ac:dyDescent="0.25">
      <c r="A969" s="16" t="s">
        <v>1074</v>
      </c>
      <c r="B969" s="15" t="s">
        <v>1642</v>
      </c>
      <c r="C969" s="87" t="s">
        <v>1642</v>
      </c>
      <c r="D969" s="21" t="s">
        <v>1642</v>
      </c>
      <c r="E969" s="15" t="s">
        <v>1642</v>
      </c>
      <c r="F969" s="15" t="s">
        <v>1642</v>
      </c>
      <c r="G969" s="15" t="s">
        <v>1642</v>
      </c>
      <c r="H969" s="88" t="s">
        <v>1642</v>
      </c>
      <c r="I969" s="82" t="s">
        <v>1642</v>
      </c>
      <c r="J969" s="6" t="s">
        <v>1642</v>
      </c>
      <c r="K969" s="6" t="s">
        <v>1642</v>
      </c>
      <c r="L969" s="39" t="s">
        <v>1642</v>
      </c>
      <c r="M969" s="6" t="s">
        <v>1642</v>
      </c>
      <c r="N969" s="86" t="s">
        <v>1642</v>
      </c>
      <c r="O969" s="84" t="s">
        <v>1642</v>
      </c>
      <c r="P969" s="7" t="s">
        <v>1642</v>
      </c>
      <c r="Q969" s="7" t="s">
        <v>1642</v>
      </c>
      <c r="R969" s="47" t="s">
        <v>1642</v>
      </c>
      <c r="S969" s="7" t="s">
        <v>1642</v>
      </c>
      <c r="T969" s="85" t="s">
        <v>1642</v>
      </c>
      <c r="U969" s="82" t="s">
        <v>1642</v>
      </c>
      <c r="V969" s="6" t="s">
        <v>1642</v>
      </c>
      <c r="W969" s="6" t="s">
        <v>1642</v>
      </c>
      <c r="X969" s="39" t="s">
        <v>1642</v>
      </c>
      <c r="Y969" s="6" t="s">
        <v>1642</v>
      </c>
      <c r="Z969" s="83" t="s">
        <v>1642</v>
      </c>
      <c r="AA969" s="16"/>
      <c r="AB969" s="16"/>
      <c r="AC969" s="16"/>
      <c r="AD969" s="16"/>
      <c r="AE969" s="16"/>
      <c r="AF969" s="16"/>
      <c r="AG969" s="16"/>
      <c r="AH969" s="16"/>
      <c r="AI969" s="16"/>
      <c r="AJ969" s="16"/>
      <c r="AK969" s="16"/>
      <c r="AL969" s="16"/>
      <c r="AM969" s="16"/>
      <c r="AN969" s="16"/>
      <c r="AO969" s="16"/>
      <c r="AP969" s="16"/>
      <c r="AQ969" s="16"/>
      <c r="AR969" s="16"/>
      <c r="AS969" s="16"/>
      <c r="AT969" s="16"/>
      <c r="AU969" s="16"/>
      <c r="AV969" s="16"/>
      <c r="AW969" s="16"/>
      <c r="AX969" s="16"/>
      <c r="AY969" s="16"/>
      <c r="AZ969" s="16"/>
      <c r="BA969" s="16"/>
      <c r="BB969" s="16"/>
      <c r="BC969" s="16"/>
      <c r="BD969" s="16"/>
      <c r="BE969" s="16"/>
      <c r="BF969" s="16"/>
      <c r="BG969" s="16"/>
      <c r="BH969" s="16"/>
      <c r="BI969" s="16"/>
      <c r="BJ969" s="16"/>
      <c r="BK969" s="16"/>
      <c r="BL969" s="16"/>
      <c r="BM969" s="16"/>
      <c r="BN969" s="16"/>
      <c r="BO969" s="16"/>
      <c r="BP969" s="16"/>
      <c r="BQ969" s="16"/>
      <c r="BR969" s="16"/>
      <c r="BS969" s="16"/>
      <c r="BT969" s="16"/>
      <c r="BU969" s="16"/>
      <c r="BV969" s="16"/>
      <c r="BW969" s="16"/>
      <c r="BX969" s="16"/>
      <c r="BY969" s="16"/>
      <c r="BZ969" s="16"/>
      <c r="CA969" s="16"/>
    </row>
    <row r="970" spans="1:79" s="5" customFormat="1" ht="18" hidden="1" customHeight="1" x14ac:dyDescent="0.25">
      <c r="A970" s="18" t="s">
        <v>1075</v>
      </c>
      <c r="B970" s="15" t="s">
        <v>1642</v>
      </c>
      <c r="C970" s="87" t="s">
        <v>1642</v>
      </c>
      <c r="D970" s="21" t="s">
        <v>1642</v>
      </c>
      <c r="E970" s="15" t="s">
        <v>1642</v>
      </c>
      <c r="F970" s="15" t="s">
        <v>1642</v>
      </c>
      <c r="G970" s="15" t="s">
        <v>1642</v>
      </c>
      <c r="H970" s="88" t="s">
        <v>1642</v>
      </c>
      <c r="I970" s="82" t="s">
        <v>1642</v>
      </c>
      <c r="J970" s="6" t="s">
        <v>1642</v>
      </c>
      <c r="K970" s="6" t="s">
        <v>1642</v>
      </c>
      <c r="L970" s="39" t="s">
        <v>1642</v>
      </c>
      <c r="M970" s="6" t="s">
        <v>1642</v>
      </c>
      <c r="N970" s="86" t="s">
        <v>1642</v>
      </c>
      <c r="O970" s="84" t="s">
        <v>1642</v>
      </c>
      <c r="P970" s="7" t="s">
        <v>1642</v>
      </c>
      <c r="Q970" s="7" t="s">
        <v>1642</v>
      </c>
      <c r="R970" s="47" t="s">
        <v>1642</v>
      </c>
      <c r="S970" s="7" t="s">
        <v>1642</v>
      </c>
      <c r="T970" s="85" t="s">
        <v>1642</v>
      </c>
      <c r="U970" s="82" t="s">
        <v>1642</v>
      </c>
      <c r="V970" s="6" t="s">
        <v>1642</v>
      </c>
      <c r="W970" s="6" t="s">
        <v>1642</v>
      </c>
      <c r="X970" s="39" t="s">
        <v>1642</v>
      </c>
      <c r="Y970" s="6" t="s">
        <v>1642</v>
      </c>
      <c r="Z970" s="83" t="s">
        <v>1642</v>
      </c>
      <c r="AA970" s="16"/>
      <c r="AB970" s="16"/>
      <c r="AC970" s="16"/>
      <c r="AD970" s="16"/>
      <c r="AE970" s="16"/>
      <c r="AF970" s="16"/>
      <c r="AG970" s="16"/>
      <c r="AH970" s="16"/>
      <c r="AI970" s="16"/>
      <c r="AJ970" s="16"/>
      <c r="AK970" s="16"/>
      <c r="AL970" s="16"/>
      <c r="AM970" s="16"/>
      <c r="AN970" s="16"/>
      <c r="AO970" s="16"/>
      <c r="AP970" s="16"/>
      <c r="AQ970" s="16"/>
      <c r="AR970" s="16"/>
      <c r="AS970" s="16"/>
      <c r="AT970" s="16"/>
      <c r="AU970" s="16"/>
      <c r="AV970" s="16"/>
      <c r="AW970" s="16"/>
      <c r="AX970" s="16"/>
      <c r="AY970" s="16"/>
      <c r="AZ970" s="16"/>
      <c r="BA970" s="16"/>
      <c r="BB970" s="16"/>
      <c r="BC970" s="16"/>
      <c r="BD970" s="16"/>
      <c r="BE970" s="16"/>
      <c r="BF970" s="16"/>
      <c r="BG970" s="16"/>
      <c r="BH970" s="16"/>
      <c r="BI970" s="16"/>
      <c r="BJ970" s="16"/>
      <c r="BK970" s="16"/>
      <c r="BL970" s="16"/>
      <c r="BM970" s="16"/>
      <c r="BN970" s="16"/>
      <c r="BO970" s="16"/>
      <c r="BP970" s="16"/>
      <c r="BQ970" s="16"/>
      <c r="BR970" s="16"/>
      <c r="BS970" s="16"/>
      <c r="BT970" s="16"/>
      <c r="BU970" s="16"/>
      <c r="BV970" s="16"/>
      <c r="BW970" s="16"/>
      <c r="BX970" s="16"/>
      <c r="BY970" s="16"/>
      <c r="BZ970" s="16"/>
      <c r="CA970" s="16"/>
    </row>
    <row r="971" spans="1:79" s="5" customFormat="1" ht="18" hidden="1" customHeight="1" x14ac:dyDescent="0.25">
      <c r="A971" s="16" t="s">
        <v>1076</v>
      </c>
      <c r="B971" s="15" t="s">
        <v>1642</v>
      </c>
      <c r="C971" s="87" t="s">
        <v>1642</v>
      </c>
      <c r="D971" s="21" t="s">
        <v>1642</v>
      </c>
      <c r="E971" s="15" t="s">
        <v>1642</v>
      </c>
      <c r="F971" s="15" t="s">
        <v>1642</v>
      </c>
      <c r="G971" s="15" t="s">
        <v>1642</v>
      </c>
      <c r="H971" s="88" t="s">
        <v>1642</v>
      </c>
      <c r="I971" s="82" t="s">
        <v>1642</v>
      </c>
      <c r="J971" s="6" t="s">
        <v>1642</v>
      </c>
      <c r="K971" s="6" t="s">
        <v>1642</v>
      </c>
      <c r="L971" s="39" t="s">
        <v>1642</v>
      </c>
      <c r="M971" s="6" t="s">
        <v>1642</v>
      </c>
      <c r="N971" s="86" t="s">
        <v>1642</v>
      </c>
      <c r="O971" s="84" t="s">
        <v>1642</v>
      </c>
      <c r="P971" s="7" t="s">
        <v>1642</v>
      </c>
      <c r="Q971" s="7" t="s">
        <v>1642</v>
      </c>
      <c r="R971" s="47" t="s">
        <v>1642</v>
      </c>
      <c r="S971" s="7" t="s">
        <v>1642</v>
      </c>
      <c r="T971" s="85" t="s">
        <v>1642</v>
      </c>
      <c r="U971" s="82" t="s">
        <v>1642</v>
      </c>
      <c r="V971" s="6" t="s">
        <v>1642</v>
      </c>
      <c r="W971" s="6" t="s">
        <v>1642</v>
      </c>
      <c r="X971" s="39" t="s">
        <v>1642</v>
      </c>
      <c r="Y971" s="6" t="s">
        <v>1642</v>
      </c>
      <c r="Z971" s="83" t="s">
        <v>1642</v>
      </c>
      <c r="AA971" s="16"/>
      <c r="AB971" s="16"/>
      <c r="AC971" s="16"/>
      <c r="AD971" s="16"/>
      <c r="AE971" s="16"/>
      <c r="AF971" s="16"/>
      <c r="AG971" s="16"/>
      <c r="AH971" s="16"/>
      <c r="AI971" s="16"/>
      <c r="AJ971" s="16"/>
      <c r="AK971" s="16"/>
      <c r="AL971" s="16"/>
      <c r="AM971" s="16"/>
      <c r="AN971" s="16"/>
      <c r="AO971" s="16"/>
      <c r="AP971" s="16"/>
      <c r="AQ971" s="16"/>
      <c r="AR971" s="16"/>
      <c r="AS971" s="16"/>
      <c r="AT971" s="16"/>
      <c r="AU971" s="16"/>
      <c r="AV971" s="16"/>
      <c r="AW971" s="16"/>
      <c r="AX971" s="16"/>
      <c r="AY971" s="16"/>
      <c r="AZ971" s="16"/>
      <c r="BA971" s="16"/>
      <c r="BB971" s="16"/>
      <c r="BC971" s="16"/>
      <c r="BD971" s="16"/>
      <c r="BE971" s="16"/>
      <c r="BF971" s="16"/>
      <c r="BG971" s="16"/>
      <c r="BH971" s="16"/>
      <c r="BI971" s="16"/>
      <c r="BJ971" s="16"/>
      <c r="BK971" s="16"/>
      <c r="BL971" s="16"/>
      <c r="BM971" s="16"/>
      <c r="BN971" s="16"/>
      <c r="BO971" s="16"/>
      <c r="BP971" s="16"/>
      <c r="BQ971" s="16"/>
      <c r="BR971" s="16"/>
      <c r="BS971" s="16"/>
      <c r="BT971" s="16"/>
      <c r="BU971" s="16"/>
      <c r="BV971" s="16"/>
      <c r="BW971" s="16"/>
      <c r="BX971" s="16"/>
      <c r="BY971" s="16"/>
      <c r="BZ971" s="16"/>
      <c r="CA971" s="16"/>
    </row>
    <row r="972" spans="1:79" s="5" customFormat="1" ht="18" hidden="1" customHeight="1" x14ac:dyDescent="0.25">
      <c r="A972" s="18" t="s">
        <v>1077</v>
      </c>
      <c r="B972" s="15" t="s">
        <v>1642</v>
      </c>
      <c r="C972" s="87" t="s">
        <v>1642</v>
      </c>
      <c r="D972" s="21" t="s">
        <v>1642</v>
      </c>
      <c r="E972" s="15" t="s">
        <v>1642</v>
      </c>
      <c r="F972" s="15" t="s">
        <v>1642</v>
      </c>
      <c r="G972" s="15" t="s">
        <v>1642</v>
      </c>
      <c r="H972" s="88" t="s">
        <v>1642</v>
      </c>
      <c r="I972" s="82" t="s">
        <v>1642</v>
      </c>
      <c r="J972" s="6" t="s">
        <v>1642</v>
      </c>
      <c r="K972" s="6" t="s">
        <v>1642</v>
      </c>
      <c r="L972" s="39" t="s">
        <v>1642</v>
      </c>
      <c r="M972" s="6" t="s">
        <v>1642</v>
      </c>
      <c r="N972" s="86" t="s">
        <v>1642</v>
      </c>
      <c r="O972" s="84" t="s">
        <v>1642</v>
      </c>
      <c r="P972" s="7" t="s">
        <v>1642</v>
      </c>
      <c r="Q972" s="7" t="s">
        <v>1642</v>
      </c>
      <c r="R972" s="47" t="s">
        <v>1642</v>
      </c>
      <c r="S972" s="7" t="s">
        <v>1642</v>
      </c>
      <c r="T972" s="85" t="s">
        <v>1642</v>
      </c>
      <c r="U972" s="82" t="s">
        <v>1642</v>
      </c>
      <c r="V972" s="6" t="s">
        <v>1642</v>
      </c>
      <c r="W972" s="6" t="s">
        <v>1642</v>
      </c>
      <c r="X972" s="39" t="s">
        <v>1642</v>
      </c>
      <c r="Y972" s="6" t="s">
        <v>1642</v>
      </c>
      <c r="Z972" s="83" t="s">
        <v>1642</v>
      </c>
      <c r="AA972" s="16"/>
      <c r="AB972" s="16"/>
      <c r="AC972" s="16"/>
      <c r="AD972" s="16"/>
      <c r="AE972" s="16"/>
      <c r="AF972" s="16"/>
      <c r="AG972" s="16"/>
      <c r="AH972" s="16"/>
      <c r="AI972" s="16"/>
      <c r="AJ972" s="16"/>
      <c r="AK972" s="16"/>
      <c r="AL972" s="16"/>
      <c r="AM972" s="16"/>
      <c r="AN972" s="16"/>
      <c r="AO972" s="16"/>
      <c r="AP972" s="16"/>
      <c r="AQ972" s="16"/>
      <c r="AR972" s="16"/>
      <c r="AS972" s="16"/>
      <c r="AT972" s="16"/>
      <c r="AU972" s="16"/>
      <c r="AV972" s="16"/>
      <c r="AW972" s="16"/>
      <c r="AX972" s="16"/>
      <c r="AY972" s="16"/>
      <c r="AZ972" s="16"/>
      <c r="BA972" s="16"/>
      <c r="BB972" s="16"/>
      <c r="BC972" s="16"/>
      <c r="BD972" s="16"/>
      <c r="BE972" s="16"/>
      <c r="BF972" s="16"/>
      <c r="BG972" s="16"/>
      <c r="BH972" s="16"/>
      <c r="BI972" s="16"/>
      <c r="BJ972" s="16"/>
      <c r="BK972" s="16"/>
      <c r="BL972" s="16"/>
      <c r="BM972" s="16"/>
      <c r="BN972" s="16"/>
      <c r="BO972" s="16"/>
      <c r="BP972" s="16"/>
      <c r="BQ972" s="16"/>
      <c r="BR972" s="16"/>
      <c r="BS972" s="16"/>
      <c r="BT972" s="16"/>
      <c r="BU972" s="16"/>
      <c r="BV972" s="16"/>
      <c r="BW972" s="16"/>
      <c r="BX972" s="16"/>
      <c r="BY972" s="16"/>
      <c r="BZ972" s="16"/>
      <c r="CA972" s="16"/>
    </row>
    <row r="973" spans="1:79" s="5" customFormat="1" ht="18" hidden="1" customHeight="1" x14ac:dyDescent="0.25">
      <c r="A973" s="16" t="s">
        <v>1078</v>
      </c>
      <c r="B973" s="15" t="s">
        <v>1642</v>
      </c>
      <c r="C973" s="87" t="s">
        <v>1642</v>
      </c>
      <c r="D973" s="21" t="s">
        <v>1642</v>
      </c>
      <c r="E973" s="15" t="s">
        <v>1642</v>
      </c>
      <c r="F973" s="15" t="s">
        <v>1642</v>
      </c>
      <c r="G973" s="15" t="s">
        <v>1642</v>
      </c>
      <c r="H973" s="88" t="s">
        <v>1642</v>
      </c>
      <c r="I973" s="82" t="s">
        <v>1642</v>
      </c>
      <c r="J973" s="6" t="s">
        <v>1642</v>
      </c>
      <c r="K973" s="6" t="s">
        <v>1642</v>
      </c>
      <c r="L973" s="39" t="s">
        <v>1642</v>
      </c>
      <c r="M973" s="6" t="s">
        <v>1642</v>
      </c>
      <c r="N973" s="86" t="s">
        <v>1642</v>
      </c>
      <c r="O973" s="84" t="s">
        <v>1642</v>
      </c>
      <c r="P973" s="7" t="s">
        <v>1642</v>
      </c>
      <c r="Q973" s="7" t="s">
        <v>1642</v>
      </c>
      <c r="R973" s="47" t="s">
        <v>1642</v>
      </c>
      <c r="S973" s="7" t="s">
        <v>1642</v>
      </c>
      <c r="T973" s="85" t="s">
        <v>1642</v>
      </c>
      <c r="U973" s="82" t="s">
        <v>1642</v>
      </c>
      <c r="V973" s="6" t="s">
        <v>1642</v>
      </c>
      <c r="W973" s="6" t="s">
        <v>1642</v>
      </c>
      <c r="X973" s="39" t="s">
        <v>1642</v>
      </c>
      <c r="Y973" s="6" t="s">
        <v>1642</v>
      </c>
      <c r="Z973" s="83" t="s">
        <v>1642</v>
      </c>
      <c r="AA973" s="16"/>
      <c r="AB973" s="16"/>
      <c r="AC973" s="16"/>
      <c r="AD973" s="16"/>
      <c r="AE973" s="16"/>
      <c r="AF973" s="16"/>
      <c r="AG973" s="16"/>
      <c r="AH973" s="16"/>
      <c r="AI973" s="16"/>
      <c r="AJ973" s="16"/>
      <c r="AK973" s="16"/>
      <c r="AL973" s="16"/>
      <c r="AM973" s="16"/>
      <c r="AN973" s="16"/>
      <c r="AO973" s="16"/>
      <c r="AP973" s="16"/>
      <c r="AQ973" s="16"/>
      <c r="AR973" s="16"/>
      <c r="AS973" s="16"/>
      <c r="AT973" s="16"/>
      <c r="AU973" s="16"/>
      <c r="AV973" s="16"/>
      <c r="AW973" s="16"/>
      <c r="AX973" s="16"/>
      <c r="AY973" s="16"/>
      <c r="AZ973" s="16"/>
      <c r="BA973" s="16"/>
      <c r="BB973" s="16"/>
      <c r="BC973" s="16"/>
      <c r="BD973" s="16"/>
      <c r="BE973" s="16"/>
      <c r="BF973" s="16"/>
      <c r="BG973" s="16"/>
      <c r="BH973" s="16"/>
      <c r="BI973" s="16"/>
      <c r="BJ973" s="16"/>
      <c r="BK973" s="16"/>
      <c r="BL973" s="16"/>
      <c r="BM973" s="16"/>
      <c r="BN973" s="16"/>
      <c r="BO973" s="16"/>
      <c r="BP973" s="16"/>
      <c r="BQ973" s="16"/>
      <c r="BR973" s="16"/>
      <c r="BS973" s="16"/>
      <c r="BT973" s="16"/>
      <c r="BU973" s="16"/>
      <c r="BV973" s="16"/>
      <c r="BW973" s="16"/>
      <c r="BX973" s="16"/>
      <c r="BY973" s="16"/>
      <c r="BZ973" s="16"/>
      <c r="CA973" s="16"/>
    </row>
    <row r="974" spans="1:79" s="5" customFormat="1" ht="18" hidden="1" customHeight="1" x14ac:dyDescent="0.25">
      <c r="A974" s="18" t="s">
        <v>1079</v>
      </c>
      <c r="B974" s="15" t="s">
        <v>1642</v>
      </c>
      <c r="C974" s="87" t="s">
        <v>1642</v>
      </c>
      <c r="D974" s="21" t="s">
        <v>1642</v>
      </c>
      <c r="E974" s="15" t="s">
        <v>1642</v>
      </c>
      <c r="F974" s="15" t="s">
        <v>1642</v>
      </c>
      <c r="G974" s="15" t="s">
        <v>1642</v>
      </c>
      <c r="H974" s="88" t="s">
        <v>1642</v>
      </c>
      <c r="I974" s="82" t="s">
        <v>1642</v>
      </c>
      <c r="J974" s="6" t="s">
        <v>1642</v>
      </c>
      <c r="K974" s="6" t="s">
        <v>1642</v>
      </c>
      <c r="L974" s="39" t="s">
        <v>1642</v>
      </c>
      <c r="M974" s="6" t="s">
        <v>1642</v>
      </c>
      <c r="N974" s="86" t="s">
        <v>1642</v>
      </c>
      <c r="O974" s="84" t="s">
        <v>1642</v>
      </c>
      <c r="P974" s="7" t="s">
        <v>1642</v>
      </c>
      <c r="Q974" s="7" t="s">
        <v>1642</v>
      </c>
      <c r="R974" s="47" t="s">
        <v>1642</v>
      </c>
      <c r="S974" s="7" t="s">
        <v>1642</v>
      </c>
      <c r="T974" s="85" t="s">
        <v>1642</v>
      </c>
      <c r="U974" s="82" t="s">
        <v>1642</v>
      </c>
      <c r="V974" s="6" t="s">
        <v>1642</v>
      </c>
      <c r="W974" s="6" t="s">
        <v>1642</v>
      </c>
      <c r="X974" s="39" t="s">
        <v>1642</v>
      </c>
      <c r="Y974" s="6" t="s">
        <v>1642</v>
      </c>
      <c r="Z974" s="83" t="s">
        <v>1642</v>
      </c>
      <c r="AA974" s="16"/>
      <c r="AB974" s="16"/>
      <c r="AC974" s="16"/>
      <c r="AD974" s="16"/>
      <c r="AE974" s="16"/>
      <c r="AF974" s="16"/>
      <c r="AG974" s="16"/>
      <c r="AH974" s="16"/>
      <c r="AI974" s="16"/>
      <c r="AJ974" s="16"/>
      <c r="AK974" s="16"/>
      <c r="AL974" s="16"/>
      <c r="AM974" s="16"/>
      <c r="AN974" s="16"/>
      <c r="AO974" s="16"/>
      <c r="AP974" s="16"/>
      <c r="AQ974" s="16"/>
      <c r="AR974" s="16"/>
      <c r="AS974" s="16"/>
      <c r="AT974" s="16"/>
      <c r="AU974" s="16"/>
      <c r="AV974" s="16"/>
      <c r="AW974" s="16"/>
      <c r="AX974" s="16"/>
      <c r="AY974" s="16"/>
      <c r="AZ974" s="16"/>
      <c r="BA974" s="16"/>
      <c r="BB974" s="16"/>
      <c r="BC974" s="16"/>
      <c r="BD974" s="16"/>
      <c r="BE974" s="16"/>
      <c r="BF974" s="16"/>
      <c r="BG974" s="16"/>
      <c r="BH974" s="16"/>
      <c r="BI974" s="16"/>
      <c r="BJ974" s="16"/>
      <c r="BK974" s="16"/>
      <c r="BL974" s="16"/>
      <c r="BM974" s="16"/>
      <c r="BN974" s="16"/>
      <c r="BO974" s="16"/>
      <c r="BP974" s="16"/>
      <c r="BQ974" s="16"/>
      <c r="BR974" s="16"/>
      <c r="BS974" s="16"/>
      <c r="BT974" s="16"/>
      <c r="BU974" s="16"/>
      <c r="BV974" s="16"/>
      <c r="BW974" s="16"/>
      <c r="BX974" s="16"/>
      <c r="BY974" s="16"/>
      <c r="BZ974" s="16"/>
      <c r="CA974" s="16"/>
    </row>
    <row r="975" spans="1:79" s="5" customFormat="1" ht="18" hidden="1" customHeight="1" x14ac:dyDescent="0.25">
      <c r="A975" s="16" t="s">
        <v>1080</v>
      </c>
      <c r="B975" s="15" t="s">
        <v>1642</v>
      </c>
      <c r="C975" s="87" t="s">
        <v>1642</v>
      </c>
      <c r="D975" s="21" t="s">
        <v>1642</v>
      </c>
      <c r="E975" s="15" t="s">
        <v>1642</v>
      </c>
      <c r="F975" s="15" t="s">
        <v>1642</v>
      </c>
      <c r="G975" s="15" t="s">
        <v>1642</v>
      </c>
      <c r="H975" s="88" t="s">
        <v>1642</v>
      </c>
      <c r="I975" s="82" t="s">
        <v>1642</v>
      </c>
      <c r="J975" s="6" t="s">
        <v>1642</v>
      </c>
      <c r="K975" s="6" t="s">
        <v>1642</v>
      </c>
      <c r="L975" s="39" t="s">
        <v>1642</v>
      </c>
      <c r="M975" s="6" t="s">
        <v>1642</v>
      </c>
      <c r="N975" s="86" t="s">
        <v>1642</v>
      </c>
      <c r="O975" s="84" t="s">
        <v>1642</v>
      </c>
      <c r="P975" s="7" t="s">
        <v>1642</v>
      </c>
      <c r="Q975" s="7" t="s">
        <v>1642</v>
      </c>
      <c r="R975" s="47" t="s">
        <v>1642</v>
      </c>
      <c r="S975" s="7" t="s">
        <v>1642</v>
      </c>
      <c r="T975" s="85" t="s">
        <v>1642</v>
      </c>
      <c r="U975" s="82" t="s">
        <v>1642</v>
      </c>
      <c r="V975" s="6" t="s">
        <v>1642</v>
      </c>
      <c r="W975" s="6" t="s">
        <v>1642</v>
      </c>
      <c r="X975" s="39" t="s">
        <v>1642</v>
      </c>
      <c r="Y975" s="6" t="s">
        <v>1642</v>
      </c>
      <c r="Z975" s="83" t="s">
        <v>1642</v>
      </c>
      <c r="AA975" s="16"/>
      <c r="AB975" s="16"/>
      <c r="AC975" s="16"/>
      <c r="AD975" s="16"/>
      <c r="AE975" s="16"/>
      <c r="AF975" s="16"/>
      <c r="AG975" s="16"/>
      <c r="AH975" s="16"/>
      <c r="AI975" s="16"/>
      <c r="AJ975" s="16"/>
      <c r="AK975" s="16"/>
      <c r="AL975" s="16"/>
      <c r="AM975" s="16"/>
      <c r="AN975" s="16"/>
      <c r="AO975" s="16"/>
      <c r="AP975" s="16"/>
      <c r="AQ975" s="16"/>
      <c r="AR975" s="16"/>
      <c r="AS975" s="16"/>
      <c r="AT975" s="16"/>
      <c r="AU975" s="16"/>
      <c r="AV975" s="16"/>
      <c r="AW975" s="16"/>
      <c r="AX975" s="16"/>
      <c r="AY975" s="16"/>
      <c r="AZ975" s="16"/>
      <c r="BA975" s="16"/>
      <c r="BB975" s="16"/>
      <c r="BC975" s="16"/>
      <c r="BD975" s="16"/>
      <c r="BE975" s="16"/>
      <c r="BF975" s="16"/>
      <c r="BG975" s="16"/>
      <c r="BH975" s="16"/>
      <c r="BI975" s="16"/>
      <c r="BJ975" s="16"/>
      <c r="BK975" s="16"/>
      <c r="BL975" s="16"/>
      <c r="BM975" s="16"/>
      <c r="BN975" s="16"/>
      <c r="BO975" s="16"/>
      <c r="BP975" s="16"/>
      <c r="BQ975" s="16"/>
      <c r="BR975" s="16"/>
      <c r="BS975" s="16"/>
      <c r="BT975" s="16"/>
      <c r="BU975" s="16"/>
      <c r="BV975" s="16"/>
      <c r="BW975" s="16"/>
      <c r="BX975" s="16"/>
      <c r="BY975" s="16"/>
      <c r="BZ975" s="16"/>
      <c r="CA975" s="16"/>
    </row>
    <row r="976" spans="1:79" s="5" customFormat="1" ht="18" hidden="1" customHeight="1" x14ac:dyDescent="0.25">
      <c r="A976" s="18" t="s">
        <v>1081</v>
      </c>
      <c r="B976" s="15" t="s">
        <v>1642</v>
      </c>
      <c r="C976" s="87" t="s">
        <v>1642</v>
      </c>
      <c r="D976" s="21" t="s">
        <v>1642</v>
      </c>
      <c r="E976" s="15" t="s">
        <v>1642</v>
      </c>
      <c r="F976" s="15" t="s">
        <v>1642</v>
      </c>
      <c r="G976" s="15" t="s">
        <v>1642</v>
      </c>
      <c r="H976" s="88" t="s">
        <v>1642</v>
      </c>
      <c r="I976" s="82" t="s">
        <v>1642</v>
      </c>
      <c r="J976" s="6" t="s">
        <v>1642</v>
      </c>
      <c r="K976" s="6" t="s">
        <v>1642</v>
      </c>
      <c r="L976" s="39" t="s">
        <v>1642</v>
      </c>
      <c r="M976" s="6" t="s">
        <v>1642</v>
      </c>
      <c r="N976" s="86" t="s">
        <v>1642</v>
      </c>
      <c r="O976" s="84" t="s">
        <v>1642</v>
      </c>
      <c r="P976" s="7" t="s">
        <v>1642</v>
      </c>
      <c r="Q976" s="7" t="s">
        <v>1642</v>
      </c>
      <c r="R976" s="47" t="s">
        <v>1642</v>
      </c>
      <c r="S976" s="7" t="s">
        <v>1642</v>
      </c>
      <c r="T976" s="85" t="s">
        <v>1642</v>
      </c>
      <c r="U976" s="82" t="s">
        <v>1642</v>
      </c>
      <c r="V976" s="6" t="s">
        <v>1642</v>
      </c>
      <c r="W976" s="6" t="s">
        <v>1642</v>
      </c>
      <c r="X976" s="39" t="s">
        <v>1642</v>
      </c>
      <c r="Y976" s="6" t="s">
        <v>1642</v>
      </c>
      <c r="Z976" s="83" t="s">
        <v>1642</v>
      </c>
      <c r="AA976" s="16"/>
      <c r="AB976" s="16"/>
      <c r="AC976" s="16"/>
      <c r="AD976" s="16"/>
      <c r="AE976" s="16"/>
      <c r="AF976" s="16"/>
      <c r="AG976" s="16"/>
      <c r="AH976" s="16"/>
      <c r="AI976" s="16"/>
      <c r="AJ976" s="16"/>
      <c r="AK976" s="16"/>
      <c r="AL976" s="16"/>
      <c r="AM976" s="16"/>
      <c r="AN976" s="16"/>
      <c r="AO976" s="16"/>
      <c r="AP976" s="16"/>
      <c r="AQ976" s="16"/>
      <c r="AR976" s="16"/>
      <c r="AS976" s="16"/>
      <c r="AT976" s="16"/>
      <c r="AU976" s="16"/>
      <c r="AV976" s="16"/>
      <c r="AW976" s="16"/>
      <c r="AX976" s="16"/>
      <c r="AY976" s="16"/>
      <c r="AZ976" s="16"/>
      <c r="BA976" s="16"/>
      <c r="BB976" s="16"/>
      <c r="BC976" s="16"/>
      <c r="BD976" s="16"/>
      <c r="BE976" s="16"/>
      <c r="BF976" s="16"/>
      <c r="BG976" s="16"/>
      <c r="BH976" s="16"/>
      <c r="BI976" s="16"/>
      <c r="BJ976" s="16"/>
      <c r="BK976" s="16"/>
      <c r="BL976" s="16"/>
      <c r="BM976" s="16"/>
      <c r="BN976" s="16"/>
      <c r="BO976" s="16"/>
      <c r="BP976" s="16"/>
      <c r="BQ976" s="16"/>
      <c r="BR976" s="16"/>
      <c r="BS976" s="16"/>
      <c r="BT976" s="16"/>
      <c r="BU976" s="16"/>
      <c r="BV976" s="16"/>
      <c r="BW976" s="16"/>
      <c r="BX976" s="16"/>
      <c r="BY976" s="16"/>
      <c r="BZ976" s="16"/>
      <c r="CA976" s="16"/>
    </row>
    <row r="977" spans="1:79" s="5" customFormat="1" ht="18" hidden="1" customHeight="1" x14ac:dyDescent="0.25">
      <c r="A977" s="16" t="s">
        <v>1082</v>
      </c>
      <c r="B977" s="15" t="s">
        <v>1642</v>
      </c>
      <c r="C977" s="87" t="s">
        <v>1642</v>
      </c>
      <c r="D977" s="21" t="s">
        <v>1642</v>
      </c>
      <c r="E977" s="15" t="s">
        <v>1642</v>
      </c>
      <c r="F977" s="15" t="s">
        <v>1642</v>
      </c>
      <c r="G977" s="15" t="s">
        <v>1642</v>
      </c>
      <c r="H977" s="88" t="s">
        <v>1642</v>
      </c>
      <c r="I977" s="82" t="s">
        <v>1642</v>
      </c>
      <c r="J977" s="6" t="s">
        <v>1642</v>
      </c>
      <c r="K977" s="6" t="s">
        <v>1642</v>
      </c>
      <c r="L977" s="39" t="s">
        <v>1642</v>
      </c>
      <c r="M977" s="6" t="s">
        <v>1642</v>
      </c>
      <c r="N977" s="86" t="s">
        <v>1642</v>
      </c>
      <c r="O977" s="84" t="s">
        <v>1642</v>
      </c>
      <c r="P977" s="7" t="s">
        <v>1642</v>
      </c>
      <c r="Q977" s="7" t="s">
        <v>1642</v>
      </c>
      <c r="R977" s="47" t="s">
        <v>1642</v>
      </c>
      <c r="S977" s="7" t="s">
        <v>1642</v>
      </c>
      <c r="T977" s="85" t="s">
        <v>1642</v>
      </c>
      <c r="U977" s="82" t="s">
        <v>1642</v>
      </c>
      <c r="V977" s="6" t="s">
        <v>1642</v>
      </c>
      <c r="W977" s="6" t="s">
        <v>1642</v>
      </c>
      <c r="X977" s="39" t="s">
        <v>1642</v>
      </c>
      <c r="Y977" s="6" t="s">
        <v>1642</v>
      </c>
      <c r="Z977" s="83" t="s">
        <v>1642</v>
      </c>
      <c r="AA977" s="16"/>
      <c r="AB977" s="16"/>
      <c r="AC977" s="16"/>
      <c r="AD977" s="16"/>
      <c r="AE977" s="16"/>
      <c r="AF977" s="16"/>
      <c r="AG977" s="16"/>
      <c r="AH977" s="16"/>
      <c r="AI977" s="16"/>
      <c r="AJ977" s="16"/>
      <c r="AK977" s="16"/>
      <c r="AL977" s="16"/>
      <c r="AM977" s="16"/>
      <c r="AN977" s="16"/>
      <c r="AO977" s="16"/>
      <c r="AP977" s="16"/>
      <c r="AQ977" s="16"/>
      <c r="AR977" s="16"/>
      <c r="AS977" s="16"/>
      <c r="AT977" s="16"/>
      <c r="AU977" s="16"/>
      <c r="AV977" s="16"/>
      <c r="AW977" s="16"/>
      <c r="AX977" s="16"/>
      <c r="AY977" s="16"/>
      <c r="AZ977" s="16"/>
      <c r="BA977" s="16"/>
      <c r="BB977" s="16"/>
      <c r="BC977" s="16"/>
      <c r="BD977" s="16"/>
      <c r="BE977" s="16"/>
      <c r="BF977" s="16"/>
      <c r="BG977" s="16"/>
      <c r="BH977" s="16"/>
      <c r="BI977" s="16"/>
      <c r="BJ977" s="16"/>
      <c r="BK977" s="16"/>
      <c r="BL977" s="16"/>
      <c r="BM977" s="16"/>
      <c r="BN977" s="16"/>
      <c r="BO977" s="16"/>
      <c r="BP977" s="16"/>
      <c r="BQ977" s="16"/>
      <c r="BR977" s="16"/>
      <c r="BS977" s="16"/>
      <c r="BT977" s="16"/>
      <c r="BU977" s="16"/>
      <c r="BV977" s="16"/>
      <c r="BW977" s="16"/>
      <c r="BX977" s="16"/>
      <c r="BY977" s="16"/>
      <c r="BZ977" s="16"/>
      <c r="CA977" s="16"/>
    </row>
    <row r="978" spans="1:79" s="5" customFormat="1" ht="18" hidden="1" customHeight="1" x14ac:dyDescent="0.25">
      <c r="A978" s="18" t="s">
        <v>1083</v>
      </c>
      <c r="B978" s="15" t="s">
        <v>1642</v>
      </c>
      <c r="C978" s="87" t="s">
        <v>1642</v>
      </c>
      <c r="D978" s="21" t="s">
        <v>1642</v>
      </c>
      <c r="E978" s="15" t="s">
        <v>1642</v>
      </c>
      <c r="F978" s="15" t="s">
        <v>1642</v>
      </c>
      <c r="G978" s="15" t="s">
        <v>1642</v>
      </c>
      <c r="H978" s="88" t="s">
        <v>1642</v>
      </c>
      <c r="I978" s="82" t="s">
        <v>1642</v>
      </c>
      <c r="J978" s="6" t="s">
        <v>1642</v>
      </c>
      <c r="K978" s="6" t="s">
        <v>1642</v>
      </c>
      <c r="L978" s="39" t="s">
        <v>1642</v>
      </c>
      <c r="M978" s="6" t="s">
        <v>1642</v>
      </c>
      <c r="N978" s="86" t="s">
        <v>1642</v>
      </c>
      <c r="O978" s="84" t="s">
        <v>1642</v>
      </c>
      <c r="P978" s="7" t="s">
        <v>1642</v>
      </c>
      <c r="Q978" s="7" t="s">
        <v>1642</v>
      </c>
      <c r="R978" s="47" t="s">
        <v>1642</v>
      </c>
      <c r="S978" s="7" t="s">
        <v>1642</v>
      </c>
      <c r="T978" s="85" t="s">
        <v>1642</v>
      </c>
      <c r="U978" s="82" t="s">
        <v>1642</v>
      </c>
      <c r="V978" s="6" t="s">
        <v>1642</v>
      </c>
      <c r="W978" s="6" t="s">
        <v>1642</v>
      </c>
      <c r="X978" s="39" t="s">
        <v>1642</v>
      </c>
      <c r="Y978" s="6" t="s">
        <v>1642</v>
      </c>
      <c r="Z978" s="83" t="s">
        <v>1642</v>
      </c>
      <c r="AA978" s="16"/>
      <c r="AB978" s="16"/>
      <c r="AC978" s="16"/>
      <c r="AD978" s="16"/>
      <c r="AE978" s="16"/>
      <c r="AF978" s="16"/>
      <c r="AG978" s="16"/>
      <c r="AH978" s="16"/>
      <c r="AI978" s="16"/>
      <c r="AJ978" s="16"/>
      <c r="AK978" s="16"/>
      <c r="AL978" s="16"/>
      <c r="AM978" s="16"/>
      <c r="AN978" s="16"/>
      <c r="AO978" s="16"/>
      <c r="AP978" s="16"/>
      <c r="AQ978" s="16"/>
      <c r="AR978" s="16"/>
      <c r="AS978" s="16"/>
      <c r="AT978" s="16"/>
      <c r="AU978" s="16"/>
      <c r="AV978" s="16"/>
      <c r="AW978" s="16"/>
      <c r="AX978" s="16"/>
      <c r="AY978" s="16"/>
      <c r="AZ978" s="16"/>
      <c r="BA978" s="16"/>
      <c r="BB978" s="16"/>
      <c r="BC978" s="16"/>
      <c r="BD978" s="16"/>
      <c r="BE978" s="16"/>
      <c r="BF978" s="16"/>
      <c r="BG978" s="16"/>
      <c r="BH978" s="16"/>
      <c r="BI978" s="16"/>
      <c r="BJ978" s="16"/>
      <c r="BK978" s="16"/>
      <c r="BL978" s="16"/>
      <c r="BM978" s="16"/>
      <c r="BN978" s="16"/>
      <c r="BO978" s="16"/>
      <c r="BP978" s="16"/>
      <c r="BQ978" s="16"/>
      <c r="BR978" s="16"/>
      <c r="BS978" s="16"/>
      <c r="BT978" s="16"/>
      <c r="BU978" s="16"/>
      <c r="BV978" s="16"/>
      <c r="BW978" s="16"/>
      <c r="BX978" s="16"/>
      <c r="BY978" s="16"/>
      <c r="BZ978" s="16"/>
      <c r="CA978" s="16"/>
    </row>
    <row r="979" spans="1:79" s="5" customFormat="1" ht="18" hidden="1" customHeight="1" x14ac:dyDescent="0.25">
      <c r="A979" s="16" t="s">
        <v>1084</v>
      </c>
      <c r="B979" s="15" t="s">
        <v>1642</v>
      </c>
      <c r="C979" s="87" t="s">
        <v>1642</v>
      </c>
      <c r="D979" s="21" t="s">
        <v>1642</v>
      </c>
      <c r="E979" s="15" t="s">
        <v>1642</v>
      </c>
      <c r="F979" s="15" t="s">
        <v>1642</v>
      </c>
      <c r="G979" s="15" t="s">
        <v>1642</v>
      </c>
      <c r="H979" s="88" t="s">
        <v>1642</v>
      </c>
      <c r="I979" s="82" t="s">
        <v>1642</v>
      </c>
      <c r="J979" s="6" t="s">
        <v>1642</v>
      </c>
      <c r="K979" s="6" t="s">
        <v>1642</v>
      </c>
      <c r="L979" s="39" t="s">
        <v>1642</v>
      </c>
      <c r="M979" s="6" t="s">
        <v>1642</v>
      </c>
      <c r="N979" s="86" t="s">
        <v>1642</v>
      </c>
      <c r="O979" s="84" t="s">
        <v>1642</v>
      </c>
      <c r="P979" s="7" t="s">
        <v>1642</v>
      </c>
      <c r="Q979" s="7" t="s">
        <v>1642</v>
      </c>
      <c r="R979" s="47" t="s">
        <v>1642</v>
      </c>
      <c r="S979" s="7" t="s">
        <v>1642</v>
      </c>
      <c r="T979" s="85" t="s">
        <v>1642</v>
      </c>
      <c r="U979" s="82" t="s">
        <v>1642</v>
      </c>
      <c r="V979" s="6" t="s">
        <v>1642</v>
      </c>
      <c r="W979" s="6" t="s">
        <v>1642</v>
      </c>
      <c r="X979" s="39" t="s">
        <v>1642</v>
      </c>
      <c r="Y979" s="6" t="s">
        <v>1642</v>
      </c>
      <c r="Z979" s="83" t="s">
        <v>1642</v>
      </c>
      <c r="AA979" s="16"/>
      <c r="AB979" s="16"/>
      <c r="AC979" s="16"/>
      <c r="AD979" s="16"/>
      <c r="AE979" s="16"/>
      <c r="AF979" s="16"/>
      <c r="AG979" s="16"/>
      <c r="AH979" s="16"/>
      <c r="AI979" s="16"/>
      <c r="AJ979" s="16"/>
      <c r="AK979" s="16"/>
      <c r="AL979" s="16"/>
      <c r="AM979" s="16"/>
      <c r="AN979" s="16"/>
      <c r="AO979" s="16"/>
      <c r="AP979" s="16"/>
      <c r="AQ979" s="16"/>
      <c r="AR979" s="16"/>
      <c r="AS979" s="16"/>
      <c r="AT979" s="16"/>
      <c r="AU979" s="16"/>
      <c r="AV979" s="16"/>
      <c r="AW979" s="16"/>
      <c r="AX979" s="16"/>
      <c r="AY979" s="16"/>
      <c r="AZ979" s="16"/>
      <c r="BA979" s="16"/>
      <c r="BB979" s="16"/>
      <c r="BC979" s="16"/>
      <c r="BD979" s="16"/>
      <c r="BE979" s="16"/>
      <c r="BF979" s="16"/>
      <c r="BG979" s="16"/>
      <c r="BH979" s="16"/>
      <c r="BI979" s="16"/>
      <c r="BJ979" s="16"/>
      <c r="BK979" s="16"/>
      <c r="BL979" s="16"/>
      <c r="BM979" s="16"/>
      <c r="BN979" s="16"/>
      <c r="BO979" s="16"/>
      <c r="BP979" s="16"/>
      <c r="BQ979" s="16"/>
      <c r="BR979" s="16"/>
      <c r="BS979" s="16"/>
      <c r="BT979" s="16"/>
      <c r="BU979" s="16"/>
      <c r="BV979" s="16"/>
      <c r="BW979" s="16"/>
      <c r="BX979" s="16"/>
      <c r="BY979" s="16"/>
      <c r="BZ979" s="16"/>
      <c r="CA979" s="16"/>
    </row>
    <row r="980" spans="1:79" s="5" customFormat="1" ht="18" hidden="1" customHeight="1" x14ac:dyDescent="0.25">
      <c r="A980" s="18" t="s">
        <v>1085</v>
      </c>
      <c r="B980" s="15" t="s">
        <v>1642</v>
      </c>
      <c r="C980" s="87" t="s">
        <v>1642</v>
      </c>
      <c r="D980" s="21" t="s">
        <v>1642</v>
      </c>
      <c r="E980" s="15" t="s">
        <v>1642</v>
      </c>
      <c r="F980" s="15" t="s">
        <v>1642</v>
      </c>
      <c r="G980" s="15" t="s">
        <v>1642</v>
      </c>
      <c r="H980" s="88" t="s">
        <v>1642</v>
      </c>
      <c r="I980" s="82" t="s">
        <v>1642</v>
      </c>
      <c r="J980" s="6" t="s">
        <v>1642</v>
      </c>
      <c r="K980" s="6" t="s">
        <v>1642</v>
      </c>
      <c r="L980" s="39" t="s">
        <v>1642</v>
      </c>
      <c r="M980" s="6" t="s">
        <v>1642</v>
      </c>
      <c r="N980" s="86" t="s">
        <v>1642</v>
      </c>
      <c r="O980" s="84" t="s">
        <v>1642</v>
      </c>
      <c r="P980" s="7" t="s">
        <v>1642</v>
      </c>
      <c r="Q980" s="7" t="s">
        <v>1642</v>
      </c>
      <c r="R980" s="47" t="s">
        <v>1642</v>
      </c>
      <c r="S980" s="7" t="s">
        <v>1642</v>
      </c>
      <c r="T980" s="85" t="s">
        <v>1642</v>
      </c>
      <c r="U980" s="82" t="s">
        <v>1642</v>
      </c>
      <c r="V980" s="6" t="s">
        <v>1642</v>
      </c>
      <c r="W980" s="6" t="s">
        <v>1642</v>
      </c>
      <c r="X980" s="39" t="s">
        <v>1642</v>
      </c>
      <c r="Y980" s="6" t="s">
        <v>1642</v>
      </c>
      <c r="Z980" s="83" t="s">
        <v>1642</v>
      </c>
      <c r="AA980" s="16"/>
      <c r="AB980" s="16"/>
      <c r="AC980" s="16"/>
      <c r="AD980" s="16"/>
      <c r="AE980" s="16"/>
      <c r="AF980" s="16"/>
      <c r="AG980" s="16"/>
      <c r="AH980" s="16"/>
      <c r="AI980" s="16"/>
      <c r="AJ980" s="16"/>
      <c r="AK980" s="16"/>
      <c r="AL980" s="16"/>
      <c r="AM980" s="16"/>
      <c r="AN980" s="16"/>
      <c r="AO980" s="16"/>
      <c r="AP980" s="16"/>
      <c r="AQ980" s="16"/>
      <c r="AR980" s="16"/>
      <c r="AS980" s="16"/>
      <c r="AT980" s="16"/>
      <c r="AU980" s="16"/>
      <c r="AV980" s="16"/>
      <c r="AW980" s="16"/>
      <c r="AX980" s="16"/>
      <c r="AY980" s="16"/>
      <c r="AZ980" s="16"/>
      <c r="BA980" s="16"/>
      <c r="BB980" s="16"/>
      <c r="BC980" s="16"/>
      <c r="BD980" s="16"/>
      <c r="BE980" s="16"/>
      <c r="BF980" s="16"/>
      <c r="BG980" s="16"/>
      <c r="BH980" s="16"/>
      <c r="BI980" s="16"/>
      <c r="BJ980" s="16"/>
      <c r="BK980" s="16"/>
      <c r="BL980" s="16"/>
      <c r="BM980" s="16"/>
      <c r="BN980" s="16"/>
      <c r="BO980" s="16"/>
      <c r="BP980" s="16"/>
      <c r="BQ980" s="16"/>
      <c r="BR980" s="16"/>
      <c r="BS980" s="16"/>
      <c r="BT980" s="16"/>
      <c r="BU980" s="16"/>
      <c r="BV980" s="16"/>
      <c r="BW980" s="16"/>
      <c r="BX980" s="16"/>
      <c r="BY980" s="16"/>
      <c r="BZ980" s="16"/>
      <c r="CA980" s="16"/>
    </row>
    <row r="981" spans="1:79" s="5" customFormat="1" ht="18" hidden="1" customHeight="1" x14ac:dyDescent="0.25">
      <c r="A981" s="16" t="s">
        <v>1086</v>
      </c>
      <c r="B981" s="15" t="s">
        <v>1642</v>
      </c>
      <c r="C981" s="87" t="s">
        <v>1642</v>
      </c>
      <c r="D981" s="21" t="s">
        <v>1642</v>
      </c>
      <c r="E981" s="15" t="s">
        <v>1642</v>
      </c>
      <c r="F981" s="15" t="s">
        <v>1642</v>
      </c>
      <c r="G981" s="15" t="s">
        <v>1642</v>
      </c>
      <c r="H981" s="88" t="s">
        <v>1642</v>
      </c>
      <c r="I981" s="82" t="s">
        <v>1642</v>
      </c>
      <c r="J981" s="6" t="s">
        <v>1642</v>
      </c>
      <c r="K981" s="6" t="s">
        <v>1642</v>
      </c>
      <c r="L981" s="39" t="s">
        <v>1642</v>
      </c>
      <c r="M981" s="6" t="s">
        <v>1642</v>
      </c>
      <c r="N981" s="86" t="s">
        <v>1642</v>
      </c>
      <c r="O981" s="84" t="s">
        <v>1642</v>
      </c>
      <c r="P981" s="7" t="s">
        <v>1642</v>
      </c>
      <c r="Q981" s="7" t="s">
        <v>1642</v>
      </c>
      <c r="R981" s="47" t="s">
        <v>1642</v>
      </c>
      <c r="S981" s="7" t="s">
        <v>1642</v>
      </c>
      <c r="T981" s="85" t="s">
        <v>1642</v>
      </c>
      <c r="U981" s="82" t="s">
        <v>1642</v>
      </c>
      <c r="V981" s="6" t="s">
        <v>1642</v>
      </c>
      <c r="W981" s="6" t="s">
        <v>1642</v>
      </c>
      <c r="X981" s="39" t="s">
        <v>1642</v>
      </c>
      <c r="Y981" s="6" t="s">
        <v>1642</v>
      </c>
      <c r="Z981" s="83" t="s">
        <v>1642</v>
      </c>
      <c r="AA981" s="16"/>
      <c r="AB981" s="16"/>
      <c r="AC981" s="16"/>
      <c r="AD981" s="16"/>
      <c r="AE981" s="16"/>
      <c r="AF981" s="16"/>
      <c r="AG981" s="16"/>
      <c r="AH981" s="16"/>
      <c r="AI981" s="16"/>
      <c r="AJ981" s="16"/>
      <c r="AK981" s="16"/>
      <c r="AL981" s="16"/>
      <c r="AM981" s="16"/>
      <c r="AN981" s="16"/>
      <c r="AO981" s="16"/>
      <c r="AP981" s="16"/>
      <c r="AQ981" s="16"/>
      <c r="AR981" s="16"/>
      <c r="AS981" s="16"/>
      <c r="AT981" s="16"/>
      <c r="AU981" s="16"/>
      <c r="AV981" s="16"/>
      <c r="AW981" s="16"/>
      <c r="AX981" s="16"/>
      <c r="AY981" s="16"/>
      <c r="AZ981" s="16"/>
      <c r="BA981" s="16"/>
      <c r="BB981" s="16"/>
      <c r="BC981" s="16"/>
      <c r="BD981" s="16"/>
      <c r="BE981" s="16"/>
      <c r="BF981" s="16"/>
      <c r="BG981" s="16"/>
      <c r="BH981" s="16"/>
      <c r="BI981" s="16"/>
      <c r="BJ981" s="16"/>
      <c r="BK981" s="16"/>
      <c r="BL981" s="16"/>
      <c r="BM981" s="16"/>
      <c r="BN981" s="16"/>
      <c r="BO981" s="16"/>
      <c r="BP981" s="16"/>
      <c r="BQ981" s="16"/>
      <c r="BR981" s="16"/>
      <c r="BS981" s="16"/>
      <c r="BT981" s="16"/>
      <c r="BU981" s="16"/>
      <c r="BV981" s="16"/>
      <c r="BW981" s="16"/>
      <c r="BX981" s="16"/>
      <c r="BY981" s="16"/>
      <c r="BZ981" s="16"/>
      <c r="CA981" s="16"/>
    </row>
    <row r="982" spans="1:79" s="5" customFormat="1" ht="18" hidden="1" customHeight="1" x14ac:dyDescent="0.25">
      <c r="A982" s="18" t="s">
        <v>1087</v>
      </c>
      <c r="B982" s="15" t="s">
        <v>1642</v>
      </c>
      <c r="C982" s="87" t="s">
        <v>1642</v>
      </c>
      <c r="D982" s="21" t="s">
        <v>1642</v>
      </c>
      <c r="E982" s="15" t="s">
        <v>1642</v>
      </c>
      <c r="F982" s="15" t="s">
        <v>1642</v>
      </c>
      <c r="G982" s="15" t="s">
        <v>1642</v>
      </c>
      <c r="H982" s="88" t="s">
        <v>1642</v>
      </c>
      <c r="I982" s="82" t="s">
        <v>1642</v>
      </c>
      <c r="J982" s="6" t="s">
        <v>1642</v>
      </c>
      <c r="K982" s="6" t="s">
        <v>1642</v>
      </c>
      <c r="L982" s="39" t="s">
        <v>1642</v>
      </c>
      <c r="M982" s="6" t="s">
        <v>1642</v>
      </c>
      <c r="N982" s="86" t="s">
        <v>1642</v>
      </c>
      <c r="O982" s="84" t="s">
        <v>1642</v>
      </c>
      <c r="P982" s="7" t="s">
        <v>1642</v>
      </c>
      <c r="Q982" s="7" t="s">
        <v>1642</v>
      </c>
      <c r="R982" s="47" t="s">
        <v>1642</v>
      </c>
      <c r="S982" s="7" t="s">
        <v>1642</v>
      </c>
      <c r="T982" s="85" t="s">
        <v>1642</v>
      </c>
      <c r="U982" s="82" t="s">
        <v>1642</v>
      </c>
      <c r="V982" s="6" t="s">
        <v>1642</v>
      </c>
      <c r="W982" s="6" t="s">
        <v>1642</v>
      </c>
      <c r="X982" s="39" t="s">
        <v>1642</v>
      </c>
      <c r="Y982" s="6" t="s">
        <v>1642</v>
      </c>
      <c r="Z982" s="83" t="s">
        <v>1642</v>
      </c>
      <c r="AA982" s="16"/>
      <c r="AB982" s="16"/>
      <c r="AC982" s="16"/>
      <c r="AD982" s="16"/>
      <c r="AE982" s="16"/>
      <c r="AF982" s="16"/>
      <c r="AG982" s="16"/>
      <c r="AH982" s="16"/>
      <c r="AI982" s="16"/>
      <c r="AJ982" s="16"/>
      <c r="AK982" s="16"/>
      <c r="AL982" s="16"/>
      <c r="AM982" s="16"/>
      <c r="AN982" s="16"/>
      <c r="AO982" s="16"/>
      <c r="AP982" s="16"/>
      <c r="AQ982" s="16"/>
      <c r="AR982" s="16"/>
      <c r="AS982" s="16"/>
      <c r="AT982" s="16"/>
      <c r="AU982" s="16"/>
      <c r="AV982" s="16"/>
      <c r="AW982" s="16"/>
      <c r="AX982" s="16"/>
      <c r="AY982" s="16"/>
      <c r="AZ982" s="16"/>
      <c r="BA982" s="16"/>
      <c r="BB982" s="16"/>
      <c r="BC982" s="16"/>
      <c r="BD982" s="16"/>
      <c r="BE982" s="16"/>
      <c r="BF982" s="16"/>
      <c r="BG982" s="16"/>
      <c r="BH982" s="16"/>
      <c r="BI982" s="16"/>
      <c r="BJ982" s="16"/>
      <c r="BK982" s="16"/>
      <c r="BL982" s="16"/>
      <c r="BM982" s="16"/>
      <c r="BN982" s="16"/>
      <c r="BO982" s="16"/>
      <c r="BP982" s="16"/>
      <c r="BQ982" s="16"/>
      <c r="BR982" s="16"/>
      <c r="BS982" s="16"/>
      <c r="BT982" s="16"/>
      <c r="BU982" s="16"/>
      <c r="BV982" s="16"/>
      <c r="BW982" s="16"/>
      <c r="BX982" s="16"/>
      <c r="BY982" s="16"/>
      <c r="BZ982" s="16"/>
      <c r="CA982" s="16"/>
    </row>
    <row r="983" spans="1:79" s="5" customFormat="1" ht="18" hidden="1" customHeight="1" x14ac:dyDescent="0.25">
      <c r="A983" s="16" t="s">
        <v>1088</v>
      </c>
      <c r="B983" s="15" t="s">
        <v>1642</v>
      </c>
      <c r="C983" s="87" t="s">
        <v>1642</v>
      </c>
      <c r="D983" s="21" t="s">
        <v>1642</v>
      </c>
      <c r="E983" s="15" t="s">
        <v>1642</v>
      </c>
      <c r="F983" s="15" t="s">
        <v>1642</v>
      </c>
      <c r="G983" s="15" t="s">
        <v>1642</v>
      </c>
      <c r="H983" s="88" t="s">
        <v>1642</v>
      </c>
      <c r="I983" s="82" t="s">
        <v>1642</v>
      </c>
      <c r="J983" s="6" t="s">
        <v>1642</v>
      </c>
      <c r="K983" s="6" t="s">
        <v>1642</v>
      </c>
      <c r="L983" s="39" t="s">
        <v>1642</v>
      </c>
      <c r="M983" s="6" t="s">
        <v>1642</v>
      </c>
      <c r="N983" s="86" t="s">
        <v>1642</v>
      </c>
      <c r="O983" s="84" t="s">
        <v>1642</v>
      </c>
      <c r="P983" s="7" t="s">
        <v>1642</v>
      </c>
      <c r="Q983" s="7" t="s">
        <v>1642</v>
      </c>
      <c r="R983" s="47" t="s">
        <v>1642</v>
      </c>
      <c r="S983" s="7" t="s">
        <v>1642</v>
      </c>
      <c r="T983" s="85" t="s">
        <v>1642</v>
      </c>
      <c r="U983" s="82" t="s">
        <v>1642</v>
      </c>
      <c r="V983" s="6" t="s">
        <v>1642</v>
      </c>
      <c r="W983" s="6" t="s">
        <v>1642</v>
      </c>
      <c r="X983" s="39" t="s">
        <v>1642</v>
      </c>
      <c r="Y983" s="6" t="s">
        <v>1642</v>
      </c>
      <c r="Z983" s="83" t="s">
        <v>1642</v>
      </c>
      <c r="AA983" s="16"/>
      <c r="AB983" s="16"/>
      <c r="AC983" s="16"/>
      <c r="AD983" s="16"/>
      <c r="AE983" s="16"/>
      <c r="AF983" s="16"/>
      <c r="AG983" s="16"/>
      <c r="AH983" s="16"/>
      <c r="AI983" s="16"/>
      <c r="AJ983" s="16"/>
      <c r="AK983" s="16"/>
      <c r="AL983" s="16"/>
      <c r="AM983" s="16"/>
      <c r="AN983" s="16"/>
      <c r="AO983" s="16"/>
      <c r="AP983" s="16"/>
      <c r="AQ983" s="16"/>
      <c r="AR983" s="16"/>
      <c r="AS983" s="16"/>
      <c r="AT983" s="16"/>
      <c r="AU983" s="16"/>
      <c r="AV983" s="16"/>
      <c r="AW983" s="16"/>
      <c r="AX983" s="16"/>
      <c r="AY983" s="16"/>
      <c r="AZ983" s="16"/>
      <c r="BA983" s="16"/>
      <c r="BB983" s="16"/>
      <c r="BC983" s="16"/>
      <c r="BD983" s="16"/>
      <c r="BE983" s="16"/>
      <c r="BF983" s="16"/>
      <c r="BG983" s="16"/>
      <c r="BH983" s="16"/>
      <c r="BI983" s="16"/>
      <c r="BJ983" s="16"/>
      <c r="BK983" s="16"/>
      <c r="BL983" s="16"/>
      <c r="BM983" s="16"/>
      <c r="BN983" s="16"/>
      <c r="BO983" s="16"/>
      <c r="BP983" s="16"/>
      <c r="BQ983" s="16"/>
      <c r="BR983" s="16"/>
      <c r="BS983" s="16"/>
      <c r="BT983" s="16"/>
      <c r="BU983" s="16"/>
      <c r="BV983" s="16"/>
      <c r="BW983" s="16"/>
      <c r="BX983" s="16"/>
      <c r="BY983" s="16"/>
      <c r="BZ983" s="16"/>
      <c r="CA983" s="16"/>
    </row>
    <row r="984" spans="1:79" s="5" customFormat="1" ht="18" hidden="1" customHeight="1" x14ac:dyDescent="0.25">
      <c r="A984" s="18" t="s">
        <v>1089</v>
      </c>
      <c r="B984" s="15" t="s">
        <v>1642</v>
      </c>
      <c r="C984" s="87" t="s">
        <v>1642</v>
      </c>
      <c r="D984" s="21" t="s">
        <v>1642</v>
      </c>
      <c r="E984" s="15" t="s">
        <v>1642</v>
      </c>
      <c r="F984" s="15" t="s">
        <v>1642</v>
      </c>
      <c r="G984" s="15" t="s">
        <v>1642</v>
      </c>
      <c r="H984" s="88" t="s">
        <v>1642</v>
      </c>
      <c r="I984" s="82" t="s">
        <v>1642</v>
      </c>
      <c r="J984" s="6" t="s">
        <v>1642</v>
      </c>
      <c r="K984" s="6" t="s">
        <v>1642</v>
      </c>
      <c r="L984" s="39" t="s">
        <v>1642</v>
      </c>
      <c r="M984" s="6" t="s">
        <v>1642</v>
      </c>
      <c r="N984" s="86" t="s">
        <v>1642</v>
      </c>
      <c r="O984" s="84" t="s">
        <v>1642</v>
      </c>
      <c r="P984" s="7" t="s">
        <v>1642</v>
      </c>
      <c r="Q984" s="7" t="s">
        <v>1642</v>
      </c>
      <c r="R984" s="47" t="s">
        <v>1642</v>
      </c>
      <c r="S984" s="7" t="s">
        <v>1642</v>
      </c>
      <c r="T984" s="85" t="s">
        <v>1642</v>
      </c>
      <c r="U984" s="82" t="s">
        <v>1642</v>
      </c>
      <c r="V984" s="6" t="s">
        <v>1642</v>
      </c>
      <c r="W984" s="6" t="s">
        <v>1642</v>
      </c>
      <c r="X984" s="39" t="s">
        <v>1642</v>
      </c>
      <c r="Y984" s="6" t="s">
        <v>1642</v>
      </c>
      <c r="Z984" s="83" t="s">
        <v>1642</v>
      </c>
      <c r="AA984" s="16"/>
      <c r="AB984" s="16"/>
      <c r="AC984" s="16"/>
      <c r="AD984" s="16"/>
      <c r="AE984" s="16"/>
      <c r="AF984" s="16"/>
      <c r="AG984" s="16"/>
      <c r="AH984" s="16"/>
      <c r="AI984" s="16"/>
      <c r="AJ984" s="16"/>
      <c r="AK984" s="16"/>
      <c r="AL984" s="16"/>
      <c r="AM984" s="16"/>
      <c r="AN984" s="16"/>
      <c r="AO984" s="16"/>
      <c r="AP984" s="16"/>
      <c r="AQ984" s="16"/>
      <c r="AR984" s="16"/>
      <c r="AS984" s="16"/>
      <c r="AT984" s="16"/>
      <c r="AU984" s="16"/>
      <c r="AV984" s="16"/>
      <c r="AW984" s="16"/>
      <c r="AX984" s="16"/>
      <c r="AY984" s="16"/>
      <c r="AZ984" s="16"/>
      <c r="BA984" s="16"/>
      <c r="BB984" s="16"/>
      <c r="BC984" s="16"/>
      <c r="BD984" s="16"/>
      <c r="BE984" s="16"/>
      <c r="BF984" s="16"/>
      <c r="BG984" s="16"/>
      <c r="BH984" s="16"/>
      <c r="BI984" s="16"/>
      <c r="BJ984" s="16"/>
      <c r="BK984" s="16"/>
      <c r="BL984" s="16"/>
      <c r="BM984" s="16"/>
      <c r="BN984" s="16"/>
      <c r="BO984" s="16"/>
      <c r="BP984" s="16"/>
      <c r="BQ984" s="16"/>
      <c r="BR984" s="16"/>
      <c r="BS984" s="16"/>
      <c r="BT984" s="16"/>
      <c r="BU984" s="16"/>
      <c r="BV984" s="16"/>
      <c r="BW984" s="16"/>
      <c r="BX984" s="16"/>
      <c r="BY984" s="16"/>
      <c r="BZ984" s="16"/>
      <c r="CA984" s="16"/>
    </row>
    <row r="985" spans="1:79" s="5" customFormat="1" ht="18" hidden="1" customHeight="1" x14ac:dyDescent="0.25">
      <c r="A985" s="16" t="s">
        <v>1090</v>
      </c>
      <c r="B985" s="15" t="s">
        <v>1642</v>
      </c>
      <c r="C985" s="87" t="s">
        <v>1642</v>
      </c>
      <c r="D985" s="21" t="s">
        <v>1642</v>
      </c>
      <c r="E985" s="15" t="s">
        <v>1642</v>
      </c>
      <c r="F985" s="15" t="s">
        <v>1642</v>
      </c>
      <c r="G985" s="15" t="s">
        <v>1642</v>
      </c>
      <c r="H985" s="88" t="s">
        <v>1642</v>
      </c>
      <c r="I985" s="82" t="s">
        <v>1642</v>
      </c>
      <c r="J985" s="6" t="s">
        <v>1642</v>
      </c>
      <c r="K985" s="6" t="s">
        <v>1642</v>
      </c>
      <c r="L985" s="39" t="s">
        <v>1642</v>
      </c>
      <c r="M985" s="6" t="s">
        <v>1642</v>
      </c>
      <c r="N985" s="86" t="s">
        <v>1642</v>
      </c>
      <c r="O985" s="84" t="s">
        <v>1642</v>
      </c>
      <c r="P985" s="7" t="s">
        <v>1642</v>
      </c>
      <c r="Q985" s="7" t="s">
        <v>1642</v>
      </c>
      <c r="R985" s="47" t="s">
        <v>1642</v>
      </c>
      <c r="S985" s="7" t="s">
        <v>1642</v>
      </c>
      <c r="T985" s="85" t="s">
        <v>1642</v>
      </c>
      <c r="U985" s="82" t="s">
        <v>1642</v>
      </c>
      <c r="V985" s="6" t="s">
        <v>1642</v>
      </c>
      <c r="W985" s="6" t="s">
        <v>1642</v>
      </c>
      <c r="X985" s="39" t="s">
        <v>1642</v>
      </c>
      <c r="Y985" s="6" t="s">
        <v>1642</v>
      </c>
      <c r="Z985" s="83" t="s">
        <v>1642</v>
      </c>
      <c r="AA985" s="16"/>
      <c r="AB985" s="16"/>
      <c r="AC985" s="16"/>
      <c r="AD985" s="16"/>
      <c r="AE985" s="16"/>
      <c r="AF985" s="16"/>
      <c r="AG985" s="16"/>
      <c r="AH985" s="16"/>
      <c r="AI985" s="16"/>
      <c r="AJ985" s="16"/>
      <c r="AK985" s="16"/>
      <c r="AL985" s="16"/>
      <c r="AM985" s="16"/>
      <c r="AN985" s="16"/>
      <c r="AO985" s="16"/>
      <c r="AP985" s="16"/>
      <c r="AQ985" s="16"/>
      <c r="AR985" s="16"/>
      <c r="AS985" s="16"/>
      <c r="AT985" s="16"/>
      <c r="AU985" s="16"/>
      <c r="AV985" s="16"/>
      <c r="AW985" s="16"/>
      <c r="AX985" s="16"/>
      <c r="AY985" s="16"/>
      <c r="AZ985" s="16"/>
      <c r="BA985" s="16"/>
      <c r="BB985" s="16"/>
      <c r="BC985" s="16"/>
      <c r="BD985" s="16"/>
      <c r="BE985" s="16"/>
      <c r="BF985" s="16"/>
      <c r="BG985" s="16"/>
      <c r="BH985" s="16"/>
      <c r="BI985" s="16"/>
      <c r="BJ985" s="16"/>
      <c r="BK985" s="16"/>
      <c r="BL985" s="16"/>
      <c r="BM985" s="16"/>
      <c r="BN985" s="16"/>
      <c r="BO985" s="16"/>
      <c r="BP985" s="16"/>
      <c r="BQ985" s="16"/>
      <c r="BR985" s="16"/>
      <c r="BS985" s="16"/>
      <c r="BT985" s="16"/>
      <c r="BU985" s="16"/>
      <c r="BV985" s="16"/>
      <c r="BW985" s="16"/>
      <c r="BX985" s="16"/>
      <c r="BY985" s="16"/>
      <c r="BZ985" s="16"/>
      <c r="CA985" s="16"/>
    </row>
    <row r="986" spans="1:79" s="5" customFormat="1" ht="18" hidden="1" customHeight="1" x14ac:dyDescent="0.25">
      <c r="A986" s="18" t="s">
        <v>1091</v>
      </c>
      <c r="B986" s="15" t="s">
        <v>1642</v>
      </c>
      <c r="C986" s="87" t="s">
        <v>1642</v>
      </c>
      <c r="D986" s="21" t="s">
        <v>1642</v>
      </c>
      <c r="E986" s="15" t="s">
        <v>1642</v>
      </c>
      <c r="F986" s="15" t="s">
        <v>1642</v>
      </c>
      <c r="G986" s="15" t="s">
        <v>1642</v>
      </c>
      <c r="H986" s="88" t="s">
        <v>1642</v>
      </c>
      <c r="I986" s="82" t="s">
        <v>1642</v>
      </c>
      <c r="J986" s="6" t="s">
        <v>1642</v>
      </c>
      <c r="K986" s="6" t="s">
        <v>1642</v>
      </c>
      <c r="L986" s="39" t="s">
        <v>1642</v>
      </c>
      <c r="M986" s="6" t="s">
        <v>1642</v>
      </c>
      <c r="N986" s="86" t="s">
        <v>1642</v>
      </c>
      <c r="O986" s="84" t="s">
        <v>1642</v>
      </c>
      <c r="P986" s="7" t="s">
        <v>1642</v>
      </c>
      <c r="Q986" s="7" t="s">
        <v>1642</v>
      </c>
      <c r="R986" s="47" t="s">
        <v>1642</v>
      </c>
      <c r="S986" s="7" t="s">
        <v>1642</v>
      </c>
      <c r="T986" s="85" t="s">
        <v>1642</v>
      </c>
      <c r="U986" s="82" t="s">
        <v>1642</v>
      </c>
      <c r="V986" s="6" t="s">
        <v>1642</v>
      </c>
      <c r="W986" s="6" t="s">
        <v>1642</v>
      </c>
      <c r="X986" s="39" t="s">
        <v>1642</v>
      </c>
      <c r="Y986" s="6" t="s">
        <v>1642</v>
      </c>
      <c r="Z986" s="83" t="s">
        <v>1642</v>
      </c>
      <c r="AA986" s="16"/>
      <c r="AB986" s="16"/>
      <c r="AC986" s="16"/>
      <c r="AD986" s="16"/>
      <c r="AE986" s="16"/>
      <c r="AF986" s="16"/>
      <c r="AG986" s="16"/>
      <c r="AH986" s="16"/>
      <c r="AI986" s="16"/>
      <c r="AJ986" s="16"/>
      <c r="AK986" s="16"/>
      <c r="AL986" s="16"/>
      <c r="AM986" s="16"/>
      <c r="AN986" s="16"/>
      <c r="AO986" s="16"/>
      <c r="AP986" s="16"/>
      <c r="AQ986" s="16"/>
      <c r="AR986" s="16"/>
      <c r="AS986" s="16"/>
      <c r="AT986" s="16"/>
      <c r="AU986" s="16"/>
      <c r="AV986" s="16"/>
      <c r="AW986" s="16"/>
      <c r="AX986" s="16"/>
      <c r="AY986" s="16"/>
      <c r="AZ986" s="16"/>
      <c r="BA986" s="16"/>
      <c r="BB986" s="16"/>
      <c r="BC986" s="16"/>
      <c r="BD986" s="16"/>
      <c r="BE986" s="16"/>
      <c r="BF986" s="16"/>
      <c r="BG986" s="16"/>
      <c r="BH986" s="16"/>
      <c r="BI986" s="16"/>
      <c r="BJ986" s="16"/>
      <c r="BK986" s="16"/>
      <c r="BL986" s="16"/>
      <c r="BM986" s="16"/>
      <c r="BN986" s="16"/>
      <c r="BO986" s="16"/>
      <c r="BP986" s="16"/>
      <c r="BQ986" s="16"/>
      <c r="BR986" s="16"/>
      <c r="BS986" s="16"/>
      <c r="BT986" s="16"/>
      <c r="BU986" s="16"/>
      <c r="BV986" s="16"/>
      <c r="BW986" s="16"/>
      <c r="BX986" s="16"/>
      <c r="BY986" s="16"/>
      <c r="BZ986" s="16"/>
      <c r="CA986" s="16"/>
    </row>
    <row r="987" spans="1:79" s="5" customFormat="1" ht="18" hidden="1" customHeight="1" x14ac:dyDescent="0.25">
      <c r="A987" s="16" t="s">
        <v>1092</v>
      </c>
      <c r="B987" s="15" t="s">
        <v>1642</v>
      </c>
      <c r="C987" s="87" t="s">
        <v>1642</v>
      </c>
      <c r="D987" s="21" t="s">
        <v>1642</v>
      </c>
      <c r="E987" s="15" t="s">
        <v>1642</v>
      </c>
      <c r="F987" s="15" t="s">
        <v>1642</v>
      </c>
      <c r="G987" s="15" t="s">
        <v>1642</v>
      </c>
      <c r="H987" s="88" t="s">
        <v>1642</v>
      </c>
      <c r="I987" s="82" t="s">
        <v>1642</v>
      </c>
      <c r="J987" s="6" t="s">
        <v>1642</v>
      </c>
      <c r="K987" s="6" t="s">
        <v>1642</v>
      </c>
      <c r="L987" s="39" t="s">
        <v>1642</v>
      </c>
      <c r="M987" s="6" t="s">
        <v>1642</v>
      </c>
      <c r="N987" s="86" t="s">
        <v>1642</v>
      </c>
      <c r="O987" s="84" t="s">
        <v>1642</v>
      </c>
      <c r="P987" s="7" t="s">
        <v>1642</v>
      </c>
      <c r="Q987" s="7" t="s">
        <v>1642</v>
      </c>
      <c r="R987" s="47" t="s">
        <v>1642</v>
      </c>
      <c r="S987" s="7" t="s">
        <v>1642</v>
      </c>
      <c r="T987" s="85" t="s">
        <v>1642</v>
      </c>
      <c r="U987" s="82" t="s">
        <v>1642</v>
      </c>
      <c r="V987" s="6" t="s">
        <v>1642</v>
      </c>
      <c r="W987" s="6" t="s">
        <v>1642</v>
      </c>
      <c r="X987" s="39" t="s">
        <v>1642</v>
      </c>
      <c r="Y987" s="6" t="s">
        <v>1642</v>
      </c>
      <c r="Z987" s="83" t="s">
        <v>1642</v>
      </c>
      <c r="AA987" s="16"/>
      <c r="AB987" s="16"/>
      <c r="AC987" s="16"/>
      <c r="AD987" s="16"/>
      <c r="AE987" s="16"/>
      <c r="AF987" s="16"/>
      <c r="AG987" s="16"/>
      <c r="AH987" s="16"/>
      <c r="AI987" s="16"/>
      <c r="AJ987" s="16"/>
      <c r="AK987" s="16"/>
      <c r="AL987" s="16"/>
      <c r="AM987" s="16"/>
      <c r="AN987" s="16"/>
      <c r="AO987" s="16"/>
      <c r="AP987" s="16"/>
      <c r="AQ987" s="16"/>
      <c r="AR987" s="16"/>
      <c r="AS987" s="16"/>
      <c r="AT987" s="16"/>
      <c r="AU987" s="16"/>
      <c r="AV987" s="16"/>
      <c r="AW987" s="16"/>
      <c r="AX987" s="16"/>
      <c r="AY987" s="16"/>
      <c r="AZ987" s="16"/>
      <c r="BA987" s="16"/>
      <c r="BB987" s="16"/>
      <c r="BC987" s="16"/>
      <c r="BD987" s="16"/>
      <c r="BE987" s="16"/>
      <c r="BF987" s="16"/>
      <c r="BG987" s="16"/>
      <c r="BH987" s="16"/>
      <c r="BI987" s="16"/>
      <c r="BJ987" s="16"/>
      <c r="BK987" s="16"/>
      <c r="BL987" s="16"/>
      <c r="BM987" s="16"/>
      <c r="BN987" s="16"/>
      <c r="BO987" s="16"/>
      <c r="BP987" s="16"/>
      <c r="BQ987" s="16"/>
      <c r="BR987" s="16"/>
      <c r="BS987" s="16"/>
      <c r="BT987" s="16"/>
      <c r="BU987" s="16"/>
      <c r="BV987" s="16"/>
      <c r="BW987" s="16"/>
      <c r="BX987" s="16"/>
      <c r="BY987" s="16"/>
      <c r="BZ987" s="16"/>
      <c r="CA987" s="16"/>
    </row>
    <row r="988" spans="1:79" s="5" customFormat="1" ht="18" hidden="1" customHeight="1" x14ac:dyDescent="0.25">
      <c r="A988" s="18" t="s">
        <v>1093</v>
      </c>
      <c r="B988" s="15" t="s">
        <v>1642</v>
      </c>
      <c r="C988" s="87" t="s">
        <v>1642</v>
      </c>
      <c r="D988" s="21" t="s">
        <v>1642</v>
      </c>
      <c r="E988" s="15" t="s">
        <v>1642</v>
      </c>
      <c r="F988" s="15" t="s">
        <v>1642</v>
      </c>
      <c r="G988" s="15" t="s">
        <v>1642</v>
      </c>
      <c r="H988" s="88" t="s">
        <v>1642</v>
      </c>
      <c r="I988" s="82" t="s">
        <v>1642</v>
      </c>
      <c r="J988" s="6" t="s">
        <v>1642</v>
      </c>
      <c r="K988" s="6" t="s">
        <v>1642</v>
      </c>
      <c r="L988" s="39" t="s">
        <v>1642</v>
      </c>
      <c r="M988" s="6" t="s">
        <v>1642</v>
      </c>
      <c r="N988" s="86" t="s">
        <v>1642</v>
      </c>
      <c r="O988" s="84" t="s">
        <v>1642</v>
      </c>
      <c r="P988" s="7" t="s">
        <v>1642</v>
      </c>
      <c r="Q988" s="7" t="s">
        <v>1642</v>
      </c>
      <c r="R988" s="47" t="s">
        <v>1642</v>
      </c>
      <c r="S988" s="7" t="s">
        <v>1642</v>
      </c>
      <c r="T988" s="85" t="s">
        <v>1642</v>
      </c>
      <c r="U988" s="82" t="s">
        <v>1642</v>
      </c>
      <c r="V988" s="6" t="s">
        <v>1642</v>
      </c>
      <c r="W988" s="6" t="s">
        <v>1642</v>
      </c>
      <c r="X988" s="39" t="s">
        <v>1642</v>
      </c>
      <c r="Y988" s="6" t="s">
        <v>1642</v>
      </c>
      <c r="Z988" s="83" t="s">
        <v>1642</v>
      </c>
      <c r="AA988" s="16"/>
      <c r="AB988" s="16"/>
      <c r="AC988" s="16"/>
      <c r="AD988" s="16"/>
      <c r="AE988" s="16"/>
      <c r="AF988" s="16"/>
      <c r="AG988" s="16"/>
      <c r="AH988" s="16"/>
      <c r="AI988" s="16"/>
      <c r="AJ988" s="16"/>
      <c r="AK988" s="16"/>
      <c r="AL988" s="16"/>
      <c r="AM988" s="16"/>
      <c r="AN988" s="16"/>
      <c r="AO988" s="16"/>
      <c r="AP988" s="16"/>
      <c r="AQ988" s="16"/>
      <c r="AR988" s="16"/>
      <c r="AS988" s="16"/>
      <c r="AT988" s="16"/>
      <c r="AU988" s="16"/>
      <c r="AV988" s="16"/>
      <c r="AW988" s="16"/>
      <c r="AX988" s="16"/>
      <c r="AY988" s="16"/>
      <c r="AZ988" s="16"/>
      <c r="BA988" s="16"/>
      <c r="BB988" s="16"/>
      <c r="BC988" s="16"/>
      <c r="BD988" s="16"/>
      <c r="BE988" s="16"/>
      <c r="BF988" s="16"/>
      <c r="BG988" s="16"/>
      <c r="BH988" s="16"/>
      <c r="BI988" s="16"/>
      <c r="BJ988" s="16"/>
      <c r="BK988" s="16"/>
      <c r="BL988" s="16"/>
      <c r="BM988" s="16"/>
      <c r="BN988" s="16"/>
      <c r="BO988" s="16"/>
      <c r="BP988" s="16"/>
      <c r="BQ988" s="16"/>
      <c r="BR988" s="16"/>
      <c r="BS988" s="16"/>
      <c r="BT988" s="16"/>
      <c r="BU988" s="16"/>
      <c r="BV988" s="16"/>
      <c r="BW988" s="16"/>
      <c r="BX988" s="16"/>
      <c r="BY988" s="16"/>
      <c r="BZ988" s="16"/>
      <c r="CA988" s="16"/>
    </row>
    <row r="989" spans="1:79" s="5" customFormat="1" ht="18" hidden="1" customHeight="1" x14ac:dyDescent="0.25">
      <c r="A989" s="16" t="s">
        <v>1094</v>
      </c>
      <c r="B989" s="15" t="s">
        <v>1642</v>
      </c>
      <c r="C989" s="87" t="s">
        <v>1642</v>
      </c>
      <c r="D989" s="21" t="s">
        <v>1642</v>
      </c>
      <c r="E989" s="15" t="s">
        <v>1642</v>
      </c>
      <c r="F989" s="15" t="s">
        <v>1642</v>
      </c>
      <c r="G989" s="15" t="s">
        <v>1642</v>
      </c>
      <c r="H989" s="88" t="s">
        <v>1642</v>
      </c>
      <c r="I989" s="82" t="s">
        <v>1642</v>
      </c>
      <c r="J989" s="6" t="s">
        <v>1642</v>
      </c>
      <c r="K989" s="6" t="s">
        <v>1642</v>
      </c>
      <c r="L989" s="39" t="s">
        <v>1642</v>
      </c>
      <c r="M989" s="6" t="s">
        <v>1642</v>
      </c>
      <c r="N989" s="86" t="s">
        <v>1642</v>
      </c>
      <c r="O989" s="84" t="s">
        <v>1642</v>
      </c>
      <c r="P989" s="7" t="s">
        <v>1642</v>
      </c>
      <c r="Q989" s="7" t="s">
        <v>1642</v>
      </c>
      <c r="R989" s="47" t="s">
        <v>1642</v>
      </c>
      <c r="S989" s="7" t="s">
        <v>1642</v>
      </c>
      <c r="T989" s="85" t="s">
        <v>1642</v>
      </c>
      <c r="U989" s="82" t="s">
        <v>1642</v>
      </c>
      <c r="V989" s="6" t="s">
        <v>1642</v>
      </c>
      <c r="W989" s="6" t="s">
        <v>1642</v>
      </c>
      <c r="X989" s="39" t="s">
        <v>1642</v>
      </c>
      <c r="Y989" s="6" t="s">
        <v>1642</v>
      </c>
      <c r="Z989" s="83" t="s">
        <v>1642</v>
      </c>
      <c r="AA989" s="16"/>
      <c r="AB989" s="16"/>
      <c r="AC989" s="16"/>
      <c r="AD989" s="16"/>
      <c r="AE989" s="16"/>
      <c r="AF989" s="16"/>
      <c r="AG989" s="16"/>
      <c r="AH989" s="16"/>
      <c r="AI989" s="16"/>
      <c r="AJ989" s="16"/>
      <c r="AK989" s="16"/>
      <c r="AL989" s="16"/>
      <c r="AM989" s="16"/>
      <c r="AN989" s="16"/>
      <c r="AO989" s="16"/>
      <c r="AP989" s="16"/>
      <c r="AQ989" s="16"/>
      <c r="AR989" s="16"/>
      <c r="AS989" s="16"/>
      <c r="AT989" s="16"/>
      <c r="AU989" s="16"/>
      <c r="AV989" s="16"/>
      <c r="AW989" s="16"/>
      <c r="AX989" s="16"/>
      <c r="AY989" s="16"/>
      <c r="AZ989" s="16"/>
      <c r="BA989" s="16"/>
      <c r="BB989" s="16"/>
      <c r="BC989" s="16"/>
      <c r="BD989" s="16"/>
      <c r="BE989" s="16"/>
      <c r="BF989" s="16"/>
      <c r="BG989" s="16"/>
      <c r="BH989" s="16"/>
      <c r="BI989" s="16"/>
      <c r="BJ989" s="16"/>
      <c r="BK989" s="16"/>
      <c r="BL989" s="16"/>
      <c r="BM989" s="16"/>
      <c r="BN989" s="16"/>
      <c r="BO989" s="16"/>
      <c r="BP989" s="16"/>
      <c r="BQ989" s="16"/>
      <c r="BR989" s="16"/>
      <c r="BS989" s="16"/>
      <c r="BT989" s="16"/>
      <c r="BU989" s="16"/>
      <c r="BV989" s="16"/>
      <c r="BW989" s="16"/>
      <c r="BX989" s="16"/>
      <c r="BY989" s="16"/>
      <c r="BZ989" s="16"/>
      <c r="CA989" s="16"/>
    </row>
    <row r="990" spans="1:79" s="5" customFormat="1" ht="18" hidden="1" customHeight="1" x14ac:dyDescent="0.25">
      <c r="A990" s="18" t="s">
        <v>1095</v>
      </c>
      <c r="B990" s="15" t="s">
        <v>1642</v>
      </c>
      <c r="C990" s="87" t="s">
        <v>1642</v>
      </c>
      <c r="D990" s="21" t="s">
        <v>1642</v>
      </c>
      <c r="E990" s="15" t="s">
        <v>1642</v>
      </c>
      <c r="F990" s="15" t="s">
        <v>1642</v>
      </c>
      <c r="G990" s="15" t="s">
        <v>1642</v>
      </c>
      <c r="H990" s="88" t="s">
        <v>1642</v>
      </c>
      <c r="I990" s="82" t="s">
        <v>1642</v>
      </c>
      <c r="J990" s="6" t="s">
        <v>1642</v>
      </c>
      <c r="K990" s="6" t="s">
        <v>1642</v>
      </c>
      <c r="L990" s="39" t="s">
        <v>1642</v>
      </c>
      <c r="M990" s="6" t="s">
        <v>1642</v>
      </c>
      <c r="N990" s="86" t="s">
        <v>1642</v>
      </c>
      <c r="O990" s="84" t="s">
        <v>1642</v>
      </c>
      <c r="P990" s="7" t="s">
        <v>1642</v>
      </c>
      <c r="Q990" s="7" t="s">
        <v>1642</v>
      </c>
      <c r="R990" s="47" t="s">
        <v>1642</v>
      </c>
      <c r="S990" s="7" t="s">
        <v>1642</v>
      </c>
      <c r="T990" s="85" t="s">
        <v>1642</v>
      </c>
      <c r="U990" s="82" t="s">
        <v>1642</v>
      </c>
      <c r="V990" s="6" t="s">
        <v>1642</v>
      </c>
      <c r="W990" s="6" t="s">
        <v>1642</v>
      </c>
      <c r="X990" s="39" t="s">
        <v>1642</v>
      </c>
      <c r="Y990" s="6" t="s">
        <v>1642</v>
      </c>
      <c r="Z990" s="83" t="s">
        <v>1642</v>
      </c>
      <c r="AA990" s="16"/>
      <c r="AB990" s="16"/>
      <c r="AC990" s="16"/>
      <c r="AD990" s="16"/>
      <c r="AE990" s="16"/>
      <c r="AF990" s="16"/>
      <c r="AG990" s="16"/>
      <c r="AH990" s="16"/>
      <c r="AI990" s="16"/>
      <c r="AJ990" s="16"/>
      <c r="AK990" s="16"/>
      <c r="AL990" s="16"/>
      <c r="AM990" s="16"/>
      <c r="AN990" s="16"/>
      <c r="AO990" s="16"/>
      <c r="AP990" s="16"/>
      <c r="AQ990" s="16"/>
      <c r="AR990" s="16"/>
      <c r="AS990" s="16"/>
      <c r="AT990" s="16"/>
      <c r="AU990" s="16"/>
      <c r="AV990" s="16"/>
      <c r="AW990" s="16"/>
      <c r="AX990" s="16"/>
      <c r="AY990" s="16"/>
      <c r="AZ990" s="16"/>
      <c r="BA990" s="16"/>
      <c r="BB990" s="16"/>
      <c r="BC990" s="16"/>
      <c r="BD990" s="16"/>
      <c r="BE990" s="16"/>
      <c r="BF990" s="16"/>
      <c r="BG990" s="16"/>
      <c r="BH990" s="16"/>
      <c r="BI990" s="16"/>
      <c r="BJ990" s="16"/>
      <c r="BK990" s="16"/>
      <c r="BL990" s="16"/>
      <c r="BM990" s="16"/>
      <c r="BN990" s="16"/>
      <c r="BO990" s="16"/>
      <c r="BP990" s="16"/>
      <c r="BQ990" s="16"/>
      <c r="BR990" s="16"/>
      <c r="BS990" s="16"/>
      <c r="BT990" s="16"/>
      <c r="BU990" s="16"/>
      <c r="BV990" s="16"/>
      <c r="BW990" s="16"/>
      <c r="BX990" s="16"/>
      <c r="BY990" s="16"/>
      <c r="BZ990" s="16"/>
      <c r="CA990" s="16"/>
    </row>
    <row r="991" spans="1:79" s="5" customFormat="1" ht="18" hidden="1" customHeight="1" x14ac:dyDescent="0.25">
      <c r="A991" s="16" t="s">
        <v>1096</v>
      </c>
      <c r="B991" s="15" t="s">
        <v>1642</v>
      </c>
      <c r="C991" s="87" t="s">
        <v>1642</v>
      </c>
      <c r="D991" s="21" t="s">
        <v>1642</v>
      </c>
      <c r="E991" s="15" t="s">
        <v>1642</v>
      </c>
      <c r="F991" s="15" t="s">
        <v>1642</v>
      </c>
      <c r="G991" s="15" t="s">
        <v>1642</v>
      </c>
      <c r="H991" s="88" t="s">
        <v>1642</v>
      </c>
      <c r="I991" s="82" t="s">
        <v>1642</v>
      </c>
      <c r="J991" s="6" t="s">
        <v>1642</v>
      </c>
      <c r="K991" s="6" t="s">
        <v>1642</v>
      </c>
      <c r="L991" s="39" t="s">
        <v>1642</v>
      </c>
      <c r="M991" s="6" t="s">
        <v>1642</v>
      </c>
      <c r="N991" s="86" t="s">
        <v>1642</v>
      </c>
      <c r="O991" s="84" t="s">
        <v>1642</v>
      </c>
      <c r="P991" s="7" t="s">
        <v>1642</v>
      </c>
      <c r="Q991" s="7" t="s">
        <v>1642</v>
      </c>
      <c r="R991" s="47" t="s">
        <v>1642</v>
      </c>
      <c r="S991" s="7" t="s">
        <v>1642</v>
      </c>
      <c r="T991" s="85" t="s">
        <v>1642</v>
      </c>
      <c r="U991" s="82" t="s">
        <v>1642</v>
      </c>
      <c r="V991" s="6" t="s">
        <v>1642</v>
      </c>
      <c r="W991" s="6" t="s">
        <v>1642</v>
      </c>
      <c r="X991" s="39" t="s">
        <v>1642</v>
      </c>
      <c r="Y991" s="6" t="s">
        <v>1642</v>
      </c>
      <c r="Z991" s="83" t="s">
        <v>1642</v>
      </c>
      <c r="AA991" s="16"/>
      <c r="AB991" s="16"/>
      <c r="AC991" s="16"/>
      <c r="AD991" s="16"/>
      <c r="AE991" s="16"/>
      <c r="AF991" s="16"/>
      <c r="AG991" s="16"/>
      <c r="AH991" s="16"/>
      <c r="AI991" s="16"/>
      <c r="AJ991" s="16"/>
      <c r="AK991" s="16"/>
      <c r="AL991" s="16"/>
      <c r="AM991" s="16"/>
      <c r="AN991" s="16"/>
      <c r="AO991" s="16"/>
      <c r="AP991" s="16"/>
      <c r="AQ991" s="16"/>
      <c r="AR991" s="16"/>
      <c r="AS991" s="16"/>
      <c r="AT991" s="16"/>
      <c r="AU991" s="16"/>
      <c r="AV991" s="16"/>
      <c r="AW991" s="16"/>
      <c r="AX991" s="16"/>
      <c r="AY991" s="16"/>
      <c r="AZ991" s="16"/>
      <c r="BA991" s="16"/>
      <c r="BB991" s="16"/>
      <c r="BC991" s="16"/>
      <c r="BD991" s="16"/>
      <c r="BE991" s="16"/>
      <c r="BF991" s="16"/>
      <c r="BG991" s="16"/>
      <c r="BH991" s="16"/>
      <c r="BI991" s="16"/>
      <c r="BJ991" s="16"/>
      <c r="BK991" s="16"/>
      <c r="BL991" s="16"/>
      <c r="BM991" s="16"/>
      <c r="BN991" s="16"/>
      <c r="BO991" s="16"/>
      <c r="BP991" s="16"/>
      <c r="BQ991" s="16"/>
      <c r="BR991" s="16"/>
      <c r="BS991" s="16"/>
      <c r="BT991" s="16"/>
      <c r="BU991" s="16"/>
      <c r="BV991" s="16"/>
      <c r="BW991" s="16"/>
      <c r="BX991" s="16"/>
      <c r="BY991" s="16"/>
      <c r="BZ991" s="16"/>
      <c r="CA991" s="16"/>
    </row>
    <row r="992" spans="1:79" s="5" customFormat="1" ht="18" hidden="1" customHeight="1" x14ac:dyDescent="0.25">
      <c r="A992" s="18" t="s">
        <v>1097</v>
      </c>
      <c r="B992" s="15" t="s">
        <v>1642</v>
      </c>
      <c r="C992" s="87" t="s">
        <v>1642</v>
      </c>
      <c r="D992" s="21" t="s">
        <v>1642</v>
      </c>
      <c r="E992" s="15" t="s">
        <v>1642</v>
      </c>
      <c r="F992" s="15" t="s">
        <v>1642</v>
      </c>
      <c r="G992" s="15" t="s">
        <v>1642</v>
      </c>
      <c r="H992" s="88" t="s">
        <v>1642</v>
      </c>
      <c r="I992" s="82" t="s">
        <v>1642</v>
      </c>
      <c r="J992" s="6" t="s">
        <v>1642</v>
      </c>
      <c r="K992" s="6" t="s">
        <v>1642</v>
      </c>
      <c r="L992" s="39" t="s">
        <v>1642</v>
      </c>
      <c r="M992" s="6" t="s">
        <v>1642</v>
      </c>
      <c r="N992" s="86" t="s">
        <v>1642</v>
      </c>
      <c r="O992" s="84" t="s">
        <v>1642</v>
      </c>
      <c r="P992" s="7" t="s">
        <v>1642</v>
      </c>
      <c r="Q992" s="7" t="s">
        <v>1642</v>
      </c>
      <c r="R992" s="47" t="s">
        <v>1642</v>
      </c>
      <c r="S992" s="7" t="s">
        <v>1642</v>
      </c>
      <c r="T992" s="85" t="s">
        <v>1642</v>
      </c>
      <c r="U992" s="82" t="s">
        <v>1642</v>
      </c>
      <c r="V992" s="6" t="s">
        <v>1642</v>
      </c>
      <c r="W992" s="6" t="s">
        <v>1642</v>
      </c>
      <c r="X992" s="39" t="s">
        <v>1642</v>
      </c>
      <c r="Y992" s="6" t="s">
        <v>1642</v>
      </c>
      <c r="Z992" s="83" t="s">
        <v>1642</v>
      </c>
      <c r="AA992" s="16"/>
      <c r="AB992" s="16"/>
      <c r="AC992" s="16"/>
      <c r="AD992" s="16"/>
      <c r="AE992" s="16"/>
      <c r="AF992" s="16"/>
      <c r="AG992" s="16"/>
      <c r="AH992" s="16"/>
      <c r="AI992" s="16"/>
      <c r="AJ992" s="16"/>
      <c r="AK992" s="16"/>
      <c r="AL992" s="16"/>
      <c r="AM992" s="16"/>
      <c r="AN992" s="16"/>
      <c r="AO992" s="16"/>
      <c r="AP992" s="16"/>
      <c r="AQ992" s="16"/>
      <c r="AR992" s="16"/>
      <c r="AS992" s="16"/>
      <c r="AT992" s="16"/>
      <c r="AU992" s="16"/>
      <c r="AV992" s="16"/>
      <c r="AW992" s="16"/>
      <c r="AX992" s="16"/>
      <c r="AY992" s="16"/>
      <c r="AZ992" s="16"/>
      <c r="BA992" s="16"/>
      <c r="BB992" s="16"/>
      <c r="BC992" s="16"/>
      <c r="BD992" s="16"/>
      <c r="BE992" s="16"/>
      <c r="BF992" s="16"/>
      <c r="BG992" s="16"/>
      <c r="BH992" s="16"/>
      <c r="BI992" s="16"/>
      <c r="BJ992" s="16"/>
      <c r="BK992" s="16"/>
      <c r="BL992" s="16"/>
      <c r="BM992" s="16"/>
      <c r="BN992" s="16"/>
      <c r="BO992" s="16"/>
      <c r="BP992" s="16"/>
      <c r="BQ992" s="16"/>
      <c r="BR992" s="16"/>
      <c r="BS992" s="16"/>
      <c r="BT992" s="16"/>
      <c r="BU992" s="16"/>
      <c r="BV992" s="16"/>
      <c r="BW992" s="16"/>
      <c r="BX992" s="16"/>
      <c r="BY992" s="16"/>
      <c r="BZ992" s="16"/>
      <c r="CA992" s="16"/>
    </row>
    <row r="993" spans="1:79" s="5" customFormat="1" ht="18" hidden="1" customHeight="1" x14ac:dyDescent="0.25">
      <c r="A993" s="16" t="s">
        <v>1098</v>
      </c>
      <c r="B993" s="15" t="s">
        <v>1642</v>
      </c>
      <c r="C993" s="87" t="s">
        <v>1642</v>
      </c>
      <c r="D993" s="21" t="s">
        <v>1642</v>
      </c>
      <c r="E993" s="15" t="s">
        <v>1642</v>
      </c>
      <c r="F993" s="15" t="s">
        <v>1642</v>
      </c>
      <c r="G993" s="15" t="s">
        <v>1642</v>
      </c>
      <c r="H993" s="88" t="s">
        <v>1642</v>
      </c>
      <c r="I993" s="82" t="s">
        <v>1642</v>
      </c>
      <c r="J993" s="6" t="s">
        <v>1642</v>
      </c>
      <c r="K993" s="6" t="s">
        <v>1642</v>
      </c>
      <c r="L993" s="39" t="s">
        <v>1642</v>
      </c>
      <c r="M993" s="6" t="s">
        <v>1642</v>
      </c>
      <c r="N993" s="86" t="s">
        <v>1642</v>
      </c>
      <c r="O993" s="84" t="s">
        <v>1642</v>
      </c>
      <c r="P993" s="7" t="s">
        <v>1642</v>
      </c>
      <c r="Q993" s="7" t="s">
        <v>1642</v>
      </c>
      <c r="R993" s="47" t="s">
        <v>1642</v>
      </c>
      <c r="S993" s="7" t="s">
        <v>1642</v>
      </c>
      <c r="T993" s="85" t="s">
        <v>1642</v>
      </c>
      <c r="U993" s="82" t="s">
        <v>1642</v>
      </c>
      <c r="V993" s="6" t="s">
        <v>1642</v>
      </c>
      <c r="W993" s="6" t="s">
        <v>1642</v>
      </c>
      <c r="X993" s="39" t="s">
        <v>1642</v>
      </c>
      <c r="Y993" s="6" t="s">
        <v>1642</v>
      </c>
      <c r="Z993" s="83" t="s">
        <v>1642</v>
      </c>
      <c r="AA993" s="16"/>
      <c r="AB993" s="16"/>
      <c r="AC993" s="16"/>
      <c r="AD993" s="16"/>
      <c r="AE993" s="16"/>
      <c r="AF993" s="16"/>
      <c r="AG993" s="16"/>
      <c r="AH993" s="16"/>
      <c r="AI993" s="16"/>
      <c r="AJ993" s="16"/>
      <c r="AK993" s="16"/>
      <c r="AL993" s="16"/>
      <c r="AM993" s="16"/>
      <c r="AN993" s="16"/>
      <c r="AO993" s="16"/>
      <c r="AP993" s="16"/>
      <c r="AQ993" s="16"/>
      <c r="AR993" s="16"/>
      <c r="AS993" s="16"/>
      <c r="AT993" s="16"/>
      <c r="AU993" s="16"/>
      <c r="AV993" s="16"/>
      <c r="AW993" s="16"/>
      <c r="AX993" s="16"/>
      <c r="AY993" s="16"/>
      <c r="AZ993" s="16"/>
      <c r="BA993" s="16"/>
      <c r="BB993" s="16"/>
      <c r="BC993" s="16"/>
      <c r="BD993" s="16"/>
      <c r="BE993" s="16"/>
      <c r="BF993" s="16"/>
      <c r="BG993" s="16"/>
      <c r="BH993" s="16"/>
      <c r="BI993" s="16"/>
      <c r="BJ993" s="16"/>
      <c r="BK993" s="16"/>
      <c r="BL993" s="16"/>
      <c r="BM993" s="16"/>
      <c r="BN993" s="16"/>
      <c r="BO993" s="16"/>
      <c r="BP993" s="16"/>
      <c r="BQ993" s="16"/>
      <c r="BR993" s="16"/>
      <c r="BS993" s="16"/>
      <c r="BT993" s="16"/>
      <c r="BU993" s="16"/>
      <c r="BV993" s="16"/>
      <c r="BW993" s="16"/>
      <c r="BX993" s="16"/>
      <c r="BY993" s="16"/>
      <c r="BZ993" s="16"/>
      <c r="CA993" s="16"/>
    </row>
    <row r="994" spans="1:79" s="5" customFormat="1" ht="18" hidden="1" customHeight="1" x14ac:dyDescent="0.25">
      <c r="A994" s="18" t="s">
        <v>1099</v>
      </c>
      <c r="B994" s="15" t="s">
        <v>1642</v>
      </c>
      <c r="C994" s="87" t="s">
        <v>1642</v>
      </c>
      <c r="D994" s="21" t="s">
        <v>1642</v>
      </c>
      <c r="E994" s="15" t="s">
        <v>1642</v>
      </c>
      <c r="F994" s="15" t="s">
        <v>1642</v>
      </c>
      <c r="G994" s="15" t="s">
        <v>1642</v>
      </c>
      <c r="H994" s="88" t="s">
        <v>1642</v>
      </c>
      <c r="I994" s="82" t="s">
        <v>1642</v>
      </c>
      <c r="J994" s="6" t="s">
        <v>1642</v>
      </c>
      <c r="K994" s="6" t="s">
        <v>1642</v>
      </c>
      <c r="L994" s="39" t="s">
        <v>1642</v>
      </c>
      <c r="M994" s="6" t="s">
        <v>1642</v>
      </c>
      <c r="N994" s="86" t="s">
        <v>1642</v>
      </c>
      <c r="O994" s="84" t="s">
        <v>1642</v>
      </c>
      <c r="P994" s="7" t="s">
        <v>1642</v>
      </c>
      <c r="Q994" s="7" t="s">
        <v>1642</v>
      </c>
      <c r="R994" s="47" t="s">
        <v>1642</v>
      </c>
      <c r="S994" s="7" t="s">
        <v>1642</v>
      </c>
      <c r="T994" s="85" t="s">
        <v>1642</v>
      </c>
      <c r="U994" s="82" t="s">
        <v>1642</v>
      </c>
      <c r="V994" s="6" t="s">
        <v>1642</v>
      </c>
      <c r="W994" s="6" t="s">
        <v>1642</v>
      </c>
      <c r="X994" s="39" t="s">
        <v>1642</v>
      </c>
      <c r="Y994" s="6" t="s">
        <v>1642</v>
      </c>
      <c r="Z994" s="83" t="s">
        <v>1642</v>
      </c>
      <c r="AA994" s="16"/>
      <c r="AB994" s="16"/>
      <c r="AC994" s="16"/>
      <c r="AD994" s="16"/>
      <c r="AE994" s="16"/>
      <c r="AF994" s="16"/>
      <c r="AG994" s="16"/>
      <c r="AH994" s="16"/>
      <c r="AI994" s="16"/>
      <c r="AJ994" s="16"/>
      <c r="AK994" s="16"/>
      <c r="AL994" s="16"/>
      <c r="AM994" s="16"/>
      <c r="AN994" s="16"/>
      <c r="AO994" s="16"/>
      <c r="AP994" s="16"/>
      <c r="AQ994" s="16"/>
      <c r="AR994" s="16"/>
      <c r="AS994" s="16"/>
      <c r="AT994" s="16"/>
      <c r="AU994" s="16"/>
      <c r="AV994" s="16"/>
      <c r="AW994" s="16"/>
      <c r="AX994" s="16"/>
      <c r="AY994" s="16"/>
      <c r="AZ994" s="16"/>
      <c r="BA994" s="16"/>
      <c r="BB994" s="16"/>
      <c r="BC994" s="16"/>
      <c r="BD994" s="16"/>
      <c r="BE994" s="16"/>
      <c r="BF994" s="16"/>
      <c r="BG994" s="16"/>
      <c r="BH994" s="16"/>
      <c r="BI994" s="16"/>
      <c r="BJ994" s="16"/>
      <c r="BK994" s="16"/>
      <c r="BL994" s="16"/>
      <c r="BM994" s="16"/>
      <c r="BN994" s="16"/>
      <c r="BO994" s="16"/>
      <c r="BP994" s="16"/>
      <c r="BQ994" s="16"/>
      <c r="BR994" s="16"/>
      <c r="BS994" s="16"/>
      <c r="BT994" s="16"/>
      <c r="BU994" s="16"/>
      <c r="BV994" s="16"/>
      <c r="BW994" s="16"/>
      <c r="BX994" s="16"/>
      <c r="BY994" s="16"/>
      <c r="BZ994" s="16"/>
      <c r="CA994" s="16"/>
    </row>
    <row r="995" spans="1:79" s="5" customFormat="1" ht="18" hidden="1" customHeight="1" x14ac:dyDescent="0.25">
      <c r="A995" s="16" t="s">
        <v>1100</v>
      </c>
      <c r="B995" s="15" t="s">
        <v>1642</v>
      </c>
      <c r="C995" s="87" t="s">
        <v>1642</v>
      </c>
      <c r="D995" s="21" t="s">
        <v>1642</v>
      </c>
      <c r="E995" s="15" t="s">
        <v>1642</v>
      </c>
      <c r="F995" s="15" t="s">
        <v>1642</v>
      </c>
      <c r="G995" s="15" t="s">
        <v>1642</v>
      </c>
      <c r="H995" s="88" t="s">
        <v>1642</v>
      </c>
      <c r="I995" s="82" t="s">
        <v>1642</v>
      </c>
      <c r="J995" s="6" t="s">
        <v>1642</v>
      </c>
      <c r="K995" s="6" t="s">
        <v>1642</v>
      </c>
      <c r="L995" s="39" t="s">
        <v>1642</v>
      </c>
      <c r="M995" s="6" t="s">
        <v>1642</v>
      </c>
      <c r="N995" s="86" t="s">
        <v>1642</v>
      </c>
      <c r="O995" s="84" t="s">
        <v>1642</v>
      </c>
      <c r="P995" s="7" t="s">
        <v>1642</v>
      </c>
      <c r="Q995" s="7" t="s">
        <v>1642</v>
      </c>
      <c r="R995" s="47" t="s">
        <v>1642</v>
      </c>
      <c r="S995" s="7" t="s">
        <v>1642</v>
      </c>
      <c r="T995" s="85" t="s">
        <v>1642</v>
      </c>
      <c r="U995" s="82" t="s">
        <v>1642</v>
      </c>
      <c r="V995" s="6" t="s">
        <v>1642</v>
      </c>
      <c r="W995" s="6" t="s">
        <v>1642</v>
      </c>
      <c r="X995" s="39" t="s">
        <v>1642</v>
      </c>
      <c r="Y995" s="6" t="s">
        <v>1642</v>
      </c>
      <c r="Z995" s="83" t="s">
        <v>1642</v>
      </c>
      <c r="AA995" s="16"/>
      <c r="AB995" s="16"/>
      <c r="AC995" s="16"/>
      <c r="AD995" s="16"/>
      <c r="AE995" s="16"/>
      <c r="AF995" s="16"/>
      <c r="AG995" s="16"/>
      <c r="AH995" s="16"/>
      <c r="AI995" s="16"/>
      <c r="AJ995" s="16"/>
      <c r="AK995" s="16"/>
      <c r="AL995" s="16"/>
      <c r="AM995" s="16"/>
      <c r="AN995" s="16"/>
      <c r="AO995" s="16"/>
      <c r="AP995" s="16"/>
      <c r="AQ995" s="16"/>
      <c r="AR995" s="16"/>
      <c r="AS995" s="16"/>
      <c r="AT995" s="16"/>
      <c r="AU995" s="16"/>
      <c r="AV995" s="16"/>
      <c r="AW995" s="16"/>
      <c r="AX995" s="16"/>
      <c r="AY995" s="16"/>
      <c r="AZ995" s="16"/>
      <c r="BA995" s="16"/>
      <c r="BB995" s="16"/>
      <c r="BC995" s="16"/>
      <c r="BD995" s="16"/>
      <c r="BE995" s="16"/>
      <c r="BF995" s="16"/>
      <c r="BG995" s="16"/>
      <c r="BH995" s="16"/>
      <c r="BI995" s="16"/>
      <c r="BJ995" s="16"/>
      <c r="BK995" s="16"/>
      <c r="BL995" s="16"/>
      <c r="BM995" s="16"/>
      <c r="BN995" s="16"/>
      <c r="BO995" s="16"/>
      <c r="BP995" s="16"/>
      <c r="BQ995" s="16"/>
      <c r="BR995" s="16"/>
      <c r="BS995" s="16"/>
      <c r="BT995" s="16"/>
      <c r="BU995" s="16"/>
      <c r="BV995" s="16"/>
      <c r="BW995" s="16"/>
      <c r="BX995" s="16"/>
      <c r="BY995" s="16"/>
      <c r="BZ995" s="16"/>
      <c r="CA995" s="16"/>
    </row>
    <row r="996" spans="1:79" s="5" customFormat="1" ht="18" hidden="1" customHeight="1" x14ac:dyDescent="0.25">
      <c r="A996" s="18" t="s">
        <v>1101</v>
      </c>
      <c r="B996" s="15" t="s">
        <v>1642</v>
      </c>
      <c r="C996" s="87" t="s">
        <v>1642</v>
      </c>
      <c r="D996" s="21" t="s">
        <v>1642</v>
      </c>
      <c r="E996" s="15" t="s">
        <v>1642</v>
      </c>
      <c r="F996" s="15" t="s">
        <v>1642</v>
      </c>
      <c r="G996" s="15" t="s">
        <v>1642</v>
      </c>
      <c r="H996" s="88" t="s">
        <v>1642</v>
      </c>
      <c r="I996" s="82" t="s">
        <v>1642</v>
      </c>
      <c r="J996" s="6" t="s">
        <v>1642</v>
      </c>
      <c r="K996" s="6" t="s">
        <v>1642</v>
      </c>
      <c r="L996" s="39" t="s">
        <v>1642</v>
      </c>
      <c r="M996" s="6" t="s">
        <v>1642</v>
      </c>
      <c r="N996" s="86" t="s">
        <v>1642</v>
      </c>
      <c r="O996" s="84" t="s">
        <v>1642</v>
      </c>
      <c r="P996" s="7" t="s">
        <v>1642</v>
      </c>
      <c r="Q996" s="7" t="s">
        <v>1642</v>
      </c>
      <c r="R996" s="47" t="s">
        <v>1642</v>
      </c>
      <c r="S996" s="7" t="s">
        <v>1642</v>
      </c>
      <c r="T996" s="85" t="s">
        <v>1642</v>
      </c>
      <c r="U996" s="82" t="s">
        <v>1642</v>
      </c>
      <c r="V996" s="6" t="s">
        <v>1642</v>
      </c>
      <c r="W996" s="6" t="s">
        <v>1642</v>
      </c>
      <c r="X996" s="39" t="s">
        <v>1642</v>
      </c>
      <c r="Y996" s="6" t="s">
        <v>1642</v>
      </c>
      <c r="Z996" s="83" t="s">
        <v>1642</v>
      </c>
      <c r="AA996" s="16"/>
      <c r="AB996" s="16"/>
      <c r="AC996" s="16"/>
      <c r="AD996" s="16"/>
      <c r="AE996" s="16"/>
      <c r="AF996" s="16"/>
      <c r="AG996" s="16"/>
      <c r="AH996" s="16"/>
      <c r="AI996" s="16"/>
      <c r="AJ996" s="16"/>
      <c r="AK996" s="16"/>
      <c r="AL996" s="16"/>
      <c r="AM996" s="16"/>
      <c r="AN996" s="16"/>
      <c r="AO996" s="16"/>
      <c r="AP996" s="16"/>
      <c r="AQ996" s="16"/>
      <c r="AR996" s="16"/>
      <c r="AS996" s="16"/>
      <c r="AT996" s="16"/>
      <c r="AU996" s="16"/>
      <c r="AV996" s="16"/>
      <c r="AW996" s="16"/>
      <c r="AX996" s="16"/>
      <c r="AY996" s="16"/>
      <c r="AZ996" s="16"/>
      <c r="BA996" s="16"/>
      <c r="BB996" s="16"/>
      <c r="BC996" s="16"/>
      <c r="BD996" s="16"/>
      <c r="BE996" s="16"/>
      <c r="BF996" s="16"/>
      <c r="BG996" s="16"/>
      <c r="BH996" s="16"/>
      <c r="BI996" s="16"/>
      <c r="BJ996" s="16"/>
      <c r="BK996" s="16"/>
      <c r="BL996" s="16"/>
      <c r="BM996" s="16"/>
      <c r="BN996" s="16"/>
      <c r="BO996" s="16"/>
      <c r="BP996" s="16"/>
      <c r="BQ996" s="16"/>
      <c r="BR996" s="16"/>
      <c r="BS996" s="16"/>
      <c r="BT996" s="16"/>
      <c r="BU996" s="16"/>
      <c r="BV996" s="16"/>
      <c r="BW996" s="16"/>
      <c r="BX996" s="16"/>
      <c r="BY996" s="16"/>
      <c r="BZ996" s="16"/>
      <c r="CA996" s="16"/>
    </row>
    <row r="997" spans="1:79" s="5" customFormat="1" ht="18" hidden="1" customHeight="1" x14ac:dyDescent="0.25">
      <c r="A997" s="16" t="s">
        <v>1102</v>
      </c>
      <c r="B997" s="15" t="s">
        <v>1642</v>
      </c>
      <c r="C997" s="87" t="s">
        <v>1642</v>
      </c>
      <c r="D997" s="21" t="s">
        <v>1642</v>
      </c>
      <c r="E997" s="15" t="s">
        <v>1642</v>
      </c>
      <c r="F997" s="15" t="s">
        <v>1642</v>
      </c>
      <c r="G997" s="15" t="s">
        <v>1642</v>
      </c>
      <c r="H997" s="88" t="s">
        <v>1642</v>
      </c>
      <c r="I997" s="82" t="s">
        <v>1642</v>
      </c>
      <c r="J997" s="6" t="s">
        <v>1642</v>
      </c>
      <c r="K997" s="6" t="s">
        <v>1642</v>
      </c>
      <c r="L997" s="39" t="s">
        <v>1642</v>
      </c>
      <c r="M997" s="6" t="s">
        <v>1642</v>
      </c>
      <c r="N997" s="86" t="s">
        <v>1642</v>
      </c>
      <c r="O997" s="84" t="s">
        <v>1642</v>
      </c>
      <c r="P997" s="7" t="s">
        <v>1642</v>
      </c>
      <c r="Q997" s="7" t="s">
        <v>1642</v>
      </c>
      <c r="R997" s="47" t="s">
        <v>1642</v>
      </c>
      <c r="S997" s="7" t="s">
        <v>1642</v>
      </c>
      <c r="T997" s="85" t="s">
        <v>1642</v>
      </c>
      <c r="U997" s="82" t="s">
        <v>1642</v>
      </c>
      <c r="V997" s="6" t="s">
        <v>1642</v>
      </c>
      <c r="W997" s="6" t="s">
        <v>1642</v>
      </c>
      <c r="X997" s="39" t="s">
        <v>1642</v>
      </c>
      <c r="Y997" s="6" t="s">
        <v>1642</v>
      </c>
      <c r="Z997" s="83" t="s">
        <v>1642</v>
      </c>
      <c r="AA997" s="16"/>
      <c r="AB997" s="16"/>
      <c r="AC997" s="16"/>
      <c r="AD997" s="16"/>
      <c r="AE997" s="16"/>
      <c r="AF997" s="16"/>
      <c r="AG997" s="16"/>
      <c r="AH997" s="16"/>
      <c r="AI997" s="16"/>
      <c r="AJ997" s="16"/>
      <c r="AK997" s="16"/>
      <c r="AL997" s="16"/>
      <c r="AM997" s="16"/>
      <c r="AN997" s="16"/>
      <c r="AO997" s="16"/>
      <c r="AP997" s="16"/>
      <c r="AQ997" s="16"/>
      <c r="AR997" s="16"/>
      <c r="AS997" s="16"/>
      <c r="AT997" s="16"/>
      <c r="AU997" s="16"/>
      <c r="AV997" s="16"/>
      <c r="AW997" s="16"/>
      <c r="AX997" s="16"/>
      <c r="AY997" s="16"/>
      <c r="AZ997" s="16"/>
      <c r="BA997" s="16"/>
      <c r="BB997" s="16"/>
      <c r="BC997" s="16"/>
      <c r="BD997" s="16"/>
      <c r="BE997" s="16"/>
      <c r="BF997" s="16"/>
      <c r="BG997" s="16"/>
      <c r="BH997" s="16"/>
      <c r="BI997" s="16"/>
      <c r="BJ997" s="16"/>
      <c r="BK997" s="16"/>
      <c r="BL997" s="16"/>
      <c r="BM997" s="16"/>
      <c r="BN997" s="16"/>
      <c r="BO997" s="16"/>
      <c r="BP997" s="16"/>
      <c r="BQ997" s="16"/>
      <c r="BR997" s="16"/>
      <c r="BS997" s="16"/>
      <c r="BT997" s="16"/>
      <c r="BU997" s="16"/>
      <c r="BV997" s="16"/>
      <c r="BW997" s="16"/>
      <c r="BX997" s="16"/>
      <c r="BY997" s="16"/>
      <c r="BZ997" s="16"/>
      <c r="CA997" s="16"/>
    </row>
    <row r="998" spans="1:79" s="5" customFormat="1" ht="18" hidden="1" customHeight="1" x14ac:dyDescent="0.25">
      <c r="A998" s="18" t="s">
        <v>1103</v>
      </c>
      <c r="B998" s="15" t="s">
        <v>1642</v>
      </c>
      <c r="C998" s="87" t="s">
        <v>1642</v>
      </c>
      <c r="D998" s="21" t="s">
        <v>1642</v>
      </c>
      <c r="E998" s="15" t="s">
        <v>1642</v>
      </c>
      <c r="F998" s="15" t="s">
        <v>1642</v>
      </c>
      <c r="G998" s="15" t="s">
        <v>1642</v>
      </c>
      <c r="H998" s="88" t="s">
        <v>1642</v>
      </c>
      <c r="I998" s="82" t="s">
        <v>1642</v>
      </c>
      <c r="J998" s="6" t="s">
        <v>1642</v>
      </c>
      <c r="K998" s="6" t="s">
        <v>1642</v>
      </c>
      <c r="L998" s="39" t="s">
        <v>1642</v>
      </c>
      <c r="M998" s="6" t="s">
        <v>1642</v>
      </c>
      <c r="N998" s="86" t="s">
        <v>1642</v>
      </c>
      <c r="O998" s="84" t="s">
        <v>1642</v>
      </c>
      <c r="P998" s="7" t="s">
        <v>1642</v>
      </c>
      <c r="Q998" s="7" t="s">
        <v>1642</v>
      </c>
      <c r="R998" s="47" t="s">
        <v>1642</v>
      </c>
      <c r="S998" s="7" t="s">
        <v>1642</v>
      </c>
      <c r="T998" s="85" t="s">
        <v>1642</v>
      </c>
      <c r="U998" s="82" t="s">
        <v>1642</v>
      </c>
      <c r="V998" s="6" t="s">
        <v>1642</v>
      </c>
      <c r="W998" s="6" t="s">
        <v>1642</v>
      </c>
      <c r="X998" s="39" t="s">
        <v>1642</v>
      </c>
      <c r="Y998" s="6" t="s">
        <v>1642</v>
      </c>
      <c r="Z998" s="83" t="s">
        <v>1642</v>
      </c>
      <c r="AA998" s="16"/>
      <c r="AB998" s="16"/>
      <c r="AC998" s="16"/>
      <c r="AD998" s="16"/>
      <c r="AE998" s="16"/>
      <c r="AF998" s="16"/>
      <c r="AG998" s="16"/>
      <c r="AH998" s="16"/>
      <c r="AI998" s="16"/>
      <c r="AJ998" s="16"/>
      <c r="AK998" s="16"/>
      <c r="AL998" s="16"/>
      <c r="AM998" s="16"/>
      <c r="AN998" s="16"/>
      <c r="AO998" s="16"/>
      <c r="AP998" s="16"/>
      <c r="AQ998" s="16"/>
      <c r="AR998" s="16"/>
      <c r="AS998" s="16"/>
      <c r="AT998" s="16"/>
      <c r="AU998" s="16"/>
      <c r="AV998" s="16"/>
      <c r="AW998" s="16"/>
      <c r="AX998" s="16"/>
      <c r="AY998" s="16"/>
      <c r="AZ998" s="16"/>
      <c r="BA998" s="16"/>
      <c r="BB998" s="16"/>
      <c r="BC998" s="16"/>
      <c r="BD998" s="16"/>
      <c r="BE998" s="16"/>
      <c r="BF998" s="16"/>
      <c r="BG998" s="16"/>
      <c r="BH998" s="16"/>
      <c r="BI998" s="16"/>
      <c r="BJ998" s="16"/>
      <c r="BK998" s="16"/>
      <c r="BL998" s="16"/>
      <c r="BM998" s="16"/>
      <c r="BN998" s="16"/>
      <c r="BO998" s="16"/>
      <c r="BP998" s="16"/>
      <c r="BQ998" s="16"/>
      <c r="BR998" s="16"/>
      <c r="BS998" s="16"/>
      <c r="BT998" s="16"/>
      <c r="BU998" s="16"/>
      <c r="BV998" s="16"/>
      <c r="BW998" s="16"/>
      <c r="BX998" s="16"/>
      <c r="BY998" s="16"/>
      <c r="BZ998" s="16"/>
      <c r="CA998" s="16"/>
    </row>
    <row r="999" spans="1:79" s="5" customFormat="1" ht="18" hidden="1" customHeight="1" x14ac:dyDescent="0.25">
      <c r="A999" s="16" t="s">
        <v>1104</v>
      </c>
      <c r="B999" s="15" t="s">
        <v>1642</v>
      </c>
      <c r="C999" s="87" t="s">
        <v>1642</v>
      </c>
      <c r="D999" s="21" t="s">
        <v>1642</v>
      </c>
      <c r="E999" s="15" t="s">
        <v>1642</v>
      </c>
      <c r="F999" s="15" t="s">
        <v>1642</v>
      </c>
      <c r="G999" s="15" t="s">
        <v>1642</v>
      </c>
      <c r="H999" s="88" t="s">
        <v>1642</v>
      </c>
      <c r="I999" s="82" t="s">
        <v>1642</v>
      </c>
      <c r="J999" s="6" t="s">
        <v>1642</v>
      </c>
      <c r="K999" s="6" t="s">
        <v>1642</v>
      </c>
      <c r="L999" s="39" t="s">
        <v>1642</v>
      </c>
      <c r="M999" s="6" t="s">
        <v>1642</v>
      </c>
      <c r="N999" s="86" t="s">
        <v>1642</v>
      </c>
      <c r="O999" s="84" t="s">
        <v>1642</v>
      </c>
      <c r="P999" s="7" t="s">
        <v>1642</v>
      </c>
      <c r="Q999" s="7" t="s">
        <v>1642</v>
      </c>
      <c r="R999" s="47" t="s">
        <v>1642</v>
      </c>
      <c r="S999" s="7" t="s">
        <v>1642</v>
      </c>
      <c r="T999" s="85" t="s">
        <v>1642</v>
      </c>
      <c r="U999" s="82" t="s">
        <v>1642</v>
      </c>
      <c r="V999" s="6" t="s">
        <v>1642</v>
      </c>
      <c r="W999" s="6" t="s">
        <v>1642</v>
      </c>
      <c r="X999" s="39" t="s">
        <v>1642</v>
      </c>
      <c r="Y999" s="6" t="s">
        <v>1642</v>
      </c>
      <c r="Z999" s="83" t="s">
        <v>1642</v>
      </c>
      <c r="AA999" s="16"/>
      <c r="AB999" s="16"/>
      <c r="AC999" s="16"/>
      <c r="AD999" s="16"/>
      <c r="AE999" s="16"/>
      <c r="AF999" s="16"/>
      <c r="AG999" s="16"/>
      <c r="AH999" s="16"/>
      <c r="AI999" s="16"/>
      <c r="AJ999" s="16"/>
      <c r="AK999" s="16"/>
      <c r="AL999" s="16"/>
      <c r="AM999" s="16"/>
      <c r="AN999" s="16"/>
      <c r="AO999" s="16"/>
      <c r="AP999" s="16"/>
      <c r="AQ999" s="16"/>
      <c r="AR999" s="16"/>
      <c r="AS999" s="16"/>
      <c r="AT999" s="16"/>
      <c r="AU999" s="16"/>
      <c r="AV999" s="16"/>
      <c r="AW999" s="16"/>
      <c r="AX999" s="16"/>
      <c r="AY999" s="16"/>
      <c r="AZ999" s="16"/>
      <c r="BA999" s="16"/>
      <c r="BB999" s="16"/>
      <c r="BC999" s="16"/>
      <c r="BD999" s="16"/>
      <c r="BE999" s="16"/>
      <c r="BF999" s="16"/>
      <c r="BG999" s="16"/>
      <c r="BH999" s="16"/>
      <c r="BI999" s="16"/>
      <c r="BJ999" s="16"/>
      <c r="BK999" s="16"/>
      <c r="BL999" s="16"/>
      <c r="BM999" s="16"/>
      <c r="BN999" s="16"/>
      <c r="BO999" s="16"/>
      <c r="BP999" s="16"/>
      <c r="BQ999" s="16"/>
      <c r="BR999" s="16"/>
      <c r="BS999" s="16"/>
      <c r="BT999" s="16"/>
      <c r="BU999" s="16"/>
      <c r="BV999" s="16"/>
      <c r="BW999" s="16"/>
      <c r="BX999" s="16"/>
      <c r="BY999" s="16"/>
      <c r="BZ999" s="16"/>
      <c r="CA999" s="16"/>
    </row>
    <row r="1000" spans="1:79" s="5" customFormat="1" ht="18" hidden="1" customHeight="1" x14ac:dyDescent="0.25">
      <c r="A1000" s="18" t="s">
        <v>1105</v>
      </c>
      <c r="B1000" s="15" t="s">
        <v>1642</v>
      </c>
      <c r="C1000" s="87" t="s">
        <v>1642</v>
      </c>
      <c r="D1000" s="21" t="s">
        <v>1642</v>
      </c>
      <c r="E1000" s="15" t="s">
        <v>1642</v>
      </c>
      <c r="F1000" s="15" t="s">
        <v>1642</v>
      </c>
      <c r="G1000" s="15" t="s">
        <v>1642</v>
      </c>
      <c r="H1000" s="88" t="s">
        <v>1642</v>
      </c>
      <c r="I1000" s="82" t="s">
        <v>1642</v>
      </c>
      <c r="J1000" s="6" t="s">
        <v>1642</v>
      </c>
      <c r="K1000" s="6" t="s">
        <v>1642</v>
      </c>
      <c r="L1000" s="39" t="s">
        <v>1642</v>
      </c>
      <c r="M1000" s="6" t="s">
        <v>1642</v>
      </c>
      <c r="N1000" s="86" t="s">
        <v>1642</v>
      </c>
      <c r="O1000" s="84" t="s">
        <v>1642</v>
      </c>
      <c r="P1000" s="7" t="s">
        <v>1642</v>
      </c>
      <c r="Q1000" s="7" t="s">
        <v>1642</v>
      </c>
      <c r="R1000" s="47" t="s">
        <v>1642</v>
      </c>
      <c r="S1000" s="7" t="s">
        <v>1642</v>
      </c>
      <c r="T1000" s="85" t="s">
        <v>1642</v>
      </c>
      <c r="U1000" s="82" t="s">
        <v>1642</v>
      </c>
      <c r="V1000" s="6" t="s">
        <v>1642</v>
      </c>
      <c r="W1000" s="6" t="s">
        <v>1642</v>
      </c>
      <c r="X1000" s="39" t="s">
        <v>1642</v>
      </c>
      <c r="Y1000" s="6" t="s">
        <v>1642</v>
      </c>
      <c r="Z1000" s="83" t="s">
        <v>1642</v>
      </c>
      <c r="AA1000" s="16"/>
      <c r="AB1000" s="16"/>
      <c r="AC1000" s="16"/>
      <c r="AD1000" s="16"/>
      <c r="AE1000" s="16"/>
      <c r="AF1000" s="16"/>
      <c r="AG1000" s="16"/>
      <c r="AH1000" s="16"/>
      <c r="AI1000" s="16"/>
      <c r="AJ1000" s="16"/>
      <c r="AK1000" s="16"/>
      <c r="AL1000" s="16"/>
      <c r="AM1000" s="16"/>
      <c r="AN1000" s="16"/>
      <c r="AO1000" s="16"/>
      <c r="AP1000" s="16"/>
      <c r="AQ1000" s="16"/>
      <c r="AR1000" s="16"/>
      <c r="AS1000" s="16"/>
      <c r="AT1000" s="16"/>
      <c r="AU1000" s="16"/>
      <c r="AV1000" s="16"/>
      <c r="AW1000" s="16"/>
      <c r="AX1000" s="16"/>
      <c r="AY1000" s="16"/>
      <c r="AZ1000" s="16"/>
      <c r="BA1000" s="16"/>
      <c r="BB1000" s="16"/>
      <c r="BC1000" s="16"/>
      <c r="BD1000" s="16"/>
      <c r="BE1000" s="16"/>
      <c r="BF1000" s="16"/>
      <c r="BG1000" s="16"/>
      <c r="BH1000" s="16"/>
      <c r="BI1000" s="16"/>
      <c r="BJ1000" s="16"/>
      <c r="BK1000" s="16"/>
      <c r="BL1000" s="16"/>
      <c r="BM1000" s="16"/>
      <c r="BN1000" s="16"/>
      <c r="BO1000" s="16"/>
      <c r="BP1000" s="16"/>
      <c r="BQ1000" s="16"/>
      <c r="BR1000" s="16"/>
      <c r="BS1000" s="16"/>
      <c r="BT1000" s="16"/>
      <c r="BU1000" s="16"/>
      <c r="BV1000" s="16"/>
      <c r="BW1000" s="16"/>
      <c r="BX1000" s="16"/>
      <c r="BY1000" s="16"/>
      <c r="BZ1000" s="16"/>
      <c r="CA1000" s="16"/>
    </row>
    <row r="1001" spans="1:79" s="5" customFormat="1" ht="18" hidden="1" customHeight="1" x14ac:dyDescent="0.25">
      <c r="A1001" s="16" t="s">
        <v>1106</v>
      </c>
      <c r="B1001" s="15" t="s">
        <v>1642</v>
      </c>
      <c r="C1001" s="87" t="s">
        <v>1642</v>
      </c>
      <c r="D1001" s="21" t="s">
        <v>1642</v>
      </c>
      <c r="E1001" s="15" t="s">
        <v>1642</v>
      </c>
      <c r="F1001" s="15" t="s">
        <v>1642</v>
      </c>
      <c r="G1001" s="15" t="s">
        <v>1642</v>
      </c>
      <c r="H1001" s="88" t="s">
        <v>1642</v>
      </c>
      <c r="I1001" s="82" t="s">
        <v>1642</v>
      </c>
      <c r="J1001" s="6" t="s">
        <v>1642</v>
      </c>
      <c r="K1001" s="6" t="s">
        <v>1642</v>
      </c>
      <c r="L1001" s="39" t="s">
        <v>1642</v>
      </c>
      <c r="M1001" s="6" t="s">
        <v>1642</v>
      </c>
      <c r="N1001" s="86" t="s">
        <v>1642</v>
      </c>
      <c r="O1001" s="84" t="s">
        <v>1642</v>
      </c>
      <c r="P1001" s="7" t="s">
        <v>1642</v>
      </c>
      <c r="Q1001" s="7" t="s">
        <v>1642</v>
      </c>
      <c r="R1001" s="47" t="s">
        <v>1642</v>
      </c>
      <c r="S1001" s="7" t="s">
        <v>1642</v>
      </c>
      <c r="T1001" s="85" t="s">
        <v>1642</v>
      </c>
      <c r="U1001" s="82" t="s">
        <v>1642</v>
      </c>
      <c r="V1001" s="6" t="s">
        <v>1642</v>
      </c>
      <c r="W1001" s="6" t="s">
        <v>1642</v>
      </c>
      <c r="X1001" s="39" t="s">
        <v>1642</v>
      </c>
      <c r="Y1001" s="6" t="s">
        <v>1642</v>
      </c>
      <c r="Z1001" s="83" t="s">
        <v>1642</v>
      </c>
      <c r="AA1001" s="16"/>
      <c r="AB1001" s="16"/>
      <c r="AC1001" s="16"/>
      <c r="AD1001" s="16"/>
      <c r="AE1001" s="16"/>
      <c r="AF1001" s="16"/>
      <c r="AG1001" s="16"/>
      <c r="AH1001" s="16"/>
      <c r="AI1001" s="16"/>
      <c r="AJ1001" s="16"/>
      <c r="AK1001" s="16"/>
      <c r="AL1001" s="16"/>
      <c r="AM1001" s="16"/>
      <c r="AN1001" s="16"/>
      <c r="AO1001" s="16"/>
      <c r="AP1001" s="16"/>
      <c r="AQ1001" s="16"/>
      <c r="AR1001" s="16"/>
      <c r="AS1001" s="16"/>
      <c r="AT1001" s="16"/>
      <c r="AU1001" s="16"/>
      <c r="AV1001" s="16"/>
      <c r="AW1001" s="16"/>
      <c r="AX1001" s="16"/>
      <c r="AY1001" s="16"/>
      <c r="AZ1001" s="16"/>
      <c r="BA1001" s="16"/>
      <c r="BB1001" s="16"/>
      <c r="BC1001" s="16"/>
      <c r="BD1001" s="16"/>
      <c r="BE1001" s="16"/>
      <c r="BF1001" s="16"/>
      <c r="BG1001" s="16"/>
      <c r="BH1001" s="16"/>
      <c r="BI1001" s="16"/>
      <c r="BJ1001" s="16"/>
      <c r="BK1001" s="16"/>
      <c r="BL1001" s="16"/>
      <c r="BM1001" s="16"/>
      <c r="BN1001" s="16"/>
      <c r="BO1001" s="16"/>
      <c r="BP1001" s="16"/>
      <c r="BQ1001" s="16"/>
      <c r="BR1001" s="16"/>
      <c r="BS1001" s="16"/>
      <c r="BT1001" s="16"/>
      <c r="BU1001" s="16"/>
      <c r="BV1001" s="16"/>
      <c r="BW1001" s="16"/>
      <c r="BX1001" s="16"/>
      <c r="BY1001" s="16"/>
      <c r="BZ1001" s="16"/>
      <c r="CA1001" s="16"/>
    </row>
    <row r="1002" spans="1:79" s="5" customFormat="1" ht="18" hidden="1" customHeight="1" x14ac:dyDescent="0.25">
      <c r="A1002" s="18" t="s">
        <v>1107</v>
      </c>
      <c r="B1002" s="15" t="s">
        <v>1642</v>
      </c>
      <c r="C1002" s="87" t="s">
        <v>1642</v>
      </c>
      <c r="D1002" s="21" t="s">
        <v>1642</v>
      </c>
      <c r="E1002" s="15" t="s">
        <v>1642</v>
      </c>
      <c r="F1002" s="15" t="s">
        <v>1642</v>
      </c>
      <c r="G1002" s="15" t="s">
        <v>1642</v>
      </c>
      <c r="H1002" s="88" t="s">
        <v>1642</v>
      </c>
      <c r="I1002" s="82" t="s">
        <v>1642</v>
      </c>
      <c r="J1002" s="6" t="s">
        <v>1642</v>
      </c>
      <c r="K1002" s="6" t="s">
        <v>1642</v>
      </c>
      <c r="L1002" s="39" t="s">
        <v>1642</v>
      </c>
      <c r="M1002" s="6" t="s">
        <v>1642</v>
      </c>
      <c r="N1002" s="86" t="s">
        <v>1642</v>
      </c>
      <c r="O1002" s="84" t="s">
        <v>1642</v>
      </c>
      <c r="P1002" s="7" t="s">
        <v>1642</v>
      </c>
      <c r="Q1002" s="7" t="s">
        <v>1642</v>
      </c>
      <c r="R1002" s="47" t="s">
        <v>1642</v>
      </c>
      <c r="S1002" s="7" t="s">
        <v>1642</v>
      </c>
      <c r="T1002" s="85" t="s">
        <v>1642</v>
      </c>
      <c r="U1002" s="82" t="s">
        <v>1642</v>
      </c>
      <c r="V1002" s="6" t="s">
        <v>1642</v>
      </c>
      <c r="W1002" s="6" t="s">
        <v>1642</v>
      </c>
      <c r="X1002" s="39" t="s">
        <v>1642</v>
      </c>
      <c r="Y1002" s="6" t="s">
        <v>1642</v>
      </c>
      <c r="Z1002" s="83" t="s">
        <v>1642</v>
      </c>
      <c r="AA1002" s="16"/>
      <c r="AB1002" s="16"/>
      <c r="AC1002" s="16"/>
      <c r="AD1002" s="16"/>
      <c r="AE1002" s="16"/>
      <c r="AF1002" s="16"/>
      <c r="AG1002" s="16"/>
      <c r="AH1002" s="16"/>
      <c r="AI1002" s="16"/>
      <c r="AJ1002" s="16"/>
      <c r="AK1002" s="16"/>
      <c r="AL1002" s="16"/>
      <c r="AM1002" s="16"/>
      <c r="AN1002" s="16"/>
      <c r="AO1002" s="16"/>
      <c r="AP1002" s="16"/>
      <c r="AQ1002" s="16"/>
      <c r="AR1002" s="16"/>
      <c r="AS1002" s="16"/>
      <c r="AT1002" s="16"/>
      <c r="AU1002" s="16"/>
      <c r="AV1002" s="16"/>
      <c r="AW1002" s="16"/>
      <c r="AX1002" s="16"/>
      <c r="AY1002" s="16"/>
      <c r="AZ1002" s="16"/>
      <c r="BA1002" s="16"/>
      <c r="BB1002" s="16"/>
      <c r="BC1002" s="16"/>
      <c r="BD1002" s="16"/>
      <c r="BE1002" s="16"/>
      <c r="BF1002" s="16"/>
      <c r="BG1002" s="16"/>
      <c r="BH1002" s="16"/>
      <c r="BI1002" s="16"/>
      <c r="BJ1002" s="16"/>
      <c r="BK1002" s="16"/>
      <c r="BL1002" s="16"/>
      <c r="BM1002" s="16"/>
      <c r="BN1002" s="16"/>
      <c r="BO1002" s="16"/>
      <c r="BP1002" s="16"/>
      <c r="BQ1002" s="16"/>
      <c r="BR1002" s="16"/>
      <c r="BS1002" s="16"/>
      <c r="BT1002" s="16"/>
      <c r="BU1002" s="16"/>
      <c r="BV1002" s="16"/>
      <c r="BW1002" s="16"/>
      <c r="BX1002" s="16"/>
      <c r="BY1002" s="16"/>
      <c r="BZ1002" s="16"/>
      <c r="CA1002" s="16"/>
    </row>
    <row r="1003" spans="1:79" s="5" customFormat="1" ht="18" hidden="1" customHeight="1" x14ac:dyDescent="0.25">
      <c r="A1003" s="16" t="s">
        <v>1108</v>
      </c>
      <c r="B1003" s="15" t="s">
        <v>1642</v>
      </c>
      <c r="C1003" s="87" t="s">
        <v>1642</v>
      </c>
      <c r="D1003" s="21" t="s">
        <v>1642</v>
      </c>
      <c r="E1003" s="15" t="s">
        <v>1642</v>
      </c>
      <c r="F1003" s="15" t="s">
        <v>1642</v>
      </c>
      <c r="G1003" s="15" t="s">
        <v>1642</v>
      </c>
      <c r="H1003" s="88" t="s">
        <v>1642</v>
      </c>
      <c r="I1003" s="82" t="s">
        <v>1642</v>
      </c>
      <c r="J1003" s="6" t="s">
        <v>1642</v>
      </c>
      <c r="K1003" s="6" t="s">
        <v>1642</v>
      </c>
      <c r="L1003" s="39" t="s">
        <v>1642</v>
      </c>
      <c r="M1003" s="6" t="s">
        <v>1642</v>
      </c>
      <c r="N1003" s="86" t="s">
        <v>1642</v>
      </c>
      <c r="O1003" s="84" t="s">
        <v>1642</v>
      </c>
      <c r="P1003" s="7" t="s">
        <v>1642</v>
      </c>
      <c r="Q1003" s="7" t="s">
        <v>1642</v>
      </c>
      <c r="R1003" s="47" t="s">
        <v>1642</v>
      </c>
      <c r="S1003" s="7" t="s">
        <v>1642</v>
      </c>
      <c r="T1003" s="85" t="s">
        <v>1642</v>
      </c>
      <c r="U1003" s="82" t="s">
        <v>1642</v>
      </c>
      <c r="V1003" s="6" t="s">
        <v>1642</v>
      </c>
      <c r="W1003" s="6" t="s">
        <v>1642</v>
      </c>
      <c r="X1003" s="39" t="s">
        <v>1642</v>
      </c>
      <c r="Y1003" s="6" t="s">
        <v>1642</v>
      </c>
      <c r="Z1003" s="83" t="s">
        <v>1642</v>
      </c>
      <c r="AA1003" s="16"/>
      <c r="AB1003" s="16"/>
      <c r="AC1003" s="16"/>
      <c r="AD1003" s="16"/>
      <c r="AE1003" s="16"/>
      <c r="AF1003" s="16"/>
      <c r="AG1003" s="16"/>
      <c r="AH1003" s="16"/>
      <c r="AI1003" s="16"/>
      <c r="AJ1003" s="16"/>
      <c r="AK1003" s="16"/>
      <c r="AL1003" s="16"/>
      <c r="AM1003" s="16"/>
      <c r="AN1003" s="16"/>
      <c r="AO1003" s="16"/>
      <c r="AP1003" s="16"/>
      <c r="AQ1003" s="16"/>
      <c r="AR1003" s="16"/>
      <c r="AS1003" s="16"/>
      <c r="AT1003" s="16"/>
      <c r="AU1003" s="16"/>
      <c r="AV1003" s="16"/>
      <c r="AW1003" s="16"/>
      <c r="AX1003" s="16"/>
      <c r="AY1003" s="16"/>
      <c r="AZ1003" s="16"/>
      <c r="BA1003" s="16"/>
      <c r="BB1003" s="16"/>
      <c r="BC1003" s="16"/>
      <c r="BD1003" s="16"/>
      <c r="BE1003" s="16"/>
      <c r="BF1003" s="16"/>
      <c r="BG1003" s="16"/>
      <c r="BH1003" s="16"/>
      <c r="BI1003" s="16"/>
      <c r="BJ1003" s="16"/>
      <c r="BK1003" s="16"/>
      <c r="BL1003" s="16"/>
      <c r="BM1003" s="16"/>
      <c r="BN1003" s="16"/>
      <c r="BO1003" s="16"/>
      <c r="BP1003" s="16"/>
      <c r="BQ1003" s="16"/>
      <c r="BR1003" s="16"/>
      <c r="BS1003" s="16"/>
      <c r="BT1003" s="16"/>
      <c r="BU1003" s="16"/>
      <c r="BV1003" s="16"/>
      <c r="BW1003" s="16"/>
      <c r="BX1003" s="16"/>
      <c r="BY1003" s="16"/>
      <c r="BZ1003" s="16"/>
      <c r="CA1003" s="16"/>
    </row>
    <row r="1004" spans="1:79" s="5" customFormat="1" ht="18" hidden="1" customHeight="1" x14ac:dyDescent="0.25">
      <c r="A1004" s="18" t="s">
        <v>1109</v>
      </c>
      <c r="B1004" s="15" t="s">
        <v>1642</v>
      </c>
      <c r="C1004" s="87" t="s">
        <v>1642</v>
      </c>
      <c r="D1004" s="21" t="s">
        <v>1642</v>
      </c>
      <c r="E1004" s="15" t="s">
        <v>1642</v>
      </c>
      <c r="F1004" s="15" t="s">
        <v>1642</v>
      </c>
      <c r="G1004" s="15" t="s">
        <v>1642</v>
      </c>
      <c r="H1004" s="88" t="s">
        <v>1642</v>
      </c>
      <c r="I1004" s="82" t="s">
        <v>1642</v>
      </c>
      <c r="J1004" s="6" t="s">
        <v>1642</v>
      </c>
      <c r="K1004" s="6" t="s">
        <v>1642</v>
      </c>
      <c r="L1004" s="39" t="s">
        <v>1642</v>
      </c>
      <c r="M1004" s="6" t="s">
        <v>1642</v>
      </c>
      <c r="N1004" s="86" t="s">
        <v>1642</v>
      </c>
      <c r="O1004" s="84" t="s">
        <v>1642</v>
      </c>
      <c r="P1004" s="7" t="s">
        <v>1642</v>
      </c>
      <c r="Q1004" s="7" t="s">
        <v>1642</v>
      </c>
      <c r="R1004" s="47" t="s">
        <v>1642</v>
      </c>
      <c r="S1004" s="7" t="s">
        <v>1642</v>
      </c>
      <c r="T1004" s="85" t="s">
        <v>1642</v>
      </c>
      <c r="U1004" s="82" t="s">
        <v>1642</v>
      </c>
      <c r="V1004" s="6" t="s">
        <v>1642</v>
      </c>
      <c r="W1004" s="6" t="s">
        <v>1642</v>
      </c>
      <c r="X1004" s="39" t="s">
        <v>1642</v>
      </c>
      <c r="Y1004" s="6" t="s">
        <v>1642</v>
      </c>
      <c r="Z1004" s="83" t="s">
        <v>1642</v>
      </c>
      <c r="AA1004" s="16"/>
      <c r="AB1004" s="16"/>
      <c r="AC1004" s="16"/>
      <c r="AD1004" s="16"/>
      <c r="AE1004" s="16"/>
      <c r="AF1004" s="16"/>
      <c r="AG1004" s="16"/>
      <c r="AH1004" s="16"/>
      <c r="AI1004" s="16"/>
      <c r="AJ1004" s="16"/>
      <c r="AK1004" s="16"/>
      <c r="AL1004" s="16"/>
      <c r="AM1004" s="16"/>
      <c r="AN1004" s="16"/>
      <c r="AO1004" s="16"/>
      <c r="AP1004" s="16"/>
      <c r="AQ1004" s="16"/>
      <c r="AR1004" s="16"/>
      <c r="AS1004" s="16"/>
      <c r="AT1004" s="16"/>
      <c r="AU1004" s="16"/>
      <c r="AV1004" s="16"/>
      <c r="AW1004" s="16"/>
      <c r="AX1004" s="16"/>
      <c r="AY1004" s="16"/>
      <c r="AZ1004" s="16"/>
      <c r="BA1004" s="16"/>
      <c r="BB1004" s="16"/>
      <c r="BC1004" s="16"/>
      <c r="BD1004" s="16"/>
      <c r="BE1004" s="16"/>
      <c r="BF1004" s="16"/>
      <c r="BG1004" s="16"/>
      <c r="BH1004" s="16"/>
      <c r="BI1004" s="16"/>
      <c r="BJ1004" s="16"/>
      <c r="BK1004" s="16"/>
      <c r="BL1004" s="16"/>
      <c r="BM1004" s="16"/>
      <c r="BN1004" s="16"/>
      <c r="BO1004" s="16"/>
      <c r="BP1004" s="16"/>
      <c r="BQ1004" s="16"/>
      <c r="BR1004" s="16"/>
      <c r="BS1004" s="16"/>
      <c r="BT1004" s="16"/>
      <c r="BU1004" s="16"/>
      <c r="BV1004" s="16"/>
      <c r="BW1004" s="16"/>
      <c r="BX1004" s="16"/>
      <c r="BY1004" s="16"/>
      <c r="BZ1004" s="16"/>
      <c r="CA1004" s="16"/>
    </row>
    <row r="1005" spans="1:79" s="5" customFormat="1" ht="18" hidden="1" customHeight="1" x14ac:dyDescent="0.25">
      <c r="A1005" s="16" t="s">
        <v>1110</v>
      </c>
      <c r="B1005" s="15" t="s">
        <v>1642</v>
      </c>
      <c r="C1005" s="87" t="s">
        <v>1642</v>
      </c>
      <c r="D1005" s="21" t="s">
        <v>1642</v>
      </c>
      <c r="E1005" s="15" t="s">
        <v>1642</v>
      </c>
      <c r="F1005" s="15" t="s">
        <v>1642</v>
      </c>
      <c r="G1005" s="15" t="s">
        <v>1642</v>
      </c>
      <c r="H1005" s="88" t="s">
        <v>1642</v>
      </c>
      <c r="I1005" s="82" t="s">
        <v>1642</v>
      </c>
      <c r="J1005" s="6" t="s">
        <v>1642</v>
      </c>
      <c r="K1005" s="6" t="s">
        <v>1642</v>
      </c>
      <c r="L1005" s="39" t="s">
        <v>1642</v>
      </c>
      <c r="M1005" s="6" t="s">
        <v>1642</v>
      </c>
      <c r="N1005" s="86" t="s">
        <v>1642</v>
      </c>
      <c r="O1005" s="84" t="s">
        <v>1642</v>
      </c>
      <c r="P1005" s="7" t="s">
        <v>1642</v>
      </c>
      <c r="Q1005" s="7" t="s">
        <v>1642</v>
      </c>
      <c r="R1005" s="47" t="s">
        <v>1642</v>
      </c>
      <c r="S1005" s="7" t="s">
        <v>1642</v>
      </c>
      <c r="T1005" s="85" t="s">
        <v>1642</v>
      </c>
      <c r="U1005" s="82" t="s">
        <v>1642</v>
      </c>
      <c r="V1005" s="6" t="s">
        <v>1642</v>
      </c>
      <c r="W1005" s="6" t="s">
        <v>1642</v>
      </c>
      <c r="X1005" s="39" t="s">
        <v>1642</v>
      </c>
      <c r="Y1005" s="6" t="s">
        <v>1642</v>
      </c>
      <c r="Z1005" s="83" t="s">
        <v>1642</v>
      </c>
      <c r="AA1005" s="16"/>
      <c r="AB1005" s="16"/>
      <c r="AC1005" s="16"/>
      <c r="AD1005" s="16"/>
      <c r="AE1005" s="16"/>
      <c r="AF1005" s="16"/>
      <c r="AG1005" s="16"/>
      <c r="AH1005" s="16"/>
      <c r="AI1005" s="16"/>
      <c r="AJ1005" s="16"/>
      <c r="AK1005" s="16"/>
      <c r="AL1005" s="16"/>
      <c r="AM1005" s="16"/>
      <c r="AN1005" s="16"/>
      <c r="AO1005" s="16"/>
      <c r="AP1005" s="16"/>
      <c r="AQ1005" s="16"/>
      <c r="AR1005" s="16"/>
      <c r="AS1005" s="16"/>
      <c r="AT1005" s="16"/>
      <c r="AU1005" s="16"/>
      <c r="AV1005" s="16"/>
      <c r="AW1005" s="16"/>
      <c r="AX1005" s="16"/>
      <c r="AY1005" s="16"/>
      <c r="AZ1005" s="16"/>
      <c r="BA1005" s="16"/>
      <c r="BB1005" s="16"/>
      <c r="BC1005" s="16"/>
      <c r="BD1005" s="16"/>
      <c r="BE1005" s="16"/>
      <c r="BF1005" s="16"/>
      <c r="BG1005" s="16"/>
      <c r="BH1005" s="16"/>
      <c r="BI1005" s="16"/>
      <c r="BJ1005" s="16"/>
      <c r="BK1005" s="16"/>
      <c r="BL1005" s="16"/>
      <c r="BM1005" s="16"/>
      <c r="BN1005" s="16"/>
      <c r="BO1005" s="16"/>
      <c r="BP1005" s="16"/>
      <c r="BQ1005" s="16"/>
      <c r="BR1005" s="16"/>
      <c r="BS1005" s="16"/>
      <c r="BT1005" s="16"/>
      <c r="BU1005" s="16"/>
      <c r="BV1005" s="16"/>
      <c r="BW1005" s="16"/>
      <c r="BX1005" s="16"/>
      <c r="BY1005" s="16"/>
      <c r="BZ1005" s="16"/>
      <c r="CA1005" s="16"/>
    </row>
    <row r="1006" spans="1:79" s="5" customFormat="1" ht="18" hidden="1" customHeight="1" x14ac:dyDescent="0.25">
      <c r="A1006" s="18" t="s">
        <v>1111</v>
      </c>
      <c r="B1006" s="15" t="s">
        <v>1642</v>
      </c>
      <c r="C1006" s="87" t="s">
        <v>1642</v>
      </c>
      <c r="D1006" s="21" t="s">
        <v>1642</v>
      </c>
      <c r="E1006" s="15" t="s">
        <v>1642</v>
      </c>
      <c r="F1006" s="15" t="s">
        <v>1642</v>
      </c>
      <c r="G1006" s="15" t="s">
        <v>1642</v>
      </c>
      <c r="H1006" s="88" t="s">
        <v>1642</v>
      </c>
      <c r="I1006" s="82" t="s">
        <v>1642</v>
      </c>
      <c r="J1006" s="6" t="s">
        <v>1642</v>
      </c>
      <c r="K1006" s="6" t="s">
        <v>1642</v>
      </c>
      <c r="L1006" s="39" t="s">
        <v>1642</v>
      </c>
      <c r="M1006" s="6" t="s">
        <v>1642</v>
      </c>
      <c r="N1006" s="86" t="s">
        <v>1642</v>
      </c>
      <c r="O1006" s="84" t="s">
        <v>1642</v>
      </c>
      <c r="P1006" s="7" t="s">
        <v>1642</v>
      </c>
      <c r="Q1006" s="7" t="s">
        <v>1642</v>
      </c>
      <c r="R1006" s="47" t="s">
        <v>1642</v>
      </c>
      <c r="S1006" s="7" t="s">
        <v>1642</v>
      </c>
      <c r="T1006" s="85" t="s">
        <v>1642</v>
      </c>
      <c r="U1006" s="82" t="s">
        <v>1642</v>
      </c>
      <c r="V1006" s="6" t="s">
        <v>1642</v>
      </c>
      <c r="W1006" s="6" t="s">
        <v>1642</v>
      </c>
      <c r="X1006" s="39" t="s">
        <v>1642</v>
      </c>
      <c r="Y1006" s="6" t="s">
        <v>1642</v>
      </c>
      <c r="Z1006" s="83" t="s">
        <v>1642</v>
      </c>
      <c r="AA1006" s="16"/>
      <c r="AB1006" s="16"/>
      <c r="AC1006" s="16"/>
      <c r="AD1006" s="16"/>
      <c r="AE1006" s="16"/>
      <c r="AF1006" s="16"/>
      <c r="AG1006" s="16"/>
      <c r="AH1006" s="16"/>
      <c r="AI1006" s="16"/>
      <c r="AJ1006" s="16"/>
      <c r="AK1006" s="16"/>
      <c r="AL1006" s="16"/>
      <c r="AM1006" s="16"/>
      <c r="AN1006" s="16"/>
      <c r="AO1006" s="16"/>
      <c r="AP1006" s="16"/>
      <c r="AQ1006" s="16"/>
      <c r="AR1006" s="16"/>
      <c r="AS1006" s="16"/>
      <c r="AT1006" s="16"/>
      <c r="AU1006" s="16"/>
      <c r="AV1006" s="16"/>
      <c r="AW1006" s="16"/>
      <c r="AX1006" s="16"/>
      <c r="AY1006" s="16"/>
      <c r="AZ1006" s="16"/>
      <c r="BA1006" s="16"/>
      <c r="BB1006" s="16"/>
      <c r="BC1006" s="16"/>
      <c r="BD1006" s="16"/>
      <c r="BE1006" s="16"/>
      <c r="BF1006" s="16"/>
      <c r="BG1006" s="16"/>
      <c r="BH1006" s="16"/>
      <c r="BI1006" s="16"/>
      <c r="BJ1006" s="16"/>
      <c r="BK1006" s="16"/>
      <c r="BL1006" s="16"/>
      <c r="BM1006" s="16"/>
      <c r="BN1006" s="16"/>
      <c r="BO1006" s="16"/>
      <c r="BP1006" s="16"/>
      <c r="BQ1006" s="16"/>
      <c r="BR1006" s="16"/>
      <c r="BS1006" s="16"/>
      <c r="BT1006" s="16"/>
      <c r="BU1006" s="16"/>
      <c r="BV1006" s="16"/>
      <c r="BW1006" s="16"/>
      <c r="BX1006" s="16"/>
      <c r="BY1006" s="16"/>
      <c r="BZ1006" s="16"/>
      <c r="CA1006" s="16"/>
    </row>
    <row r="1007" spans="1:79" s="5" customFormat="1" ht="18" hidden="1" customHeight="1" x14ac:dyDescent="0.25">
      <c r="A1007" s="16" t="s">
        <v>1112</v>
      </c>
      <c r="B1007" s="15" t="s">
        <v>1642</v>
      </c>
      <c r="C1007" s="87" t="s">
        <v>1642</v>
      </c>
      <c r="D1007" s="21" t="s">
        <v>1642</v>
      </c>
      <c r="E1007" s="15" t="s">
        <v>1642</v>
      </c>
      <c r="F1007" s="15" t="s">
        <v>1642</v>
      </c>
      <c r="G1007" s="15" t="s">
        <v>1642</v>
      </c>
      <c r="H1007" s="88" t="s">
        <v>1642</v>
      </c>
      <c r="I1007" s="82" t="s">
        <v>1642</v>
      </c>
      <c r="J1007" s="6" t="s">
        <v>1642</v>
      </c>
      <c r="K1007" s="6" t="s">
        <v>1642</v>
      </c>
      <c r="L1007" s="39" t="s">
        <v>1642</v>
      </c>
      <c r="M1007" s="6" t="s">
        <v>1642</v>
      </c>
      <c r="N1007" s="86" t="s">
        <v>1642</v>
      </c>
      <c r="O1007" s="84" t="s">
        <v>1642</v>
      </c>
      <c r="P1007" s="7" t="s">
        <v>1642</v>
      </c>
      <c r="Q1007" s="7" t="s">
        <v>1642</v>
      </c>
      <c r="R1007" s="47" t="s">
        <v>1642</v>
      </c>
      <c r="S1007" s="7" t="s">
        <v>1642</v>
      </c>
      <c r="T1007" s="85" t="s">
        <v>1642</v>
      </c>
      <c r="U1007" s="82" t="s">
        <v>1642</v>
      </c>
      <c r="V1007" s="6" t="s">
        <v>1642</v>
      </c>
      <c r="W1007" s="6" t="s">
        <v>1642</v>
      </c>
      <c r="X1007" s="39" t="s">
        <v>1642</v>
      </c>
      <c r="Y1007" s="6" t="s">
        <v>1642</v>
      </c>
      <c r="Z1007" s="83" t="s">
        <v>1642</v>
      </c>
      <c r="AA1007" s="16"/>
      <c r="AB1007" s="16"/>
      <c r="AC1007" s="16"/>
      <c r="AD1007" s="16"/>
      <c r="AE1007" s="16"/>
      <c r="AF1007" s="16"/>
      <c r="AG1007" s="16"/>
      <c r="AH1007" s="16"/>
      <c r="AI1007" s="16"/>
      <c r="AJ1007" s="16"/>
      <c r="AK1007" s="16"/>
      <c r="AL1007" s="16"/>
      <c r="AM1007" s="16"/>
      <c r="AN1007" s="16"/>
      <c r="AO1007" s="16"/>
      <c r="AP1007" s="16"/>
      <c r="AQ1007" s="16"/>
      <c r="AR1007" s="16"/>
      <c r="AS1007" s="16"/>
      <c r="AT1007" s="16"/>
      <c r="AU1007" s="16"/>
      <c r="AV1007" s="16"/>
      <c r="AW1007" s="16"/>
      <c r="AX1007" s="16"/>
      <c r="AY1007" s="16"/>
      <c r="AZ1007" s="16"/>
      <c r="BA1007" s="16"/>
      <c r="BB1007" s="16"/>
      <c r="BC1007" s="16"/>
      <c r="BD1007" s="16"/>
      <c r="BE1007" s="16"/>
      <c r="BF1007" s="16"/>
      <c r="BG1007" s="16"/>
      <c r="BH1007" s="16"/>
      <c r="BI1007" s="16"/>
      <c r="BJ1007" s="16"/>
      <c r="BK1007" s="16"/>
      <c r="BL1007" s="16"/>
      <c r="BM1007" s="16"/>
      <c r="BN1007" s="16"/>
      <c r="BO1007" s="16"/>
      <c r="BP1007" s="16"/>
      <c r="BQ1007" s="16"/>
      <c r="BR1007" s="16"/>
      <c r="BS1007" s="16"/>
      <c r="BT1007" s="16"/>
      <c r="BU1007" s="16"/>
      <c r="BV1007" s="16"/>
      <c r="BW1007" s="16"/>
      <c r="BX1007" s="16"/>
      <c r="BY1007" s="16"/>
      <c r="BZ1007" s="16"/>
      <c r="CA1007" s="16"/>
    </row>
    <row r="1008" spans="1:79" s="5" customFormat="1" ht="18" hidden="1" customHeight="1" x14ac:dyDescent="0.25">
      <c r="A1008" s="18" t="s">
        <v>1113</v>
      </c>
      <c r="B1008" s="15" t="s">
        <v>1642</v>
      </c>
      <c r="C1008" s="87" t="s">
        <v>1642</v>
      </c>
      <c r="D1008" s="21" t="s">
        <v>1642</v>
      </c>
      <c r="E1008" s="15" t="s">
        <v>1642</v>
      </c>
      <c r="F1008" s="15" t="s">
        <v>1642</v>
      </c>
      <c r="G1008" s="15" t="s">
        <v>1642</v>
      </c>
      <c r="H1008" s="88" t="s">
        <v>1642</v>
      </c>
      <c r="I1008" s="82" t="s">
        <v>1642</v>
      </c>
      <c r="J1008" s="6" t="s">
        <v>1642</v>
      </c>
      <c r="K1008" s="6" t="s">
        <v>1642</v>
      </c>
      <c r="L1008" s="39" t="s">
        <v>1642</v>
      </c>
      <c r="M1008" s="6" t="s">
        <v>1642</v>
      </c>
      <c r="N1008" s="86" t="s">
        <v>1642</v>
      </c>
      <c r="O1008" s="84" t="s">
        <v>1642</v>
      </c>
      <c r="P1008" s="7" t="s">
        <v>1642</v>
      </c>
      <c r="Q1008" s="7" t="s">
        <v>1642</v>
      </c>
      <c r="R1008" s="47" t="s">
        <v>1642</v>
      </c>
      <c r="S1008" s="7" t="s">
        <v>1642</v>
      </c>
      <c r="T1008" s="85" t="s">
        <v>1642</v>
      </c>
      <c r="U1008" s="82" t="s">
        <v>1642</v>
      </c>
      <c r="V1008" s="6" t="s">
        <v>1642</v>
      </c>
      <c r="W1008" s="6" t="s">
        <v>1642</v>
      </c>
      <c r="X1008" s="39" t="s">
        <v>1642</v>
      </c>
      <c r="Y1008" s="6" t="s">
        <v>1642</v>
      </c>
      <c r="Z1008" s="83" t="s">
        <v>1642</v>
      </c>
      <c r="AA1008" s="16"/>
      <c r="AB1008" s="16"/>
      <c r="AC1008" s="16"/>
      <c r="AD1008" s="16"/>
      <c r="AE1008" s="16"/>
      <c r="AF1008" s="16"/>
      <c r="AG1008" s="16"/>
      <c r="AH1008" s="16"/>
      <c r="AI1008" s="16"/>
      <c r="AJ1008" s="16"/>
      <c r="AK1008" s="16"/>
      <c r="AL1008" s="16"/>
      <c r="AM1008" s="16"/>
      <c r="AN1008" s="16"/>
      <c r="AO1008" s="16"/>
      <c r="AP1008" s="16"/>
      <c r="AQ1008" s="16"/>
      <c r="AR1008" s="16"/>
      <c r="AS1008" s="16"/>
      <c r="AT1008" s="16"/>
      <c r="AU1008" s="16"/>
      <c r="AV1008" s="16"/>
      <c r="AW1008" s="16"/>
      <c r="AX1008" s="16"/>
      <c r="AY1008" s="16"/>
      <c r="AZ1008" s="16"/>
      <c r="BA1008" s="16"/>
      <c r="BB1008" s="16"/>
      <c r="BC1008" s="16"/>
      <c r="BD1008" s="16"/>
      <c r="BE1008" s="16"/>
      <c r="BF1008" s="16"/>
      <c r="BG1008" s="16"/>
      <c r="BH1008" s="16"/>
      <c r="BI1008" s="16"/>
      <c r="BJ1008" s="16"/>
      <c r="BK1008" s="16"/>
      <c r="BL1008" s="16"/>
      <c r="BM1008" s="16"/>
      <c r="BN1008" s="16"/>
      <c r="BO1008" s="16"/>
      <c r="BP1008" s="16"/>
      <c r="BQ1008" s="16"/>
      <c r="BR1008" s="16"/>
      <c r="BS1008" s="16"/>
      <c r="BT1008" s="16"/>
      <c r="BU1008" s="16"/>
      <c r="BV1008" s="16"/>
      <c r="BW1008" s="16"/>
      <c r="BX1008" s="16"/>
      <c r="BY1008" s="16"/>
      <c r="BZ1008" s="16"/>
      <c r="CA1008" s="16"/>
    </row>
    <row r="1009" spans="1:79" s="5" customFormat="1" ht="18" hidden="1" customHeight="1" x14ac:dyDescent="0.25">
      <c r="A1009" s="16" t="s">
        <v>1114</v>
      </c>
      <c r="B1009" s="15" t="s">
        <v>1642</v>
      </c>
      <c r="C1009" s="87" t="s">
        <v>1642</v>
      </c>
      <c r="D1009" s="21" t="s">
        <v>1642</v>
      </c>
      <c r="E1009" s="15" t="s">
        <v>1642</v>
      </c>
      <c r="F1009" s="15" t="s">
        <v>1642</v>
      </c>
      <c r="G1009" s="15" t="s">
        <v>1642</v>
      </c>
      <c r="H1009" s="88" t="s">
        <v>1642</v>
      </c>
      <c r="I1009" s="82" t="s">
        <v>1642</v>
      </c>
      <c r="J1009" s="6" t="s">
        <v>1642</v>
      </c>
      <c r="K1009" s="6" t="s">
        <v>1642</v>
      </c>
      <c r="L1009" s="39" t="s">
        <v>1642</v>
      </c>
      <c r="M1009" s="6" t="s">
        <v>1642</v>
      </c>
      <c r="N1009" s="86" t="s">
        <v>1642</v>
      </c>
      <c r="O1009" s="84" t="s">
        <v>1642</v>
      </c>
      <c r="P1009" s="7" t="s">
        <v>1642</v>
      </c>
      <c r="Q1009" s="7" t="s">
        <v>1642</v>
      </c>
      <c r="R1009" s="47" t="s">
        <v>1642</v>
      </c>
      <c r="S1009" s="7" t="s">
        <v>1642</v>
      </c>
      <c r="T1009" s="85" t="s">
        <v>1642</v>
      </c>
      <c r="U1009" s="82" t="s">
        <v>1642</v>
      </c>
      <c r="V1009" s="6" t="s">
        <v>1642</v>
      </c>
      <c r="W1009" s="6" t="s">
        <v>1642</v>
      </c>
      <c r="X1009" s="39" t="s">
        <v>1642</v>
      </c>
      <c r="Y1009" s="6" t="s">
        <v>1642</v>
      </c>
      <c r="Z1009" s="83" t="s">
        <v>1642</v>
      </c>
      <c r="AA1009" s="16"/>
      <c r="AB1009" s="16"/>
      <c r="AC1009" s="16"/>
      <c r="AD1009" s="16"/>
      <c r="AE1009" s="16"/>
      <c r="AF1009" s="16"/>
      <c r="AG1009" s="16"/>
      <c r="AH1009" s="16"/>
      <c r="AI1009" s="16"/>
      <c r="AJ1009" s="16"/>
      <c r="AK1009" s="16"/>
      <c r="AL1009" s="16"/>
      <c r="AM1009" s="16"/>
      <c r="AN1009" s="16"/>
      <c r="AO1009" s="16"/>
      <c r="AP1009" s="16"/>
      <c r="AQ1009" s="16"/>
      <c r="AR1009" s="16"/>
      <c r="AS1009" s="16"/>
      <c r="AT1009" s="16"/>
      <c r="AU1009" s="16"/>
      <c r="AV1009" s="16"/>
      <c r="AW1009" s="16"/>
      <c r="AX1009" s="16"/>
      <c r="AY1009" s="16"/>
      <c r="AZ1009" s="16"/>
      <c r="BA1009" s="16"/>
      <c r="BB1009" s="16"/>
      <c r="BC1009" s="16"/>
      <c r="BD1009" s="16"/>
      <c r="BE1009" s="16"/>
      <c r="BF1009" s="16"/>
      <c r="BG1009" s="16"/>
      <c r="BH1009" s="16"/>
      <c r="BI1009" s="16"/>
      <c r="BJ1009" s="16"/>
      <c r="BK1009" s="16"/>
      <c r="BL1009" s="16"/>
      <c r="BM1009" s="16"/>
      <c r="BN1009" s="16"/>
      <c r="BO1009" s="16"/>
      <c r="BP1009" s="16"/>
      <c r="BQ1009" s="16"/>
      <c r="BR1009" s="16"/>
      <c r="BS1009" s="16"/>
      <c r="BT1009" s="16"/>
      <c r="BU1009" s="16"/>
      <c r="BV1009" s="16"/>
      <c r="BW1009" s="16"/>
      <c r="BX1009" s="16"/>
      <c r="BY1009" s="16"/>
      <c r="BZ1009" s="16"/>
      <c r="CA1009" s="16"/>
    </row>
    <row r="1010" spans="1:79" s="5" customFormat="1" ht="18" hidden="1" customHeight="1" x14ac:dyDescent="0.25">
      <c r="A1010" s="18" t="s">
        <v>1115</v>
      </c>
      <c r="B1010" s="15" t="s">
        <v>1642</v>
      </c>
      <c r="C1010" s="87" t="s">
        <v>1642</v>
      </c>
      <c r="D1010" s="21" t="s">
        <v>1642</v>
      </c>
      <c r="E1010" s="15" t="s">
        <v>1642</v>
      </c>
      <c r="F1010" s="15" t="s">
        <v>1642</v>
      </c>
      <c r="G1010" s="15" t="s">
        <v>1642</v>
      </c>
      <c r="H1010" s="88" t="s">
        <v>1642</v>
      </c>
      <c r="I1010" s="82" t="s">
        <v>1642</v>
      </c>
      <c r="J1010" s="6" t="s">
        <v>1642</v>
      </c>
      <c r="K1010" s="6" t="s">
        <v>1642</v>
      </c>
      <c r="L1010" s="39" t="s">
        <v>1642</v>
      </c>
      <c r="M1010" s="6" t="s">
        <v>1642</v>
      </c>
      <c r="N1010" s="86" t="s">
        <v>1642</v>
      </c>
      <c r="O1010" s="84" t="s">
        <v>1642</v>
      </c>
      <c r="P1010" s="7" t="s">
        <v>1642</v>
      </c>
      <c r="Q1010" s="7" t="s">
        <v>1642</v>
      </c>
      <c r="R1010" s="47" t="s">
        <v>1642</v>
      </c>
      <c r="S1010" s="7" t="s">
        <v>1642</v>
      </c>
      <c r="T1010" s="85" t="s">
        <v>1642</v>
      </c>
      <c r="U1010" s="82" t="s">
        <v>1642</v>
      </c>
      <c r="V1010" s="6" t="s">
        <v>1642</v>
      </c>
      <c r="W1010" s="6" t="s">
        <v>1642</v>
      </c>
      <c r="X1010" s="39" t="s">
        <v>1642</v>
      </c>
      <c r="Y1010" s="6" t="s">
        <v>1642</v>
      </c>
      <c r="Z1010" s="83" t="s">
        <v>1642</v>
      </c>
      <c r="AA1010" s="16"/>
      <c r="AB1010" s="16"/>
      <c r="AC1010" s="16"/>
      <c r="AD1010" s="16"/>
      <c r="AE1010" s="16"/>
      <c r="AF1010" s="16"/>
      <c r="AG1010" s="16"/>
      <c r="AH1010" s="16"/>
      <c r="AI1010" s="16"/>
      <c r="AJ1010" s="16"/>
      <c r="AK1010" s="16"/>
      <c r="AL1010" s="16"/>
      <c r="AM1010" s="16"/>
      <c r="AN1010" s="16"/>
      <c r="AO1010" s="16"/>
      <c r="AP1010" s="16"/>
      <c r="AQ1010" s="16"/>
      <c r="AR1010" s="16"/>
      <c r="AS1010" s="16"/>
      <c r="AT1010" s="16"/>
      <c r="AU1010" s="16"/>
      <c r="AV1010" s="16"/>
      <c r="AW1010" s="16"/>
      <c r="AX1010" s="16"/>
      <c r="AY1010" s="16"/>
      <c r="AZ1010" s="16"/>
      <c r="BA1010" s="16"/>
      <c r="BB1010" s="16"/>
      <c r="BC1010" s="16"/>
      <c r="BD1010" s="16"/>
      <c r="BE1010" s="16"/>
      <c r="BF1010" s="16"/>
      <c r="BG1010" s="16"/>
      <c r="BH1010" s="16"/>
      <c r="BI1010" s="16"/>
      <c r="BJ1010" s="16"/>
      <c r="BK1010" s="16"/>
      <c r="BL1010" s="16"/>
      <c r="BM1010" s="16"/>
      <c r="BN1010" s="16"/>
      <c r="BO1010" s="16"/>
      <c r="BP1010" s="16"/>
      <c r="BQ1010" s="16"/>
      <c r="BR1010" s="16"/>
      <c r="BS1010" s="16"/>
      <c r="BT1010" s="16"/>
      <c r="BU1010" s="16"/>
      <c r="BV1010" s="16"/>
      <c r="BW1010" s="16"/>
      <c r="BX1010" s="16"/>
      <c r="BY1010" s="16"/>
      <c r="BZ1010" s="16"/>
      <c r="CA1010" s="16"/>
    </row>
    <row r="1011" spans="1:79" s="5" customFormat="1" ht="18" hidden="1" customHeight="1" x14ac:dyDescent="0.25">
      <c r="A1011" s="16" t="s">
        <v>1116</v>
      </c>
      <c r="B1011" s="15" t="s">
        <v>1642</v>
      </c>
      <c r="C1011" s="87" t="s">
        <v>1642</v>
      </c>
      <c r="D1011" s="21" t="s">
        <v>1642</v>
      </c>
      <c r="E1011" s="15" t="s">
        <v>1642</v>
      </c>
      <c r="F1011" s="15" t="s">
        <v>1642</v>
      </c>
      <c r="G1011" s="15" t="s">
        <v>1642</v>
      </c>
      <c r="H1011" s="88" t="s">
        <v>1642</v>
      </c>
      <c r="I1011" s="82" t="s">
        <v>1642</v>
      </c>
      <c r="J1011" s="6" t="s">
        <v>1642</v>
      </c>
      <c r="K1011" s="6" t="s">
        <v>1642</v>
      </c>
      <c r="L1011" s="39" t="s">
        <v>1642</v>
      </c>
      <c r="M1011" s="6" t="s">
        <v>1642</v>
      </c>
      <c r="N1011" s="86" t="s">
        <v>1642</v>
      </c>
      <c r="O1011" s="84" t="s">
        <v>1642</v>
      </c>
      <c r="P1011" s="7" t="s">
        <v>1642</v>
      </c>
      <c r="Q1011" s="7" t="s">
        <v>1642</v>
      </c>
      <c r="R1011" s="47" t="s">
        <v>1642</v>
      </c>
      <c r="S1011" s="7" t="s">
        <v>1642</v>
      </c>
      <c r="T1011" s="85" t="s">
        <v>1642</v>
      </c>
      <c r="U1011" s="82" t="s">
        <v>1642</v>
      </c>
      <c r="V1011" s="6" t="s">
        <v>1642</v>
      </c>
      <c r="W1011" s="6" t="s">
        <v>1642</v>
      </c>
      <c r="X1011" s="39" t="s">
        <v>1642</v>
      </c>
      <c r="Y1011" s="6" t="s">
        <v>1642</v>
      </c>
      <c r="Z1011" s="83" t="s">
        <v>1642</v>
      </c>
      <c r="AA1011" s="16"/>
      <c r="AB1011" s="16"/>
      <c r="AC1011" s="16"/>
      <c r="AD1011" s="16"/>
      <c r="AE1011" s="16"/>
      <c r="AF1011" s="16"/>
      <c r="AG1011" s="16"/>
      <c r="AH1011" s="16"/>
      <c r="AI1011" s="16"/>
      <c r="AJ1011" s="16"/>
      <c r="AK1011" s="16"/>
      <c r="AL1011" s="16"/>
      <c r="AM1011" s="16"/>
      <c r="AN1011" s="16"/>
      <c r="AO1011" s="16"/>
      <c r="AP1011" s="16"/>
      <c r="AQ1011" s="16"/>
      <c r="AR1011" s="16"/>
      <c r="AS1011" s="16"/>
      <c r="AT1011" s="16"/>
      <c r="AU1011" s="16"/>
      <c r="AV1011" s="16"/>
      <c r="AW1011" s="16"/>
      <c r="AX1011" s="16"/>
      <c r="AY1011" s="16"/>
      <c r="AZ1011" s="16"/>
      <c r="BA1011" s="16"/>
      <c r="BB1011" s="16"/>
      <c r="BC1011" s="16"/>
      <c r="BD1011" s="16"/>
      <c r="BE1011" s="16"/>
      <c r="BF1011" s="16"/>
      <c r="BG1011" s="16"/>
      <c r="BH1011" s="16"/>
      <c r="BI1011" s="16"/>
      <c r="BJ1011" s="16"/>
      <c r="BK1011" s="16"/>
      <c r="BL1011" s="16"/>
      <c r="BM1011" s="16"/>
      <c r="BN1011" s="16"/>
      <c r="BO1011" s="16"/>
      <c r="BP1011" s="16"/>
      <c r="BQ1011" s="16"/>
      <c r="BR1011" s="16"/>
      <c r="BS1011" s="16"/>
      <c r="BT1011" s="16"/>
      <c r="BU1011" s="16"/>
      <c r="BV1011" s="16"/>
      <c r="BW1011" s="16"/>
      <c r="BX1011" s="16"/>
      <c r="BY1011" s="16"/>
      <c r="BZ1011" s="16"/>
      <c r="CA1011" s="16"/>
    </row>
    <row r="1012" spans="1:79" s="5" customFormat="1" ht="18" hidden="1" customHeight="1" x14ac:dyDescent="0.25">
      <c r="A1012" s="18" t="s">
        <v>1117</v>
      </c>
      <c r="B1012" s="15" t="s">
        <v>1642</v>
      </c>
      <c r="C1012" s="87" t="s">
        <v>1642</v>
      </c>
      <c r="D1012" s="21" t="s">
        <v>1642</v>
      </c>
      <c r="E1012" s="15" t="s">
        <v>1642</v>
      </c>
      <c r="F1012" s="15" t="s">
        <v>1642</v>
      </c>
      <c r="G1012" s="15" t="s">
        <v>1642</v>
      </c>
      <c r="H1012" s="88" t="s">
        <v>1642</v>
      </c>
      <c r="I1012" s="82" t="s">
        <v>1642</v>
      </c>
      <c r="J1012" s="6" t="s">
        <v>1642</v>
      </c>
      <c r="K1012" s="6" t="s">
        <v>1642</v>
      </c>
      <c r="L1012" s="39" t="s">
        <v>1642</v>
      </c>
      <c r="M1012" s="6" t="s">
        <v>1642</v>
      </c>
      <c r="N1012" s="86" t="s">
        <v>1642</v>
      </c>
      <c r="O1012" s="84" t="s">
        <v>1642</v>
      </c>
      <c r="P1012" s="7" t="s">
        <v>1642</v>
      </c>
      <c r="Q1012" s="7" t="s">
        <v>1642</v>
      </c>
      <c r="R1012" s="47" t="s">
        <v>1642</v>
      </c>
      <c r="S1012" s="7" t="s">
        <v>1642</v>
      </c>
      <c r="T1012" s="85" t="s">
        <v>1642</v>
      </c>
      <c r="U1012" s="82" t="s">
        <v>1642</v>
      </c>
      <c r="V1012" s="6" t="s">
        <v>1642</v>
      </c>
      <c r="W1012" s="6" t="s">
        <v>1642</v>
      </c>
      <c r="X1012" s="39" t="s">
        <v>1642</v>
      </c>
      <c r="Y1012" s="6" t="s">
        <v>1642</v>
      </c>
      <c r="Z1012" s="83" t="s">
        <v>1642</v>
      </c>
      <c r="AA1012" s="16"/>
      <c r="AB1012" s="16"/>
      <c r="AC1012" s="16"/>
      <c r="AD1012" s="16"/>
      <c r="AE1012" s="16"/>
      <c r="AF1012" s="16"/>
      <c r="AG1012" s="16"/>
      <c r="AH1012" s="16"/>
      <c r="AI1012" s="16"/>
      <c r="AJ1012" s="16"/>
      <c r="AK1012" s="16"/>
      <c r="AL1012" s="16"/>
      <c r="AM1012" s="16"/>
      <c r="AN1012" s="16"/>
      <c r="AO1012" s="16"/>
      <c r="AP1012" s="16"/>
      <c r="AQ1012" s="16"/>
      <c r="AR1012" s="16"/>
      <c r="AS1012" s="16"/>
      <c r="AT1012" s="16"/>
      <c r="AU1012" s="16"/>
      <c r="AV1012" s="16"/>
      <c r="AW1012" s="16"/>
      <c r="AX1012" s="16"/>
      <c r="AY1012" s="16"/>
      <c r="AZ1012" s="16"/>
      <c r="BA1012" s="16"/>
      <c r="BB1012" s="16"/>
      <c r="BC1012" s="16"/>
      <c r="BD1012" s="16"/>
      <c r="BE1012" s="16"/>
      <c r="BF1012" s="16"/>
      <c r="BG1012" s="16"/>
      <c r="BH1012" s="16"/>
      <c r="BI1012" s="16"/>
      <c r="BJ1012" s="16"/>
      <c r="BK1012" s="16"/>
      <c r="BL1012" s="16"/>
      <c r="BM1012" s="16"/>
      <c r="BN1012" s="16"/>
      <c r="BO1012" s="16"/>
      <c r="BP1012" s="16"/>
      <c r="BQ1012" s="16"/>
      <c r="BR1012" s="16"/>
      <c r="BS1012" s="16"/>
      <c r="BT1012" s="16"/>
      <c r="BU1012" s="16"/>
      <c r="BV1012" s="16"/>
      <c r="BW1012" s="16"/>
      <c r="BX1012" s="16"/>
      <c r="BY1012" s="16"/>
      <c r="BZ1012" s="16"/>
      <c r="CA1012" s="16"/>
    </row>
    <row r="1013" spans="1:79" s="5" customFormat="1" ht="18" hidden="1" customHeight="1" x14ac:dyDescent="0.25">
      <c r="A1013" s="16" t="s">
        <v>1118</v>
      </c>
      <c r="B1013" s="15" t="s">
        <v>1642</v>
      </c>
      <c r="C1013" s="87" t="s">
        <v>1642</v>
      </c>
      <c r="D1013" s="21" t="s">
        <v>1642</v>
      </c>
      <c r="E1013" s="15" t="s">
        <v>1642</v>
      </c>
      <c r="F1013" s="15" t="s">
        <v>1642</v>
      </c>
      <c r="G1013" s="15" t="s">
        <v>1642</v>
      </c>
      <c r="H1013" s="88" t="s">
        <v>1642</v>
      </c>
      <c r="I1013" s="82" t="s">
        <v>1642</v>
      </c>
      <c r="J1013" s="6" t="s">
        <v>1642</v>
      </c>
      <c r="K1013" s="6" t="s">
        <v>1642</v>
      </c>
      <c r="L1013" s="39" t="s">
        <v>1642</v>
      </c>
      <c r="M1013" s="6" t="s">
        <v>1642</v>
      </c>
      <c r="N1013" s="86" t="s">
        <v>1642</v>
      </c>
      <c r="O1013" s="84" t="s">
        <v>1642</v>
      </c>
      <c r="P1013" s="7" t="s">
        <v>1642</v>
      </c>
      <c r="Q1013" s="7" t="s">
        <v>1642</v>
      </c>
      <c r="R1013" s="47" t="s">
        <v>1642</v>
      </c>
      <c r="S1013" s="7" t="s">
        <v>1642</v>
      </c>
      <c r="T1013" s="85" t="s">
        <v>1642</v>
      </c>
      <c r="U1013" s="82" t="s">
        <v>1642</v>
      </c>
      <c r="V1013" s="6" t="s">
        <v>1642</v>
      </c>
      <c r="W1013" s="6" t="s">
        <v>1642</v>
      </c>
      <c r="X1013" s="39" t="s">
        <v>1642</v>
      </c>
      <c r="Y1013" s="6" t="s">
        <v>1642</v>
      </c>
      <c r="Z1013" s="83" t="s">
        <v>1642</v>
      </c>
      <c r="AA1013" s="16"/>
      <c r="AB1013" s="16"/>
      <c r="AC1013" s="16"/>
      <c r="AD1013" s="16"/>
      <c r="AE1013" s="16"/>
      <c r="AF1013" s="16"/>
      <c r="AG1013" s="16"/>
      <c r="AH1013" s="16"/>
      <c r="AI1013" s="16"/>
      <c r="AJ1013" s="16"/>
      <c r="AK1013" s="16"/>
      <c r="AL1013" s="16"/>
      <c r="AM1013" s="16"/>
      <c r="AN1013" s="16"/>
      <c r="AO1013" s="16"/>
      <c r="AP1013" s="16"/>
      <c r="AQ1013" s="16"/>
      <c r="AR1013" s="16"/>
      <c r="AS1013" s="16"/>
      <c r="AT1013" s="16"/>
      <c r="AU1013" s="16"/>
      <c r="AV1013" s="16"/>
      <c r="AW1013" s="16"/>
      <c r="AX1013" s="16"/>
      <c r="AY1013" s="16"/>
      <c r="AZ1013" s="16"/>
      <c r="BA1013" s="16"/>
      <c r="BB1013" s="16"/>
      <c r="BC1013" s="16"/>
      <c r="BD1013" s="16"/>
      <c r="BE1013" s="16"/>
      <c r="BF1013" s="16"/>
      <c r="BG1013" s="16"/>
      <c r="BH1013" s="16"/>
      <c r="BI1013" s="16"/>
      <c r="BJ1013" s="16"/>
      <c r="BK1013" s="16"/>
      <c r="BL1013" s="16"/>
      <c r="BM1013" s="16"/>
      <c r="BN1013" s="16"/>
      <c r="BO1013" s="16"/>
      <c r="BP1013" s="16"/>
      <c r="BQ1013" s="16"/>
      <c r="BR1013" s="16"/>
      <c r="BS1013" s="16"/>
      <c r="BT1013" s="16"/>
      <c r="BU1013" s="16"/>
      <c r="BV1013" s="16"/>
      <c r="BW1013" s="16"/>
      <c r="BX1013" s="16"/>
      <c r="BY1013" s="16"/>
      <c r="BZ1013" s="16"/>
      <c r="CA1013" s="16"/>
    </row>
    <row r="1014" spans="1:79" s="5" customFormat="1" ht="18" hidden="1" customHeight="1" x14ac:dyDescent="0.25">
      <c r="A1014" s="18" t="s">
        <v>1119</v>
      </c>
      <c r="B1014" s="15" t="s">
        <v>1642</v>
      </c>
      <c r="C1014" s="87" t="s">
        <v>1642</v>
      </c>
      <c r="D1014" s="21" t="s">
        <v>1642</v>
      </c>
      <c r="E1014" s="15" t="s">
        <v>1642</v>
      </c>
      <c r="F1014" s="15" t="s">
        <v>1642</v>
      </c>
      <c r="G1014" s="15" t="s">
        <v>1642</v>
      </c>
      <c r="H1014" s="88" t="s">
        <v>1642</v>
      </c>
      <c r="I1014" s="82" t="s">
        <v>1642</v>
      </c>
      <c r="J1014" s="6" t="s">
        <v>1642</v>
      </c>
      <c r="K1014" s="6" t="s">
        <v>1642</v>
      </c>
      <c r="L1014" s="39" t="s">
        <v>1642</v>
      </c>
      <c r="M1014" s="6" t="s">
        <v>1642</v>
      </c>
      <c r="N1014" s="86" t="s">
        <v>1642</v>
      </c>
      <c r="O1014" s="84" t="s">
        <v>1642</v>
      </c>
      <c r="P1014" s="7" t="s">
        <v>1642</v>
      </c>
      <c r="Q1014" s="7" t="s">
        <v>1642</v>
      </c>
      <c r="R1014" s="47" t="s">
        <v>1642</v>
      </c>
      <c r="S1014" s="7" t="s">
        <v>1642</v>
      </c>
      <c r="T1014" s="85" t="s">
        <v>1642</v>
      </c>
      <c r="U1014" s="82" t="s">
        <v>1642</v>
      </c>
      <c r="V1014" s="6" t="s">
        <v>1642</v>
      </c>
      <c r="W1014" s="6" t="s">
        <v>1642</v>
      </c>
      <c r="X1014" s="39" t="s">
        <v>1642</v>
      </c>
      <c r="Y1014" s="6" t="s">
        <v>1642</v>
      </c>
      <c r="Z1014" s="83" t="s">
        <v>1642</v>
      </c>
      <c r="AA1014" s="16"/>
      <c r="AB1014" s="16"/>
      <c r="AC1014" s="16"/>
      <c r="AD1014" s="16"/>
      <c r="AE1014" s="16"/>
      <c r="AF1014" s="16"/>
      <c r="AG1014" s="16"/>
      <c r="AH1014" s="16"/>
      <c r="AI1014" s="16"/>
      <c r="AJ1014" s="16"/>
      <c r="AK1014" s="16"/>
      <c r="AL1014" s="16"/>
      <c r="AM1014" s="16"/>
      <c r="AN1014" s="16"/>
      <c r="AO1014" s="16"/>
      <c r="AP1014" s="16"/>
      <c r="AQ1014" s="16"/>
      <c r="AR1014" s="16"/>
      <c r="AS1014" s="16"/>
      <c r="AT1014" s="16"/>
      <c r="AU1014" s="16"/>
      <c r="AV1014" s="16"/>
      <c r="AW1014" s="16"/>
      <c r="AX1014" s="16"/>
      <c r="AY1014" s="16"/>
      <c r="AZ1014" s="16"/>
      <c r="BA1014" s="16"/>
      <c r="BB1014" s="16"/>
      <c r="BC1014" s="16"/>
      <c r="BD1014" s="16"/>
      <c r="BE1014" s="16"/>
      <c r="BF1014" s="16"/>
      <c r="BG1014" s="16"/>
      <c r="BH1014" s="16"/>
      <c r="BI1014" s="16"/>
      <c r="BJ1014" s="16"/>
      <c r="BK1014" s="16"/>
      <c r="BL1014" s="16"/>
      <c r="BM1014" s="16"/>
      <c r="BN1014" s="16"/>
      <c r="BO1014" s="16"/>
      <c r="BP1014" s="16"/>
      <c r="BQ1014" s="16"/>
      <c r="BR1014" s="16"/>
      <c r="BS1014" s="16"/>
      <c r="BT1014" s="16"/>
      <c r="BU1014" s="16"/>
      <c r="BV1014" s="16"/>
      <c r="BW1014" s="16"/>
      <c r="BX1014" s="16"/>
      <c r="BY1014" s="16"/>
      <c r="BZ1014" s="16"/>
      <c r="CA1014" s="16"/>
    </row>
    <row r="1015" spans="1:79" s="5" customFormat="1" ht="18" hidden="1" customHeight="1" x14ac:dyDescent="0.25">
      <c r="A1015" s="16" t="s">
        <v>1120</v>
      </c>
      <c r="B1015" s="15" t="s">
        <v>1642</v>
      </c>
      <c r="C1015" s="87" t="s">
        <v>1642</v>
      </c>
      <c r="D1015" s="21" t="s">
        <v>1642</v>
      </c>
      <c r="E1015" s="15" t="s">
        <v>1642</v>
      </c>
      <c r="F1015" s="15" t="s">
        <v>1642</v>
      </c>
      <c r="G1015" s="15" t="s">
        <v>1642</v>
      </c>
      <c r="H1015" s="88" t="s">
        <v>1642</v>
      </c>
      <c r="I1015" s="82" t="s">
        <v>1642</v>
      </c>
      <c r="J1015" s="6" t="s">
        <v>1642</v>
      </c>
      <c r="K1015" s="6" t="s">
        <v>1642</v>
      </c>
      <c r="L1015" s="39" t="s">
        <v>1642</v>
      </c>
      <c r="M1015" s="6" t="s">
        <v>1642</v>
      </c>
      <c r="N1015" s="86" t="s">
        <v>1642</v>
      </c>
      <c r="O1015" s="84" t="s">
        <v>1642</v>
      </c>
      <c r="P1015" s="7" t="s">
        <v>1642</v>
      </c>
      <c r="Q1015" s="7" t="s">
        <v>1642</v>
      </c>
      <c r="R1015" s="47" t="s">
        <v>1642</v>
      </c>
      <c r="S1015" s="7" t="s">
        <v>1642</v>
      </c>
      <c r="T1015" s="85" t="s">
        <v>1642</v>
      </c>
      <c r="U1015" s="82" t="s">
        <v>1642</v>
      </c>
      <c r="V1015" s="6" t="s">
        <v>1642</v>
      </c>
      <c r="W1015" s="6" t="s">
        <v>1642</v>
      </c>
      <c r="X1015" s="39" t="s">
        <v>1642</v>
      </c>
      <c r="Y1015" s="6" t="s">
        <v>1642</v>
      </c>
      <c r="Z1015" s="83" t="s">
        <v>1642</v>
      </c>
      <c r="AA1015" s="16"/>
      <c r="AB1015" s="16"/>
      <c r="AC1015" s="16"/>
      <c r="AD1015" s="16"/>
      <c r="AE1015" s="16"/>
      <c r="AF1015" s="16"/>
      <c r="AG1015" s="16"/>
      <c r="AH1015" s="16"/>
      <c r="AI1015" s="16"/>
      <c r="AJ1015" s="16"/>
      <c r="AK1015" s="16"/>
      <c r="AL1015" s="16"/>
      <c r="AM1015" s="16"/>
      <c r="AN1015" s="16"/>
      <c r="AO1015" s="16"/>
      <c r="AP1015" s="16"/>
      <c r="AQ1015" s="16"/>
      <c r="AR1015" s="16"/>
      <c r="AS1015" s="16"/>
      <c r="AT1015" s="16"/>
      <c r="AU1015" s="16"/>
      <c r="AV1015" s="16"/>
      <c r="AW1015" s="16"/>
      <c r="AX1015" s="16"/>
      <c r="AY1015" s="16"/>
      <c r="AZ1015" s="16"/>
      <c r="BA1015" s="16"/>
      <c r="BB1015" s="16"/>
      <c r="BC1015" s="16"/>
      <c r="BD1015" s="16"/>
      <c r="BE1015" s="16"/>
      <c r="BF1015" s="16"/>
      <c r="BG1015" s="16"/>
      <c r="BH1015" s="16"/>
      <c r="BI1015" s="16"/>
      <c r="BJ1015" s="16"/>
      <c r="BK1015" s="16"/>
      <c r="BL1015" s="16"/>
      <c r="BM1015" s="16"/>
      <c r="BN1015" s="16"/>
      <c r="BO1015" s="16"/>
      <c r="BP1015" s="16"/>
      <c r="BQ1015" s="16"/>
      <c r="BR1015" s="16"/>
      <c r="BS1015" s="16"/>
      <c r="BT1015" s="16"/>
      <c r="BU1015" s="16"/>
      <c r="BV1015" s="16"/>
      <c r="BW1015" s="16"/>
      <c r="BX1015" s="16"/>
      <c r="BY1015" s="16"/>
      <c r="BZ1015" s="16"/>
      <c r="CA1015" s="16"/>
    </row>
    <row r="1016" spans="1:79" s="5" customFormat="1" ht="18" hidden="1" customHeight="1" x14ac:dyDescent="0.25">
      <c r="A1016" s="18" t="s">
        <v>1121</v>
      </c>
      <c r="B1016" s="15" t="s">
        <v>1642</v>
      </c>
      <c r="C1016" s="87" t="s">
        <v>1642</v>
      </c>
      <c r="D1016" s="21" t="s">
        <v>1642</v>
      </c>
      <c r="E1016" s="15" t="s">
        <v>1642</v>
      </c>
      <c r="F1016" s="15" t="s">
        <v>1642</v>
      </c>
      <c r="G1016" s="15" t="s">
        <v>1642</v>
      </c>
      <c r="H1016" s="88" t="s">
        <v>1642</v>
      </c>
      <c r="I1016" s="82" t="s">
        <v>1642</v>
      </c>
      <c r="J1016" s="6" t="s">
        <v>1642</v>
      </c>
      <c r="K1016" s="6" t="s">
        <v>1642</v>
      </c>
      <c r="L1016" s="39" t="s">
        <v>1642</v>
      </c>
      <c r="M1016" s="6" t="s">
        <v>1642</v>
      </c>
      <c r="N1016" s="86" t="s">
        <v>1642</v>
      </c>
      <c r="O1016" s="84" t="s">
        <v>1642</v>
      </c>
      <c r="P1016" s="7" t="s">
        <v>1642</v>
      </c>
      <c r="Q1016" s="7" t="s">
        <v>1642</v>
      </c>
      <c r="R1016" s="47" t="s">
        <v>1642</v>
      </c>
      <c r="S1016" s="7" t="s">
        <v>1642</v>
      </c>
      <c r="T1016" s="85" t="s">
        <v>1642</v>
      </c>
      <c r="U1016" s="82" t="s">
        <v>1642</v>
      </c>
      <c r="V1016" s="6" t="s">
        <v>1642</v>
      </c>
      <c r="W1016" s="6" t="s">
        <v>1642</v>
      </c>
      <c r="X1016" s="39" t="s">
        <v>1642</v>
      </c>
      <c r="Y1016" s="6" t="s">
        <v>1642</v>
      </c>
      <c r="Z1016" s="83" t="s">
        <v>1642</v>
      </c>
      <c r="AA1016" s="16"/>
      <c r="AB1016" s="16"/>
      <c r="AC1016" s="16"/>
      <c r="AD1016" s="16"/>
      <c r="AE1016" s="16"/>
      <c r="AF1016" s="16"/>
      <c r="AG1016" s="16"/>
      <c r="AH1016" s="16"/>
      <c r="AI1016" s="16"/>
      <c r="AJ1016" s="16"/>
      <c r="AK1016" s="16"/>
      <c r="AL1016" s="16"/>
      <c r="AM1016" s="16"/>
      <c r="AN1016" s="16"/>
      <c r="AO1016" s="16"/>
      <c r="AP1016" s="16"/>
      <c r="AQ1016" s="16"/>
      <c r="AR1016" s="16"/>
      <c r="AS1016" s="16"/>
      <c r="AT1016" s="16"/>
      <c r="AU1016" s="16"/>
      <c r="AV1016" s="16"/>
      <c r="AW1016" s="16"/>
      <c r="AX1016" s="16"/>
      <c r="AY1016" s="16"/>
      <c r="AZ1016" s="16"/>
      <c r="BA1016" s="16"/>
      <c r="BB1016" s="16"/>
      <c r="BC1016" s="16"/>
      <c r="BD1016" s="16"/>
      <c r="BE1016" s="16"/>
      <c r="BF1016" s="16"/>
      <c r="BG1016" s="16"/>
      <c r="BH1016" s="16"/>
      <c r="BI1016" s="16"/>
      <c r="BJ1016" s="16"/>
      <c r="BK1016" s="16"/>
      <c r="BL1016" s="16"/>
      <c r="BM1016" s="16"/>
      <c r="BN1016" s="16"/>
      <c r="BO1016" s="16"/>
      <c r="BP1016" s="16"/>
      <c r="BQ1016" s="16"/>
      <c r="BR1016" s="16"/>
      <c r="BS1016" s="16"/>
      <c r="BT1016" s="16"/>
      <c r="BU1016" s="16"/>
      <c r="BV1016" s="16"/>
      <c r="BW1016" s="16"/>
      <c r="BX1016" s="16"/>
      <c r="BY1016" s="16"/>
      <c r="BZ1016" s="16"/>
      <c r="CA1016" s="16"/>
    </row>
    <row r="1017" spans="1:79" s="5" customFormat="1" ht="18" hidden="1" customHeight="1" x14ac:dyDescent="0.25">
      <c r="A1017" s="16" t="s">
        <v>1122</v>
      </c>
      <c r="B1017" s="15" t="s">
        <v>1642</v>
      </c>
      <c r="C1017" s="87" t="s">
        <v>1642</v>
      </c>
      <c r="D1017" s="21" t="s">
        <v>1642</v>
      </c>
      <c r="E1017" s="15" t="s">
        <v>1642</v>
      </c>
      <c r="F1017" s="15" t="s">
        <v>1642</v>
      </c>
      <c r="G1017" s="15" t="s">
        <v>1642</v>
      </c>
      <c r="H1017" s="88" t="s">
        <v>1642</v>
      </c>
      <c r="I1017" s="82" t="s">
        <v>1642</v>
      </c>
      <c r="J1017" s="6" t="s">
        <v>1642</v>
      </c>
      <c r="K1017" s="6" t="s">
        <v>1642</v>
      </c>
      <c r="L1017" s="39" t="s">
        <v>1642</v>
      </c>
      <c r="M1017" s="6" t="s">
        <v>1642</v>
      </c>
      <c r="N1017" s="86" t="s">
        <v>1642</v>
      </c>
      <c r="O1017" s="84" t="s">
        <v>1642</v>
      </c>
      <c r="P1017" s="7" t="s">
        <v>1642</v>
      </c>
      <c r="Q1017" s="7" t="s">
        <v>1642</v>
      </c>
      <c r="R1017" s="47" t="s">
        <v>1642</v>
      </c>
      <c r="S1017" s="7" t="s">
        <v>1642</v>
      </c>
      <c r="T1017" s="85" t="s">
        <v>1642</v>
      </c>
      <c r="U1017" s="82" t="s">
        <v>1642</v>
      </c>
      <c r="V1017" s="6" t="s">
        <v>1642</v>
      </c>
      <c r="W1017" s="6" t="s">
        <v>1642</v>
      </c>
      <c r="X1017" s="39" t="s">
        <v>1642</v>
      </c>
      <c r="Y1017" s="6" t="s">
        <v>1642</v>
      </c>
      <c r="Z1017" s="83" t="s">
        <v>1642</v>
      </c>
      <c r="AA1017" s="16"/>
      <c r="AB1017" s="16"/>
      <c r="AC1017" s="16"/>
      <c r="AD1017" s="16"/>
      <c r="AE1017" s="16"/>
      <c r="AF1017" s="16"/>
      <c r="AG1017" s="16"/>
      <c r="AH1017" s="16"/>
      <c r="AI1017" s="16"/>
      <c r="AJ1017" s="16"/>
      <c r="AK1017" s="16"/>
      <c r="AL1017" s="16"/>
      <c r="AM1017" s="16"/>
      <c r="AN1017" s="16"/>
      <c r="AO1017" s="16"/>
      <c r="AP1017" s="16"/>
      <c r="AQ1017" s="16"/>
      <c r="AR1017" s="16"/>
      <c r="AS1017" s="16"/>
      <c r="AT1017" s="16"/>
      <c r="AU1017" s="16"/>
      <c r="AV1017" s="16"/>
      <c r="AW1017" s="16"/>
      <c r="AX1017" s="16"/>
      <c r="AY1017" s="16"/>
      <c r="AZ1017" s="16"/>
      <c r="BA1017" s="16"/>
      <c r="BB1017" s="16"/>
      <c r="BC1017" s="16"/>
      <c r="BD1017" s="16"/>
      <c r="BE1017" s="16"/>
      <c r="BF1017" s="16"/>
      <c r="BG1017" s="16"/>
      <c r="BH1017" s="16"/>
      <c r="BI1017" s="16"/>
      <c r="BJ1017" s="16"/>
      <c r="BK1017" s="16"/>
      <c r="BL1017" s="16"/>
      <c r="BM1017" s="16"/>
      <c r="BN1017" s="16"/>
      <c r="BO1017" s="16"/>
      <c r="BP1017" s="16"/>
      <c r="BQ1017" s="16"/>
      <c r="BR1017" s="16"/>
      <c r="BS1017" s="16"/>
      <c r="BT1017" s="16"/>
      <c r="BU1017" s="16"/>
      <c r="BV1017" s="16"/>
      <c r="BW1017" s="16"/>
      <c r="BX1017" s="16"/>
      <c r="BY1017" s="16"/>
      <c r="BZ1017" s="16"/>
      <c r="CA1017" s="16"/>
    </row>
    <row r="1018" spans="1:79" s="5" customFormat="1" ht="18" hidden="1" customHeight="1" x14ac:dyDescent="0.25">
      <c r="A1018" s="18" t="s">
        <v>1123</v>
      </c>
      <c r="B1018" s="15" t="s">
        <v>1642</v>
      </c>
      <c r="C1018" s="87" t="s">
        <v>1642</v>
      </c>
      <c r="D1018" s="21" t="s">
        <v>1642</v>
      </c>
      <c r="E1018" s="15" t="s">
        <v>1642</v>
      </c>
      <c r="F1018" s="15" t="s">
        <v>1642</v>
      </c>
      <c r="G1018" s="15" t="s">
        <v>1642</v>
      </c>
      <c r="H1018" s="88" t="s">
        <v>1642</v>
      </c>
      <c r="I1018" s="82" t="s">
        <v>1642</v>
      </c>
      <c r="J1018" s="6" t="s">
        <v>1642</v>
      </c>
      <c r="K1018" s="6" t="s">
        <v>1642</v>
      </c>
      <c r="L1018" s="39" t="s">
        <v>1642</v>
      </c>
      <c r="M1018" s="6" t="s">
        <v>1642</v>
      </c>
      <c r="N1018" s="86" t="s">
        <v>1642</v>
      </c>
      <c r="O1018" s="84" t="s">
        <v>1642</v>
      </c>
      <c r="P1018" s="7" t="s">
        <v>1642</v>
      </c>
      <c r="Q1018" s="7" t="s">
        <v>1642</v>
      </c>
      <c r="R1018" s="47" t="s">
        <v>1642</v>
      </c>
      <c r="S1018" s="7" t="s">
        <v>1642</v>
      </c>
      <c r="T1018" s="85" t="s">
        <v>1642</v>
      </c>
      <c r="U1018" s="82" t="s">
        <v>1642</v>
      </c>
      <c r="V1018" s="6" t="s">
        <v>1642</v>
      </c>
      <c r="W1018" s="6" t="s">
        <v>1642</v>
      </c>
      <c r="X1018" s="39" t="s">
        <v>1642</v>
      </c>
      <c r="Y1018" s="6" t="s">
        <v>1642</v>
      </c>
      <c r="Z1018" s="83" t="s">
        <v>1642</v>
      </c>
      <c r="AA1018" s="16"/>
      <c r="AB1018" s="16"/>
      <c r="AC1018" s="16"/>
      <c r="AD1018" s="16"/>
      <c r="AE1018" s="16"/>
      <c r="AF1018" s="16"/>
      <c r="AG1018" s="16"/>
      <c r="AH1018" s="16"/>
      <c r="AI1018" s="16"/>
      <c r="AJ1018" s="16"/>
      <c r="AK1018" s="16"/>
      <c r="AL1018" s="16"/>
      <c r="AM1018" s="16"/>
      <c r="AN1018" s="16"/>
      <c r="AO1018" s="16"/>
      <c r="AP1018" s="16"/>
      <c r="AQ1018" s="16"/>
      <c r="AR1018" s="16"/>
      <c r="AS1018" s="16"/>
      <c r="AT1018" s="16"/>
      <c r="AU1018" s="16"/>
      <c r="AV1018" s="16"/>
      <c r="AW1018" s="16"/>
      <c r="AX1018" s="16"/>
      <c r="AY1018" s="16"/>
      <c r="AZ1018" s="16"/>
      <c r="BA1018" s="16"/>
      <c r="BB1018" s="16"/>
      <c r="BC1018" s="16"/>
      <c r="BD1018" s="16"/>
      <c r="BE1018" s="16"/>
      <c r="BF1018" s="16"/>
      <c r="BG1018" s="16"/>
      <c r="BH1018" s="16"/>
      <c r="BI1018" s="16"/>
      <c r="BJ1018" s="16"/>
      <c r="BK1018" s="16"/>
      <c r="BL1018" s="16"/>
      <c r="BM1018" s="16"/>
      <c r="BN1018" s="16"/>
      <c r="BO1018" s="16"/>
      <c r="BP1018" s="16"/>
      <c r="BQ1018" s="16"/>
      <c r="BR1018" s="16"/>
      <c r="BS1018" s="16"/>
      <c r="BT1018" s="16"/>
      <c r="BU1018" s="16"/>
      <c r="BV1018" s="16"/>
      <c r="BW1018" s="16"/>
      <c r="BX1018" s="16"/>
      <c r="BY1018" s="16"/>
      <c r="BZ1018" s="16"/>
      <c r="CA1018" s="16"/>
    </row>
    <row r="1019" spans="1:79" s="5" customFormat="1" ht="18" hidden="1" customHeight="1" x14ac:dyDescent="0.25">
      <c r="A1019" s="16" t="s">
        <v>1124</v>
      </c>
      <c r="B1019" s="15" t="s">
        <v>1642</v>
      </c>
      <c r="C1019" s="87" t="s">
        <v>1642</v>
      </c>
      <c r="D1019" s="21" t="s">
        <v>1642</v>
      </c>
      <c r="E1019" s="15" t="s">
        <v>1642</v>
      </c>
      <c r="F1019" s="15" t="s">
        <v>1642</v>
      </c>
      <c r="G1019" s="15" t="s">
        <v>1642</v>
      </c>
      <c r="H1019" s="88" t="s">
        <v>1642</v>
      </c>
      <c r="I1019" s="82" t="s">
        <v>1642</v>
      </c>
      <c r="J1019" s="6" t="s">
        <v>1642</v>
      </c>
      <c r="K1019" s="6" t="s">
        <v>1642</v>
      </c>
      <c r="L1019" s="39" t="s">
        <v>1642</v>
      </c>
      <c r="M1019" s="6" t="s">
        <v>1642</v>
      </c>
      <c r="N1019" s="86" t="s">
        <v>1642</v>
      </c>
      <c r="O1019" s="84" t="s">
        <v>1642</v>
      </c>
      <c r="P1019" s="7" t="s">
        <v>1642</v>
      </c>
      <c r="Q1019" s="7" t="s">
        <v>1642</v>
      </c>
      <c r="R1019" s="47" t="s">
        <v>1642</v>
      </c>
      <c r="S1019" s="7" t="s">
        <v>1642</v>
      </c>
      <c r="T1019" s="85" t="s">
        <v>1642</v>
      </c>
      <c r="U1019" s="82" t="s">
        <v>1642</v>
      </c>
      <c r="V1019" s="6" t="s">
        <v>1642</v>
      </c>
      <c r="W1019" s="6" t="s">
        <v>1642</v>
      </c>
      <c r="X1019" s="39" t="s">
        <v>1642</v>
      </c>
      <c r="Y1019" s="6" t="s">
        <v>1642</v>
      </c>
      <c r="Z1019" s="83" t="s">
        <v>1642</v>
      </c>
      <c r="AA1019" s="16"/>
      <c r="AB1019" s="16"/>
      <c r="AC1019" s="16"/>
      <c r="AD1019" s="16"/>
      <c r="AE1019" s="16"/>
      <c r="AF1019" s="16"/>
      <c r="AG1019" s="16"/>
      <c r="AH1019" s="16"/>
      <c r="AI1019" s="16"/>
      <c r="AJ1019" s="16"/>
      <c r="AK1019" s="16"/>
      <c r="AL1019" s="16"/>
      <c r="AM1019" s="16"/>
      <c r="AN1019" s="16"/>
      <c r="AO1019" s="16"/>
      <c r="AP1019" s="16"/>
      <c r="AQ1019" s="16"/>
      <c r="AR1019" s="16"/>
      <c r="AS1019" s="16"/>
      <c r="AT1019" s="16"/>
      <c r="AU1019" s="16"/>
      <c r="AV1019" s="16"/>
      <c r="AW1019" s="16"/>
      <c r="AX1019" s="16"/>
      <c r="AY1019" s="16"/>
      <c r="AZ1019" s="16"/>
      <c r="BA1019" s="16"/>
      <c r="BB1019" s="16"/>
      <c r="BC1019" s="16"/>
      <c r="BD1019" s="16"/>
      <c r="BE1019" s="16"/>
      <c r="BF1019" s="16"/>
      <c r="BG1019" s="16"/>
      <c r="BH1019" s="16"/>
      <c r="BI1019" s="16"/>
      <c r="BJ1019" s="16"/>
      <c r="BK1019" s="16"/>
      <c r="BL1019" s="16"/>
      <c r="BM1019" s="16"/>
      <c r="BN1019" s="16"/>
      <c r="BO1019" s="16"/>
      <c r="BP1019" s="16"/>
      <c r="BQ1019" s="16"/>
      <c r="BR1019" s="16"/>
      <c r="BS1019" s="16"/>
      <c r="BT1019" s="16"/>
      <c r="BU1019" s="16"/>
      <c r="BV1019" s="16"/>
      <c r="BW1019" s="16"/>
      <c r="BX1019" s="16"/>
      <c r="BY1019" s="16"/>
      <c r="BZ1019" s="16"/>
      <c r="CA1019" s="16"/>
    </row>
    <row r="1020" spans="1:79" s="5" customFormat="1" ht="18" hidden="1" customHeight="1" x14ac:dyDescent="0.25">
      <c r="A1020" s="18" t="s">
        <v>1125</v>
      </c>
      <c r="B1020" s="15" t="s">
        <v>1642</v>
      </c>
      <c r="C1020" s="87" t="s">
        <v>1642</v>
      </c>
      <c r="D1020" s="21" t="s">
        <v>1642</v>
      </c>
      <c r="E1020" s="15" t="s">
        <v>1642</v>
      </c>
      <c r="F1020" s="15" t="s">
        <v>1642</v>
      </c>
      <c r="G1020" s="15" t="s">
        <v>1642</v>
      </c>
      <c r="H1020" s="88" t="s">
        <v>1642</v>
      </c>
      <c r="I1020" s="82" t="s">
        <v>1642</v>
      </c>
      <c r="J1020" s="6" t="s">
        <v>1642</v>
      </c>
      <c r="K1020" s="6" t="s">
        <v>1642</v>
      </c>
      <c r="L1020" s="39" t="s">
        <v>1642</v>
      </c>
      <c r="M1020" s="6" t="s">
        <v>1642</v>
      </c>
      <c r="N1020" s="86" t="s">
        <v>1642</v>
      </c>
      <c r="O1020" s="84" t="s">
        <v>1642</v>
      </c>
      <c r="P1020" s="7" t="s">
        <v>1642</v>
      </c>
      <c r="Q1020" s="7" t="s">
        <v>1642</v>
      </c>
      <c r="R1020" s="47" t="s">
        <v>1642</v>
      </c>
      <c r="S1020" s="7" t="s">
        <v>1642</v>
      </c>
      <c r="T1020" s="85" t="s">
        <v>1642</v>
      </c>
      <c r="U1020" s="82" t="s">
        <v>1642</v>
      </c>
      <c r="V1020" s="6" t="s">
        <v>1642</v>
      </c>
      <c r="W1020" s="6" t="s">
        <v>1642</v>
      </c>
      <c r="X1020" s="39" t="s">
        <v>1642</v>
      </c>
      <c r="Y1020" s="6" t="s">
        <v>1642</v>
      </c>
      <c r="Z1020" s="83" t="s">
        <v>1642</v>
      </c>
      <c r="AA1020" s="16"/>
      <c r="AB1020" s="16"/>
      <c r="AC1020" s="16"/>
      <c r="AD1020" s="16"/>
      <c r="AE1020" s="16"/>
      <c r="AF1020" s="16"/>
      <c r="AG1020" s="16"/>
      <c r="AH1020" s="16"/>
      <c r="AI1020" s="16"/>
      <c r="AJ1020" s="16"/>
      <c r="AK1020" s="16"/>
      <c r="AL1020" s="16"/>
      <c r="AM1020" s="16"/>
      <c r="AN1020" s="16"/>
      <c r="AO1020" s="16"/>
      <c r="AP1020" s="16"/>
      <c r="AQ1020" s="16"/>
      <c r="AR1020" s="16"/>
      <c r="AS1020" s="16"/>
      <c r="AT1020" s="16"/>
      <c r="AU1020" s="16"/>
      <c r="AV1020" s="16"/>
      <c r="AW1020" s="16"/>
      <c r="AX1020" s="16"/>
      <c r="AY1020" s="16"/>
      <c r="AZ1020" s="16"/>
      <c r="BA1020" s="16"/>
      <c r="BB1020" s="16"/>
      <c r="BC1020" s="16"/>
      <c r="BD1020" s="16"/>
      <c r="BE1020" s="16"/>
      <c r="BF1020" s="16"/>
      <c r="BG1020" s="16"/>
      <c r="BH1020" s="16"/>
      <c r="BI1020" s="16"/>
      <c r="BJ1020" s="16"/>
      <c r="BK1020" s="16"/>
      <c r="BL1020" s="16"/>
      <c r="BM1020" s="16"/>
      <c r="BN1020" s="16"/>
      <c r="BO1020" s="16"/>
      <c r="BP1020" s="16"/>
      <c r="BQ1020" s="16"/>
      <c r="BR1020" s="16"/>
      <c r="BS1020" s="16"/>
      <c r="BT1020" s="16"/>
      <c r="BU1020" s="16"/>
      <c r="BV1020" s="16"/>
      <c r="BW1020" s="16"/>
      <c r="BX1020" s="16"/>
      <c r="BY1020" s="16"/>
      <c r="BZ1020" s="16"/>
      <c r="CA1020" s="16"/>
    </row>
    <row r="1021" spans="1:79" s="5" customFormat="1" ht="18" hidden="1" customHeight="1" x14ac:dyDescent="0.25">
      <c r="A1021" s="16" t="s">
        <v>1126</v>
      </c>
      <c r="B1021" s="15" t="s">
        <v>1642</v>
      </c>
      <c r="C1021" s="87" t="s">
        <v>1642</v>
      </c>
      <c r="D1021" s="21" t="s">
        <v>1642</v>
      </c>
      <c r="E1021" s="15" t="s">
        <v>1642</v>
      </c>
      <c r="F1021" s="15" t="s">
        <v>1642</v>
      </c>
      <c r="G1021" s="15" t="s">
        <v>1642</v>
      </c>
      <c r="H1021" s="88" t="s">
        <v>1642</v>
      </c>
      <c r="I1021" s="82" t="s">
        <v>1642</v>
      </c>
      <c r="J1021" s="6" t="s">
        <v>1642</v>
      </c>
      <c r="K1021" s="6" t="s">
        <v>1642</v>
      </c>
      <c r="L1021" s="39" t="s">
        <v>1642</v>
      </c>
      <c r="M1021" s="6" t="s">
        <v>1642</v>
      </c>
      <c r="N1021" s="86" t="s">
        <v>1642</v>
      </c>
      <c r="O1021" s="84" t="s">
        <v>1642</v>
      </c>
      <c r="P1021" s="7" t="s">
        <v>1642</v>
      </c>
      <c r="Q1021" s="7" t="s">
        <v>1642</v>
      </c>
      <c r="R1021" s="47" t="s">
        <v>1642</v>
      </c>
      <c r="S1021" s="7" t="s">
        <v>1642</v>
      </c>
      <c r="T1021" s="85" t="s">
        <v>1642</v>
      </c>
      <c r="U1021" s="82" t="s">
        <v>1642</v>
      </c>
      <c r="V1021" s="6" t="s">
        <v>1642</v>
      </c>
      <c r="W1021" s="6" t="s">
        <v>1642</v>
      </c>
      <c r="X1021" s="39" t="s">
        <v>1642</v>
      </c>
      <c r="Y1021" s="6" t="s">
        <v>1642</v>
      </c>
      <c r="Z1021" s="83" t="s">
        <v>1642</v>
      </c>
      <c r="AA1021" s="16"/>
      <c r="AB1021" s="16"/>
      <c r="AC1021" s="16"/>
      <c r="AD1021" s="16"/>
      <c r="AE1021" s="16"/>
      <c r="AF1021" s="16"/>
      <c r="AG1021" s="16"/>
      <c r="AH1021" s="16"/>
      <c r="AI1021" s="16"/>
      <c r="AJ1021" s="16"/>
      <c r="AK1021" s="16"/>
      <c r="AL1021" s="16"/>
      <c r="AM1021" s="16"/>
      <c r="AN1021" s="16"/>
      <c r="AO1021" s="16"/>
      <c r="AP1021" s="16"/>
      <c r="AQ1021" s="16"/>
      <c r="AR1021" s="16"/>
      <c r="AS1021" s="16"/>
      <c r="AT1021" s="16"/>
      <c r="AU1021" s="16"/>
      <c r="AV1021" s="16"/>
      <c r="AW1021" s="16"/>
      <c r="AX1021" s="16"/>
      <c r="AY1021" s="16"/>
      <c r="AZ1021" s="16"/>
      <c r="BA1021" s="16"/>
      <c r="BB1021" s="16"/>
      <c r="BC1021" s="16"/>
      <c r="BD1021" s="16"/>
      <c r="BE1021" s="16"/>
      <c r="BF1021" s="16"/>
      <c r="BG1021" s="16"/>
      <c r="BH1021" s="16"/>
      <c r="BI1021" s="16"/>
      <c r="BJ1021" s="16"/>
      <c r="BK1021" s="16"/>
      <c r="BL1021" s="16"/>
      <c r="BM1021" s="16"/>
      <c r="BN1021" s="16"/>
      <c r="BO1021" s="16"/>
      <c r="BP1021" s="16"/>
      <c r="BQ1021" s="16"/>
      <c r="BR1021" s="16"/>
      <c r="BS1021" s="16"/>
      <c r="BT1021" s="16"/>
      <c r="BU1021" s="16"/>
      <c r="BV1021" s="16"/>
      <c r="BW1021" s="16"/>
      <c r="BX1021" s="16"/>
      <c r="BY1021" s="16"/>
      <c r="BZ1021" s="16"/>
      <c r="CA1021" s="16"/>
    </row>
    <row r="1022" spans="1:79" s="5" customFormat="1" ht="18" hidden="1" customHeight="1" x14ac:dyDescent="0.25">
      <c r="A1022" s="18" t="s">
        <v>1127</v>
      </c>
      <c r="B1022" s="15" t="s">
        <v>1642</v>
      </c>
      <c r="C1022" s="87" t="s">
        <v>1642</v>
      </c>
      <c r="D1022" s="21" t="s">
        <v>1642</v>
      </c>
      <c r="E1022" s="15" t="s">
        <v>1642</v>
      </c>
      <c r="F1022" s="15" t="s">
        <v>1642</v>
      </c>
      <c r="G1022" s="15" t="s">
        <v>1642</v>
      </c>
      <c r="H1022" s="88" t="s">
        <v>1642</v>
      </c>
      <c r="I1022" s="82" t="s">
        <v>1642</v>
      </c>
      <c r="J1022" s="6" t="s">
        <v>1642</v>
      </c>
      <c r="K1022" s="6" t="s">
        <v>1642</v>
      </c>
      <c r="L1022" s="39" t="s">
        <v>1642</v>
      </c>
      <c r="M1022" s="6" t="s">
        <v>1642</v>
      </c>
      <c r="N1022" s="86" t="s">
        <v>1642</v>
      </c>
      <c r="O1022" s="84" t="s">
        <v>1642</v>
      </c>
      <c r="P1022" s="7" t="s">
        <v>1642</v>
      </c>
      <c r="Q1022" s="7" t="s">
        <v>1642</v>
      </c>
      <c r="R1022" s="47" t="s">
        <v>1642</v>
      </c>
      <c r="S1022" s="7" t="s">
        <v>1642</v>
      </c>
      <c r="T1022" s="85" t="s">
        <v>1642</v>
      </c>
      <c r="U1022" s="82" t="s">
        <v>1642</v>
      </c>
      <c r="V1022" s="6" t="s">
        <v>1642</v>
      </c>
      <c r="W1022" s="6" t="s">
        <v>1642</v>
      </c>
      <c r="X1022" s="39" t="s">
        <v>1642</v>
      </c>
      <c r="Y1022" s="6" t="s">
        <v>1642</v>
      </c>
      <c r="Z1022" s="83" t="s">
        <v>1642</v>
      </c>
      <c r="AA1022" s="16"/>
      <c r="AB1022" s="16"/>
      <c r="AC1022" s="16"/>
      <c r="AD1022" s="16"/>
      <c r="AE1022" s="16"/>
      <c r="AF1022" s="16"/>
      <c r="AG1022" s="16"/>
      <c r="AH1022" s="16"/>
      <c r="AI1022" s="16"/>
      <c r="AJ1022" s="16"/>
      <c r="AK1022" s="16"/>
      <c r="AL1022" s="16"/>
      <c r="AM1022" s="16"/>
      <c r="AN1022" s="16"/>
      <c r="AO1022" s="16"/>
      <c r="AP1022" s="16"/>
      <c r="AQ1022" s="16"/>
      <c r="AR1022" s="16"/>
      <c r="AS1022" s="16"/>
      <c r="AT1022" s="16"/>
      <c r="AU1022" s="16"/>
      <c r="AV1022" s="16"/>
      <c r="AW1022" s="16"/>
      <c r="AX1022" s="16"/>
      <c r="AY1022" s="16"/>
      <c r="AZ1022" s="16"/>
      <c r="BA1022" s="16"/>
      <c r="BB1022" s="16"/>
      <c r="BC1022" s="16"/>
      <c r="BD1022" s="16"/>
      <c r="BE1022" s="16"/>
      <c r="BF1022" s="16"/>
      <c r="BG1022" s="16"/>
      <c r="BH1022" s="16"/>
      <c r="BI1022" s="16"/>
      <c r="BJ1022" s="16"/>
      <c r="BK1022" s="16"/>
      <c r="BL1022" s="16"/>
      <c r="BM1022" s="16"/>
      <c r="BN1022" s="16"/>
      <c r="BO1022" s="16"/>
      <c r="BP1022" s="16"/>
      <c r="BQ1022" s="16"/>
      <c r="BR1022" s="16"/>
      <c r="BS1022" s="16"/>
      <c r="BT1022" s="16"/>
      <c r="BU1022" s="16"/>
      <c r="BV1022" s="16"/>
      <c r="BW1022" s="16"/>
      <c r="BX1022" s="16"/>
      <c r="BY1022" s="16"/>
      <c r="BZ1022" s="16"/>
      <c r="CA1022" s="16"/>
    </row>
    <row r="1023" spans="1:79" s="5" customFormat="1" ht="18" hidden="1" customHeight="1" x14ac:dyDescent="0.25">
      <c r="A1023" s="16" t="s">
        <v>1128</v>
      </c>
      <c r="B1023" s="15" t="s">
        <v>1642</v>
      </c>
      <c r="C1023" s="87" t="s">
        <v>1642</v>
      </c>
      <c r="D1023" s="21" t="s">
        <v>1642</v>
      </c>
      <c r="E1023" s="15" t="s">
        <v>1642</v>
      </c>
      <c r="F1023" s="15" t="s">
        <v>1642</v>
      </c>
      <c r="G1023" s="15" t="s">
        <v>1642</v>
      </c>
      <c r="H1023" s="88" t="s">
        <v>1642</v>
      </c>
      <c r="I1023" s="82" t="s">
        <v>1642</v>
      </c>
      <c r="J1023" s="6" t="s">
        <v>1642</v>
      </c>
      <c r="K1023" s="6" t="s">
        <v>1642</v>
      </c>
      <c r="L1023" s="39" t="s">
        <v>1642</v>
      </c>
      <c r="M1023" s="6" t="s">
        <v>1642</v>
      </c>
      <c r="N1023" s="86" t="s">
        <v>1642</v>
      </c>
      <c r="O1023" s="84" t="s">
        <v>1642</v>
      </c>
      <c r="P1023" s="7" t="s">
        <v>1642</v>
      </c>
      <c r="Q1023" s="7" t="s">
        <v>1642</v>
      </c>
      <c r="R1023" s="47" t="s">
        <v>1642</v>
      </c>
      <c r="S1023" s="7" t="s">
        <v>1642</v>
      </c>
      <c r="T1023" s="85" t="s">
        <v>1642</v>
      </c>
      <c r="U1023" s="82" t="s">
        <v>1642</v>
      </c>
      <c r="V1023" s="6" t="s">
        <v>1642</v>
      </c>
      <c r="W1023" s="6" t="s">
        <v>1642</v>
      </c>
      <c r="X1023" s="39" t="s">
        <v>1642</v>
      </c>
      <c r="Y1023" s="6" t="s">
        <v>1642</v>
      </c>
      <c r="Z1023" s="83" t="s">
        <v>1642</v>
      </c>
      <c r="AA1023" s="16"/>
      <c r="AB1023" s="16"/>
      <c r="AC1023" s="16"/>
      <c r="AD1023" s="16"/>
      <c r="AE1023" s="16"/>
      <c r="AF1023" s="16"/>
      <c r="AG1023" s="16"/>
      <c r="AH1023" s="16"/>
      <c r="AI1023" s="16"/>
      <c r="AJ1023" s="16"/>
      <c r="AK1023" s="16"/>
      <c r="AL1023" s="16"/>
      <c r="AM1023" s="16"/>
      <c r="AN1023" s="16"/>
      <c r="AO1023" s="16"/>
      <c r="AP1023" s="16"/>
      <c r="AQ1023" s="16"/>
      <c r="AR1023" s="16"/>
      <c r="AS1023" s="16"/>
      <c r="AT1023" s="16"/>
      <c r="AU1023" s="16"/>
      <c r="AV1023" s="16"/>
      <c r="AW1023" s="16"/>
      <c r="AX1023" s="16"/>
      <c r="AY1023" s="16"/>
      <c r="AZ1023" s="16"/>
      <c r="BA1023" s="16"/>
      <c r="BB1023" s="16"/>
      <c r="BC1023" s="16"/>
      <c r="BD1023" s="16"/>
      <c r="BE1023" s="16"/>
      <c r="BF1023" s="16"/>
      <c r="BG1023" s="16"/>
      <c r="BH1023" s="16"/>
      <c r="BI1023" s="16"/>
      <c r="BJ1023" s="16"/>
      <c r="BK1023" s="16"/>
      <c r="BL1023" s="16"/>
      <c r="BM1023" s="16"/>
      <c r="BN1023" s="16"/>
      <c r="BO1023" s="16"/>
      <c r="BP1023" s="16"/>
      <c r="BQ1023" s="16"/>
      <c r="BR1023" s="16"/>
      <c r="BS1023" s="16"/>
      <c r="BT1023" s="16"/>
      <c r="BU1023" s="16"/>
      <c r="BV1023" s="16"/>
      <c r="BW1023" s="16"/>
      <c r="BX1023" s="16"/>
      <c r="BY1023" s="16"/>
      <c r="BZ1023" s="16"/>
      <c r="CA1023" s="16"/>
    </row>
    <row r="1024" spans="1:79" s="5" customFormat="1" ht="18" hidden="1" customHeight="1" x14ac:dyDescent="0.25">
      <c r="A1024" s="18" t="s">
        <v>1129</v>
      </c>
      <c r="B1024" s="15" t="s">
        <v>1642</v>
      </c>
      <c r="C1024" s="87" t="s">
        <v>1642</v>
      </c>
      <c r="D1024" s="21" t="s">
        <v>1642</v>
      </c>
      <c r="E1024" s="15" t="s">
        <v>1642</v>
      </c>
      <c r="F1024" s="15" t="s">
        <v>1642</v>
      </c>
      <c r="G1024" s="15" t="s">
        <v>1642</v>
      </c>
      <c r="H1024" s="88" t="s">
        <v>1642</v>
      </c>
      <c r="I1024" s="82" t="s">
        <v>1642</v>
      </c>
      <c r="J1024" s="6" t="s">
        <v>1642</v>
      </c>
      <c r="K1024" s="6" t="s">
        <v>1642</v>
      </c>
      <c r="L1024" s="39" t="s">
        <v>1642</v>
      </c>
      <c r="M1024" s="6" t="s">
        <v>1642</v>
      </c>
      <c r="N1024" s="86" t="s">
        <v>1642</v>
      </c>
      <c r="O1024" s="84" t="s">
        <v>1642</v>
      </c>
      <c r="P1024" s="7" t="s">
        <v>1642</v>
      </c>
      <c r="Q1024" s="7" t="s">
        <v>1642</v>
      </c>
      <c r="R1024" s="47" t="s">
        <v>1642</v>
      </c>
      <c r="S1024" s="7" t="s">
        <v>1642</v>
      </c>
      <c r="T1024" s="85" t="s">
        <v>1642</v>
      </c>
      <c r="U1024" s="82" t="s">
        <v>1642</v>
      </c>
      <c r="V1024" s="6" t="s">
        <v>1642</v>
      </c>
      <c r="W1024" s="6" t="s">
        <v>1642</v>
      </c>
      <c r="X1024" s="39" t="s">
        <v>1642</v>
      </c>
      <c r="Y1024" s="6" t="s">
        <v>1642</v>
      </c>
      <c r="Z1024" s="83" t="s">
        <v>1642</v>
      </c>
      <c r="AA1024" s="16"/>
      <c r="AB1024" s="16"/>
      <c r="AC1024" s="16"/>
      <c r="AD1024" s="16"/>
      <c r="AE1024" s="16"/>
      <c r="AF1024" s="16"/>
      <c r="AG1024" s="16"/>
      <c r="AH1024" s="16"/>
      <c r="AI1024" s="16"/>
      <c r="AJ1024" s="16"/>
      <c r="AK1024" s="16"/>
      <c r="AL1024" s="16"/>
      <c r="AM1024" s="16"/>
      <c r="AN1024" s="16"/>
      <c r="AO1024" s="16"/>
      <c r="AP1024" s="16"/>
      <c r="AQ1024" s="16"/>
      <c r="AR1024" s="16"/>
      <c r="AS1024" s="16"/>
      <c r="AT1024" s="16"/>
      <c r="AU1024" s="16"/>
      <c r="AV1024" s="16"/>
      <c r="AW1024" s="16"/>
      <c r="AX1024" s="16"/>
      <c r="AY1024" s="16"/>
      <c r="AZ1024" s="16"/>
      <c r="BA1024" s="16"/>
      <c r="BB1024" s="16"/>
      <c r="BC1024" s="16"/>
      <c r="BD1024" s="16"/>
      <c r="BE1024" s="16"/>
      <c r="BF1024" s="16"/>
      <c r="BG1024" s="16"/>
      <c r="BH1024" s="16"/>
      <c r="BI1024" s="16"/>
      <c r="BJ1024" s="16"/>
      <c r="BK1024" s="16"/>
      <c r="BL1024" s="16"/>
      <c r="BM1024" s="16"/>
      <c r="BN1024" s="16"/>
      <c r="BO1024" s="16"/>
      <c r="BP1024" s="16"/>
      <c r="BQ1024" s="16"/>
      <c r="BR1024" s="16"/>
      <c r="BS1024" s="16"/>
      <c r="BT1024" s="16"/>
      <c r="BU1024" s="16"/>
      <c r="BV1024" s="16"/>
      <c r="BW1024" s="16"/>
      <c r="BX1024" s="16"/>
      <c r="BY1024" s="16"/>
      <c r="BZ1024" s="16"/>
      <c r="CA1024" s="16"/>
    </row>
    <row r="1025" spans="1:79" s="5" customFormat="1" ht="18" hidden="1" customHeight="1" x14ac:dyDescent="0.25">
      <c r="A1025" s="16" t="s">
        <v>1130</v>
      </c>
      <c r="B1025" s="15" t="s">
        <v>1642</v>
      </c>
      <c r="C1025" s="87" t="s">
        <v>1642</v>
      </c>
      <c r="D1025" s="21" t="s">
        <v>1642</v>
      </c>
      <c r="E1025" s="15" t="s">
        <v>1642</v>
      </c>
      <c r="F1025" s="15" t="s">
        <v>1642</v>
      </c>
      <c r="G1025" s="15" t="s">
        <v>1642</v>
      </c>
      <c r="H1025" s="88" t="s">
        <v>1642</v>
      </c>
      <c r="I1025" s="82" t="s">
        <v>1642</v>
      </c>
      <c r="J1025" s="6" t="s">
        <v>1642</v>
      </c>
      <c r="K1025" s="6" t="s">
        <v>1642</v>
      </c>
      <c r="L1025" s="39" t="s">
        <v>1642</v>
      </c>
      <c r="M1025" s="6" t="s">
        <v>1642</v>
      </c>
      <c r="N1025" s="86" t="s">
        <v>1642</v>
      </c>
      <c r="O1025" s="84" t="s">
        <v>1642</v>
      </c>
      <c r="P1025" s="7" t="s">
        <v>1642</v>
      </c>
      <c r="Q1025" s="7" t="s">
        <v>1642</v>
      </c>
      <c r="R1025" s="47" t="s">
        <v>1642</v>
      </c>
      <c r="S1025" s="7" t="s">
        <v>1642</v>
      </c>
      <c r="T1025" s="85" t="s">
        <v>1642</v>
      </c>
      <c r="U1025" s="82" t="s">
        <v>1642</v>
      </c>
      <c r="V1025" s="6" t="s">
        <v>1642</v>
      </c>
      <c r="W1025" s="6" t="s">
        <v>1642</v>
      </c>
      <c r="X1025" s="39" t="s">
        <v>1642</v>
      </c>
      <c r="Y1025" s="6" t="s">
        <v>1642</v>
      </c>
      <c r="Z1025" s="83" t="s">
        <v>1642</v>
      </c>
      <c r="AA1025" s="16"/>
      <c r="AB1025" s="16"/>
      <c r="AC1025" s="16"/>
      <c r="AD1025" s="16"/>
      <c r="AE1025" s="16"/>
      <c r="AF1025" s="16"/>
      <c r="AG1025" s="16"/>
      <c r="AH1025" s="16"/>
      <c r="AI1025" s="16"/>
      <c r="AJ1025" s="16"/>
      <c r="AK1025" s="16"/>
      <c r="AL1025" s="16"/>
      <c r="AM1025" s="16"/>
      <c r="AN1025" s="16"/>
      <c r="AO1025" s="16"/>
      <c r="AP1025" s="16"/>
      <c r="AQ1025" s="16"/>
      <c r="AR1025" s="16"/>
      <c r="AS1025" s="16"/>
      <c r="AT1025" s="16"/>
      <c r="AU1025" s="16"/>
      <c r="AV1025" s="16"/>
      <c r="AW1025" s="16"/>
      <c r="AX1025" s="16"/>
      <c r="AY1025" s="16"/>
      <c r="AZ1025" s="16"/>
      <c r="BA1025" s="16"/>
      <c r="BB1025" s="16"/>
      <c r="BC1025" s="16"/>
      <c r="BD1025" s="16"/>
      <c r="BE1025" s="16"/>
      <c r="BF1025" s="16"/>
      <c r="BG1025" s="16"/>
      <c r="BH1025" s="16"/>
      <c r="BI1025" s="16"/>
      <c r="BJ1025" s="16"/>
      <c r="BK1025" s="16"/>
      <c r="BL1025" s="16"/>
      <c r="BM1025" s="16"/>
      <c r="BN1025" s="16"/>
      <c r="BO1025" s="16"/>
      <c r="BP1025" s="16"/>
      <c r="BQ1025" s="16"/>
      <c r="BR1025" s="16"/>
      <c r="BS1025" s="16"/>
      <c r="BT1025" s="16"/>
      <c r="BU1025" s="16"/>
      <c r="BV1025" s="16"/>
      <c r="BW1025" s="16"/>
      <c r="BX1025" s="16"/>
      <c r="BY1025" s="16"/>
      <c r="BZ1025" s="16"/>
      <c r="CA1025" s="16"/>
    </row>
    <row r="1026" spans="1:79" s="5" customFormat="1" ht="18" hidden="1" customHeight="1" x14ac:dyDescent="0.25">
      <c r="A1026" s="18" t="s">
        <v>1131</v>
      </c>
      <c r="B1026" s="15" t="s">
        <v>1642</v>
      </c>
      <c r="C1026" s="87" t="s">
        <v>1642</v>
      </c>
      <c r="D1026" s="21" t="s">
        <v>1642</v>
      </c>
      <c r="E1026" s="15" t="s">
        <v>1642</v>
      </c>
      <c r="F1026" s="15" t="s">
        <v>1642</v>
      </c>
      <c r="G1026" s="15" t="s">
        <v>1642</v>
      </c>
      <c r="H1026" s="88" t="s">
        <v>1642</v>
      </c>
      <c r="I1026" s="82" t="s">
        <v>1642</v>
      </c>
      <c r="J1026" s="6" t="s">
        <v>1642</v>
      </c>
      <c r="K1026" s="6" t="s">
        <v>1642</v>
      </c>
      <c r="L1026" s="39" t="s">
        <v>1642</v>
      </c>
      <c r="M1026" s="6" t="s">
        <v>1642</v>
      </c>
      <c r="N1026" s="86" t="s">
        <v>1642</v>
      </c>
      <c r="O1026" s="84" t="s">
        <v>1642</v>
      </c>
      <c r="P1026" s="7" t="s">
        <v>1642</v>
      </c>
      <c r="Q1026" s="7" t="s">
        <v>1642</v>
      </c>
      <c r="R1026" s="47" t="s">
        <v>1642</v>
      </c>
      <c r="S1026" s="7" t="s">
        <v>1642</v>
      </c>
      <c r="T1026" s="85" t="s">
        <v>1642</v>
      </c>
      <c r="U1026" s="82" t="s">
        <v>1642</v>
      </c>
      <c r="V1026" s="6" t="s">
        <v>1642</v>
      </c>
      <c r="W1026" s="6" t="s">
        <v>1642</v>
      </c>
      <c r="X1026" s="39" t="s">
        <v>1642</v>
      </c>
      <c r="Y1026" s="6" t="s">
        <v>1642</v>
      </c>
      <c r="Z1026" s="83" t="s">
        <v>1642</v>
      </c>
      <c r="AA1026" s="16"/>
      <c r="AB1026" s="16"/>
      <c r="AC1026" s="16"/>
      <c r="AD1026" s="16"/>
      <c r="AE1026" s="16"/>
      <c r="AF1026" s="16"/>
      <c r="AG1026" s="16"/>
      <c r="AH1026" s="16"/>
      <c r="AI1026" s="16"/>
      <c r="AJ1026" s="16"/>
      <c r="AK1026" s="16"/>
      <c r="AL1026" s="16"/>
      <c r="AM1026" s="16"/>
      <c r="AN1026" s="16"/>
      <c r="AO1026" s="16"/>
      <c r="AP1026" s="16"/>
      <c r="AQ1026" s="16"/>
      <c r="AR1026" s="16"/>
      <c r="AS1026" s="16"/>
      <c r="AT1026" s="16"/>
      <c r="AU1026" s="16"/>
      <c r="AV1026" s="16"/>
      <c r="AW1026" s="16"/>
      <c r="AX1026" s="16"/>
      <c r="AY1026" s="16"/>
      <c r="AZ1026" s="16"/>
      <c r="BA1026" s="16"/>
      <c r="BB1026" s="16"/>
      <c r="BC1026" s="16"/>
      <c r="BD1026" s="16"/>
      <c r="BE1026" s="16"/>
      <c r="BF1026" s="16"/>
      <c r="BG1026" s="16"/>
      <c r="BH1026" s="16"/>
      <c r="BI1026" s="16"/>
      <c r="BJ1026" s="16"/>
      <c r="BK1026" s="16"/>
      <c r="BL1026" s="16"/>
      <c r="BM1026" s="16"/>
      <c r="BN1026" s="16"/>
      <c r="BO1026" s="16"/>
      <c r="BP1026" s="16"/>
      <c r="BQ1026" s="16"/>
      <c r="BR1026" s="16"/>
      <c r="BS1026" s="16"/>
      <c r="BT1026" s="16"/>
      <c r="BU1026" s="16"/>
      <c r="BV1026" s="16"/>
      <c r="BW1026" s="16"/>
      <c r="BX1026" s="16"/>
      <c r="BY1026" s="16"/>
      <c r="BZ1026" s="16"/>
      <c r="CA1026" s="16"/>
    </row>
    <row r="1027" spans="1:79" s="5" customFormat="1" ht="18" hidden="1" customHeight="1" x14ac:dyDescent="0.25">
      <c r="A1027" s="16" t="s">
        <v>1132</v>
      </c>
      <c r="B1027" s="15" t="s">
        <v>1642</v>
      </c>
      <c r="C1027" s="87" t="s">
        <v>1642</v>
      </c>
      <c r="D1027" s="21" t="s">
        <v>1642</v>
      </c>
      <c r="E1027" s="15" t="s">
        <v>1642</v>
      </c>
      <c r="F1027" s="15" t="s">
        <v>1642</v>
      </c>
      <c r="G1027" s="15" t="s">
        <v>1642</v>
      </c>
      <c r="H1027" s="88" t="s">
        <v>1642</v>
      </c>
      <c r="I1027" s="82" t="s">
        <v>1642</v>
      </c>
      <c r="J1027" s="6" t="s">
        <v>1642</v>
      </c>
      <c r="K1027" s="6" t="s">
        <v>1642</v>
      </c>
      <c r="L1027" s="39" t="s">
        <v>1642</v>
      </c>
      <c r="M1027" s="6" t="s">
        <v>1642</v>
      </c>
      <c r="N1027" s="86" t="s">
        <v>1642</v>
      </c>
      <c r="O1027" s="84" t="s">
        <v>1642</v>
      </c>
      <c r="P1027" s="7" t="s">
        <v>1642</v>
      </c>
      <c r="Q1027" s="7" t="s">
        <v>1642</v>
      </c>
      <c r="R1027" s="47" t="s">
        <v>1642</v>
      </c>
      <c r="S1027" s="7" t="s">
        <v>1642</v>
      </c>
      <c r="T1027" s="85" t="s">
        <v>1642</v>
      </c>
      <c r="U1027" s="82" t="s">
        <v>1642</v>
      </c>
      <c r="V1027" s="6" t="s">
        <v>1642</v>
      </c>
      <c r="W1027" s="6" t="s">
        <v>1642</v>
      </c>
      <c r="X1027" s="39" t="s">
        <v>1642</v>
      </c>
      <c r="Y1027" s="6" t="s">
        <v>1642</v>
      </c>
      <c r="Z1027" s="83" t="s">
        <v>1642</v>
      </c>
      <c r="AA1027" s="16"/>
      <c r="AB1027" s="16"/>
      <c r="AC1027" s="16"/>
      <c r="AD1027" s="16"/>
      <c r="AE1027" s="16"/>
      <c r="AF1027" s="16"/>
      <c r="AG1027" s="16"/>
      <c r="AH1027" s="16"/>
      <c r="AI1027" s="16"/>
      <c r="AJ1027" s="16"/>
      <c r="AK1027" s="16"/>
      <c r="AL1027" s="16"/>
      <c r="AM1027" s="16"/>
      <c r="AN1027" s="16"/>
      <c r="AO1027" s="16"/>
      <c r="AP1027" s="16"/>
      <c r="AQ1027" s="16"/>
      <c r="AR1027" s="16"/>
      <c r="AS1027" s="16"/>
      <c r="AT1027" s="16"/>
      <c r="AU1027" s="16"/>
      <c r="AV1027" s="16"/>
      <c r="AW1027" s="16"/>
      <c r="AX1027" s="16"/>
      <c r="AY1027" s="16"/>
      <c r="AZ1027" s="16"/>
      <c r="BA1027" s="16"/>
      <c r="BB1027" s="16"/>
      <c r="BC1027" s="16"/>
      <c r="BD1027" s="16"/>
      <c r="BE1027" s="16"/>
      <c r="BF1027" s="16"/>
      <c r="BG1027" s="16"/>
      <c r="BH1027" s="16"/>
      <c r="BI1027" s="16"/>
      <c r="BJ1027" s="16"/>
      <c r="BK1027" s="16"/>
      <c r="BL1027" s="16"/>
      <c r="BM1027" s="16"/>
      <c r="BN1027" s="16"/>
      <c r="BO1027" s="16"/>
      <c r="BP1027" s="16"/>
      <c r="BQ1027" s="16"/>
      <c r="BR1027" s="16"/>
      <c r="BS1027" s="16"/>
      <c r="BT1027" s="16"/>
      <c r="BU1027" s="16"/>
      <c r="BV1027" s="16"/>
      <c r="BW1027" s="16"/>
      <c r="BX1027" s="16"/>
      <c r="BY1027" s="16"/>
      <c r="BZ1027" s="16"/>
      <c r="CA1027" s="16"/>
    </row>
    <row r="1028" spans="1:79" s="5" customFormat="1" ht="18" hidden="1" customHeight="1" x14ac:dyDescent="0.25">
      <c r="A1028" s="18" t="s">
        <v>1133</v>
      </c>
      <c r="B1028" s="15" t="s">
        <v>1642</v>
      </c>
      <c r="C1028" s="87" t="s">
        <v>1642</v>
      </c>
      <c r="D1028" s="21" t="s">
        <v>1642</v>
      </c>
      <c r="E1028" s="15" t="s">
        <v>1642</v>
      </c>
      <c r="F1028" s="15" t="s">
        <v>1642</v>
      </c>
      <c r="G1028" s="15" t="s">
        <v>1642</v>
      </c>
      <c r="H1028" s="88" t="s">
        <v>1642</v>
      </c>
      <c r="I1028" s="82" t="s">
        <v>1642</v>
      </c>
      <c r="J1028" s="6" t="s">
        <v>1642</v>
      </c>
      <c r="K1028" s="6" t="s">
        <v>1642</v>
      </c>
      <c r="L1028" s="39" t="s">
        <v>1642</v>
      </c>
      <c r="M1028" s="6" t="s">
        <v>1642</v>
      </c>
      <c r="N1028" s="86" t="s">
        <v>1642</v>
      </c>
      <c r="O1028" s="84" t="s">
        <v>1642</v>
      </c>
      <c r="P1028" s="7" t="s">
        <v>1642</v>
      </c>
      <c r="Q1028" s="7" t="s">
        <v>1642</v>
      </c>
      <c r="R1028" s="47" t="s">
        <v>1642</v>
      </c>
      <c r="S1028" s="7" t="s">
        <v>1642</v>
      </c>
      <c r="T1028" s="85" t="s">
        <v>1642</v>
      </c>
      <c r="U1028" s="82" t="s">
        <v>1642</v>
      </c>
      <c r="V1028" s="6" t="s">
        <v>1642</v>
      </c>
      <c r="W1028" s="6" t="s">
        <v>1642</v>
      </c>
      <c r="X1028" s="39" t="s">
        <v>1642</v>
      </c>
      <c r="Y1028" s="6" t="s">
        <v>1642</v>
      </c>
      <c r="Z1028" s="83" t="s">
        <v>1642</v>
      </c>
      <c r="AA1028" s="16"/>
      <c r="AB1028" s="16"/>
      <c r="AC1028" s="16"/>
      <c r="AD1028" s="16"/>
      <c r="AE1028" s="16"/>
      <c r="AF1028" s="16"/>
      <c r="AG1028" s="16"/>
      <c r="AH1028" s="16"/>
      <c r="AI1028" s="16"/>
      <c r="AJ1028" s="16"/>
      <c r="AK1028" s="16"/>
      <c r="AL1028" s="16"/>
      <c r="AM1028" s="16"/>
      <c r="AN1028" s="16"/>
      <c r="AO1028" s="16"/>
      <c r="AP1028" s="16"/>
      <c r="AQ1028" s="16"/>
      <c r="AR1028" s="16"/>
      <c r="AS1028" s="16"/>
      <c r="AT1028" s="16"/>
      <c r="AU1028" s="16"/>
      <c r="AV1028" s="16"/>
      <c r="AW1028" s="16"/>
      <c r="AX1028" s="16"/>
      <c r="AY1028" s="16"/>
      <c r="AZ1028" s="16"/>
      <c r="BA1028" s="16"/>
      <c r="BB1028" s="16"/>
      <c r="BC1028" s="16"/>
      <c r="BD1028" s="16"/>
      <c r="BE1028" s="16"/>
      <c r="BF1028" s="16"/>
      <c r="BG1028" s="16"/>
      <c r="BH1028" s="16"/>
      <c r="BI1028" s="16"/>
      <c r="BJ1028" s="16"/>
      <c r="BK1028" s="16"/>
      <c r="BL1028" s="16"/>
      <c r="BM1028" s="16"/>
      <c r="BN1028" s="16"/>
      <c r="BO1028" s="16"/>
      <c r="BP1028" s="16"/>
      <c r="BQ1028" s="16"/>
      <c r="BR1028" s="16"/>
      <c r="BS1028" s="16"/>
      <c r="BT1028" s="16"/>
      <c r="BU1028" s="16"/>
      <c r="BV1028" s="16"/>
      <c r="BW1028" s="16"/>
      <c r="BX1028" s="16"/>
      <c r="BY1028" s="16"/>
      <c r="BZ1028" s="16"/>
      <c r="CA1028" s="16"/>
    </row>
    <row r="1029" spans="1:79" s="5" customFormat="1" ht="18" hidden="1" customHeight="1" x14ac:dyDescent="0.25">
      <c r="A1029" s="16" t="s">
        <v>1134</v>
      </c>
      <c r="B1029" s="15" t="s">
        <v>1642</v>
      </c>
      <c r="C1029" s="87" t="s">
        <v>1642</v>
      </c>
      <c r="D1029" s="21" t="s">
        <v>1642</v>
      </c>
      <c r="E1029" s="15" t="s">
        <v>1642</v>
      </c>
      <c r="F1029" s="15" t="s">
        <v>1642</v>
      </c>
      <c r="G1029" s="15" t="s">
        <v>1642</v>
      </c>
      <c r="H1029" s="88" t="s">
        <v>1642</v>
      </c>
      <c r="I1029" s="82" t="s">
        <v>1642</v>
      </c>
      <c r="J1029" s="6" t="s">
        <v>1642</v>
      </c>
      <c r="K1029" s="6" t="s">
        <v>1642</v>
      </c>
      <c r="L1029" s="39" t="s">
        <v>1642</v>
      </c>
      <c r="M1029" s="6" t="s">
        <v>1642</v>
      </c>
      <c r="N1029" s="86" t="s">
        <v>1642</v>
      </c>
      <c r="O1029" s="84" t="s">
        <v>1642</v>
      </c>
      <c r="P1029" s="7" t="s">
        <v>1642</v>
      </c>
      <c r="Q1029" s="7" t="s">
        <v>1642</v>
      </c>
      <c r="R1029" s="47" t="s">
        <v>1642</v>
      </c>
      <c r="S1029" s="7" t="s">
        <v>1642</v>
      </c>
      <c r="T1029" s="85" t="s">
        <v>1642</v>
      </c>
      <c r="U1029" s="82" t="s">
        <v>1642</v>
      </c>
      <c r="V1029" s="6" t="s">
        <v>1642</v>
      </c>
      <c r="W1029" s="6" t="s">
        <v>1642</v>
      </c>
      <c r="X1029" s="39" t="s">
        <v>1642</v>
      </c>
      <c r="Y1029" s="6" t="s">
        <v>1642</v>
      </c>
      <c r="Z1029" s="83" t="s">
        <v>1642</v>
      </c>
      <c r="AA1029" s="16"/>
      <c r="AB1029" s="16"/>
      <c r="AC1029" s="16"/>
      <c r="AD1029" s="16"/>
      <c r="AE1029" s="16"/>
      <c r="AF1029" s="16"/>
      <c r="AG1029" s="16"/>
      <c r="AH1029" s="16"/>
      <c r="AI1029" s="16"/>
      <c r="AJ1029" s="16"/>
      <c r="AK1029" s="16"/>
      <c r="AL1029" s="16"/>
      <c r="AM1029" s="16"/>
      <c r="AN1029" s="16"/>
      <c r="AO1029" s="16"/>
      <c r="AP1029" s="16"/>
      <c r="AQ1029" s="16"/>
      <c r="AR1029" s="16"/>
      <c r="AS1029" s="16"/>
      <c r="AT1029" s="16"/>
      <c r="AU1029" s="16"/>
      <c r="AV1029" s="16"/>
      <c r="AW1029" s="16"/>
      <c r="AX1029" s="16"/>
      <c r="AY1029" s="16"/>
      <c r="AZ1029" s="16"/>
      <c r="BA1029" s="16"/>
      <c r="BB1029" s="16"/>
      <c r="BC1029" s="16"/>
      <c r="BD1029" s="16"/>
      <c r="BE1029" s="16"/>
      <c r="BF1029" s="16"/>
      <c r="BG1029" s="16"/>
      <c r="BH1029" s="16"/>
      <c r="BI1029" s="16"/>
      <c r="BJ1029" s="16"/>
      <c r="BK1029" s="16"/>
      <c r="BL1029" s="16"/>
      <c r="BM1029" s="16"/>
      <c r="BN1029" s="16"/>
      <c r="BO1029" s="16"/>
      <c r="BP1029" s="16"/>
      <c r="BQ1029" s="16"/>
      <c r="BR1029" s="16"/>
      <c r="BS1029" s="16"/>
      <c r="BT1029" s="16"/>
      <c r="BU1029" s="16"/>
      <c r="BV1029" s="16"/>
      <c r="BW1029" s="16"/>
      <c r="BX1029" s="16"/>
      <c r="BY1029" s="16"/>
      <c r="BZ1029" s="16"/>
      <c r="CA1029" s="16"/>
    </row>
    <row r="1030" spans="1:79" s="5" customFormat="1" ht="18" hidden="1" customHeight="1" x14ac:dyDescent="0.25">
      <c r="A1030" s="18" t="s">
        <v>1135</v>
      </c>
      <c r="B1030" s="15" t="s">
        <v>1642</v>
      </c>
      <c r="C1030" s="87" t="s">
        <v>1642</v>
      </c>
      <c r="D1030" s="21" t="s">
        <v>1642</v>
      </c>
      <c r="E1030" s="15" t="s">
        <v>1642</v>
      </c>
      <c r="F1030" s="15" t="s">
        <v>1642</v>
      </c>
      <c r="G1030" s="15" t="s">
        <v>1642</v>
      </c>
      <c r="H1030" s="88" t="s">
        <v>1642</v>
      </c>
      <c r="I1030" s="82" t="s">
        <v>1642</v>
      </c>
      <c r="J1030" s="6" t="s">
        <v>1642</v>
      </c>
      <c r="K1030" s="6" t="s">
        <v>1642</v>
      </c>
      <c r="L1030" s="39" t="s">
        <v>1642</v>
      </c>
      <c r="M1030" s="6" t="s">
        <v>1642</v>
      </c>
      <c r="N1030" s="86" t="s">
        <v>1642</v>
      </c>
      <c r="O1030" s="84" t="s">
        <v>1642</v>
      </c>
      <c r="P1030" s="7" t="s">
        <v>1642</v>
      </c>
      <c r="Q1030" s="7" t="s">
        <v>1642</v>
      </c>
      <c r="R1030" s="47" t="s">
        <v>1642</v>
      </c>
      <c r="S1030" s="7" t="s">
        <v>1642</v>
      </c>
      <c r="T1030" s="85" t="s">
        <v>1642</v>
      </c>
      <c r="U1030" s="82" t="s">
        <v>1642</v>
      </c>
      <c r="V1030" s="6" t="s">
        <v>1642</v>
      </c>
      <c r="W1030" s="6" t="s">
        <v>1642</v>
      </c>
      <c r="X1030" s="39" t="s">
        <v>1642</v>
      </c>
      <c r="Y1030" s="6" t="s">
        <v>1642</v>
      </c>
      <c r="Z1030" s="83" t="s">
        <v>1642</v>
      </c>
      <c r="AA1030" s="16"/>
      <c r="AB1030" s="16"/>
      <c r="AC1030" s="16"/>
      <c r="AD1030" s="16"/>
      <c r="AE1030" s="16"/>
      <c r="AF1030" s="16"/>
      <c r="AG1030" s="16"/>
      <c r="AH1030" s="16"/>
      <c r="AI1030" s="16"/>
      <c r="AJ1030" s="16"/>
      <c r="AK1030" s="16"/>
      <c r="AL1030" s="16"/>
      <c r="AM1030" s="16"/>
      <c r="AN1030" s="16"/>
      <c r="AO1030" s="16"/>
      <c r="AP1030" s="16"/>
      <c r="AQ1030" s="16"/>
      <c r="AR1030" s="16"/>
      <c r="AS1030" s="16"/>
      <c r="AT1030" s="16"/>
      <c r="AU1030" s="16"/>
      <c r="AV1030" s="16"/>
      <c r="AW1030" s="16"/>
      <c r="AX1030" s="16"/>
      <c r="AY1030" s="16"/>
      <c r="AZ1030" s="16"/>
      <c r="BA1030" s="16"/>
      <c r="BB1030" s="16"/>
      <c r="BC1030" s="16"/>
      <c r="BD1030" s="16"/>
      <c r="BE1030" s="16"/>
      <c r="BF1030" s="16"/>
      <c r="BG1030" s="16"/>
      <c r="BH1030" s="16"/>
      <c r="BI1030" s="16"/>
      <c r="BJ1030" s="16"/>
      <c r="BK1030" s="16"/>
      <c r="BL1030" s="16"/>
      <c r="BM1030" s="16"/>
      <c r="BN1030" s="16"/>
      <c r="BO1030" s="16"/>
      <c r="BP1030" s="16"/>
      <c r="BQ1030" s="16"/>
      <c r="BR1030" s="16"/>
      <c r="BS1030" s="16"/>
      <c r="BT1030" s="16"/>
      <c r="BU1030" s="16"/>
      <c r="BV1030" s="16"/>
      <c r="BW1030" s="16"/>
      <c r="BX1030" s="16"/>
      <c r="BY1030" s="16"/>
      <c r="BZ1030" s="16"/>
      <c r="CA1030" s="16"/>
    </row>
    <row r="1031" spans="1:79" s="5" customFormat="1" ht="18" hidden="1" customHeight="1" x14ac:dyDescent="0.25">
      <c r="A1031" s="16" t="s">
        <v>1136</v>
      </c>
      <c r="B1031" s="15" t="s">
        <v>1642</v>
      </c>
      <c r="C1031" s="87" t="s">
        <v>1642</v>
      </c>
      <c r="D1031" s="21" t="s">
        <v>1642</v>
      </c>
      <c r="E1031" s="15" t="s">
        <v>1642</v>
      </c>
      <c r="F1031" s="15" t="s">
        <v>1642</v>
      </c>
      <c r="G1031" s="15" t="s">
        <v>1642</v>
      </c>
      <c r="H1031" s="88" t="s">
        <v>1642</v>
      </c>
      <c r="I1031" s="82" t="s">
        <v>1642</v>
      </c>
      <c r="J1031" s="6" t="s">
        <v>1642</v>
      </c>
      <c r="K1031" s="6" t="s">
        <v>1642</v>
      </c>
      <c r="L1031" s="39" t="s">
        <v>1642</v>
      </c>
      <c r="M1031" s="6" t="s">
        <v>1642</v>
      </c>
      <c r="N1031" s="86" t="s">
        <v>1642</v>
      </c>
      <c r="O1031" s="84" t="s">
        <v>1642</v>
      </c>
      <c r="P1031" s="7" t="s">
        <v>1642</v>
      </c>
      <c r="Q1031" s="7" t="s">
        <v>1642</v>
      </c>
      <c r="R1031" s="47" t="s">
        <v>1642</v>
      </c>
      <c r="S1031" s="7" t="s">
        <v>1642</v>
      </c>
      <c r="T1031" s="85" t="s">
        <v>1642</v>
      </c>
      <c r="U1031" s="82" t="s">
        <v>1642</v>
      </c>
      <c r="V1031" s="6" t="s">
        <v>1642</v>
      </c>
      <c r="W1031" s="6" t="s">
        <v>1642</v>
      </c>
      <c r="X1031" s="39" t="s">
        <v>1642</v>
      </c>
      <c r="Y1031" s="6" t="s">
        <v>1642</v>
      </c>
      <c r="Z1031" s="83" t="s">
        <v>1642</v>
      </c>
      <c r="AA1031" s="16"/>
      <c r="AB1031" s="16"/>
      <c r="AC1031" s="16"/>
      <c r="AD1031" s="16"/>
      <c r="AE1031" s="16"/>
      <c r="AF1031" s="16"/>
      <c r="AG1031" s="16"/>
      <c r="AH1031" s="16"/>
      <c r="AI1031" s="16"/>
      <c r="AJ1031" s="16"/>
      <c r="AK1031" s="16"/>
      <c r="AL1031" s="16"/>
      <c r="AM1031" s="16"/>
      <c r="AN1031" s="16"/>
      <c r="AO1031" s="16"/>
      <c r="AP1031" s="16"/>
      <c r="AQ1031" s="16"/>
      <c r="AR1031" s="16"/>
      <c r="AS1031" s="16"/>
      <c r="AT1031" s="16"/>
      <c r="AU1031" s="16"/>
      <c r="AV1031" s="16"/>
      <c r="AW1031" s="16"/>
      <c r="AX1031" s="16"/>
      <c r="AY1031" s="16"/>
      <c r="AZ1031" s="16"/>
      <c r="BA1031" s="16"/>
      <c r="BB1031" s="16"/>
      <c r="BC1031" s="16"/>
      <c r="BD1031" s="16"/>
      <c r="BE1031" s="16"/>
      <c r="BF1031" s="16"/>
      <c r="BG1031" s="16"/>
      <c r="BH1031" s="16"/>
      <c r="BI1031" s="16"/>
      <c r="BJ1031" s="16"/>
      <c r="BK1031" s="16"/>
      <c r="BL1031" s="16"/>
      <c r="BM1031" s="16"/>
      <c r="BN1031" s="16"/>
      <c r="BO1031" s="16"/>
      <c r="BP1031" s="16"/>
      <c r="BQ1031" s="16"/>
      <c r="BR1031" s="16"/>
      <c r="BS1031" s="16"/>
      <c r="BT1031" s="16"/>
      <c r="BU1031" s="16"/>
      <c r="BV1031" s="16"/>
      <c r="BW1031" s="16"/>
      <c r="BX1031" s="16"/>
      <c r="BY1031" s="16"/>
      <c r="BZ1031" s="16"/>
      <c r="CA1031" s="16"/>
    </row>
    <row r="1032" spans="1:79" s="5" customFormat="1" ht="18" hidden="1" customHeight="1" x14ac:dyDescent="0.25">
      <c r="A1032" s="18" t="s">
        <v>1137</v>
      </c>
      <c r="B1032" s="15" t="s">
        <v>1642</v>
      </c>
      <c r="C1032" s="87" t="s">
        <v>1642</v>
      </c>
      <c r="D1032" s="21" t="s">
        <v>1642</v>
      </c>
      <c r="E1032" s="15" t="s">
        <v>1642</v>
      </c>
      <c r="F1032" s="15" t="s">
        <v>1642</v>
      </c>
      <c r="G1032" s="15" t="s">
        <v>1642</v>
      </c>
      <c r="H1032" s="88" t="s">
        <v>1642</v>
      </c>
      <c r="I1032" s="82" t="s">
        <v>1642</v>
      </c>
      <c r="J1032" s="6" t="s">
        <v>1642</v>
      </c>
      <c r="K1032" s="6" t="s">
        <v>1642</v>
      </c>
      <c r="L1032" s="39" t="s">
        <v>1642</v>
      </c>
      <c r="M1032" s="6" t="s">
        <v>1642</v>
      </c>
      <c r="N1032" s="86" t="s">
        <v>1642</v>
      </c>
      <c r="O1032" s="84" t="s">
        <v>1642</v>
      </c>
      <c r="P1032" s="7" t="s">
        <v>1642</v>
      </c>
      <c r="Q1032" s="7" t="s">
        <v>1642</v>
      </c>
      <c r="R1032" s="47" t="s">
        <v>1642</v>
      </c>
      <c r="S1032" s="7" t="s">
        <v>1642</v>
      </c>
      <c r="T1032" s="85" t="s">
        <v>1642</v>
      </c>
      <c r="U1032" s="82" t="s">
        <v>1642</v>
      </c>
      <c r="V1032" s="6" t="s">
        <v>1642</v>
      </c>
      <c r="W1032" s="6" t="s">
        <v>1642</v>
      </c>
      <c r="X1032" s="39" t="s">
        <v>1642</v>
      </c>
      <c r="Y1032" s="6" t="s">
        <v>1642</v>
      </c>
      <c r="Z1032" s="83" t="s">
        <v>1642</v>
      </c>
      <c r="AA1032" s="16"/>
      <c r="AB1032" s="16"/>
      <c r="AC1032" s="16"/>
      <c r="AD1032" s="16"/>
      <c r="AE1032" s="16"/>
      <c r="AF1032" s="16"/>
      <c r="AG1032" s="16"/>
      <c r="AH1032" s="16"/>
      <c r="AI1032" s="16"/>
      <c r="AJ1032" s="16"/>
      <c r="AK1032" s="16"/>
      <c r="AL1032" s="16"/>
      <c r="AM1032" s="16"/>
      <c r="AN1032" s="16"/>
      <c r="AO1032" s="16"/>
      <c r="AP1032" s="16"/>
      <c r="AQ1032" s="16"/>
      <c r="AR1032" s="16"/>
      <c r="AS1032" s="16"/>
      <c r="AT1032" s="16"/>
      <c r="AU1032" s="16"/>
      <c r="AV1032" s="16"/>
      <c r="AW1032" s="16"/>
      <c r="AX1032" s="16"/>
      <c r="AY1032" s="16"/>
      <c r="AZ1032" s="16"/>
      <c r="BA1032" s="16"/>
      <c r="BB1032" s="16"/>
      <c r="BC1032" s="16"/>
      <c r="BD1032" s="16"/>
      <c r="BE1032" s="16"/>
      <c r="BF1032" s="16"/>
      <c r="BG1032" s="16"/>
      <c r="BH1032" s="16"/>
      <c r="BI1032" s="16"/>
      <c r="BJ1032" s="16"/>
      <c r="BK1032" s="16"/>
      <c r="BL1032" s="16"/>
      <c r="BM1032" s="16"/>
      <c r="BN1032" s="16"/>
      <c r="BO1032" s="16"/>
      <c r="BP1032" s="16"/>
      <c r="BQ1032" s="16"/>
      <c r="BR1032" s="16"/>
      <c r="BS1032" s="16"/>
      <c r="BT1032" s="16"/>
      <c r="BU1032" s="16"/>
      <c r="BV1032" s="16"/>
      <c r="BW1032" s="16"/>
      <c r="BX1032" s="16"/>
      <c r="BY1032" s="16"/>
      <c r="BZ1032" s="16"/>
      <c r="CA1032" s="16"/>
    </row>
    <row r="1033" spans="1:79" s="5" customFormat="1" ht="18" hidden="1" customHeight="1" x14ac:dyDescent="0.25">
      <c r="A1033" s="16" t="s">
        <v>1138</v>
      </c>
      <c r="B1033" s="15" t="s">
        <v>1642</v>
      </c>
      <c r="C1033" s="87" t="s">
        <v>1642</v>
      </c>
      <c r="D1033" s="21" t="s">
        <v>1642</v>
      </c>
      <c r="E1033" s="15" t="s">
        <v>1642</v>
      </c>
      <c r="F1033" s="15" t="s">
        <v>1642</v>
      </c>
      <c r="G1033" s="15" t="s">
        <v>1642</v>
      </c>
      <c r="H1033" s="88" t="s">
        <v>1642</v>
      </c>
      <c r="I1033" s="82" t="s">
        <v>1642</v>
      </c>
      <c r="J1033" s="6" t="s">
        <v>1642</v>
      </c>
      <c r="K1033" s="6" t="s">
        <v>1642</v>
      </c>
      <c r="L1033" s="39" t="s">
        <v>1642</v>
      </c>
      <c r="M1033" s="6" t="s">
        <v>1642</v>
      </c>
      <c r="N1033" s="86" t="s">
        <v>1642</v>
      </c>
      <c r="O1033" s="84" t="s">
        <v>1642</v>
      </c>
      <c r="P1033" s="7" t="s">
        <v>1642</v>
      </c>
      <c r="Q1033" s="7" t="s">
        <v>1642</v>
      </c>
      <c r="R1033" s="47" t="s">
        <v>1642</v>
      </c>
      <c r="S1033" s="7" t="s">
        <v>1642</v>
      </c>
      <c r="T1033" s="85" t="s">
        <v>1642</v>
      </c>
      <c r="U1033" s="82" t="s">
        <v>1642</v>
      </c>
      <c r="V1033" s="6" t="s">
        <v>1642</v>
      </c>
      <c r="W1033" s="6" t="s">
        <v>1642</v>
      </c>
      <c r="X1033" s="39" t="s">
        <v>1642</v>
      </c>
      <c r="Y1033" s="6" t="s">
        <v>1642</v>
      </c>
      <c r="Z1033" s="83" t="s">
        <v>1642</v>
      </c>
      <c r="AA1033" s="16"/>
      <c r="AB1033" s="16"/>
      <c r="AC1033" s="16"/>
      <c r="AD1033" s="16"/>
      <c r="AE1033" s="16"/>
      <c r="AF1033" s="16"/>
      <c r="AG1033" s="16"/>
      <c r="AH1033" s="16"/>
      <c r="AI1033" s="16"/>
      <c r="AJ1033" s="16"/>
      <c r="AK1033" s="16"/>
      <c r="AL1033" s="16"/>
      <c r="AM1033" s="16"/>
      <c r="AN1033" s="16"/>
      <c r="AO1033" s="16"/>
      <c r="AP1033" s="16"/>
      <c r="AQ1033" s="16"/>
      <c r="AR1033" s="16"/>
      <c r="AS1033" s="16"/>
      <c r="AT1033" s="16"/>
      <c r="AU1033" s="16"/>
      <c r="AV1033" s="16"/>
      <c r="AW1033" s="16"/>
      <c r="AX1033" s="16"/>
      <c r="AY1033" s="16"/>
      <c r="AZ1033" s="16"/>
      <c r="BA1033" s="16"/>
      <c r="BB1033" s="16"/>
      <c r="BC1033" s="16"/>
      <c r="BD1033" s="16"/>
      <c r="BE1033" s="16"/>
      <c r="BF1033" s="16"/>
      <c r="BG1033" s="16"/>
      <c r="BH1033" s="16"/>
      <c r="BI1033" s="16"/>
      <c r="BJ1033" s="16"/>
      <c r="BK1033" s="16"/>
      <c r="BL1033" s="16"/>
      <c r="BM1033" s="16"/>
      <c r="BN1033" s="16"/>
      <c r="BO1033" s="16"/>
      <c r="BP1033" s="16"/>
      <c r="BQ1033" s="16"/>
      <c r="BR1033" s="16"/>
      <c r="BS1033" s="16"/>
      <c r="BT1033" s="16"/>
      <c r="BU1033" s="16"/>
      <c r="BV1033" s="16"/>
      <c r="BW1033" s="16"/>
      <c r="BX1033" s="16"/>
      <c r="BY1033" s="16"/>
      <c r="BZ1033" s="16"/>
      <c r="CA1033" s="16"/>
    </row>
    <row r="1034" spans="1:79" s="5" customFormat="1" ht="18" hidden="1" customHeight="1" x14ac:dyDescent="0.25">
      <c r="A1034" s="18" t="s">
        <v>1139</v>
      </c>
      <c r="B1034" s="15" t="s">
        <v>1642</v>
      </c>
      <c r="C1034" s="87" t="s">
        <v>1642</v>
      </c>
      <c r="D1034" s="21" t="s">
        <v>1642</v>
      </c>
      <c r="E1034" s="15" t="s">
        <v>1642</v>
      </c>
      <c r="F1034" s="15" t="s">
        <v>1642</v>
      </c>
      <c r="G1034" s="15" t="s">
        <v>1642</v>
      </c>
      <c r="H1034" s="88" t="s">
        <v>1642</v>
      </c>
      <c r="I1034" s="82" t="s">
        <v>1642</v>
      </c>
      <c r="J1034" s="6" t="s">
        <v>1642</v>
      </c>
      <c r="K1034" s="6" t="s">
        <v>1642</v>
      </c>
      <c r="L1034" s="39" t="s">
        <v>1642</v>
      </c>
      <c r="M1034" s="6" t="s">
        <v>1642</v>
      </c>
      <c r="N1034" s="86" t="s">
        <v>1642</v>
      </c>
      <c r="O1034" s="84" t="s">
        <v>1642</v>
      </c>
      <c r="P1034" s="7" t="s">
        <v>1642</v>
      </c>
      <c r="Q1034" s="7" t="s">
        <v>1642</v>
      </c>
      <c r="R1034" s="47" t="s">
        <v>1642</v>
      </c>
      <c r="S1034" s="7" t="s">
        <v>1642</v>
      </c>
      <c r="T1034" s="85" t="s">
        <v>1642</v>
      </c>
      <c r="U1034" s="82" t="s">
        <v>1642</v>
      </c>
      <c r="V1034" s="6" t="s">
        <v>1642</v>
      </c>
      <c r="W1034" s="6" t="s">
        <v>1642</v>
      </c>
      <c r="X1034" s="39" t="s">
        <v>1642</v>
      </c>
      <c r="Y1034" s="6" t="s">
        <v>1642</v>
      </c>
      <c r="Z1034" s="83" t="s">
        <v>1642</v>
      </c>
      <c r="AA1034" s="16"/>
      <c r="AB1034" s="16"/>
      <c r="AC1034" s="16"/>
      <c r="AD1034" s="16"/>
      <c r="AE1034" s="16"/>
      <c r="AF1034" s="16"/>
      <c r="AG1034" s="16"/>
      <c r="AH1034" s="16"/>
      <c r="AI1034" s="16"/>
      <c r="AJ1034" s="16"/>
      <c r="AK1034" s="16"/>
      <c r="AL1034" s="16"/>
      <c r="AM1034" s="16"/>
      <c r="AN1034" s="16"/>
      <c r="AO1034" s="16"/>
      <c r="AP1034" s="16"/>
      <c r="AQ1034" s="16"/>
      <c r="AR1034" s="16"/>
      <c r="AS1034" s="16"/>
      <c r="AT1034" s="16"/>
      <c r="AU1034" s="16"/>
      <c r="AV1034" s="16"/>
      <c r="AW1034" s="16"/>
      <c r="AX1034" s="16"/>
      <c r="AY1034" s="16"/>
      <c r="AZ1034" s="16"/>
      <c r="BA1034" s="16"/>
      <c r="BB1034" s="16"/>
      <c r="BC1034" s="16"/>
      <c r="BD1034" s="16"/>
      <c r="BE1034" s="16"/>
      <c r="BF1034" s="16"/>
      <c r="BG1034" s="16"/>
      <c r="BH1034" s="16"/>
      <c r="BI1034" s="16"/>
      <c r="BJ1034" s="16"/>
      <c r="BK1034" s="16"/>
      <c r="BL1034" s="16"/>
      <c r="BM1034" s="16"/>
      <c r="BN1034" s="16"/>
      <c r="BO1034" s="16"/>
      <c r="BP1034" s="16"/>
      <c r="BQ1034" s="16"/>
      <c r="BR1034" s="16"/>
      <c r="BS1034" s="16"/>
      <c r="BT1034" s="16"/>
      <c r="BU1034" s="16"/>
      <c r="BV1034" s="16"/>
      <c r="BW1034" s="16"/>
      <c r="BX1034" s="16"/>
      <c r="BY1034" s="16"/>
      <c r="BZ1034" s="16"/>
      <c r="CA1034" s="16"/>
    </row>
    <row r="1035" spans="1:79" s="5" customFormat="1" ht="18" hidden="1" customHeight="1" x14ac:dyDescent="0.25">
      <c r="A1035" s="16" t="s">
        <v>1140</v>
      </c>
      <c r="B1035" s="15" t="s">
        <v>1642</v>
      </c>
      <c r="C1035" s="87" t="s">
        <v>1642</v>
      </c>
      <c r="D1035" s="21" t="s">
        <v>1642</v>
      </c>
      <c r="E1035" s="15" t="s">
        <v>1642</v>
      </c>
      <c r="F1035" s="15" t="s">
        <v>1642</v>
      </c>
      <c r="G1035" s="15" t="s">
        <v>1642</v>
      </c>
      <c r="H1035" s="88" t="s">
        <v>1642</v>
      </c>
      <c r="I1035" s="82" t="s">
        <v>1642</v>
      </c>
      <c r="J1035" s="6" t="s">
        <v>1642</v>
      </c>
      <c r="K1035" s="6" t="s">
        <v>1642</v>
      </c>
      <c r="L1035" s="39" t="s">
        <v>1642</v>
      </c>
      <c r="M1035" s="6" t="s">
        <v>1642</v>
      </c>
      <c r="N1035" s="86" t="s">
        <v>1642</v>
      </c>
      <c r="O1035" s="84" t="s">
        <v>1642</v>
      </c>
      <c r="P1035" s="7" t="s">
        <v>1642</v>
      </c>
      <c r="Q1035" s="7" t="s">
        <v>1642</v>
      </c>
      <c r="R1035" s="47" t="s">
        <v>1642</v>
      </c>
      <c r="S1035" s="7" t="s">
        <v>1642</v>
      </c>
      <c r="T1035" s="85" t="s">
        <v>1642</v>
      </c>
      <c r="U1035" s="82" t="s">
        <v>1642</v>
      </c>
      <c r="V1035" s="6" t="s">
        <v>1642</v>
      </c>
      <c r="W1035" s="6" t="s">
        <v>1642</v>
      </c>
      <c r="X1035" s="39" t="s">
        <v>1642</v>
      </c>
      <c r="Y1035" s="6" t="s">
        <v>1642</v>
      </c>
      <c r="Z1035" s="83" t="s">
        <v>1642</v>
      </c>
      <c r="AA1035" s="16"/>
      <c r="AB1035" s="16"/>
      <c r="AC1035" s="16"/>
      <c r="AD1035" s="16"/>
      <c r="AE1035" s="16"/>
      <c r="AF1035" s="16"/>
      <c r="AG1035" s="16"/>
      <c r="AH1035" s="16"/>
      <c r="AI1035" s="16"/>
      <c r="AJ1035" s="16"/>
      <c r="AK1035" s="16"/>
      <c r="AL1035" s="16"/>
      <c r="AM1035" s="16"/>
      <c r="AN1035" s="16"/>
      <c r="AO1035" s="16"/>
      <c r="AP1035" s="16"/>
      <c r="AQ1035" s="16"/>
      <c r="AR1035" s="16"/>
      <c r="AS1035" s="16"/>
      <c r="AT1035" s="16"/>
      <c r="AU1035" s="16"/>
      <c r="AV1035" s="16"/>
      <c r="AW1035" s="16"/>
      <c r="AX1035" s="16"/>
      <c r="AY1035" s="16"/>
      <c r="AZ1035" s="16"/>
      <c r="BA1035" s="16"/>
      <c r="BB1035" s="16"/>
      <c r="BC1035" s="16"/>
      <c r="BD1035" s="16"/>
      <c r="BE1035" s="16"/>
      <c r="BF1035" s="16"/>
      <c r="BG1035" s="16"/>
      <c r="BH1035" s="16"/>
      <c r="BI1035" s="16"/>
      <c r="BJ1035" s="16"/>
      <c r="BK1035" s="16"/>
      <c r="BL1035" s="16"/>
      <c r="BM1035" s="16"/>
      <c r="BN1035" s="16"/>
      <c r="BO1035" s="16"/>
      <c r="BP1035" s="16"/>
      <c r="BQ1035" s="16"/>
      <c r="BR1035" s="16"/>
      <c r="BS1035" s="16"/>
      <c r="BT1035" s="16"/>
      <c r="BU1035" s="16"/>
      <c r="BV1035" s="16"/>
      <c r="BW1035" s="16"/>
      <c r="BX1035" s="16"/>
      <c r="BY1035" s="16"/>
      <c r="BZ1035" s="16"/>
      <c r="CA1035" s="16"/>
    </row>
    <row r="1036" spans="1:79" s="5" customFormat="1" ht="18" hidden="1" customHeight="1" x14ac:dyDescent="0.25">
      <c r="A1036" s="18" t="s">
        <v>1141</v>
      </c>
      <c r="B1036" s="15" t="s">
        <v>1642</v>
      </c>
      <c r="C1036" s="87" t="s">
        <v>1642</v>
      </c>
      <c r="D1036" s="21" t="s">
        <v>1642</v>
      </c>
      <c r="E1036" s="15" t="s">
        <v>1642</v>
      </c>
      <c r="F1036" s="15" t="s">
        <v>1642</v>
      </c>
      <c r="G1036" s="15" t="s">
        <v>1642</v>
      </c>
      <c r="H1036" s="88" t="s">
        <v>1642</v>
      </c>
      <c r="I1036" s="82" t="s">
        <v>1642</v>
      </c>
      <c r="J1036" s="6" t="s">
        <v>1642</v>
      </c>
      <c r="K1036" s="6" t="s">
        <v>1642</v>
      </c>
      <c r="L1036" s="39" t="s">
        <v>1642</v>
      </c>
      <c r="M1036" s="6" t="s">
        <v>1642</v>
      </c>
      <c r="N1036" s="86" t="s">
        <v>1642</v>
      </c>
      <c r="O1036" s="84" t="s">
        <v>1642</v>
      </c>
      <c r="P1036" s="7" t="s">
        <v>1642</v>
      </c>
      <c r="Q1036" s="7" t="s">
        <v>1642</v>
      </c>
      <c r="R1036" s="47" t="s">
        <v>1642</v>
      </c>
      <c r="S1036" s="7" t="s">
        <v>1642</v>
      </c>
      <c r="T1036" s="85" t="s">
        <v>1642</v>
      </c>
      <c r="U1036" s="82" t="s">
        <v>1642</v>
      </c>
      <c r="V1036" s="6" t="s">
        <v>1642</v>
      </c>
      <c r="W1036" s="6" t="s">
        <v>1642</v>
      </c>
      <c r="X1036" s="39" t="s">
        <v>1642</v>
      </c>
      <c r="Y1036" s="6" t="s">
        <v>1642</v>
      </c>
      <c r="Z1036" s="83" t="s">
        <v>1642</v>
      </c>
      <c r="AA1036" s="16"/>
      <c r="AB1036" s="16"/>
      <c r="AC1036" s="16"/>
      <c r="AD1036" s="16"/>
      <c r="AE1036" s="16"/>
      <c r="AF1036" s="16"/>
      <c r="AG1036" s="16"/>
      <c r="AH1036" s="16"/>
      <c r="AI1036" s="16"/>
      <c r="AJ1036" s="16"/>
      <c r="AK1036" s="16"/>
      <c r="AL1036" s="16"/>
      <c r="AM1036" s="16"/>
      <c r="AN1036" s="16"/>
      <c r="AO1036" s="16"/>
      <c r="AP1036" s="16"/>
      <c r="AQ1036" s="16"/>
      <c r="AR1036" s="16"/>
      <c r="AS1036" s="16"/>
      <c r="AT1036" s="16"/>
      <c r="AU1036" s="16"/>
      <c r="AV1036" s="16"/>
      <c r="AW1036" s="16"/>
      <c r="AX1036" s="16"/>
      <c r="AY1036" s="16"/>
      <c r="AZ1036" s="16"/>
      <c r="BA1036" s="16"/>
      <c r="BB1036" s="16"/>
      <c r="BC1036" s="16"/>
      <c r="BD1036" s="16"/>
      <c r="BE1036" s="16"/>
      <c r="BF1036" s="16"/>
      <c r="BG1036" s="16"/>
      <c r="BH1036" s="16"/>
      <c r="BI1036" s="16"/>
      <c r="BJ1036" s="16"/>
      <c r="BK1036" s="16"/>
      <c r="BL1036" s="16"/>
      <c r="BM1036" s="16"/>
      <c r="BN1036" s="16"/>
      <c r="BO1036" s="16"/>
      <c r="BP1036" s="16"/>
      <c r="BQ1036" s="16"/>
      <c r="BR1036" s="16"/>
      <c r="BS1036" s="16"/>
      <c r="BT1036" s="16"/>
      <c r="BU1036" s="16"/>
      <c r="BV1036" s="16"/>
      <c r="BW1036" s="16"/>
      <c r="BX1036" s="16"/>
      <c r="BY1036" s="16"/>
      <c r="BZ1036" s="16"/>
      <c r="CA1036" s="16"/>
    </row>
    <row r="1037" spans="1:79" s="5" customFormat="1" ht="18" hidden="1" customHeight="1" x14ac:dyDescent="0.25">
      <c r="A1037" s="16" t="s">
        <v>1142</v>
      </c>
      <c r="B1037" s="15" t="s">
        <v>1642</v>
      </c>
      <c r="C1037" s="87" t="s">
        <v>1642</v>
      </c>
      <c r="D1037" s="21" t="s">
        <v>1642</v>
      </c>
      <c r="E1037" s="15" t="s">
        <v>1642</v>
      </c>
      <c r="F1037" s="15" t="s">
        <v>1642</v>
      </c>
      <c r="G1037" s="15" t="s">
        <v>1642</v>
      </c>
      <c r="H1037" s="88" t="s">
        <v>1642</v>
      </c>
      <c r="I1037" s="82" t="s">
        <v>1642</v>
      </c>
      <c r="J1037" s="6" t="s">
        <v>1642</v>
      </c>
      <c r="K1037" s="6" t="s">
        <v>1642</v>
      </c>
      <c r="L1037" s="39" t="s">
        <v>1642</v>
      </c>
      <c r="M1037" s="6" t="s">
        <v>1642</v>
      </c>
      <c r="N1037" s="86" t="s">
        <v>1642</v>
      </c>
      <c r="O1037" s="84" t="s">
        <v>1642</v>
      </c>
      <c r="P1037" s="7" t="s">
        <v>1642</v>
      </c>
      <c r="Q1037" s="7" t="s">
        <v>1642</v>
      </c>
      <c r="R1037" s="47" t="s">
        <v>1642</v>
      </c>
      <c r="S1037" s="7" t="s">
        <v>1642</v>
      </c>
      <c r="T1037" s="85" t="s">
        <v>1642</v>
      </c>
      <c r="U1037" s="82" t="s">
        <v>1642</v>
      </c>
      <c r="V1037" s="6" t="s">
        <v>1642</v>
      </c>
      <c r="W1037" s="6" t="s">
        <v>1642</v>
      </c>
      <c r="X1037" s="39" t="s">
        <v>1642</v>
      </c>
      <c r="Y1037" s="6" t="s">
        <v>1642</v>
      </c>
      <c r="Z1037" s="83" t="s">
        <v>1642</v>
      </c>
      <c r="AA1037" s="16"/>
      <c r="AB1037" s="16"/>
      <c r="AC1037" s="16"/>
      <c r="AD1037" s="16"/>
      <c r="AE1037" s="16"/>
      <c r="AF1037" s="16"/>
      <c r="AG1037" s="16"/>
      <c r="AH1037" s="16"/>
      <c r="AI1037" s="16"/>
      <c r="AJ1037" s="16"/>
      <c r="AK1037" s="16"/>
      <c r="AL1037" s="16"/>
      <c r="AM1037" s="16"/>
      <c r="AN1037" s="16"/>
      <c r="AO1037" s="16"/>
      <c r="AP1037" s="16"/>
      <c r="AQ1037" s="16"/>
      <c r="AR1037" s="16"/>
      <c r="AS1037" s="16"/>
      <c r="AT1037" s="16"/>
      <c r="AU1037" s="16"/>
      <c r="AV1037" s="16"/>
      <c r="AW1037" s="16"/>
      <c r="AX1037" s="16"/>
      <c r="AY1037" s="16"/>
      <c r="AZ1037" s="16"/>
      <c r="BA1037" s="16"/>
      <c r="BB1037" s="16"/>
      <c r="BC1037" s="16"/>
      <c r="BD1037" s="16"/>
      <c r="BE1037" s="16"/>
      <c r="BF1037" s="16"/>
      <c r="BG1037" s="16"/>
      <c r="BH1037" s="16"/>
      <c r="BI1037" s="16"/>
      <c r="BJ1037" s="16"/>
      <c r="BK1037" s="16"/>
      <c r="BL1037" s="16"/>
      <c r="BM1037" s="16"/>
      <c r="BN1037" s="16"/>
      <c r="BO1037" s="16"/>
      <c r="BP1037" s="16"/>
      <c r="BQ1037" s="16"/>
      <c r="BR1037" s="16"/>
      <c r="BS1037" s="16"/>
      <c r="BT1037" s="16"/>
      <c r="BU1037" s="16"/>
      <c r="BV1037" s="16"/>
      <c r="BW1037" s="16"/>
      <c r="BX1037" s="16"/>
      <c r="BY1037" s="16"/>
      <c r="BZ1037" s="16"/>
      <c r="CA1037" s="16"/>
    </row>
    <row r="1038" spans="1:79" s="5" customFormat="1" ht="18" hidden="1" customHeight="1" x14ac:dyDescent="0.25">
      <c r="A1038" s="18" t="s">
        <v>1143</v>
      </c>
      <c r="B1038" s="15" t="s">
        <v>1642</v>
      </c>
      <c r="C1038" s="87" t="s">
        <v>1642</v>
      </c>
      <c r="D1038" s="21" t="s">
        <v>1642</v>
      </c>
      <c r="E1038" s="15" t="s">
        <v>1642</v>
      </c>
      <c r="F1038" s="15" t="s">
        <v>1642</v>
      </c>
      <c r="G1038" s="15" t="s">
        <v>1642</v>
      </c>
      <c r="H1038" s="88" t="s">
        <v>1642</v>
      </c>
      <c r="I1038" s="82" t="s">
        <v>1642</v>
      </c>
      <c r="J1038" s="6" t="s">
        <v>1642</v>
      </c>
      <c r="K1038" s="6" t="s">
        <v>1642</v>
      </c>
      <c r="L1038" s="39" t="s">
        <v>1642</v>
      </c>
      <c r="M1038" s="6" t="s">
        <v>1642</v>
      </c>
      <c r="N1038" s="86" t="s">
        <v>1642</v>
      </c>
      <c r="O1038" s="84" t="s">
        <v>1642</v>
      </c>
      <c r="P1038" s="7" t="s">
        <v>1642</v>
      </c>
      <c r="Q1038" s="7" t="s">
        <v>1642</v>
      </c>
      <c r="R1038" s="47" t="s">
        <v>1642</v>
      </c>
      <c r="S1038" s="7" t="s">
        <v>1642</v>
      </c>
      <c r="T1038" s="85" t="s">
        <v>1642</v>
      </c>
      <c r="U1038" s="82" t="s">
        <v>1642</v>
      </c>
      <c r="V1038" s="6" t="s">
        <v>1642</v>
      </c>
      <c r="W1038" s="6" t="s">
        <v>1642</v>
      </c>
      <c r="X1038" s="39" t="s">
        <v>1642</v>
      </c>
      <c r="Y1038" s="6" t="s">
        <v>1642</v>
      </c>
      <c r="Z1038" s="83" t="s">
        <v>1642</v>
      </c>
      <c r="AA1038" s="16"/>
      <c r="AB1038" s="16"/>
      <c r="AC1038" s="16"/>
      <c r="AD1038" s="16"/>
      <c r="AE1038" s="16"/>
      <c r="AF1038" s="16"/>
      <c r="AG1038" s="16"/>
      <c r="AH1038" s="16"/>
      <c r="AI1038" s="16"/>
      <c r="AJ1038" s="16"/>
      <c r="AK1038" s="16"/>
      <c r="AL1038" s="16"/>
      <c r="AM1038" s="16"/>
      <c r="AN1038" s="16"/>
      <c r="AO1038" s="16"/>
      <c r="AP1038" s="16"/>
      <c r="AQ1038" s="16"/>
      <c r="AR1038" s="16"/>
      <c r="AS1038" s="16"/>
      <c r="AT1038" s="16"/>
      <c r="AU1038" s="16"/>
      <c r="AV1038" s="16"/>
      <c r="AW1038" s="16"/>
      <c r="AX1038" s="16"/>
      <c r="AY1038" s="16"/>
      <c r="AZ1038" s="16"/>
      <c r="BA1038" s="16"/>
      <c r="BB1038" s="16"/>
      <c r="BC1038" s="16"/>
      <c r="BD1038" s="16"/>
      <c r="BE1038" s="16"/>
      <c r="BF1038" s="16"/>
      <c r="BG1038" s="16"/>
      <c r="BH1038" s="16"/>
      <c r="BI1038" s="16"/>
      <c r="BJ1038" s="16"/>
      <c r="BK1038" s="16"/>
      <c r="BL1038" s="16"/>
      <c r="BM1038" s="16"/>
      <c r="BN1038" s="16"/>
      <c r="BO1038" s="16"/>
      <c r="BP1038" s="16"/>
      <c r="BQ1038" s="16"/>
      <c r="BR1038" s="16"/>
      <c r="BS1038" s="16"/>
      <c r="BT1038" s="16"/>
      <c r="BU1038" s="16"/>
      <c r="BV1038" s="16"/>
      <c r="BW1038" s="16"/>
      <c r="BX1038" s="16"/>
      <c r="BY1038" s="16"/>
      <c r="BZ1038" s="16"/>
      <c r="CA1038" s="16"/>
    </row>
    <row r="1039" spans="1:79" s="5" customFormat="1" ht="18" hidden="1" customHeight="1" x14ac:dyDescent="0.25">
      <c r="A1039" s="16" t="s">
        <v>1144</v>
      </c>
      <c r="B1039" s="15" t="s">
        <v>2539</v>
      </c>
      <c r="C1039" s="87" t="s">
        <v>2540</v>
      </c>
      <c r="D1039" s="21">
        <v>45327</v>
      </c>
      <c r="E1039" s="15" t="s">
        <v>2541</v>
      </c>
      <c r="F1039" s="15" t="s">
        <v>2542</v>
      </c>
      <c r="G1039" s="15" t="s">
        <v>1192</v>
      </c>
      <c r="H1039" s="88" t="s">
        <v>1192</v>
      </c>
      <c r="I1039" s="82">
        <v>0</v>
      </c>
      <c r="J1039" s="6">
        <v>0</v>
      </c>
      <c r="K1039" s="6">
        <v>0</v>
      </c>
      <c r="L1039" s="39">
        <v>0</v>
      </c>
      <c r="M1039" s="6">
        <v>0</v>
      </c>
      <c r="N1039" s="86">
        <v>0</v>
      </c>
      <c r="O1039" s="84">
        <v>0</v>
      </c>
      <c r="P1039" s="7">
        <v>0</v>
      </c>
      <c r="Q1039" s="7">
        <v>0</v>
      </c>
      <c r="R1039" s="47">
        <v>0</v>
      </c>
      <c r="S1039" s="7">
        <v>0</v>
      </c>
      <c r="T1039" s="85">
        <v>0</v>
      </c>
      <c r="U1039" s="82">
        <v>0</v>
      </c>
      <c r="V1039" s="6">
        <v>0</v>
      </c>
      <c r="W1039" s="6">
        <v>0</v>
      </c>
      <c r="X1039" s="39">
        <v>0</v>
      </c>
      <c r="Y1039" s="6">
        <v>0</v>
      </c>
      <c r="Z1039" s="83">
        <v>0</v>
      </c>
      <c r="AA1039" s="16"/>
      <c r="AB1039" s="16"/>
      <c r="AC1039" s="16"/>
      <c r="AD1039" s="16"/>
      <c r="AE1039" s="16"/>
      <c r="AF1039" s="16"/>
      <c r="AG1039" s="16"/>
      <c r="AH1039" s="16"/>
      <c r="AI1039" s="16"/>
      <c r="AJ1039" s="16"/>
      <c r="AK1039" s="16"/>
      <c r="AL1039" s="16"/>
      <c r="AM1039" s="16"/>
      <c r="AN1039" s="16"/>
      <c r="AO1039" s="16"/>
      <c r="AP1039" s="16"/>
      <c r="AQ1039" s="16"/>
      <c r="AR1039" s="16"/>
      <c r="AS1039" s="16"/>
      <c r="AT1039" s="16"/>
      <c r="AU1039" s="16"/>
      <c r="AV1039" s="16"/>
      <c r="AW1039" s="16"/>
      <c r="AX1039" s="16"/>
      <c r="AY1039" s="16"/>
      <c r="AZ1039" s="16"/>
      <c r="BA1039" s="16"/>
      <c r="BB1039" s="16"/>
      <c r="BC1039" s="16"/>
      <c r="BD1039" s="16"/>
      <c r="BE1039" s="16"/>
      <c r="BF1039" s="16"/>
      <c r="BG1039" s="16"/>
      <c r="BH1039" s="16"/>
      <c r="BI1039" s="16"/>
      <c r="BJ1039" s="16"/>
      <c r="BK1039" s="16"/>
      <c r="BL1039" s="16"/>
      <c r="BM1039" s="16"/>
      <c r="BN1039" s="16"/>
      <c r="BO1039" s="16"/>
      <c r="BP1039" s="16"/>
      <c r="BQ1039" s="16"/>
      <c r="BR1039" s="16"/>
      <c r="BS1039" s="16"/>
      <c r="BT1039" s="16"/>
      <c r="BU1039" s="16"/>
      <c r="BV1039" s="16"/>
      <c r="BW1039" s="16"/>
      <c r="BX1039" s="16"/>
      <c r="BY1039" s="16"/>
      <c r="BZ1039" s="16"/>
      <c r="CA1039" s="16"/>
    </row>
    <row r="1040" spans="1:79" s="5" customFormat="1" ht="18" customHeight="1" x14ac:dyDescent="0.25">
      <c r="A1040" s="16" t="s">
        <v>1145</v>
      </c>
      <c r="B1040" s="15" t="s">
        <v>2543</v>
      </c>
      <c r="C1040" s="87" t="s">
        <v>1189</v>
      </c>
      <c r="D1040" s="21">
        <v>45406</v>
      </c>
      <c r="E1040" s="15" t="s">
        <v>2528</v>
      </c>
      <c r="F1040" s="15" t="s">
        <v>2544</v>
      </c>
      <c r="G1040" s="15" t="s">
        <v>1192</v>
      </c>
      <c r="H1040" s="88" t="s">
        <v>1192</v>
      </c>
      <c r="I1040" s="82">
        <v>0</v>
      </c>
      <c r="J1040" s="6">
        <v>0</v>
      </c>
      <c r="K1040" s="6">
        <v>0</v>
      </c>
      <c r="L1040" s="39">
        <v>0</v>
      </c>
      <c r="M1040" s="6">
        <v>0</v>
      </c>
      <c r="N1040" s="86">
        <v>0</v>
      </c>
      <c r="O1040" s="84">
        <v>0</v>
      </c>
      <c r="P1040" s="7">
        <v>0</v>
      </c>
      <c r="Q1040" s="7">
        <v>0</v>
      </c>
      <c r="R1040" s="47">
        <v>0</v>
      </c>
      <c r="S1040" s="7">
        <v>0</v>
      </c>
      <c r="T1040" s="85">
        <v>0</v>
      </c>
      <c r="U1040" s="82">
        <v>0</v>
      </c>
      <c r="V1040" s="6">
        <v>0</v>
      </c>
      <c r="W1040" s="6">
        <v>0</v>
      </c>
      <c r="X1040" s="39">
        <v>0</v>
      </c>
      <c r="Y1040" s="6">
        <v>0</v>
      </c>
      <c r="Z1040" s="83">
        <v>0</v>
      </c>
      <c r="AA1040" s="16"/>
      <c r="AB1040" s="16"/>
      <c r="AC1040" s="16"/>
      <c r="AD1040" s="16"/>
      <c r="AE1040" s="16"/>
      <c r="AF1040" s="16"/>
      <c r="AG1040" s="16"/>
      <c r="AH1040" s="16"/>
      <c r="AI1040" s="16"/>
      <c r="AJ1040" s="16"/>
      <c r="AK1040" s="16"/>
      <c r="AL1040" s="16"/>
      <c r="AM1040" s="16"/>
      <c r="AN1040" s="16"/>
      <c r="AO1040" s="16"/>
      <c r="AP1040" s="16"/>
      <c r="AQ1040" s="16"/>
      <c r="AR1040" s="16"/>
      <c r="AS1040" s="16"/>
      <c r="AT1040" s="16"/>
      <c r="AU1040" s="16"/>
      <c r="AV1040" s="16"/>
      <c r="AW1040" s="16"/>
      <c r="AX1040" s="16"/>
      <c r="AY1040" s="16"/>
      <c r="AZ1040" s="16"/>
      <c r="BA1040" s="16"/>
      <c r="BB1040" s="16"/>
      <c r="BC1040" s="16"/>
      <c r="BD1040" s="16"/>
      <c r="BE1040" s="16"/>
      <c r="BF1040" s="16"/>
      <c r="BG1040" s="16"/>
      <c r="BH1040" s="16"/>
      <c r="BI1040" s="16"/>
      <c r="BJ1040" s="16"/>
      <c r="BK1040" s="16"/>
      <c r="BL1040" s="16"/>
      <c r="BM1040" s="16"/>
      <c r="BN1040" s="16"/>
      <c r="BO1040" s="16"/>
      <c r="BP1040" s="16"/>
      <c r="BQ1040" s="16"/>
      <c r="BR1040" s="16"/>
      <c r="BS1040" s="16"/>
      <c r="BT1040" s="16"/>
      <c r="BU1040" s="16"/>
      <c r="BV1040" s="16"/>
      <c r="BW1040" s="16"/>
      <c r="BX1040" s="16"/>
      <c r="BY1040" s="16"/>
      <c r="BZ1040" s="16"/>
      <c r="CA1040" s="16"/>
    </row>
    <row r="1041" spans="1:79" s="5" customFormat="1" ht="18" customHeight="1" x14ac:dyDescent="0.25">
      <c r="A1041" s="223" t="s">
        <v>1146</v>
      </c>
      <c r="B1041" s="224" t="s">
        <v>2545</v>
      </c>
      <c r="C1041" s="225" t="s">
        <v>1189</v>
      </c>
      <c r="D1041" s="116">
        <v>45405</v>
      </c>
      <c r="E1041" s="224" t="s">
        <v>1737</v>
      </c>
      <c r="F1041" s="224" t="s">
        <v>1383</v>
      </c>
      <c r="G1041" s="224" t="s">
        <v>1192</v>
      </c>
      <c r="H1041" s="226" t="s">
        <v>1192</v>
      </c>
      <c r="I1041" s="108">
        <v>0</v>
      </c>
      <c r="J1041" s="109">
        <v>0</v>
      </c>
      <c r="K1041" s="109">
        <v>0</v>
      </c>
      <c r="L1041" s="38">
        <v>0</v>
      </c>
      <c r="M1041" s="109">
        <v>0</v>
      </c>
      <c r="N1041" s="227">
        <v>0</v>
      </c>
      <c r="O1041" s="228">
        <v>0</v>
      </c>
      <c r="P1041" s="229">
        <v>0</v>
      </c>
      <c r="Q1041" s="229">
        <v>0</v>
      </c>
      <c r="R1041" s="230">
        <v>0</v>
      </c>
      <c r="S1041" s="229">
        <v>0</v>
      </c>
      <c r="T1041" s="231">
        <v>0</v>
      </c>
      <c r="U1041" s="108">
        <v>0</v>
      </c>
      <c r="V1041" s="109">
        <v>0</v>
      </c>
      <c r="W1041" s="109">
        <v>0</v>
      </c>
      <c r="X1041" s="38">
        <v>0</v>
      </c>
      <c r="Y1041" s="109">
        <v>0</v>
      </c>
      <c r="Z1041" s="232">
        <v>0</v>
      </c>
      <c r="AA1041" s="16"/>
      <c r="AB1041" s="16"/>
      <c r="AC1041" s="16"/>
      <c r="AD1041" s="16"/>
      <c r="AE1041" s="16"/>
      <c r="AF1041" s="16"/>
      <c r="AG1041" s="16"/>
      <c r="AH1041" s="16"/>
      <c r="AI1041" s="16"/>
      <c r="AJ1041" s="16"/>
      <c r="AK1041" s="16"/>
      <c r="AL1041" s="16"/>
      <c r="AM1041" s="16"/>
      <c r="AN1041" s="16"/>
      <c r="AO1041" s="16"/>
      <c r="AP1041" s="16"/>
      <c r="AQ1041" s="16"/>
      <c r="AR1041" s="16"/>
      <c r="AS1041" s="16"/>
      <c r="AT1041" s="16"/>
      <c r="AU1041" s="16"/>
      <c r="AV1041" s="16"/>
      <c r="AW1041" s="16"/>
      <c r="AX1041" s="16"/>
      <c r="AY1041" s="16"/>
      <c r="AZ1041" s="16"/>
      <c r="BA1041" s="16"/>
      <c r="BB1041" s="16"/>
      <c r="BC1041" s="16"/>
      <c r="BD1041" s="16"/>
      <c r="BE1041" s="16"/>
      <c r="BF1041" s="16"/>
      <c r="BG1041" s="16"/>
      <c r="BH1041" s="16"/>
      <c r="BI1041" s="16"/>
      <c r="BJ1041" s="16"/>
      <c r="BK1041" s="16"/>
      <c r="BL1041" s="16"/>
      <c r="BM1041" s="16"/>
      <c r="BN1041" s="16"/>
      <c r="BO1041" s="16"/>
      <c r="BP1041" s="16"/>
      <c r="BQ1041" s="16"/>
      <c r="BR1041" s="16"/>
      <c r="BS1041" s="16"/>
      <c r="BT1041" s="16"/>
      <c r="BU1041" s="16"/>
      <c r="BV1041" s="16"/>
      <c r="BW1041" s="16"/>
      <c r="BX1041" s="16"/>
      <c r="BY1041" s="16"/>
      <c r="BZ1041" s="16"/>
      <c r="CA1041" s="16"/>
    </row>
    <row r="1042" spans="1:79" s="5" customFormat="1" ht="18" hidden="1" customHeight="1" x14ac:dyDescent="0.25">
      <c r="A1042" s="16" t="s">
        <v>1147</v>
      </c>
      <c r="B1042" s="15" t="s">
        <v>1642</v>
      </c>
      <c r="C1042" s="87" t="s">
        <v>1642</v>
      </c>
      <c r="D1042" s="21" t="s">
        <v>1642</v>
      </c>
      <c r="E1042" s="15" t="s">
        <v>1642</v>
      </c>
      <c r="F1042" s="15" t="s">
        <v>1642</v>
      </c>
      <c r="G1042" s="15" t="s">
        <v>1642</v>
      </c>
      <c r="H1042" s="88" t="s">
        <v>1642</v>
      </c>
      <c r="I1042" s="82" t="s">
        <v>1642</v>
      </c>
      <c r="J1042" s="6" t="s">
        <v>1642</v>
      </c>
      <c r="K1042" s="6" t="s">
        <v>1642</v>
      </c>
      <c r="L1042" s="39" t="s">
        <v>1642</v>
      </c>
      <c r="M1042" s="6" t="s">
        <v>1642</v>
      </c>
      <c r="N1042" s="86" t="s">
        <v>1642</v>
      </c>
      <c r="O1042" s="84" t="s">
        <v>1642</v>
      </c>
      <c r="P1042" s="7" t="s">
        <v>1642</v>
      </c>
      <c r="Q1042" s="7" t="s">
        <v>1642</v>
      </c>
      <c r="R1042" s="47" t="s">
        <v>1642</v>
      </c>
      <c r="S1042" s="7" t="s">
        <v>1642</v>
      </c>
      <c r="T1042" s="85" t="s">
        <v>1642</v>
      </c>
      <c r="U1042" s="82" t="s">
        <v>1642</v>
      </c>
      <c r="V1042" s="6" t="s">
        <v>1642</v>
      </c>
      <c r="W1042" s="6" t="s">
        <v>1642</v>
      </c>
      <c r="X1042" s="39" t="s">
        <v>1642</v>
      </c>
      <c r="Y1042" s="6" t="s">
        <v>1642</v>
      </c>
      <c r="Z1042" s="83" t="s">
        <v>1642</v>
      </c>
      <c r="AA1042" s="16"/>
      <c r="AB1042" s="16"/>
      <c r="AC1042" s="16"/>
      <c r="AD1042" s="16"/>
      <c r="AE1042" s="16"/>
      <c r="AF1042" s="16"/>
      <c r="AG1042" s="16"/>
      <c r="AH1042" s="16"/>
      <c r="AI1042" s="16"/>
      <c r="AJ1042" s="16"/>
      <c r="AK1042" s="16"/>
      <c r="AL1042" s="16"/>
      <c r="AM1042" s="16"/>
      <c r="AN1042" s="16"/>
      <c r="AO1042" s="16"/>
      <c r="AP1042" s="16"/>
      <c r="AQ1042" s="16"/>
      <c r="AR1042" s="16"/>
      <c r="AS1042" s="16"/>
      <c r="AT1042" s="16"/>
      <c r="AU1042" s="16"/>
      <c r="AV1042" s="16"/>
      <c r="AW1042" s="16"/>
      <c r="AX1042" s="16"/>
      <c r="AY1042" s="16"/>
      <c r="AZ1042" s="16"/>
      <c r="BA1042" s="16"/>
      <c r="BB1042" s="16"/>
      <c r="BC1042" s="16"/>
      <c r="BD1042" s="16"/>
      <c r="BE1042" s="16"/>
      <c r="BF1042" s="16"/>
      <c r="BG1042" s="16"/>
      <c r="BH1042" s="16"/>
      <c r="BI1042" s="16"/>
      <c r="BJ1042" s="16"/>
      <c r="BK1042" s="16"/>
      <c r="BL1042" s="16"/>
      <c r="BM1042" s="16"/>
      <c r="BN1042" s="16"/>
      <c r="BO1042" s="16"/>
      <c r="BP1042" s="16"/>
      <c r="BQ1042" s="16"/>
      <c r="BR1042" s="16"/>
      <c r="BS1042" s="16"/>
      <c r="BT1042" s="16"/>
      <c r="BU1042" s="16"/>
      <c r="BV1042" s="16"/>
      <c r="BW1042" s="16"/>
      <c r="BX1042" s="16"/>
      <c r="BY1042" s="16"/>
      <c r="BZ1042" s="16"/>
      <c r="CA1042" s="16"/>
    </row>
    <row r="1043" spans="1:79" s="5" customFormat="1" ht="18" hidden="1" customHeight="1" x14ac:dyDescent="0.25">
      <c r="A1043" s="16" t="s">
        <v>1148</v>
      </c>
      <c r="B1043" s="15" t="s">
        <v>1642</v>
      </c>
      <c r="C1043" s="87" t="s">
        <v>1642</v>
      </c>
      <c r="D1043" s="21" t="s">
        <v>1642</v>
      </c>
      <c r="E1043" s="15" t="s">
        <v>1642</v>
      </c>
      <c r="F1043" s="15" t="s">
        <v>1642</v>
      </c>
      <c r="G1043" s="15" t="s">
        <v>1642</v>
      </c>
      <c r="H1043" s="88" t="s">
        <v>1642</v>
      </c>
      <c r="I1043" s="82" t="s">
        <v>1642</v>
      </c>
      <c r="J1043" s="6" t="s">
        <v>1642</v>
      </c>
      <c r="K1043" s="6" t="s">
        <v>1642</v>
      </c>
      <c r="L1043" s="39" t="s">
        <v>1642</v>
      </c>
      <c r="M1043" s="6" t="s">
        <v>1642</v>
      </c>
      <c r="N1043" s="86" t="s">
        <v>1642</v>
      </c>
      <c r="O1043" s="84" t="s">
        <v>1642</v>
      </c>
      <c r="P1043" s="7" t="s">
        <v>1642</v>
      </c>
      <c r="Q1043" s="7" t="s">
        <v>1642</v>
      </c>
      <c r="R1043" s="47" t="s">
        <v>1642</v>
      </c>
      <c r="S1043" s="7" t="s">
        <v>1642</v>
      </c>
      <c r="T1043" s="85" t="s">
        <v>1642</v>
      </c>
      <c r="U1043" s="82" t="s">
        <v>1642</v>
      </c>
      <c r="V1043" s="6" t="s">
        <v>1642</v>
      </c>
      <c r="W1043" s="6" t="s">
        <v>1642</v>
      </c>
      <c r="X1043" s="39" t="s">
        <v>1642</v>
      </c>
      <c r="Y1043" s="6" t="s">
        <v>1642</v>
      </c>
      <c r="Z1043" s="83" t="s">
        <v>1642</v>
      </c>
      <c r="AA1043" s="16"/>
      <c r="AB1043" s="16"/>
      <c r="AC1043" s="16"/>
      <c r="AD1043" s="16"/>
      <c r="AE1043" s="16"/>
      <c r="AF1043" s="16"/>
      <c r="AG1043" s="16"/>
      <c r="AH1043" s="16"/>
      <c r="AI1043" s="16"/>
      <c r="AJ1043" s="16"/>
      <c r="AK1043" s="16"/>
      <c r="AL1043" s="16"/>
      <c r="AM1043" s="16"/>
      <c r="AN1043" s="16"/>
      <c r="AO1043" s="16"/>
      <c r="AP1043" s="16"/>
      <c r="AQ1043" s="16"/>
      <c r="AR1043" s="16"/>
      <c r="AS1043" s="16"/>
      <c r="AT1043" s="16"/>
      <c r="AU1043" s="16"/>
      <c r="AV1043" s="16"/>
      <c r="AW1043" s="16"/>
      <c r="AX1043" s="16"/>
      <c r="AY1043" s="16"/>
      <c r="AZ1043" s="16"/>
      <c r="BA1043" s="16"/>
      <c r="BB1043" s="16"/>
      <c r="BC1043" s="16"/>
      <c r="BD1043" s="16"/>
      <c r="BE1043" s="16"/>
      <c r="BF1043" s="16"/>
      <c r="BG1043" s="16"/>
      <c r="BH1043" s="16"/>
      <c r="BI1043" s="16"/>
      <c r="BJ1043" s="16"/>
      <c r="BK1043" s="16"/>
      <c r="BL1043" s="16"/>
      <c r="BM1043" s="16"/>
      <c r="BN1043" s="16"/>
      <c r="BO1043" s="16"/>
      <c r="BP1043" s="16"/>
      <c r="BQ1043" s="16"/>
      <c r="BR1043" s="16"/>
      <c r="BS1043" s="16"/>
      <c r="BT1043" s="16"/>
      <c r="BU1043" s="16"/>
      <c r="BV1043" s="16"/>
      <c r="BW1043" s="16"/>
      <c r="BX1043" s="16"/>
      <c r="BY1043" s="16"/>
      <c r="BZ1043" s="16"/>
      <c r="CA1043" s="16"/>
    </row>
    <row r="1044" spans="1:79" s="5" customFormat="1" ht="18" hidden="1" customHeight="1" x14ac:dyDescent="0.25">
      <c r="A1044" s="16" t="s">
        <v>1149</v>
      </c>
      <c r="B1044" s="15" t="s">
        <v>1642</v>
      </c>
      <c r="C1044" s="87" t="s">
        <v>1642</v>
      </c>
      <c r="D1044" s="21" t="s">
        <v>1642</v>
      </c>
      <c r="E1044" s="15" t="s">
        <v>1642</v>
      </c>
      <c r="F1044" s="15" t="s">
        <v>1642</v>
      </c>
      <c r="G1044" s="15" t="s">
        <v>1642</v>
      </c>
      <c r="H1044" s="88" t="s">
        <v>1642</v>
      </c>
      <c r="I1044" s="82" t="s">
        <v>1642</v>
      </c>
      <c r="J1044" s="6" t="s">
        <v>1642</v>
      </c>
      <c r="K1044" s="6" t="s">
        <v>1642</v>
      </c>
      <c r="L1044" s="39" t="s">
        <v>1642</v>
      </c>
      <c r="M1044" s="6" t="s">
        <v>1642</v>
      </c>
      <c r="N1044" s="86" t="s">
        <v>1642</v>
      </c>
      <c r="O1044" s="84" t="s">
        <v>1642</v>
      </c>
      <c r="P1044" s="7" t="s">
        <v>1642</v>
      </c>
      <c r="Q1044" s="7" t="s">
        <v>1642</v>
      </c>
      <c r="R1044" s="47" t="s">
        <v>1642</v>
      </c>
      <c r="S1044" s="7" t="s">
        <v>1642</v>
      </c>
      <c r="T1044" s="85" t="s">
        <v>1642</v>
      </c>
      <c r="U1044" s="82" t="s">
        <v>1642</v>
      </c>
      <c r="V1044" s="6" t="s">
        <v>1642</v>
      </c>
      <c r="W1044" s="6" t="s">
        <v>1642</v>
      </c>
      <c r="X1044" s="39" t="s">
        <v>1642</v>
      </c>
      <c r="Y1044" s="6" t="s">
        <v>1642</v>
      </c>
      <c r="Z1044" s="83" t="s">
        <v>1642</v>
      </c>
      <c r="AA1044" s="16"/>
      <c r="AB1044" s="16"/>
      <c r="AC1044" s="16"/>
      <c r="AD1044" s="16"/>
      <c r="AE1044" s="16"/>
      <c r="AF1044" s="16"/>
      <c r="AG1044" s="16"/>
      <c r="AH1044" s="16"/>
      <c r="AI1044" s="16"/>
      <c r="AJ1044" s="16"/>
      <c r="AK1044" s="16"/>
      <c r="AL1044" s="16"/>
      <c r="AM1044" s="16"/>
      <c r="AN1044" s="16"/>
      <c r="AO1044" s="16"/>
      <c r="AP1044" s="16"/>
      <c r="AQ1044" s="16"/>
      <c r="AR1044" s="16"/>
      <c r="AS1044" s="16"/>
      <c r="AT1044" s="16"/>
      <c r="AU1044" s="16"/>
      <c r="AV1044" s="16"/>
      <c r="AW1044" s="16"/>
      <c r="AX1044" s="16"/>
      <c r="AY1044" s="16"/>
      <c r="AZ1044" s="16"/>
      <c r="BA1044" s="16"/>
      <c r="BB1044" s="16"/>
      <c r="BC1044" s="16"/>
      <c r="BD1044" s="16"/>
      <c r="BE1044" s="16"/>
      <c r="BF1044" s="16"/>
      <c r="BG1044" s="16"/>
      <c r="BH1044" s="16"/>
      <c r="BI1044" s="16"/>
      <c r="BJ1044" s="16"/>
      <c r="BK1044" s="16"/>
      <c r="BL1044" s="16"/>
      <c r="BM1044" s="16"/>
      <c r="BN1044" s="16"/>
      <c r="BO1044" s="16"/>
      <c r="BP1044" s="16"/>
      <c r="BQ1044" s="16"/>
      <c r="BR1044" s="16"/>
      <c r="BS1044" s="16"/>
      <c r="BT1044" s="16"/>
      <c r="BU1044" s="16"/>
      <c r="BV1044" s="16"/>
      <c r="BW1044" s="16"/>
      <c r="BX1044" s="16"/>
      <c r="BY1044" s="16"/>
      <c r="BZ1044" s="16"/>
      <c r="CA1044" s="16"/>
    </row>
    <row r="1045" spans="1:79" s="5" customFormat="1" ht="18" hidden="1" customHeight="1" x14ac:dyDescent="0.25">
      <c r="A1045" s="16" t="s">
        <v>1150</v>
      </c>
      <c r="B1045" s="15" t="s">
        <v>1642</v>
      </c>
      <c r="C1045" s="87" t="s">
        <v>1642</v>
      </c>
      <c r="D1045" s="21" t="s">
        <v>1642</v>
      </c>
      <c r="E1045" s="15" t="s">
        <v>1642</v>
      </c>
      <c r="F1045" s="15" t="s">
        <v>1642</v>
      </c>
      <c r="G1045" s="15" t="s">
        <v>1642</v>
      </c>
      <c r="H1045" s="88" t="s">
        <v>1642</v>
      </c>
      <c r="I1045" s="82" t="s">
        <v>1642</v>
      </c>
      <c r="J1045" s="6" t="s">
        <v>1642</v>
      </c>
      <c r="K1045" s="6" t="s">
        <v>1642</v>
      </c>
      <c r="L1045" s="39" t="s">
        <v>1642</v>
      </c>
      <c r="M1045" s="6" t="s">
        <v>1642</v>
      </c>
      <c r="N1045" s="86" t="s">
        <v>1642</v>
      </c>
      <c r="O1045" s="84" t="s">
        <v>1642</v>
      </c>
      <c r="P1045" s="7" t="s">
        <v>1642</v>
      </c>
      <c r="Q1045" s="7" t="s">
        <v>1642</v>
      </c>
      <c r="R1045" s="47" t="s">
        <v>1642</v>
      </c>
      <c r="S1045" s="7" t="s">
        <v>1642</v>
      </c>
      <c r="T1045" s="85" t="s">
        <v>1642</v>
      </c>
      <c r="U1045" s="82" t="s">
        <v>1642</v>
      </c>
      <c r="V1045" s="6" t="s">
        <v>1642</v>
      </c>
      <c r="W1045" s="6" t="s">
        <v>1642</v>
      </c>
      <c r="X1045" s="39" t="s">
        <v>1642</v>
      </c>
      <c r="Y1045" s="6" t="s">
        <v>1642</v>
      </c>
      <c r="Z1045" s="83" t="s">
        <v>1642</v>
      </c>
      <c r="AA1045" s="16"/>
      <c r="AB1045" s="16"/>
      <c r="AC1045" s="16"/>
      <c r="AD1045" s="16"/>
      <c r="AE1045" s="16"/>
      <c r="AF1045" s="16"/>
      <c r="AG1045" s="16"/>
      <c r="AH1045" s="16"/>
      <c r="AI1045" s="16"/>
      <c r="AJ1045" s="16"/>
      <c r="AK1045" s="16"/>
      <c r="AL1045" s="16"/>
      <c r="AM1045" s="16"/>
      <c r="AN1045" s="16"/>
      <c r="AO1045" s="16"/>
      <c r="AP1045" s="16"/>
      <c r="AQ1045" s="16"/>
      <c r="AR1045" s="16"/>
      <c r="AS1045" s="16"/>
      <c r="AT1045" s="16"/>
      <c r="AU1045" s="16"/>
      <c r="AV1045" s="16"/>
      <c r="AW1045" s="16"/>
      <c r="AX1045" s="16"/>
      <c r="AY1045" s="16"/>
      <c r="AZ1045" s="16"/>
      <c r="BA1045" s="16"/>
      <c r="BB1045" s="16"/>
      <c r="BC1045" s="16"/>
      <c r="BD1045" s="16"/>
      <c r="BE1045" s="16"/>
      <c r="BF1045" s="16"/>
      <c r="BG1045" s="16"/>
      <c r="BH1045" s="16"/>
      <c r="BI1045" s="16"/>
      <c r="BJ1045" s="16"/>
      <c r="BK1045" s="16"/>
      <c r="BL1045" s="16"/>
      <c r="BM1045" s="16"/>
      <c r="BN1045" s="16"/>
      <c r="BO1045" s="16"/>
      <c r="BP1045" s="16"/>
      <c r="BQ1045" s="16"/>
      <c r="BR1045" s="16"/>
      <c r="BS1045" s="16"/>
      <c r="BT1045" s="16"/>
      <c r="BU1045" s="16"/>
      <c r="BV1045" s="16"/>
      <c r="BW1045" s="16"/>
      <c r="BX1045" s="16"/>
      <c r="BY1045" s="16"/>
      <c r="BZ1045" s="16"/>
      <c r="CA1045" s="16"/>
    </row>
    <row r="1046" spans="1:79" s="5" customFormat="1" ht="18" hidden="1" customHeight="1" x14ac:dyDescent="0.25">
      <c r="A1046" s="16" t="s">
        <v>1151</v>
      </c>
      <c r="B1046" s="15" t="s">
        <v>1642</v>
      </c>
      <c r="C1046" s="87" t="s">
        <v>1642</v>
      </c>
      <c r="D1046" s="21" t="s">
        <v>1642</v>
      </c>
      <c r="E1046" s="15" t="s">
        <v>1642</v>
      </c>
      <c r="F1046" s="15" t="s">
        <v>1642</v>
      </c>
      <c r="G1046" s="15" t="s">
        <v>1642</v>
      </c>
      <c r="H1046" s="88" t="s">
        <v>1642</v>
      </c>
      <c r="I1046" s="82" t="s">
        <v>1642</v>
      </c>
      <c r="J1046" s="6" t="s">
        <v>1642</v>
      </c>
      <c r="K1046" s="6" t="s">
        <v>1642</v>
      </c>
      <c r="L1046" s="39" t="s">
        <v>1642</v>
      </c>
      <c r="M1046" s="6" t="s">
        <v>1642</v>
      </c>
      <c r="N1046" s="86" t="s">
        <v>1642</v>
      </c>
      <c r="O1046" s="84" t="s">
        <v>1642</v>
      </c>
      <c r="P1046" s="7" t="s">
        <v>1642</v>
      </c>
      <c r="Q1046" s="7" t="s">
        <v>1642</v>
      </c>
      <c r="R1046" s="47" t="s">
        <v>1642</v>
      </c>
      <c r="S1046" s="7" t="s">
        <v>1642</v>
      </c>
      <c r="T1046" s="85" t="s">
        <v>1642</v>
      </c>
      <c r="U1046" s="82" t="s">
        <v>1642</v>
      </c>
      <c r="V1046" s="6" t="s">
        <v>1642</v>
      </c>
      <c r="W1046" s="6" t="s">
        <v>1642</v>
      </c>
      <c r="X1046" s="39" t="s">
        <v>1642</v>
      </c>
      <c r="Y1046" s="6" t="s">
        <v>1642</v>
      </c>
      <c r="Z1046" s="83" t="s">
        <v>1642</v>
      </c>
      <c r="AA1046" s="16"/>
      <c r="AB1046" s="16"/>
      <c r="AC1046" s="16"/>
      <c r="AD1046" s="16"/>
      <c r="AE1046" s="16"/>
      <c r="AF1046" s="16"/>
      <c r="AG1046" s="16"/>
      <c r="AH1046" s="16"/>
      <c r="AI1046" s="16"/>
      <c r="AJ1046" s="16"/>
      <c r="AK1046" s="16"/>
      <c r="AL1046" s="16"/>
      <c r="AM1046" s="16"/>
      <c r="AN1046" s="16"/>
      <c r="AO1046" s="16"/>
      <c r="AP1046" s="16"/>
      <c r="AQ1046" s="16"/>
      <c r="AR1046" s="16"/>
      <c r="AS1046" s="16"/>
      <c r="AT1046" s="16"/>
      <c r="AU1046" s="16"/>
      <c r="AV1046" s="16"/>
      <c r="AW1046" s="16"/>
      <c r="AX1046" s="16"/>
      <c r="AY1046" s="16"/>
      <c r="AZ1046" s="16"/>
      <c r="BA1046" s="16"/>
      <c r="BB1046" s="16"/>
      <c r="BC1046" s="16"/>
      <c r="BD1046" s="16"/>
      <c r="BE1046" s="16"/>
      <c r="BF1046" s="16"/>
      <c r="BG1046" s="16"/>
      <c r="BH1046" s="16"/>
      <c r="BI1046" s="16"/>
      <c r="BJ1046" s="16"/>
      <c r="BK1046" s="16"/>
      <c r="BL1046" s="16"/>
      <c r="BM1046" s="16"/>
      <c r="BN1046" s="16"/>
      <c r="BO1046" s="16"/>
      <c r="BP1046" s="16"/>
      <c r="BQ1046" s="16"/>
      <c r="BR1046" s="16"/>
      <c r="BS1046" s="16"/>
      <c r="BT1046" s="16"/>
      <c r="BU1046" s="16"/>
      <c r="BV1046" s="16"/>
      <c r="BW1046" s="16"/>
      <c r="BX1046" s="16"/>
      <c r="BY1046" s="16"/>
      <c r="BZ1046" s="16"/>
      <c r="CA1046" s="16"/>
    </row>
    <row r="1047" spans="1:79" s="5" customFormat="1" ht="18" hidden="1" customHeight="1" x14ac:dyDescent="0.25">
      <c r="A1047" s="16" t="s">
        <v>1152</v>
      </c>
      <c r="B1047" s="15" t="s">
        <v>1642</v>
      </c>
      <c r="C1047" s="87" t="s">
        <v>1642</v>
      </c>
      <c r="D1047" s="21" t="s">
        <v>1642</v>
      </c>
      <c r="E1047" s="15" t="s">
        <v>1642</v>
      </c>
      <c r="F1047" s="15" t="s">
        <v>1642</v>
      </c>
      <c r="G1047" s="15" t="s">
        <v>1642</v>
      </c>
      <c r="H1047" s="88" t="s">
        <v>1642</v>
      </c>
      <c r="I1047" s="82" t="s">
        <v>1642</v>
      </c>
      <c r="J1047" s="6" t="s">
        <v>1642</v>
      </c>
      <c r="K1047" s="6" t="s">
        <v>1642</v>
      </c>
      <c r="L1047" s="39" t="s">
        <v>1642</v>
      </c>
      <c r="M1047" s="6" t="s">
        <v>1642</v>
      </c>
      <c r="N1047" s="86" t="s">
        <v>1642</v>
      </c>
      <c r="O1047" s="84" t="s">
        <v>1642</v>
      </c>
      <c r="P1047" s="7" t="s">
        <v>1642</v>
      </c>
      <c r="Q1047" s="7" t="s">
        <v>1642</v>
      </c>
      <c r="R1047" s="47" t="s">
        <v>1642</v>
      </c>
      <c r="S1047" s="7" t="s">
        <v>1642</v>
      </c>
      <c r="T1047" s="85" t="s">
        <v>1642</v>
      </c>
      <c r="U1047" s="82" t="s">
        <v>1642</v>
      </c>
      <c r="V1047" s="6" t="s">
        <v>1642</v>
      </c>
      <c r="W1047" s="6" t="s">
        <v>1642</v>
      </c>
      <c r="X1047" s="39" t="s">
        <v>1642</v>
      </c>
      <c r="Y1047" s="6" t="s">
        <v>1642</v>
      </c>
      <c r="Z1047" s="83" t="s">
        <v>1642</v>
      </c>
      <c r="AA1047" s="16"/>
      <c r="AB1047" s="16"/>
      <c r="AC1047" s="16"/>
      <c r="AD1047" s="16"/>
      <c r="AE1047" s="16"/>
      <c r="AF1047" s="16"/>
      <c r="AG1047" s="16"/>
      <c r="AH1047" s="16"/>
      <c r="AI1047" s="16"/>
      <c r="AJ1047" s="16"/>
      <c r="AK1047" s="16"/>
      <c r="AL1047" s="16"/>
      <c r="AM1047" s="16"/>
      <c r="AN1047" s="16"/>
      <c r="AO1047" s="16"/>
      <c r="AP1047" s="16"/>
      <c r="AQ1047" s="16"/>
      <c r="AR1047" s="16"/>
      <c r="AS1047" s="16"/>
      <c r="AT1047" s="16"/>
      <c r="AU1047" s="16"/>
      <c r="AV1047" s="16"/>
      <c r="AW1047" s="16"/>
      <c r="AX1047" s="16"/>
      <c r="AY1047" s="16"/>
      <c r="AZ1047" s="16"/>
      <c r="BA1047" s="16"/>
      <c r="BB1047" s="16"/>
      <c r="BC1047" s="16"/>
      <c r="BD1047" s="16"/>
      <c r="BE1047" s="16"/>
      <c r="BF1047" s="16"/>
      <c r="BG1047" s="16"/>
      <c r="BH1047" s="16"/>
      <c r="BI1047" s="16"/>
      <c r="BJ1047" s="16"/>
      <c r="BK1047" s="16"/>
      <c r="BL1047" s="16"/>
      <c r="BM1047" s="16"/>
      <c r="BN1047" s="16"/>
      <c r="BO1047" s="16"/>
      <c r="BP1047" s="16"/>
      <c r="BQ1047" s="16"/>
      <c r="BR1047" s="16"/>
      <c r="BS1047" s="16"/>
      <c r="BT1047" s="16"/>
      <c r="BU1047" s="16"/>
      <c r="BV1047" s="16"/>
      <c r="BW1047" s="16"/>
      <c r="BX1047" s="16"/>
      <c r="BY1047" s="16"/>
      <c r="BZ1047" s="16"/>
      <c r="CA1047" s="16"/>
    </row>
    <row r="1048" spans="1:79" s="5" customFormat="1" ht="18" hidden="1" customHeight="1" x14ac:dyDescent="0.25">
      <c r="A1048" s="16" t="s">
        <v>1153</v>
      </c>
      <c r="B1048" s="15" t="s">
        <v>1642</v>
      </c>
      <c r="C1048" s="87" t="s">
        <v>1642</v>
      </c>
      <c r="D1048" s="21" t="s">
        <v>1642</v>
      </c>
      <c r="E1048" s="15" t="s">
        <v>1642</v>
      </c>
      <c r="F1048" s="15" t="s">
        <v>1642</v>
      </c>
      <c r="G1048" s="15" t="s">
        <v>1642</v>
      </c>
      <c r="H1048" s="88" t="s">
        <v>1642</v>
      </c>
      <c r="I1048" s="82" t="s">
        <v>1642</v>
      </c>
      <c r="J1048" s="6" t="s">
        <v>1642</v>
      </c>
      <c r="K1048" s="6" t="s">
        <v>1642</v>
      </c>
      <c r="L1048" s="39" t="s">
        <v>1642</v>
      </c>
      <c r="M1048" s="6" t="s">
        <v>1642</v>
      </c>
      <c r="N1048" s="86" t="s">
        <v>1642</v>
      </c>
      <c r="O1048" s="84" t="s">
        <v>1642</v>
      </c>
      <c r="P1048" s="7" t="s">
        <v>1642</v>
      </c>
      <c r="Q1048" s="7" t="s">
        <v>1642</v>
      </c>
      <c r="R1048" s="47" t="s">
        <v>1642</v>
      </c>
      <c r="S1048" s="7" t="s">
        <v>1642</v>
      </c>
      <c r="T1048" s="85" t="s">
        <v>1642</v>
      </c>
      <c r="U1048" s="82" t="s">
        <v>1642</v>
      </c>
      <c r="V1048" s="6" t="s">
        <v>1642</v>
      </c>
      <c r="W1048" s="6" t="s">
        <v>1642</v>
      </c>
      <c r="X1048" s="39" t="s">
        <v>1642</v>
      </c>
      <c r="Y1048" s="6" t="s">
        <v>1642</v>
      </c>
      <c r="Z1048" s="83" t="s">
        <v>1642</v>
      </c>
      <c r="AA1048" s="16"/>
      <c r="AB1048" s="16"/>
      <c r="AC1048" s="16"/>
      <c r="AD1048" s="16"/>
      <c r="AE1048" s="16"/>
      <c r="AF1048" s="16"/>
      <c r="AG1048" s="16"/>
      <c r="AH1048" s="16"/>
      <c r="AI1048" s="16"/>
      <c r="AJ1048" s="16"/>
      <c r="AK1048" s="16"/>
      <c r="AL1048" s="16"/>
      <c r="AM1048" s="16"/>
      <c r="AN1048" s="16"/>
      <c r="AO1048" s="16"/>
      <c r="AP1048" s="16"/>
      <c r="AQ1048" s="16"/>
      <c r="AR1048" s="16"/>
      <c r="AS1048" s="16"/>
      <c r="AT1048" s="16"/>
      <c r="AU1048" s="16"/>
      <c r="AV1048" s="16"/>
      <c r="AW1048" s="16"/>
      <c r="AX1048" s="16"/>
      <c r="AY1048" s="16"/>
      <c r="AZ1048" s="16"/>
      <c r="BA1048" s="16"/>
      <c r="BB1048" s="16"/>
      <c r="BC1048" s="16"/>
      <c r="BD1048" s="16"/>
      <c r="BE1048" s="16"/>
      <c r="BF1048" s="16"/>
      <c r="BG1048" s="16"/>
      <c r="BH1048" s="16"/>
      <c r="BI1048" s="16"/>
      <c r="BJ1048" s="16"/>
      <c r="BK1048" s="16"/>
      <c r="BL1048" s="16"/>
      <c r="BM1048" s="16"/>
      <c r="BN1048" s="16"/>
      <c r="BO1048" s="16"/>
      <c r="BP1048" s="16"/>
      <c r="BQ1048" s="16"/>
      <c r="BR1048" s="16"/>
      <c r="BS1048" s="16"/>
      <c r="BT1048" s="16"/>
      <c r="BU1048" s="16"/>
      <c r="BV1048" s="16"/>
      <c r="BW1048" s="16"/>
      <c r="BX1048" s="16"/>
      <c r="BY1048" s="16"/>
      <c r="BZ1048" s="16"/>
      <c r="CA1048" s="16"/>
    </row>
    <row r="1049" spans="1:79" s="5" customFormat="1" ht="18" hidden="1" customHeight="1" x14ac:dyDescent="0.25">
      <c r="A1049" s="16" t="s">
        <v>1154</v>
      </c>
      <c r="B1049" s="15" t="s">
        <v>1642</v>
      </c>
      <c r="C1049" s="87" t="s">
        <v>1642</v>
      </c>
      <c r="D1049" s="21" t="s">
        <v>1642</v>
      </c>
      <c r="E1049" s="15" t="s">
        <v>1642</v>
      </c>
      <c r="F1049" s="15" t="s">
        <v>1642</v>
      </c>
      <c r="G1049" s="15" t="s">
        <v>1642</v>
      </c>
      <c r="H1049" s="88" t="s">
        <v>1642</v>
      </c>
      <c r="I1049" s="82" t="s">
        <v>1642</v>
      </c>
      <c r="J1049" s="6" t="s">
        <v>1642</v>
      </c>
      <c r="K1049" s="6" t="s">
        <v>1642</v>
      </c>
      <c r="L1049" s="39" t="s">
        <v>1642</v>
      </c>
      <c r="M1049" s="6" t="s">
        <v>1642</v>
      </c>
      <c r="N1049" s="86" t="s">
        <v>1642</v>
      </c>
      <c r="O1049" s="84" t="s">
        <v>1642</v>
      </c>
      <c r="P1049" s="7" t="s">
        <v>1642</v>
      </c>
      <c r="Q1049" s="7" t="s">
        <v>1642</v>
      </c>
      <c r="R1049" s="47" t="s">
        <v>1642</v>
      </c>
      <c r="S1049" s="7" t="s">
        <v>1642</v>
      </c>
      <c r="T1049" s="85" t="s">
        <v>1642</v>
      </c>
      <c r="U1049" s="82" t="s">
        <v>1642</v>
      </c>
      <c r="V1049" s="6" t="s">
        <v>1642</v>
      </c>
      <c r="W1049" s="6" t="s">
        <v>1642</v>
      </c>
      <c r="X1049" s="39" t="s">
        <v>1642</v>
      </c>
      <c r="Y1049" s="6" t="s">
        <v>1642</v>
      </c>
      <c r="Z1049" s="83" t="s">
        <v>1642</v>
      </c>
      <c r="AA1049" s="16"/>
      <c r="AB1049" s="16"/>
      <c r="AC1049" s="16"/>
      <c r="AD1049" s="16"/>
      <c r="AE1049" s="16"/>
      <c r="AF1049" s="16"/>
      <c r="AG1049" s="16"/>
      <c r="AH1049" s="16"/>
      <c r="AI1049" s="16"/>
      <c r="AJ1049" s="16"/>
      <c r="AK1049" s="16"/>
      <c r="AL1049" s="16"/>
      <c r="AM1049" s="16"/>
      <c r="AN1049" s="16"/>
      <c r="AO1049" s="16"/>
      <c r="AP1049" s="16"/>
      <c r="AQ1049" s="16"/>
      <c r="AR1049" s="16"/>
      <c r="AS1049" s="16"/>
      <c r="AT1049" s="16"/>
      <c r="AU1049" s="16"/>
      <c r="AV1049" s="16"/>
      <c r="AW1049" s="16"/>
      <c r="AX1049" s="16"/>
      <c r="AY1049" s="16"/>
      <c r="AZ1049" s="16"/>
      <c r="BA1049" s="16"/>
      <c r="BB1049" s="16"/>
      <c r="BC1049" s="16"/>
      <c r="BD1049" s="16"/>
      <c r="BE1049" s="16"/>
      <c r="BF1049" s="16"/>
      <c r="BG1049" s="16"/>
      <c r="BH1049" s="16"/>
      <c r="BI1049" s="16"/>
      <c r="BJ1049" s="16"/>
      <c r="BK1049" s="16"/>
      <c r="BL1049" s="16"/>
      <c r="BM1049" s="16"/>
      <c r="BN1049" s="16"/>
      <c r="BO1049" s="16"/>
      <c r="BP1049" s="16"/>
      <c r="BQ1049" s="16"/>
      <c r="BR1049" s="16"/>
      <c r="BS1049" s="16"/>
      <c r="BT1049" s="16"/>
      <c r="BU1049" s="16"/>
      <c r="BV1049" s="16"/>
      <c r="BW1049" s="16"/>
      <c r="BX1049" s="16"/>
      <c r="BY1049" s="16"/>
      <c r="BZ1049" s="16"/>
      <c r="CA1049" s="16"/>
    </row>
    <row r="1050" spans="1:79" s="5" customFormat="1" ht="18" hidden="1" customHeight="1" x14ac:dyDescent="0.25">
      <c r="A1050" s="16" t="s">
        <v>1155</v>
      </c>
      <c r="B1050" s="15" t="s">
        <v>1642</v>
      </c>
      <c r="C1050" s="87" t="s">
        <v>1642</v>
      </c>
      <c r="D1050" s="21" t="s">
        <v>1642</v>
      </c>
      <c r="E1050" s="15" t="s">
        <v>1642</v>
      </c>
      <c r="F1050" s="15" t="s">
        <v>1642</v>
      </c>
      <c r="G1050" s="15" t="s">
        <v>1642</v>
      </c>
      <c r="H1050" s="88" t="s">
        <v>1642</v>
      </c>
      <c r="I1050" s="82" t="s">
        <v>1642</v>
      </c>
      <c r="J1050" s="6" t="s">
        <v>1642</v>
      </c>
      <c r="K1050" s="6" t="s">
        <v>1642</v>
      </c>
      <c r="L1050" s="39" t="s">
        <v>1642</v>
      </c>
      <c r="M1050" s="6" t="s">
        <v>1642</v>
      </c>
      <c r="N1050" s="86" t="s">
        <v>1642</v>
      </c>
      <c r="O1050" s="84" t="s">
        <v>1642</v>
      </c>
      <c r="P1050" s="7" t="s">
        <v>1642</v>
      </c>
      <c r="Q1050" s="7" t="s">
        <v>1642</v>
      </c>
      <c r="R1050" s="47" t="s">
        <v>1642</v>
      </c>
      <c r="S1050" s="7" t="s">
        <v>1642</v>
      </c>
      <c r="T1050" s="85" t="s">
        <v>1642</v>
      </c>
      <c r="U1050" s="82" t="s">
        <v>1642</v>
      </c>
      <c r="V1050" s="6" t="s">
        <v>1642</v>
      </c>
      <c r="W1050" s="6" t="s">
        <v>1642</v>
      </c>
      <c r="X1050" s="39" t="s">
        <v>1642</v>
      </c>
      <c r="Y1050" s="6" t="s">
        <v>1642</v>
      </c>
      <c r="Z1050" s="83" t="s">
        <v>1642</v>
      </c>
      <c r="AA1050" s="16"/>
      <c r="AB1050" s="16"/>
      <c r="AC1050" s="16"/>
      <c r="AD1050" s="16"/>
      <c r="AE1050" s="16"/>
      <c r="AF1050" s="16"/>
      <c r="AG1050" s="16"/>
      <c r="AH1050" s="16"/>
      <c r="AI1050" s="16"/>
      <c r="AJ1050" s="16"/>
      <c r="AK1050" s="16"/>
      <c r="AL1050" s="16"/>
      <c r="AM1050" s="16"/>
      <c r="AN1050" s="16"/>
      <c r="AO1050" s="16"/>
      <c r="AP1050" s="16"/>
      <c r="AQ1050" s="16"/>
      <c r="AR1050" s="16"/>
      <c r="AS1050" s="16"/>
      <c r="AT1050" s="16"/>
      <c r="AU1050" s="16"/>
      <c r="AV1050" s="16"/>
      <c r="AW1050" s="16"/>
      <c r="AX1050" s="16"/>
      <c r="AY1050" s="16"/>
      <c r="AZ1050" s="16"/>
      <c r="BA1050" s="16"/>
      <c r="BB1050" s="16"/>
      <c r="BC1050" s="16"/>
      <c r="BD1050" s="16"/>
      <c r="BE1050" s="16"/>
      <c r="BF1050" s="16"/>
      <c r="BG1050" s="16"/>
      <c r="BH1050" s="16"/>
      <c r="BI1050" s="16"/>
      <c r="BJ1050" s="16"/>
      <c r="BK1050" s="16"/>
      <c r="BL1050" s="16"/>
      <c r="BM1050" s="16"/>
      <c r="BN1050" s="16"/>
      <c r="BO1050" s="16"/>
      <c r="BP1050" s="16"/>
      <c r="BQ1050" s="16"/>
      <c r="BR1050" s="16"/>
      <c r="BS1050" s="16"/>
      <c r="BT1050" s="16"/>
      <c r="BU1050" s="16"/>
      <c r="BV1050" s="16"/>
      <c r="BW1050" s="16"/>
      <c r="BX1050" s="16"/>
      <c r="BY1050" s="16"/>
      <c r="BZ1050" s="16"/>
      <c r="CA1050" s="16"/>
    </row>
    <row r="1051" spans="1:79" s="5" customFormat="1" ht="18" hidden="1" customHeight="1" x14ac:dyDescent="0.25">
      <c r="A1051" s="16" t="s">
        <v>1156</v>
      </c>
      <c r="B1051" s="15" t="s">
        <v>1642</v>
      </c>
      <c r="C1051" s="87" t="s">
        <v>1642</v>
      </c>
      <c r="D1051" s="21" t="s">
        <v>1642</v>
      </c>
      <c r="E1051" s="15" t="s">
        <v>1642</v>
      </c>
      <c r="F1051" s="15" t="s">
        <v>1642</v>
      </c>
      <c r="G1051" s="15" t="s">
        <v>1642</v>
      </c>
      <c r="H1051" s="88" t="s">
        <v>1642</v>
      </c>
      <c r="I1051" s="82" t="s">
        <v>1642</v>
      </c>
      <c r="J1051" s="6" t="s">
        <v>1642</v>
      </c>
      <c r="K1051" s="6" t="s">
        <v>1642</v>
      </c>
      <c r="L1051" s="39" t="s">
        <v>1642</v>
      </c>
      <c r="M1051" s="6" t="s">
        <v>1642</v>
      </c>
      <c r="N1051" s="86" t="s">
        <v>1642</v>
      </c>
      <c r="O1051" s="84" t="s">
        <v>1642</v>
      </c>
      <c r="P1051" s="7" t="s">
        <v>1642</v>
      </c>
      <c r="Q1051" s="7" t="s">
        <v>1642</v>
      </c>
      <c r="R1051" s="47" t="s">
        <v>1642</v>
      </c>
      <c r="S1051" s="7" t="s">
        <v>1642</v>
      </c>
      <c r="T1051" s="85" t="s">
        <v>1642</v>
      </c>
      <c r="U1051" s="82" t="s">
        <v>1642</v>
      </c>
      <c r="V1051" s="6" t="s">
        <v>1642</v>
      </c>
      <c r="W1051" s="6" t="s">
        <v>1642</v>
      </c>
      <c r="X1051" s="39" t="s">
        <v>1642</v>
      </c>
      <c r="Y1051" s="6" t="s">
        <v>1642</v>
      </c>
      <c r="Z1051" s="83" t="s">
        <v>1642</v>
      </c>
      <c r="AA1051" s="16"/>
      <c r="AB1051" s="16"/>
      <c r="AC1051" s="16"/>
      <c r="AD1051" s="16"/>
      <c r="AE1051" s="16"/>
      <c r="AF1051" s="16"/>
      <c r="AG1051" s="16"/>
      <c r="AH1051" s="16"/>
      <c r="AI1051" s="16"/>
      <c r="AJ1051" s="16"/>
      <c r="AK1051" s="16"/>
      <c r="AL1051" s="16"/>
      <c r="AM1051" s="16"/>
      <c r="AN1051" s="16"/>
      <c r="AO1051" s="16"/>
      <c r="AP1051" s="16"/>
      <c r="AQ1051" s="16"/>
      <c r="AR1051" s="16"/>
      <c r="AS1051" s="16"/>
      <c r="AT1051" s="16"/>
      <c r="AU1051" s="16"/>
      <c r="AV1051" s="16"/>
      <c r="AW1051" s="16"/>
      <c r="AX1051" s="16"/>
      <c r="AY1051" s="16"/>
      <c r="AZ1051" s="16"/>
      <c r="BA1051" s="16"/>
      <c r="BB1051" s="16"/>
      <c r="BC1051" s="16"/>
      <c r="BD1051" s="16"/>
      <c r="BE1051" s="16"/>
      <c r="BF1051" s="16"/>
      <c r="BG1051" s="16"/>
      <c r="BH1051" s="16"/>
      <c r="BI1051" s="16"/>
      <c r="BJ1051" s="16"/>
      <c r="BK1051" s="16"/>
      <c r="BL1051" s="16"/>
      <c r="BM1051" s="16"/>
      <c r="BN1051" s="16"/>
      <c r="BO1051" s="16"/>
      <c r="BP1051" s="16"/>
      <c r="BQ1051" s="16"/>
      <c r="BR1051" s="16"/>
      <c r="BS1051" s="16"/>
      <c r="BT1051" s="16"/>
      <c r="BU1051" s="16"/>
      <c r="BV1051" s="16"/>
      <c r="BW1051" s="16"/>
      <c r="BX1051" s="16"/>
      <c r="BY1051" s="16"/>
      <c r="BZ1051" s="16"/>
      <c r="CA1051" s="16"/>
    </row>
    <row r="1052" spans="1:79" s="5" customFormat="1" ht="18" hidden="1" customHeight="1" x14ac:dyDescent="0.25">
      <c r="A1052" s="16" t="s">
        <v>1157</v>
      </c>
      <c r="B1052" s="15" t="s">
        <v>1642</v>
      </c>
      <c r="C1052" s="87" t="s">
        <v>1642</v>
      </c>
      <c r="D1052" s="21" t="s">
        <v>1642</v>
      </c>
      <c r="E1052" s="15" t="s">
        <v>1642</v>
      </c>
      <c r="F1052" s="15" t="s">
        <v>1642</v>
      </c>
      <c r="G1052" s="15" t="s">
        <v>1642</v>
      </c>
      <c r="H1052" s="88" t="s">
        <v>1642</v>
      </c>
      <c r="I1052" s="82" t="s">
        <v>1642</v>
      </c>
      <c r="J1052" s="6" t="s">
        <v>1642</v>
      </c>
      <c r="K1052" s="6" t="s">
        <v>1642</v>
      </c>
      <c r="L1052" s="39" t="s">
        <v>1642</v>
      </c>
      <c r="M1052" s="6" t="s">
        <v>1642</v>
      </c>
      <c r="N1052" s="86" t="s">
        <v>1642</v>
      </c>
      <c r="O1052" s="84" t="s">
        <v>1642</v>
      </c>
      <c r="P1052" s="7" t="s">
        <v>1642</v>
      </c>
      <c r="Q1052" s="7" t="s">
        <v>1642</v>
      </c>
      <c r="R1052" s="47" t="s">
        <v>1642</v>
      </c>
      <c r="S1052" s="7" t="s">
        <v>1642</v>
      </c>
      <c r="T1052" s="85" t="s">
        <v>1642</v>
      </c>
      <c r="U1052" s="82" t="s">
        <v>1642</v>
      </c>
      <c r="V1052" s="6" t="s">
        <v>1642</v>
      </c>
      <c r="W1052" s="6" t="s">
        <v>1642</v>
      </c>
      <c r="X1052" s="39" t="s">
        <v>1642</v>
      </c>
      <c r="Y1052" s="6" t="s">
        <v>1642</v>
      </c>
      <c r="Z1052" s="83" t="s">
        <v>1642</v>
      </c>
      <c r="AA1052" s="16"/>
      <c r="AB1052" s="16"/>
      <c r="AC1052" s="16"/>
      <c r="AD1052" s="16"/>
      <c r="AE1052" s="16"/>
      <c r="AF1052" s="16"/>
      <c r="AG1052" s="16"/>
      <c r="AH1052" s="16"/>
      <c r="AI1052" s="16"/>
      <c r="AJ1052" s="16"/>
      <c r="AK1052" s="16"/>
      <c r="AL1052" s="16"/>
      <c r="AM1052" s="16"/>
      <c r="AN1052" s="16"/>
      <c r="AO1052" s="16"/>
      <c r="AP1052" s="16"/>
      <c r="AQ1052" s="16"/>
      <c r="AR1052" s="16"/>
      <c r="AS1052" s="16"/>
      <c r="AT1052" s="16"/>
      <c r="AU1052" s="16"/>
      <c r="AV1052" s="16"/>
      <c r="AW1052" s="16"/>
      <c r="AX1052" s="16"/>
      <c r="AY1052" s="16"/>
      <c r="AZ1052" s="16"/>
      <c r="BA1052" s="16"/>
      <c r="BB1052" s="16"/>
      <c r="BC1052" s="16"/>
      <c r="BD1052" s="16"/>
      <c r="BE1052" s="16"/>
      <c r="BF1052" s="16"/>
      <c r="BG1052" s="16"/>
      <c r="BH1052" s="16"/>
      <c r="BI1052" s="16"/>
      <c r="BJ1052" s="16"/>
      <c r="BK1052" s="16"/>
      <c r="BL1052" s="16"/>
      <c r="BM1052" s="16"/>
      <c r="BN1052" s="16"/>
      <c r="BO1052" s="16"/>
      <c r="BP1052" s="16"/>
      <c r="BQ1052" s="16"/>
      <c r="BR1052" s="16"/>
      <c r="BS1052" s="16"/>
      <c r="BT1052" s="16"/>
      <c r="BU1052" s="16"/>
      <c r="BV1052" s="16"/>
      <c r="BW1052" s="16"/>
      <c r="BX1052" s="16"/>
      <c r="BY1052" s="16"/>
      <c r="BZ1052" s="16"/>
      <c r="CA1052" s="16"/>
    </row>
    <row r="1053" spans="1:79" s="5" customFormat="1" ht="18" hidden="1" customHeight="1" x14ac:dyDescent="0.25">
      <c r="A1053" s="16" t="s">
        <v>1158</v>
      </c>
      <c r="B1053" s="15" t="s">
        <v>1642</v>
      </c>
      <c r="C1053" s="87" t="s">
        <v>1642</v>
      </c>
      <c r="D1053" s="21" t="s">
        <v>1642</v>
      </c>
      <c r="E1053" s="15" t="s">
        <v>1642</v>
      </c>
      <c r="F1053" s="15" t="s">
        <v>1642</v>
      </c>
      <c r="G1053" s="15" t="s">
        <v>1642</v>
      </c>
      <c r="H1053" s="88" t="s">
        <v>1642</v>
      </c>
      <c r="I1053" s="82" t="s">
        <v>1642</v>
      </c>
      <c r="J1053" s="6" t="s">
        <v>1642</v>
      </c>
      <c r="K1053" s="6" t="s">
        <v>1642</v>
      </c>
      <c r="L1053" s="39" t="s">
        <v>1642</v>
      </c>
      <c r="M1053" s="6" t="s">
        <v>1642</v>
      </c>
      <c r="N1053" s="86" t="s">
        <v>1642</v>
      </c>
      <c r="O1053" s="84" t="s">
        <v>1642</v>
      </c>
      <c r="P1053" s="7" t="s">
        <v>1642</v>
      </c>
      <c r="Q1053" s="7" t="s">
        <v>1642</v>
      </c>
      <c r="R1053" s="47" t="s">
        <v>1642</v>
      </c>
      <c r="S1053" s="7" t="s">
        <v>1642</v>
      </c>
      <c r="T1053" s="85" t="s">
        <v>1642</v>
      </c>
      <c r="U1053" s="82" t="s">
        <v>1642</v>
      </c>
      <c r="V1053" s="6" t="s">
        <v>1642</v>
      </c>
      <c r="W1053" s="6" t="s">
        <v>1642</v>
      </c>
      <c r="X1053" s="39" t="s">
        <v>1642</v>
      </c>
      <c r="Y1053" s="6" t="s">
        <v>1642</v>
      </c>
      <c r="Z1053" s="83" t="s">
        <v>1642</v>
      </c>
      <c r="AA1053" s="16"/>
      <c r="AB1053" s="16"/>
      <c r="AC1053" s="16"/>
      <c r="AD1053" s="16"/>
      <c r="AE1053" s="16"/>
      <c r="AF1053" s="16"/>
      <c r="AG1053" s="16"/>
      <c r="AH1053" s="16"/>
      <c r="AI1053" s="16"/>
      <c r="AJ1053" s="16"/>
      <c r="AK1053" s="16"/>
      <c r="AL1053" s="16"/>
      <c r="AM1053" s="16"/>
      <c r="AN1053" s="16"/>
      <c r="AO1053" s="16"/>
      <c r="AP1053" s="16"/>
      <c r="AQ1053" s="16"/>
      <c r="AR1053" s="16"/>
      <c r="AS1053" s="16"/>
      <c r="AT1053" s="16"/>
      <c r="AU1053" s="16"/>
      <c r="AV1053" s="16"/>
      <c r="AW1053" s="16"/>
      <c r="AX1053" s="16"/>
      <c r="AY1053" s="16"/>
      <c r="AZ1053" s="16"/>
      <c r="BA1053" s="16"/>
      <c r="BB1053" s="16"/>
      <c r="BC1053" s="16"/>
      <c r="BD1053" s="16"/>
      <c r="BE1053" s="16"/>
      <c r="BF1053" s="16"/>
      <c r="BG1053" s="16"/>
      <c r="BH1053" s="16"/>
      <c r="BI1053" s="16"/>
      <c r="BJ1053" s="16"/>
      <c r="BK1053" s="16"/>
      <c r="BL1053" s="16"/>
      <c r="BM1053" s="16"/>
      <c r="BN1053" s="16"/>
      <c r="BO1053" s="16"/>
      <c r="BP1053" s="16"/>
      <c r="BQ1053" s="16"/>
      <c r="BR1053" s="16"/>
      <c r="BS1053" s="16"/>
      <c r="BT1053" s="16"/>
      <c r="BU1053" s="16"/>
      <c r="BV1053" s="16"/>
      <c r="BW1053" s="16"/>
      <c r="BX1053" s="16"/>
      <c r="BY1053" s="16"/>
      <c r="BZ1053" s="16"/>
      <c r="CA1053" s="16"/>
    </row>
    <row r="1054" spans="1:79" s="5" customFormat="1" ht="18" hidden="1" customHeight="1" x14ac:dyDescent="0.25">
      <c r="A1054" s="16" t="s">
        <v>1159</v>
      </c>
      <c r="B1054" s="15" t="s">
        <v>1642</v>
      </c>
      <c r="C1054" s="87" t="s">
        <v>1642</v>
      </c>
      <c r="D1054" s="21" t="s">
        <v>1642</v>
      </c>
      <c r="E1054" s="15" t="s">
        <v>1642</v>
      </c>
      <c r="F1054" s="15" t="s">
        <v>1642</v>
      </c>
      <c r="G1054" s="15" t="s">
        <v>1642</v>
      </c>
      <c r="H1054" s="88" t="s">
        <v>1642</v>
      </c>
      <c r="I1054" s="82" t="s">
        <v>1642</v>
      </c>
      <c r="J1054" s="6" t="s">
        <v>1642</v>
      </c>
      <c r="K1054" s="6" t="s">
        <v>1642</v>
      </c>
      <c r="L1054" s="39" t="s">
        <v>1642</v>
      </c>
      <c r="M1054" s="6" t="s">
        <v>1642</v>
      </c>
      <c r="N1054" s="86" t="s">
        <v>1642</v>
      </c>
      <c r="O1054" s="84" t="s">
        <v>1642</v>
      </c>
      <c r="P1054" s="7" t="s">
        <v>1642</v>
      </c>
      <c r="Q1054" s="7" t="s">
        <v>1642</v>
      </c>
      <c r="R1054" s="47" t="s">
        <v>1642</v>
      </c>
      <c r="S1054" s="7" t="s">
        <v>1642</v>
      </c>
      <c r="T1054" s="85" t="s">
        <v>1642</v>
      </c>
      <c r="U1054" s="82" t="s">
        <v>1642</v>
      </c>
      <c r="V1054" s="6" t="s">
        <v>1642</v>
      </c>
      <c r="W1054" s="6" t="s">
        <v>1642</v>
      </c>
      <c r="X1054" s="39" t="s">
        <v>1642</v>
      </c>
      <c r="Y1054" s="6" t="s">
        <v>1642</v>
      </c>
      <c r="Z1054" s="83" t="s">
        <v>1642</v>
      </c>
      <c r="AA1054" s="16"/>
      <c r="AB1054" s="16"/>
      <c r="AC1054" s="16"/>
      <c r="AD1054" s="16"/>
      <c r="AE1054" s="16"/>
      <c r="AF1054" s="16"/>
      <c r="AG1054" s="16"/>
      <c r="AH1054" s="16"/>
      <c r="AI1054" s="16"/>
      <c r="AJ1054" s="16"/>
      <c r="AK1054" s="16"/>
      <c r="AL1054" s="16"/>
      <c r="AM1054" s="16"/>
      <c r="AN1054" s="16"/>
      <c r="AO1054" s="16"/>
      <c r="AP1054" s="16"/>
      <c r="AQ1054" s="16"/>
      <c r="AR1054" s="16"/>
      <c r="AS1054" s="16"/>
      <c r="AT1054" s="16"/>
      <c r="AU1054" s="16"/>
      <c r="AV1054" s="16"/>
      <c r="AW1054" s="16"/>
      <c r="AX1054" s="16"/>
      <c r="AY1054" s="16"/>
      <c r="AZ1054" s="16"/>
      <c r="BA1054" s="16"/>
      <c r="BB1054" s="16"/>
      <c r="BC1054" s="16"/>
      <c r="BD1054" s="16"/>
      <c r="BE1054" s="16"/>
      <c r="BF1054" s="16"/>
      <c r="BG1054" s="16"/>
      <c r="BH1054" s="16"/>
      <c r="BI1054" s="16"/>
      <c r="BJ1054" s="16"/>
      <c r="BK1054" s="16"/>
      <c r="BL1054" s="16"/>
      <c r="BM1054" s="16"/>
      <c r="BN1054" s="16"/>
      <c r="BO1054" s="16"/>
      <c r="BP1054" s="16"/>
      <c r="BQ1054" s="16"/>
      <c r="BR1054" s="16"/>
      <c r="BS1054" s="16"/>
      <c r="BT1054" s="16"/>
      <c r="BU1054" s="16"/>
      <c r="BV1054" s="16"/>
      <c r="BW1054" s="16"/>
      <c r="BX1054" s="16"/>
      <c r="BY1054" s="16"/>
      <c r="BZ1054" s="16"/>
      <c r="CA1054" s="16"/>
    </row>
    <row r="1055" spans="1:79" s="5" customFormat="1" ht="18" hidden="1" customHeight="1" x14ac:dyDescent="0.25">
      <c r="A1055" s="16" t="s">
        <v>1160</v>
      </c>
      <c r="B1055" s="15" t="s">
        <v>1642</v>
      </c>
      <c r="C1055" s="87" t="s">
        <v>1642</v>
      </c>
      <c r="D1055" s="21" t="s">
        <v>1642</v>
      </c>
      <c r="E1055" s="15" t="s">
        <v>1642</v>
      </c>
      <c r="F1055" s="15" t="s">
        <v>1642</v>
      </c>
      <c r="G1055" s="15" t="s">
        <v>1642</v>
      </c>
      <c r="H1055" s="88" t="s">
        <v>1642</v>
      </c>
      <c r="I1055" s="82" t="s">
        <v>1642</v>
      </c>
      <c r="J1055" s="6" t="s">
        <v>1642</v>
      </c>
      <c r="K1055" s="6" t="s">
        <v>1642</v>
      </c>
      <c r="L1055" s="39" t="s">
        <v>1642</v>
      </c>
      <c r="M1055" s="6" t="s">
        <v>1642</v>
      </c>
      <c r="N1055" s="86" t="s">
        <v>1642</v>
      </c>
      <c r="O1055" s="84" t="s">
        <v>1642</v>
      </c>
      <c r="P1055" s="7" t="s">
        <v>1642</v>
      </c>
      <c r="Q1055" s="7" t="s">
        <v>1642</v>
      </c>
      <c r="R1055" s="47" t="s">
        <v>1642</v>
      </c>
      <c r="S1055" s="7" t="s">
        <v>1642</v>
      </c>
      <c r="T1055" s="85" t="s">
        <v>1642</v>
      </c>
      <c r="U1055" s="82" t="s">
        <v>1642</v>
      </c>
      <c r="V1055" s="6" t="s">
        <v>1642</v>
      </c>
      <c r="W1055" s="6" t="s">
        <v>1642</v>
      </c>
      <c r="X1055" s="39" t="s">
        <v>1642</v>
      </c>
      <c r="Y1055" s="6" t="s">
        <v>1642</v>
      </c>
      <c r="Z1055" s="83" t="s">
        <v>1642</v>
      </c>
      <c r="AA1055" s="16"/>
      <c r="AB1055" s="16"/>
      <c r="AC1055" s="16"/>
      <c r="AD1055" s="16"/>
      <c r="AE1055" s="16"/>
      <c r="AF1055" s="16"/>
      <c r="AG1055" s="16"/>
      <c r="AH1055" s="16"/>
      <c r="AI1055" s="16"/>
      <c r="AJ1055" s="16"/>
      <c r="AK1055" s="16"/>
      <c r="AL1055" s="16"/>
      <c r="AM1055" s="16"/>
      <c r="AN1055" s="16"/>
      <c r="AO1055" s="16"/>
      <c r="AP1055" s="16"/>
      <c r="AQ1055" s="16"/>
      <c r="AR1055" s="16"/>
      <c r="AS1055" s="16"/>
      <c r="AT1055" s="16"/>
      <c r="AU1055" s="16"/>
      <c r="AV1055" s="16"/>
      <c r="AW1055" s="16"/>
      <c r="AX1055" s="16"/>
      <c r="AY1055" s="16"/>
      <c r="AZ1055" s="16"/>
      <c r="BA1055" s="16"/>
      <c r="BB1055" s="16"/>
      <c r="BC1055" s="16"/>
      <c r="BD1055" s="16"/>
      <c r="BE1055" s="16"/>
      <c r="BF1055" s="16"/>
      <c r="BG1055" s="16"/>
      <c r="BH1055" s="16"/>
      <c r="BI1055" s="16"/>
      <c r="BJ1055" s="16"/>
      <c r="BK1055" s="16"/>
      <c r="BL1055" s="16"/>
      <c r="BM1055" s="16"/>
      <c r="BN1055" s="16"/>
      <c r="BO1055" s="16"/>
      <c r="BP1055" s="16"/>
      <c r="BQ1055" s="16"/>
      <c r="BR1055" s="16"/>
      <c r="BS1055" s="16"/>
      <c r="BT1055" s="16"/>
      <c r="BU1055" s="16"/>
      <c r="BV1055" s="16"/>
      <c r="BW1055" s="16"/>
      <c r="BX1055" s="16"/>
      <c r="BY1055" s="16"/>
      <c r="BZ1055" s="16"/>
      <c r="CA1055" s="16"/>
    </row>
    <row r="1056" spans="1:79" s="5" customFormat="1" ht="18" hidden="1" customHeight="1" x14ac:dyDescent="0.25">
      <c r="A1056" s="16" t="s">
        <v>1161</v>
      </c>
      <c r="B1056" s="15" t="s">
        <v>1642</v>
      </c>
      <c r="C1056" s="87" t="s">
        <v>1642</v>
      </c>
      <c r="D1056" s="21" t="s">
        <v>1642</v>
      </c>
      <c r="E1056" s="15" t="s">
        <v>1642</v>
      </c>
      <c r="F1056" s="15" t="s">
        <v>1642</v>
      </c>
      <c r="G1056" s="15" t="s">
        <v>1642</v>
      </c>
      <c r="H1056" s="88" t="s">
        <v>1642</v>
      </c>
      <c r="I1056" s="82" t="s">
        <v>1642</v>
      </c>
      <c r="J1056" s="6" t="s">
        <v>1642</v>
      </c>
      <c r="K1056" s="6" t="s">
        <v>1642</v>
      </c>
      <c r="L1056" s="39" t="s">
        <v>1642</v>
      </c>
      <c r="M1056" s="6" t="s">
        <v>1642</v>
      </c>
      <c r="N1056" s="86" t="s">
        <v>1642</v>
      </c>
      <c r="O1056" s="84" t="s">
        <v>1642</v>
      </c>
      <c r="P1056" s="7" t="s">
        <v>1642</v>
      </c>
      <c r="Q1056" s="7" t="s">
        <v>1642</v>
      </c>
      <c r="R1056" s="47" t="s">
        <v>1642</v>
      </c>
      <c r="S1056" s="7" t="s">
        <v>1642</v>
      </c>
      <c r="T1056" s="85" t="s">
        <v>1642</v>
      </c>
      <c r="U1056" s="82" t="s">
        <v>1642</v>
      </c>
      <c r="V1056" s="6" t="s">
        <v>1642</v>
      </c>
      <c r="W1056" s="6" t="s">
        <v>1642</v>
      </c>
      <c r="X1056" s="39" t="s">
        <v>1642</v>
      </c>
      <c r="Y1056" s="6" t="s">
        <v>1642</v>
      </c>
      <c r="Z1056" s="83" t="s">
        <v>1642</v>
      </c>
      <c r="AA1056" s="16"/>
      <c r="AB1056" s="16"/>
      <c r="AC1056" s="16"/>
      <c r="AD1056" s="16"/>
      <c r="AE1056" s="16"/>
      <c r="AF1056" s="16"/>
      <c r="AG1056" s="16"/>
      <c r="AH1056" s="16"/>
      <c r="AI1056" s="16"/>
      <c r="AJ1056" s="16"/>
      <c r="AK1056" s="16"/>
      <c r="AL1056" s="16"/>
      <c r="AM1056" s="16"/>
      <c r="AN1056" s="16"/>
      <c r="AO1056" s="16"/>
      <c r="AP1056" s="16"/>
      <c r="AQ1056" s="16"/>
      <c r="AR1056" s="16"/>
      <c r="AS1056" s="16"/>
      <c r="AT1056" s="16"/>
      <c r="AU1056" s="16"/>
      <c r="AV1056" s="16"/>
      <c r="AW1056" s="16"/>
      <c r="AX1056" s="16"/>
      <c r="AY1056" s="16"/>
      <c r="AZ1056" s="16"/>
      <c r="BA1056" s="16"/>
      <c r="BB1056" s="16"/>
      <c r="BC1056" s="16"/>
      <c r="BD1056" s="16"/>
      <c r="BE1056" s="16"/>
      <c r="BF1056" s="16"/>
      <c r="BG1056" s="16"/>
      <c r="BH1056" s="16"/>
      <c r="BI1056" s="16"/>
      <c r="BJ1056" s="16"/>
      <c r="BK1056" s="16"/>
      <c r="BL1056" s="16"/>
      <c r="BM1056" s="16"/>
      <c r="BN1056" s="16"/>
      <c r="BO1056" s="16"/>
      <c r="BP1056" s="16"/>
      <c r="BQ1056" s="16"/>
      <c r="BR1056" s="16"/>
      <c r="BS1056" s="16"/>
      <c r="BT1056" s="16"/>
      <c r="BU1056" s="16"/>
      <c r="BV1056" s="16"/>
      <c r="BW1056" s="16"/>
      <c r="BX1056" s="16"/>
      <c r="BY1056" s="16"/>
      <c r="BZ1056" s="16"/>
      <c r="CA1056" s="16"/>
    </row>
    <row r="1057" spans="1:79" s="5" customFormat="1" ht="18" hidden="1" customHeight="1" x14ac:dyDescent="0.25">
      <c r="A1057" s="16" t="s">
        <v>1162</v>
      </c>
      <c r="B1057" s="15" t="s">
        <v>1642</v>
      </c>
      <c r="C1057" s="87" t="s">
        <v>1642</v>
      </c>
      <c r="D1057" s="21" t="s">
        <v>1642</v>
      </c>
      <c r="E1057" s="15" t="s">
        <v>1642</v>
      </c>
      <c r="F1057" s="15" t="s">
        <v>1642</v>
      </c>
      <c r="G1057" s="15" t="s">
        <v>1642</v>
      </c>
      <c r="H1057" s="88" t="s">
        <v>1642</v>
      </c>
      <c r="I1057" s="82" t="s">
        <v>1642</v>
      </c>
      <c r="J1057" s="6" t="s">
        <v>1642</v>
      </c>
      <c r="K1057" s="6" t="s">
        <v>1642</v>
      </c>
      <c r="L1057" s="39" t="s">
        <v>1642</v>
      </c>
      <c r="M1057" s="6" t="s">
        <v>1642</v>
      </c>
      <c r="N1057" s="86" t="s">
        <v>1642</v>
      </c>
      <c r="O1057" s="84" t="s">
        <v>1642</v>
      </c>
      <c r="P1057" s="7" t="s">
        <v>1642</v>
      </c>
      <c r="Q1057" s="7" t="s">
        <v>1642</v>
      </c>
      <c r="R1057" s="47" t="s">
        <v>1642</v>
      </c>
      <c r="S1057" s="7" t="s">
        <v>1642</v>
      </c>
      <c r="T1057" s="85" t="s">
        <v>1642</v>
      </c>
      <c r="U1057" s="82" t="s">
        <v>1642</v>
      </c>
      <c r="V1057" s="6" t="s">
        <v>1642</v>
      </c>
      <c r="W1057" s="6" t="s">
        <v>1642</v>
      </c>
      <c r="X1057" s="39" t="s">
        <v>1642</v>
      </c>
      <c r="Y1057" s="6" t="s">
        <v>1642</v>
      </c>
      <c r="Z1057" s="83" t="s">
        <v>1642</v>
      </c>
      <c r="AA1057" s="16"/>
      <c r="AB1057" s="16"/>
      <c r="AC1057" s="16"/>
      <c r="AD1057" s="16"/>
      <c r="AE1057" s="16"/>
      <c r="AF1057" s="16"/>
      <c r="AG1057" s="16"/>
      <c r="AH1057" s="16"/>
      <c r="AI1057" s="16"/>
      <c r="AJ1057" s="16"/>
      <c r="AK1057" s="16"/>
      <c r="AL1057" s="16"/>
      <c r="AM1057" s="16"/>
      <c r="AN1057" s="16"/>
      <c r="AO1057" s="16"/>
      <c r="AP1057" s="16"/>
      <c r="AQ1057" s="16"/>
      <c r="AR1057" s="16"/>
      <c r="AS1057" s="16"/>
      <c r="AT1057" s="16"/>
      <c r="AU1057" s="16"/>
      <c r="AV1057" s="16"/>
      <c r="AW1057" s="16"/>
      <c r="AX1057" s="16"/>
      <c r="AY1057" s="16"/>
      <c r="AZ1057" s="16"/>
      <c r="BA1057" s="16"/>
      <c r="BB1057" s="16"/>
      <c r="BC1057" s="16"/>
      <c r="BD1057" s="16"/>
      <c r="BE1057" s="16"/>
      <c r="BF1057" s="16"/>
      <c r="BG1057" s="16"/>
      <c r="BH1057" s="16"/>
      <c r="BI1057" s="16"/>
      <c r="BJ1057" s="16"/>
      <c r="BK1057" s="16"/>
      <c r="BL1057" s="16"/>
      <c r="BM1057" s="16"/>
      <c r="BN1057" s="16"/>
      <c r="BO1057" s="16"/>
      <c r="BP1057" s="16"/>
      <c r="BQ1057" s="16"/>
      <c r="BR1057" s="16"/>
      <c r="BS1057" s="16"/>
      <c r="BT1057" s="16"/>
      <c r="BU1057" s="16"/>
      <c r="BV1057" s="16"/>
      <c r="BW1057" s="16"/>
      <c r="BX1057" s="16"/>
      <c r="BY1057" s="16"/>
      <c r="BZ1057" s="16"/>
      <c r="CA1057" s="16"/>
    </row>
    <row r="1058" spans="1:79" s="5" customFormat="1" ht="18" hidden="1" customHeight="1" x14ac:dyDescent="0.25">
      <c r="A1058" s="16" t="s">
        <v>1163</v>
      </c>
      <c r="B1058" s="15" t="s">
        <v>1642</v>
      </c>
      <c r="C1058" s="87" t="s">
        <v>1642</v>
      </c>
      <c r="D1058" s="21" t="s">
        <v>1642</v>
      </c>
      <c r="E1058" s="15" t="s">
        <v>1642</v>
      </c>
      <c r="F1058" s="15" t="s">
        <v>1642</v>
      </c>
      <c r="G1058" s="15" t="s">
        <v>1642</v>
      </c>
      <c r="H1058" s="88" t="s">
        <v>1642</v>
      </c>
      <c r="I1058" s="82" t="s">
        <v>1642</v>
      </c>
      <c r="J1058" s="6" t="s">
        <v>1642</v>
      </c>
      <c r="K1058" s="6" t="s">
        <v>1642</v>
      </c>
      <c r="L1058" s="39" t="s">
        <v>1642</v>
      </c>
      <c r="M1058" s="6" t="s">
        <v>1642</v>
      </c>
      <c r="N1058" s="86" t="s">
        <v>1642</v>
      </c>
      <c r="O1058" s="84" t="s">
        <v>1642</v>
      </c>
      <c r="P1058" s="7" t="s">
        <v>1642</v>
      </c>
      <c r="Q1058" s="7" t="s">
        <v>1642</v>
      </c>
      <c r="R1058" s="47" t="s">
        <v>1642</v>
      </c>
      <c r="S1058" s="7" t="s">
        <v>1642</v>
      </c>
      <c r="T1058" s="85" t="s">
        <v>1642</v>
      </c>
      <c r="U1058" s="82" t="s">
        <v>1642</v>
      </c>
      <c r="V1058" s="6" t="s">
        <v>1642</v>
      </c>
      <c r="W1058" s="6" t="s">
        <v>1642</v>
      </c>
      <c r="X1058" s="39" t="s">
        <v>1642</v>
      </c>
      <c r="Y1058" s="6" t="s">
        <v>1642</v>
      </c>
      <c r="Z1058" s="83" t="s">
        <v>1642</v>
      </c>
      <c r="AA1058" s="16"/>
      <c r="AB1058" s="16"/>
      <c r="AC1058" s="16"/>
      <c r="AD1058" s="16"/>
      <c r="AE1058" s="16"/>
      <c r="AF1058" s="16"/>
      <c r="AG1058" s="16"/>
      <c r="AH1058" s="16"/>
      <c r="AI1058" s="16"/>
      <c r="AJ1058" s="16"/>
      <c r="AK1058" s="16"/>
      <c r="AL1058" s="16"/>
      <c r="AM1058" s="16"/>
      <c r="AN1058" s="16"/>
      <c r="AO1058" s="16"/>
      <c r="AP1058" s="16"/>
      <c r="AQ1058" s="16"/>
      <c r="AR1058" s="16"/>
      <c r="AS1058" s="16"/>
      <c r="AT1058" s="16"/>
      <c r="AU1058" s="16"/>
      <c r="AV1058" s="16"/>
      <c r="AW1058" s="16"/>
      <c r="AX1058" s="16"/>
      <c r="AY1058" s="16"/>
      <c r="AZ1058" s="16"/>
      <c r="BA1058" s="16"/>
      <c r="BB1058" s="16"/>
      <c r="BC1058" s="16"/>
      <c r="BD1058" s="16"/>
      <c r="BE1058" s="16"/>
      <c r="BF1058" s="16"/>
      <c r="BG1058" s="16"/>
      <c r="BH1058" s="16"/>
      <c r="BI1058" s="16"/>
      <c r="BJ1058" s="16"/>
      <c r="BK1058" s="16"/>
      <c r="BL1058" s="16"/>
      <c r="BM1058" s="16"/>
      <c r="BN1058" s="16"/>
      <c r="BO1058" s="16"/>
      <c r="BP1058" s="16"/>
      <c r="BQ1058" s="16"/>
      <c r="BR1058" s="16"/>
      <c r="BS1058" s="16"/>
      <c r="BT1058" s="16"/>
      <c r="BU1058" s="16"/>
      <c r="BV1058" s="16"/>
      <c r="BW1058" s="16"/>
      <c r="BX1058" s="16"/>
      <c r="BY1058" s="16"/>
      <c r="BZ1058" s="16"/>
      <c r="CA1058" s="16"/>
    </row>
    <row r="1059" spans="1:79" s="5" customFormat="1" ht="18" hidden="1" customHeight="1" x14ac:dyDescent="0.25">
      <c r="A1059" s="16" t="s">
        <v>1164</v>
      </c>
      <c r="B1059" s="15" t="s">
        <v>1642</v>
      </c>
      <c r="C1059" s="87" t="s">
        <v>1642</v>
      </c>
      <c r="D1059" s="21" t="s">
        <v>1642</v>
      </c>
      <c r="E1059" s="15" t="s">
        <v>1642</v>
      </c>
      <c r="F1059" s="15" t="s">
        <v>1642</v>
      </c>
      <c r="G1059" s="15" t="s">
        <v>1642</v>
      </c>
      <c r="H1059" s="88" t="s">
        <v>1642</v>
      </c>
      <c r="I1059" s="82" t="s">
        <v>1642</v>
      </c>
      <c r="J1059" s="6" t="s">
        <v>1642</v>
      </c>
      <c r="K1059" s="6" t="s">
        <v>1642</v>
      </c>
      <c r="L1059" s="39" t="s">
        <v>1642</v>
      </c>
      <c r="M1059" s="6" t="s">
        <v>1642</v>
      </c>
      <c r="N1059" s="86" t="s">
        <v>1642</v>
      </c>
      <c r="O1059" s="84" t="s">
        <v>1642</v>
      </c>
      <c r="P1059" s="7" t="s">
        <v>1642</v>
      </c>
      <c r="Q1059" s="7" t="s">
        <v>1642</v>
      </c>
      <c r="R1059" s="47" t="s">
        <v>1642</v>
      </c>
      <c r="S1059" s="7" t="s">
        <v>1642</v>
      </c>
      <c r="T1059" s="85" t="s">
        <v>1642</v>
      </c>
      <c r="U1059" s="82" t="s">
        <v>1642</v>
      </c>
      <c r="V1059" s="6" t="s">
        <v>1642</v>
      </c>
      <c r="W1059" s="6" t="s">
        <v>1642</v>
      </c>
      <c r="X1059" s="39" t="s">
        <v>1642</v>
      </c>
      <c r="Y1059" s="6" t="s">
        <v>1642</v>
      </c>
      <c r="Z1059" s="83" t="s">
        <v>1642</v>
      </c>
      <c r="AA1059" s="16"/>
      <c r="AB1059" s="16"/>
      <c r="AC1059" s="16"/>
      <c r="AD1059" s="16"/>
      <c r="AE1059" s="16"/>
      <c r="AF1059" s="16"/>
      <c r="AG1059" s="16"/>
      <c r="AH1059" s="16"/>
      <c r="AI1059" s="16"/>
      <c r="AJ1059" s="16"/>
      <c r="AK1059" s="16"/>
      <c r="AL1059" s="16"/>
      <c r="AM1059" s="16"/>
      <c r="AN1059" s="16"/>
      <c r="AO1059" s="16"/>
      <c r="AP1059" s="16"/>
      <c r="AQ1059" s="16"/>
      <c r="AR1059" s="16"/>
      <c r="AS1059" s="16"/>
      <c r="AT1059" s="16"/>
      <c r="AU1059" s="16"/>
      <c r="AV1059" s="16"/>
      <c r="AW1059" s="16"/>
      <c r="AX1059" s="16"/>
      <c r="AY1059" s="16"/>
      <c r="AZ1059" s="16"/>
      <c r="BA1059" s="16"/>
      <c r="BB1059" s="16"/>
      <c r="BC1059" s="16"/>
      <c r="BD1059" s="16"/>
      <c r="BE1059" s="16"/>
      <c r="BF1059" s="16"/>
      <c r="BG1059" s="16"/>
      <c r="BH1059" s="16"/>
      <c r="BI1059" s="16"/>
      <c r="BJ1059" s="16"/>
      <c r="BK1059" s="16"/>
      <c r="BL1059" s="16"/>
      <c r="BM1059" s="16"/>
      <c r="BN1059" s="16"/>
      <c r="BO1059" s="16"/>
      <c r="BP1059" s="16"/>
      <c r="BQ1059" s="16"/>
      <c r="BR1059" s="16"/>
      <c r="BS1059" s="16"/>
      <c r="BT1059" s="16"/>
      <c r="BU1059" s="16"/>
      <c r="BV1059" s="16"/>
      <c r="BW1059" s="16"/>
      <c r="BX1059" s="16"/>
      <c r="BY1059" s="16"/>
      <c r="BZ1059" s="16"/>
      <c r="CA1059" s="16"/>
    </row>
    <row r="1060" spans="1:79" s="5" customFormat="1" ht="18" hidden="1" customHeight="1" x14ac:dyDescent="0.25">
      <c r="A1060" s="16" t="s">
        <v>1165</v>
      </c>
      <c r="B1060" s="15" t="s">
        <v>1642</v>
      </c>
      <c r="C1060" s="87" t="s">
        <v>1642</v>
      </c>
      <c r="D1060" s="21" t="s">
        <v>1642</v>
      </c>
      <c r="E1060" s="15" t="s">
        <v>1642</v>
      </c>
      <c r="F1060" s="15" t="s">
        <v>1642</v>
      </c>
      <c r="G1060" s="15" t="s">
        <v>1642</v>
      </c>
      <c r="H1060" s="88" t="s">
        <v>1642</v>
      </c>
      <c r="I1060" s="82" t="s">
        <v>1642</v>
      </c>
      <c r="J1060" s="6" t="s">
        <v>1642</v>
      </c>
      <c r="K1060" s="6" t="s">
        <v>1642</v>
      </c>
      <c r="L1060" s="39" t="s">
        <v>1642</v>
      </c>
      <c r="M1060" s="6" t="s">
        <v>1642</v>
      </c>
      <c r="N1060" s="86" t="s">
        <v>1642</v>
      </c>
      <c r="O1060" s="84" t="s">
        <v>1642</v>
      </c>
      <c r="P1060" s="7" t="s">
        <v>1642</v>
      </c>
      <c r="Q1060" s="7" t="s">
        <v>1642</v>
      </c>
      <c r="R1060" s="47" t="s">
        <v>1642</v>
      </c>
      <c r="S1060" s="7" t="s">
        <v>1642</v>
      </c>
      <c r="T1060" s="85" t="s">
        <v>1642</v>
      </c>
      <c r="U1060" s="82" t="s">
        <v>1642</v>
      </c>
      <c r="V1060" s="6" t="s">
        <v>1642</v>
      </c>
      <c r="W1060" s="6" t="s">
        <v>1642</v>
      </c>
      <c r="X1060" s="39" t="s">
        <v>1642</v>
      </c>
      <c r="Y1060" s="6" t="s">
        <v>1642</v>
      </c>
      <c r="Z1060" s="83" t="s">
        <v>1642</v>
      </c>
      <c r="AA1060" s="16"/>
      <c r="AB1060" s="16"/>
      <c r="AC1060" s="16"/>
      <c r="AD1060" s="16"/>
      <c r="AE1060" s="16"/>
      <c r="AF1060" s="16"/>
      <c r="AG1060" s="16"/>
      <c r="AH1060" s="16"/>
      <c r="AI1060" s="16"/>
      <c r="AJ1060" s="16"/>
      <c r="AK1060" s="16"/>
      <c r="AL1060" s="16"/>
      <c r="AM1060" s="16"/>
      <c r="AN1060" s="16"/>
      <c r="AO1060" s="16"/>
      <c r="AP1060" s="16"/>
      <c r="AQ1060" s="16"/>
      <c r="AR1060" s="16"/>
      <c r="AS1060" s="16"/>
      <c r="AT1060" s="16"/>
      <c r="AU1060" s="16"/>
      <c r="AV1060" s="16"/>
      <c r="AW1060" s="16"/>
      <c r="AX1060" s="16"/>
      <c r="AY1060" s="16"/>
      <c r="AZ1060" s="16"/>
      <c r="BA1060" s="16"/>
      <c r="BB1060" s="16"/>
      <c r="BC1060" s="16"/>
      <c r="BD1060" s="16"/>
      <c r="BE1060" s="16"/>
      <c r="BF1060" s="16"/>
      <c r="BG1060" s="16"/>
      <c r="BH1060" s="16"/>
      <c r="BI1060" s="16"/>
      <c r="BJ1060" s="16"/>
      <c r="BK1060" s="16"/>
      <c r="BL1060" s="16"/>
      <c r="BM1060" s="16"/>
      <c r="BN1060" s="16"/>
      <c r="BO1060" s="16"/>
      <c r="BP1060" s="16"/>
      <c r="BQ1060" s="16"/>
      <c r="BR1060" s="16"/>
      <c r="BS1060" s="16"/>
      <c r="BT1060" s="16"/>
      <c r="BU1060" s="16"/>
      <c r="BV1060" s="16"/>
      <c r="BW1060" s="16"/>
      <c r="BX1060" s="16"/>
      <c r="BY1060" s="16"/>
      <c r="BZ1060" s="16"/>
      <c r="CA1060" s="16"/>
    </row>
    <row r="1061" spans="1:79" s="5" customFormat="1" ht="18" hidden="1" customHeight="1" x14ac:dyDescent="0.25">
      <c r="A1061" s="16" t="s">
        <v>1166</v>
      </c>
      <c r="B1061" s="15" t="s">
        <v>1642</v>
      </c>
      <c r="C1061" s="87" t="s">
        <v>1642</v>
      </c>
      <c r="D1061" s="21" t="s">
        <v>1642</v>
      </c>
      <c r="E1061" s="15" t="s">
        <v>1642</v>
      </c>
      <c r="F1061" s="15" t="s">
        <v>1642</v>
      </c>
      <c r="G1061" s="15" t="s">
        <v>1642</v>
      </c>
      <c r="H1061" s="88" t="s">
        <v>1642</v>
      </c>
      <c r="I1061" s="82" t="s">
        <v>1642</v>
      </c>
      <c r="J1061" s="6" t="s">
        <v>1642</v>
      </c>
      <c r="K1061" s="6" t="s">
        <v>1642</v>
      </c>
      <c r="L1061" s="39" t="s">
        <v>1642</v>
      </c>
      <c r="M1061" s="6" t="s">
        <v>1642</v>
      </c>
      <c r="N1061" s="86" t="s">
        <v>1642</v>
      </c>
      <c r="O1061" s="84" t="s">
        <v>1642</v>
      </c>
      <c r="P1061" s="7" t="s">
        <v>1642</v>
      </c>
      <c r="Q1061" s="7" t="s">
        <v>1642</v>
      </c>
      <c r="R1061" s="47" t="s">
        <v>1642</v>
      </c>
      <c r="S1061" s="7" t="s">
        <v>1642</v>
      </c>
      <c r="T1061" s="85" t="s">
        <v>1642</v>
      </c>
      <c r="U1061" s="82" t="s">
        <v>1642</v>
      </c>
      <c r="V1061" s="6" t="s">
        <v>1642</v>
      </c>
      <c r="W1061" s="6" t="s">
        <v>1642</v>
      </c>
      <c r="X1061" s="39" t="s">
        <v>1642</v>
      </c>
      <c r="Y1061" s="6" t="s">
        <v>1642</v>
      </c>
      <c r="Z1061" s="83" t="s">
        <v>1642</v>
      </c>
      <c r="AA1061" s="16"/>
      <c r="AB1061" s="16"/>
      <c r="AC1061" s="16"/>
      <c r="AD1061" s="16"/>
      <c r="AE1061" s="16"/>
      <c r="AF1061" s="16"/>
      <c r="AG1061" s="16"/>
      <c r="AH1061" s="16"/>
      <c r="AI1061" s="16"/>
      <c r="AJ1061" s="16"/>
      <c r="AK1061" s="16"/>
      <c r="AL1061" s="16"/>
      <c r="AM1061" s="16"/>
      <c r="AN1061" s="16"/>
      <c r="AO1061" s="16"/>
      <c r="AP1061" s="16"/>
      <c r="AQ1061" s="16"/>
      <c r="AR1061" s="16"/>
      <c r="AS1061" s="16"/>
      <c r="AT1061" s="16"/>
      <c r="AU1061" s="16"/>
      <c r="AV1061" s="16"/>
      <c r="AW1061" s="16"/>
      <c r="AX1061" s="16"/>
      <c r="AY1061" s="16"/>
      <c r="AZ1061" s="16"/>
      <c r="BA1061" s="16"/>
      <c r="BB1061" s="16"/>
      <c r="BC1061" s="16"/>
      <c r="BD1061" s="16"/>
      <c r="BE1061" s="16"/>
      <c r="BF1061" s="16"/>
      <c r="BG1061" s="16"/>
      <c r="BH1061" s="16"/>
      <c r="BI1061" s="16"/>
      <c r="BJ1061" s="16"/>
      <c r="BK1061" s="16"/>
      <c r="BL1061" s="16"/>
      <c r="BM1061" s="16"/>
      <c r="BN1061" s="16"/>
      <c r="BO1061" s="16"/>
      <c r="BP1061" s="16"/>
      <c r="BQ1061" s="16"/>
      <c r="BR1061" s="16"/>
      <c r="BS1061" s="16"/>
      <c r="BT1061" s="16"/>
      <c r="BU1061" s="16"/>
      <c r="BV1061" s="16"/>
      <c r="BW1061" s="16"/>
      <c r="BX1061" s="16"/>
      <c r="BY1061" s="16"/>
      <c r="BZ1061" s="16"/>
      <c r="CA1061" s="16"/>
    </row>
    <row r="1062" spans="1:79" s="5" customFormat="1" ht="18" hidden="1" customHeight="1" x14ac:dyDescent="0.25">
      <c r="A1062" s="16" t="s">
        <v>1167</v>
      </c>
      <c r="B1062" s="15" t="s">
        <v>1642</v>
      </c>
      <c r="C1062" s="87" t="s">
        <v>1642</v>
      </c>
      <c r="D1062" s="21" t="s">
        <v>1642</v>
      </c>
      <c r="E1062" s="15" t="s">
        <v>1642</v>
      </c>
      <c r="F1062" s="15" t="s">
        <v>1642</v>
      </c>
      <c r="G1062" s="15" t="s">
        <v>1642</v>
      </c>
      <c r="H1062" s="88" t="s">
        <v>1642</v>
      </c>
      <c r="I1062" s="82" t="s">
        <v>1642</v>
      </c>
      <c r="J1062" s="6" t="s">
        <v>1642</v>
      </c>
      <c r="K1062" s="6" t="s">
        <v>1642</v>
      </c>
      <c r="L1062" s="39" t="s">
        <v>1642</v>
      </c>
      <c r="M1062" s="6" t="s">
        <v>1642</v>
      </c>
      <c r="N1062" s="86" t="s">
        <v>1642</v>
      </c>
      <c r="O1062" s="84" t="s">
        <v>1642</v>
      </c>
      <c r="P1062" s="7" t="s">
        <v>1642</v>
      </c>
      <c r="Q1062" s="7" t="s">
        <v>1642</v>
      </c>
      <c r="R1062" s="47" t="s">
        <v>1642</v>
      </c>
      <c r="S1062" s="7" t="s">
        <v>1642</v>
      </c>
      <c r="T1062" s="85" t="s">
        <v>1642</v>
      </c>
      <c r="U1062" s="82" t="s">
        <v>1642</v>
      </c>
      <c r="V1062" s="6" t="s">
        <v>1642</v>
      </c>
      <c r="W1062" s="6" t="s">
        <v>1642</v>
      </c>
      <c r="X1062" s="39" t="s">
        <v>1642</v>
      </c>
      <c r="Y1062" s="6" t="s">
        <v>1642</v>
      </c>
      <c r="Z1062" s="83" t="s">
        <v>1642</v>
      </c>
      <c r="AA1062" s="16"/>
      <c r="AB1062" s="16"/>
      <c r="AC1062" s="16"/>
      <c r="AD1062" s="16"/>
      <c r="AE1062" s="16"/>
      <c r="AF1062" s="16"/>
      <c r="AG1062" s="16"/>
      <c r="AH1062" s="16"/>
      <c r="AI1062" s="16"/>
      <c r="AJ1062" s="16"/>
      <c r="AK1062" s="16"/>
      <c r="AL1062" s="16"/>
      <c r="AM1062" s="16"/>
      <c r="AN1062" s="16"/>
      <c r="AO1062" s="16"/>
      <c r="AP1062" s="16"/>
      <c r="AQ1062" s="16"/>
      <c r="AR1062" s="16"/>
      <c r="AS1062" s="16"/>
      <c r="AT1062" s="16"/>
      <c r="AU1062" s="16"/>
      <c r="AV1062" s="16"/>
      <c r="AW1062" s="16"/>
      <c r="AX1062" s="16"/>
      <c r="AY1062" s="16"/>
      <c r="AZ1062" s="16"/>
      <c r="BA1062" s="16"/>
      <c r="BB1062" s="16"/>
      <c r="BC1062" s="16"/>
      <c r="BD1062" s="16"/>
      <c r="BE1062" s="16"/>
      <c r="BF1062" s="16"/>
      <c r="BG1062" s="16"/>
      <c r="BH1062" s="16"/>
      <c r="BI1062" s="16"/>
      <c r="BJ1062" s="16"/>
      <c r="BK1062" s="16"/>
      <c r="BL1062" s="16"/>
      <c r="BM1062" s="16"/>
      <c r="BN1062" s="16"/>
      <c r="BO1062" s="16"/>
      <c r="BP1062" s="16"/>
      <c r="BQ1062" s="16"/>
      <c r="BR1062" s="16"/>
      <c r="BS1062" s="16"/>
      <c r="BT1062" s="16"/>
      <c r="BU1062" s="16"/>
      <c r="BV1062" s="16"/>
      <c r="BW1062" s="16"/>
      <c r="BX1062" s="16"/>
      <c r="BY1062" s="16"/>
      <c r="BZ1062" s="16"/>
      <c r="CA1062" s="16"/>
    </row>
    <row r="1063" spans="1:79" s="5" customFormat="1" ht="18" hidden="1" customHeight="1" x14ac:dyDescent="0.25">
      <c r="A1063" s="16" t="s">
        <v>1168</v>
      </c>
      <c r="B1063" s="15" t="s">
        <v>1642</v>
      </c>
      <c r="C1063" s="87" t="s">
        <v>1642</v>
      </c>
      <c r="D1063" s="21" t="s">
        <v>1642</v>
      </c>
      <c r="E1063" s="15" t="s">
        <v>1642</v>
      </c>
      <c r="F1063" s="15" t="s">
        <v>1642</v>
      </c>
      <c r="G1063" s="15" t="s">
        <v>1642</v>
      </c>
      <c r="H1063" s="88" t="s">
        <v>1642</v>
      </c>
      <c r="I1063" s="82" t="s">
        <v>1642</v>
      </c>
      <c r="J1063" s="6" t="s">
        <v>1642</v>
      </c>
      <c r="K1063" s="6" t="s">
        <v>1642</v>
      </c>
      <c r="L1063" s="39" t="s">
        <v>1642</v>
      </c>
      <c r="M1063" s="6" t="s">
        <v>1642</v>
      </c>
      <c r="N1063" s="86" t="s">
        <v>1642</v>
      </c>
      <c r="O1063" s="84" t="s">
        <v>1642</v>
      </c>
      <c r="P1063" s="7" t="s">
        <v>1642</v>
      </c>
      <c r="Q1063" s="7" t="s">
        <v>1642</v>
      </c>
      <c r="R1063" s="47" t="s">
        <v>1642</v>
      </c>
      <c r="S1063" s="7" t="s">
        <v>1642</v>
      </c>
      <c r="T1063" s="85" t="s">
        <v>1642</v>
      </c>
      <c r="U1063" s="82" t="s">
        <v>1642</v>
      </c>
      <c r="V1063" s="6" t="s">
        <v>1642</v>
      </c>
      <c r="W1063" s="6" t="s">
        <v>1642</v>
      </c>
      <c r="X1063" s="39" t="s">
        <v>1642</v>
      </c>
      <c r="Y1063" s="6" t="s">
        <v>1642</v>
      </c>
      <c r="Z1063" s="83" t="s">
        <v>1642</v>
      </c>
      <c r="AA1063" s="16"/>
      <c r="AB1063" s="16"/>
      <c r="AC1063" s="16"/>
      <c r="AD1063" s="16"/>
      <c r="AE1063" s="16"/>
      <c r="AF1063" s="16"/>
      <c r="AG1063" s="16"/>
      <c r="AH1063" s="16"/>
      <c r="AI1063" s="16"/>
      <c r="AJ1063" s="16"/>
      <c r="AK1063" s="16"/>
      <c r="AL1063" s="16"/>
      <c r="AM1063" s="16"/>
      <c r="AN1063" s="16"/>
      <c r="AO1063" s="16"/>
      <c r="AP1063" s="16"/>
      <c r="AQ1063" s="16"/>
      <c r="AR1063" s="16"/>
      <c r="AS1063" s="16"/>
      <c r="AT1063" s="16"/>
      <c r="AU1063" s="16"/>
      <c r="AV1063" s="16"/>
      <c r="AW1063" s="16"/>
      <c r="AX1063" s="16"/>
      <c r="AY1063" s="16"/>
      <c r="AZ1063" s="16"/>
      <c r="BA1063" s="16"/>
      <c r="BB1063" s="16"/>
      <c r="BC1063" s="16"/>
      <c r="BD1063" s="16"/>
      <c r="BE1063" s="16"/>
      <c r="BF1063" s="16"/>
      <c r="BG1063" s="16"/>
      <c r="BH1063" s="16"/>
      <c r="BI1063" s="16"/>
      <c r="BJ1063" s="16"/>
      <c r="BK1063" s="16"/>
      <c r="BL1063" s="16"/>
      <c r="BM1063" s="16"/>
      <c r="BN1063" s="16"/>
      <c r="BO1063" s="16"/>
      <c r="BP1063" s="16"/>
      <c r="BQ1063" s="16"/>
      <c r="BR1063" s="16"/>
      <c r="BS1063" s="16"/>
      <c r="BT1063" s="16"/>
      <c r="BU1063" s="16"/>
      <c r="BV1063" s="16"/>
      <c r="BW1063" s="16"/>
      <c r="BX1063" s="16"/>
      <c r="BY1063" s="16"/>
      <c r="BZ1063" s="16"/>
      <c r="CA1063" s="16"/>
    </row>
    <row r="1064" spans="1:79" s="5" customFormat="1" ht="18" hidden="1" customHeight="1" x14ac:dyDescent="0.25">
      <c r="A1064" s="16" t="s">
        <v>1169</v>
      </c>
      <c r="B1064" s="15" t="s">
        <v>1642</v>
      </c>
      <c r="C1064" s="87" t="s">
        <v>1642</v>
      </c>
      <c r="D1064" s="21" t="s">
        <v>1642</v>
      </c>
      <c r="E1064" s="15" t="s">
        <v>1642</v>
      </c>
      <c r="F1064" s="15" t="s">
        <v>1642</v>
      </c>
      <c r="G1064" s="15" t="s">
        <v>1642</v>
      </c>
      <c r="H1064" s="88" t="s">
        <v>1642</v>
      </c>
      <c r="I1064" s="82" t="s">
        <v>1642</v>
      </c>
      <c r="J1064" s="6" t="s">
        <v>1642</v>
      </c>
      <c r="K1064" s="6" t="s">
        <v>1642</v>
      </c>
      <c r="L1064" s="39" t="s">
        <v>1642</v>
      </c>
      <c r="M1064" s="6" t="s">
        <v>1642</v>
      </c>
      <c r="N1064" s="86" t="s">
        <v>1642</v>
      </c>
      <c r="O1064" s="84" t="s">
        <v>1642</v>
      </c>
      <c r="P1064" s="7" t="s">
        <v>1642</v>
      </c>
      <c r="Q1064" s="7" t="s">
        <v>1642</v>
      </c>
      <c r="R1064" s="47" t="s">
        <v>1642</v>
      </c>
      <c r="S1064" s="7" t="s">
        <v>1642</v>
      </c>
      <c r="T1064" s="85" t="s">
        <v>1642</v>
      </c>
      <c r="U1064" s="82" t="s">
        <v>1642</v>
      </c>
      <c r="V1064" s="6" t="s">
        <v>1642</v>
      </c>
      <c r="W1064" s="6" t="s">
        <v>1642</v>
      </c>
      <c r="X1064" s="39" t="s">
        <v>1642</v>
      </c>
      <c r="Y1064" s="6" t="s">
        <v>1642</v>
      </c>
      <c r="Z1064" s="83" t="s">
        <v>1642</v>
      </c>
      <c r="AA1064" s="16"/>
      <c r="AB1064" s="16"/>
      <c r="AC1064" s="16"/>
      <c r="AD1064" s="16"/>
      <c r="AE1064" s="16"/>
      <c r="AF1064" s="16"/>
      <c r="AG1064" s="16"/>
      <c r="AH1064" s="16"/>
      <c r="AI1064" s="16"/>
      <c r="AJ1064" s="16"/>
      <c r="AK1064" s="16"/>
      <c r="AL1064" s="16"/>
      <c r="AM1064" s="16"/>
      <c r="AN1064" s="16"/>
      <c r="AO1064" s="16"/>
      <c r="AP1064" s="16"/>
      <c r="AQ1064" s="16"/>
      <c r="AR1064" s="16"/>
      <c r="AS1064" s="16"/>
      <c r="AT1064" s="16"/>
      <c r="AU1064" s="16"/>
      <c r="AV1064" s="16"/>
      <c r="AW1064" s="16"/>
      <c r="AX1064" s="16"/>
      <c r="AY1064" s="16"/>
      <c r="AZ1064" s="16"/>
      <c r="BA1064" s="16"/>
      <c r="BB1064" s="16"/>
      <c r="BC1064" s="16"/>
      <c r="BD1064" s="16"/>
      <c r="BE1064" s="16"/>
      <c r="BF1064" s="16"/>
      <c r="BG1064" s="16"/>
      <c r="BH1064" s="16"/>
      <c r="BI1064" s="16"/>
      <c r="BJ1064" s="16"/>
      <c r="BK1064" s="16"/>
      <c r="BL1064" s="16"/>
      <c r="BM1064" s="16"/>
      <c r="BN1064" s="16"/>
      <c r="BO1064" s="16"/>
      <c r="BP1064" s="16"/>
      <c r="BQ1064" s="16"/>
      <c r="BR1064" s="16"/>
      <c r="BS1064" s="16"/>
      <c r="BT1064" s="16"/>
      <c r="BU1064" s="16"/>
      <c r="BV1064" s="16"/>
      <c r="BW1064" s="16"/>
      <c r="BX1064" s="16"/>
      <c r="BY1064" s="16"/>
      <c r="BZ1064" s="16"/>
      <c r="CA1064" s="16"/>
    </row>
    <row r="1065" spans="1:79" s="5" customFormat="1" ht="18" hidden="1" customHeight="1" x14ac:dyDescent="0.25">
      <c r="A1065" s="16" t="s">
        <v>1170</v>
      </c>
      <c r="B1065" s="15" t="s">
        <v>1642</v>
      </c>
      <c r="C1065" s="87" t="s">
        <v>1642</v>
      </c>
      <c r="D1065" s="21" t="s">
        <v>1642</v>
      </c>
      <c r="E1065" s="15" t="s">
        <v>1642</v>
      </c>
      <c r="F1065" s="15" t="s">
        <v>1642</v>
      </c>
      <c r="G1065" s="15" t="s">
        <v>1642</v>
      </c>
      <c r="H1065" s="88" t="s">
        <v>1642</v>
      </c>
      <c r="I1065" s="82" t="s">
        <v>1642</v>
      </c>
      <c r="J1065" s="6" t="s">
        <v>1642</v>
      </c>
      <c r="K1065" s="6" t="s">
        <v>1642</v>
      </c>
      <c r="L1065" s="39" t="s">
        <v>1642</v>
      </c>
      <c r="M1065" s="6" t="s">
        <v>1642</v>
      </c>
      <c r="N1065" s="86" t="s">
        <v>1642</v>
      </c>
      <c r="O1065" s="84" t="s">
        <v>1642</v>
      </c>
      <c r="P1065" s="7" t="s">
        <v>1642</v>
      </c>
      <c r="Q1065" s="7" t="s">
        <v>1642</v>
      </c>
      <c r="R1065" s="47" t="s">
        <v>1642</v>
      </c>
      <c r="S1065" s="7" t="s">
        <v>1642</v>
      </c>
      <c r="T1065" s="85" t="s">
        <v>1642</v>
      </c>
      <c r="U1065" s="82" t="s">
        <v>1642</v>
      </c>
      <c r="V1065" s="6" t="s">
        <v>1642</v>
      </c>
      <c r="W1065" s="6" t="s">
        <v>1642</v>
      </c>
      <c r="X1065" s="39" t="s">
        <v>1642</v>
      </c>
      <c r="Y1065" s="6" t="s">
        <v>1642</v>
      </c>
      <c r="Z1065" s="83" t="s">
        <v>1642</v>
      </c>
      <c r="AA1065" s="16"/>
      <c r="AB1065" s="16"/>
      <c r="AC1065" s="16"/>
      <c r="AD1065" s="16"/>
      <c r="AE1065" s="16"/>
      <c r="AF1065" s="16"/>
      <c r="AG1065" s="16"/>
      <c r="AH1065" s="16"/>
      <c r="AI1065" s="16"/>
      <c r="AJ1065" s="16"/>
      <c r="AK1065" s="16"/>
      <c r="AL1065" s="16"/>
      <c r="AM1065" s="16"/>
      <c r="AN1065" s="16"/>
      <c r="AO1065" s="16"/>
      <c r="AP1065" s="16"/>
      <c r="AQ1065" s="16"/>
      <c r="AR1065" s="16"/>
      <c r="AS1065" s="16"/>
      <c r="AT1065" s="16"/>
      <c r="AU1065" s="16"/>
      <c r="AV1065" s="16"/>
      <c r="AW1065" s="16"/>
      <c r="AX1065" s="16"/>
      <c r="AY1065" s="16"/>
      <c r="AZ1065" s="16"/>
      <c r="BA1065" s="16"/>
      <c r="BB1065" s="16"/>
      <c r="BC1065" s="16"/>
      <c r="BD1065" s="16"/>
      <c r="BE1065" s="16"/>
      <c r="BF1065" s="16"/>
      <c r="BG1065" s="16"/>
      <c r="BH1065" s="16"/>
      <c r="BI1065" s="16"/>
      <c r="BJ1065" s="16"/>
      <c r="BK1065" s="16"/>
      <c r="BL1065" s="16"/>
      <c r="BM1065" s="16"/>
      <c r="BN1065" s="16"/>
      <c r="BO1065" s="16"/>
      <c r="BP1065" s="16"/>
      <c r="BQ1065" s="16"/>
      <c r="BR1065" s="16"/>
      <c r="BS1065" s="16"/>
      <c r="BT1065" s="16"/>
      <c r="BU1065" s="16"/>
      <c r="BV1065" s="16"/>
      <c r="BW1065" s="16"/>
      <c r="BX1065" s="16"/>
      <c r="BY1065" s="16"/>
      <c r="BZ1065" s="16"/>
      <c r="CA1065" s="16"/>
    </row>
    <row r="1066" spans="1:79" s="5" customFormat="1" ht="18" hidden="1" customHeight="1" x14ac:dyDescent="0.25">
      <c r="A1066" s="16" t="s">
        <v>1171</v>
      </c>
      <c r="B1066" s="15" t="s">
        <v>1642</v>
      </c>
      <c r="C1066" s="87" t="s">
        <v>1642</v>
      </c>
      <c r="D1066" s="21" t="s">
        <v>1642</v>
      </c>
      <c r="E1066" s="15" t="s">
        <v>1642</v>
      </c>
      <c r="F1066" s="15" t="s">
        <v>1642</v>
      </c>
      <c r="G1066" s="15" t="s">
        <v>1642</v>
      </c>
      <c r="H1066" s="88" t="s">
        <v>1642</v>
      </c>
      <c r="I1066" s="82" t="s">
        <v>1642</v>
      </c>
      <c r="J1066" s="6" t="s">
        <v>1642</v>
      </c>
      <c r="K1066" s="6" t="s">
        <v>1642</v>
      </c>
      <c r="L1066" s="39" t="s">
        <v>1642</v>
      </c>
      <c r="M1066" s="6" t="s">
        <v>1642</v>
      </c>
      <c r="N1066" s="86" t="s">
        <v>1642</v>
      </c>
      <c r="O1066" s="84" t="s">
        <v>1642</v>
      </c>
      <c r="P1066" s="7" t="s">
        <v>1642</v>
      </c>
      <c r="Q1066" s="7" t="s">
        <v>1642</v>
      </c>
      <c r="R1066" s="47" t="s">
        <v>1642</v>
      </c>
      <c r="S1066" s="7" t="s">
        <v>1642</v>
      </c>
      <c r="T1066" s="85" t="s">
        <v>1642</v>
      </c>
      <c r="U1066" s="82" t="s">
        <v>1642</v>
      </c>
      <c r="V1066" s="6" t="s">
        <v>1642</v>
      </c>
      <c r="W1066" s="6" t="s">
        <v>1642</v>
      </c>
      <c r="X1066" s="39" t="s">
        <v>1642</v>
      </c>
      <c r="Y1066" s="6" t="s">
        <v>1642</v>
      </c>
      <c r="Z1066" s="83" t="s">
        <v>1642</v>
      </c>
      <c r="AA1066" s="16"/>
      <c r="AB1066" s="16"/>
      <c r="AC1066" s="16"/>
      <c r="AD1066" s="16"/>
      <c r="AE1066" s="16"/>
      <c r="AF1066" s="16"/>
      <c r="AG1066" s="16"/>
      <c r="AH1066" s="16"/>
      <c r="AI1066" s="16"/>
      <c r="AJ1066" s="16"/>
      <c r="AK1066" s="16"/>
      <c r="AL1066" s="16"/>
      <c r="AM1066" s="16"/>
      <c r="AN1066" s="16"/>
      <c r="AO1066" s="16"/>
      <c r="AP1066" s="16"/>
      <c r="AQ1066" s="16"/>
      <c r="AR1066" s="16"/>
      <c r="AS1066" s="16"/>
      <c r="AT1066" s="16"/>
      <c r="AU1066" s="16"/>
      <c r="AV1066" s="16"/>
      <c r="AW1066" s="16"/>
      <c r="AX1066" s="16"/>
      <c r="AY1066" s="16"/>
      <c r="AZ1066" s="16"/>
      <c r="BA1066" s="16"/>
      <c r="BB1066" s="16"/>
      <c r="BC1066" s="16"/>
      <c r="BD1066" s="16"/>
      <c r="BE1066" s="16"/>
      <c r="BF1066" s="16"/>
      <c r="BG1066" s="16"/>
      <c r="BH1066" s="16"/>
      <c r="BI1066" s="16"/>
      <c r="BJ1066" s="16"/>
      <c r="BK1066" s="16"/>
      <c r="BL1066" s="16"/>
      <c r="BM1066" s="16"/>
      <c r="BN1066" s="16"/>
      <c r="BO1066" s="16"/>
      <c r="BP1066" s="16"/>
      <c r="BQ1066" s="16"/>
      <c r="BR1066" s="16"/>
      <c r="BS1066" s="16"/>
      <c r="BT1066" s="16"/>
      <c r="BU1066" s="16"/>
      <c r="BV1066" s="16"/>
      <c r="BW1066" s="16"/>
      <c r="BX1066" s="16"/>
      <c r="BY1066" s="16"/>
      <c r="BZ1066" s="16"/>
      <c r="CA1066" s="16"/>
    </row>
    <row r="1067" spans="1:79" s="5" customFormat="1" ht="18" hidden="1" customHeight="1" x14ac:dyDescent="0.25">
      <c r="A1067" s="16" t="s">
        <v>1172</v>
      </c>
      <c r="B1067" s="15" t="s">
        <v>1642</v>
      </c>
      <c r="C1067" s="87" t="s">
        <v>1642</v>
      </c>
      <c r="D1067" s="21" t="s">
        <v>1642</v>
      </c>
      <c r="E1067" s="15" t="s">
        <v>1642</v>
      </c>
      <c r="F1067" s="15" t="s">
        <v>1642</v>
      </c>
      <c r="G1067" s="15" t="s">
        <v>1642</v>
      </c>
      <c r="H1067" s="88" t="s">
        <v>1642</v>
      </c>
      <c r="I1067" s="82" t="s">
        <v>1642</v>
      </c>
      <c r="J1067" s="6" t="s">
        <v>1642</v>
      </c>
      <c r="K1067" s="6" t="s">
        <v>1642</v>
      </c>
      <c r="L1067" s="39" t="s">
        <v>1642</v>
      </c>
      <c r="M1067" s="6" t="s">
        <v>1642</v>
      </c>
      <c r="N1067" s="86" t="s">
        <v>1642</v>
      </c>
      <c r="O1067" s="84" t="s">
        <v>1642</v>
      </c>
      <c r="P1067" s="7" t="s">
        <v>1642</v>
      </c>
      <c r="Q1067" s="7" t="s">
        <v>1642</v>
      </c>
      <c r="R1067" s="47" t="s">
        <v>1642</v>
      </c>
      <c r="S1067" s="7" t="s">
        <v>1642</v>
      </c>
      <c r="T1067" s="85" t="s">
        <v>1642</v>
      </c>
      <c r="U1067" s="82" t="s">
        <v>1642</v>
      </c>
      <c r="V1067" s="6" t="s">
        <v>1642</v>
      </c>
      <c r="W1067" s="6" t="s">
        <v>1642</v>
      </c>
      <c r="X1067" s="39" t="s">
        <v>1642</v>
      </c>
      <c r="Y1067" s="6" t="s">
        <v>1642</v>
      </c>
      <c r="Z1067" s="83" t="s">
        <v>1642</v>
      </c>
      <c r="AA1067" s="16"/>
      <c r="AB1067" s="16"/>
      <c r="AC1067" s="16"/>
      <c r="AD1067" s="16"/>
      <c r="AE1067" s="16"/>
      <c r="AF1067" s="16"/>
      <c r="AG1067" s="16"/>
      <c r="AH1067" s="16"/>
      <c r="AI1067" s="16"/>
      <c r="AJ1067" s="16"/>
      <c r="AK1067" s="16"/>
      <c r="AL1067" s="16"/>
      <c r="AM1067" s="16"/>
      <c r="AN1067" s="16"/>
      <c r="AO1067" s="16"/>
      <c r="AP1067" s="16"/>
      <c r="AQ1067" s="16"/>
      <c r="AR1067" s="16"/>
      <c r="AS1067" s="16"/>
      <c r="AT1067" s="16"/>
      <c r="AU1067" s="16"/>
      <c r="AV1067" s="16"/>
      <c r="AW1067" s="16"/>
      <c r="AX1067" s="16"/>
      <c r="AY1067" s="16"/>
      <c r="AZ1067" s="16"/>
      <c r="BA1067" s="16"/>
      <c r="BB1067" s="16"/>
      <c r="BC1067" s="16"/>
      <c r="BD1067" s="16"/>
      <c r="BE1067" s="16"/>
      <c r="BF1067" s="16"/>
      <c r="BG1067" s="16"/>
      <c r="BH1067" s="16"/>
      <c r="BI1067" s="16"/>
      <c r="BJ1067" s="16"/>
      <c r="BK1067" s="16"/>
      <c r="BL1067" s="16"/>
      <c r="BM1067" s="16"/>
      <c r="BN1067" s="16"/>
      <c r="BO1067" s="16"/>
      <c r="BP1067" s="16"/>
      <c r="BQ1067" s="16"/>
      <c r="BR1067" s="16"/>
      <c r="BS1067" s="16"/>
      <c r="BT1067" s="16"/>
      <c r="BU1067" s="16"/>
      <c r="BV1067" s="16"/>
      <c r="BW1067" s="16"/>
      <c r="BX1067" s="16"/>
      <c r="BY1067" s="16"/>
      <c r="BZ1067" s="16"/>
      <c r="CA1067" s="16"/>
    </row>
    <row r="1068" spans="1:79" s="5" customFormat="1" ht="18" hidden="1" customHeight="1" x14ac:dyDescent="0.25">
      <c r="A1068" s="16" t="s">
        <v>1173</v>
      </c>
      <c r="B1068" s="15" t="s">
        <v>1642</v>
      </c>
      <c r="C1068" s="87" t="s">
        <v>1642</v>
      </c>
      <c r="D1068" s="21" t="s">
        <v>1642</v>
      </c>
      <c r="E1068" s="15" t="s">
        <v>1642</v>
      </c>
      <c r="F1068" s="15" t="s">
        <v>1642</v>
      </c>
      <c r="G1068" s="15" t="s">
        <v>1642</v>
      </c>
      <c r="H1068" s="88" t="s">
        <v>1642</v>
      </c>
      <c r="I1068" s="82" t="s">
        <v>1642</v>
      </c>
      <c r="J1068" s="6" t="s">
        <v>1642</v>
      </c>
      <c r="K1068" s="6" t="s">
        <v>1642</v>
      </c>
      <c r="L1068" s="39" t="s">
        <v>1642</v>
      </c>
      <c r="M1068" s="6" t="s">
        <v>1642</v>
      </c>
      <c r="N1068" s="86" t="s">
        <v>1642</v>
      </c>
      <c r="O1068" s="84" t="s">
        <v>1642</v>
      </c>
      <c r="P1068" s="7" t="s">
        <v>1642</v>
      </c>
      <c r="Q1068" s="7" t="s">
        <v>1642</v>
      </c>
      <c r="R1068" s="47" t="s">
        <v>1642</v>
      </c>
      <c r="S1068" s="7" t="s">
        <v>1642</v>
      </c>
      <c r="T1068" s="85" t="s">
        <v>1642</v>
      </c>
      <c r="U1068" s="82" t="s">
        <v>1642</v>
      </c>
      <c r="V1068" s="6" t="s">
        <v>1642</v>
      </c>
      <c r="W1068" s="6" t="s">
        <v>1642</v>
      </c>
      <c r="X1068" s="39" t="s">
        <v>1642</v>
      </c>
      <c r="Y1068" s="6" t="s">
        <v>1642</v>
      </c>
      <c r="Z1068" s="83" t="s">
        <v>1642</v>
      </c>
      <c r="AA1068" s="16"/>
      <c r="AB1068" s="16"/>
      <c r="AC1068" s="16"/>
      <c r="AD1068" s="16"/>
      <c r="AE1068" s="16"/>
      <c r="AF1068" s="16"/>
      <c r="AG1068" s="16"/>
      <c r="AH1068" s="16"/>
      <c r="AI1068" s="16"/>
      <c r="AJ1068" s="16"/>
      <c r="AK1068" s="16"/>
      <c r="AL1068" s="16"/>
      <c r="AM1068" s="16"/>
      <c r="AN1068" s="16"/>
      <c r="AO1068" s="16"/>
      <c r="AP1068" s="16"/>
      <c r="AQ1068" s="16"/>
      <c r="AR1068" s="16"/>
      <c r="AS1068" s="16"/>
      <c r="AT1068" s="16"/>
      <c r="AU1068" s="16"/>
      <c r="AV1068" s="16"/>
      <c r="AW1068" s="16"/>
      <c r="AX1068" s="16"/>
      <c r="AY1068" s="16"/>
      <c r="AZ1068" s="16"/>
      <c r="BA1068" s="16"/>
      <c r="BB1068" s="16"/>
      <c r="BC1068" s="16"/>
      <c r="BD1068" s="16"/>
      <c r="BE1068" s="16"/>
      <c r="BF1068" s="16"/>
      <c r="BG1068" s="16"/>
      <c r="BH1068" s="16"/>
      <c r="BI1068" s="16"/>
      <c r="BJ1068" s="16"/>
      <c r="BK1068" s="16"/>
      <c r="BL1068" s="16"/>
      <c r="BM1068" s="16"/>
      <c r="BN1068" s="16"/>
      <c r="BO1068" s="16"/>
      <c r="BP1068" s="16"/>
      <c r="BQ1068" s="16"/>
      <c r="BR1068" s="16"/>
      <c r="BS1068" s="16"/>
      <c r="BT1068" s="16"/>
      <c r="BU1068" s="16"/>
      <c r="BV1068" s="16"/>
      <c r="BW1068" s="16"/>
      <c r="BX1068" s="16"/>
      <c r="BY1068" s="16"/>
      <c r="BZ1068" s="16"/>
      <c r="CA1068" s="16"/>
    </row>
    <row r="1069" spans="1:79" s="10" customFormat="1" ht="18" customHeight="1" x14ac:dyDescent="0.25">
      <c r="A1069" s="89"/>
      <c r="B1069" s="89"/>
      <c r="C1069" s="89"/>
      <c r="D1069" s="89"/>
      <c r="E1069" s="89"/>
      <c r="F1069" s="89"/>
      <c r="G1069" s="89"/>
      <c r="H1069" s="89"/>
      <c r="I1069" s="90"/>
      <c r="J1069" s="90"/>
      <c r="K1069" s="90"/>
      <c r="L1069" s="91"/>
      <c r="M1069" s="90"/>
      <c r="N1069" s="92"/>
      <c r="O1069" s="90"/>
      <c r="P1069" s="90"/>
      <c r="Q1069" s="90"/>
      <c r="R1069" s="91"/>
      <c r="S1069" s="90"/>
      <c r="T1069" s="92"/>
      <c r="U1069" s="90"/>
      <c r="V1069" s="90"/>
      <c r="W1069" s="90"/>
      <c r="X1069" s="91"/>
      <c r="Y1069" s="90"/>
      <c r="Z1069" s="93"/>
    </row>
    <row r="1070" spans="1:79" s="10" customFormat="1" ht="18" customHeight="1" x14ac:dyDescent="0.25">
      <c r="I1070" s="12"/>
      <c r="J1070" s="12"/>
      <c r="K1070" s="12"/>
      <c r="L1070" s="44"/>
      <c r="M1070" s="12"/>
      <c r="N1070" s="27"/>
      <c r="O1070" s="12"/>
      <c r="P1070" s="12"/>
      <c r="Q1070" s="12"/>
      <c r="R1070" s="44"/>
      <c r="S1070" s="12"/>
      <c r="T1070" s="27"/>
      <c r="U1070" s="12"/>
      <c r="V1070" s="12"/>
      <c r="W1070" s="12"/>
      <c r="X1070" s="44"/>
      <c r="Y1070" s="12"/>
      <c r="Z1070" s="29"/>
    </row>
    <row r="1071" spans="1:79" s="10" customFormat="1" ht="18" customHeight="1" x14ac:dyDescent="0.25">
      <c r="I1071" s="12"/>
      <c r="J1071" s="12"/>
      <c r="K1071" s="12"/>
      <c r="L1071" s="44"/>
      <c r="M1071" s="12"/>
      <c r="N1071" s="27"/>
      <c r="O1071" s="12"/>
      <c r="P1071" s="12"/>
      <c r="Q1071" s="12"/>
      <c r="R1071" s="44"/>
      <c r="S1071" s="12"/>
      <c r="T1071" s="27"/>
      <c r="U1071" s="12"/>
      <c r="V1071" s="12"/>
      <c r="W1071" s="12"/>
      <c r="X1071" s="44"/>
      <c r="Y1071" s="12"/>
      <c r="Z1071" s="29"/>
    </row>
    <row r="1072" spans="1:79" s="10" customFormat="1" x14ac:dyDescent="0.25">
      <c r="I1072" s="12"/>
      <c r="J1072" s="12"/>
      <c r="K1072" s="12"/>
      <c r="L1072" s="44"/>
      <c r="M1072" s="12"/>
      <c r="N1072" s="27"/>
      <c r="O1072" s="12"/>
      <c r="P1072" s="12"/>
      <c r="Q1072" s="12"/>
      <c r="R1072" s="44"/>
      <c r="S1072" s="12"/>
      <c r="T1072" s="27"/>
      <c r="U1072" s="12"/>
      <c r="V1072" s="12"/>
      <c r="W1072" s="12"/>
      <c r="X1072" s="44"/>
      <c r="Y1072" s="12"/>
      <c r="Z1072" s="29"/>
    </row>
    <row r="1073" spans="9:26" s="10" customFormat="1" x14ac:dyDescent="0.25">
      <c r="I1073" s="12"/>
      <c r="J1073" s="12"/>
      <c r="K1073" s="12"/>
      <c r="L1073" s="44"/>
      <c r="M1073" s="12"/>
      <c r="N1073" s="27"/>
      <c r="O1073" s="12"/>
      <c r="P1073" s="12"/>
      <c r="Q1073" s="12"/>
      <c r="R1073" s="44"/>
      <c r="S1073" s="12"/>
      <c r="T1073" s="27"/>
      <c r="U1073" s="12"/>
      <c r="V1073" s="12"/>
      <c r="W1073" s="12"/>
      <c r="X1073" s="44"/>
      <c r="Y1073" s="12"/>
      <c r="Z1073" s="29"/>
    </row>
    <row r="1074" spans="9:26" s="10" customFormat="1" x14ac:dyDescent="0.25">
      <c r="I1074" s="12"/>
      <c r="J1074" s="12"/>
      <c r="K1074" s="12"/>
      <c r="L1074" s="44"/>
      <c r="M1074" s="12"/>
      <c r="N1074" s="27"/>
      <c r="O1074" s="12"/>
      <c r="P1074" s="12"/>
      <c r="Q1074" s="12"/>
      <c r="R1074" s="44"/>
      <c r="S1074" s="12"/>
      <c r="T1074" s="27"/>
      <c r="U1074" s="12"/>
      <c r="V1074" s="12"/>
      <c r="W1074" s="12"/>
      <c r="X1074" s="44"/>
      <c r="Y1074" s="12"/>
      <c r="Z1074" s="29"/>
    </row>
    <row r="1075" spans="9:26" s="10" customFormat="1" x14ac:dyDescent="0.25">
      <c r="I1075" s="12"/>
      <c r="J1075" s="12"/>
      <c r="K1075" s="12"/>
      <c r="L1075" s="44"/>
      <c r="M1075" s="12"/>
      <c r="N1075" s="27"/>
      <c r="O1075" s="12"/>
      <c r="P1075" s="12"/>
      <c r="Q1075" s="12"/>
      <c r="R1075" s="44"/>
      <c r="S1075" s="12"/>
      <c r="T1075" s="27"/>
      <c r="U1075" s="12"/>
      <c r="V1075" s="12"/>
      <c r="W1075" s="12"/>
      <c r="X1075" s="44"/>
      <c r="Y1075" s="12"/>
      <c r="Z1075" s="29"/>
    </row>
    <row r="1076" spans="9:26" s="10" customFormat="1" x14ac:dyDescent="0.25">
      <c r="I1076" s="12"/>
      <c r="J1076" s="12"/>
      <c r="K1076" s="12"/>
      <c r="L1076" s="44"/>
      <c r="M1076" s="12"/>
      <c r="N1076" s="27"/>
      <c r="O1076" s="12"/>
      <c r="P1076" s="12"/>
      <c r="Q1076" s="12"/>
      <c r="R1076" s="44"/>
      <c r="S1076" s="12"/>
      <c r="T1076" s="27"/>
      <c r="U1076" s="12"/>
      <c r="V1076" s="12"/>
      <c r="W1076" s="12"/>
      <c r="X1076" s="44"/>
      <c r="Y1076" s="12"/>
      <c r="Z1076" s="29"/>
    </row>
    <row r="1077" spans="9:26" s="10" customFormat="1" x14ac:dyDescent="0.25">
      <c r="I1077" s="12"/>
      <c r="J1077" s="12"/>
      <c r="K1077" s="12"/>
      <c r="L1077" s="44"/>
      <c r="M1077" s="12"/>
      <c r="N1077" s="27"/>
      <c r="O1077" s="12"/>
      <c r="P1077" s="12"/>
      <c r="Q1077" s="12"/>
      <c r="R1077" s="44"/>
      <c r="S1077" s="12"/>
      <c r="T1077" s="27"/>
      <c r="U1077" s="12"/>
      <c r="V1077" s="12"/>
      <c r="W1077" s="12"/>
      <c r="X1077" s="44"/>
      <c r="Y1077" s="12"/>
      <c r="Z1077" s="29"/>
    </row>
    <row r="1078" spans="9:26" s="10" customFormat="1" x14ac:dyDescent="0.25">
      <c r="I1078" s="12"/>
      <c r="J1078" s="12"/>
      <c r="K1078" s="12"/>
      <c r="L1078" s="44"/>
      <c r="M1078" s="12"/>
      <c r="N1078" s="27"/>
      <c r="O1078" s="12"/>
      <c r="P1078" s="12"/>
      <c r="Q1078" s="12"/>
      <c r="R1078" s="44"/>
      <c r="S1078" s="12"/>
      <c r="T1078" s="27"/>
      <c r="U1078" s="12"/>
      <c r="V1078" s="12"/>
      <c r="W1078" s="12"/>
      <c r="X1078" s="44"/>
      <c r="Y1078" s="12"/>
      <c r="Z1078" s="29"/>
    </row>
    <row r="1079" spans="9:26" s="10" customFormat="1" x14ac:dyDescent="0.25">
      <c r="I1079" s="12"/>
      <c r="J1079" s="12"/>
      <c r="K1079" s="12"/>
      <c r="L1079" s="44"/>
      <c r="M1079" s="12"/>
      <c r="N1079" s="27"/>
      <c r="O1079" s="12"/>
      <c r="P1079" s="12"/>
      <c r="Q1079" s="12"/>
      <c r="R1079" s="44"/>
      <c r="S1079" s="12"/>
      <c r="T1079" s="27"/>
      <c r="U1079" s="12"/>
      <c r="V1079" s="12"/>
      <c r="W1079" s="12"/>
      <c r="X1079" s="44"/>
      <c r="Y1079" s="12"/>
      <c r="Z1079" s="29"/>
    </row>
    <row r="1080" spans="9:26" s="10" customFormat="1" x14ac:dyDescent="0.25">
      <c r="I1080" s="12"/>
      <c r="J1080" s="12"/>
      <c r="K1080" s="12"/>
      <c r="L1080" s="44"/>
      <c r="M1080" s="12"/>
      <c r="N1080" s="27"/>
      <c r="O1080" s="12"/>
      <c r="P1080" s="12"/>
      <c r="Q1080" s="12"/>
      <c r="R1080" s="44"/>
      <c r="S1080" s="12"/>
      <c r="T1080" s="27"/>
      <c r="U1080" s="12"/>
      <c r="V1080" s="12"/>
      <c r="W1080" s="12"/>
      <c r="X1080" s="44"/>
      <c r="Y1080" s="12"/>
      <c r="Z1080" s="29"/>
    </row>
    <row r="1081" spans="9:26" s="10" customFormat="1" x14ac:dyDescent="0.25">
      <c r="I1081" s="12"/>
      <c r="J1081" s="12"/>
      <c r="K1081" s="12"/>
      <c r="L1081" s="44"/>
      <c r="M1081" s="12"/>
      <c r="N1081" s="27"/>
      <c r="O1081" s="12"/>
      <c r="P1081" s="12"/>
      <c r="Q1081" s="12"/>
      <c r="R1081" s="44"/>
      <c r="S1081" s="12"/>
      <c r="T1081" s="27"/>
      <c r="U1081" s="12"/>
      <c r="V1081" s="12"/>
      <c r="W1081" s="12"/>
      <c r="X1081" s="44"/>
      <c r="Y1081" s="12"/>
      <c r="Z1081" s="29"/>
    </row>
    <row r="1082" spans="9:26" s="10" customFormat="1" x14ac:dyDescent="0.25">
      <c r="I1082" s="12"/>
      <c r="J1082" s="12"/>
      <c r="K1082" s="12"/>
      <c r="L1082" s="44"/>
      <c r="M1082" s="12"/>
      <c r="N1082" s="27"/>
      <c r="O1082" s="12"/>
      <c r="P1082" s="12"/>
      <c r="Q1082" s="12"/>
      <c r="R1082" s="44"/>
      <c r="S1082" s="12"/>
      <c r="T1082" s="27"/>
      <c r="U1082" s="12"/>
      <c r="V1082" s="12"/>
      <c r="W1082" s="12"/>
      <c r="X1082" s="44"/>
      <c r="Y1082" s="12"/>
      <c r="Z1082" s="29"/>
    </row>
    <row r="1083" spans="9:26" s="10" customFormat="1" x14ac:dyDescent="0.25">
      <c r="I1083" s="12"/>
      <c r="J1083" s="12"/>
      <c r="K1083" s="12"/>
      <c r="L1083" s="44"/>
      <c r="M1083" s="12"/>
      <c r="N1083" s="27"/>
      <c r="O1083" s="12"/>
      <c r="P1083" s="12"/>
      <c r="Q1083" s="12"/>
      <c r="R1083" s="44"/>
      <c r="S1083" s="12"/>
      <c r="T1083" s="27"/>
      <c r="U1083" s="12"/>
      <c r="V1083" s="12"/>
      <c r="W1083" s="12"/>
      <c r="X1083" s="44"/>
      <c r="Y1083" s="12"/>
      <c r="Z1083" s="29"/>
    </row>
    <row r="1084" spans="9:26" s="10" customFormat="1" x14ac:dyDescent="0.25">
      <c r="I1084" s="12"/>
      <c r="J1084" s="12"/>
      <c r="K1084" s="12"/>
      <c r="L1084" s="44"/>
      <c r="M1084" s="12"/>
      <c r="N1084" s="27"/>
      <c r="O1084" s="12"/>
      <c r="P1084" s="12"/>
      <c r="Q1084" s="12"/>
      <c r="R1084" s="44"/>
      <c r="S1084" s="12"/>
      <c r="T1084" s="27"/>
      <c r="U1084" s="12"/>
      <c r="V1084" s="12"/>
      <c r="W1084" s="12"/>
      <c r="X1084" s="44"/>
      <c r="Y1084" s="12"/>
      <c r="Z1084" s="29"/>
    </row>
    <row r="1085" spans="9:26" s="10" customFormat="1" x14ac:dyDescent="0.25">
      <c r="I1085" s="12"/>
      <c r="J1085" s="12"/>
      <c r="K1085" s="12"/>
      <c r="L1085" s="44"/>
      <c r="M1085" s="12"/>
      <c r="N1085" s="27"/>
      <c r="O1085" s="12"/>
      <c r="P1085" s="12"/>
      <c r="Q1085" s="12"/>
      <c r="R1085" s="44"/>
      <c r="S1085" s="12"/>
      <c r="T1085" s="27"/>
      <c r="U1085" s="12"/>
      <c r="V1085" s="12"/>
      <c r="W1085" s="12"/>
      <c r="X1085" s="44"/>
      <c r="Y1085" s="12"/>
      <c r="Z1085" s="29"/>
    </row>
    <row r="1086" spans="9:26" s="10" customFormat="1" x14ac:dyDescent="0.25">
      <c r="I1086" s="12"/>
      <c r="J1086" s="12"/>
      <c r="K1086" s="12"/>
      <c r="L1086" s="44"/>
      <c r="M1086" s="12"/>
      <c r="N1086" s="27"/>
      <c r="O1086" s="12"/>
      <c r="P1086" s="12"/>
      <c r="Q1086" s="12"/>
      <c r="R1086" s="44"/>
      <c r="S1086" s="12"/>
      <c r="T1086" s="27"/>
      <c r="U1086" s="12"/>
      <c r="V1086" s="12"/>
      <c r="W1086" s="12"/>
      <c r="X1086" s="44"/>
      <c r="Y1086" s="12"/>
      <c r="Z1086" s="29"/>
    </row>
    <row r="1087" spans="9:26" s="10" customFormat="1" x14ac:dyDescent="0.25">
      <c r="I1087" s="12"/>
      <c r="J1087" s="12"/>
      <c r="K1087" s="12"/>
      <c r="L1087" s="44"/>
      <c r="M1087" s="12"/>
      <c r="N1087" s="27"/>
      <c r="O1087" s="12"/>
      <c r="P1087" s="12"/>
      <c r="Q1087" s="12"/>
      <c r="R1087" s="44"/>
      <c r="S1087" s="12"/>
      <c r="T1087" s="27"/>
      <c r="U1087" s="12"/>
      <c r="V1087" s="12"/>
      <c r="W1087" s="12"/>
      <c r="X1087" s="44"/>
      <c r="Y1087" s="12"/>
      <c r="Z1087" s="29"/>
    </row>
    <row r="1088" spans="9:26" s="10" customFormat="1" x14ac:dyDescent="0.25">
      <c r="I1088" s="12"/>
      <c r="J1088" s="12"/>
      <c r="K1088" s="12"/>
      <c r="L1088" s="44"/>
      <c r="M1088" s="12"/>
      <c r="N1088" s="27"/>
      <c r="O1088" s="12"/>
      <c r="P1088" s="12"/>
      <c r="Q1088" s="12"/>
      <c r="R1088" s="44"/>
      <c r="S1088" s="12"/>
      <c r="T1088" s="27"/>
      <c r="U1088" s="12"/>
      <c r="V1088" s="12"/>
      <c r="W1088" s="12"/>
      <c r="X1088" s="44"/>
      <c r="Y1088" s="12"/>
      <c r="Z1088" s="29"/>
    </row>
    <row r="1089" spans="9:26" s="10" customFormat="1" x14ac:dyDescent="0.25">
      <c r="I1089" s="12"/>
      <c r="J1089" s="12"/>
      <c r="K1089" s="12"/>
      <c r="L1089" s="44"/>
      <c r="M1089" s="12"/>
      <c r="N1089" s="27"/>
      <c r="O1089" s="12"/>
      <c r="P1089" s="12"/>
      <c r="Q1089" s="12"/>
      <c r="R1089" s="44"/>
      <c r="S1089" s="12"/>
      <c r="T1089" s="27"/>
      <c r="U1089" s="12"/>
      <c r="V1089" s="12"/>
      <c r="W1089" s="12"/>
      <c r="X1089" s="44"/>
      <c r="Y1089" s="12"/>
      <c r="Z1089" s="29"/>
    </row>
    <row r="1090" spans="9:26" s="10" customFormat="1" x14ac:dyDescent="0.25">
      <c r="I1090" s="12"/>
      <c r="J1090" s="12"/>
      <c r="K1090" s="12"/>
      <c r="L1090" s="44"/>
      <c r="M1090" s="12"/>
      <c r="N1090" s="27"/>
      <c r="O1090" s="12"/>
      <c r="P1090" s="12"/>
      <c r="Q1090" s="12"/>
      <c r="R1090" s="44"/>
      <c r="S1090" s="12"/>
      <c r="T1090" s="27"/>
      <c r="U1090" s="12"/>
      <c r="V1090" s="12"/>
      <c r="W1090" s="12"/>
      <c r="X1090" s="44"/>
      <c r="Y1090" s="12"/>
      <c r="Z1090" s="29"/>
    </row>
    <row r="1091" spans="9:26" s="10" customFormat="1" x14ac:dyDescent="0.25">
      <c r="I1091" s="12"/>
      <c r="J1091" s="12"/>
      <c r="K1091" s="12"/>
      <c r="L1091" s="44"/>
      <c r="M1091" s="12"/>
      <c r="N1091" s="27"/>
      <c r="O1091" s="12"/>
      <c r="P1091" s="12"/>
      <c r="Q1091" s="12"/>
      <c r="R1091" s="44"/>
      <c r="S1091" s="12"/>
      <c r="T1091" s="27"/>
      <c r="U1091" s="12"/>
      <c r="V1091" s="12"/>
      <c r="W1091" s="12"/>
      <c r="X1091" s="44"/>
      <c r="Y1091" s="12"/>
      <c r="Z1091" s="29"/>
    </row>
    <row r="1092" spans="9:26" s="10" customFormat="1" x14ac:dyDescent="0.25">
      <c r="I1092" s="12"/>
      <c r="J1092" s="12"/>
      <c r="K1092" s="12"/>
      <c r="L1092" s="44"/>
      <c r="M1092" s="12"/>
      <c r="N1092" s="27"/>
      <c r="O1092" s="12"/>
      <c r="P1092" s="12"/>
      <c r="Q1092" s="12"/>
      <c r="R1092" s="44"/>
      <c r="S1092" s="12"/>
      <c r="T1092" s="27"/>
      <c r="U1092" s="12"/>
      <c r="V1092" s="12"/>
      <c r="W1092" s="12"/>
      <c r="X1092" s="44"/>
      <c r="Y1092" s="12"/>
      <c r="Z1092" s="29"/>
    </row>
    <row r="1093" spans="9:26" s="10" customFormat="1" x14ac:dyDescent="0.25">
      <c r="I1093" s="12"/>
      <c r="J1093" s="12"/>
      <c r="K1093" s="12"/>
      <c r="L1093" s="44"/>
      <c r="M1093" s="12"/>
      <c r="N1093" s="27"/>
      <c r="O1093" s="12"/>
      <c r="P1093" s="12"/>
      <c r="Q1093" s="12"/>
      <c r="R1093" s="44"/>
      <c r="S1093" s="12"/>
      <c r="T1093" s="27"/>
      <c r="U1093" s="12"/>
      <c r="V1093" s="12"/>
      <c r="W1093" s="12"/>
      <c r="X1093" s="44"/>
      <c r="Y1093" s="12"/>
      <c r="Z1093" s="29"/>
    </row>
    <row r="1094" spans="9:26" s="10" customFormat="1" x14ac:dyDescent="0.25">
      <c r="I1094" s="12"/>
      <c r="J1094" s="12"/>
      <c r="K1094" s="12"/>
      <c r="L1094" s="44"/>
      <c r="M1094" s="12"/>
      <c r="N1094" s="27"/>
      <c r="O1094" s="12"/>
      <c r="P1094" s="12"/>
      <c r="Q1094" s="12"/>
      <c r="R1094" s="44"/>
      <c r="S1094" s="12"/>
      <c r="T1094" s="27"/>
      <c r="U1094" s="12"/>
      <c r="V1094" s="12"/>
      <c r="W1094" s="12"/>
      <c r="X1094" s="44"/>
      <c r="Y1094" s="12"/>
      <c r="Z1094" s="29"/>
    </row>
    <row r="1095" spans="9:26" s="10" customFormat="1" x14ac:dyDescent="0.25">
      <c r="I1095" s="12"/>
      <c r="J1095" s="12"/>
      <c r="K1095" s="12"/>
      <c r="L1095" s="44"/>
      <c r="M1095" s="12"/>
      <c r="N1095" s="27"/>
      <c r="O1095" s="12"/>
      <c r="P1095" s="12"/>
      <c r="Q1095" s="12"/>
      <c r="R1095" s="44"/>
      <c r="S1095" s="12"/>
      <c r="T1095" s="27"/>
      <c r="U1095" s="12"/>
      <c r="V1095" s="12"/>
      <c r="W1095" s="12"/>
      <c r="X1095" s="44"/>
      <c r="Y1095" s="12"/>
      <c r="Z1095" s="29"/>
    </row>
    <row r="1096" spans="9:26" s="10" customFormat="1" x14ac:dyDescent="0.25">
      <c r="I1096" s="12"/>
      <c r="J1096" s="12"/>
      <c r="K1096" s="12"/>
      <c r="L1096" s="44"/>
      <c r="M1096" s="12"/>
      <c r="N1096" s="27"/>
      <c r="O1096" s="12"/>
      <c r="P1096" s="12"/>
      <c r="Q1096" s="12"/>
      <c r="R1096" s="44"/>
      <c r="S1096" s="12"/>
      <c r="T1096" s="27"/>
      <c r="U1096" s="12"/>
      <c r="V1096" s="12"/>
      <c r="W1096" s="12"/>
      <c r="X1096" s="44"/>
      <c r="Y1096" s="12"/>
      <c r="Z1096" s="29"/>
    </row>
    <row r="1097" spans="9:26" s="10" customFormat="1" x14ac:dyDescent="0.25">
      <c r="I1097" s="12"/>
      <c r="J1097" s="12"/>
      <c r="K1097" s="12"/>
      <c r="L1097" s="44"/>
      <c r="M1097" s="12"/>
      <c r="N1097" s="27"/>
      <c r="O1097" s="12"/>
      <c r="P1097" s="12"/>
      <c r="Q1097" s="12"/>
      <c r="R1097" s="44"/>
      <c r="S1097" s="12"/>
      <c r="T1097" s="27"/>
      <c r="U1097" s="12"/>
      <c r="V1097" s="12"/>
      <c r="W1097" s="12"/>
      <c r="X1097" s="44"/>
      <c r="Y1097" s="12"/>
      <c r="Z1097" s="29"/>
    </row>
    <row r="1098" spans="9:26" s="10" customFormat="1" x14ac:dyDescent="0.25">
      <c r="I1098" s="12"/>
      <c r="J1098" s="12"/>
      <c r="K1098" s="12"/>
      <c r="L1098" s="44"/>
      <c r="M1098" s="12"/>
      <c r="N1098" s="27"/>
      <c r="O1098" s="12"/>
      <c r="P1098" s="12"/>
      <c r="Q1098" s="12"/>
      <c r="R1098" s="44"/>
      <c r="S1098" s="12"/>
      <c r="T1098" s="27"/>
      <c r="U1098" s="12"/>
      <c r="V1098" s="12"/>
      <c r="W1098" s="12"/>
      <c r="X1098" s="44"/>
      <c r="Y1098" s="12"/>
      <c r="Z1098" s="29"/>
    </row>
    <row r="1099" spans="9:26" s="10" customFormat="1" x14ac:dyDescent="0.25">
      <c r="I1099" s="12"/>
      <c r="J1099" s="12"/>
      <c r="K1099" s="12"/>
      <c r="L1099" s="44"/>
      <c r="M1099" s="12"/>
      <c r="N1099" s="27"/>
      <c r="O1099" s="12"/>
      <c r="P1099" s="12"/>
      <c r="Q1099" s="12"/>
      <c r="R1099" s="44"/>
      <c r="S1099" s="12"/>
      <c r="T1099" s="27"/>
      <c r="U1099" s="12"/>
      <c r="V1099" s="12"/>
      <c r="W1099" s="12"/>
      <c r="X1099" s="44"/>
      <c r="Y1099" s="12"/>
      <c r="Z1099" s="29"/>
    </row>
    <row r="1100" spans="9:26" s="10" customFormat="1" x14ac:dyDescent="0.25">
      <c r="I1100" s="12"/>
      <c r="J1100" s="12"/>
      <c r="K1100" s="12"/>
      <c r="L1100" s="44"/>
      <c r="M1100" s="12"/>
      <c r="N1100" s="27"/>
      <c r="O1100" s="12"/>
      <c r="P1100" s="12"/>
      <c r="Q1100" s="12"/>
      <c r="R1100" s="44"/>
      <c r="S1100" s="12"/>
      <c r="T1100" s="27"/>
      <c r="U1100" s="12"/>
      <c r="V1100" s="12"/>
      <c r="W1100" s="12"/>
      <c r="X1100" s="44"/>
      <c r="Y1100" s="12"/>
      <c r="Z1100" s="29"/>
    </row>
    <row r="1101" spans="9:26" s="10" customFormat="1" x14ac:dyDescent="0.25">
      <c r="I1101" s="12"/>
      <c r="J1101" s="12"/>
      <c r="K1101" s="12"/>
      <c r="L1101" s="44"/>
      <c r="M1101" s="12"/>
      <c r="N1101" s="27"/>
      <c r="O1101" s="12"/>
      <c r="P1101" s="12"/>
      <c r="Q1101" s="12"/>
      <c r="R1101" s="44"/>
      <c r="S1101" s="12"/>
      <c r="T1101" s="27"/>
      <c r="U1101" s="12"/>
      <c r="V1101" s="12"/>
      <c r="W1101" s="12"/>
      <c r="X1101" s="44"/>
      <c r="Y1101" s="12"/>
      <c r="Z1101" s="29"/>
    </row>
    <row r="1102" spans="9:26" s="10" customFormat="1" x14ac:dyDescent="0.25">
      <c r="I1102" s="12"/>
      <c r="J1102" s="12"/>
      <c r="K1102" s="12"/>
      <c r="L1102" s="44"/>
      <c r="M1102" s="12"/>
      <c r="N1102" s="27"/>
      <c r="O1102" s="12"/>
      <c r="P1102" s="12"/>
      <c r="Q1102" s="12"/>
      <c r="R1102" s="44"/>
      <c r="S1102" s="12"/>
      <c r="T1102" s="27"/>
      <c r="U1102" s="12"/>
      <c r="V1102" s="12"/>
      <c r="W1102" s="12"/>
      <c r="X1102" s="44"/>
      <c r="Y1102" s="12"/>
      <c r="Z1102" s="29"/>
    </row>
    <row r="1103" spans="9:26" s="10" customFormat="1" x14ac:dyDescent="0.25">
      <c r="I1103" s="12"/>
      <c r="J1103" s="12"/>
      <c r="K1103" s="12"/>
      <c r="L1103" s="44"/>
      <c r="M1103" s="12"/>
      <c r="N1103" s="27"/>
      <c r="O1103" s="12"/>
      <c r="P1103" s="12"/>
      <c r="Q1103" s="12"/>
      <c r="R1103" s="44"/>
      <c r="S1103" s="12"/>
      <c r="T1103" s="27"/>
      <c r="U1103" s="12"/>
      <c r="V1103" s="12"/>
      <c r="W1103" s="12"/>
      <c r="X1103" s="44"/>
      <c r="Y1103" s="12"/>
      <c r="Z1103" s="29"/>
    </row>
    <row r="1104" spans="9:26" s="10" customFormat="1" x14ac:dyDescent="0.25">
      <c r="I1104" s="12"/>
      <c r="J1104" s="12"/>
      <c r="K1104" s="12"/>
      <c r="L1104" s="44"/>
      <c r="M1104" s="12"/>
      <c r="N1104" s="27"/>
      <c r="O1104" s="12"/>
      <c r="P1104" s="12"/>
      <c r="Q1104" s="12"/>
      <c r="R1104" s="44"/>
      <c r="S1104" s="12"/>
      <c r="T1104" s="27"/>
      <c r="U1104" s="12"/>
      <c r="V1104" s="12"/>
      <c r="W1104" s="12"/>
      <c r="X1104" s="44"/>
      <c r="Y1104" s="12"/>
      <c r="Z1104" s="29"/>
    </row>
    <row r="1105" spans="9:26" s="10" customFormat="1" x14ac:dyDescent="0.25">
      <c r="I1105" s="12"/>
      <c r="J1105" s="12"/>
      <c r="K1105" s="12"/>
      <c r="L1105" s="44"/>
      <c r="M1105" s="12"/>
      <c r="N1105" s="27"/>
      <c r="O1105" s="12"/>
      <c r="P1105" s="12"/>
      <c r="Q1105" s="12"/>
      <c r="R1105" s="44"/>
      <c r="S1105" s="12"/>
      <c r="T1105" s="27"/>
      <c r="U1105" s="12"/>
      <c r="V1105" s="12"/>
      <c r="W1105" s="12"/>
      <c r="X1105" s="44"/>
      <c r="Y1105" s="12"/>
      <c r="Z1105" s="29"/>
    </row>
    <row r="1106" spans="9:26" s="10" customFormat="1" x14ac:dyDescent="0.25">
      <c r="I1106" s="12"/>
      <c r="J1106" s="12"/>
      <c r="K1106" s="12"/>
      <c r="L1106" s="44"/>
      <c r="M1106" s="12"/>
      <c r="N1106" s="27"/>
      <c r="O1106" s="12"/>
      <c r="P1106" s="12"/>
      <c r="Q1106" s="12"/>
      <c r="R1106" s="44"/>
      <c r="S1106" s="12"/>
      <c r="T1106" s="27"/>
      <c r="U1106" s="12"/>
      <c r="V1106" s="12"/>
      <c r="W1106" s="12"/>
      <c r="X1106" s="44"/>
      <c r="Y1106" s="12"/>
      <c r="Z1106" s="29"/>
    </row>
    <row r="1107" spans="9:26" s="10" customFormat="1" x14ac:dyDescent="0.25">
      <c r="I1107" s="12"/>
      <c r="J1107" s="12"/>
      <c r="K1107" s="12"/>
      <c r="L1107" s="44"/>
      <c r="M1107" s="12"/>
      <c r="N1107" s="27"/>
      <c r="O1107" s="12"/>
      <c r="P1107" s="12"/>
      <c r="Q1107" s="12"/>
      <c r="R1107" s="44"/>
      <c r="S1107" s="12"/>
      <c r="T1107" s="27"/>
      <c r="U1107" s="12"/>
      <c r="V1107" s="12"/>
      <c r="W1107" s="12"/>
      <c r="X1107" s="44"/>
      <c r="Y1107" s="12"/>
      <c r="Z1107" s="29"/>
    </row>
    <row r="1108" spans="9:26" s="10" customFormat="1" x14ac:dyDescent="0.25">
      <c r="I1108" s="12"/>
      <c r="J1108" s="12"/>
      <c r="K1108" s="12"/>
      <c r="L1108" s="44"/>
      <c r="M1108" s="12"/>
      <c r="N1108" s="27"/>
      <c r="O1108" s="12"/>
      <c r="P1108" s="12"/>
      <c r="Q1108" s="12"/>
      <c r="R1108" s="44"/>
      <c r="S1108" s="12"/>
      <c r="T1108" s="27"/>
      <c r="U1108" s="12"/>
      <c r="V1108" s="12"/>
      <c r="W1108" s="12"/>
      <c r="X1108" s="44"/>
      <c r="Y1108" s="12"/>
      <c r="Z1108" s="29"/>
    </row>
    <row r="1109" spans="9:26" s="10" customFormat="1" x14ac:dyDescent="0.25">
      <c r="I1109" s="12"/>
      <c r="J1109" s="12"/>
      <c r="K1109" s="12"/>
      <c r="L1109" s="44"/>
      <c r="M1109" s="12"/>
      <c r="N1109" s="27"/>
      <c r="O1109" s="12"/>
      <c r="P1109" s="12"/>
      <c r="Q1109" s="12"/>
      <c r="R1109" s="44"/>
      <c r="S1109" s="12"/>
      <c r="T1109" s="27"/>
      <c r="U1109" s="12"/>
      <c r="V1109" s="12"/>
      <c r="W1109" s="12"/>
      <c r="X1109" s="44"/>
      <c r="Y1109" s="12"/>
      <c r="Z1109" s="29"/>
    </row>
    <row r="1110" spans="9:26" s="10" customFormat="1" x14ac:dyDescent="0.25">
      <c r="I1110" s="12"/>
      <c r="J1110" s="12"/>
      <c r="K1110" s="12"/>
      <c r="L1110" s="44"/>
      <c r="M1110" s="12"/>
      <c r="N1110" s="27"/>
      <c r="O1110" s="12"/>
      <c r="P1110" s="12"/>
      <c r="Q1110" s="12"/>
      <c r="R1110" s="44"/>
      <c r="S1110" s="12"/>
      <c r="T1110" s="27"/>
      <c r="U1110" s="12"/>
      <c r="V1110" s="12"/>
      <c r="W1110" s="12"/>
      <c r="X1110" s="44"/>
      <c r="Y1110" s="12"/>
      <c r="Z1110" s="29"/>
    </row>
    <row r="1111" spans="9:26" s="10" customFormat="1" x14ac:dyDescent="0.25">
      <c r="I1111" s="12"/>
      <c r="J1111" s="12"/>
      <c r="K1111" s="12"/>
      <c r="L1111" s="44"/>
      <c r="M1111" s="12"/>
      <c r="N1111" s="27"/>
      <c r="O1111" s="12"/>
      <c r="P1111" s="12"/>
      <c r="Q1111" s="12"/>
      <c r="R1111" s="44"/>
      <c r="S1111" s="12"/>
      <c r="T1111" s="27"/>
      <c r="U1111" s="12"/>
      <c r="V1111" s="12"/>
      <c r="W1111" s="12"/>
      <c r="X1111" s="44"/>
      <c r="Y1111" s="12"/>
      <c r="Z1111" s="29"/>
    </row>
    <row r="1112" spans="9:26" s="10" customFormat="1" x14ac:dyDescent="0.25">
      <c r="I1112" s="12"/>
      <c r="J1112" s="12"/>
      <c r="K1112" s="12"/>
      <c r="L1112" s="44"/>
      <c r="M1112" s="12"/>
      <c r="N1112" s="27"/>
      <c r="O1112" s="12"/>
      <c r="P1112" s="12"/>
      <c r="Q1112" s="12"/>
      <c r="R1112" s="44"/>
      <c r="S1112" s="12"/>
      <c r="T1112" s="27"/>
      <c r="U1112" s="12"/>
      <c r="V1112" s="12"/>
      <c r="W1112" s="12"/>
      <c r="X1112" s="44"/>
      <c r="Y1112" s="12"/>
      <c r="Z1112" s="29"/>
    </row>
    <row r="1113" spans="9:26" s="10" customFormat="1" x14ac:dyDescent="0.25">
      <c r="I1113" s="12"/>
      <c r="J1113" s="12"/>
      <c r="K1113" s="12"/>
      <c r="L1113" s="44"/>
      <c r="M1113" s="12"/>
      <c r="N1113" s="27"/>
      <c r="O1113" s="12"/>
      <c r="P1113" s="12"/>
      <c r="Q1113" s="12"/>
      <c r="R1113" s="44"/>
      <c r="S1113" s="12"/>
      <c r="T1113" s="27"/>
      <c r="U1113" s="12"/>
      <c r="V1113" s="12"/>
      <c r="W1113" s="12"/>
      <c r="X1113" s="44"/>
      <c r="Y1113" s="12"/>
      <c r="Z1113" s="29"/>
    </row>
    <row r="1114" spans="9:26" s="10" customFormat="1" x14ac:dyDescent="0.25">
      <c r="I1114" s="12"/>
      <c r="J1114" s="12"/>
      <c r="K1114" s="12"/>
      <c r="L1114" s="44"/>
      <c r="M1114" s="12"/>
      <c r="N1114" s="27"/>
      <c r="O1114" s="12"/>
      <c r="P1114" s="12"/>
      <c r="Q1114" s="12"/>
      <c r="R1114" s="44"/>
      <c r="S1114" s="12"/>
      <c r="T1114" s="27"/>
      <c r="U1114" s="12"/>
      <c r="V1114" s="12"/>
      <c r="W1114" s="12"/>
      <c r="X1114" s="44"/>
      <c r="Y1114" s="12"/>
      <c r="Z1114" s="29"/>
    </row>
    <row r="1115" spans="9:26" s="10" customFormat="1" x14ac:dyDescent="0.25">
      <c r="I1115" s="12"/>
      <c r="J1115" s="12"/>
      <c r="K1115" s="12"/>
      <c r="L1115" s="44"/>
      <c r="M1115" s="12"/>
      <c r="N1115" s="27"/>
      <c r="O1115" s="12"/>
      <c r="P1115" s="12"/>
      <c r="Q1115" s="12"/>
      <c r="R1115" s="44"/>
      <c r="S1115" s="12"/>
      <c r="T1115" s="27"/>
      <c r="U1115" s="12"/>
      <c r="V1115" s="12"/>
      <c r="W1115" s="12"/>
      <c r="X1115" s="44"/>
      <c r="Y1115" s="12"/>
      <c r="Z1115" s="29"/>
    </row>
    <row r="1116" spans="9:26" s="10" customFormat="1" x14ac:dyDescent="0.25">
      <c r="I1116" s="12"/>
      <c r="J1116" s="12"/>
      <c r="K1116" s="12"/>
      <c r="L1116" s="44"/>
      <c r="M1116" s="12"/>
      <c r="N1116" s="27"/>
      <c r="O1116" s="12"/>
      <c r="P1116" s="12"/>
      <c r="Q1116" s="12"/>
      <c r="R1116" s="44"/>
      <c r="S1116" s="12"/>
      <c r="T1116" s="27"/>
      <c r="U1116" s="12"/>
      <c r="V1116" s="12"/>
      <c r="W1116" s="12"/>
      <c r="X1116" s="44"/>
      <c r="Y1116" s="12"/>
      <c r="Z1116" s="29"/>
    </row>
    <row r="1117" spans="9:26" s="10" customFormat="1" x14ac:dyDescent="0.25">
      <c r="I1117" s="12"/>
      <c r="J1117" s="12"/>
      <c r="K1117" s="12"/>
      <c r="L1117" s="44"/>
      <c r="M1117" s="12"/>
      <c r="N1117" s="27"/>
      <c r="O1117" s="12"/>
      <c r="P1117" s="12"/>
      <c r="Q1117" s="12"/>
      <c r="R1117" s="44"/>
      <c r="S1117" s="12"/>
      <c r="T1117" s="27"/>
      <c r="U1117" s="12"/>
      <c r="V1117" s="12"/>
      <c r="W1117" s="12"/>
      <c r="X1117" s="44"/>
      <c r="Y1117" s="12"/>
      <c r="Z1117" s="29"/>
    </row>
    <row r="1118" spans="9:26" s="10" customFormat="1" x14ac:dyDescent="0.25">
      <c r="I1118" s="12"/>
      <c r="J1118" s="12"/>
      <c r="K1118" s="12"/>
      <c r="L1118" s="44"/>
      <c r="M1118" s="12"/>
      <c r="N1118" s="27"/>
      <c r="O1118" s="12"/>
      <c r="P1118" s="12"/>
      <c r="Q1118" s="12"/>
      <c r="R1118" s="44"/>
      <c r="S1118" s="12"/>
      <c r="T1118" s="27"/>
      <c r="U1118" s="12"/>
      <c r="V1118" s="12"/>
      <c r="W1118" s="12"/>
      <c r="X1118" s="44"/>
      <c r="Y1118" s="12"/>
      <c r="Z1118" s="29"/>
    </row>
    <row r="1119" spans="9:26" s="10" customFormat="1" x14ac:dyDescent="0.25">
      <c r="I1119" s="12"/>
      <c r="J1119" s="12"/>
      <c r="K1119" s="12"/>
      <c r="L1119" s="44"/>
      <c r="M1119" s="12"/>
      <c r="N1119" s="27"/>
      <c r="O1119" s="12"/>
      <c r="P1119" s="12"/>
      <c r="Q1119" s="12"/>
      <c r="R1119" s="44"/>
      <c r="S1119" s="12"/>
      <c r="T1119" s="27"/>
      <c r="U1119" s="12"/>
      <c r="V1119" s="12"/>
      <c r="W1119" s="12"/>
      <c r="X1119" s="44"/>
      <c r="Y1119" s="12"/>
      <c r="Z1119" s="29"/>
    </row>
    <row r="1120" spans="9:26" s="10" customFormat="1" x14ac:dyDescent="0.25">
      <c r="I1120" s="12"/>
      <c r="J1120" s="12"/>
      <c r="K1120" s="12"/>
      <c r="L1120" s="44"/>
      <c r="M1120" s="12"/>
      <c r="N1120" s="27"/>
      <c r="O1120" s="12"/>
      <c r="P1120" s="12"/>
      <c r="Q1120" s="12"/>
      <c r="R1120" s="44"/>
      <c r="S1120" s="12"/>
      <c r="T1120" s="27"/>
      <c r="U1120" s="12"/>
      <c r="V1120" s="12"/>
      <c r="W1120" s="12"/>
      <c r="X1120" s="44"/>
      <c r="Y1120" s="12"/>
      <c r="Z1120" s="29"/>
    </row>
    <row r="1121" spans="9:26" s="10" customFormat="1" x14ac:dyDescent="0.25">
      <c r="I1121" s="12"/>
      <c r="J1121" s="12"/>
      <c r="K1121" s="12"/>
      <c r="L1121" s="44"/>
      <c r="M1121" s="12"/>
      <c r="N1121" s="27"/>
      <c r="O1121" s="12"/>
      <c r="P1121" s="12"/>
      <c r="Q1121" s="12"/>
      <c r="R1121" s="44"/>
      <c r="S1121" s="12"/>
      <c r="T1121" s="27"/>
      <c r="U1121" s="12"/>
      <c r="V1121" s="12"/>
      <c r="W1121" s="12"/>
      <c r="X1121" s="44"/>
      <c r="Y1121" s="12"/>
      <c r="Z1121" s="29"/>
    </row>
    <row r="1122" spans="9:26" s="10" customFormat="1" x14ac:dyDescent="0.25">
      <c r="I1122" s="12"/>
      <c r="J1122" s="12"/>
      <c r="K1122" s="12"/>
      <c r="L1122" s="44"/>
      <c r="M1122" s="12"/>
      <c r="N1122" s="27"/>
      <c r="O1122" s="12"/>
      <c r="P1122" s="12"/>
      <c r="Q1122" s="12"/>
      <c r="R1122" s="44"/>
      <c r="S1122" s="12"/>
      <c r="T1122" s="27"/>
      <c r="U1122" s="12"/>
      <c r="V1122" s="12"/>
      <c r="W1122" s="12"/>
      <c r="X1122" s="44"/>
      <c r="Y1122" s="12"/>
      <c r="Z1122" s="29"/>
    </row>
    <row r="1123" spans="9:26" s="10" customFormat="1" x14ac:dyDescent="0.25">
      <c r="I1123" s="12"/>
      <c r="J1123" s="12"/>
      <c r="K1123" s="12"/>
      <c r="L1123" s="44"/>
      <c r="M1123" s="12"/>
      <c r="N1123" s="27"/>
      <c r="O1123" s="12"/>
      <c r="P1123" s="12"/>
      <c r="Q1123" s="12"/>
      <c r="R1123" s="44"/>
      <c r="S1123" s="12"/>
      <c r="T1123" s="27"/>
      <c r="U1123" s="12"/>
      <c r="V1123" s="12"/>
      <c r="W1123" s="12"/>
      <c r="X1123" s="44"/>
      <c r="Y1123" s="12"/>
      <c r="Z1123" s="29"/>
    </row>
    <row r="1124" spans="9:26" s="10" customFormat="1" x14ac:dyDescent="0.25">
      <c r="I1124" s="12"/>
      <c r="J1124" s="12"/>
      <c r="K1124" s="12"/>
      <c r="L1124" s="44"/>
      <c r="M1124" s="12"/>
      <c r="N1124" s="27"/>
      <c r="O1124" s="12"/>
      <c r="P1124" s="12"/>
      <c r="Q1124" s="12"/>
      <c r="R1124" s="44"/>
      <c r="S1124" s="12"/>
      <c r="T1124" s="27"/>
      <c r="U1124" s="12"/>
      <c r="V1124" s="12"/>
      <c r="W1124" s="12"/>
      <c r="X1124" s="44"/>
      <c r="Y1124" s="12"/>
      <c r="Z1124" s="29"/>
    </row>
    <row r="1125" spans="9:26" s="10" customFormat="1" x14ac:dyDescent="0.25">
      <c r="I1125" s="12"/>
      <c r="J1125" s="12"/>
      <c r="K1125" s="12"/>
      <c r="L1125" s="44"/>
      <c r="M1125" s="12"/>
      <c r="N1125" s="27"/>
      <c r="O1125" s="12"/>
      <c r="P1125" s="12"/>
      <c r="Q1125" s="12"/>
      <c r="R1125" s="44"/>
      <c r="S1125" s="12"/>
      <c r="T1125" s="27"/>
      <c r="U1125" s="12"/>
      <c r="V1125" s="12"/>
      <c r="W1125" s="12"/>
      <c r="X1125" s="44"/>
      <c r="Y1125" s="12"/>
      <c r="Z1125" s="29"/>
    </row>
    <row r="1126" spans="9:26" s="10" customFormat="1" x14ac:dyDescent="0.25">
      <c r="I1126" s="12"/>
      <c r="J1126" s="12"/>
      <c r="K1126" s="12"/>
      <c r="L1126" s="44"/>
      <c r="M1126" s="12"/>
      <c r="N1126" s="27"/>
      <c r="O1126" s="12"/>
      <c r="P1126" s="12"/>
      <c r="Q1126" s="12"/>
      <c r="R1126" s="44"/>
      <c r="S1126" s="12"/>
      <c r="T1126" s="27"/>
      <c r="U1126" s="12"/>
      <c r="V1126" s="12"/>
      <c r="W1126" s="12"/>
      <c r="X1126" s="44"/>
      <c r="Y1126" s="12"/>
      <c r="Z1126" s="29"/>
    </row>
    <row r="1127" spans="9:26" s="10" customFormat="1" x14ac:dyDescent="0.25">
      <c r="I1127" s="12"/>
      <c r="J1127" s="12"/>
      <c r="K1127" s="12"/>
      <c r="L1127" s="44"/>
      <c r="M1127" s="12"/>
      <c r="N1127" s="27"/>
      <c r="O1127" s="12"/>
      <c r="P1127" s="12"/>
      <c r="Q1127" s="12"/>
      <c r="R1127" s="44"/>
      <c r="S1127" s="12"/>
      <c r="T1127" s="27"/>
      <c r="U1127" s="12"/>
      <c r="V1127" s="12"/>
      <c r="W1127" s="12"/>
      <c r="X1127" s="44"/>
      <c r="Y1127" s="12"/>
      <c r="Z1127" s="29"/>
    </row>
    <row r="1128" spans="9:26" s="10" customFormat="1" x14ac:dyDescent="0.25">
      <c r="I1128" s="12"/>
      <c r="J1128" s="12"/>
      <c r="K1128" s="12"/>
      <c r="L1128" s="44"/>
      <c r="M1128" s="12"/>
      <c r="N1128" s="27"/>
      <c r="O1128" s="12"/>
      <c r="P1128" s="12"/>
      <c r="Q1128" s="12"/>
      <c r="R1128" s="44"/>
      <c r="S1128" s="12"/>
      <c r="T1128" s="27"/>
      <c r="U1128" s="12"/>
      <c r="V1128" s="12"/>
      <c r="W1128" s="12"/>
      <c r="X1128" s="44"/>
      <c r="Y1128" s="12"/>
      <c r="Z1128" s="29"/>
    </row>
    <row r="1129" spans="9:26" s="10" customFormat="1" x14ac:dyDescent="0.25">
      <c r="I1129" s="12"/>
      <c r="J1129" s="12"/>
      <c r="K1129" s="12"/>
      <c r="L1129" s="44"/>
      <c r="M1129" s="12"/>
      <c r="N1129" s="27"/>
      <c r="O1129" s="12"/>
      <c r="P1129" s="12"/>
      <c r="Q1129" s="12"/>
      <c r="R1129" s="44"/>
      <c r="S1129" s="12"/>
      <c r="T1129" s="27"/>
      <c r="U1129" s="12"/>
      <c r="V1129" s="12"/>
      <c r="W1129" s="12"/>
      <c r="X1129" s="44"/>
      <c r="Y1129" s="12"/>
      <c r="Z1129" s="29"/>
    </row>
    <row r="1130" spans="9:26" s="10" customFormat="1" x14ac:dyDescent="0.25">
      <c r="I1130" s="12"/>
      <c r="J1130" s="12"/>
      <c r="K1130" s="12"/>
      <c r="L1130" s="44"/>
      <c r="M1130" s="12"/>
      <c r="N1130" s="27"/>
      <c r="O1130" s="12"/>
      <c r="P1130" s="12"/>
      <c r="Q1130" s="12"/>
      <c r="R1130" s="44"/>
      <c r="S1130" s="12"/>
      <c r="T1130" s="27"/>
      <c r="U1130" s="12"/>
      <c r="V1130" s="12"/>
      <c r="W1130" s="12"/>
      <c r="X1130" s="44"/>
      <c r="Y1130" s="12"/>
      <c r="Z1130" s="29"/>
    </row>
    <row r="1131" spans="9:26" s="10" customFormat="1" x14ac:dyDescent="0.25">
      <c r="I1131" s="12"/>
      <c r="J1131" s="12"/>
      <c r="K1131" s="12"/>
      <c r="L1131" s="44"/>
      <c r="M1131" s="12"/>
      <c r="N1131" s="27"/>
      <c r="O1131" s="12"/>
      <c r="P1131" s="12"/>
      <c r="Q1131" s="12"/>
      <c r="R1131" s="44"/>
      <c r="S1131" s="12"/>
      <c r="T1131" s="27"/>
      <c r="U1131" s="12"/>
      <c r="V1131" s="12"/>
      <c r="W1131" s="12"/>
      <c r="X1131" s="44"/>
      <c r="Y1131" s="12"/>
      <c r="Z1131" s="29"/>
    </row>
    <row r="1132" spans="9:26" s="10" customFormat="1" x14ac:dyDescent="0.25">
      <c r="I1132" s="12"/>
      <c r="J1132" s="12"/>
      <c r="K1132" s="12"/>
      <c r="L1132" s="44"/>
      <c r="M1132" s="12"/>
      <c r="N1132" s="27"/>
      <c r="O1132" s="12"/>
      <c r="P1132" s="12"/>
      <c r="Q1132" s="12"/>
      <c r="R1132" s="44"/>
      <c r="S1132" s="12"/>
      <c r="T1132" s="27"/>
      <c r="U1132" s="12"/>
      <c r="V1132" s="12"/>
      <c r="W1132" s="12"/>
      <c r="X1132" s="44"/>
      <c r="Y1132" s="12"/>
      <c r="Z1132" s="29"/>
    </row>
    <row r="1133" spans="9:26" s="10" customFormat="1" x14ac:dyDescent="0.25">
      <c r="I1133" s="12"/>
      <c r="J1133" s="12"/>
      <c r="K1133" s="12"/>
      <c r="L1133" s="44"/>
      <c r="M1133" s="12"/>
      <c r="N1133" s="27"/>
      <c r="O1133" s="12"/>
      <c r="P1133" s="12"/>
      <c r="Q1133" s="12"/>
      <c r="R1133" s="44"/>
      <c r="S1133" s="12"/>
      <c r="T1133" s="27"/>
      <c r="U1133" s="12"/>
      <c r="V1133" s="12"/>
      <c r="W1133" s="12"/>
      <c r="X1133" s="44"/>
      <c r="Y1133" s="12"/>
      <c r="Z1133" s="29"/>
    </row>
    <row r="1134" spans="9:26" s="10" customFormat="1" x14ac:dyDescent="0.25">
      <c r="I1134" s="12"/>
      <c r="J1134" s="12"/>
      <c r="K1134" s="12"/>
      <c r="L1134" s="44"/>
      <c r="M1134" s="12"/>
      <c r="N1134" s="27"/>
      <c r="O1134" s="12"/>
      <c r="P1134" s="12"/>
      <c r="Q1134" s="12"/>
      <c r="R1134" s="44"/>
      <c r="S1134" s="12"/>
      <c r="T1134" s="27"/>
      <c r="U1134" s="12"/>
      <c r="V1134" s="12"/>
      <c r="W1134" s="12"/>
      <c r="X1134" s="44"/>
      <c r="Y1134" s="12"/>
      <c r="Z1134" s="29"/>
    </row>
    <row r="1135" spans="9:26" s="10" customFormat="1" x14ac:dyDescent="0.25">
      <c r="I1135" s="12"/>
      <c r="J1135" s="12"/>
      <c r="K1135" s="12"/>
      <c r="L1135" s="44"/>
      <c r="M1135" s="12"/>
      <c r="N1135" s="27"/>
      <c r="O1135" s="12"/>
      <c r="P1135" s="12"/>
      <c r="Q1135" s="12"/>
      <c r="R1135" s="44"/>
      <c r="S1135" s="12"/>
      <c r="T1135" s="27"/>
      <c r="U1135" s="12"/>
      <c r="V1135" s="12"/>
      <c r="W1135" s="12"/>
      <c r="X1135" s="44"/>
      <c r="Y1135" s="12"/>
      <c r="Z1135" s="29"/>
    </row>
    <row r="1136" spans="9:26" s="10" customFormat="1" x14ac:dyDescent="0.25">
      <c r="I1136" s="12"/>
      <c r="J1136" s="12"/>
      <c r="K1136" s="12"/>
      <c r="L1136" s="44"/>
      <c r="M1136" s="12"/>
      <c r="N1136" s="27"/>
      <c r="O1136" s="12"/>
      <c r="P1136" s="12"/>
      <c r="Q1136" s="12"/>
      <c r="R1136" s="44"/>
      <c r="S1136" s="12"/>
      <c r="T1136" s="27"/>
      <c r="U1136" s="12"/>
      <c r="V1136" s="12"/>
      <c r="W1136" s="12"/>
      <c r="X1136" s="44"/>
      <c r="Y1136" s="12"/>
      <c r="Z1136" s="29"/>
    </row>
    <row r="1137" spans="9:26" s="10" customFormat="1" x14ac:dyDescent="0.25">
      <c r="I1137" s="12"/>
      <c r="J1137" s="12"/>
      <c r="K1137" s="12"/>
      <c r="L1137" s="44"/>
      <c r="M1137" s="12"/>
      <c r="N1137" s="27"/>
      <c r="O1137" s="12"/>
      <c r="P1137" s="12"/>
      <c r="Q1137" s="12"/>
      <c r="R1137" s="44"/>
      <c r="S1137" s="12"/>
      <c r="T1137" s="27"/>
      <c r="U1137" s="12"/>
      <c r="V1137" s="12"/>
      <c r="W1137" s="12"/>
      <c r="X1137" s="44"/>
      <c r="Y1137" s="12"/>
      <c r="Z1137" s="29"/>
    </row>
    <row r="1138" spans="9:26" s="10" customFormat="1" x14ac:dyDescent="0.25">
      <c r="I1138" s="12"/>
      <c r="J1138" s="12"/>
      <c r="K1138" s="12"/>
      <c r="L1138" s="44"/>
      <c r="M1138" s="12"/>
      <c r="N1138" s="27"/>
      <c r="O1138" s="12"/>
      <c r="P1138" s="12"/>
      <c r="Q1138" s="12"/>
      <c r="R1138" s="44"/>
      <c r="S1138" s="12"/>
      <c r="T1138" s="27"/>
      <c r="U1138" s="12"/>
      <c r="V1138" s="12"/>
      <c r="W1138" s="12"/>
      <c r="X1138" s="44"/>
      <c r="Y1138" s="12"/>
      <c r="Z1138" s="29"/>
    </row>
    <row r="1139" spans="9:26" s="10" customFormat="1" x14ac:dyDescent="0.25">
      <c r="I1139" s="12"/>
      <c r="J1139" s="12"/>
      <c r="K1139" s="12"/>
      <c r="L1139" s="44"/>
      <c r="M1139" s="12"/>
      <c r="N1139" s="27"/>
      <c r="O1139" s="12"/>
      <c r="P1139" s="12"/>
      <c r="Q1139" s="12"/>
      <c r="R1139" s="44"/>
      <c r="S1139" s="12"/>
      <c r="T1139" s="27"/>
      <c r="U1139" s="12"/>
      <c r="V1139" s="12"/>
      <c r="W1139" s="12"/>
      <c r="X1139" s="44"/>
      <c r="Y1139" s="12"/>
      <c r="Z1139" s="29"/>
    </row>
    <row r="1140" spans="9:26" s="10" customFormat="1" x14ac:dyDescent="0.25">
      <c r="I1140" s="12"/>
      <c r="J1140" s="12"/>
      <c r="K1140" s="12"/>
      <c r="L1140" s="44"/>
      <c r="M1140" s="12"/>
      <c r="N1140" s="27"/>
      <c r="O1140" s="12"/>
      <c r="P1140" s="12"/>
      <c r="Q1140" s="12"/>
      <c r="R1140" s="44"/>
      <c r="S1140" s="12"/>
      <c r="T1140" s="27"/>
      <c r="U1140" s="12"/>
      <c r="V1140" s="12"/>
      <c r="W1140" s="12"/>
      <c r="X1140" s="44"/>
      <c r="Y1140" s="12"/>
      <c r="Z1140" s="29"/>
    </row>
    <row r="1141" spans="9:26" s="10" customFormat="1" x14ac:dyDescent="0.25">
      <c r="I1141" s="12"/>
      <c r="J1141" s="12"/>
      <c r="K1141" s="12"/>
      <c r="L1141" s="44"/>
      <c r="M1141" s="12"/>
      <c r="N1141" s="27"/>
      <c r="O1141" s="12"/>
      <c r="P1141" s="12"/>
      <c r="Q1141" s="12"/>
      <c r="R1141" s="44"/>
      <c r="S1141" s="12"/>
      <c r="T1141" s="27"/>
      <c r="U1141" s="12"/>
      <c r="V1141" s="12"/>
      <c r="W1141" s="12"/>
      <c r="X1141" s="44"/>
      <c r="Y1141" s="12"/>
      <c r="Z1141" s="29"/>
    </row>
    <row r="1142" spans="9:26" s="10" customFormat="1" x14ac:dyDescent="0.25">
      <c r="I1142" s="12"/>
      <c r="J1142" s="12"/>
      <c r="K1142" s="12"/>
      <c r="L1142" s="44"/>
      <c r="M1142" s="12"/>
      <c r="N1142" s="27"/>
      <c r="O1142" s="12"/>
      <c r="P1142" s="12"/>
      <c r="Q1142" s="12"/>
      <c r="R1142" s="44"/>
      <c r="S1142" s="12"/>
      <c r="T1142" s="27"/>
      <c r="U1142" s="12"/>
      <c r="V1142" s="12"/>
      <c r="W1142" s="12"/>
      <c r="X1142" s="44"/>
      <c r="Y1142" s="12"/>
      <c r="Z1142" s="29"/>
    </row>
    <row r="1143" spans="9:26" s="10" customFormat="1" x14ac:dyDescent="0.25">
      <c r="I1143" s="12"/>
      <c r="J1143" s="12"/>
      <c r="K1143" s="12"/>
      <c r="L1143" s="44"/>
      <c r="M1143" s="12"/>
      <c r="N1143" s="27"/>
      <c r="O1143" s="12"/>
      <c r="P1143" s="12"/>
      <c r="Q1143" s="12"/>
      <c r="R1143" s="44"/>
      <c r="S1143" s="12"/>
      <c r="T1143" s="27"/>
      <c r="U1143" s="12"/>
      <c r="V1143" s="12"/>
      <c r="W1143" s="12"/>
      <c r="X1143" s="44"/>
      <c r="Y1143" s="12"/>
      <c r="Z1143" s="29"/>
    </row>
    <row r="1144" spans="9:26" s="10" customFormat="1" x14ac:dyDescent="0.25">
      <c r="I1144" s="12"/>
      <c r="J1144" s="12"/>
      <c r="K1144" s="12"/>
      <c r="L1144" s="44"/>
      <c r="M1144" s="12"/>
      <c r="N1144" s="27"/>
      <c r="O1144" s="12"/>
      <c r="P1144" s="12"/>
      <c r="Q1144" s="12"/>
      <c r="R1144" s="44"/>
      <c r="S1144" s="12"/>
      <c r="T1144" s="27"/>
      <c r="U1144" s="12"/>
      <c r="V1144" s="12"/>
      <c r="W1144" s="12"/>
      <c r="X1144" s="44"/>
      <c r="Y1144" s="12"/>
      <c r="Z1144" s="29"/>
    </row>
    <row r="1145" spans="9:26" s="10" customFormat="1" x14ac:dyDescent="0.25">
      <c r="I1145" s="12"/>
      <c r="J1145" s="12"/>
      <c r="K1145" s="12"/>
      <c r="L1145" s="44"/>
      <c r="M1145" s="12"/>
      <c r="N1145" s="27"/>
      <c r="O1145" s="12"/>
      <c r="P1145" s="12"/>
      <c r="Q1145" s="12"/>
      <c r="R1145" s="44"/>
      <c r="S1145" s="12"/>
      <c r="T1145" s="27"/>
      <c r="U1145" s="12"/>
      <c r="V1145" s="12"/>
      <c r="W1145" s="12"/>
      <c r="X1145" s="44"/>
      <c r="Y1145" s="12"/>
      <c r="Z1145" s="29"/>
    </row>
    <row r="1146" spans="9:26" s="10" customFormat="1" x14ac:dyDescent="0.25">
      <c r="I1146" s="12"/>
      <c r="J1146" s="12"/>
      <c r="K1146" s="12"/>
      <c r="L1146" s="44"/>
      <c r="M1146" s="12"/>
      <c r="N1146" s="27"/>
      <c r="O1146" s="12"/>
      <c r="P1146" s="12"/>
      <c r="Q1146" s="12"/>
      <c r="R1146" s="44"/>
      <c r="S1146" s="12"/>
      <c r="T1146" s="27"/>
      <c r="U1146" s="12"/>
      <c r="V1146" s="12"/>
      <c r="W1146" s="12"/>
      <c r="X1146" s="44"/>
      <c r="Y1146" s="12"/>
      <c r="Z1146" s="29"/>
    </row>
    <row r="1147" spans="9:26" s="10" customFormat="1" x14ac:dyDescent="0.25">
      <c r="I1147" s="12"/>
      <c r="J1147" s="12"/>
      <c r="K1147" s="12"/>
      <c r="L1147" s="44"/>
      <c r="M1147" s="12"/>
      <c r="N1147" s="27"/>
      <c r="O1147" s="12"/>
      <c r="P1147" s="12"/>
      <c r="Q1147" s="12"/>
      <c r="R1147" s="44"/>
      <c r="S1147" s="12"/>
      <c r="T1147" s="27"/>
      <c r="U1147" s="12"/>
      <c r="V1147" s="12"/>
      <c r="W1147" s="12"/>
      <c r="X1147" s="44"/>
      <c r="Y1147" s="12"/>
      <c r="Z1147" s="29"/>
    </row>
    <row r="1148" spans="9:26" s="10" customFormat="1" x14ac:dyDescent="0.25">
      <c r="I1148" s="12"/>
      <c r="J1148" s="12"/>
      <c r="K1148" s="12"/>
      <c r="L1148" s="44"/>
      <c r="M1148" s="12"/>
      <c r="N1148" s="27"/>
      <c r="O1148" s="12"/>
      <c r="P1148" s="12"/>
      <c r="Q1148" s="12"/>
      <c r="R1148" s="44"/>
      <c r="S1148" s="12"/>
      <c r="T1148" s="27"/>
      <c r="U1148" s="12"/>
      <c r="V1148" s="12"/>
      <c r="W1148" s="12"/>
      <c r="X1148" s="44"/>
      <c r="Y1148" s="12"/>
      <c r="Z1148" s="29"/>
    </row>
    <row r="1149" spans="9:26" s="10" customFormat="1" x14ac:dyDescent="0.25">
      <c r="I1149" s="12"/>
      <c r="J1149" s="12"/>
      <c r="K1149" s="12"/>
      <c r="L1149" s="44"/>
      <c r="M1149" s="12"/>
      <c r="N1149" s="27"/>
      <c r="O1149" s="12"/>
      <c r="P1149" s="12"/>
      <c r="Q1149" s="12"/>
      <c r="R1149" s="44"/>
      <c r="S1149" s="12"/>
      <c r="T1149" s="27"/>
      <c r="U1149" s="12"/>
      <c r="V1149" s="12"/>
      <c r="W1149" s="12"/>
      <c r="X1149" s="44"/>
      <c r="Y1149" s="12"/>
      <c r="Z1149" s="29"/>
    </row>
    <row r="1150" spans="9:26" s="10" customFormat="1" x14ac:dyDescent="0.25">
      <c r="I1150" s="12"/>
      <c r="J1150" s="12"/>
      <c r="K1150" s="12"/>
      <c r="L1150" s="44"/>
      <c r="M1150" s="12"/>
      <c r="N1150" s="27"/>
      <c r="O1150" s="12"/>
      <c r="P1150" s="12"/>
      <c r="Q1150" s="12"/>
      <c r="R1150" s="44"/>
      <c r="S1150" s="12"/>
      <c r="T1150" s="27"/>
      <c r="U1150" s="12"/>
      <c r="V1150" s="12"/>
      <c r="W1150" s="12"/>
      <c r="X1150" s="44"/>
      <c r="Y1150" s="12"/>
      <c r="Z1150" s="29"/>
    </row>
    <row r="1151" spans="9:26" s="10" customFormat="1" x14ac:dyDescent="0.25">
      <c r="I1151" s="12"/>
      <c r="J1151" s="12"/>
      <c r="K1151" s="12"/>
      <c r="L1151" s="44"/>
      <c r="M1151" s="12"/>
      <c r="N1151" s="27"/>
      <c r="O1151" s="12"/>
      <c r="P1151" s="12"/>
      <c r="Q1151" s="12"/>
      <c r="R1151" s="44"/>
      <c r="S1151" s="12"/>
      <c r="T1151" s="27"/>
      <c r="U1151" s="12"/>
      <c r="V1151" s="12"/>
      <c r="W1151" s="12"/>
      <c r="X1151" s="44"/>
      <c r="Y1151" s="12"/>
      <c r="Z1151" s="29"/>
    </row>
    <row r="1152" spans="9:26" s="10" customFormat="1" x14ac:dyDescent="0.25">
      <c r="I1152" s="12"/>
      <c r="J1152" s="12"/>
      <c r="K1152" s="12"/>
      <c r="L1152" s="44"/>
      <c r="M1152" s="12"/>
      <c r="N1152" s="27"/>
      <c r="O1152" s="12"/>
      <c r="P1152" s="12"/>
      <c r="Q1152" s="12"/>
      <c r="R1152" s="44"/>
      <c r="S1152" s="12"/>
      <c r="T1152" s="27"/>
      <c r="U1152" s="12"/>
      <c r="V1152" s="12"/>
      <c r="W1152" s="12"/>
      <c r="X1152" s="44"/>
      <c r="Y1152" s="12"/>
      <c r="Z1152" s="29"/>
    </row>
    <row r="1153" spans="9:26" s="10" customFormat="1" x14ac:dyDescent="0.25">
      <c r="I1153" s="12"/>
      <c r="J1153" s="12"/>
      <c r="K1153" s="12"/>
      <c r="L1153" s="44"/>
      <c r="M1153" s="12"/>
      <c r="N1153" s="27"/>
      <c r="O1153" s="12"/>
      <c r="P1153" s="12"/>
      <c r="Q1153" s="12"/>
      <c r="R1153" s="44"/>
      <c r="S1153" s="12"/>
      <c r="T1153" s="27"/>
      <c r="U1153" s="12"/>
      <c r="V1153" s="12"/>
      <c r="W1153" s="12"/>
      <c r="X1153" s="44"/>
      <c r="Y1153" s="12"/>
      <c r="Z1153" s="29"/>
    </row>
    <row r="1154" spans="9:26" s="10" customFormat="1" x14ac:dyDescent="0.25">
      <c r="I1154" s="12"/>
      <c r="J1154" s="12"/>
      <c r="K1154" s="12"/>
      <c r="L1154" s="44"/>
      <c r="M1154" s="12"/>
      <c r="N1154" s="27"/>
      <c r="O1154" s="12"/>
      <c r="P1154" s="12"/>
      <c r="Q1154" s="12"/>
      <c r="R1154" s="44"/>
      <c r="S1154" s="12"/>
      <c r="T1154" s="27"/>
      <c r="U1154" s="12"/>
      <c r="V1154" s="12"/>
      <c r="W1154" s="12"/>
      <c r="X1154" s="44"/>
      <c r="Y1154" s="12"/>
      <c r="Z1154" s="29"/>
    </row>
    <row r="1155" spans="9:26" s="10" customFormat="1" x14ac:dyDescent="0.25">
      <c r="I1155" s="12"/>
      <c r="J1155" s="12"/>
      <c r="K1155" s="12"/>
      <c r="L1155" s="44"/>
      <c r="M1155" s="12"/>
      <c r="N1155" s="27"/>
      <c r="O1155" s="12"/>
      <c r="P1155" s="12"/>
      <c r="Q1155" s="12"/>
      <c r="R1155" s="44"/>
      <c r="S1155" s="12"/>
      <c r="T1155" s="27"/>
      <c r="U1155" s="12"/>
      <c r="V1155" s="12"/>
      <c r="W1155" s="12"/>
      <c r="X1155" s="44"/>
      <c r="Y1155" s="12"/>
      <c r="Z1155" s="29"/>
    </row>
    <row r="1156" spans="9:26" s="10" customFormat="1" x14ac:dyDescent="0.25">
      <c r="I1156" s="12"/>
      <c r="J1156" s="12"/>
      <c r="K1156" s="12"/>
      <c r="L1156" s="44"/>
      <c r="M1156" s="12"/>
      <c r="N1156" s="27"/>
      <c r="O1156" s="12"/>
      <c r="P1156" s="12"/>
      <c r="Q1156" s="12"/>
      <c r="R1156" s="44"/>
      <c r="S1156" s="12"/>
      <c r="T1156" s="27"/>
      <c r="U1156" s="12"/>
      <c r="V1156" s="12"/>
      <c r="W1156" s="12"/>
      <c r="X1156" s="44"/>
      <c r="Y1156" s="12"/>
      <c r="Z1156" s="29"/>
    </row>
    <row r="1157" spans="9:26" s="10" customFormat="1" x14ac:dyDescent="0.25">
      <c r="I1157" s="12"/>
      <c r="J1157" s="12"/>
      <c r="K1157" s="12"/>
      <c r="L1157" s="44"/>
      <c r="M1157" s="12"/>
      <c r="N1157" s="27"/>
      <c r="O1157" s="12"/>
      <c r="P1157" s="12"/>
      <c r="Q1157" s="12"/>
      <c r="R1157" s="44"/>
      <c r="S1157" s="12"/>
      <c r="T1157" s="27"/>
      <c r="U1157" s="12"/>
      <c r="V1157" s="12"/>
      <c r="W1157" s="12"/>
      <c r="X1157" s="44"/>
      <c r="Y1157" s="12"/>
      <c r="Z1157" s="29"/>
    </row>
    <row r="1158" spans="9:26" s="10" customFormat="1" x14ac:dyDescent="0.25">
      <c r="I1158" s="12"/>
      <c r="J1158" s="12"/>
      <c r="K1158" s="12"/>
      <c r="L1158" s="44"/>
      <c r="M1158" s="12"/>
      <c r="N1158" s="27"/>
      <c r="O1158" s="12"/>
      <c r="P1158" s="12"/>
      <c r="Q1158" s="12"/>
      <c r="R1158" s="44"/>
      <c r="S1158" s="12"/>
      <c r="T1158" s="27"/>
      <c r="U1158" s="12"/>
      <c r="V1158" s="12"/>
      <c r="W1158" s="12"/>
      <c r="X1158" s="44"/>
      <c r="Y1158" s="12"/>
      <c r="Z1158" s="29"/>
    </row>
    <row r="1159" spans="9:26" s="10" customFormat="1" x14ac:dyDescent="0.25">
      <c r="I1159" s="12"/>
      <c r="J1159" s="12"/>
      <c r="K1159" s="12"/>
      <c r="L1159" s="44"/>
      <c r="M1159" s="12"/>
      <c r="N1159" s="27"/>
      <c r="O1159" s="12"/>
      <c r="P1159" s="12"/>
      <c r="Q1159" s="12"/>
      <c r="R1159" s="44"/>
      <c r="S1159" s="12"/>
      <c r="T1159" s="27"/>
      <c r="U1159" s="12"/>
      <c r="V1159" s="12"/>
      <c r="W1159" s="12"/>
      <c r="X1159" s="44"/>
      <c r="Y1159" s="12"/>
      <c r="Z1159" s="29"/>
    </row>
    <row r="1160" spans="9:26" s="10" customFormat="1" x14ac:dyDescent="0.25">
      <c r="I1160" s="12"/>
      <c r="J1160" s="12"/>
      <c r="K1160" s="12"/>
      <c r="L1160" s="44"/>
      <c r="M1160" s="12"/>
      <c r="N1160" s="27"/>
      <c r="O1160" s="12"/>
      <c r="P1160" s="12"/>
      <c r="Q1160" s="12"/>
      <c r="R1160" s="44"/>
      <c r="S1160" s="12"/>
      <c r="T1160" s="27"/>
      <c r="U1160" s="12"/>
      <c r="V1160" s="12"/>
      <c r="W1160" s="12"/>
      <c r="X1160" s="44"/>
      <c r="Y1160" s="12"/>
      <c r="Z1160" s="29"/>
    </row>
    <row r="1161" spans="9:26" s="10" customFormat="1" x14ac:dyDescent="0.25">
      <c r="I1161" s="12"/>
      <c r="J1161" s="12"/>
      <c r="K1161" s="12"/>
      <c r="L1161" s="44"/>
      <c r="M1161" s="12"/>
      <c r="N1161" s="27"/>
      <c r="O1161" s="12"/>
      <c r="P1161" s="12"/>
      <c r="Q1161" s="12"/>
      <c r="R1161" s="44"/>
      <c r="S1161" s="12"/>
      <c r="T1161" s="27"/>
      <c r="U1161" s="12"/>
      <c r="V1161" s="12"/>
      <c r="W1161" s="12"/>
      <c r="X1161" s="44"/>
      <c r="Y1161" s="12"/>
      <c r="Z1161" s="29"/>
    </row>
    <row r="1162" spans="9:26" s="10" customFormat="1" x14ac:dyDescent="0.25">
      <c r="I1162" s="12"/>
      <c r="J1162" s="12"/>
      <c r="K1162" s="12"/>
      <c r="L1162" s="44"/>
      <c r="M1162" s="12"/>
      <c r="N1162" s="27"/>
      <c r="O1162" s="12"/>
      <c r="P1162" s="12"/>
      <c r="Q1162" s="12"/>
      <c r="R1162" s="44"/>
      <c r="S1162" s="12"/>
      <c r="T1162" s="27"/>
      <c r="U1162" s="12"/>
      <c r="V1162" s="12"/>
      <c r="W1162" s="12"/>
      <c r="X1162" s="44"/>
      <c r="Y1162" s="12"/>
      <c r="Z1162" s="29"/>
    </row>
    <row r="1163" spans="9:26" s="10" customFormat="1" x14ac:dyDescent="0.25">
      <c r="I1163" s="12"/>
      <c r="J1163" s="12"/>
      <c r="K1163" s="12"/>
      <c r="L1163" s="44"/>
      <c r="M1163" s="12"/>
      <c r="N1163" s="27"/>
      <c r="O1163" s="12"/>
      <c r="P1163" s="12"/>
      <c r="Q1163" s="12"/>
      <c r="R1163" s="44"/>
      <c r="S1163" s="12"/>
      <c r="T1163" s="27"/>
      <c r="U1163" s="12"/>
      <c r="V1163" s="12"/>
      <c r="W1163" s="12"/>
      <c r="X1163" s="44"/>
      <c r="Y1163" s="12"/>
      <c r="Z1163" s="29"/>
    </row>
    <row r="1164" spans="9:26" s="10" customFormat="1" x14ac:dyDescent="0.25">
      <c r="I1164" s="12"/>
      <c r="J1164" s="12"/>
      <c r="K1164" s="12"/>
      <c r="L1164" s="44"/>
      <c r="M1164" s="12"/>
      <c r="N1164" s="27"/>
      <c r="O1164" s="12"/>
      <c r="P1164" s="12"/>
      <c r="Q1164" s="12"/>
      <c r="R1164" s="44"/>
      <c r="S1164" s="12"/>
      <c r="T1164" s="27"/>
      <c r="U1164" s="12"/>
      <c r="V1164" s="12"/>
      <c r="W1164" s="12"/>
      <c r="X1164" s="44"/>
      <c r="Y1164" s="12"/>
      <c r="Z1164" s="29"/>
    </row>
    <row r="1165" spans="9:26" s="10" customFormat="1" x14ac:dyDescent="0.25">
      <c r="I1165" s="12"/>
      <c r="J1165" s="12"/>
      <c r="K1165" s="12"/>
      <c r="L1165" s="44"/>
      <c r="M1165" s="12"/>
      <c r="N1165" s="27"/>
      <c r="O1165" s="12"/>
      <c r="P1165" s="12"/>
      <c r="Q1165" s="12"/>
      <c r="R1165" s="44"/>
      <c r="S1165" s="12"/>
      <c r="T1165" s="27"/>
      <c r="U1165" s="12"/>
      <c r="V1165" s="12"/>
      <c r="W1165" s="12"/>
      <c r="X1165" s="44"/>
      <c r="Y1165" s="12"/>
      <c r="Z1165" s="29"/>
    </row>
    <row r="1166" spans="9:26" s="10" customFormat="1" x14ac:dyDescent="0.25">
      <c r="I1166" s="12"/>
      <c r="J1166" s="12"/>
      <c r="K1166" s="12"/>
      <c r="L1166" s="44"/>
      <c r="M1166" s="12"/>
      <c r="N1166" s="27"/>
      <c r="O1166" s="12"/>
      <c r="P1166" s="12"/>
      <c r="Q1166" s="12"/>
      <c r="R1166" s="44"/>
      <c r="S1166" s="12"/>
      <c r="T1166" s="27"/>
      <c r="U1166" s="12"/>
      <c r="V1166" s="12"/>
      <c r="W1166" s="12"/>
      <c r="X1166" s="44"/>
      <c r="Y1166" s="12"/>
      <c r="Z1166" s="29"/>
    </row>
    <row r="1167" spans="9:26" s="10" customFormat="1" x14ac:dyDescent="0.25">
      <c r="I1167" s="12"/>
      <c r="J1167" s="12"/>
      <c r="K1167" s="12"/>
      <c r="L1167" s="44"/>
      <c r="M1167" s="12"/>
      <c r="N1167" s="27"/>
      <c r="O1167" s="12"/>
      <c r="P1167" s="12"/>
      <c r="Q1167" s="12"/>
      <c r="R1167" s="44"/>
      <c r="S1167" s="12"/>
      <c r="T1167" s="27"/>
      <c r="U1167" s="12"/>
      <c r="V1167" s="12"/>
      <c r="W1167" s="12"/>
      <c r="X1167" s="44"/>
      <c r="Y1167" s="12"/>
      <c r="Z1167" s="29"/>
    </row>
    <row r="1168" spans="9:26" s="10" customFormat="1" x14ac:dyDescent="0.25">
      <c r="I1168" s="12"/>
      <c r="J1168" s="12"/>
      <c r="K1168" s="12"/>
      <c r="L1168" s="44"/>
      <c r="M1168" s="12"/>
      <c r="N1168" s="27"/>
      <c r="O1168" s="12"/>
      <c r="P1168" s="12"/>
      <c r="Q1168" s="12"/>
      <c r="R1168" s="44"/>
      <c r="S1168" s="12"/>
      <c r="T1168" s="27"/>
      <c r="U1168" s="12"/>
      <c r="V1168" s="12"/>
      <c r="W1168" s="12"/>
      <c r="X1168" s="44"/>
      <c r="Y1168" s="12"/>
      <c r="Z1168" s="29"/>
    </row>
    <row r="1169" spans="9:26" s="10" customFormat="1" x14ac:dyDescent="0.25">
      <c r="I1169" s="12"/>
      <c r="J1169" s="12"/>
      <c r="K1169" s="12"/>
      <c r="L1169" s="44"/>
      <c r="M1169" s="12"/>
      <c r="N1169" s="27"/>
      <c r="O1169" s="12"/>
      <c r="P1169" s="12"/>
      <c r="Q1169" s="12"/>
      <c r="R1169" s="44"/>
      <c r="S1169" s="12"/>
      <c r="T1169" s="27"/>
      <c r="U1169" s="12"/>
      <c r="V1169" s="12"/>
      <c r="W1169" s="12"/>
      <c r="X1169" s="44"/>
      <c r="Y1169" s="12"/>
      <c r="Z1169" s="29"/>
    </row>
    <row r="1170" spans="9:26" s="10" customFormat="1" x14ac:dyDescent="0.25">
      <c r="I1170" s="12"/>
      <c r="J1170" s="12"/>
      <c r="K1170" s="12"/>
      <c r="L1170" s="44"/>
      <c r="M1170" s="12"/>
      <c r="N1170" s="27"/>
      <c r="O1170" s="12"/>
      <c r="P1170" s="12"/>
      <c r="Q1170" s="12"/>
      <c r="R1170" s="44"/>
      <c r="S1170" s="12"/>
      <c r="T1170" s="27"/>
      <c r="U1170" s="12"/>
      <c r="V1170" s="12"/>
      <c r="W1170" s="12"/>
      <c r="X1170" s="44"/>
      <c r="Y1170" s="12"/>
      <c r="Z1170" s="29"/>
    </row>
    <row r="1171" spans="9:26" s="10" customFormat="1" x14ac:dyDescent="0.25">
      <c r="I1171" s="12"/>
      <c r="J1171" s="12"/>
      <c r="K1171" s="12"/>
      <c r="L1171" s="44"/>
      <c r="M1171" s="12"/>
      <c r="N1171" s="27"/>
      <c r="O1171" s="12"/>
      <c r="P1171" s="12"/>
      <c r="Q1171" s="12"/>
      <c r="R1171" s="44"/>
      <c r="S1171" s="12"/>
      <c r="T1171" s="27"/>
      <c r="U1171" s="12"/>
      <c r="V1171" s="12"/>
      <c r="W1171" s="12"/>
      <c r="X1171" s="44"/>
      <c r="Y1171" s="12"/>
      <c r="Z1171" s="29"/>
    </row>
    <row r="1172" spans="9:26" s="10" customFormat="1" x14ac:dyDescent="0.25">
      <c r="I1172" s="12"/>
      <c r="J1172" s="12"/>
      <c r="K1172" s="12"/>
      <c r="L1172" s="44"/>
      <c r="M1172" s="12"/>
      <c r="N1172" s="27"/>
      <c r="O1172" s="12"/>
      <c r="P1172" s="12"/>
      <c r="Q1172" s="12"/>
      <c r="R1172" s="44"/>
      <c r="S1172" s="12"/>
      <c r="T1172" s="27"/>
      <c r="U1172" s="12"/>
      <c r="V1172" s="12"/>
      <c r="W1172" s="12"/>
      <c r="X1172" s="44"/>
      <c r="Y1172" s="12"/>
      <c r="Z1172" s="29"/>
    </row>
    <row r="1173" spans="9:26" s="10" customFormat="1" x14ac:dyDescent="0.25">
      <c r="I1173" s="12"/>
      <c r="J1173" s="12"/>
      <c r="K1173" s="12"/>
      <c r="L1173" s="44"/>
      <c r="M1173" s="12"/>
      <c r="N1173" s="27"/>
      <c r="O1173" s="12"/>
      <c r="P1173" s="12"/>
      <c r="Q1173" s="12"/>
      <c r="R1173" s="44"/>
      <c r="S1173" s="12"/>
      <c r="T1173" s="27"/>
      <c r="U1173" s="12"/>
      <c r="V1173" s="12"/>
      <c r="W1173" s="12"/>
      <c r="X1173" s="44"/>
      <c r="Y1173" s="12"/>
      <c r="Z1173" s="29"/>
    </row>
    <row r="1174" spans="9:26" s="10" customFormat="1" x14ac:dyDescent="0.25">
      <c r="I1174" s="12"/>
      <c r="J1174" s="12"/>
      <c r="K1174" s="12"/>
      <c r="L1174" s="44"/>
      <c r="M1174" s="12"/>
      <c r="N1174" s="27"/>
      <c r="O1174" s="12"/>
      <c r="P1174" s="12"/>
      <c r="Q1174" s="12"/>
      <c r="R1174" s="44"/>
      <c r="S1174" s="12"/>
      <c r="T1174" s="27"/>
      <c r="U1174" s="12"/>
      <c r="V1174" s="12"/>
      <c r="W1174" s="12"/>
      <c r="X1174" s="44"/>
      <c r="Y1174" s="12"/>
      <c r="Z1174" s="29"/>
    </row>
    <row r="1175" spans="9:26" s="10" customFormat="1" x14ac:dyDescent="0.25">
      <c r="I1175" s="12"/>
      <c r="J1175" s="12"/>
      <c r="K1175" s="12"/>
      <c r="L1175" s="44"/>
      <c r="M1175" s="12"/>
      <c r="N1175" s="27"/>
      <c r="O1175" s="12"/>
      <c r="P1175" s="12"/>
      <c r="Q1175" s="12"/>
      <c r="R1175" s="44"/>
      <c r="S1175" s="12"/>
      <c r="T1175" s="27"/>
      <c r="U1175" s="12"/>
      <c r="V1175" s="12"/>
      <c r="W1175" s="12"/>
      <c r="X1175" s="44"/>
      <c r="Y1175" s="12"/>
      <c r="Z1175" s="29"/>
    </row>
    <row r="1176" spans="9:26" s="10" customFormat="1" x14ac:dyDescent="0.25">
      <c r="I1176" s="12"/>
      <c r="J1176" s="12"/>
      <c r="K1176" s="12"/>
      <c r="L1176" s="44"/>
      <c r="M1176" s="12"/>
      <c r="N1176" s="27"/>
      <c r="O1176" s="12"/>
      <c r="P1176" s="12"/>
      <c r="Q1176" s="12"/>
      <c r="R1176" s="44"/>
      <c r="S1176" s="12"/>
      <c r="T1176" s="27"/>
      <c r="U1176" s="12"/>
      <c r="V1176" s="12"/>
      <c r="W1176" s="12"/>
      <c r="X1176" s="44"/>
      <c r="Y1176" s="12"/>
      <c r="Z1176" s="29"/>
    </row>
    <row r="1177" spans="9:26" s="10" customFormat="1" x14ac:dyDescent="0.25">
      <c r="I1177" s="12"/>
      <c r="J1177" s="12"/>
      <c r="K1177" s="12"/>
      <c r="L1177" s="44"/>
      <c r="M1177" s="12"/>
      <c r="N1177" s="27"/>
      <c r="O1177" s="12"/>
      <c r="P1177" s="12"/>
      <c r="Q1177" s="12"/>
      <c r="R1177" s="44"/>
      <c r="S1177" s="12"/>
      <c r="T1177" s="27"/>
      <c r="U1177" s="12"/>
      <c r="V1177" s="12"/>
      <c r="W1177" s="12"/>
      <c r="X1177" s="44"/>
      <c r="Y1177" s="12"/>
      <c r="Z1177" s="29"/>
    </row>
    <row r="1178" spans="9:26" s="10" customFormat="1" x14ac:dyDescent="0.25">
      <c r="I1178" s="12"/>
      <c r="J1178" s="12"/>
      <c r="K1178" s="12"/>
      <c r="L1178" s="44"/>
      <c r="M1178" s="12"/>
      <c r="N1178" s="27"/>
      <c r="O1178" s="12"/>
      <c r="P1178" s="12"/>
      <c r="Q1178" s="12"/>
      <c r="R1178" s="44"/>
      <c r="S1178" s="12"/>
      <c r="T1178" s="27"/>
      <c r="U1178" s="12"/>
      <c r="V1178" s="12"/>
      <c r="W1178" s="12"/>
      <c r="X1178" s="44"/>
      <c r="Y1178" s="12"/>
      <c r="Z1178" s="29"/>
    </row>
    <row r="1179" spans="9:26" s="10" customFormat="1" x14ac:dyDescent="0.25">
      <c r="I1179" s="12"/>
      <c r="J1179" s="12"/>
      <c r="K1179" s="12"/>
      <c r="L1179" s="44"/>
      <c r="M1179" s="12"/>
      <c r="N1179" s="27"/>
      <c r="O1179" s="12"/>
      <c r="P1179" s="12"/>
      <c r="Q1179" s="12"/>
      <c r="R1179" s="44"/>
      <c r="S1179" s="12"/>
      <c r="T1179" s="27"/>
      <c r="U1179" s="12"/>
      <c r="V1179" s="12"/>
      <c r="W1179" s="12"/>
      <c r="X1179" s="44"/>
      <c r="Y1179" s="12"/>
      <c r="Z1179" s="29"/>
    </row>
    <row r="1180" spans="9:26" s="10" customFormat="1" x14ac:dyDescent="0.25">
      <c r="I1180" s="12"/>
      <c r="J1180" s="12"/>
      <c r="K1180" s="12"/>
      <c r="L1180" s="44"/>
      <c r="M1180" s="12"/>
      <c r="N1180" s="27"/>
      <c r="O1180" s="12"/>
      <c r="P1180" s="12"/>
      <c r="Q1180" s="12"/>
      <c r="R1180" s="44"/>
      <c r="S1180" s="12"/>
      <c r="T1180" s="27"/>
      <c r="U1180" s="12"/>
      <c r="V1180" s="12"/>
      <c r="W1180" s="12"/>
      <c r="X1180" s="44"/>
      <c r="Y1180" s="12"/>
      <c r="Z1180" s="29"/>
    </row>
    <row r="1181" spans="9:26" s="10" customFormat="1" x14ac:dyDescent="0.25">
      <c r="I1181" s="12"/>
      <c r="J1181" s="12"/>
      <c r="K1181" s="12"/>
      <c r="L1181" s="44"/>
      <c r="M1181" s="12"/>
      <c r="N1181" s="27"/>
      <c r="O1181" s="12"/>
      <c r="P1181" s="12"/>
      <c r="Q1181" s="12"/>
      <c r="R1181" s="44"/>
      <c r="S1181" s="12"/>
      <c r="T1181" s="27"/>
      <c r="U1181" s="12"/>
      <c r="V1181" s="12"/>
      <c r="W1181" s="12"/>
      <c r="X1181" s="44"/>
      <c r="Y1181" s="12"/>
      <c r="Z1181" s="29"/>
    </row>
    <row r="1182" spans="9:26" s="10" customFormat="1" x14ac:dyDescent="0.25">
      <c r="I1182" s="12"/>
      <c r="J1182" s="12"/>
      <c r="K1182" s="12"/>
      <c r="L1182" s="44"/>
      <c r="M1182" s="12"/>
      <c r="N1182" s="27"/>
      <c r="O1182" s="12"/>
      <c r="P1182" s="12"/>
      <c r="Q1182" s="12"/>
      <c r="R1182" s="44"/>
      <c r="S1182" s="12"/>
      <c r="T1182" s="27"/>
      <c r="U1182" s="12"/>
      <c r="V1182" s="12"/>
      <c r="W1182" s="12"/>
      <c r="X1182" s="44"/>
      <c r="Y1182" s="12"/>
      <c r="Z1182" s="29"/>
    </row>
    <row r="1183" spans="9:26" s="10" customFormat="1" x14ac:dyDescent="0.25">
      <c r="I1183" s="12"/>
      <c r="J1183" s="12"/>
      <c r="K1183" s="12"/>
      <c r="L1183" s="44"/>
      <c r="M1183" s="12"/>
      <c r="N1183" s="27"/>
      <c r="O1183" s="12"/>
      <c r="P1183" s="12"/>
      <c r="Q1183" s="12"/>
      <c r="R1183" s="44"/>
      <c r="S1183" s="12"/>
      <c r="T1183" s="27"/>
      <c r="U1183" s="12"/>
      <c r="V1183" s="12"/>
      <c r="W1183" s="12"/>
      <c r="X1183" s="44"/>
      <c r="Y1183" s="12"/>
      <c r="Z1183" s="29"/>
    </row>
    <row r="1184" spans="9:26" s="10" customFormat="1" x14ac:dyDescent="0.25">
      <c r="I1184" s="12"/>
      <c r="J1184" s="12"/>
      <c r="K1184" s="12"/>
      <c r="L1184" s="44"/>
      <c r="M1184" s="12"/>
      <c r="N1184" s="27"/>
      <c r="O1184" s="12"/>
      <c r="P1184" s="12"/>
      <c r="Q1184" s="12"/>
      <c r="R1184" s="44"/>
      <c r="S1184" s="12"/>
      <c r="T1184" s="27"/>
      <c r="U1184" s="12"/>
      <c r="V1184" s="12"/>
      <c r="W1184" s="12"/>
      <c r="X1184" s="44"/>
      <c r="Y1184" s="12"/>
      <c r="Z1184" s="29"/>
    </row>
    <row r="1185" spans="9:26" s="10" customFormat="1" x14ac:dyDescent="0.25">
      <c r="I1185" s="12"/>
      <c r="J1185" s="12"/>
      <c r="K1185" s="12"/>
      <c r="L1185" s="44"/>
      <c r="M1185" s="12"/>
      <c r="N1185" s="27"/>
      <c r="O1185" s="12"/>
      <c r="P1185" s="12"/>
      <c r="Q1185" s="12"/>
      <c r="R1185" s="44"/>
      <c r="S1185" s="12"/>
      <c r="T1185" s="27"/>
      <c r="U1185" s="12"/>
      <c r="V1185" s="12"/>
      <c r="W1185" s="12"/>
      <c r="X1185" s="44"/>
      <c r="Y1185" s="12"/>
      <c r="Z1185" s="29"/>
    </row>
    <row r="1186" spans="9:26" s="10" customFormat="1" x14ac:dyDescent="0.25">
      <c r="I1186" s="12"/>
      <c r="J1186" s="12"/>
      <c r="K1186" s="12"/>
      <c r="L1186" s="44"/>
      <c r="M1186" s="12"/>
      <c r="N1186" s="27"/>
      <c r="O1186" s="12"/>
      <c r="P1186" s="12"/>
      <c r="Q1186" s="12"/>
      <c r="R1186" s="44"/>
      <c r="S1186" s="12"/>
      <c r="T1186" s="27"/>
      <c r="U1186" s="12"/>
      <c r="V1186" s="12"/>
      <c r="W1186" s="12"/>
      <c r="X1186" s="44"/>
      <c r="Y1186" s="12"/>
      <c r="Z1186" s="29"/>
    </row>
    <row r="1187" spans="9:26" s="10" customFormat="1" x14ac:dyDescent="0.25">
      <c r="I1187" s="12"/>
      <c r="J1187" s="12"/>
      <c r="K1187" s="12"/>
      <c r="L1187" s="44"/>
      <c r="M1187" s="12"/>
      <c r="N1187" s="27"/>
      <c r="O1187" s="12"/>
      <c r="P1187" s="12"/>
      <c r="Q1187" s="12"/>
      <c r="R1187" s="44"/>
      <c r="S1187" s="12"/>
      <c r="T1187" s="27"/>
      <c r="U1187" s="12"/>
      <c r="V1187" s="12"/>
      <c r="W1187" s="12"/>
      <c r="X1187" s="44"/>
      <c r="Y1187" s="12"/>
      <c r="Z1187" s="29"/>
    </row>
    <row r="1188" spans="9:26" s="10" customFormat="1" x14ac:dyDescent="0.25">
      <c r="I1188" s="12"/>
      <c r="J1188" s="12"/>
      <c r="K1188" s="12"/>
      <c r="L1188" s="44"/>
      <c r="M1188" s="12"/>
      <c r="N1188" s="27"/>
      <c r="O1188" s="12"/>
      <c r="P1188" s="12"/>
      <c r="Q1188" s="12"/>
      <c r="R1188" s="44"/>
      <c r="S1188" s="12"/>
      <c r="T1188" s="27"/>
      <c r="U1188" s="12"/>
      <c r="V1188" s="12"/>
      <c r="W1188" s="12"/>
      <c r="X1188" s="44"/>
      <c r="Y1188" s="12"/>
      <c r="Z1188" s="29"/>
    </row>
    <row r="1189" spans="9:26" s="10" customFormat="1" x14ac:dyDescent="0.25">
      <c r="I1189" s="12"/>
      <c r="J1189" s="12"/>
      <c r="K1189" s="12"/>
      <c r="L1189" s="44"/>
      <c r="M1189" s="12"/>
      <c r="N1189" s="27"/>
      <c r="O1189" s="12"/>
      <c r="P1189" s="12"/>
      <c r="Q1189" s="12"/>
      <c r="R1189" s="44"/>
      <c r="S1189" s="12"/>
      <c r="T1189" s="27"/>
      <c r="U1189" s="12"/>
      <c r="V1189" s="12"/>
      <c r="W1189" s="12"/>
      <c r="X1189" s="44"/>
      <c r="Y1189" s="12"/>
      <c r="Z1189" s="29"/>
    </row>
    <row r="1190" spans="9:26" s="10" customFormat="1" x14ac:dyDescent="0.25">
      <c r="I1190" s="12"/>
      <c r="J1190" s="12"/>
      <c r="K1190" s="12"/>
      <c r="L1190" s="44"/>
      <c r="M1190" s="12"/>
      <c r="N1190" s="27"/>
      <c r="O1190" s="12"/>
      <c r="P1190" s="12"/>
      <c r="Q1190" s="12"/>
      <c r="R1190" s="44"/>
      <c r="S1190" s="12"/>
      <c r="T1190" s="27"/>
      <c r="U1190" s="12"/>
      <c r="V1190" s="12"/>
      <c r="W1190" s="12"/>
      <c r="X1190" s="44"/>
      <c r="Y1190" s="12"/>
      <c r="Z1190" s="29"/>
    </row>
    <row r="1191" spans="9:26" s="10" customFormat="1" x14ac:dyDescent="0.25">
      <c r="I1191" s="12"/>
      <c r="J1191" s="12"/>
      <c r="K1191" s="12"/>
      <c r="L1191" s="44"/>
      <c r="M1191" s="12"/>
      <c r="N1191" s="27"/>
      <c r="O1191" s="12"/>
      <c r="P1191" s="12"/>
      <c r="Q1191" s="12"/>
      <c r="R1191" s="44"/>
      <c r="S1191" s="12"/>
      <c r="T1191" s="27"/>
      <c r="U1191" s="12"/>
      <c r="V1191" s="12"/>
      <c r="W1191" s="12"/>
      <c r="X1191" s="44"/>
      <c r="Y1191" s="12"/>
      <c r="Z1191" s="29"/>
    </row>
    <row r="1192" spans="9:26" s="10" customFormat="1" x14ac:dyDescent="0.25">
      <c r="I1192" s="12"/>
      <c r="J1192" s="12"/>
      <c r="K1192" s="12"/>
      <c r="L1192" s="44"/>
      <c r="M1192" s="12"/>
      <c r="N1192" s="27"/>
      <c r="O1192" s="12"/>
      <c r="P1192" s="12"/>
      <c r="Q1192" s="12"/>
      <c r="R1192" s="44"/>
      <c r="S1192" s="12"/>
      <c r="T1192" s="27"/>
      <c r="U1192" s="12"/>
      <c r="V1192" s="12"/>
      <c r="W1192" s="12"/>
      <c r="X1192" s="44"/>
      <c r="Y1192" s="12"/>
      <c r="Z1192" s="29"/>
    </row>
    <row r="1193" spans="9:26" s="10" customFormat="1" x14ac:dyDescent="0.25">
      <c r="I1193" s="12"/>
      <c r="J1193" s="12"/>
      <c r="K1193" s="12"/>
      <c r="L1193" s="44"/>
      <c r="M1193" s="12"/>
      <c r="N1193" s="27"/>
      <c r="O1193" s="12"/>
      <c r="P1193" s="12"/>
      <c r="Q1193" s="12"/>
      <c r="R1193" s="44"/>
      <c r="S1193" s="12"/>
      <c r="T1193" s="27"/>
      <c r="U1193" s="12"/>
      <c r="V1193" s="12"/>
      <c r="W1193" s="12"/>
      <c r="X1193" s="44"/>
      <c r="Y1193" s="12"/>
      <c r="Z1193" s="29"/>
    </row>
    <row r="1194" spans="9:26" s="10" customFormat="1" x14ac:dyDescent="0.25">
      <c r="I1194" s="12"/>
      <c r="J1194" s="12"/>
      <c r="K1194" s="12"/>
      <c r="L1194" s="44"/>
      <c r="M1194" s="12"/>
      <c r="N1194" s="27"/>
      <c r="O1194" s="12"/>
      <c r="P1194" s="12"/>
      <c r="Q1194" s="12"/>
      <c r="R1194" s="44"/>
      <c r="S1194" s="12"/>
      <c r="T1194" s="27"/>
      <c r="U1194" s="12"/>
      <c r="V1194" s="12"/>
      <c r="W1194" s="12"/>
      <c r="X1194" s="44"/>
      <c r="Y1194" s="12"/>
      <c r="Z1194" s="29"/>
    </row>
    <row r="1195" spans="9:26" s="10" customFormat="1" x14ac:dyDescent="0.25">
      <c r="I1195" s="12"/>
      <c r="J1195" s="12"/>
      <c r="K1195" s="12"/>
      <c r="L1195" s="44"/>
      <c r="M1195" s="12"/>
      <c r="N1195" s="27"/>
      <c r="O1195" s="12"/>
      <c r="P1195" s="12"/>
      <c r="Q1195" s="12"/>
      <c r="R1195" s="44"/>
      <c r="S1195" s="12"/>
      <c r="T1195" s="27"/>
      <c r="U1195" s="12"/>
      <c r="V1195" s="12"/>
      <c r="W1195" s="12"/>
      <c r="X1195" s="44"/>
      <c r="Y1195" s="12"/>
      <c r="Z1195" s="29"/>
    </row>
    <row r="1196" spans="9:26" s="10" customFormat="1" x14ac:dyDescent="0.25">
      <c r="I1196" s="12"/>
      <c r="J1196" s="12"/>
      <c r="K1196" s="12"/>
      <c r="L1196" s="44"/>
      <c r="M1196" s="12"/>
      <c r="N1196" s="27"/>
      <c r="O1196" s="12"/>
      <c r="P1196" s="12"/>
      <c r="Q1196" s="12"/>
      <c r="R1196" s="44"/>
      <c r="S1196" s="12"/>
      <c r="T1196" s="27"/>
      <c r="U1196" s="12"/>
      <c r="V1196" s="12"/>
      <c r="W1196" s="12"/>
      <c r="X1196" s="44"/>
      <c r="Y1196" s="12"/>
      <c r="Z1196" s="29"/>
    </row>
    <row r="1197" spans="9:26" s="10" customFormat="1" x14ac:dyDescent="0.25">
      <c r="I1197" s="12"/>
      <c r="J1197" s="12"/>
      <c r="K1197" s="12"/>
      <c r="L1197" s="44"/>
      <c r="M1197" s="12"/>
      <c r="N1197" s="27"/>
      <c r="O1197" s="12"/>
      <c r="P1197" s="12"/>
      <c r="Q1197" s="12"/>
      <c r="R1197" s="44"/>
      <c r="S1197" s="12"/>
      <c r="T1197" s="27"/>
      <c r="U1197" s="12"/>
      <c r="V1197" s="12"/>
      <c r="W1197" s="12"/>
      <c r="X1197" s="44"/>
      <c r="Y1197" s="12"/>
      <c r="Z1197" s="29"/>
    </row>
    <row r="1198" spans="9:26" s="10" customFormat="1" x14ac:dyDescent="0.25">
      <c r="I1198" s="12"/>
      <c r="J1198" s="12"/>
      <c r="K1198" s="12"/>
      <c r="L1198" s="44"/>
      <c r="M1198" s="12"/>
      <c r="N1198" s="27"/>
      <c r="O1198" s="12"/>
      <c r="P1198" s="12"/>
      <c r="Q1198" s="12"/>
      <c r="R1198" s="44"/>
      <c r="S1198" s="12"/>
      <c r="T1198" s="27"/>
      <c r="U1198" s="12"/>
      <c r="V1198" s="12"/>
      <c r="W1198" s="12"/>
      <c r="X1198" s="44"/>
      <c r="Y1198" s="12"/>
      <c r="Z1198" s="29"/>
    </row>
    <row r="1199" spans="9:26" s="10" customFormat="1" x14ac:dyDescent="0.25">
      <c r="I1199" s="12"/>
      <c r="J1199" s="12"/>
      <c r="K1199" s="12"/>
      <c r="L1199" s="44"/>
      <c r="M1199" s="12"/>
      <c r="N1199" s="27"/>
      <c r="O1199" s="12"/>
      <c r="P1199" s="12"/>
      <c r="Q1199" s="12"/>
      <c r="R1199" s="44"/>
      <c r="S1199" s="12"/>
      <c r="T1199" s="27"/>
      <c r="U1199" s="12"/>
      <c r="V1199" s="12"/>
      <c r="W1199" s="12"/>
      <c r="X1199" s="44"/>
      <c r="Y1199" s="12"/>
      <c r="Z1199" s="29"/>
    </row>
    <row r="1200" spans="9:26" s="10" customFormat="1" x14ac:dyDescent="0.25">
      <c r="I1200" s="12"/>
      <c r="J1200" s="12"/>
      <c r="K1200" s="12"/>
      <c r="L1200" s="44"/>
      <c r="M1200" s="12"/>
      <c r="N1200" s="27"/>
      <c r="O1200" s="12"/>
      <c r="P1200" s="12"/>
      <c r="Q1200" s="12"/>
      <c r="R1200" s="44"/>
      <c r="S1200" s="12"/>
      <c r="T1200" s="27"/>
      <c r="U1200" s="12"/>
      <c r="V1200" s="12"/>
      <c r="W1200" s="12"/>
      <c r="X1200" s="44"/>
      <c r="Y1200" s="12"/>
      <c r="Z1200" s="29"/>
    </row>
    <row r="1201" spans="9:26" s="10" customFormat="1" x14ac:dyDescent="0.25">
      <c r="I1201" s="12"/>
      <c r="J1201" s="12"/>
      <c r="K1201" s="12"/>
      <c r="L1201" s="44"/>
      <c r="M1201" s="12"/>
      <c r="N1201" s="27"/>
      <c r="O1201" s="12"/>
      <c r="P1201" s="12"/>
      <c r="Q1201" s="12"/>
      <c r="R1201" s="44"/>
      <c r="S1201" s="12"/>
      <c r="T1201" s="27"/>
      <c r="U1201" s="12"/>
      <c r="V1201" s="12"/>
      <c r="W1201" s="12"/>
      <c r="X1201" s="44"/>
      <c r="Y1201" s="12"/>
      <c r="Z1201" s="29"/>
    </row>
    <row r="1202" spans="9:26" s="10" customFormat="1" x14ac:dyDescent="0.25">
      <c r="I1202" s="12"/>
      <c r="J1202" s="12"/>
      <c r="K1202" s="12"/>
      <c r="L1202" s="44"/>
      <c r="M1202" s="12"/>
      <c r="N1202" s="27"/>
      <c r="O1202" s="12"/>
      <c r="P1202" s="12"/>
      <c r="Q1202" s="12"/>
      <c r="R1202" s="44"/>
      <c r="S1202" s="12"/>
      <c r="T1202" s="27"/>
      <c r="U1202" s="12"/>
      <c r="V1202" s="12"/>
      <c r="W1202" s="12"/>
      <c r="X1202" s="44"/>
      <c r="Y1202" s="12"/>
      <c r="Z1202" s="29"/>
    </row>
    <row r="1203" spans="9:26" s="10" customFormat="1" x14ac:dyDescent="0.25">
      <c r="I1203" s="12"/>
      <c r="J1203" s="12"/>
      <c r="K1203" s="12"/>
      <c r="L1203" s="44"/>
      <c r="M1203" s="12"/>
      <c r="N1203" s="27"/>
      <c r="O1203" s="12"/>
      <c r="P1203" s="12"/>
      <c r="Q1203" s="12"/>
      <c r="R1203" s="44"/>
      <c r="S1203" s="12"/>
      <c r="T1203" s="27"/>
      <c r="U1203" s="12"/>
      <c r="V1203" s="12"/>
      <c r="W1203" s="12"/>
      <c r="X1203" s="44"/>
      <c r="Y1203" s="12"/>
      <c r="Z1203" s="29"/>
    </row>
    <row r="1204" spans="9:26" s="10" customFormat="1" x14ac:dyDescent="0.25">
      <c r="I1204" s="12"/>
      <c r="J1204" s="12"/>
      <c r="K1204" s="12"/>
      <c r="L1204" s="44"/>
      <c r="M1204" s="12"/>
      <c r="N1204" s="27"/>
      <c r="O1204" s="12"/>
      <c r="P1204" s="12"/>
      <c r="Q1204" s="12"/>
      <c r="R1204" s="44"/>
      <c r="S1204" s="12"/>
      <c r="T1204" s="27"/>
      <c r="U1204" s="12"/>
      <c r="V1204" s="12"/>
      <c r="W1204" s="12"/>
      <c r="X1204" s="44"/>
      <c r="Y1204" s="12"/>
      <c r="Z1204" s="29"/>
    </row>
    <row r="1205" spans="9:26" s="10" customFormat="1" x14ac:dyDescent="0.25">
      <c r="I1205" s="12"/>
      <c r="J1205" s="12"/>
      <c r="K1205" s="12"/>
      <c r="L1205" s="44"/>
      <c r="M1205" s="12"/>
      <c r="N1205" s="27"/>
      <c r="O1205" s="12"/>
      <c r="P1205" s="12"/>
      <c r="Q1205" s="12"/>
      <c r="R1205" s="44"/>
      <c r="S1205" s="12"/>
      <c r="T1205" s="27"/>
      <c r="U1205" s="12"/>
      <c r="V1205" s="12"/>
      <c r="W1205" s="12"/>
      <c r="X1205" s="44"/>
      <c r="Y1205" s="12"/>
      <c r="Z1205" s="29"/>
    </row>
    <row r="1206" spans="9:26" s="10" customFormat="1" x14ac:dyDescent="0.25">
      <c r="I1206" s="12"/>
      <c r="J1206" s="12"/>
      <c r="K1206" s="12"/>
      <c r="L1206" s="44"/>
      <c r="M1206" s="12"/>
      <c r="N1206" s="27"/>
      <c r="O1206" s="12"/>
      <c r="P1206" s="12"/>
      <c r="Q1206" s="12"/>
      <c r="R1206" s="44"/>
      <c r="S1206" s="12"/>
      <c r="T1206" s="27"/>
      <c r="U1206" s="12"/>
      <c r="V1206" s="12"/>
      <c r="W1206" s="12"/>
      <c r="X1206" s="44"/>
      <c r="Y1206" s="12"/>
      <c r="Z1206" s="29"/>
    </row>
    <row r="1207" spans="9:26" s="10" customFormat="1" x14ac:dyDescent="0.25">
      <c r="I1207" s="12"/>
      <c r="J1207" s="12"/>
      <c r="K1207" s="12"/>
      <c r="L1207" s="44"/>
      <c r="M1207" s="12"/>
      <c r="N1207" s="27"/>
      <c r="O1207" s="12"/>
      <c r="P1207" s="12"/>
      <c r="Q1207" s="12"/>
      <c r="R1207" s="44"/>
      <c r="S1207" s="12"/>
      <c r="T1207" s="27"/>
      <c r="U1207" s="12"/>
      <c r="V1207" s="12"/>
      <c r="W1207" s="12"/>
      <c r="X1207" s="44"/>
      <c r="Y1207" s="12"/>
      <c r="Z1207" s="29"/>
    </row>
    <row r="1208" spans="9:26" s="10" customFormat="1" x14ac:dyDescent="0.25">
      <c r="I1208" s="12"/>
      <c r="J1208" s="12"/>
      <c r="K1208" s="12"/>
      <c r="L1208" s="44"/>
      <c r="M1208" s="12"/>
      <c r="N1208" s="27"/>
      <c r="O1208" s="12"/>
      <c r="P1208" s="12"/>
      <c r="Q1208" s="12"/>
      <c r="R1208" s="44"/>
      <c r="S1208" s="12"/>
      <c r="T1208" s="27"/>
      <c r="U1208" s="12"/>
      <c r="V1208" s="12"/>
      <c r="W1208" s="12"/>
      <c r="X1208" s="44"/>
      <c r="Y1208" s="12"/>
      <c r="Z1208" s="29"/>
    </row>
    <row r="1209" spans="9:26" s="10" customFormat="1" x14ac:dyDescent="0.25">
      <c r="I1209" s="12"/>
      <c r="J1209" s="12"/>
      <c r="K1209" s="12"/>
      <c r="L1209" s="44"/>
      <c r="M1209" s="12"/>
      <c r="N1209" s="27"/>
      <c r="O1209" s="12"/>
      <c r="P1209" s="12"/>
      <c r="Q1209" s="12"/>
      <c r="R1209" s="44"/>
      <c r="S1209" s="12"/>
      <c r="T1209" s="27"/>
      <c r="U1209" s="12"/>
      <c r="V1209" s="12"/>
      <c r="W1209" s="12"/>
      <c r="X1209" s="44"/>
      <c r="Y1209" s="12"/>
      <c r="Z1209" s="29"/>
    </row>
    <row r="1210" spans="9:26" s="10" customFormat="1" x14ac:dyDescent="0.25">
      <c r="I1210" s="12"/>
      <c r="J1210" s="12"/>
      <c r="K1210" s="12"/>
      <c r="L1210" s="44"/>
      <c r="M1210" s="12"/>
      <c r="N1210" s="27"/>
      <c r="O1210" s="12"/>
      <c r="P1210" s="12"/>
      <c r="Q1210" s="12"/>
      <c r="R1210" s="44"/>
      <c r="S1210" s="12"/>
      <c r="T1210" s="27"/>
      <c r="U1210" s="12"/>
      <c r="V1210" s="12"/>
      <c r="W1210" s="12"/>
      <c r="X1210" s="44"/>
      <c r="Y1210" s="12"/>
      <c r="Z1210" s="29"/>
    </row>
    <row r="1211" spans="9:26" s="10" customFormat="1" x14ac:dyDescent="0.25">
      <c r="I1211" s="12"/>
      <c r="J1211" s="12"/>
      <c r="K1211" s="12"/>
      <c r="L1211" s="44"/>
      <c r="M1211" s="12"/>
      <c r="N1211" s="27"/>
      <c r="O1211" s="12"/>
      <c r="P1211" s="12"/>
      <c r="Q1211" s="12"/>
      <c r="R1211" s="44"/>
      <c r="S1211" s="12"/>
      <c r="T1211" s="27"/>
      <c r="U1211" s="12"/>
      <c r="V1211" s="12"/>
      <c r="W1211" s="12"/>
      <c r="X1211" s="44"/>
      <c r="Y1211" s="12"/>
      <c r="Z1211" s="29"/>
    </row>
    <row r="1212" spans="9:26" s="10" customFormat="1" x14ac:dyDescent="0.25">
      <c r="I1212" s="12"/>
      <c r="J1212" s="12"/>
      <c r="K1212" s="12"/>
      <c r="L1212" s="44"/>
      <c r="M1212" s="12"/>
      <c r="N1212" s="27"/>
      <c r="O1212" s="12"/>
      <c r="P1212" s="12"/>
      <c r="Q1212" s="12"/>
      <c r="R1212" s="44"/>
      <c r="S1212" s="12"/>
      <c r="T1212" s="27"/>
      <c r="U1212" s="12"/>
      <c r="V1212" s="12"/>
      <c r="W1212" s="12"/>
      <c r="X1212" s="44"/>
      <c r="Y1212" s="12"/>
      <c r="Z1212" s="29"/>
    </row>
    <row r="1213" spans="9:26" s="10" customFormat="1" x14ac:dyDescent="0.25">
      <c r="I1213" s="12"/>
      <c r="J1213" s="12"/>
      <c r="K1213" s="12"/>
      <c r="L1213" s="44"/>
      <c r="M1213" s="12"/>
      <c r="N1213" s="27"/>
      <c r="O1213" s="12"/>
      <c r="P1213" s="12"/>
      <c r="Q1213" s="12"/>
      <c r="R1213" s="44"/>
      <c r="S1213" s="12"/>
      <c r="T1213" s="27"/>
      <c r="U1213" s="12"/>
      <c r="V1213" s="12"/>
      <c r="W1213" s="12"/>
      <c r="X1213" s="44"/>
      <c r="Y1213" s="12"/>
      <c r="Z1213" s="29"/>
    </row>
    <row r="1214" spans="9:26" s="10" customFormat="1" x14ac:dyDescent="0.25">
      <c r="I1214" s="12"/>
      <c r="J1214" s="12"/>
      <c r="K1214" s="12"/>
      <c r="L1214" s="44"/>
      <c r="M1214" s="12"/>
      <c r="N1214" s="27"/>
      <c r="O1214" s="12"/>
      <c r="P1214" s="12"/>
      <c r="Q1214" s="12"/>
      <c r="R1214" s="44"/>
      <c r="S1214" s="12"/>
      <c r="T1214" s="27"/>
      <c r="U1214" s="12"/>
      <c r="V1214" s="12"/>
      <c r="W1214" s="12"/>
      <c r="X1214" s="44"/>
      <c r="Y1214" s="12"/>
      <c r="Z1214" s="29"/>
    </row>
    <row r="1215" spans="9:26" s="10" customFormat="1" x14ac:dyDescent="0.25">
      <c r="I1215" s="12"/>
      <c r="J1215" s="12"/>
      <c r="K1215" s="12"/>
      <c r="L1215" s="44"/>
      <c r="M1215" s="12"/>
      <c r="N1215" s="27"/>
      <c r="O1215" s="12"/>
      <c r="P1215" s="12"/>
      <c r="Q1215" s="12"/>
      <c r="R1215" s="44"/>
      <c r="S1215" s="12"/>
      <c r="T1215" s="27"/>
      <c r="U1215" s="12"/>
      <c r="V1215" s="12"/>
      <c r="W1215" s="12"/>
      <c r="X1215" s="44"/>
      <c r="Y1215" s="12"/>
      <c r="Z1215" s="29"/>
    </row>
    <row r="1216" spans="9:26" s="10" customFormat="1" x14ac:dyDescent="0.25">
      <c r="I1216" s="12"/>
      <c r="J1216" s="12"/>
      <c r="K1216" s="12"/>
      <c r="L1216" s="44"/>
      <c r="M1216" s="12"/>
      <c r="N1216" s="27"/>
      <c r="O1216" s="12"/>
      <c r="P1216" s="12"/>
      <c r="Q1216" s="12"/>
      <c r="R1216" s="44"/>
      <c r="S1216" s="12"/>
      <c r="T1216" s="27"/>
      <c r="U1216" s="12"/>
      <c r="V1216" s="12"/>
      <c r="W1216" s="12"/>
      <c r="X1216" s="44"/>
      <c r="Y1216" s="12"/>
      <c r="Z1216" s="29"/>
    </row>
    <row r="1217" spans="9:26" s="10" customFormat="1" x14ac:dyDescent="0.25">
      <c r="I1217" s="12"/>
      <c r="J1217" s="12"/>
      <c r="K1217" s="12"/>
      <c r="L1217" s="44"/>
      <c r="M1217" s="12"/>
      <c r="N1217" s="27"/>
      <c r="O1217" s="12"/>
      <c r="P1217" s="12"/>
      <c r="Q1217" s="12"/>
      <c r="R1217" s="44"/>
      <c r="S1217" s="12"/>
      <c r="T1217" s="27"/>
      <c r="U1217" s="12"/>
      <c r="V1217" s="12"/>
      <c r="W1217" s="12"/>
      <c r="X1217" s="44"/>
      <c r="Y1217" s="12"/>
      <c r="Z1217" s="29"/>
    </row>
    <row r="1218" spans="9:26" s="10" customFormat="1" x14ac:dyDescent="0.25">
      <c r="I1218" s="12"/>
      <c r="J1218" s="12"/>
      <c r="K1218" s="12"/>
      <c r="L1218" s="44"/>
      <c r="M1218" s="12"/>
      <c r="N1218" s="27"/>
      <c r="O1218" s="12"/>
      <c r="P1218" s="12"/>
      <c r="Q1218" s="12"/>
      <c r="R1218" s="44"/>
      <c r="S1218" s="12"/>
      <c r="T1218" s="27"/>
      <c r="U1218" s="12"/>
      <c r="V1218" s="12"/>
      <c r="W1218" s="12"/>
      <c r="X1218" s="44"/>
      <c r="Y1218" s="12"/>
      <c r="Z1218" s="29"/>
    </row>
    <row r="1219" spans="9:26" s="10" customFormat="1" x14ac:dyDescent="0.25">
      <c r="I1219" s="12"/>
      <c r="J1219" s="12"/>
      <c r="K1219" s="12"/>
      <c r="L1219" s="44"/>
      <c r="M1219" s="12"/>
      <c r="N1219" s="27"/>
      <c r="O1219" s="12"/>
      <c r="P1219" s="12"/>
      <c r="Q1219" s="12"/>
      <c r="R1219" s="44"/>
      <c r="S1219" s="12"/>
      <c r="T1219" s="27"/>
      <c r="U1219" s="12"/>
      <c r="V1219" s="12"/>
      <c r="W1219" s="12"/>
      <c r="X1219" s="44"/>
      <c r="Y1219" s="12"/>
      <c r="Z1219" s="29"/>
    </row>
    <row r="1220" spans="9:26" s="10" customFormat="1" x14ac:dyDescent="0.25">
      <c r="I1220" s="12"/>
      <c r="J1220" s="12"/>
      <c r="K1220" s="12"/>
      <c r="L1220" s="44"/>
      <c r="M1220" s="12"/>
      <c r="N1220" s="27"/>
      <c r="O1220" s="12"/>
      <c r="P1220" s="12"/>
      <c r="Q1220" s="12"/>
      <c r="R1220" s="44"/>
      <c r="S1220" s="12"/>
      <c r="T1220" s="27"/>
      <c r="U1220" s="12"/>
      <c r="V1220" s="12"/>
      <c r="W1220" s="12"/>
      <c r="X1220" s="44"/>
      <c r="Y1220" s="12"/>
      <c r="Z1220" s="29"/>
    </row>
    <row r="1221" spans="9:26" s="10" customFormat="1" x14ac:dyDescent="0.25">
      <c r="I1221" s="12"/>
      <c r="J1221" s="12"/>
      <c r="K1221" s="12"/>
      <c r="L1221" s="44"/>
      <c r="M1221" s="12"/>
      <c r="N1221" s="27"/>
      <c r="O1221" s="12"/>
      <c r="P1221" s="12"/>
      <c r="Q1221" s="12"/>
      <c r="R1221" s="44"/>
      <c r="S1221" s="12"/>
      <c r="T1221" s="27"/>
      <c r="U1221" s="12"/>
      <c r="V1221" s="12"/>
      <c r="W1221" s="12"/>
      <c r="X1221" s="44"/>
      <c r="Y1221" s="12"/>
      <c r="Z1221" s="29"/>
    </row>
    <row r="1222" spans="9:26" s="10" customFormat="1" x14ac:dyDescent="0.25">
      <c r="I1222" s="12"/>
      <c r="J1222" s="12"/>
      <c r="K1222" s="12"/>
      <c r="L1222" s="44"/>
      <c r="M1222" s="12"/>
      <c r="N1222" s="27"/>
      <c r="O1222" s="12"/>
      <c r="P1222" s="12"/>
      <c r="Q1222" s="12"/>
      <c r="R1222" s="44"/>
      <c r="S1222" s="12"/>
      <c r="T1222" s="27"/>
      <c r="U1222" s="12"/>
      <c r="V1222" s="12"/>
      <c r="W1222" s="12"/>
      <c r="X1222" s="44"/>
      <c r="Y1222" s="12"/>
      <c r="Z1222" s="29"/>
    </row>
    <row r="1223" spans="9:26" s="10" customFormat="1" x14ac:dyDescent="0.25">
      <c r="I1223" s="12"/>
      <c r="J1223" s="12"/>
      <c r="K1223" s="12"/>
      <c r="L1223" s="44"/>
      <c r="M1223" s="12"/>
      <c r="N1223" s="27"/>
      <c r="O1223" s="12"/>
      <c r="P1223" s="12"/>
      <c r="Q1223" s="12"/>
      <c r="R1223" s="44"/>
      <c r="S1223" s="12"/>
      <c r="T1223" s="27"/>
      <c r="U1223" s="12"/>
      <c r="V1223" s="12"/>
      <c r="W1223" s="12"/>
      <c r="X1223" s="44"/>
      <c r="Y1223" s="12"/>
      <c r="Z1223" s="29"/>
    </row>
    <row r="1224" spans="9:26" s="10" customFormat="1" x14ac:dyDescent="0.25">
      <c r="I1224" s="12"/>
      <c r="J1224" s="12"/>
      <c r="K1224" s="12"/>
      <c r="L1224" s="44"/>
      <c r="M1224" s="12"/>
      <c r="N1224" s="27"/>
      <c r="O1224" s="12"/>
      <c r="P1224" s="12"/>
      <c r="Q1224" s="12"/>
      <c r="R1224" s="44"/>
      <c r="S1224" s="12"/>
      <c r="T1224" s="27"/>
      <c r="U1224" s="12"/>
      <c r="V1224" s="12"/>
      <c r="W1224" s="12"/>
      <c r="X1224" s="44"/>
      <c r="Y1224" s="12"/>
      <c r="Z1224" s="29"/>
    </row>
    <row r="1225" spans="9:26" s="10" customFormat="1" x14ac:dyDescent="0.25">
      <c r="I1225" s="12"/>
      <c r="J1225" s="12"/>
      <c r="K1225" s="12"/>
      <c r="L1225" s="44"/>
      <c r="M1225" s="12"/>
      <c r="N1225" s="27"/>
      <c r="O1225" s="12"/>
      <c r="P1225" s="12"/>
      <c r="Q1225" s="12"/>
      <c r="R1225" s="44"/>
      <c r="S1225" s="12"/>
      <c r="T1225" s="27"/>
      <c r="U1225" s="12"/>
      <c r="V1225" s="12"/>
      <c r="W1225" s="12"/>
      <c r="X1225" s="44"/>
      <c r="Y1225" s="12"/>
      <c r="Z1225" s="29"/>
    </row>
    <row r="1226" spans="9:26" s="10" customFormat="1" x14ac:dyDescent="0.25">
      <c r="I1226" s="12"/>
      <c r="J1226" s="12"/>
      <c r="K1226" s="12"/>
      <c r="L1226" s="44"/>
      <c r="M1226" s="12"/>
      <c r="N1226" s="27"/>
      <c r="O1226" s="12"/>
      <c r="P1226" s="12"/>
      <c r="Q1226" s="12"/>
      <c r="R1226" s="44"/>
      <c r="S1226" s="12"/>
      <c r="T1226" s="27"/>
      <c r="U1226" s="12"/>
      <c r="V1226" s="12"/>
      <c r="W1226" s="12"/>
      <c r="X1226" s="44"/>
      <c r="Y1226" s="12"/>
      <c r="Z1226" s="29"/>
    </row>
    <row r="1227" spans="9:26" s="10" customFormat="1" x14ac:dyDescent="0.25">
      <c r="I1227" s="12"/>
      <c r="J1227" s="12"/>
      <c r="K1227" s="12"/>
      <c r="L1227" s="44"/>
      <c r="M1227" s="12"/>
      <c r="N1227" s="27"/>
      <c r="O1227" s="12"/>
      <c r="P1227" s="12"/>
      <c r="Q1227" s="12"/>
      <c r="R1227" s="44"/>
      <c r="S1227" s="12"/>
      <c r="T1227" s="27"/>
      <c r="U1227" s="12"/>
      <c r="V1227" s="12"/>
      <c r="W1227" s="12"/>
      <c r="X1227" s="44"/>
      <c r="Y1227" s="12"/>
      <c r="Z1227" s="29"/>
    </row>
    <row r="1228" spans="9:26" s="10" customFormat="1" x14ac:dyDescent="0.25">
      <c r="I1228" s="12"/>
      <c r="J1228" s="12"/>
      <c r="K1228" s="12"/>
      <c r="L1228" s="44"/>
      <c r="M1228" s="12"/>
      <c r="N1228" s="27"/>
      <c r="O1228" s="12"/>
      <c r="P1228" s="12"/>
      <c r="Q1228" s="12"/>
      <c r="R1228" s="44"/>
      <c r="S1228" s="12"/>
      <c r="T1228" s="27"/>
      <c r="U1228" s="12"/>
      <c r="V1228" s="12"/>
      <c r="W1228" s="12"/>
      <c r="X1228" s="44"/>
      <c r="Y1228" s="12"/>
      <c r="Z1228" s="29"/>
    </row>
    <row r="1229" spans="9:26" s="10" customFormat="1" x14ac:dyDescent="0.25">
      <c r="I1229" s="12"/>
      <c r="J1229" s="12"/>
      <c r="K1229" s="12"/>
      <c r="L1229" s="44"/>
      <c r="M1229" s="12"/>
      <c r="N1229" s="27"/>
      <c r="O1229" s="12"/>
      <c r="P1229" s="12"/>
      <c r="Q1229" s="12"/>
      <c r="R1229" s="44"/>
      <c r="S1229" s="12"/>
      <c r="T1229" s="27"/>
      <c r="U1229" s="12"/>
      <c r="V1229" s="12"/>
      <c r="W1229" s="12"/>
      <c r="X1229" s="44"/>
      <c r="Y1229" s="12"/>
      <c r="Z1229" s="29"/>
    </row>
    <row r="1230" spans="9:26" s="10" customFormat="1" x14ac:dyDescent="0.25">
      <c r="I1230" s="12"/>
      <c r="J1230" s="12"/>
      <c r="K1230" s="12"/>
      <c r="L1230" s="44"/>
      <c r="M1230" s="12"/>
      <c r="N1230" s="27"/>
      <c r="O1230" s="12"/>
      <c r="P1230" s="12"/>
      <c r="Q1230" s="12"/>
      <c r="R1230" s="44"/>
      <c r="S1230" s="12"/>
      <c r="T1230" s="27"/>
      <c r="U1230" s="12"/>
      <c r="V1230" s="12"/>
      <c r="W1230" s="12"/>
      <c r="X1230" s="44"/>
      <c r="Y1230" s="12"/>
      <c r="Z1230" s="29"/>
    </row>
    <row r="1231" spans="9:26" s="10" customFormat="1" x14ac:dyDescent="0.25">
      <c r="I1231" s="12"/>
      <c r="J1231" s="12"/>
      <c r="K1231" s="12"/>
      <c r="L1231" s="44"/>
      <c r="M1231" s="12"/>
      <c r="N1231" s="27"/>
      <c r="O1231" s="12"/>
      <c r="P1231" s="12"/>
      <c r="Q1231" s="12"/>
      <c r="R1231" s="44"/>
      <c r="S1231" s="12"/>
      <c r="T1231" s="27"/>
      <c r="U1231" s="12"/>
      <c r="V1231" s="12"/>
      <c r="W1231" s="12"/>
      <c r="X1231" s="44"/>
      <c r="Y1231" s="12"/>
      <c r="Z1231" s="29"/>
    </row>
    <row r="1232" spans="9:26" s="10" customFormat="1" x14ac:dyDescent="0.25">
      <c r="I1232" s="12"/>
      <c r="J1232" s="12"/>
      <c r="K1232" s="12"/>
      <c r="L1232" s="44"/>
      <c r="M1232" s="12"/>
      <c r="N1232" s="27"/>
      <c r="O1232" s="12"/>
      <c r="P1232" s="12"/>
      <c r="Q1232" s="12"/>
      <c r="R1232" s="44"/>
      <c r="S1232" s="12"/>
      <c r="T1232" s="27"/>
      <c r="U1232" s="12"/>
      <c r="V1232" s="12"/>
      <c r="W1232" s="12"/>
      <c r="X1232" s="44"/>
      <c r="Y1232" s="12"/>
      <c r="Z1232" s="29"/>
    </row>
    <row r="1233" spans="9:26" s="10" customFormat="1" x14ac:dyDescent="0.25">
      <c r="I1233" s="12"/>
      <c r="J1233" s="12"/>
      <c r="K1233" s="12"/>
      <c r="L1233" s="44"/>
      <c r="M1233" s="12"/>
      <c r="N1233" s="27"/>
      <c r="O1233" s="12"/>
      <c r="P1233" s="12"/>
      <c r="Q1233" s="12"/>
      <c r="R1233" s="44"/>
      <c r="S1233" s="12"/>
      <c r="T1233" s="27"/>
      <c r="U1233" s="12"/>
      <c r="V1233" s="12"/>
      <c r="W1233" s="12"/>
      <c r="X1233" s="44"/>
      <c r="Y1233" s="12"/>
      <c r="Z1233" s="29"/>
    </row>
    <row r="1234" spans="9:26" s="10" customFormat="1" x14ac:dyDescent="0.25">
      <c r="I1234" s="12"/>
      <c r="J1234" s="12"/>
      <c r="K1234" s="12"/>
      <c r="L1234" s="44"/>
      <c r="M1234" s="12"/>
      <c r="N1234" s="27"/>
      <c r="O1234" s="12"/>
      <c r="P1234" s="12"/>
      <c r="Q1234" s="12"/>
      <c r="R1234" s="44"/>
      <c r="S1234" s="12"/>
      <c r="T1234" s="27"/>
      <c r="U1234" s="12"/>
      <c r="V1234" s="12"/>
      <c r="W1234" s="12"/>
      <c r="X1234" s="44"/>
      <c r="Y1234" s="12"/>
      <c r="Z1234" s="29"/>
    </row>
    <row r="1235" spans="9:26" s="10" customFormat="1" x14ac:dyDescent="0.25">
      <c r="I1235" s="12"/>
      <c r="J1235" s="12"/>
      <c r="K1235" s="12"/>
      <c r="L1235" s="44"/>
      <c r="M1235" s="12"/>
      <c r="N1235" s="27"/>
      <c r="O1235" s="12"/>
      <c r="P1235" s="12"/>
      <c r="Q1235" s="12"/>
      <c r="R1235" s="44"/>
      <c r="S1235" s="12"/>
      <c r="T1235" s="27"/>
      <c r="U1235" s="12"/>
      <c r="V1235" s="12"/>
      <c r="W1235" s="12"/>
      <c r="X1235" s="44"/>
      <c r="Y1235" s="12"/>
      <c r="Z1235" s="29"/>
    </row>
    <row r="1236" spans="9:26" s="10" customFormat="1" x14ac:dyDescent="0.25">
      <c r="I1236" s="12"/>
      <c r="J1236" s="12"/>
      <c r="K1236" s="12"/>
      <c r="L1236" s="44"/>
      <c r="M1236" s="12"/>
      <c r="N1236" s="27"/>
      <c r="O1236" s="12"/>
      <c r="P1236" s="12"/>
      <c r="Q1236" s="12"/>
      <c r="R1236" s="44"/>
      <c r="S1236" s="12"/>
      <c r="T1236" s="27"/>
      <c r="U1236" s="12"/>
      <c r="V1236" s="12"/>
      <c r="W1236" s="12"/>
      <c r="X1236" s="44"/>
      <c r="Y1236" s="12"/>
      <c r="Z1236" s="29"/>
    </row>
    <row r="1237" spans="9:26" s="10" customFormat="1" x14ac:dyDescent="0.25">
      <c r="I1237" s="12"/>
      <c r="J1237" s="12"/>
      <c r="K1237" s="12"/>
      <c r="L1237" s="44"/>
      <c r="M1237" s="12"/>
      <c r="N1237" s="27"/>
      <c r="O1237" s="12"/>
      <c r="P1237" s="12"/>
      <c r="Q1237" s="12"/>
      <c r="R1237" s="44"/>
      <c r="S1237" s="12"/>
      <c r="T1237" s="27"/>
      <c r="U1237" s="12"/>
      <c r="V1237" s="12"/>
      <c r="W1237" s="12"/>
      <c r="X1237" s="44"/>
      <c r="Y1237" s="12"/>
      <c r="Z1237" s="29"/>
    </row>
    <row r="1238" spans="9:26" s="10" customFormat="1" x14ac:dyDescent="0.25">
      <c r="I1238" s="12"/>
      <c r="J1238" s="12"/>
      <c r="K1238" s="12"/>
      <c r="L1238" s="44"/>
      <c r="M1238" s="12"/>
      <c r="N1238" s="27"/>
      <c r="O1238" s="12"/>
      <c r="P1238" s="12"/>
      <c r="Q1238" s="12"/>
      <c r="R1238" s="44"/>
      <c r="S1238" s="12"/>
      <c r="T1238" s="27"/>
      <c r="U1238" s="12"/>
      <c r="V1238" s="12"/>
      <c r="W1238" s="12"/>
      <c r="X1238" s="44"/>
      <c r="Y1238" s="12"/>
      <c r="Z1238" s="29"/>
    </row>
    <row r="1239" spans="9:26" s="10" customFormat="1" x14ac:dyDescent="0.25">
      <c r="I1239" s="12"/>
      <c r="J1239" s="12"/>
      <c r="K1239" s="12"/>
      <c r="L1239" s="44"/>
      <c r="M1239" s="12"/>
      <c r="N1239" s="27"/>
      <c r="O1239" s="12"/>
      <c r="P1239" s="12"/>
      <c r="Q1239" s="12"/>
      <c r="R1239" s="44"/>
      <c r="S1239" s="12"/>
      <c r="T1239" s="27"/>
      <c r="U1239" s="12"/>
      <c r="V1239" s="12"/>
      <c r="W1239" s="12"/>
      <c r="X1239" s="44"/>
      <c r="Y1239" s="12"/>
      <c r="Z1239" s="29"/>
    </row>
    <row r="1240" spans="9:26" s="10" customFormat="1" x14ac:dyDescent="0.25">
      <c r="I1240" s="12"/>
      <c r="J1240" s="12"/>
      <c r="K1240" s="12"/>
      <c r="L1240" s="44"/>
      <c r="M1240" s="12"/>
      <c r="N1240" s="27"/>
      <c r="O1240" s="12"/>
      <c r="P1240" s="12"/>
      <c r="Q1240" s="12"/>
      <c r="R1240" s="44"/>
      <c r="S1240" s="12"/>
      <c r="T1240" s="27"/>
      <c r="U1240" s="12"/>
      <c r="V1240" s="12"/>
      <c r="W1240" s="12"/>
      <c r="X1240" s="44"/>
      <c r="Y1240" s="12"/>
      <c r="Z1240" s="29"/>
    </row>
    <row r="1241" spans="9:26" s="10" customFormat="1" x14ac:dyDescent="0.25">
      <c r="I1241" s="12"/>
      <c r="J1241" s="12"/>
      <c r="K1241" s="12"/>
      <c r="L1241" s="44"/>
      <c r="M1241" s="12"/>
      <c r="N1241" s="27"/>
      <c r="O1241" s="12"/>
      <c r="P1241" s="12"/>
      <c r="Q1241" s="12"/>
      <c r="R1241" s="44"/>
      <c r="S1241" s="12"/>
      <c r="T1241" s="27"/>
      <c r="U1241" s="12"/>
      <c r="V1241" s="12"/>
      <c r="W1241" s="12"/>
      <c r="X1241" s="44"/>
      <c r="Y1241" s="12"/>
      <c r="Z1241" s="29"/>
    </row>
    <row r="1242" spans="9:26" s="10" customFormat="1" x14ac:dyDescent="0.25">
      <c r="I1242" s="12"/>
      <c r="J1242" s="12"/>
      <c r="K1242" s="12"/>
      <c r="L1242" s="44"/>
      <c r="M1242" s="12"/>
      <c r="N1242" s="27"/>
      <c r="O1242" s="12"/>
      <c r="P1242" s="12"/>
      <c r="Q1242" s="12"/>
      <c r="R1242" s="44"/>
      <c r="S1242" s="12"/>
      <c r="T1242" s="27"/>
      <c r="U1242" s="12"/>
      <c r="V1242" s="12"/>
      <c r="W1242" s="12"/>
      <c r="X1242" s="44"/>
      <c r="Y1242" s="12"/>
      <c r="Z1242" s="29"/>
    </row>
    <row r="1243" spans="9:26" s="10" customFormat="1" x14ac:dyDescent="0.25">
      <c r="I1243" s="12"/>
      <c r="J1243" s="12"/>
      <c r="K1243" s="12"/>
      <c r="L1243" s="44"/>
      <c r="M1243" s="12"/>
      <c r="N1243" s="27"/>
      <c r="O1243" s="12"/>
      <c r="P1243" s="12"/>
      <c r="Q1243" s="12"/>
      <c r="R1243" s="44"/>
      <c r="S1243" s="12"/>
      <c r="T1243" s="27"/>
      <c r="U1243" s="12"/>
      <c r="V1243" s="12"/>
      <c r="W1243" s="12"/>
      <c r="X1243" s="44"/>
      <c r="Y1243" s="12"/>
      <c r="Z1243" s="29"/>
    </row>
    <row r="1244" spans="9:26" s="10" customFormat="1" x14ac:dyDescent="0.25">
      <c r="I1244" s="12"/>
      <c r="J1244" s="12"/>
      <c r="K1244" s="12"/>
      <c r="L1244" s="44"/>
      <c r="M1244" s="12"/>
      <c r="N1244" s="27"/>
      <c r="O1244" s="12"/>
      <c r="P1244" s="12"/>
      <c r="Q1244" s="12"/>
      <c r="R1244" s="44"/>
      <c r="S1244" s="12"/>
      <c r="T1244" s="27"/>
      <c r="U1244" s="12"/>
      <c r="V1244" s="12"/>
      <c r="W1244" s="12"/>
      <c r="X1244" s="44"/>
      <c r="Y1244" s="12"/>
      <c r="Z1244" s="29"/>
    </row>
    <row r="1245" spans="9:26" s="10" customFormat="1" x14ac:dyDescent="0.25">
      <c r="I1245" s="12"/>
      <c r="J1245" s="12"/>
      <c r="K1245" s="12"/>
      <c r="L1245" s="44"/>
      <c r="M1245" s="12"/>
      <c r="N1245" s="27"/>
      <c r="O1245" s="12"/>
      <c r="P1245" s="12"/>
      <c r="Q1245" s="12"/>
      <c r="R1245" s="44"/>
      <c r="S1245" s="12"/>
      <c r="T1245" s="27"/>
      <c r="U1245" s="12"/>
      <c r="V1245" s="12"/>
      <c r="W1245" s="12"/>
      <c r="X1245" s="44"/>
      <c r="Y1245" s="12"/>
      <c r="Z1245" s="29"/>
    </row>
    <row r="1246" spans="9:26" s="10" customFormat="1" x14ac:dyDescent="0.25">
      <c r="I1246" s="12"/>
      <c r="J1246" s="12"/>
      <c r="K1246" s="12"/>
      <c r="L1246" s="44"/>
      <c r="M1246" s="12"/>
      <c r="N1246" s="27"/>
      <c r="O1246" s="12"/>
      <c r="P1246" s="12"/>
      <c r="Q1246" s="12"/>
      <c r="R1246" s="44"/>
      <c r="S1246" s="12"/>
      <c r="T1246" s="27"/>
      <c r="U1246" s="12"/>
      <c r="V1246" s="12"/>
      <c r="W1246" s="12"/>
      <c r="X1246" s="44"/>
      <c r="Y1246" s="12"/>
      <c r="Z1246" s="29"/>
    </row>
    <row r="1247" spans="9:26" s="10" customFormat="1" x14ac:dyDescent="0.25">
      <c r="I1247" s="12"/>
      <c r="J1247" s="12"/>
      <c r="K1247" s="12"/>
      <c r="L1247" s="44"/>
      <c r="M1247" s="12"/>
      <c r="N1247" s="27"/>
      <c r="O1247" s="12"/>
      <c r="P1247" s="12"/>
      <c r="Q1247" s="12"/>
      <c r="R1247" s="44"/>
      <c r="S1247" s="12"/>
      <c r="T1247" s="27"/>
      <c r="U1247" s="12"/>
      <c r="V1247" s="12"/>
      <c r="W1247" s="12"/>
      <c r="X1247" s="44"/>
      <c r="Y1247" s="12"/>
      <c r="Z1247" s="29"/>
    </row>
    <row r="1248" spans="9:26" s="10" customFormat="1" x14ac:dyDescent="0.25">
      <c r="I1248" s="12"/>
      <c r="J1248" s="12"/>
      <c r="K1248" s="12"/>
      <c r="L1248" s="44"/>
      <c r="M1248" s="12"/>
      <c r="N1248" s="27"/>
      <c r="O1248" s="12"/>
      <c r="P1248" s="12"/>
      <c r="Q1248" s="12"/>
      <c r="R1248" s="44"/>
      <c r="S1248" s="12"/>
      <c r="T1248" s="27"/>
      <c r="U1248" s="12"/>
      <c r="V1248" s="12"/>
      <c r="W1248" s="12"/>
      <c r="X1248" s="44"/>
      <c r="Y1248" s="12"/>
      <c r="Z1248" s="29"/>
    </row>
    <row r="1249" spans="9:26" s="10" customFormat="1" x14ac:dyDescent="0.25">
      <c r="I1249" s="12"/>
      <c r="J1249" s="12"/>
      <c r="K1249" s="12"/>
      <c r="L1249" s="44"/>
      <c r="M1249" s="12"/>
      <c r="N1249" s="27"/>
      <c r="O1249" s="12"/>
      <c r="P1249" s="12"/>
      <c r="Q1249" s="12"/>
      <c r="R1249" s="44"/>
      <c r="S1249" s="12"/>
      <c r="T1249" s="27"/>
      <c r="U1249" s="12"/>
      <c r="V1249" s="12"/>
      <c r="W1249" s="12"/>
      <c r="X1249" s="44"/>
      <c r="Y1249" s="12"/>
      <c r="Z1249" s="29"/>
    </row>
    <row r="1250" spans="9:26" s="10" customFormat="1" x14ac:dyDescent="0.25">
      <c r="I1250" s="12"/>
      <c r="J1250" s="12"/>
      <c r="K1250" s="12"/>
      <c r="L1250" s="44"/>
      <c r="M1250" s="12"/>
      <c r="N1250" s="27"/>
      <c r="O1250" s="12"/>
      <c r="P1250" s="12"/>
      <c r="Q1250" s="12"/>
      <c r="R1250" s="44"/>
      <c r="S1250" s="12"/>
      <c r="T1250" s="27"/>
      <c r="U1250" s="12"/>
      <c r="V1250" s="12"/>
      <c r="W1250" s="12"/>
      <c r="X1250" s="44"/>
      <c r="Y1250" s="12"/>
      <c r="Z1250" s="29"/>
    </row>
    <row r="1251" spans="9:26" s="10" customFormat="1" x14ac:dyDescent="0.25">
      <c r="I1251" s="12"/>
      <c r="J1251" s="12"/>
      <c r="K1251" s="12"/>
      <c r="L1251" s="44"/>
      <c r="M1251" s="12"/>
      <c r="N1251" s="27"/>
      <c r="O1251" s="12"/>
      <c r="P1251" s="12"/>
      <c r="Q1251" s="12"/>
      <c r="R1251" s="44"/>
      <c r="S1251" s="12"/>
      <c r="T1251" s="27"/>
      <c r="U1251" s="12"/>
      <c r="V1251" s="12"/>
      <c r="W1251" s="12"/>
      <c r="X1251" s="44"/>
      <c r="Y1251" s="12"/>
      <c r="Z1251" s="29"/>
    </row>
    <row r="1252" spans="9:26" s="10" customFormat="1" x14ac:dyDescent="0.25">
      <c r="I1252" s="12"/>
      <c r="J1252" s="12"/>
      <c r="K1252" s="12"/>
      <c r="L1252" s="44"/>
      <c r="M1252" s="12"/>
      <c r="N1252" s="27"/>
      <c r="O1252" s="12"/>
      <c r="P1252" s="12"/>
      <c r="Q1252" s="12"/>
      <c r="R1252" s="44"/>
      <c r="S1252" s="12"/>
      <c r="T1252" s="27"/>
      <c r="U1252" s="12"/>
      <c r="V1252" s="12"/>
      <c r="W1252" s="12"/>
      <c r="X1252" s="44"/>
      <c r="Y1252" s="12"/>
      <c r="Z1252" s="29"/>
    </row>
    <row r="1253" spans="9:26" s="10" customFormat="1" x14ac:dyDescent="0.25">
      <c r="I1253" s="12"/>
      <c r="J1253" s="12"/>
      <c r="K1253" s="12"/>
      <c r="L1253" s="44"/>
      <c r="M1253" s="12"/>
      <c r="N1253" s="27"/>
      <c r="O1253" s="12"/>
      <c r="P1253" s="12"/>
      <c r="Q1253" s="12"/>
      <c r="R1253" s="44"/>
      <c r="S1253" s="12"/>
      <c r="T1253" s="27"/>
      <c r="U1253" s="12"/>
      <c r="V1253" s="12"/>
      <c r="W1253" s="12"/>
      <c r="X1253" s="44"/>
      <c r="Y1253" s="12"/>
      <c r="Z1253" s="29"/>
    </row>
    <row r="1254" spans="9:26" s="10" customFormat="1" x14ac:dyDescent="0.25">
      <c r="I1254" s="12"/>
      <c r="J1254" s="12"/>
      <c r="K1254" s="12"/>
      <c r="L1254" s="44"/>
      <c r="M1254" s="12"/>
      <c r="N1254" s="27"/>
      <c r="O1254" s="12"/>
      <c r="P1254" s="12"/>
      <c r="Q1254" s="12"/>
      <c r="R1254" s="44"/>
      <c r="S1254" s="12"/>
      <c r="T1254" s="27"/>
      <c r="U1254" s="12"/>
      <c r="V1254" s="12"/>
      <c r="W1254" s="12"/>
      <c r="X1254" s="44"/>
      <c r="Y1254" s="12"/>
      <c r="Z1254" s="29"/>
    </row>
    <row r="1255" spans="9:26" s="10" customFormat="1" x14ac:dyDescent="0.25">
      <c r="I1255" s="12"/>
      <c r="J1255" s="12"/>
      <c r="K1255" s="12"/>
      <c r="L1255" s="44"/>
      <c r="M1255" s="12"/>
      <c r="N1255" s="27"/>
      <c r="O1255" s="12"/>
      <c r="P1255" s="12"/>
      <c r="Q1255" s="12"/>
      <c r="R1255" s="44"/>
      <c r="S1255" s="12"/>
      <c r="T1255" s="27"/>
      <c r="U1255" s="12"/>
      <c r="V1255" s="12"/>
      <c r="W1255" s="12"/>
      <c r="X1255" s="44"/>
      <c r="Y1255" s="12"/>
      <c r="Z1255" s="29"/>
    </row>
    <row r="1256" spans="9:26" s="10" customFormat="1" x14ac:dyDescent="0.25">
      <c r="I1256" s="12"/>
      <c r="J1256" s="12"/>
      <c r="K1256" s="12"/>
      <c r="L1256" s="44"/>
      <c r="M1256" s="12"/>
      <c r="N1256" s="27"/>
      <c r="O1256" s="12"/>
      <c r="P1256" s="12"/>
      <c r="Q1256" s="12"/>
      <c r="R1256" s="44"/>
      <c r="S1256" s="12"/>
      <c r="T1256" s="27"/>
      <c r="U1256" s="12"/>
      <c r="V1256" s="12"/>
      <c r="W1256" s="12"/>
      <c r="X1256" s="44"/>
      <c r="Y1256" s="12"/>
      <c r="Z1256" s="29"/>
    </row>
    <row r="1257" spans="9:26" s="10" customFormat="1" x14ac:dyDescent="0.25">
      <c r="I1257" s="12"/>
      <c r="J1257" s="12"/>
      <c r="K1257" s="12"/>
      <c r="L1257" s="44"/>
      <c r="M1257" s="12"/>
      <c r="N1257" s="27"/>
      <c r="O1257" s="12"/>
      <c r="P1257" s="12"/>
      <c r="Q1257" s="12"/>
      <c r="R1257" s="44"/>
      <c r="S1257" s="12"/>
      <c r="T1257" s="27"/>
      <c r="U1257" s="12"/>
      <c r="V1257" s="12"/>
      <c r="W1257" s="12"/>
      <c r="X1257" s="44"/>
      <c r="Y1257" s="12"/>
      <c r="Z1257" s="29"/>
    </row>
    <row r="1258" spans="9:26" s="10" customFormat="1" x14ac:dyDescent="0.25">
      <c r="I1258" s="12"/>
      <c r="J1258" s="12"/>
      <c r="K1258" s="12"/>
      <c r="L1258" s="44"/>
      <c r="M1258" s="12"/>
      <c r="N1258" s="27"/>
      <c r="O1258" s="12"/>
      <c r="P1258" s="12"/>
      <c r="Q1258" s="12"/>
      <c r="R1258" s="44"/>
      <c r="S1258" s="12"/>
      <c r="T1258" s="27"/>
      <c r="U1258" s="12"/>
      <c r="V1258" s="12"/>
      <c r="W1258" s="12"/>
      <c r="X1258" s="44"/>
      <c r="Y1258" s="12"/>
      <c r="Z1258" s="29"/>
    </row>
    <row r="1259" spans="9:26" s="10" customFormat="1" x14ac:dyDescent="0.25">
      <c r="I1259" s="12"/>
      <c r="J1259" s="12"/>
      <c r="K1259" s="12"/>
      <c r="L1259" s="44"/>
      <c r="M1259" s="12"/>
      <c r="N1259" s="27"/>
      <c r="O1259" s="12"/>
      <c r="P1259" s="12"/>
      <c r="Q1259" s="12"/>
      <c r="R1259" s="44"/>
      <c r="S1259" s="12"/>
      <c r="T1259" s="27"/>
      <c r="U1259" s="12"/>
      <c r="V1259" s="12"/>
      <c r="W1259" s="12"/>
      <c r="X1259" s="44"/>
      <c r="Y1259" s="12"/>
      <c r="Z1259" s="29"/>
    </row>
    <row r="1260" spans="9:26" s="10" customFormat="1" x14ac:dyDescent="0.25">
      <c r="I1260" s="12"/>
      <c r="J1260" s="12"/>
      <c r="K1260" s="12"/>
      <c r="L1260" s="44"/>
      <c r="M1260" s="12"/>
      <c r="N1260" s="27"/>
      <c r="O1260" s="12"/>
      <c r="P1260" s="12"/>
      <c r="Q1260" s="12"/>
      <c r="R1260" s="44"/>
      <c r="S1260" s="12"/>
      <c r="T1260" s="27"/>
      <c r="U1260" s="12"/>
      <c r="V1260" s="12"/>
      <c r="W1260" s="12"/>
      <c r="X1260" s="44"/>
      <c r="Y1260" s="12"/>
      <c r="Z1260" s="29"/>
    </row>
    <row r="1261" spans="9:26" s="10" customFormat="1" x14ac:dyDescent="0.25">
      <c r="I1261" s="12"/>
      <c r="J1261" s="12"/>
      <c r="K1261" s="12"/>
      <c r="L1261" s="44"/>
      <c r="M1261" s="12"/>
      <c r="N1261" s="27"/>
      <c r="O1261" s="12"/>
      <c r="P1261" s="12"/>
      <c r="Q1261" s="12"/>
      <c r="R1261" s="44"/>
      <c r="S1261" s="12"/>
      <c r="T1261" s="27"/>
      <c r="U1261" s="12"/>
      <c r="V1261" s="12"/>
      <c r="W1261" s="12"/>
      <c r="X1261" s="44"/>
      <c r="Y1261" s="12"/>
      <c r="Z1261" s="29"/>
    </row>
    <row r="1262" spans="9:26" s="10" customFormat="1" x14ac:dyDescent="0.25">
      <c r="I1262" s="12"/>
      <c r="J1262" s="12"/>
      <c r="K1262" s="12"/>
      <c r="L1262" s="44"/>
      <c r="M1262" s="12"/>
      <c r="N1262" s="27"/>
      <c r="O1262" s="12"/>
      <c r="P1262" s="12"/>
      <c r="Q1262" s="12"/>
      <c r="R1262" s="44"/>
      <c r="S1262" s="12"/>
      <c r="T1262" s="27"/>
      <c r="U1262" s="12"/>
      <c r="V1262" s="12"/>
      <c r="W1262" s="12"/>
      <c r="X1262" s="44"/>
      <c r="Y1262" s="12"/>
      <c r="Z1262" s="29"/>
    </row>
    <row r="1263" spans="9:26" s="10" customFormat="1" x14ac:dyDescent="0.25">
      <c r="I1263" s="12"/>
      <c r="J1263" s="12"/>
      <c r="K1263" s="12"/>
      <c r="L1263" s="44"/>
      <c r="M1263" s="12"/>
      <c r="N1263" s="27"/>
      <c r="O1263" s="12"/>
      <c r="P1263" s="12"/>
      <c r="Q1263" s="12"/>
      <c r="R1263" s="44"/>
      <c r="S1263" s="12"/>
      <c r="T1263" s="27"/>
      <c r="U1263" s="12"/>
      <c r="V1263" s="12"/>
      <c r="W1263" s="12"/>
      <c r="X1263" s="44"/>
      <c r="Y1263" s="12"/>
      <c r="Z1263" s="29"/>
    </row>
    <row r="1264" spans="9:26" s="10" customFormat="1" x14ac:dyDescent="0.25">
      <c r="I1264" s="12"/>
      <c r="J1264" s="12"/>
      <c r="K1264" s="12"/>
      <c r="L1264" s="44"/>
      <c r="M1264" s="12"/>
      <c r="N1264" s="27"/>
      <c r="O1264" s="12"/>
      <c r="P1264" s="12"/>
      <c r="Q1264" s="12"/>
      <c r="R1264" s="44"/>
      <c r="S1264" s="12"/>
      <c r="T1264" s="27"/>
      <c r="U1264" s="12"/>
      <c r="V1264" s="12"/>
      <c r="W1264" s="12"/>
      <c r="X1264" s="44"/>
      <c r="Y1264" s="12"/>
      <c r="Z1264" s="29"/>
    </row>
    <row r="1265" spans="9:26" s="10" customFormat="1" x14ac:dyDescent="0.25">
      <c r="I1265" s="12"/>
      <c r="J1265" s="12"/>
      <c r="K1265" s="12"/>
      <c r="L1265" s="44"/>
      <c r="M1265" s="12"/>
      <c r="N1265" s="27"/>
      <c r="O1265" s="12"/>
      <c r="P1265" s="12"/>
      <c r="Q1265" s="12"/>
      <c r="R1265" s="44"/>
      <c r="S1265" s="12"/>
      <c r="T1265" s="27"/>
      <c r="U1265" s="12"/>
      <c r="V1265" s="12"/>
      <c r="W1265" s="12"/>
      <c r="X1265" s="44"/>
      <c r="Y1265" s="12"/>
      <c r="Z1265" s="29"/>
    </row>
    <row r="1266" spans="9:26" s="10" customFormat="1" x14ac:dyDescent="0.25">
      <c r="I1266" s="12"/>
      <c r="J1266" s="12"/>
      <c r="K1266" s="12"/>
      <c r="L1266" s="44"/>
      <c r="M1266" s="12"/>
      <c r="N1266" s="27"/>
      <c r="O1266" s="12"/>
      <c r="P1266" s="12"/>
      <c r="Q1266" s="12"/>
      <c r="R1266" s="44"/>
      <c r="S1266" s="12"/>
      <c r="T1266" s="27"/>
      <c r="U1266" s="12"/>
      <c r="V1266" s="12"/>
      <c r="W1266" s="12"/>
      <c r="X1266" s="44"/>
      <c r="Y1266" s="12"/>
      <c r="Z1266" s="29"/>
    </row>
    <row r="1267" spans="9:26" s="10" customFormat="1" x14ac:dyDescent="0.25">
      <c r="I1267" s="12"/>
      <c r="J1267" s="12"/>
      <c r="K1267" s="12"/>
      <c r="L1267" s="44"/>
      <c r="M1267" s="12"/>
      <c r="N1267" s="27"/>
      <c r="O1267" s="12"/>
      <c r="P1267" s="12"/>
      <c r="Q1267" s="12"/>
      <c r="R1267" s="44"/>
      <c r="S1267" s="12"/>
      <c r="T1267" s="27"/>
      <c r="U1267" s="12"/>
      <c r="V1267" s="12"/>
      <c r="W1267" s="12"/>
      <c r="X1267" s="44"/>
      <c r="Y1267" s="12"/>
      <c r="Z1267" s="29"/>
    </row>
    <row r="1268" spans="9:26" s="10" customFormat="1" x14ac:dyDescent="0.25">
      <c r="I1268" s="12"/>
      <c r="J1268" s="12"/>
      <c r="K1268" s="12"/>
      <c r="L1268" s="44"/>
      <c r="M1268" s="12"/>
      <c r="N1268" s="27"/>
      <c r="O1268" s="12"/>
      <c r="P1268" s="12"/>
      <c r="Q1268" s="12"/>
      <c r="R1268" s="44"/>
      <c r="S1268" s="12"/>
      <c r="T1268" s="27"/>
      <c r="U1268" s="12"/>
      <c r="V1268" s="12"/>
      <c r="W1268" s="12"/>
      <c r="X1268" s="44"/>
      <c r="Y1268" s="12"/>
      <c r="Z1268" s="29"/>
    </row>
    <row r="1269" spans="9:26" s="10" customFormat="1" x14ac:dyDescent="0.25">
      <c r="I1269" s="12"/>
      <c r="J1269" s="12"/>
      <c r="K1269" s="12"/>
      <c r="L1269" s="44"/>
      <c r="M1269" s="12"/>
      <c r="N1269" s="27"/>
      <c r="O1269" s="12"/>
      <c r="P1269" s="12"/>
      <c r="Q1269" s="12"/>
      <c r="R1269" s="44"/>
      <c r="S1269" s="12"/>
      <c r="T1269" s="27"/>
      <c r="U1269" s="12"/>
      <c r="V1269" s="12"/>
      <c r="W1269" s="12"/>
      <c r="X1269" s="44"/>
      <c r="Y1269" s="12"/>
      <c r="Z1269" s="29"/>
    </row>
    <row r="1270" spans="9:26" s="10" customFormat="1" x14ac:dyDescent="0.25">
      <c r="I1270" s="12"/>
      <c r="J1270" s="12"/>
      <c r="K1270" s="12"/>
      <c r="L1270" s="44"/>
      <c r="M1270" s="12"/>
      <c r="N1270" s="27"/>
      <c r="O1270" s="12"/>
      <c r="P1270" s="12"/>
      <c r="Q1270" s="12"/>
      <c r="R1270" s="44"/>
      <c r="S1270" s="12"/>
      <c r="T1270" s="27"/>
      <c r="U1270" s="12"/>
      <c r="V1270" s="12"/>
      <c r="W1270" s="12"/>
      <c r="X1270" s="44"/>
      <c r="Y1270" s="12"/>
      <c r="Z1270" s="29"/>
    </row>
    <row r="1271" spans="9:26" s="10" customFormat="1" x14ac:dyDescent="0.25">
      <c r="I1271" s="12"/>
      <c r="J1271" s="12"/>
      <c r="K1271" s="12"/>
      <c r="L1271" s="44"/>
      <c r="M1271" s="12"/>
      <c r="N1271" s="27"/>
      <c r="O1271" s="12"/>
      <c r="P1271" s="12"/>
      <c r="Q1271" s="12"/>
      <c r="R1271" s="44"/>
      <c r="S1271" s="12"/>
      <c r="T1271" s="27"/>
      <c r="U1271" s="12"/>
      <c r="V1271" s="12"/>
      <c r="W1271" s="12"/>
      <c r="X1271" s="44"/>
      <c r="Y1271" s="12"/>
      <c r="Z1271" s="29"/>
    </row>
    <row r="1272" spans="9:26" s="10" customFormat="1" x14ac:dyDescent="0.25">
      <c r="I1272" s="12"/>
      <c r="J1272" s="12"/>
      <c r="K1272" s="12"/>
      <c r="L1272" s="44"/>
      <c r="M1272" s="12"/>
      <c r="N1272" s="27"/>
      <c r="O1272" s="12"/>
      <c r="P1272" s="12"/>
      <c r="Q1272" s="12"/>
      <c r="R1272" s="44"/>
      <c r="S1272" s="12"/>
      <c r="T1272" s="27"/>
      <c r="U1272" s="12"/>
      <c r="V1272" s="12"/>
      <c r="W1272" s="12"/>
      <c r="X1272" s="44"/>
      <c r="Y1272" s="12"/>
      <c r="Z1272" s="29"/>
    </row>
    <row r="1273" spans="9:26" s="10" customFormat="1" x14ac:dyDescent="0.25">
      <c r="I1273" s="12"/>
      <c r="J1273" s="12"/>
      <c r="K1273" s="12"/>
      <c r="L1273" s="44"/>
      <c r="M1273" s="12"/>
      <c r="N1273" s="27"/>
      <c r="O1273" s="12"/>
      <c r="P1273" s="12"/>
      <c r="Q1273" s="12"/>
      <c r="R1273" s="44"/>
      <c r="S1273" s="12"/>
      <c r="T1273" s="27"/>
      <c r="U1273" s="12"/>
      <c r="V1273" s="12"/>
      <c r="W1273" s="12"/>
      <c r="X1273" s="44"/>
      <c r="Y1273" s="12"/>
      <c r="Z1273" s="29"/>
    </row>
    <row r="1274" spans="9:26" s="10" customFormat="1" x14ac:dyDescent="0.25">
      <c r="I1274" s="12"/>
      <c r="J1274" s="12"/>
      <c r="K1274" s="12"/>
      <c r="L1274" s="44"/>
      <c r="M1274" s="12"/>
      <c r="N1274" s="27"/>
      <c r="O1274" s="12"/>
      <c r="P1274" s="12"/>
      <c r="Q1274" s="12"/>
      <c r="R1274" s="44"/>
      <c r="S1274" s="12"/>
      <c r="T1274" s="27"/>
      <c r="U1274" s="12"/>
      <c r="V1274" s="12"/>
      <c r="W1274" s="12"/>
      <c r="X1274" s="44"/>
      <c r="Y1274" s="12"/>
      <c r="Z1274" s="29"/>
    </row>
    <row r="1275" spans="9:26" s="10" customFormat="1" x14ac:dyDescent="0.25">
      <c r="I1275" s="12"/>
      <c r="J1275" s="12"/>
      <c r="K1275" s="12"/>
      <c r="L1275" s="44"/>
      <c r="M1275" s="12"/>
      <c r="N1275" s="27"/>
      <c r="O1275" s="12"/>
      <c r="P1275" s="12"/>
      <c r="Q1275" s="12"/>
      <c r="R1275" s="44"/>
      <c r="S1275" s="12"/>
      <c r="T1275" s="27"/>
      <c r="U1275" s="12"/>
      <c r="V1275" s="12"/>
      <c r="W1275" s="12"/>
      <c r="X1275" s="44"/>
      <c r="Y1275" s="12"/>
      <c r="Z1275" s="29"/>
    </row>
    <row r="1276" spans="9:26" s="10" customFormat="1" x14ac:dyDescent="0.25">
      <c r="I1276" s="12"/>
      <c r="J1276" s="12"/>
      <c r="K1276" s="12"/>
      <c r="L1276" s="44"/>
      <c r="M1276" s="12"/>
      <c r="N1276" s="27"/>
      <c r="O1276" s="12"/>
      <c r="P1276" s="12"/>
      <c r="Q1276" s="12"/>
      <c r="R1276" s="44"/>
      <c r="S1276" s="12"/>
      <c r="T1276" s="27"/>
      <c r="U1276" s="12"/>
      <c r="V1276" s="12"/>
      <c r="W1276" s="12"/>
      <c r="X1276" s="44"/>
      <c r="Y1276" s="12"/>
      <c r="Z1276" s="29"/>
    </row>
    <row r="1277" spans="9:26" s="10" customFormat="1" x14ac:dyDescent="0.25">
      <c r="I1277" s="12"/>
      <c r="J1277" s="12"/>
      <c r="K1277" s="12"/>
      <c r="L1277" s="44"/>
      <c r="M1277" s="12"/>
      <c r="N1277" s="27"/>
      <c r="O1277" s="12"/>
      <c r="P1277" s="12"/>
      <c r="Q1277" s="12"/>
      <c r="R1277" s="44"/>
      <c r="S1277" s="12"/>
      <c r="T1277" s="27"/>
      <c r="U1277" s="12"/>
      <c r="V1277" s="12"/>
      <c r="W1277" s="12"/>
      <c r="X1277" s="44"/>
      <c r="Y1277" s="12"/>
      <c r="Z1277" s="29"/>
    </row>
    <row r="1278" spans="9:26" s="10" customFormat="1" x14ac:dyDescent="0.25">
      <c r="I1278" s="12"/>
      <c r="J1278" s="12"/>
      <c r="K1278" s="12"/>
      <c r="L1278" s="44"/>
      <c r="M1278" s="12"/>
      <c r="N1278" s="27"/>
      <c r="O1278" s="12"/>
      <c r="P1278" s="12"/>
      <c r="Q1278" s="12"/>
      <c r="R1278" s="44"/>
      <c r="S1278" s="12"/>
      <c r="T1278" s="27"/>
      <c r="U1278" s="12"/>
      <c r="V1278" s="12"/>
      <c r="W1278" s="12"/>
      <c r="X1278" s="44"/>
      <c r="Y1278" s="12"/>
      <c r="Z1278" s="29"/>
    </row>
    <row r="1279" spans="9:26" s="10" customFormat="1" x14ac:dyDescent="0.25">
      <c r="I1279" s="12"/>
      <c r="J1279" s="12"/>
      <c r="K1279" s="12"/>
      <c r="L1279" s="44"/>
      <c r="M1279" s="12"/>
      <c r="N1279" s="27"/>
      <c r="O1279" s="12"/>
      <c r="P1279" s="12"/>
      <c r="Q1279" s="12"/>
      <c r="R1279" s="44"/>
      <c r="S1279" s="12"/>
      <c r="T1279" s="27"/>
      <c r="U1279" s="12"/>
      <c r="V1279" s="12"/>
      <c r="W1279" s="12"/>
      <c r="X1279" s="44"/>
      <c r="Y1279" s="12"/>
      <c r="Z1279" s="29"/>
    </row>
    <row r="1280" spans="9:26" s="10" customFormat="1" x14ac:dyDescent="0.25">
      <c r="I1280" s="12"/>
      <c r="J1280" s="12"/>
      <c r="K1280" s="12"/>
      <c r="L1280" s="44"/>
      <c r="M1280" s="12"/>
      <c r="N1280" s="27"/>
      <c r="O1280" s="12"/>
      <c r="P1280" s="12"/>
      <c r="Q1280" s="12"/>
      <c r="R1280" s="44"/>
      <c r="S1280" s="12"/>
      <c r="T1280" s="27"/>
      <c r="U1280" s="12"/>
      <c r="V1280" s="12"/>
      <c r="W1280" s="12"/>
      <c r="X1280" s="44"/>
      <c r="Y1280" s="12"/>
      <c r="Z1280" s="29"/>
    </row>
    <row r="1281" spans="9:26" s="10" customFormat="1" x14ac:dyDescent="0.25">
      <c r="I1281" s="12"/>
      <c r="J1281" s="12"/>
      <c r="K1281" s="12"/>
      <c r="L1281" s="44"/>
      <c r="M1281" s="12"/>
      <c r="N1281" s="27"/>
      <c r="O1281" s="12"/>
      <c r="P1281" s="12"/>
      <c r="Q1281" s="12"/>
      <c r="R1281" s="44"/>
      <c r="S1281" s="12"/>
      <c r="T1281" s="27"/>
      <c r="U1281" s="12"/>
      <c r="V1281" s="12"/>
      <c r="W1281" s="12"/>
      <c r="X1281" s="44"/>
      <c r="Y1281" s="12"/>
      <c r="Z1281" s="29"/>
    </row>
    <row r="1282" spans="9:26" s="10" customFormat="1" x14ac:dyDescent="0.25">
      <c r="I1282" s="12"/>
      <c r="J1282" s="12"/>
      <c r="K1282" s="12"/>
      <c r="L1282" s="44"/>
      <c r="M1282" s="12"/>
      <c r="N1282" s="27"/>
      <c r="O1282" s="12"/>
      <c r="P1282" s="12"/>
      <c r="Q1282" s="12"/>
      <c r="R1282" s="44"/>
      <c r="S1282" s="12"/>
      <c r="T1282" s="27"/>
      <c r="U1282" s="12"/>
      <c r="V1282" s="12"/>
      <c r="W1282" s="12"/>
      <c r="X1282" s="44"/>
      <c r="Y1282" s="12"/>
      <c r="Z1282" s="29"/>
    </row>
    <row r="1283" spans="9:26" s="10" customFormat="1" x14ac:dyDescent="0.25">
      <c r="I1283" s="12"/>
      <c r="J1283" s="12"/>
      <c r="K1283" s="12"/>
      <c r="L1283" s="44"/>
      <c r="M1283" s="12"/>
      <c r="N1283" s="27"/>
      <c r="O1283" s="12"/>
      <c r="P1283" s="12"/>
      <c r="Q1283" s="12"/>
      <c r="R1283" s="44"/>
      <c r="S1283" s="12"/>
      <c r="T1283" s="27"/>
      <c r="U1283" s="12"/>
      <c r="V1283" s="12"/>
      <c r="W1283" s="12"/>
      <c r="X1283" s="44"/>
      <c r="Y1283" s="12"/>
      <c r="Z1283" s="29"/>
    </row>
    <row r="1284" spans="9:26" s="10" customFormat="1" x14ac:dyDescent="0.25">
      <c r="I1284" s="12"/>
      <c r="J1284" s="12"/>
      <c r="K1284" s="12"/>
      <c r="L1284" s="44"/>
      <c r="M1284" s="12"/>
      <c r="N1284" s="27"/>
      <c r="O1284" s="12"/>
      <c r="P1284" s="12"/>
      <c r="Q1284" s="12"/>
      <c r="R1284" s="44"/>
      <c r="S1284" s="12"/>
      <c r="T1284" s="27"/>
      <c r="U1284" s="12"/>
      <c r="V1284" s="12"/>
      <c r="W1284" s="12"/>
      <c r="X1284" s="44"/>
      <c r="Y1284" s="12"/>
      <c r="Z1284" s="29"/>
    </row>
    <row r="1285" spans="9:26" s="10" customFormat="1" x14ac:dyDescent="0.25">
      <c r="I1285" s="12"/>
      <c r="J1285" s="12"/>
      <c r="K1285" s="12"/>
      <c r="L1285" s="44"/>
      <c r="M1285" s="12"/>
      <c r="N1285" s="27"/>
      <c r="O1285" s="12"/>
      <c r="P1285" s="12"/>
      <c r="Q1285" s="12"/>
      <c r="R1285" s="44"/>
      <c r="S1285" s="12"/>
      <c r="T1285" s="27"/>
      <c r="U1285" s="12"/>
      <c r="V1285" s="12"/>
      <c r="W1285" s="12"/>
      <c r="X1285" s="44"/>
      <c r="Y1285" s="12"/>
      <c r="Z1285" s="29"/>
    </row>
    <row r="1286" spans="9:26" s="10" customFormat="1" x14ac:dyDescent="0.25">
      <c r="I1286" s="12"/>
      <c r="J1286" s="12"/>
      <c r="K1286" s="12"/>
      <c r="L1286" s="44"/>
      <c r="M1286" s="12"/>
      <c r="N1286" s="27"/>
      <c r="O1286" s="12"/>
      <c r="P1286" s="12"/>
      <c r="Q1286" s="12"/>
      <c r="R1286" s="44"/>
      <c r="S1286" s="12"/>
      <c r="T1286" s="27"/>
      <c r="U1286" s="12"/>
      <c r="V1286" s="12"/>
      <c r="W1286" s="12"/>
      <c r="X1286" s="44"/>
      <c r="Y1286" s="12"/>
      <c r="Z1286" s="29"/>
    </row>
    <row r="1287" spans="9:26" s="10" customFormat="1" x14ac:dyDescent="0.25">
      <c r="I1287" s="12"/>
      <c r="J1287" s="12"/>
      <c r="K1287" s="12"/>
      <c r="L1287" s="44"/>
      <c r="M1287" s="12"/>
      <c r="N1287" s="27"/>
      <c r="O1287" s="12"/>
      <c r="P1287" s="12"/>
      <c r="Q1287" s="12"/>
      <c r="R1287" s="44"/>
      <c r="S1287" s="12"/>
      <c r="T1287" s="27"/>
      <c r="U1287" s="12"/>
      <c r="V1287" s="12"/>
      <c r="W1287" s="12"/>
      <c r="X1287" s="44"/>
      <c r="Y1287" s="12"/>
      <c r="Z1287" s="29"/>
    </row>
    <row r="1288" spans="9:26" s="10" customFormat="1" x14ac:dyDescent="0.25">
      <c r="I1288" s="12"/>
      <c r="J1288" s="12"/>
      <c r="K1288" s="12"/>
      <c r="L1288" s="44"/>
      <c r="M1288" s="12"/>
      <c r="N1288" s="27"/>
      <c r="O1288" s="12"/>
      <c r="P1288" s="12"/>
      <c r="Q1288" s="12"/>
      <c r="R1288" s="44"/>
      <c r="S1288" s="12"/>
      <c r="T1288" s="27"/>
      <c r="U1288" s="12"/>
      <c r="V1288" s="12"/>
      <c r="W1288" s="12"/>
      <c r="X1288" s="44"/>
      <c r="Y1288" s="12"/>
      <c r="Z1288" s="29"/>
    </row>
    <row r="1289" spans="9:26" s="10" customFormat="1" x14ac:dyDescent="0.25">
      <c r="I1289" s="12"/>
      <c r="J1289" s="12"/>
      <c r="K1289" s="12"/>
      <c r="L1289" s="44"/>
      <c r="M1289" s="12"/>
      <c r="N1289" s="27"/>
      <c r="O1289" s="12"/>
      <c r="P1289" s="12"/>
      <c r="Q1289" s="12"/>
      <c r="R1289" s="44"/>
      <c r="S1289" s="12"/>
      <c r="T1289" s="27"/>
      <c r="U1289" s="12"/>
      <c r="V1289" s="12"/>
      <c r="W1289" s="12"/>
      <c r="X1289" s="44"/>
      <c r="Y1289" s="12"/>
      <c r="Z1289" s="29"/>
    </row>
    <row r="1290" spans="9:26" s="10" customFormat="1" x14ac:dyDescent="0.25">
      <c r="I1290" s="12"/>
      <c r="J1290" s="12"/>
      <c r="K1290" s="12"/>
      <c r="L1290" s="44"/>
      <c r="M1290" s="12"/>
      <c r="N1290" s="27"/>
      <c r="O1290" s="12"/>
      <c r="P1290" s="12"/>
      <c r="Q1290" s="12"/>
      <c r="R1290" s="44"/>
      <c r="S1290" s="12"/>
      <c r="T1290" s="27"/>
      <c r="U1290" s="12"/>
      <c r="V1290" s="12"/>
      <c r="W1290" s="12"/>
      <c r="X1290" s="44"/>
      <c r="Y1290" s="12"/>
      <c r="Z1290" s="29"/>
    </row>
    <row r="1291" spans="9:26" s="10" customFormat="1" x14ac:dyDescent="0.25">
      <c r="I1291" s="12"/>
      <c r="J1291" s="12"/>
      <c r="K1291" s="12"/>
      <c r="L1291" s="44"/>
      <c r="M1291" s="12"/>
      <c r="N1291" s="27"/>
      <c r="O1291" s="12"/>
      <c r="P1291" s="12"/>
      <c r="Q1291" s="12"/>
      <c r="R1291" s="44"/>
      <c r="S1291" s="12"/>
      <c r="T1291" s="27"/>
      <c r="U1291" s="12"/>
      <c r="V1291" s="12"/>
      <c r="W1291" s="12"/>
      <c r="X1291" s="44"/>
      <c r="Y1291" s="12"/>
      <c r="Z1291" s="29"/>
    </row>
    <row r="1292" spans="9:26" s="10" customFormat="1" x14ac:dyDescent="0.25">
      <c r="I1292" s="12"/>
      <c r="J1292" s="12"/>
      <c r="K1292" s="12"/>
      <c r="L1292" s="44"/>
      <c r="M1292" s="12"/>
      <c r="N1292" s="27"/>
      <c r="O1292" s="12"/>
      <c r="P1292" s="12"/>
      <c r="Q1292" s="12"/>
      <c r="R1292" s="44"/>
      <c r="S1292" s="12"/>
      <c r="T1292" s="27"/>
      <c r="U1292" s="12"/>
      <c r="V1292" s="12"/>
      <c r="W1292" s="12"/>
      <c r="X1292" s="44"/>
      <c r="Y1292" s="12"/>
      <c r="Z1292" s="29"/>
    </row>
    <row r="1293" spans="9:26" s="10" customFormat="1" x14ac:dyDescent="0.25">
      <c r="I1293" s="12"/>
      <c r="J1293" s="12"/>
      <c r="K1293" s="12"/>
      <c r="L1293" s="44"/>
      <c r="M1293" s="12"/>
      <c r="N1293" s="27"/>
      <c r="O1293" s="12"/>
      <c r="P1293" s="12"/>
      <c r="Q1293" s="12"/>
      <c r="R1293" s="44"/>
      <c r="S1293" s="12"/>
      <c r="T1293" s="27"/>
      <c r="U1293" s="12"/>
      <c r="V1293" s="12"/>
      <c r="W1293" s="12"/>
      <c r="X1293" s="44"/>
      <c r="Y1293" s="12"/>
      <c r="Z1293" s="29"/>
    </row>
    <row r="1294" spans="9:26" s="10" customFormat="1" x14ac:dyDescent="0.25">
      <c r="I1294" s="12"/>
      <c r="J1294" s="12"/>
      <c r="K1294" s="12"/>
      <c r="L1294" s="44"/>
      <c r="M1294" s="12"/>
      <c r="N1294" s="27"/>
      <c r="O1294" s="12"/>
      <c r="P1294" s="12"/>
      <c r="Q1294" s="12"/>
      <c r="R1294" s="44"/>
      <c r="S1294" s="12"/>
      <c r="T1294" s="27"/>
      <c r="U1294" s="12"/>
      <c r="V1294" s="12"/>
      <c r="W1294" s="12"/>
      <c r="X1294" s="44"/>
      <c r="Y1294" s="12"/>
      <c r="Z1294" s="29"/>
    </row>
    <row r="1295" spans="9:26" s="10" customFormat="1" x14ac:dyDescent="0.25">
      <c r="I1295" s="12"/>
      <c r="J1295" s="12"/>
      <c r="K1295" s="12"/>
      <c r="L1295" s="44"/>
      <c r="M1295" s="12"/>
      <c r="N1295" s="27"/>
      <c r="O1295" s="12"/>
      <c r="P1295" s="12"/>
      <c r="Q1295" s="12"/>
      <c r="R1295" s="44"/>
      <c r="S1295" s="12"/>
      <c r="T1295" s="27"/>
      <c r="U1295" s="12"/>
      <c r="V1295" s="12"/>
      <c r="W1295" s="12"/>
      <c r="X1295" s="44"/>
      <c r="Y1295" s="12"/>
      <c r="Z1295" s="29"/>
    </row>
    <row r="1296" spans="9:26" s="10" customFormat="1" x14ac:dyDescent="0.25">
      <c r="I1296" s="12"/>
      <c r="J1296" s="12"/>
      <c r="K1296" s="12"/>
      <c r="L1296" s="44"/>
      <c r="M1296" s="12"/>
      <c r="N1296" s="27"/>
      <c r="O1296" s="12"/>
      <c r="P1296" s="12"/>
      <c r="Q1296" s="12"/>
      <c r="R1296" s="44"/>
      <c r="S1296" s="12"/>
      <c r="T1296" s="27"/>
      <c r="U1296" s="12"/>
      <c r="V1296" s="12"/>
      <c r="W1296" s="12"/>
      <c r="X1296" s="44"/>
      <c r="Y1296" s="12"/>
      <c r="Z1296" s="29"/>
    </row>
    <row r="1297" spans="9:26" s="10" customFormat="1" x14ac:dyDescent="0.25">
      <c r="I1297" s="12"/>
      <c r="J1297" s="12"/>
      <c r="K1297" s="12"/>
      <c r="L1297" s="44"/>
      <c r="M1297" s="12"/>
      <c r="N1297" s="27"/>
      <c r="O1297" s="12"/>
      <c r="P1297" s="12"/>
      <c r="Q1297" s="12"/>
      <c r="R1297" s="44"/>
      <c r="S1297" s="12"/>
      <c r="T1297" s="27"/>
      <c r="U1297" s="12"/>
      <c r="V1297" s="12"/>
      <c r="W1297" s="12"/>
      <c r="X1297" s="44"/>
      <c r="Y1297" s="12"/>
      <c r="Z1297" s="29"/>
    </row>
    <row r="1298" spans="9:26" s="10" customFormat="1" x14ac:dyDescent="0.25">
      <c r="I1298" s="12"/>
      <c r="J1298" s="12"/>
      <c r="K1298" s="12"/>
      <c r="L1298" s="44"/>
      <c r="M1298" s="12"/>
      <c r="N1298" s="27"/>
      <c r="O1298" s="12"/>
      <c r="P1298" s="12"/>
      <c r="Q1298" s="12"/>
      <c r="R1298" s="44"/>
      <c r="S1298" s="12"/>
      <c r="T1298" s="27"/>
      <c r="U1298" s="12"/>
      <c r="V1298" s="12"/>
      <c r="W1298" s="12"/>
      <c r="X1298" s="44"/>
      <c r="Y1298" s="12"/>
      <c r="Z1298" s="29"/>
    </row>
    <row r="1299" spans="9:26" s="10" customFormat="1" x14ac:dyDescent="0.25">
      <c r="I1299" s="12"/>
      <c r="J1299" s="12"/>
      <c r="K1299" s="12"/>
      <c r="L1299" s="44"/>
      <c r="M1299" s="12"/>
      <c r="N1299" s="27"/>
      <c r="O1299" s="12"/>
      <c r="P1299" s="12"/>
      <c r="Q1299" s="12"/>
      <c r="R1299" s="44"/>
      <c r="S1299" s="12"/>
      <c r="T1299" s="27"/>
      <c r="U1299" s="12"/>
      <c r="V1299" s="12"/>
      <c r="W1299" s="12"/>
      <c r="X1299" s="44"/>
      <c r="Y1299" s="12"/>
      <c r="Z1299" s="29"/>
    </row>
    <row r="1300" spans="9:26" s="10" customFormat="1" x14ac:dyDescent="0.25">
      <c r="I1300" s="12"/>
      <c r="J1300" s="12"/>
      <c r="K1300" s="12"/>
      <c r="L1300" s="44"/>
      <c r="M1300" s="12"/>
      <c r="N1300" s="27"/>
      <c r="O1300" s="12"/>
      <c r="P1300" s="12"/>
      <c r="Q1300" s="12"/>
      <c r="R1300" s="44"/>
      <c r="S1300" s="12"/>
      <c r="T1300" s="27"/>
      <c r="U1300" s="12"/>
      <c r="V1300" s="12"/>
      <c r="W1300" s="12"/>
      <c r="X1300" s="44"/>
      <c r="Y1300" s="12"/>
      <c r="Z1300" s="29"/>
    </row>
    <row r="1301" spans="9:26" s="10" customFormat="1" x14ac:dyDescent="0.25">
      <c r="I1301" s="12"/>
      <c r="J1301" s="12"/>
      <c r="K1301" s="12"/>
      <c r="L1301" s="44"/>
      <c r="M1301" s="12"/>
      <c r="N1301" s="27"/>
      <c r="O1301" s="12"/>
      <c r="P1301" s="12"/>
      <c r="Q1301" s="12"/>
      <c r="R1301" s="44"/>
      <c r="S1301" s="12"/>
      <c r="T1301" s="27"/>
      <c r="U1301" s="12"/>
      <c r="V1301" s="12"/>
      <c r="W1301" s="12"/>
      <c r="X1301" s="44"/>
      <c r="Y1301" s="12"/>
      <c r="Z1301" s="29"/>
    </row>
    <row r="1302" spans="9:26" s="10" customFormat="1" x14ac:dyDescent="0.25">
      <c r="I1302" s="12"/>
      <c r="J1302" s="12"/>
      <c r="K1302" s="12"/>
      <c r="L1302" s="44"/>
      <c r="M1302" s="12"/>
      <c r="N1302" s="27"/>
      <c r="O1302" s="12"/>
      <c r="P1302" s="12"/>
      <c r="Q1302" s="12"/>
      <c r="R1302" s="44"/>
      <c r="S1302" s="12"/>
      <c r="T1302" s="27"/>
      <c r="U1302" s="12"/>
      <c r="V1302" s="12"/>
      <c r="W1302" s="12"/>
      <c r="X1302" s="44"/>
      <c r="Y1302" s="12"/>
      <c r="Z1302" s="29"/>
    </row>
    <row r="1303" spans="9:26" s="10" customFormat="1" x14ac:dyDescent="0.25">
      <c r="I1303" s="12"/>
      <c r="J1303" s="12"/>
      <c r="K1303" s="12"/>
      <c r="L1303" s="44"/>
      <c r="M1303" s="12"/>
      <c r="N1303" s="27"/>
      <c r="O1303" s="12"/>
      <c r="P1303" s="12"/>
      <c r="Q1303" s="12"/>
      <c r="R1303" s="44"/>
      <c r="S1303" s="12"/>
      <c r="T1303" s="27"/>
      <c r="U1303" s="12"/>
      <c r="V1303" s="12"/>
      <c r="W1303" s="12"/>
      <c r="X1303" s="44"/>
      <c r="Y1303" s="12"/>
      <c r="Z1303" s="29"/>
    </row>
    <row r="1304" spans="9:26" s="10" customFormat="1" x14ac:dyDescent="0.25">
      <c r="I1304" s="12"/>
      <c r="J1304" s="12"/>
      <c r="K1304" s="12"/>
      <c r="L1304" s="44"/>
      <c r="M1304" s="12"/>
      <c r="N1304" s="27"/>
      <c r="O1304" s="12"/>
      <c r="P1304" s="12"/>
      <c r="Q1304" s="12"/>
      <c r="R1304" s="44"/>
      <c r="S1304" s="12"/>
      <c r="T1304" s="27"/>
      <c r="U1304" s="12"/>
      <c r="V1304" s="12"/>
      <c r="W1304" s="12"/>
      <c r="X1304" s="44"/>
      <c r="Y1304" s="12"/>
      <c r="Z1304" s="29"/>
    </row>
    <row r="1305" spans="9:26" s="10" customFormat="1" x14ac:dyDescent="0.25">
      <c r="I1305" s="12"/>
      <c r="J1305" s="12"/>
      <c r="K1305" s="12"/>
      <c r="L1305" s="44"/>
      <c r="M1305" s="12"/>
      <c r="N1305" s="27"/>
      <c r="O1305" s="12"/>
      <c r="P1305" s="12"/>
      <c r="Q1305" s="12"/>
      <c r="R1305" s="44"/>
      <c r="S1305" s="12"/>
      <c r="T1305" s="27"/>
      <c r="U1305" s="12"/>
      <c r="V1305" s="12"/>
      <c r="W1305" s="12"/>
      <c r="X1305" s="44"/>
      <c r="Y1305" s="12"/>
      <c r="Z1305" s="29"/>
    </row>
    <row r="1306" spans="9:26" s="10" customFormat="1" x14ac:dyDescent="0.25">
      <c r="I1306" s="12"/>
      <c r="J1306" s="12"/>
      <c r="K1306" s="12"/>
      <c r="L1306" s="44"/>
      <c r="M1306" s="12"/>
      <c r="N1306" s="27"/>
      <c r="O1306" s="12"/>
      <c r="P1306" s="12"/>
      <c r="Q1306" s="12"/>
      <c r="R1306" s="44"/>
      <c r="S1306" s="12"/>
      <c r="T1306" s="27"/>
      <c r="U1306" s="12"/>
      <c r="V1306" s="12"/>
      <c r="W1306" s="12"/>
      <c r="X1306" s="44"/>
      <c r="Y1306" s="12"/>
      <c r="Z1306" s="29"/>
    </row>
    <row r="1307" spans="9:26" s="10" customFormat="1" x14ac:dyDescent="0.25">
      <c r="I1307" s="12"/>
      <c r="J1307" s="12"/>
      <c r="K1307" s="12"/>
      <c r="L1307" s="44"/>
      <c r="M1307" s="12"/>
      <c r="N1307" s="27"/>
      <c r="O1307" s="12"/>
      <c r="P1307" s="12"/>
      <c r="Q1307" s="12"/>
      <c r="R1307" s="44"/>
      <c r="S1307" s="12"/>
      <c r="T1307" s="27"/>
      <c r="U1307" s="12"/>
      <c r="V1307" s="12"/>
      <c r="W1307" s="12"/>
      <c r="X1307" s="44"/>
      <c r="Y1307" s="12"/>
      <c r="Z1307" s="29"/>
    </row>
    <row r="1308" spans="9:26" s="10" customFormat="1" x14ac:dyDescent="0.25">
      <c r="I1308" s="12"/>
      <c r="J1308" s="12"/>
      <c r="K1308" s="12"/>
      <c r="L1308" s="44"/>
      <c r="M1308" s="12"/>
      <c r="N1308" s="27"/>
      <c r="O1308" s="12"/>
      <c r="P1308" s="12"/>
      <c r="Q1308" s="12"/>
      <c r="R1308" s="44"/>
      <c r="S1308" s="12"/>
      <c r="T1308" s="27"/>
      <c r="U1308" s="12"/>
      <c r="V1308" s="12"/>
      <c r="W1308" s="12"/>
      <c r="X1308" s="44"/>
      <c r="Y1308" s="12"/>
      <c r="Z1308" s="29"/>
    </row>
    <row r="1309" spans="9:26" s="10" customFormat="1" x14ac:dyDescent="0.25">
      <c r="I1309" s="12"/>
      <c r="J1309" s="12"/>
      <c r="K1309" s="12"/>
      <c r="L1309" s="44"/>
      <c r="M1309" s="12"/>
      <c r="N1309" s="27"/>
      <c r="O1309" s="12"/>
      <c r="P1309" s="12"/>
      <c r="Q1309" s="12"/>
      <c r="R1309" s="44"/>
      <c r="S1309" s="12"/>
      <c r="T1309" s="27"/>
      <c r="U1309" s="12"/>
      <c r="V1309" s="12"/>
      <c r="W1309" s="12"/>
      <c r="X1309" s="44"/>
      <c r="Y1309" s="12"/>
      <c r="Z1309" s="29"/>
    </row>
    <row r="1310" spans="9:26" s="10" customFormat="1" x14ac:dyDescent="0.25">
      <c r="I1310" s="12"/>
      <c r="J1310" s="12"/>
      <c r="K1310" s="12"/>
      <c r="L1310" s="44"/>
      <c r="M1310" s="12"/>
      <c r="N1310" s="27"/>
      <c r="O1310" s="12"/>
      <c r="P1310" s="12"/>
      <c r="Q1310" s="12"/>
      <c r="R1310" s="44"/>
      <c r="S1310" s="12"/>
      <c r="T1310" s="27"/>
      <c r="U1310" s="12"/>
      <c r="V1310" s="12"/>
      <c r="W1310" s="12"/>
      <c r="X1310" s="44"/>
      <c r="Y1310" s="12"/>
      <c r="Z1310" s="29"/>
    </row>
    <row r="1311" spans="9:26" s="10" customFormat="1" x14ac:dyDescent="0.25">
      <c r="I1311" s="12"/>
      <c r="J1311" s="12"/>
      <c r="K1311" s="12"/>
      <c r="L1311" s="44"/>
      <c r="M1311" s="12"/>
      <c r="N1311" s="27"/>
      <c r="O1311" s="12"/>
      <c r="P1311" s="12"/>
      <c r="Q1311" s="12"/>
      <c r="R1311" s="44"/>
      <c r="S1311" s="12"/>
      <c r="T1311" s="27"/>
      <c r="U1311" s="12"/>
      <c r="V1311" s="12"/>
      <c r="W1311" s="12"/>
      <c r="X1311" s="44"/>
      <c r="Y1311" s="12"/>
      <c r="Z1311" s="29"/>
    </row>
    <row r="1312" spans="9:26" s="10" customFormat="1" x14ac:dyDescent="0.25">
      <c r="I1312" s="12"/>
      <c r="J1312" s="12"/>
      <c r="K1312" s="12"/>
      <c r="L1312" s="44"/>
      <c r="M1312" s="12"/>
      <c r="N1312" s="27"/>
      <c r="O1312" s="12"/>
      <c r="P1312" s="12"/>
      <c r="Q1312" s="12"/>
      <c r="R1312" s="44"/>
      <c r="S1312" s="12"/>
      <c r="T1312" s="27"/>
      <c r="U1312" s="12"/>
      <c r="V1312" s="12"/>
      <c r="W1312" s="12"/>
      <c r="X1312" s="44"/>
      <c r="Y1312" s="12"/>
      <c r="Z1312" s="29"/>
    </row>
    <row r="1313" spans="9:26" s="10" customFormat="1" x14ac:dyDescent="0.25">
      <c r="I1313" s="12"/>
      <c r="J1313" s="12"/>
      <c r="K1313" s="12"/>
      <c r="L1313" s="44"/>
      <c r="M1313" s="12"/>
      <c r="N1313" s="27"/>
      <c r="O1313" s="12"/>
      <c r="P1313" s="12"/>
      <c r="Q1313" s="12"/>
      <c r="R1313" s="44"/>
      <c r="S1313" s="12"/>
      <c r="T1313" s="27"/>
      <c r="U1313" s="12"/>
      <c r="V1313" s="12"/>
      <c r="W1313" s="12"/>
      <c r="X1313" s="44"/>
      <c r="Y1313" s="12"/>
      <c r="Z1313" s="29"/>
    </row>
    <row r="1314" spans="9:26" s="10" customFormat="1" x14ac:dyDescent="0.25">
      <c r="I1314" s="12"/>
      <c r="J1314" s="12"/>
      <c r="K1314" s="12"/>
      <c r="L1314" s="44"/>
      <c r="M1314" s="12"/>
      <c r="N1314" s="27"/>
      <c r="O1314" s="12"/>
      <c r="P1314" s="12"/>
      <c r="Q1314" s="12"/>
      <c r="R1314" s="44"/>
      <c r="S1314" s="12"/>
      <c r="T1314" s="27"/>
      <c r="U1314" s="12"/>
      <c r="V1314" s="12"/>
      <c r="W1314" s="12"/>
      <c r="X1314" s="44"/>
      <c r="Y1314" s="12"/>
      <c r="Z1314" s="29"/>
    </row>
    <row r="1315" spans="9:26" s="10" customFormat="1" x14ac:dyDescent="0.25">
      <c r="I1315" s="12"/>
      <c r="J1315" s="12"/>
      <c r="K1315" s="12"/>
      <c r="L1315" s="44"/>
      <c r="M1315" s="12"/>
      <c r="N1315" s="27"/>
      <c r="O1315" s="12"/>
      <c r="P1315" s="12"/>
      <c r="Q1315" s="12"/>
      <c r="R1315" s="44"/>
      <c r="S1315" s="12"/>
      <c r="T1315" s="27"/>
      <c r="U1315" s="12"/>
      <c r="V1315" s="12"/>
      <c r="W1315" s="12"/>
      <c r="X1315" s="44"/>
      <c r="Y1315" s="12"/>
      <c r="Z1315" s="29"/>
    </row>
    <row r="1316" spans="9:26" s="10" customFormat="1" x14ac:dyDescent="0.25">
      <c r="I1316" s="12"/>
      <c r="J1316" s="12"/>
      <c r="K1316" s="12"/>
      <c r="L1316" s="44"/>
      <c r="M1316" s="12"/>
      <c r="N1316" s="27"/>
      <c r="O1316" s="12"/>
      <c r="P1316" s="12"/>
      <c r="Q1316" s="12"/>
      <c r="R1316" s="44"/>
      <c r="S1316" s="12"/>
      <c r="T1316" s="27"/>
      <c r="U1316" s="12"/>
      <c r="V1316" s="12"/>
      <c r="W1316" s="12"/>
      <c r="X1316" s="44"/>
      <c r="Y1316" s="12"/>
      <c r="Z1316" s="29"/>
    </row>
    <row r="1317" spans="9:26" s="10" customFormat="1" x14ac:dyDescent="0.25">
      <c r="I1317" s="12"/>
      <c r="J1317" s="12"/>
      <c r="K1317" s="12"/>
      <c r="L1317" s="44"/>
      <c r="M1317" s="12"/>
      <c r="N1317" s="27"/>
      <c r="O1317" s="12"/>
      <c r="P1317" s="12"/>
      <c r="Q1317" s="12"/>
      <c r="R1317" s="44"/>
      <c r="S1317" s="12"/>
      <c r="T1317" s="27"/>
      <c r="U1317" s="12"/>
      <c r="V1317" s="12"/>
      <c r="W1317" s="12"/>
      <c r="X1317" s="44"/>
      <c r="Y1317" s="12"/>
      <c r="Z1317" s="29"/>
    </row>
    <row r="1318" spans="9:26" s="10" customFormat="1" x14ac:dyDescent="0.25">
      <c r="I1318" s="12"/>
      <c r="J1318" s="12"/>
      <c r="K1318" s="12"/>
      <c r="L1318" s="44"/>
      <c r="M1318" s="12"/>
      <c r="N1318" s="27"/>
      <c r="O1318" s="12"/>
      <c r="P1318" s="12"/>
      <c r="Q1318" s="12"/>
      <c r="R1318" s="44"/>
      <c r="S1318" s="12"/>
      <c r="T1318" s="27"/>
      <c r="U1318" s="12"/>
      <c r="V1318" s="12"/>
      <c r="W1318" s="12"/>
      <c r="X1318" s="44"/>
      <c r="Y1318" s="12"/>
      <c r="Z1318" s="29"/>
    </row>
    <row r="1319" spans="9:26" s="10" customFormat="1" x14ac:dyDescent="0.25">
      <c r="I1319" s="12"/>
      <c r="J1319" s="12"/>
      <c r="K1319" s="12"/>
      <c r="L1319" s="44"/>
      <c r="M1319" s="12"/>
      <c r="N1319" s="27"/>
      <c r="O1319" s="12"/>
      <c r="P1319" s="12"/>
      <c r="Q1319" s="12"/>
      <c r="R1319" s="44"/>
      <c r="S1319" s="12"/>
      <c r="T1319" s="27"/>
      <c r="U1319" s="12"/>
      <c r="V1319" s="12"/>
      <c r="W1319" s="12"/>
      <c r="X1319" s="44"/>
      <c r="Y1319" s="12"/>
      <c r="Z1319" s="29"/>
    </row>
    <row r="1320" spans="9:26" s="10" customFormat="1" x14ac:dyDescent="0.25">
      <c r="I1320" s="12"/>
      <c r="J1320" s="12"/>
      <c r="K1320" s="12"/>
      <c r="L1320" s="44"/>
      <c r="M1320" s="12"/>
      <c r="N1320" s="27"/>
      <c r="O1320" s="12"/>
      <c r="P1320" s="12"/>
      <c r="Q1320" s="12"/>
      <c r="R1320" s="44"/>
      <c r="S1320" s="12"/>
      <c r="T1320" s="27"/>
      <c r="U1320" s="12"/>
      <c r="V1320" s="12"/>
      <c r="W1320" s="12"/>
      <c r="X1320" s="44"/>
      <c r="Y1320" s="12"/>
      <c r="Z1320" s="29"/>
    </row>
    <row r="1321" spans="9:26" s="10" customFormat="1" x14ac:dyDescent="0.25">
      <c r="I1321" s="12"/>
      <c r="J1321" s="12"/>
      <c r="K1321" s="12"/>
      <c r="L1321" s="44"/>
      <c r="M1321" s="12"/>
      <c r="N1321" s="27"/>
      <c r="O1321" s="12"/>
      <c r="P1321" s="12"/>
      <c r="Q1321" s="12"/>
      <c r="R1321" s="44"/>
      <c r="S1321" s="12"/>
      <c r="T1321" s="27"/>
      <c r="U1321" s="12"/>
      <c r="V1321" s="12"/>
      <c r="W1321" s="12"/>
      <c r="X1321" s="44"/>
      <c r="Y1321" s="12"/>
      <c r="Z1321" s="29"/>
    </row>
    <row r="1322" spans="9:26" s="10" customFormat="1" x14ac:dyDescent="0.25">
      <c r="I1322" s="12"/>
      <c r="J1322" s="12"/>
      <c r="K1322" s="12"/>
      <c r="L1322" s="44"/>
      <c r="M1322" s="12"/>
      <c r="N1322" s="27"/>
      <c r="O1322" s="12"/>
      <c r="P1322" s="12"/>
      <c r="Q1322" s="12"/>
      <c r="R1322" s="44"/>
      <c r="S1322" s="12"/>
      <c r="T1322" s="27"/>
      <c r="U1322" s="12"/>
      <c r="V1322" s="12"/>
      <c r="W1322" s="12"/>
      <c r="X1322" s="44"/>
      <c r="Y1322" s="12"/>
      <c r="Z1322" s="29"/>
    </row>
    <row r="1323" spans="9:26" s="10" customFormat="1" x14ac:dyDescent="0.25">
      <c r="I1323" s="12"/>
      <c r="J1323" s="12"/>
      <c r="K1323" s="12"/>
      <c r="L1323" s="44"/>
      <c r="M1323" s="12"/>
      <c r="N1323" s="27"/>
      <c r="O1323" s="12"/>
      <c r="P1323" s="12"/>
      <c r="Q1323" s="12"/>
      <c r="R1323" s="44"/>
      <c r="S1323" s="12"/>
      <c r="T1323" s="27"/>
      <c r="U1323" s="12"/>
      <c r="V1323" s="12"/>
      <c r="W1323" s="12"/>
      <c r="X1323" s="44"/>
      <c r="Y1323" s="12"/>
      <c r="Z1323" s="29"/>
    </row>
    <row r="1324" spans="9:26" s="10" customFormat="1" x14ac:dyDescent="0.25">
      <c r="I1324" s="12"/>
      <c r="J1324" s="12"/>
      <c r="K1324" s="12"/>
      <c r="L1324" s="44"/>
      <c r="M1324" s="12"/>
      <c r="N1324" s="27"/>
      <c r="O1324" s="12"/>
      <c r="P1324" s="12"/>
      <c r="Q1324" s="12"/>
      <c r="R1324" s="44"/>
      <c r="S1324" s="12"/>
      <c r="T1324" s="27"/>
      <c r="U1324" s="12"/>
      <c r="V1324" s="12"/>
      <c r="W1324" s="12"/>
      <c r="X1324" s="44"/>
      <c r="Y1324" s="12"/>
      <c r="Z1324" s="29"/>
    </row>
    <row r="1325" spans="9:26" s="10" customFormat="1" x14ac:dyDescent="0.25">
      <c r="I1325" s="12"/>
      <c r="J1325" s="12"/>
      <c r="K1325" s="12"/>
      <c r="L1325" s="44"/>
      <c r="M1325" s="12"/>
      <c r="N1325" s="27"/>
      <c r="O1325" s="12"/>
      <c r="P1325" s="12"/>
      <c r="Q1325" s="12"/>
      <c r="R1325" s="44"/>
      <c r="S1325" s="12"/>
      <c r="T1325" s="27"/>
      <c r="U1325" s="12"/>
      <c r="V1325" s="12"/>
      <c r="W1325" s="12"/>
      <c r="X1325" s="44"/>
      <c r="Y1325" s="12"/>
      <c r="Z1325" s="29"/>
    </row>
    <row r="1326" spans="9:26" s="10" customFormat="1" x14ac:dyDescent="0.25">
      <c r="I1326" s="12"/>
      <c r="J1326" s="12"/>
      <c r="K1326" s="12"/>
      <c r="L1326" s="44"/>
      <c r="M1326" s="12"/>
      <c r="N1326" s="27"/>
      <c r="O1326" s="12"/>
      <c r="P1326" s="12"/>
      <c r="Q1326" s="12"/>
      <c r="R1326" s="44"/>
      <c r="S1326" s="12"/>
      <c r="T1326" s="27"/>
      <c r="U1326" s="12"/>
      <c r="V1326" s="12"/>
      <c r="W1326" s="12"/>
      <c r="X1326" s="44"/>
      <c r="Y1326" s="12"/>
      <c r="Z1326" s="29"/>
    </row>
    <row r="1327" spans="9:26" s="10" customFormat="1" x14ac:dyDescent="0.25">
      <c r="I1327" s="12"/>
      <c r="J1327" s="12"/>
      <c r="K1327" s="12"/>
      <c r="L1327" s="44"/>
      <c r="M1327" s="12"/>
      <c r="N1327" s="27"/>
      <c r="O1327" s="12"/>
      <c r="P1327" s="12"/>
      <c r="Q1327" s="12"/>
      <c r="R1327" s="44"/>
      <c r="S1327" s="12"/>
      <c r="T1327" s="27"/>
      <c r="U1327" s="12"/>
      <c r="V1327" s="12"/>
      <c r="W1327" s="12"/>
      <c r="X1327" s="44"/>
      <c r="Y1327" s="12"/>
      <c r="Z1327" s="29"/>
    </row>
    <row r="1328" spans="9:26" s="10" customFormat="1" x14ac:dyDescent="0.25">
      <c r="I1328" s="12"/>
      <c r="J1328" s="12"/>
      <c r="K1328" s="12"/>
      <c r="L1328" s="44"/>
      <c r="M1328" s="12"/>
      <c r="N1328" s="27"/>
      <c r="O1328" s="12"/>
      <c r="P1328" s="12"/>
      <c r="Q1328" s="12"/>
      <c r="R1328" s="44"/>
      <c r="S1328" s="12"/>
      <c r="T1328" s="27"/>
      <c r="U1328" s="12"/>
      <c r="V1328" s="12"/>
      <c r="W1328" s="12"/>
      <c r="X1328" s="44"/>
      <c r="Y1328" s="12"/>
      <c r="Z1328" s="29"/>
    </row>
    <row r="1329" spans="9:26" s="10" customFormat="1" x14ac:dyDescent="0.25">
      <c r="I1329" s="12"/>
      <c r="J1329" s="12"/>
      <c r="K1329" s="12"/>
      <c r="L1329" s="44"/>
      <c r="M1329" s="12"/>
      <c r="N1329" s="27"/>
      <c r="O1329" s="12"/>
      <c r="P1329" s="12"/>
      <c r="Q1329" s="12"/>
      <c r="R1329" s="44"/>
      <c r="S1329" s="12"/>
      <c r="T1329" s="27"/>
      <c r="U1329" s="12"/>
      <c r="V1329" s="12"/>
      <c r="W1329" s="12"/>
      <c r="X1329" s="44"/>
      <c r="Y1329" s="12"/>
      <c r="Z1329" s="29"/>
    </row>
    <row r="1330" spans="9:26" s="10" customFormat="1" x14ac:dyDescent="0.25">
      <c r="I1330" s="12"/>
      <c r="J1330" s="12"/>
      <c r="K1330" s="12"/>
      <c r="L1330" s="44"/>
      <c r="M1330" s="12"/>
      <c r="N1330" s="27"/>
      <c r="O1330" s="12"/>
      <c r="P1330" s="12"/>
      <c r="Q1330" s="12"/>
      <c r="R1330" s="44"/>
      <c r="S1330" s="12"/>
      <c r="T1330" s="27"/>
      <c r="U1330" s="12"/>
      <c r="V1330" s="12"/>
      <c r="W1330" s="12"/>
      <c r="X1330" s="44"/>
      <c r="Y1330" s="12"/>
      <c r="Z1330" s="29"/>
    </row>
    <row r="1331" spans="9:26" s="10" customFormat="1" x14ac:dyDescent="0.25">
      <c r="I1331" s="12"/>
      <c r="J1331" s="12"/>
      <c r="K1331" s="12"/>
      <c r="L1331" s="44"/>
      <c r="M1331" s="12"/>
      <c r="N1331" s="27"/>
      <c r="O1331" s="12"/>
      <c r="P1331" s="12"/>
      <c r="Q1331" s="12"/>
      <c r="R1331" s="44"/>
      <c r="S1331" s="12"/>
      <c r="T1331" s="27"/>
      <c r="U1331" s="12"/>
      <c r="V1331" s="12"/>
      <c r="W1331" s="12"/>
      <c r="X1331" s="44"/>
      <c r="Y1331" s="12"/>
      <c r="Z1331" s="29"/>
    </row>
    <row r="1332" spans="9:26" s="10" customFormat="1" x14ac:dyDescent="0.25">
      <c r="I1332" s="12"/>
      <c r="J1332" s="12"/>
      <c r="K1332" s="12"/>
      <c r="L1332" s="44"/>
      <c r="M1332" s="12"/>
      <c r="N1332" s="27"/>
      <c r="O1332" s="12"/>
      <c r="P1332" s="12"/>
      <c r="Q1332" s="12"/>
      <c r="R1332" s="44"/>
      <c r="S1332" s="12"/>
      <c r="T1332" s="27"/>
      <c r="U1332" s="12"/>
      <c r="V1332" s="12"/>
      <c r="W1332" s="12"/>
      <c r="X1332" s="44"/>
      <c r="Y1332" s="12"/>
      <c r="Z1332" s="29"/>
    </row>
    <row r="1333" spans="9:26" s="10" customFormat="1" x14ac:dyDescent="0.25">
      <c r="I1333" s="12"/>
      <c r="J1333" s="12"/>
      <c r="K1333" s="12"/>
      <c r="L1333" s="44"/>
      <c r="M1333" s="12"/>
      <c r="N1333" s="27"/>
      <c r="O1333" s="12"/>
      <c r="P1333" s="12"/>
      <c r="Q1333" s="12"/>
      <c r="R1333" s="44"/>
      <c r="S1333" s="12"/>
      <c r="T1333" s="27"/>
      <c r="U1333" s="12"/>
      <c r="V1333" s="12"/>
      <c r="W1333" s="12"/>
      <c r="X1333" s="44"/>
      <c r="Y1333" s="12"/>
      <c r="Z1333" s="29"/>
    </row>
    <row r="1334" spans="9:26" s="10" customFormat="1" x14ac:dyDescent="0.25">
      <c r="I1334" s="12"/>
      <c r="J1334" s="12"/>
      <c r="K1334" s="12"/>
      <c r="L1334" s="44"/>
      <c r="M1334" s="12"/>
      <c r="N1334" s="27"/>
      <c r="O1334" s="12"/>
      <c r="P1334" s="12"/>
      <c r="Q1334" s="12"/>
      <c r="R1334" s="44"/>
      <c r="S1334" s="12"/>
      <c r="T1334" s="27"/>
      <c r="U1334" s="12"/>
      <c r="V1334" s="12"/>
      <c r="W1334" s="12"/>
      <c r="X1334" s="44"/>
      <c r="Y1334" s="12"/>
      <c r="Z1334" s="29"/>
    </row>
    <row r="1335" spans="9:26" s="10" customFormat="1" x14ac:dyDescent="0.25">
      <c r="I1335" s="12"/>
      <c r="J1335" s="12"/>
      <c r="K1335" s="12"/>
      <c r="L1335" s="44"/>
      <c r="M1335" s="12"/>
      <c r="N1335" s="27"/>
      <c r="O1335" s="12"/>
      <c r="P1335" s="12"/>
      <c r="Q1335" s="12"/>
      <c r="R1335" s="44"/>
      <c r="S1335" s="12"/>
      <c r="T1335" s="27"/>
      <c r="U1335" s="12"/>
      <c r="V1335" s="12"/>
      <c r="W1335" s="12"/>
      <c r="X1335" s="44"/>
      <c r="Y1335" s="12"/>
      <c r="Z1335" s="29"/>
    </row>
    <row r="1336" spans="9:26" s="10" customFormat="1" x14ac:dyDescent="0.25">
      <c r="I1336" s="12"/>
      <c r="J1336" s="12"/>
      <c r="K1336" s="12"/>
      <c r="L1336" s="44"/>
      <c r="M1336" s="12"/>
      <c r="N1336" s="27"/>
      <c r="O1336" s="12"/>
      <c r="P1336" s="12"/>
      <c r="Q1336" s="12"/>
      <c r="R1336" s="44"/>
      <c r="S1336" s="12"/>
      <c r="T1336" s="27"/>
      <c r="U1336" s="12"/>
      <c r="V1336" s="12"/>
      <c r="W1336" s="12"/>
      <c r="X1336" s="44"/>
      <c r="Y1336" s="12"/>
      <c r="Z1336" s="29"/>
    </row>
    <row r="1337" spans="9:26" s="10" customFormat="1" x14ac:dyDescent="0.25">
      <c r="I1337" s="12"/>
      <c r="J1337" s="12"/>
      <c r="K1337" s="12"/>
      <c r="L1337" s="44"/>
      <c r="M1337" s="12"/>
      <c r="N1337" s="27"/>
      <c r="O1337" s="12"/>
      <c r="P1337" s="12"/>
      <c r="Q1337" s="12"/>
      <c r="R1337" s="44"/>
      <c r="S1337" s="12"/>
      <c r="T1337" s="27"/>
      <c r="U1337" s="12"/>
      <c r="V1337" s="12"/>
      <c r="W1337" s="12"/>
      <c r="X1337" s="44"/>
      <c r="Y1337" s="12"/>
      <c r="Z1337" s="29"/>
    </row>
    <row r="1338" spans="9:26" s="10" customFormat="1" x14ac:dyDescent="0.25">
      <c r="I1338" s="12"/>
      <c r="J1338" s="12"/>
      <c r="K1338" s="12"/>
      <c r="L1338" s="44"/>
      <c r="M1338" s="12"/>
      <c r="N1338" s="27"/>
      <c r="O1338" s="12"/>
      <c r="P1338" s="12"/>
      <c r="Q1338" s="12"/>
      <c r="R1338" s="44"/>
      <c r="S1338" s="12"/>
      <c r="T1338" s="27"/>
      <c r="U1338" s="12"/>
      <c r="V1338" s="12"/>
      <c r="W1338" s="12"/>
      <c r="X1338" s="44"/>
      <c r="Y1338" s="12"/>
      <c r="Z1338" s="29"/>
    </row>
    <row r="1339" spans="9:26" s="10" customFormat="1" x14ac:dyDescent="0.25">
      <c r="I1339" s="12"/>
      <c r="J1339" s="12"/>
      <c r="K1339" s="12"/>
      <c r="L1339" s="44"/>
      <c r="M1339" s="12"/>
      <c r="N1339" s="27"/>
      <c r="O1339" s="12"/>
      <c r="P1339" s="12"/>
      <c r="Q1339" s="12"/>
      <c r="R1339" s="44"/>
      <c r="S1339" s="12"/>
      <c r="T1339" s="27"/>
      <c r="U1339" s="12"/>
      <c r="V1339" s="12"/>
      <c r="W1339" s="12"/>
      <c r="X1339" s="44"/>
      <c r="Y1339" s="12"/>
      <c r="Z1339" s="29"/>
    </row>
    <row r="1340" spans="9:26" s="10" customFormat="1" x14ac:dyDescent="0.25">
      <c r="I1340" s="12"/>
      <c r="J1340" s="12"/>
      <c r="K1340" s="12"/>
      <c r="L1340" s="44"/>
      <c r="M1340" s="12"/>
      <c r="N1340" s="27"/>
      <c r="O1340" s="12"/>
      <c r="P1340" s="12"/>
      <c r="Q1340" s="12"/>
      <c r="R1340" s="44"/>
      <c r="S1340" s="12"/>
      <c r="T1340" s="27"/>
      <c r="U1340" s="12"/>
      <c r="V1340" s="12"/>
      <c r="W1340" s="12"/>
      <c r="X1340" s="44"/>
      <c r="Y1340" s="12"/>
      <c r="Z1340" s="29"/>
    </row>
    <row r="1341" spans="9:26" s="10" customFormat="1" x14ac:dyDescent="0.25">
      <c r="I1341" s="12"/>
      <c r="J1341" s="12"/>
      <c r="K1341" s="12"/>
      <c r="L1341" s="44"/>
      <c r="M1341" s="12"/>
      <c r="N1341" s="27"/>
      <c r="O1341" s="12"/>
      <c r="P1341" s="12"/>
      <c r="Q1341" s="12"/>
      <c r="R1341" s="44"/>
      <c r="S1341" s="12"/>
      <c r="T1341" s="27"/>
      <c r="U1341" s="12"/>
      <c r="V1341" s="12"/>
      <c r="W1341" s="12"/>
      <c r="X1341" s="44"/>
      <c r="Y1341" s="12"/>
      <c r="Z1341" s="29"/>
    </row>
    <row r="1342" spans="9:26" s="10" customFormat="1" x14ac:dyDescent="0.25">
      <c r="I1342" s="12"/>
      <c r="J1342" s="12"/>
      <c r="K1342" s="12"/>
      <c r="L1342" s="44"/>
      <c r="M1342" s="12"/>
      <c r="N1342" s="27"/>
      <c r="O1342" s="12"/>
      <c r="P1342" s="12"/>
      <c r="Q1342" s="12"/>
      <c r="R1342" s="44"/>
      <c r="S1342" s="12"/>
      <c r="T1342" s="27"/>
      <c r="U1342" s="12"/>
      <c r="V1342" s="12"/>
      <c r="W1342" s="12"/>
      <c r="X1342" s="44"/>
      <c r="Y1342" s="12"/>
      <c r="Z1342" s="29"/>
    </row>
    <row r="1343" spans="9:26" s="10" customFormat="1" x14ac:dyDescent="0.25">
      <c r="I1343" s="12"/>
      <c r="J1343" s="12"/>
      <c r="K1343" s="12"/>
      <c r="L1343" s="44"/>
      <c r="M1343" s="12"/>
      <c r="N1343" s="27"/>
      <c r="O1343" s="12"/>
      <c r="P1343" s="12"/>
      <c r="Q1343" s="12"/>
      <c r="R1343" s="44"/>
      <c r="S1343" s="12"/>
      <c r="T1343" s="27"/>
      <c r="U1343" s="12"/>
      <c r="V1343" s="12"/>
      <c r="W1343" s="12"/>
      <c r="X1343" s="44"/>
      <c r="Y1343" s="12"/>
      <c r="Z1343" s="29"/>
    </row>
    <row r="1344" spans="9:26" s="10" customFormat="1" x14ac:dyDescent="0.25">
      <c r="I1344" s="12"/>
      <c r="J1344" s="12"/>
      <c r="K1344" s="12"/>
      <c r="L1344" s="44"/>
      <c r="M1344" s="12"/>
      <c r="N1344" s="27"/>
      <c r="O1344" s="12"/>
      <c r="P1344" s="12"/>
      <c r="Q1344" s="12"/>
      <c r="R1344" s="44"/>
      <c r="S1344" s="12"/>
      <c r="T1344" s="27"/>
      <c r="U1344" s="12"/>
      <c r="V1344" s="12"/>
      <c r="W1344" s="12"/>
      <c r="X1344" s="44"/>
      <c r="Y1344" s="12"/>
      <c r="Z1344" s="29"/>
    </row>
    <row r="1345" spans="9:26" s="10" customFormat="1" x14ac:dyDescent="0.25">
      <c r="I1345" s="12"/>
      <c r="J1345" s="12"/>
      <c r="K1345" s="12"/>
      <c r="L1345" s="44"/>
      <c r="M1345" s="12"/>
      <c r="N1345" s="27"/>
      <c r="O1345" s="12"/>
      <c r="P1345" s="12"/>
      <c r="Q1345" s="12"/>
      <c r="R1345" s="44"/>
      <c r="S1345" s="12"/>
      <c r="T1345" s="27"/>
      <c r="U1345" s="12"/>
      <c r="V1345" s="12"/>
      <c r="W1345" s="12"/>
      <c r="X1345" s="44"/>
      <c r="Y1345" s="12"/>
      <c r="Z1345" s="29"/>
    </row>
    <row r="1346" spans="9:26" s="10" customFormat="1" x14ac:dyDescent="0.25">
      <c r="I1346" s="12"/>
      <c r="J1346" s="12"/>
      <c r="K1346" s="12"/>
      <c r="L1346" s="44"/>
      <c r="M1346" s="12"/>
      <c r="N1346" s="27"/>
      <c r="O1346" s="12"/>
      <c r="P1346" s="12"/>
      <c r="Q1346" s="12"/>
      <c r="R1346" s="44"/>
      <c r="S1346" s="12"/>
      <c r="T1346" s="27"/>
      <c r="U1346" s="12"/>
      <c r="V1346" s="12"/>
      <c r="W1346" s="12"/>
      <c r="X1346" s="44"/>
      <c r="Y1346" s="12"/>
      <c r="Z1346" s="29"/>
    </row>
    <row r="1347" spans="9:26" s="10" customFormat="1" x14ac:dyDescent="0.25">
      <c r="I1347" s="12"/>
      <c r="J1347" s="12"/>
      <c r="K1347" s="12"/>
      <c r="L1347" s="44"/>
      <c r="M1347" s="12"/>
      <c r="N1347" s="27"/>
      <c r="O1347" s="12"/>
      <c r="P1347" s="12"/>
      <c r="Q1347" s="12"/>
      <c r="R1347" s="44"/>
      <c r="S1347" s="12"/>
      <c r="T1347" s="27"/>
      <c r="U1347" s="12"/>
      <c r="V1347" s="12"/>
      <c r="W1347" s="12"/>
      <c r="X1347" s="44"/>
      <c r="Y1347" s="12"/>
      <c r="Z1347" s="29"/>
    </row>
    <row r="1348" spans="9:26" s="10" customFormat="1" x14ac:dyDescent="0.25">
      <c r="I1348" s="12"/>
      <c r="J1348" s="12"/>
      <c r="K1348" s="12"/>
      <c r="L1348" s="44"/>
      <c r="M1348" s="12"/>
      <c r="N1348" s="27"/>
      <c r="O1348" s="12"/>
      <c r="P1348" s="12"/>
      <c r="Q1348" s="12"/>
      <c r="R1348" s="44"/>
      <c r="S1348" s="12"/>
      <c r="T1348" s="27"/>
      <c r="U1348" s="12"/>
      <c r="V1348" s="12"/>
      <c r="W1348" s="12"/>
      <c r="X1348" s="44"/>
      <c r="Y1348" s="12"/>
      <c r="Z1348" s="29"/>
    </row>
    <row r="1349" spans="9:26" s="10" customFormat="1" x14ac:dyDescent="0.25">
      <c r="I1349" s="12"/>
      <c r="J1349" s="12"/>
      <c r="K1349" s="12"/>
      <c r="L1349" s="44"/>
      <c r="M1349" s="12"/>
      <c r="N1349" s="27"/>
      <c r="O1349" s="12"/>
      <c r="P1349" s="12"/>
      <c r="Q1349" s="12"/>
      <c r="R1349" s="44"/>
      <c r="S1349" s="12"/>
      <c r="T1349" s="27"/>
      <c r="U1349" s="12"/>
      <c r="V1349" s="12"/>
      <c r="W1349" s="12"/>
      <c r="X1349" s="44"/>
      <c r="Y1349" s="12"/>
      <c r="Z1349" s="29"/>
    </row>
    <row r="1350" spans="9:26" s="10" customFormat="1" x14ac:dyDescent="0.25">
      <c r="I1350" s="12"/>
      <c r="J1350" s="12"/>
      <c r="K1350" s="12"/>
      <c r="L1350" s="44"/>
      <c r="M1350" s="12"/>
      <c r="N1350" s="27"/>
      <c r="O1350" s="12"/>
      <c r="P1350" s="12"/>
      <c r="Q1350" s="12"/>
      <c r="R1350" s="44"/>
      <c r="S1350" s="12"/>
      <c r="T1350" s="27"/>
      <c r="U1350" s="12"/>
      <c r="V1350" s="12"/>
      <c r="W1350" s="12"/>
      <c r="X1350" s="44"/>
      <c r="Y1350" s="12"/>
      <c r="Z1350" s="29"/>
    </row>
  </sheetData>
  <sheetProtection autoFilter="0"/>
  <mergeCells count="8">
    <mergeCell ref="A2:B7"/>
    <mergeCell ref="O2:T2"/>
    <mergeCell ref="U2:Z2"/>
    <mergeCell ref="H3:H4"/>
    <mergeCell ref="I2:N2"/>
    <mergeCell ref="I6:K6"/>
    <mergeCell ref="O6:Q6"/>
    <mergeCell ref="U6:W6"/>
  </mergeCells>
  <pageMargins left="0.7" right="0.7" top="0.75" bottom="0.75" header="0.3" footer="0.3"/>
  <pageSetup scale="63" fitToWidth="3" fitToHeight="0" orientation="landscape" r:id="rId1"/>
  <colBreaks count="1" manualBreakCount="1">
    <brk id="14" max="1068" man="1"/>
  </colBreaks>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CK1252"/>
  <sheetViews>
    <sheetView zoomScale="70" zoomScaleNormal="70" workbookViewId="0">
      <pane xSplit="2" ySplit="6" topLeftCell="C7" activePane="bottomRight" state="frozen"/>
      <selection pane="topRight" activeCell="C1" sqref="C1"/>
      <selection pane="bottomLeft" activeCell="A6" sqref="A6"/>
      <selection pane="bottomRight" activeCell="A2" sqref="A2:B4"/>
    </sheetView>
  </sheetViews>
  <sheetFormatPr defaultColWidth="9.140625" defaultRowHeight="21" customHeight="1" x14ac:dyDescent="0.25"/>
  <cols>
    <col min="1" max="1" width="12.28515625" style="22" customWidth="1"/>
    <col min="2" max="2" width="61.140625" style="22" customWidth="1"/>
    <col min="3" max="3" width="22" style="22" customWidth="1"/>
    <col min="4" max="4" width="13.140625" style="24" customWidth="1"/>
    <col min="5" max="6" width="19.7109375" style="22" customWidth="1"/>
    <col min="7" max="8" width="14.7109375" style="22" customWidth="1"/>
    <col min="9" max="12" width="16.7109375" style="11" customWidth="1"/>
    <col min="13" max="13" width="19.5703125" style="40" customWidth="1"/>
    <col min="14" max="14" width="16.7109375" style="11" customWidth="1"/>
    <col min="15" max="15" width="16" style="26" customWidth="1"/>
    <col min="16" max="19" width="16.7109375" style="20" customWidth="1"/>
    <col min="20" max="20" width="19.5703125" style="43" customWidth="1"/>
    <col min="21" max="21" width="16.7109375" style="20" customWidth="1"/>
    <col min="22" max="22" width="16" style="25" customWidth="1"/>
    <col min="23" max="26" width="16.7109375" style="11" customWidth="1"/>
    <col min="27" max="27" width="19.5703125" style="40" customWidth="1"/>
    <col min="28" max="28" width="16.7109375" style="11" customWidth="1"/>
    <col min="29" max="29" width="16" style="26" customWidth="1"/>
    <col min="30" max="30" width="9.140625" style="9" customWidth="1"/>
    <col min="31" max="31" width="50.140625" style="9" customWidth="1"/>
    <col min="32" max="89" width="9.140625" style="9"/>
    <col min="90" max="16384" width="9.140625" style="2"/>
  </cols>
  <sheetData>
    <row r="1" spans="1:89" s="166" customFormat="1" ht="21" hidden="1" customHeight="1" x14ac:dyDescent="0.25">
      <c r="A1" s="176">
        <v>1</v>
      </c>
      <c r="B1" s="176">
        <v>2</v>
      </c>
      <c r="C1" s="176">
        <v>3</v>
      </c>
      <c r="D1" s="177">
        <v>5</v>
      </c>
      <c r="E1" s="176">
        <v>6</v>
      </c>
      <c r="F1" s="178">
        <v>7</v>
      </c>
      <c r="G1" s="176">
        <v>8</v>
      </c>
      <c r="H1" s="178">
        <v>9</v>
      </c>
      <c r="I1" s="179">
        <v>10</v>
      </c>
      <c r="J1" s="180">
        <v>11</v>
      </c>
      <c r="K1" s="179">
        <v>12</v>
      </c>
      <c r="L1" s="180">
        <v>13</v>
      </c>
      <c r="M1" s="181">
        <v>14</v>
      </c>
      <c r="N1" s="180">
        <v>15</v>
      </c>
      <c r="O1" s="182">
        <v>16</v>
      </c>
      <c r="P1" s="180">
        <v>17</v>
      </c>
      <c r="Q1" s="179">
        <v>18</v>
      </c>
      <c r="R1" s="180">
        <v>19</v>
      </c>
      <c r="S1" s="179">
        <v>20</v>
      </c>
      <c r="T1" s="183">
        <v>21</v>
      </c>
      <c r="U1" s="179">
        <v>22</v>
      </c>
      <c r="V1" s="182">
        <v>23</v>
      </c>
      <c r="W1" s="179">
        <v>24</v>
      </c>
      <c r="X1" s="180">
        <v>25</v>
      </c>
      <c r="Y1" s="179">
        <v>26</v>
      </c>
      <c r="Z1" s="180">
        <v>27</v>
      </c>
      <c r="AA1" s="181">
        <v>28</v>
      </c>
      <c r="AB1" s="180">
        <v>29</v>
      </c>
      <c r="AC1" s="182">
        <v>30</v>
      </c>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c r="BO1" s="134"/>
      <c r="BP1" s="134"/>
      <c r="BQ1" s="134"/>
      <c r="BR1" s="134"/>
      <c r="BS1" s="134"/>
      <c r="BT1" s="134"/>
      <c r="BU1" s="134"/>
      <c r="BV1" s="134"/>
      <c r="BW1" s="134"/>
      <c r="BX1" s="134"/>
      <c r="BY1" s="134"/>
      <c r="BZ1" s="134"/>
      <c r="CA1" s="134"/>
      <c r="CB1" s="134"/>
      <c r="CC1" s="134"/>
      <c r="CD1" s="134"/>
      <c r="CE1" s="134"/>
      <c r="CF1" s="134"/>
      <c r="CG1" s="134"/>
      <c r="CH1" s="134"/>
      <c r="CI1" s="134"/>
      <c r="CJ1" s="134"/>
      <c r="CK1" s="134"/>
    </row>
    <row r="2" spans="1:89" s="134" customFormat="1" ht="40.9" customHeight="1" x14ac:dyDescent="0.3">
      <c r="A2" s="250" t="s">
        <v>1179</v>
      </c>
      <c r="B2" s="250"/>
      <c r="C2" s="118"/>
      <c r="D2" s="119"/>
      <c r="E2" s="118"/>
      <c r="F2" s="118"/>
      <c r="G2" s="118"/>
      <c r="H2" s="184"/>
      <c r="I2" s="260" t="s">
        <v>1182</v>
      </c>
      <c r="J2" s="260"/>
      <c r="K2" s="260"/>
      <c r="L2" s="260"/>
      <c r="M2" s="260"/>
      <c r="N2" s="260"/>
      <c r="O2" s="260"/>
      <c r="P2" s="262" t="s">
        <v>1183</v>
      </c>
      <c r="Q2" s="262"/>
      <c r="R2" s="262"/>
      <c r="S2" s="262"/>
      <c r="T2" s="262"/>
      <c r="U2" s="262"/>
      <c r="V2" s="262"/>
      <c r="W2" s="261" t="s">
        <v>1184</v>
      </c>
      <c r="X2" s="261"/>
      <c r="Y2" s="261"/>
      <c r="Z2" s="261"/>
      <c r="AA2" s="261"/>
      <c r="AB2" s="261"/>
      <c r="AC2" s="261"/>
    </row>
    <row r="3" spans="1:89" s="166" customFormat="1" ht="20.45" customHeight="1" x14ac:dyDescent="0.25">
      <c r="A3" s="250"/>
      <c r="B3" s="250"/>
      <c r="C3" s="118"/>
      <c r="D3" s="119"/>
      <c r="E3" s="118"/>
      <c r="F3" s="118"/>
      <c r="G3" s="118"/>
      <c r="H3" s="254" t="s">
        <v>25</v>
      </c>
      <c r="I3" s="144" t="s">
        <v>6</v>
      </c>
      <c r="J3" s="139" t="s">
        <v>7</v>
      </c>
      <c r="K3" s="139" t="s">
        <v>8</v>
      </c>
      <c r="L3" s="139" t="s">
        <v>64</v>
      </c>
      <c r="M3" s="139" t="s">
        <v>17</v>
      </c>
      <c r="N3" s="139" t="s">
        <v>21</v>
      </c>
      <c r="O3" s="188" t="s">
        <v>49</v>
      </c>
      <c r="P3" s="147" t="s">
        <v>6</v>
      </c>
      <c r="Q3" s="141" t="s">
        <v>7</v>
      </c>
      <c r="R3" s="141" t="s">
        <v>8</v>
      </c>
      <c r="S3" s="141" t="s">
        <v>64</v>
      </c>
      <c r="T3" s="141" t="s">
        <v>17</v>
      </c>
      <c r="U3" s="141" t="s">
        <v>21</v>
      </c>
      <c r="V3" s="189" t="s">
        <v>49</v>
      </c>
      <c r="W3" s="144" t="s">
        <v>6</v>
      </c>
      <c r="X3" s="139" t="s">
        <v>7</v>
      </c>
      <c r="Y3" s="139" t="s">
        <v>8</v>
      </c>
      <c r="Z3" s="139" t="s">
        <v>64</v>
      </c>
      <c r="AA3" s="139" t="s">
        <v>17</v>
      </c>
      <c r="AB3" s="139" t="s">
        <v>21</v>
      </c>
      <c r="AC3" s="188" t="s">
        <v>49</v>
      </c>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c r="BT3" s="134"/>
      <c r="BU3" s="134"/>
      <c r="BV3" s="134"/>
      <c r="BW3" s="134"/>
      <c r="BX3" s="134"/>
      <c r="BY3" s="134"/>
      <c r="BZ3" s="134"/>
      <c r="CA3" s="134"/>
      <c r="CB3" s="134"/>
      <c r="CC3" s="134"/>
      <c r="CD3" s="134"/>
      <c r="CE3" s="134"/>
      <c r="CF3" s="134"/>
      <c r="CG3" s="134"/>
      <c r="CH3" s="134"/>
      <c r="CI3" s="134"/>
      <c r="CJ3" s="134"/>
      <c r="CK3" s="134"/>
    </row>
    <row r="4" spans="1:89" s="166" customFormat="1" ht="20.45" customHeight="1" x14ac:dyDescent="0.25">
      <c r="A4" s="250"/>
      <c r="B4" s="250"/>
      <c r="C4" s="118"/>
      <c r="D4" s="119"/>
      <c r="E4" s="118"/>
      <c r="F4" s="118"/>
      <c r="G4" s="118"/>
      <c r="H4" s="255"/>
      <c r="I4" s="146">
        <f t="shared" ref="I4:AB4" si="0">SUBTOTAL(9,I6:I1066)</f>
        <v>-15400115</v>
      </c>
      <c r="J4" s="122">
        <f t="shared" si="0"/>
        <v>17566994</v>
      </c>
      <c r="K4" s="122">
        <f t="shared" si="0"/>
        <v>12101247</v>
      </c>
      <c r="L4" s="122">
        <f t="shared" si="0"/>
        <v>0</v>
      </c>
      <c r="M4" s="123">
        <f t="shared" si="0"/>
        <v>14268126</v>
      </c>
      <c r="N4" s="122">
        <f t="shared" si="0"/>
        <v>-271635237</v>
      </c>
      <c r="O4" s="185">
        <f t="shared" si="0"/>
        <v>0</v>
      </c>
      <c r="P4" s="149">
        <f t="shared" si="0"/>
        <v>123577686</v>
      </c>
      <c r="Q4" s="124">
        <f t="shared" si="0"/>
        <v>735455440</v>
      </c>
      <c r="R4" s="124">
        <f t="shared" si="0"/>
        <v>97046221</v>
      </c>
      <c r="S4" s="124">
        <f t="shared" si="0"/>
        <v>7030762</v>
      </c>
      <c r="T4" s="125">
        <f t="shared" si="0"/>
        <v>963110109</v>
      </c>
      <c r="U4" s="124">
        <f t="shared" si="0"/>
        <v>-1443537143</v>
      </c>
      <c r="V4" s="186">
        <f t="shared" si="0"/>
        <v>431.70000000000005</v>
      </c>
      <c r="W4" s="146">
        <f t="shared" si="0"/>
        <v>209932708</v>
      </c>
      <c r="X4" s="122">
        <f t="shared" si="0"/>
        <v>447675300</v>
      </c>
      <c r="Y4" s="122">
        <f t="shared" si="0"/>
        <v>185507018</v>
      </c>
      <c r="Z4" s="122">
        <f t="shared" si="0"/>
        <v>10049982</v>
      </c>
      <c r="AA4" s="126">
        <f t="shared" si="0"/>
        <v>853165008</v>
      </c>
      <c r="AB4" s="127">
        <f t="shared" si="0"/>
        <v>-1712988381</v>
      </c>
      <c r="AC4" s="187">
        <f>SUBTOTAL(9,AC6:AC1066)</f>
        <v>750.70000000000016</v>
      </c>
      <c r="AD4" s="134"/>
      <c r="AE4" s="134"/>
      <c r="AF4" s="134"/>
      <c r="AG4" s="134"/>
      <c r="AH4" s="134"/>
      <c r="AI4" s="134"/>
      <c r="AJ4" s="134"/>
      <c r="AK4" s="134"/>
      <c r="AL4" s="134"/>
      <c r="AM4" s="134"/>
      <c r="AN4" s="134"/>
      <c r="AO4" s="134"/>
      <c r="AP4" s="134"/>
      <c r="AQ4" s="134"/>
      <c r="AR4" s="134"/>
      <c r="AS4" s="134"/>
      <c r="AT4" s="134"/>
      <c r="AU4" s="134"/>
      <c r="AV4" s="134"/>
      <c r="AW4" s="134"/>
      <c r="AX4" s="134"/>
      <c r="AY4" s="134"/>
      <c r="AZ4" s="134"/>
      <c r="BA4" s="134"/>
      <c r="BB4" s="134"/>
      <c r="BC4" s="134"/>
      <c r="BD4" s="134"/>
      <c r="BE4" s="134"/>
      <c r="BF4" s="134"/>
      <c r="BG4" s="134"/>
      <c r="BH4" s="134"/>
      <c r="BI4" s="134"/>
      <c r="BJ4" s="134"/>
      <c r="BK4" s="134"/>
      <c r="BL4" s="134"/>
      <c r="BM4" s="134"/>
      <c r="BN4" s="134"/>
      <c r="BO4" s="134"/>
      <c r="BP4" s="134"/>
      <c r="BQ4" s="134"/>
      <c r="BR4" s="134"/>
      <c r="BS4" s="134"/>
      <c r="BT4" s="134"/>
      <c r="BU4" s="134"/>
      <c r="BV4" s="134"/>
      <c r="BW4" s="134"/>
      <c r="BX4" s="134"/>
      <c r="BY4" s="134"/>
      <c r="BZ4" s="134"/>
      <c r="CA4" s="134"/>
      <c r="CB4" s="134"/>
      <c r="CC4" s="134"/>
      <c r="CD4" s="134"/>
      <c r="CE4" s="134"/>
      <c r="CF4" s="134"/>
      <c r="CG4" s="134"/>
      <c r="CH4" s="134"/>
      <c r="CI4" s="134"/>
      <c r="CJ4" s="134"/>
      <c r="CK4" s="134"/>
    </row>
    <row r="5" spans="1:89" s="134" customFormat="1" ht="18" customHeight="1" x14ac:dyDescent="0.25">
      <c r="A5" s="170"/>
      <c r="B5" s="170"/>
      <c r="C5" s="171"/>
      <c r="D5" s="172"/>
      <c r="E5" s="171"/>
      <c r="F5" s="171"/>
      <c r="G5" s="171"/>
      <c r="H5" s="171"/>
      <c r="I5" s="173"/>
      <c r="J5" s="173"/>
      <c r="K5" s="173"/>
      <c r="L5" s="173"/>
      <c r="M5" s="173"/>
      <c r="N5" s="173"/>
      <c r="O5" s="190"/>
      <c r="P5" s="173"/>
      <c r="Q5" s="173"/>
      <c r="R5" s="173"/>
      <c r="S5" s="173"/>
      <c r="T5" s="173"/>
      <c r="U5" s="173"/>
      <c r="V5" s="190"/>
      <c r="W5" s="173"/>
      <c r="X5" s="173"/>
      <c r="Y5" s="173"/>
      <c r="Z5" s="173"/>
      <c r="AA5" s="173"/>
      <c r="AB5" s="173"/>
      <c r="AC5" s="190"/>
    </row>
    <row r="6" spans="1:89" s="169" customFormat="1" ht="31.15" customHeight="1" x14ac:dyDescent="0.25">
      <c r="A6" s="135" t="s">
        <v>24</v>
      </c>
      <c r="B6" s="135" t="s">
        <v>23</v>
      </c>
      <c r="C6" s="136" t="s">
        <v>0</v>
      </c>
      <c r="D6" s="138" t="s">
        <v>19</v>
      </c>
      <c r="E6" s="137" t="s">
        <v>1</v>
      </c>
      <c r="F6" s="137" t="s">
        <v>2</v>
      </c>
      <c r="G6" s="137" t="s">
        <v>22</v>
      </c>
      <c r="H6" s="153" t="s">
        <v>20</v>
      </c>
      <c r="I6" s="144" t="s">
        <v>43</v>
      </c>
      <c r="J6" s="139" t="s">
        <v>42</v>
      </c>
      <c r="K6" s="139" t="s">
        <v>44</v>
      </c>
      <c r="L6" s="139" t="s">
        <v>45</v>
      </c>
      <c r="M6" s="139" t="s">
        <v>46</v>
      </c>
      <c r="N6" s="139" t="s">
        <v>47</v>
      </c>
      <c r="O6" s="188" t="s">
        <v>48</v>
      </c>
      <c r="P6" s="147" t="s">
        <v>51</v>
      </c>
      <c r="Q6" s="141" t="s">
        <v>52</v>
      </c>
      <c r="R6" s="141" t="s">
        <v>53</v>
      </c>
      <c r="S6" s="141" t="s">
        <v>54</v>
      </c>
      <c r="T6" s="141" t="s">
        <v>55</v>
      </c>
      <c r="U6" s="141" t="s">
        <v>56</v>
      </c>
      <c r="V6" s="189" t="s">
        <v>50</v>
      </c>
      <c r="W6" s="144" t="s">
        <v>57</v>
      </c>
      <c r="X6" s="139" t="s">
        <v>58</v>
      </c>
      <c r="Y6" s="139" t="s">
        <v>59</v>
      </c>
      <c r="Z6" s="139" t="s">
        <v>60</v>
      </c>
      <c r="AA6" s="139" t="s">
        <v>61</v>
      </c>
      <c r="AB6" s="139" t="s">
        <v>62</v>
      </c>
      <c r="AC6" s="188" t="s">
        <v>63</v>
      </c>
      <c r="AD6" s="168"/>
      <c r="AE6" s="168"/>
      <c r="AF6" s="168"/>
      <c r="AG6" s="168"/>
      <c r="AH6" s="168"/>
      <c r="AI6" s="168"/>
      <c r="AJ6" s="168"/>
      <c r="AK6" s="168"/>
      <c r="AL6" s="168"/>
      <c r="AM6" s="168"/>
      <c r="AN6" s="168"/>
      <c r="AO6" s="168"/>
      <c r="AP6" s="168"/>
      <c r="AQ6" s="168"/>
      <c r="AR6" s="168"/>
      <c r="AS6" s="168"/>
      <c r="AT6" s="168"/>
      <c r="AU6" s="168"/>
      <c r="AV6" s="168"/>
      <c r="AW6" s="168"/>
      <c r="AX6" s="168"/>
      <c r="AY6" s="168"/>
      <c r="AZ6" s="168"/>
      <c r="BA6" s="168"/>
      <c r="BB6" s="168"/>
      <c r="BC6" s="168"/>
      <c r="BD6" s="168"/>
      <c r="BE6" s="168"/>
      <c r="BF6" s="168"/>
      <c r="BG6" s="168"/>
      <c r="BH6" s="168"/>
      <c r="BI6" s="168"/>
      <c r="BJ6" s="168"/>
      <c r="BK6" s="168"/>
      <c r="BL6" s="168"/>
      <c r="BM6" s="168"/>
      <c r="BN6" s="168"/>
      <c r="BO6" s="168"/>
      <c r="BP6" s="168"/>
      <c r="BQ6" s="168"/>
      <c r="BR6" s="168"/>
      <c r="BS6" s="168"/>
      <c r="BT6" s="168"/>
      <c r="BU6" s="168"/>
      <c r="BV6" s="168"/>
      <c r="BW6" s="168"/>
      <c r="BX6" s="168"/>
      <c r="BY6" s="168"/>
      <c r="BZ6" s="168"/>
      <c r="CA6" s="168"/>
      <c r="CB6" s="168"/>
      <c r="CC6" s="168"/>
      <c r="CD6" s="168"/>
      <c r="CE6" s="168"/>
      <c r="CF6" s="168"/>
      <c r="CG6" s="168"/>
      <c r="CH6" s="168"/>
      <c r="CI6" s="168"/>
      <c r="CJ6" s="168"/>
      <c r="CK6" s="168"/>
    </row>
    <row r="7" spans="1:89" ht="18" customHeight="1" x14ac:dyDescent="0.25">
      <c r="A7" s="15" t="s">
        <v>114</v>
      </c>
      <c r="B7" s="17" t="s">
        <v>1188</v>
      </c>
      <c r="C7" s="96" t="s">
        <v>1189</v>
      </c>
      <c r="D7" s="21">
        <v>45322</v>
      </c>
      <c r="E7" s="17" t="s">
        <v>1190</v>
      </c>
      <c r="F7" s="17" t="s">
        <v>1191</v>
      </c>
      <c r="G7" s="17" t="s">
        <v>1192</v>
      </c>
      <c r="H7" s="97" t="s">
        <v>1192</v>
      </c>
      <c r="I7" s="82">
        <v>0</v>
      </c>
      <c r="J7" s="6">
        <v>0</v>
      </c>
      <c r="K7" s="6">
        <v>0</v>
      </c>
      <c r="L7" s="6">
        <v>0</v>
      </c>
      <c r="M7" s="39">
        <v>0</v>
      </c>
      <c r="N7" s="6">
        <v>0</v>
      </c>
      <c r="O7" s="83">
        <v>0</v>
      </c>
      <c r="P7" s="94">
        <v>0</v>
      </c>
      <c r="Q7" s="23">
        <v>873304</v>
      </c>
      <c r="R7" s="23">
        <v>0</v>
      </c>
      <c r="S7" s="23">
        <v>0</v>
      </c>
      <c r="T7" s="42">
        <v>873304</v>
      </c>
      <c r="U7" s="23">
        <v>-500000</v>
      </c>
      <c r="V7" s="95">
        <v>1.5</v>
      </c>
      <c r="W7" s="82">
        <v>0</v>
      </c>
      <c r="X7" s="6">
        <v>0</v>
      </c>
      <c r="Y7" s="6">
        <v>0</v>
      </c>
      <c r="Z7" s="6">
        <v>0</v>
      </c>
      <c r="AA7" s="39">
        <v>0</v>
      </c>
      <c r="AB7" s="6">
        <v>-1100000</v>
      </c>
      <c r="AC7" s="83">
        <v>1.5</v>
      </c>
    </row>
    <row r="8" spans="1:89" ht="18" customHeight="1" x14ac:dyDescent="0.25">
      <c r="A8" s="18" t="s">
        <v>115</v>
      </c>
      <c r="B8" s="17" t="s">
        <v>1193</v>
      </c>
      <c r="C8" s="96" t="s">
        <v>1189</v>
      </c>
      <c r="D8" s="21">
        <v>45316</v>
      </c>
      <c r="E8" s="17" t="s">
        <v>1194</v>
      </c>
      <c r="F8" s="17" t="s">
        <v>1195</v>
      </c>
      <c r="G8" s="17" t="s">
        <v>1192</v>
      </c>
      <c r="H8" s="97" t="s">
        <v>1192</v>
      </c>
      <c r="I8" s="82">
        <v>0</v>
      </c>
      <c r="J8" s="6">
        <v>0</v>
      </c>
      <c r="K8" s="6">
        <v>0</v>
      </c>
      <c r="L8" s="6">
        <v>0</v>
      </c>
      <c r="M8" s="39">
        <v>0</v>
      </c>
      <c r="N8" s="6">
        <v>0</v>
      </c>
      <c r="O8" s="83">
        <v>0</v>
      </c>
      <c r="P8" s="94">
        <v>0</v>
      </c>
      <c r="Q8" s="23">
        <v>78750</v>
      </c>
      <c r="R8" s="23">
        <v>0</v>
      </c>
      <c r="S8" s="23">
        <v>9226</v>
      </c>
      <c r="T8" s="42">
        <v>87976</v>
      </c>
      <c r="U8" s="23">
        <v>0</v>
      </c>
      <c r="V8" s="95">
        <v>0.5</v>
      </c>
      <c r="W8" s="82">
        <v>0</v>
      </c>
      <c r="X8" s="6">
        <v>185041</v>
      </c>
      <c r="Y8" s="6">
        <v>0</v>
      </c>
      <c r="Z8" s="6">
        <v>27782</v>
      </c>
      <c r="AA8" s="39">
        <v>212823</v>
      </c>
      <c r="AB8" s="6">
        <v>550500</v>
      </c>
      <c r="AC8" s="83">
        <v>1.5</v>
      </c>
    </row>
    <row r="9" spans="1:89" ht="18" customHeight="1" x14ac:dyDescent="0.25">
      <c r="A9" s="15" t="s">
        <v>116</v>
      </c>
      <c r="B9" s="17" t="s">
        <v>1196</v>
      </c>
      <c r="C9" s="96" t="s">
        <v>1197</v>
      </c>
      <c r="D9" s="21">
        <v>45328</v>
      </c>
      <c r="E9" s="17" t="s">
        <v>1198</v>
      </c>
      <c r="F9" s="17" t="s">
        <v>1199</v>
      </c>
      <c r="G9" s="17" t="s">
        <v>1192</v>
      </c>
      <c r="H9" s="97" t="s">
        <v>1192</v>
      </c>
      <c r="I9" s="82">
        <v>0</v>
      </c>
      <c r="J9" s="6">
        <v>0</v>
      </c>
      <c r="K9" s="6">
        <v>0</v>
      </c>
      <c r="L9" s="6">
        <v>0</v>
      </c>
      <c r="M9" s="39">
        <v>0</v>
      </c>
      <c r="N9" s="6">
        <v>0</v>
      </c>
      <c r="O9" s="83">
        <v>0</v>
      </c>
      <c r="P9" s="94">
        <v>0</v>
      </c>
      <c r="Q9" s="23">
        <v>0</v>
      </c>
      <c r="R9" s="23">
        <v>0</v>
      </c>
      <c r="S9" s="23">
        <v>0</v>
      </c>
      <c r="T9" s="42">
        <v>0</v>
      </c>
      <c r="U9" s="23">
        <v>0</v>
      </c>
      <c r="V9" s="95">
        <v>0</v>
      </c>
      <c r="W9" s="82">
        <v>0</v>
      </c>
      <c r="X9" s="6">
        <v>0</v>
      </c>
      <c r="Y9" s="6">
        <v>0</v>
      </c>
      <c r="Z9" s="6">
        <v>0</v>
      </c>
      <c r="AA9" s="39">
        <v>0</v>
      </c>
      <c r="AB9" s="6">
        <v>0</v>
      </c>
      <c r="AC9" s="83">
        <v>0</v>
      </c>
    </row>
    <row r="10" spans="1:89" ht="18" customHeight="1" x14ac:dyDescent="0.25">
      <c r="A10" s="18" t="s">
        <v>117</v>
      </c>
      <c r="B10" s="17" t="s">
        <v>1200</v>
      </c>
      <c r="C10" s="96" t="s">
        <v>1189</v>
      </c>
      <c r="D10" s="21">
        <v>45321</v>
      </c>
      <c r="E10" s="17" t="s">
        <v>1201</v>
      </c>
      <c r="F10" s="17" t="s">
        <v>1202</v>
      </c>
      <c r="G10" s="17" t="s">
        <v>1192</v>
      </c>
      <c r="H10" s="97" t="s">
        <v>1192</v>
      </c>
      <c r="I10" s="82">
        <v>0</v>
      </c>
      <c r="J10" s="6">
        <v>0</v>
      </c>
      <c r="K10" s="6">
        <v>0</v>
      </c>
      <c r="L10" s="6">
        <v>0</v>
      </c>
      <c r="M10" s="39">
        <v>0</v>
      </c>
      <c r="N10" s="6">
        <v>0</v>
      </c>
      <c r="O10" s="83">
        <v>0</v>
      </c>
      <c r="P10" s="94">
        <v>0</v>
      </c>
      <c r="Q10" s="23">
        <v>133216</v>
      </c>
      <c r="R10" s="23">
        <v>0</v>
      </c>
      <c r="S10" s="23">
        <v>21903</v>
      </c>
      <c r="T10" s="42">
        <v>155119</v>
      </c>
      <c r="U10" s="23">
        <v>170000</v>
      </c>
      <c r="V10" s="95">
        <v>1.4</v>
      </c>
      <c r="W10" s="82">
        <v>0</v>
      </c>
      <c r="X10" s="6">
        <v>141791</v>
      </c>
      <c r="Y10" s="6">
        <v>0</v>
      </c>
      <c r="Z10" s="6">
        <v>27492</v>
      </c>
      <c r="AA10" s="39">
        <v>169283</v>
      </c>
      <c r="AB10" s="6">
        <v>170000</v>
      </c>
      <c r="AC10" s="83">
        <v>1.7</v>
      </c>
    </row>
    <row r="11" spans="1:89" ht="18" hidden="1" customHeight="1" x14ac:dyDescent="0.25">
      <c r="A11" s="15" t="s">
        <v>118</v>
      </c>
      <c r="B11" s="17" t="s">
        <v>1203</v>
      </c>
      <c r="C11" s="96" t="s">
        <v>1204</v>
      </c>
      <c r="D11" s="21">
        <v>45373</v>
      </c>
      <c r="E11" s="17" t="s">
        <v>1205</v>
      </c>
      <c r="F11" s="17" t="s">
        <v>1206</v>
      </c>
      <c r="G11" s="17" t="s">
        <v>1192</v>
      </c>
      <c r="H11" s="97" t="s">
        <v>1192</v>
      </c>
      <c r="I11" s="82">
        <v>0</v>
      </c>
      <c r="J11" s="6">
        <v>0</v>
      </c>
      <c r="K11" s="6">
        <v>0</v>
      </c>
      <c r="L11" s="6">
        <v>0</v>
      </c>
      <c r="M11" s="39">
        <v>0</v>
      </c>
      <c r="N11" s="6">
        <v>0</v>
      </c>
      <c r="O11" s="83">
        <v>0</v>
      </c>
      <c r="P11" s="94">
        <v>0</v>
      </c>
      <c r="Q11" s="23">
        <v>0</v>
      </c>
      <c r="R11" s="23">
        <v>0</v>
      </c>
      <c r="S11" s="23">
        <v>0</v>
      </c>
      <c r="T11" s="42">
        <v>0</v>
      </c>
      <c r="U11" s="23">
        <v>0</v>
      </c>
      <c r="V11" s="95">
        <v>0</v>
      </c>
      <c r="W11" s="82">
        <v>0</v>
      </c>
      <c r="X11" s="6">
        <v>0</v>
      </c>
      <c r="Y11" s="6">
        <v>0</v>
      </c>
      <c r="Z11" s="6">
        <v>0</v>
      </c>
      <c r="AA11" s="39">
        <v>0</v>
      </c>
      <c r="AB11" s="6">
        <v>0</v>
      </c>
      <c r="AC11" s="83">
        <v>0</v>
      </c>
    </row>
    <row r="12" spans="1:89" ht="18" customHeight="1" x14ac:dyDescent="0.25">
      <c r="A12" s="18" t="s">
        <v>119</v>
      </c>
      <c r="B12" s="17" t="s">
        <v>1207</v>
      </c>
      <c r="C12" s="96" t="s">
        <v>1189</v>
      </c>
      <c r="D12" s="21">
        <v>45400</v>
      </c>
      <c r="E12" s="17" t="s">
        <v>1208</v>
      </c>
      <c r="F12" s="17" t="s">
        <v>1209</v>
      </c>
      <c r="G12" s="17" t="s">
        <v>1192</v>
      </c>
      <c r="H12" s="97" t="s">
        <v>1192</v>
      </c>
      <c r="I12" s="82">
        <v>0</v>
      </c>
      <c r="J12" s="6">
        <v>0</v>
      </c>
      <c r="K12" s="6">
        <v>0</v>
      </c>
      <c r="L12" s="6">
        <v>0</v>
      </c>
      <c r="M12" s="39">
        <v>0</v>
      </c>
      <c r="N12" s="6">
        <v>0</v>
      </c>
      <c r="O12" s="83">
        <v>0</v>
      </c>
      <c r="P12" s="94">
        <v>200000</v>
      </c>
      <c r="Q12" s="23">
        <v>0</v>
      </c>
      <c r="R12" s="23">
        <v>0</v>
      </c>
      <c r="S12" s="23">
        <v>6300</v>
      </c>
      <c r="T12" s="42">
        <v>206300</v>
      </c>
      <c r="U12" s="23">
        <v>0</v>
      </c>
      <c r="V12" s="95">
        <v>0.4</v>
      </c>
      <c r="W12" s="82">
        <v>200000</v>
      </c>
      <c r="X12" s="6">
        <v>0</v>
      </c>
      <c r="Y12" s="6">
        <v>0</v>
      </c>
      <c r="Z12" s="6">
        <v>4725</v>
      </c>
      <c r="AA12" s="39">
        <v>204725</v>
      </c>
      <c r="AB12" s="6">
        <v>0</v>
      </c>
      <c r="AC12" s="83">
        <v>0.3</v>
      </c>
    </row>
    <row r="13" spans="1:89" ht="18" customHeight="1" x14ac:dyDescent="0.25">
      <c r="A13" s="15" t="s">
        <v>120</v>
      </c>
      <c r="B13" s="17" t="s">
        <v>1210</v>
      </c>
      <c r="C13" s="96" t="s">
        <v>1197</v>
      </c>
      <c r="D13" s="21">
        <v>45314</v>
      </c>
      <c r="E13" s="17" t="s">
        <v>1211</v>
      </c>
      <c r="F13" s="17" t="s">
        <v>1212</v>
      </c>
      <c r="G13" s="17" t="s">
        <v>1192</v>
      </c>
      <c r="H13" s="97" t="s">
        <v>1192</v>
      </c>
      <c r="I13" s="82">
        <v>0</v>
      </c>
      <c r="J13" s="6">
        <v>0</v>
      </c>
      <c r="K13" s="6">
        <v>0</v>
      </c>
      <c r="L13" s="6">
        <v>0</v>
      </c>
      <c r="M13" s="39">
        <v>0</v>
      </c>
      <c r="N13" s="6">
        <v>0</v>
      </c>
      <c r="O13" s="83">
        <v>0</v>
      </c>
      <c r="P13" s="94">
        <v>0</v>
      </c>
      <c r="Q13" s="23">
        <v>0</v>
      </c>
      <c r="R13" s="23">
        <v>0</v>
      </c>
      <c r="S13" s="23">
        <v>0</v>
      </c>
      <c r="T13" s="42">
        <v>0</v>
      </c>
      <c r="U13" s="23">
        <v>0</v>
      </c>
      <c r="V13" s="95">
        <v>0</v>
      </c>
      <c r="W13" s="82">
        <v>0</v>
      </c>
      <c r="X13" s="6">
        <v>0</v>
      </c>
      <c r="Y13" s="6">
        <v>0</v>
      </c>
      <c r="Z13" s="6">
        <v>0</v>
      </c>
      <c r="AA13" s="39">
        <v>0</v>
      </c>
      <c r="AB13" s="6">
        <v>0</v>
      </c>
      <c r="AC13" s="83">
        <v>0</v>
      </c>
    </row>
    <row r="14" spans="1:89" ht="18" customHeight="1" x14ac:dyDescent="0.25">
      <c r="A14" s="18" t="s">
        <v>121</v>
      </c>
      <c r="B14" s="17" t="s">
        <v>1213</v>
      </c>
      <c r="C14" s="96" t="s">
        <v>1189</v>
      </c>
      <c r="D14" s="21">
        <v>45350</v>
      </c>
      <c r="E14" s="17" t="s">
        <v>1214</v>
      </c>
      <c r="F14" s="17" t="s">
        <v>1215</v>
      </c>
      <c r="G14" s="17" t="s">
        <v>1192</v>
      </c>
      <c r="H14" s="97" t="s">
        <v>1192</v>
      </c>
      <c r="I14" s="82">
        <v>0</v>
      </c>
      <c r="J14" s="6">
        <v>0</v>
      </c>
      <c r="K14" s="6">
        <v>0</v>
      </c>
      <c r="L14" s="6">
        <v>0</v>
      </c>
      <c r="M14" s="39">
        <v>0</v>
      </c>
      <c r="N14" s="6">
        <v>0</v>
      </c>
      <c r="O14" s="83">
        <v>0</v>
      </c>
      <c r="P14" s="94">
        <v>99986</v>
      </c>
      <c r="Q14" s="23">
        <v>0</v>
      </c>
      <c r="R14" s="23">
        <v>0</v>
      </c>
      <c r="S14" s="23">
        <v>10030</v>
      </c>
      <c r="T14" s="42">
        <v>110016</v>
      </c>
      <c r="U14" s="23">
        <v>0</v>
      </c>
      <c r="V14" s="95">
        <v>0.7</v>
      </c>
      <c r="W14" s="82">
        <v>162049</v>
      </c>
      <c r="X14" s="6">
        <v>0</v>
      </c>
      <c r="Y14" s="6">
        <v>0</v>
      </c>
      <c r="Z14" s="6">
        <v>34171</v>
      </c>
      <c r="AA14" s="39">
        <v>196220</v>
      </c>
      <c r="AB14" s="6">
        <v>0</v>
      </c>
      <c r="AC14" s="83">
        <v>1.8</v>
      </c>
    </row>
    <row r="15" spans="1:89" ht="18" customHeight="1" x14ac:dyDescent="0.25">
      <c r="A15" s="15" t="s">
        <v>122</v>
      </c>
      <c r="B15" s="17" t="s">
        <v>1216</v>
      </c>
      <c r="C15" s="96" t="s">
        <v>1189</v>
      </c>
      <c r="D15" s="21">
        <v>45328</v>
      </c>
      <c r="E15" s="17" t="s">
        <v>1217</v>
      </c>
      <c r="F15" s="17" t="s">
        <v>1218</v>
      </c>
      <c r="G15" s="17" t="s">
        <v>1192</v>
      </c>
      <c r="H15" s="97" t="s">
        <v>1192</v>
      </c>
      <c r="I15" s="82">
        <v>0</v>
      </c>
      <c r="J15" s="6">
        <v>0</v>
      </c>
      <c r="K15" s="6">
        <v>0</v>
      </c>
      <c r="L15" s="6">
        <v>0</v>
      </c>
      <c r="M15" s="39">
        <v>0</v>
      </c>
      <c r="N15" s="6">
        <v>0</v>
      </c>
      <c r="O15" s="83">
        <v>0</v>
      </c>
      <c r="P15" s="94">
        <v>280928</v>
      </c>
      <c r="Q15" s="23">
        <v>0</v>
      </c>
      <c r="R15" s="23">
        <v>0</v>
      </c>
      <c r="S15" s="23">
        <v>78125</v>
      </c>
      <c r="T15" s="42">
        <v>359053</v>
      </c>
      <c r="U15" s="23">
        <v>0</v>
      </c>
      <c r="V15" s="95">
        <v>2.7</v>
      </c>
      <c r="W15" s="82">
        <v>238798</v>
      </c>
      <c r="X15" s="6">
        <v>0</v>
      </c>
      <c r="Y15" s="6">
        <v>0</v>
      </c>
      <c r="Z15" s="6">
        <v>79471</v>
      </c>
      <c r="AA15" s="39">
        <v>318269</v>
      </c>
      <c r="AB15" s="6">
        <v>0</v>
      </c>
      <c r="AC15" s="83">
        <v>3</v>
      </c>
    </row>
    <row r="16" spans="1:89" ht="18" customHeight="1" x14ac:dyDescent="0.25">
      <c r="A16" s="18" t="s">
        <v>123</v>
      </c>
      <c r="B16" s="17" t="s">
        <v>1219</v>
      </c>
      <c r="C16" s="96" t="s">
        <v>1189</v>
      </c>
      <c r="D16" s="21">
        <v>45378</v>
      </c>
      <c r="E16" s="17" t="s">
        <v>1220</v>
      </c>
      <c r="F16" s="17" t="s">
        <v>1221</v>
      </c>
      <c r="G16" s="17" t="s">
        <v>1192</v>
      </c>
      <c r="H16" s="97" t="s">
        <v>1192</v>
      </c>
      <c r="I16" s="82">
        <v>0</v>
      </c>
      <c r="J16" s="6">
        <v>0</v>
      </c>
      <c r="K16" s="6">
        <v>0</v>
      </c>
      <c r="L16" s="6">
        <v>0</v>
      </c>
      <c r="M16" s="39">
        <v>0</v>
      </c>
      <c r="N16" s="6">
        <v>0</v>
      </c>
      <c r="O16" s="83">
        <v>0</v>
      </c>
      <c r="P16" s="94">
        <v>0</v>
      </c>
      <c r="Q16" s="23">
        <v>7333</v>
      </c>
      <c r="R16" s="23">
        <v>0</v>
      </c>
      <c r="S16" s="23">
        <v>1886</v>
      </c>
      <c r="T16" s="42">
        <v>9219</v>
      </c>
      <c r="U16" s="23">
        <v>0</v>
      </c>
      <c r="V16" s="95">
        <v>0.1</v>
      </c>
      <c r="W16" s="82">
        <v>0</v>
      </c>
      <c r="X16" s="6">
        <v>7333</v>
      </c>
      <c r="Y16" s="6">
        <v>0</v>
      </c>
      <c r="Z16" s="6">
        <v>1886</v>
      </c>
      <c r="AA16" s="39">
        <v>9219</v>
      </c>
      <c r="AB16" s="6">
        <v>0</v>
      </c>
      <c r="AC16" s="83">
        <v>0.1</v>
      </c>
    </row>
    <row r="17" spans="1:29" ht="18" customHeight="1" x14ac:dyDescent="0.25">
      <c r="A17" s="15" t="s">
        <v>124</v>
      </c>
      <c r="B17" s="17" t="s">
        <v>1222</v>
      </c>
      <c r="C17" s="96" t="s">
        <v>1189</v>
      </c>
      <c r="D17" s="21">
        <v>45308</v>
      </c>
      <c r="E17" s="17" t="s">
        <v>1223</v>
      </c>
      <c r="F17" s="17" t="s">
        <v>1224</v>
      </c>
      <c r="G17" s="17" t="s">
        <v>1192</v>
      </c>
      <c r="H17" s="97" t="s">
        <v>1192</v>
      </c>
      <c r="I17" s="82">
        <v>0</v>
      </c>
      <c r="J17" s="6">
        <v>0</v>
      </c>
      <c r="K17" s="6">
        <v>0</v>
      </c>
      <c r="L17" s="6">
        <v>0</v>
      </c>
      <c r="M17" s="39">
        <v>0</v>
      </c>
      <c r="N17" s="6">
        <v>0</v>
      </c>
      <c r="O17" s="83">
        <v>0</v>
      </c>
      <c r="P17" s="94">
        <v>0</v>
      </c>
      <c r="Q17" s="23">
        <v>0</v>
      </c>
      <c r="R17" s="23">
        <v>0</v>
      </c>
      <c r="S17" s="23">
        <v>0</v>
      </c>
      <c r="T17" s="42">
        <v>0</v>
      </c>
      <c r="U17" s="23">
        <v>0</v>
      </c>
      <c r="V17" s="95">
        <v>0</v>
      </c>
      <c r="W17" s="82">
        <v>0</v>
      </c>
      <c r="X17" s="6">
        <v>0</v>
      </c>
      <c r="Y17" s="6">
        <v>0</v>
      </c>
      <c r="Z17" s="6">
        <v>0</v>
      </c>
      <c r="AA17" s="39">
        <v>0</v>
      </c>
      <c r="AB17" s="6">
        <v>0</v>
      </c>
      <c r="AC17" s="83">
        <v>0</v>
      </c>
    </row>
    <row r="18" spans="1:29" ht="18" customHeight="1" x14ac:dyDescent="0.25">
      <c r="A18" s="18" t="s">
        <v>125</v>
      </c>
      <c r="B18" s="17" t="s">
        <v>1225</v>
      </c>
      <c r="C18" s="96" t="s">
        <v>1189</v>
      </c>
      <c r="D18" s="21">
        <v>45308</v>
      </c>
      <c r="E18" s="17" t="s">
        <v>1226</v>
      </c>
      <c r="F18" s="17" t="s">
        <v>1227</v>
      </c>
      <c r="G18" s="17" t="s">
        <v>1192</v>
      </c>
      <c r="H18" s="97" t="s">
        <v>1192</v>
      </c>
      <c r="I18" s="82">
        <v>0</v>
      </c>
      <c r="J18" s="6">
        <v>0</v>
      </c>
      <c r="K18" s="6">
        <v>0</v>
      </c>
      <c r="L18" s="6">
        <v>0</v>
      </c>
      <c r="M18" s="39">
        <v>0</v>
      </c>
      <c r="N18" s="6">
        <v>0</v>
      </c>
      <c r="O18" s="83">
        <v>0</v>
      </c>
      <c r="P18" s="94">
        <v>0</v>
      </c>
      <c r="Q18" s="23">
        <v>0</v>
      </c>
      <c r="R18" s="23">
        <v>0</v>
      </c>
      <c r="S18" s="23">
        <v>0</v>
      </c>
      <c r="T18" s="42">
        <v>0</v>
      </c>
      <c r="U18" s="23">
        <v>0</v>
      </c>
      <c r="V18" s="95">
        <v>0</v>
      </c>
      <c r="W18" s="82">
        <v>0</v>
      </c>
      <c r="X18" s="6">
        <v>0</v>
      </c>
      <c r="Y18" s="6">
        <v>0</v>
      </c>
      <c r="Z18" s="6">
        <v>0</v>
      </c>
      <c r="AA18" s="39">
        <v>0</v>
      </c>
      <c r="AB18" s="6">
        <v>0</v>
      </c>
      <c r="AC18" s="83">
        <v>0</v>
      </c>
    </row>
    <row r="19" spans="1:29" ht="18" customHeight="1" x14ac:dyDescent="0.25">
      <c r="A19" s="15" t="s">
        <v>126</v>
      </c>
      <c r="B19" s="17" t="s">
        <v>1228</v>
      </c>
      <c r="C19" s="96" t="s">
        <v>1197</v>
      </c>
      <c r="D19" s="21">
        <v>45310</v>
      </c>
      <c r="E19" s="17" t="s">
        <v>1229</v>
      </c>
      <c r="F19" s="17" t="s">
        <v>1230</v>
      </c>
      <c r="G19" s="17" t="s">
        <v>1192</v>
      </c>
      <c r="H19" s="97" t="s">
        <v>1192</v>
      </c>
      <c r="I19" s="82">
        <v>0</v>
      </c>
      <c r="J19" s="6">
        <v>0</v>
      </c>
      <c r="K19" s="6">
        <v>0</v>
      </c>
      <c r="L19" s="6">
        <v>0</v>
      </c>
      <c r="M19" s="39">
        <v>0</v>
      </c>
      <c r="N19" s="6">
        <v>0</v>
      </c>
      <c r="O19" s="83">
        <v>0</v>
      </c>
      <c r="P19" s="94">
        <v>0</v>
      </c>
      <c r="Q19" s="23">
        <v>0</v>
      </c>
      <c r="R19" s="23">
        <v>0</v>
      </c>
      <c r="S19" s="23">
        <v>0</v>
      </c>
      <c r="T19" s="42">
        <v>0</v>
      </c>
      <c r="U19" s="23">
        <v>0</v>
      </c>
      <c r="V19" s="95">
        <v>0</v>
      </c>
      <c r="W19" s="82">
        <v>0</v>
      </c>
      <c r="X19" s="6">
        <v>0</v>
      </c>
      <c r="Y19" s="6">
        <v>0</v>
      </c>
      <c r="Z19" s="6">
        <v>0</v>
      </c>
      <c r="AA19" s="39">
        <v>0</v>
      </c>
      <c r="AB19" s="6">
        <v>0</v>
      </c>
      <c r="AC19" s="83">
        <v>0</v>
      </c>
    </row>
    <row r="20" spans="1:29" ht="18" customHeight="1" x14ac:dyDescent="0.25">
      <c r="A20" s="18" t="s">
        <v>127</v>
      </c>
      <c r="B20" s="17" t="s">
        <v>1231</v>
      </c>
      <c r="C20" s="96" t="s">
        <v>1189</v>
      </c>
      <c r="D20" s="21">
        <v>45308</v>
      </c>
      <c r="E20" s="17" t="s">
        <v>1232</v>
      </c>
      <c r="F20" s="17" t="s">
        <v>1233</v>
      </c>
      <c r="G20" s="17" t="s">
        <v>1192</v>
      </c>
      <c r="H20" s="97" t="s">
        <v>1192</v>
      </c>
      <c r="I20" s="82">
        <v>0</v>
      </c>
      <c r="J20" s="6">
        <v>0</v>
      </c>
      <c r="K20" s="6">
        <v>0</v>
      </c>
      <c r="L20" s="6">
        <v>0</v>
      </c>
      <c r="M20" s="39">
        <v>0</v>
      </c>
      <c r="N20" s="6">
        <v>0</v>
      </c>
      <c r="O20" s="83">
        <v>0</v>
      </c>
      <c r="P20" s="94">
        <v>0</v>
      </c>
      <c r="Q20" s="23">
        <v>0</v>
      </c>
      <c r="R20" s="23">
        <v>0</v>
      </c>
      <c r="S20" s="23">
        <v>0</v>
      </c>
      <c r="T20" s="42">
        <v>0</v>
      </c>
      <c r="U20" s="23">
        <v>0</v>
      </c>
      <c r="V20" s="95">
        <v>0</v>
      </c>
      <c r="W20" s="82">
        <v>0</v>
      </c>
      <c r="X20" s="6">
        <v>0</v>
      </c>
      <c r="Y20" s="6">
        <v>0</v>
      </c>
      <c r="Z20" s="6">
        <v>0</v>
      </c>
      <c r="AA20" s="39">
        <v>0</v>
      </c>
      <c r="AB20" s="6">
        <v>0</v>
      </c>
      <c r="AC20" s="83">
        <v>0</v>
      </c>
    </row>
    <row r="21" spans="1:29" ht="18" customHeight="1" x14ac:dyDescent="0.25">
      <c r="A21" s="15" t="s">
        <v>128</v>
      </c>
      <c r="B21" s="17" t="s">
        <v>1234</v>
      </c>
      <c r="C21" s="96" t="s">
        <v>1189</v>
      </c>
      <c r="D21" s="21">
        <v>45313</v>
      </c>
      <c r="E21" s="17" t="s">
        <v>1235</v>
      </c>
      <c r="F21" s="17" t="s">
        <v>1221</v>
      </c>
      <c r="G21" s="17" t="s">
        <v>1192</v>
      </c>
      <c r="H21" s="97" t="s">
        <v>1192</v>
      </c>
      <c r="I21" s="82">
        <v>0</v>
      </c>
      <c r="J21" s="6">
        <v>0</v>
      </c>
      <c r="K21" s="6">
        <v>0</v>
      </c>
      <c r="L21" s="6">
        <v>0</v>
      </c>
      <c r="M21" s="39">
        <v>0</v>
      </c>
      <c r="N21" s="6">
        <v>0</v>
      </c>
      <c r="O21" s="83">
        <v>0</v>
      </c>
      <c r="P21" s="94">
        <v>117227</v>
      </c>
      <c r="Q21" s="23">
        <v>0</v>
      </c>
      <c r="R21" s="23">
        <v>0</v>
      </c>
      <c r="S21" s="23">
        <v>47648</v>
      </c>
      <c r="T21" s="42">
        <v>164875</v>
      </c>
      <c r="U21" s="23">
        <v>0</v>
      </c>
      <c r="V21" s="95">
        <v>1</v>
      </c>
      <c r="W21" s="82">
        <v>38052</v>
      </c>
      <c r="X21" s="6">
        <v>0</v>
      </c>
      <c r="Y21" s="6">
        <v>0</v>
      </c>
      <c r="Z21" s="6">
        <v>15067</v>
      </c>
      <c r="AA21" s="39">
        <v>53119</v>
      </c>
      <c r="AB21" s="6">
        <v>0</v>
      </c>
      <c r="AC21" s="83">
        <v>0.4</v>
      </c>
    </row>
    <row r="22" spans="1:29" ht="18" customHeight="1" x14ac:dyDescent="0.25">
      <c r="A22" s="18" t="s">
        <v>129</v>
      </c>
      <c r="B22" s="17" t="s">
        <v>1236</v>
      </c>
      <c r="C22" s="96" t="s">
        <v>1197</v>
      </c>
      <c r="D22" s="21">
        <v>45309</v>
      </c>
      <c r="E22" s="17" t="s">
        <v>1237</v>
      </c>
      <c r="F22" s="17" t="s">
        <v>1238</v>
      </c>
      <c r="G22" s="17" t="s">
        <v>1192</v>
      </c>
      <c r="H22" s="97" t="s">
        <v>1192</v>
      </c>
      <c r="I22" s="82">
        <v>0</v>
      </c>
      <c r="J22" s="6">
        <v>0</v>
      </c>
      <c r="K22" s="6">
        <v>0</v>
      </c>
      <c r="L22" s="6">
        <v>0</v>
      </c>
      <c r="M22" s="39">
        <v>0</v>
      </c>
      <c r="N22" s="6">
        <v>0</v>
      </c>
      <c r="O22" s="83">
        <v>0</v>
      </c>
      <c r="P22" s="94">
        <v>0</v>
      </c>
      <c r="Q22" s="23">
        <v>0</v>
      </c>
      <c r="R22" s="23">
        <v>0</v>
      </c>
      <c r="S22" s="23">
        <v>0</v>
      </c>
      <c r="T22" s="42">
        <v>0</v>
      </c>
      <c r="U22" s="23">
        <v>0</v>
      </c>
      <c r="V22" s="95">
        <v>0</v>
      </c>
      <c r="W22" s="82">
        <v>0</v>
      </c>
      <c r="X22" s="6">
        <v>0</v>
      </c>
      <c r="Y22" s="6">
        <v>0</v>
      </c>
      <c r="Z22" s="6">
        <v>0</v>
      </c>
      <c r="AA22" s="39">
        <v>0</v>
      </c>
      <c r="AB22" s="6">
        <v>0</v>
      </c>
      <c r="AC22" s="83">
        <v>0</v>
      </c>
    </row>
    <row r="23" spans="1:29" ht="18" customHeight="1" x14ac:dyDescent="0.25">
      <c r="A23" s="15" t="s">
        <v>130</v>
      </c>
      <c r="B23" s="17" t="s">
        <v>1239</v>
      </c>
      <c r="C23" s="96" t="s">
        <v>1189</v>
      </c>
      <c r="D23" s="21">
        <v>45313</v>
      </c>
      <c r="E23" s="17" t="s">
        <v>1240</v>
      </c>
      <c r="F23" s="17" t="s">
        <v>1241</v>
      </c>
      <c r="G23" s="17" t="s">
        <v>1192</v>
      </c>
      <c r="H23" s="97" t="s">
        <v>1192</v>
      </c>
      <c r="I23" s="82">
        <v>0</v>
      </c>
      <c r="J23" s="6">
        <v>0</v>
      </c>
      <c r="K23" s="6">
        <v>0</v>
      </c>
      <c r="L23" s="6">
        <v>0</v>
      </c>
      <c r="M23" s="39">
        <v>0</v>
      </c>
      <c r="N23" s="6">
        <v>0</v>
      </c>
      <c r="O23" s="83">
        <v>0</v>
      </c>
      <c r="P23" s="94">
        <v>0</v>
      </c>
      <c r="Q23" s="23">
        <v>0</v>
      </c>
      <c r="R23" s="23">
        <v>0</v>
      </c>
      <c r="S23" s="23">
        <v>0</v>
      </c>
      <c r="T23" s="42">
        <v>0</v>
      </c>
      <c r="U23" s="23">
        <v>0</v>
      </c>
      <c r="V23" s="95">
        <v>0</v>
      </c>
      <c r="W23" s="82">
        <v>0</v>
      </c>
      <c r="X23" s="6">
        <v>0</v>
      </c>
      <c r="Y23" s="6">
        <v>0</v>
      </c>
      <c r="Z23" s="6">
        <v>0</v>
      </c>
      <c r="AA23" s="39">
        <v>0</v>
      </c>
      <c r="AB23" s="6">
        <v>0</v>
      </c>
      <c r="AC23" s="83">
        <v>0</v>
      </c>
    </row>
    <row r="24" spans="1:29" ht="18" customHeight="1" x14ac:dyDescent="0.25">
      <c r="A24" s="18" t="s">
        <v>131</v>
      </c>
      <c r="B24" s="17" t="s">
        <v>1242</v>
      </c>
      <c r="C24" s="96" t="s">
        <v>1189</v>
      </c>
      <c r="D24" s="21">
        <v>45385</v>
      </c>
      <c r="E24" s="17" t="s">
        <v>1243</v>
      </c>
      <c r="F24" s="17" t="s">
        <v>1244</v>
      </c>
      <c r="G24" s="17" t="s">
        <v>1192</v>
      </c>
      <c r="H24" s="97" t="s">
        <v>1192</v>
      </c>
      <c r="I24" s="82">
        <v>0</v>
      </c>
      <c r="J24" s="6">
        <v>0</v>
      </c>
      <c r="K24" s="6">
        <v>0</v>
      </c>
      <c r="L24" s="6">
        <v>0</v>
      </c>
      <c r="M24" s="39">
        <v>0</v>
      </c>
      <c r="N24" s="6">
        <v>0</v>
      </c>
      <c r="O24" s="83">
        <v>0</v>
      </c>
      <c r="P24" s="94">
        <v>35118</v>
      </c>
      <c r="Q24" s="23">
        <v>0</v>
      </c>
      <c r="R24" s="23">
        <v>0</v>
      </c>
      <c r="S24" s="23">
        <v>0</v>
      </c>
      <c r="T24" s="42">
        <v>35118</v>
      </c>
      <c r="U24" s="23">
        <v>-1000000</v>
      </c>
      <c r="V24" s="95">
        <v>0</v>
      </c>
      <c r="W24" s="82">
        <v>7360</v>
      </c>
      <c r="X24" s="6">
        <v>0</v>
      </c>
      <c r="Y24" s="6">
        <v>0</v>
      </c>
      <c r="Z24" s="6">
        <v>0</v>
      </c>
      <c r="AA24" s="39">
        <v>7360</v>
      </c>
      <c r="AB24" s="6">
        <v>-1900000</v>
      </c>
      <c r="AC24" s="83">
        <v>0</v>
      </c>
    </row>
    <row r="25" spans="1:29" ht="18" customHeight="1" x14ac:dyDescent="0.25">
      <c r="A25" s="15" t="s">
        <v>132</v>
      </c>
      <c r="B25" s="17" t="s">
        <v>1245</v>
      </c>
      <c r="C25" s="96" t="s">
        <v>1189</v>
      </c>
      <c r="D25" s="21">
        <v>45301</v>
      </c>
      <c r="E25" s="17" t="s">
        <v>1246</v>
      </c>
      <c r="F25" s="17" t="s">
        <v>1247</v>
      </c>
      <c r="G25" s="17" t="s">
        <v>1192</v>
      </c>
      <c r="H25" s="97" t="s">
        <v>1192</v>
      </c>
      <c r="I25" s="82">
        <v>0</v>
      </c>
      <c r="J25" s="6">
        <v>0</v>
      </c>
      <c r="K25" s="6">
        <v>0</v>
      </c>
      <c r="L25" s="6">
        <v>0</v>
      </c>
      <c r="M25" s="39">
        <v>0</v>
      </c>
      <c r="N25" s="6">
        <v>0</v>
      </c>
      <c r="O25" s="83">
        <v>0</v>
      </c>
      <c r="P25" s="94">
        <v>2550000</v>
      </c>
      <c r="Q25" s="23">
        <v>0</v>
      </c>
      <c r="R25" s="23">
        <v>0</v>
      </c>
      <c r="S25" s="23">
        <v>0</v>
      </c>
      <c r="T25" s="42">
        <v>2550000</v>
      </c>
      <c r="U25" s="23">
        <v>0</v>
      </c>
      <c r="V25" s="95">
        <v>0</v>
      </c>
      <c r="W25" s="82">
        <v>2500000</v>
      </c>
      <c r="X25" s="6">
        <v>0</v>
      </c>
      <c r="Y25" s="6">
        <v>0</v>
      </c>
      <c r="Z25" s="6">
        <v>0</v>
      </c>
      <c r="AA25" s="39">
        <v>2500000</v>
      </c>
      <c r="AB25" s="6">
        <v>0</v>
      </c>
      <c r="AC25" s="83">
        <v>0</v>
      </c>
    </row>
    <row r="26" spans="1:29" ht="18" customHeight="1" x14ac:dyDescent="0.25">
      <c r="A26" s="18" t="s">
        <v>133</v>
      </c>
      <c r="B26" s="17" t="s">
        <v>1248</v>
      </c>
      <c r="C26" s="96" t="s">
        <v>1197</v>
      </c>
      <c r="D26" s="21">
        <v>45301</v>
      </c>
      <c r="E26" s="17" t="s">
        <v>1249</v>
      </c>
      <c r="F26" s="17" t="s">
        <v>1250</v>
      </c>
      <c r="G26" s="17" t="s">
        <v>1192</v>
      </c>
      <c r="H26" s="97" t="s">
        <v>1192</v>
      </c>
      <c r="I26" s="82">
        <v>0</v>
      </c>
      <c r="J26" s="6">
        <v>0</v>
      </c>
      <c r="K26" s="6">
        <v>0</v>
      </c>
      <c r="L26" s="6">
        <v>0</v>
      </c>
      <c r="M26" s="39">
        <v>0</v>
      </c>
      <c r="N26" s="6">
        <v>0</v>
      </c>
      <c r="O26" s="83">
        <v>0</v>
      </c>
      <c r="P26" s="94">
        <v>0</v>
      </c>
      <c r="Q26" s="23">
        <v>0</v>
      </c>
      <c r="R26" s="23">
        <v>0</v>
      </c>
      <c r="S26" s="23">
        <v>0</v>
      </c>
      <c r="T26" s="42">
        <v>0</v>
      </c>
      <c r="U26" s="23">
        <v>0</v>
      </c>
      <c r="V26" s="95">
        <v>0</v>
      </c>
      <c r="W26" s="82">
        <v>0</v>
      </c>
      <c r="X26" s="6">
        <v>0</v>
      </c>
      <c r="Y26" s="6">
        <v>0</v>
      </c>
      <c r="Z26" s="6">
        <v>0</v>
      </c>
      <c r="AA26" s="39">
        <v>0</v>
      </c>
      <c r="AB26" s="6">
        <v>0</v>
      </c>
      <c r="AC26" s="83">
        <v>0</v>
      </c>
    </row>
    <row r="27" spans="1:29" ht="18" customHeight="1" x14ac:dyDescent="0.25">
      <c r="A27" s="15" t="s">
        <v>134</v>
      </c>
      <c r="B27" s="17" t="s">
        <v>1251</v>
      </c>
      <c r="C27" s="96" t="s">
        <v>1189</v>
      </c>
      <c r="D27" s="21">
        <v>45393</v>
      </c>
      <c r="E27" s="17" t="s">
        <v>1252</v>
      </c>
      <c r="F27" s="17" t="s">
        <v>1253</v>
      </c>
      <c r="G27" s="17" t="s">
        <v>1192</v>
      </c>
      <c r="H27" s="97" t="s">
        <v>1192</v>
      </c>
      <c r="I27" s="82">
        <v>0</v>
      </c>
      <c r="J27" s="6">
        <v>0</v>
      </c>
      <c r="K27" s="6">
        <v>0</v>
      </c>
      <c r="L27" s="6">
        <v>0</v>
      </c>
      <c r="M27" s="39">
        <v>0</v>
      </c>
      <c r="N27" s="6">
        <v>0</v>
      </c>
      <c r="O27" s="83">
        <v>0</v>
      </c>
      <c r="P27" s="94">
        <v>0</v>
      </c>
      <c r="Q27" s="23">
        <v>0</v>
      </c>
      <c r="R27" s="23">
        <v>0</v>
      </c>
      <c r="S27" s="23">
        <v>0</v>
      </c>
      <c r="T27" s="42">
        <v>0</v>
      </c>
      <c r="U27" s="23">
        <v>0</v>
      </c>
      <c r="V27" s="95">
        <v>0</v>
      </c>
      <c r="W27" s="82">
        <v>0</v>
      </c>
      <c r="X27" s="6">
        <v>306120</v>
      </c>
      <c r="Y27" s="6">
        <v>0</v>
      </c>
      <c r="Z27" s="6">
        <v>0</v>
      </c>
      <c r="AA27" s="39">
        <v>306120</v>
      </c>
      <c r="AB27" s="6">
        <v>0</v>
      </c>
      <c r="AC27" s="83">
        <v>0</v>
      </c>
    </row>
    <row r="28" spans="1:29" ht="18" customHeight="1" x14ac:dyDescent="0.25">
      <c r="A28" s="18" t="s">
        <v>135</v>
      </c>
      <c r="B28" s="17" t="s">
        <v>1254</v>
      </c>
      <c r="C28" s="96" t="s">
        <v>1189</v>
      </c>
      <c r="D28" s="21">
        <v>45342</v>
      </c>
      <c r="E28" s="17" t="s">
        <v>1255</v>
      </c>
      <c r="F28" s="17" t="s">
        <v>1256</v>
      </c>
      <c r="G28" s="17" t="s">
        <v>1192</v>
      </c>
      <c r="H28" s="97" t="s">
        <v>1192</v>
      </c>
      <c r="I28" s="82">
        <v>0</v>
      </c>
      <c r="J28" s="6">
        <v>0</v>
      </c>
      <c r="K28" s="6">
        <v>0</v>
      </c>
      <c r="L28" s="6">
        <v>0</v>
      </c>
      <c r="M28" s="39">
        <v>0</v>
      </c>
      <c r="N28" s="6">
        <v>0</v>
      </c>
      <c r="O28" s="83">
        <v>0</v>
      </c>
      <c r="P28" s="94">
        <v>61440</v>
      </c>
      <c r="Q28" s="23">
        <v>0</v>
      </c>
      <c r="R28" s="23">
        <v>0</v>
      </c>
      <c r="S28" s="23">
        <v>0</v>
      </c>
      <c r="T28" s="42">
        <v>61440</v>
      </c>
      <c r="U28" s="23">
        <v>0</v>
      </c>
      <c r="V28" s="95">
        <v>0</v>
      </c>
      <c r="W28" s="82">
        <v>0</v>
      </c>
      <c r="X28" s="6">
        <v>0</v>
      </c>
      <c r="Y28" s="6">
        <v>0</v>
      </c>
      <c r="Z28" s="6">
        <v>0</v>
      </c>
      <c r="AA28" s="39">
        <v>0</v>
      </c>
      <c r="AB28" s="6">
        <v>0</v>
      </c>
      <c r="AC28" s="83">
        <v>0</v>
      </c>
    </row>
    <row r="29" spans="1:29" ht="18" hidden="1" customHeight="1" x14ac:dyDescent="0.25">
      <c r="A29" s="15" t="s">
        <v>136</v>
      </c>
      <c r="B29" s="17" t="s">
        <v>1257</v>
      </c>
      <c r="C29" s="96" t="s">
        <v>1204</v>
      </c>
      <c r="D29" s="21">
        <v>45323</v>
      </c>
      <c r="E29" s="17" t="s">
        <v>1258</v>
      </c>
      <c r="F29" s="17" t="s">
        <v>1259</v>
      </c>
      <c r="G29" s="17" t="s">
        <v>1192</v>
      </c>
      <c r="H29" s="97" t="s">
        <v>1192</v>
      </c>
      <c r="I29" s="82">
        <v>0</v>
      </c>
      <c r="J29" s="6">
        <v>0</v>
      </c>
      <c r="K29" s="6">
        <v>0</v>
      </c>
      <c r="L29" s="6">
        <v>0</v>
      </c>
      <c r="M29" s="39">
        <v>0</v>
      </c>
      <c r="N29" s="6">
        <v>0</v>
      </c>
      <c r="O29" s="83">
        <v>0</v>
      </c>
      <c r="P29" s="94">
        <v>277425</v>
      </c>
      <c r="Q29" s="23">
        <v>0</v>
      </c>
      <c r="R29" s="23">
        <v>0</v>
      </c>
      <c r="S29" s="23">
        <v>0</v>
      </c>
      <c r="T29" s="42">
        <v>277425</v>
      </c>
      <c r="U29" s="23">
        <v>0</v>
      </c>
      <c r="V29" s="95">
        <v>0</v>
      </c>
      <c r="W29" s="82">
        <v>277425</v>
      </c>
      <c r="X29" s="6">
        <v>0</v>
      </c>
      <c r="Y29" s="6">
        <v>0</v>
      </c>
      <c r="Z29" s="6">
        <v>0</v>
      </c>
      <c r="AA29" s="39">
        <v>277425</v>
      </c>
      <c r="AB29" s="6">
        <v>0</v>
      </c>
      <c r="AC29" s="83">
        <v>0</v>
      </c>
    </row>
    <row r="30" spans="1:29" ht="18" customHeight="1" x14ac:dyDescent="0.25">
      <c r="A30" s="18" t="s">
        <v>137</v>
      </c>
      <c r="B30" s="17" t="s">
        <v>1260</v>
      </c>
      <c r="C30" s="96" t="s">
        <v>1189</v>
      </c>
      <c r="D30" s="21">
        <v>45406</v>
      </c>
      <c r="E30" s="17" t="s">
        <v>1261</v>
      </c>
      <c r="F30" s="17" t="s">
        <v>1262</v>
      </c>
      <c r="G30" s="17" t="s">
        <v>1192</v>
      </c>
      <c r="H30" s="97" t="s">
        <v>1192</v>
      </c>
      <c r="I30" s="82">
        <v>0</v>
      </c>
      <c r="J30" s="6">
        <v>0</v>
      </c>
      <c r="K30" s="6">
        <v>0</v>
      </c>
      <c r="L30" s="6">
        <v>0</v>
      </c>
      <c r="M30" s="39">
        <v>0</v>
      </c>
      <c r="N30" s="6">
        <v>0</v>
      </c>
      <c r="O30" s="83">
        <v>0</v>
      </c>
      <c r="P30" s="94">
        <v>0</v>
      </c>
      <c r="Q30" s="23">
        <v>40000</v>
      </c>
      <c r="R30" s="23">
        <v>0</v>
      </c>
      <c r="S30" s="23">
        <v>0</v>
      </c>
      <c r="T30" s="42">
        <v>40000</v>
      </c>
      <c r="U30" s="23">
        <v>0</v>
      </c>
      <c r="V30" s="95">
        <v>0</v>
      </c>
      <c r="W30" s="82">
        <v>0</v>
      </c>
      <c r="X30" s="6">
        <v>0</v>
      </c>
      <c r="Y30" s="6">
        <v>0</v>
      </c>
      <c r="Z30" s="6">
        <v>0</v>
      </c>
      <c r="AA30" s="39">
        <v>0</v>
      </c>
      <c r="AB30" s="6">
        <v>0</v>
      </c>
      <c r="AC30" s="83">
        <v>0</v>
      </c>
    </row>
    <row r="31" spans="1:29" ht="18" customHeight="1" x14ac:dyDescent="0.25">
      <c r="A31" s="15" t="s">
        <v>138</v>
      </c>
      <c r="B31" s="17" t="s">
        <v>1263</v>
      </c>
      <c r="C31" s="96" t="s">
        <v>1189</v>
      </c>
      <c r="D31" s="21">
        <v>45351</v>
      </c>
      <c r="E31" s="17" t="s">
        <v>1264</v>
      </c>
      <c r="F31" s="17" t="s">
        <v>1256</v>
      </c>
      <c r="G31" s="17" t="s">
        <v>1192</v>
      </c>
      <c r="H31" s="97" t="s">
        <v>1192</v>
      </c>
      <c r="I31" s="82">
        <v>0</v>
      </c>
      <c r="J31" s="6">
        <v>0</v>
      </c>
      <c r="K31" s="6">
        <v>0</v>
      </c>
      <c r="L31" s="6">
        <v>0</v>
      </c>
      <c r="M31" s="39">
        <v>0</v>
      </c>
      <c r="N31" s="6">
        <v>0</v>
      </c>
      <c r="O31" s="83">
        <v>0</v>
      </c>
      <c r="P31" s="94">
        <v>0</v>
      </c>
      <c r="Q31" s="23">
        <v>42000</v>
      </c>
      <c r="R31" s="23">
        <v>0</v>
      </c>
      <c r="S31" s="23">
        <v>0</v>
      </c>
      <c r="T31" s="42">
        <v>42000</v>
      </c>
      <c r="U31" s="23">
        <v>0</v>
      </c>
      <c r="V31" s="95">
        <v>0</v>
      </c>
      <c r="W31" s="82">
        <v>0</v>
      </c>
      <c r="X31" s="6">
        <v>0</v>
      </c>
      <c r="Y31" s="6">
        <v>0</v>
      </c>
      <c r="Z31" s="6">
        <v>0</v>
      </c>
      <c r="AA31" s="39">
        <v>0</v>
      </c>
      <c r="AB31" s="6">
        <v>0</v>
      </c>
      <c r="AC31" s="83">
        <v>0</v>
      </c>
    </row>
    <row r="32" spans="1:29" ht="18" hidden="1" customHeight="1" x14ac:dyDescent="0.25">
      <c r="A32" s="18" t="s">
        <v>139</v>
      </c>
      <c r="B32" s="17" t="s">
        <v>1265</v>
      </c>
      <c r="C32" s="96" t="s">
        <v>1204</v>
      </c>
      <c r="D32" s="21">
        <v>45308</v>
      </c>
      <c r="E32" s="17" t="s">
        <v>1266</v>
      </c>
      <c r="F32" s="17" t="s">
        <v>1256</v>
      </c>
      <c r="G32" s="17" t="s">
        <v>1267</v>
      </c>
      <c r="H32" s="97" t="s">
        <v>1192</v>
      </c>
      <c r="I32" s="82">
        <v>0</v>
      </c>
      <c r="J32" s="6">
        <v>0</v>
      </c>
      <c r="K32" s="6">
        <v>0</v>
      </c>
      <c r="L32" s="6">
        <v>0</v>
      </c>
      <c r="M32" s="39">
        <v>0</v>
      </c>
      <c r="N32" s="6">
        <v>0</v>
      </c>
      <c r="O32" s="83">
        <v>0</v>
      </c>
      <c r="P32" s="94">
        <v>0</v>
      </c>
      <c r="Q32" s="23">
        <v>0</v>
      </c>
      <c r="R32" s="23">
        <v>0</v>
      </c>
      <c r="S32" s="23">
        <v>0</v>
      </c>
      <c r="T32" s="42">
        <v>0</v>
      </c>
      <c r="U32" s="23">
        <v>0</v>
      </c>
      <c r="V32" s="95">
        <v>0</v>
      </c>
      <c r="W32" s="82">
        <v>0</v>
      </c>
      <c r="X32" s="6">
        <v>0</v>
      </c>
      <c r="Y32" s="6">
        <v>0</v>
      </c>
      <c r="Z32" s="6">
        <v>0</v>
      </c>
      <c r="AA32" s="39">
        <v>0</v>
      </c>
      <c r="AB32" s="6">
        <v>0</v>
      </c>
      <c r="AC32" s="83">
        <v>0</v>
      </c>
    </row>
    <row r="33" spans="1:29" ht="18" customHeight="1" x14ac:dyDescent="0.25">
      <c r="A33" s="15" t="s">
        <v>140</v>
      </c>
      <c r="B33" s="17" t="s">
        <v>1268</v>
      </c>
      <c r="C33" s="96" t="s">
        <v>1189</v>
      </c>
      <c r="D33" s="21">
        <v>45379</v>
      </c>
      <c r="E33" s="17" t="s">
        <v>1269</v>
      </c>
      <c r="F33" s="17" t="s">
        <v>1270</v>
      </c>
      <c r="G33" s="17" t="s">
        <v>1192</v>
      </c>
      <c r="H33" s="97" t="s">
        <v>1192</v>
      </c>
      <c r="I33" s="82">
        <v>0</v>
      </c>
      <c r="J33" s="6">
        <v>0</v>
      </c>
      <c r="K33" s="6">
        <v>0</v>
      </c>
      <c r="L33" s="6">
        <v>0</v>
      </c>
      <c r="M33" s="39">
        <v>0</v>
      </c>
      <c r="N33" s="6">
        <v>0</v>
      </c>
      <c r="O33" s="83">
        <v>0</v>
      </c>
      <c r="P33" s="94">
        <v>109805</v>
      </c>
      <c r="Q33" s="23">
        <v>0</v>
      </c>
      <c r="R33" s="23">
        <v>0</v>
      </c>
      <c r="S33" s="23">
        <v>18874</v>
      </c>
      <c r="T33" s="42">
        <v>128679</v>
      </c>
      <c r="U33" s="23">
        <v>-10000000</v>
      </c>
      <c r="V33" s="95">
        <v>1.1000000000000001</v>
      </c>
      <c r="W33" s="82">
        <v>58425</v>
      </c>
      <c r="X33" s="6">
        <v>0</v>
      </c>
      <c r="Y33" s="6">
        <v>0</v>
      </c>
      <c r="Z33" s="6">
        <v>15141</v>
      </c>
      <c r="AA33" s="39">
        <v>73566</v>
      </c>
      <c r="AB33" s="6">
        <v>-15600000</v>
      </c>
      <c r="AC33" s="83">
        <v>0.9</v>
      </c>
    </row>
    <row r="34" spans="1:29" ht="18" hidden="1" customHeight="1" x14ac:dyDescent="0.25">
      <c r="A34" s="18" t="s">
        <v>141</v>
      </c>
      <c r="B34" s="17" t="s">
        <v>1271</v>
      </c>
      <c r="C34" s="96" t="s">
        <v>1204</v>
      </c>
      <c r="D34" s="21">
        <v>45314</v>
      </c>
      <c r="E34" s="17" t="s">
        <v>1272</v>
      </c>
      <c r="F34" s="17" t="s">
        <v>1273</v>
      </c>
      <c r="G34" s="17" t="s">
        <v>1192</v>
      </c>
      <c r="H34" s="97" t="s">
        <v>1192</v>
      </c>
      <c r="I34" s="82">
        <v>0</v>
      </c>
      <c r="J34" s="6">
        <v>0</v>
      </c>
      <c r="K34" s="6">
        <v>0</v>
      </c>
      <c r="L34" s="6">
        <v>0</v>
      </c>
      <c r="M34" s="39">
        <v>0</v>
      </c>
      <c r="N34" s="6">
        <v>0</v>
      </c>
      <c r="O34" s="83">
        <v>0</v>
      </c>
      <c r="P34" s="94">
        <v>0</v>
      </c>
      <c r="Q34" s="23">
        <v>0</v>
      </c>
      <c r="R34" s="23">
        <v>0</v>
      </c>
      <c r="S34" s="23">
        <v>0</v>
      </c>
      <c r="T34" s="42">
        <v>0</v>
      </c>
      <c r="U34" s="23">
        <v>0</v>
      </c>
      <c r="V34" s="95">
        <v>0</v>
      </c>
      <c r="W34" s="82">
        <v>0</v>
      </c>
      <c r="X34" s="6">
        <v>0</v>
      </c>
      <c r="Y34" s="6">
        <v>0</v>
      </c>
      <c r="Z34" s="6">
        <v>0</v>
      </c>
      <c r="AA34" s="39">
        <v>0</v>
      </c>
      <c r="AB34" s="6">
        <v>0</v>
      </c>
      <c r="AC34" s="83">
        <v>0</v>
      </c>
    </row>
    <row r="35" spans="1:29" ht="18" hidden="1" customHeight="1" x14ac:dyDescent="0.25">
      <c r="A35" s="15" t="s">
        <v>142</v>
      </c>
      <c r="B35" s="17" t="s">
        <v>1274</v>
      </c>
      <c r="C35" s="96" t="s">
        <v>1204</v>
      </c>
      <c r="D35" s="21">
        <v>45329</v>
      </c>
      <c r="E35" s="17" t="s">
        <v>1275</v>
      </c>
      <c r="F35" s="17" t="s">
        <v>1259</v>
      </c>
      <c r="G35" s="17" t="s">
        <v>1192</v>
      </c>
      <c r="H35" s="97" t="s">
        <v>1192</v>
      </c>
      <c r="I35" s="82">
        <v>0</v>
      </c>
      <c r="J35" s="6">
        <v>0</v>
      </c>
      <c r="K35" s="6">
        <v>0</v>
      </c>
      <c r="L35" s="6">
        <v>0</v>
      </c>
      <c r="M35" s="39">
        <v>0</v>
      </c>
      <c r="N35" s="6">
        <v>0</v>
      </c>
      <c r="O35" s="83">
        <v>0</v>
      </c>
      <c r="P35" s="94">
        <v>0</v>
      </c>
      <c r="Q35" s="23">
        <v>194156</v>
      </c>
      <c r="R35" s="23">
        <v>0</v>
      </c>
      <c r="S35" s="23">
        <v>10616</v>
      </c>
      <c r="T35" s="42">
        <v>204772</v>
      </c>
      <c r="U35" s="23">
        <v>0</v>
      </c>
      <c r="V35" s="95">
        <v>0.6</v>
      </c>
      <c r="W35" s="82">
        <v>0</v>
      </c>
      <c r="X35" s="6">
        <v>23869</v>
      </c>
      <c r="Y35" s="6">
        <v>0</v>
      </c>
      <c r="Z35" s="6">
        <v>5676</v>
      </c>
      <c r="AA35" s="39">
        <v>29545</v>
      </c>
      <c r="AB35" s="6">
        <v>0</v>
      </c>
      <c r="AC35" s="83">
        <v>0.3</v>
      </c>
    </row>
    <row r="36" spans="1:29" ht="18" customHeight="1" x14ac:dyDescent="0.25">
      <c r="A36" s="18" t="s">
        <v>143</v>
      </c>
      <c r="B36" s="17" t="s">
        <v>1276</v>
      </c>
      <c r="C36" s="96" t="s">
        <v>1189</v>
      </c>
      <c r="D36" s="21">
        <v>45407</v>
      </c>
      <c r="E36" s="17" t="s">
        <v>1277</v>
      </c>
      <c r="F36" s="17" t="s">
        <v>1278</v>
      </c>
      <c r="G36" s="17" t="s">
        <v>1192</v>
      </c>
      <c r="H36" s="97" t="s">
        <v>1192</v>
      </c>
      <c r="I36" s="82">
        <v>0</v>
      </c>
      <c r="J36" s="6">
        <v>0</v>
      </c>
      <c r="K36" s="6">
        <v>0</v>
      </c>
      <c r="L36" s="6">
        <v>0</v>
      </c>
      <c r="M36" s="39">
        <v>0</v>
      </c>
      <c r="N36" s="6">
        <v>0</v>
      </c>
      <c r="O36" s="83">
        <v>0</v>
      </c>
      <c r="P36" s="94">
        <v>91284</v>
      </c>
      <c r="Q36" s="23">
        <v>0</v>
      </c>
      <c r="R36" s="23">
        <v>0</v>
      </c>
      <c r="S36" s="23">
        <v>15274</v>
      </c>
      <c r="T36" s="42">
        <v>106558</v>
      </c>
      <c r="U36" s="23">
        <v>0</v>
      </c>
      <c r="V36" s="95">
        <v>0.7</v>
      </c>
      <c r="W36" s="82">
        <v>145441</v>
      </c>
      <c r="X36" s="6">
        <v>0</v>
      </c>
      <c r="Y36" s="6">
        <v>0</v>
      </c>
      <c r="Z36" s="6">
        <v>28430</v>
      </c>
      <c r="AA36" s="39">
        <v>173871</v>
      </c>
      <c r="AB36" s="6">
        <v>0</v>
      </c>
      <c r="AC36" s="83">
        <v>1.3</v>
      </c>
    </row>
    <row r="37" spans="1:29" ht="18" customHeight="1" x14ac:dyDescent="0.25">
      <c r="A37" s="15" t="s">
        <v>144</v>
      </c>
      <c r="B37" s="17" t="s">
        <v>1279</v>
      </c>
      <c r="C37" s="96" t="s">
        <v>1189</v>
      </c>
      <c r="D37" s="21">
        <v>45316</v>
      </c>
      <c r="E37" s="17" t="s">
        <v>1280</v>
      </c>
      <c r="F37" s="17" t="s">
        <v>1281</v>
      </c>
      <c r="G37" s="17" t="s">
        <v>1192</v>
      </c>
      <c r="H37" s="97" t="s">
        <v>1192</v>
      </c>
      <c r="I37" s="82">
        <v>0</v>
      </c>
      <c r="J37" s="6">
        <v>0</v>
      </c>
      <c r="K37" s="6">
        <v>0</v>
      </c>
      <c r="L37" s="6">
        <v>0</v>
      </c>
      <c r="M37" s="39">
        <v>0</v>
      </c>
      <c r="N37" s="6">
        <v>0</v>
      </c>
      <c r="O37" s="83">
        <v>0</v>
      </c>
      <c r="P37" s="94">
        <v>219033</v>
      </c>
      <c r="Q37" s="23">
        <v>0</v>
      </c>
      <c r="R37" s="23">
        <v>10216</v>
      </c>
      <c r="S37" s="23">
        <v>31898</v>
      </c>
      <c r="T37" s="42">
        <v>261147</v>
      </c>
      <c r="U37" s="23">
        <v>0</v>
      </c>
      <c r="V37" s="95">
        <v>1.6</v>
      </c>
      <c r="W37" s="82">
        <v>184696</v>
      </c>
      <c r="X37" s="6">
        <v>0</v>
      </c>
      <c r="Y37" s="6">
        <v>12770</v>
      </c>
      <c r="Z37" s="6">
        <v>39872</v>
      </c>
      <c r="AA37" s="39">
        <v>237338</v>
      </c>
      <c r="AB37" s="6">
        <v>0</v>
      </c>
      <c r="AC37" s="83">
        <v>2</v>
      </c>
    </row>
    <row r="38" spans="1:29" ht="18" customHeight="1" x14ac:dyDescent="0.25">
      <c r="A38" s="18" t="s">
        <v>145</v>
      </c>
      <c r="B38" s="17" t="s">
        <v>1282</v>
      </c>
      <c r="C38" s="96" t="s">
        <v>1197</v>
      </c>
      <c r="D38" s="21">
        <v>45301</v>
      </c>
      <c r="E38" s="17" t="s">
        <v>1283</v>
      </c>
      <c r="F38" s="17" t="s">
        <v>1284</v>
      </c>
      <c r="G38" s="17" t="s">
        <v>1192</v>
      </c>
      <c r="H38" s="97" t="s">
        <v>1192</v>
      </c>
      <c r="I38" s="82">
        <v>0</v>
      </c>
      <c r="J38" s="6">
        <v>0</v>
      </c>
      <c r="K38" s="6">
        <v>0</v>
      </c>
      <c r="L38" s="6">
        <v>0</v>
      </c>
      <c r="M38" s="39">
        <v>0</v>
      </c>
      <c r="N38" s="6">
        <v>0</v>
      </c>
      <c r="O38" s="83">
        <v>0</v>
      </c>
      <c r="P38" s="94">
        <v>0</v>
      </c>
      <c r="Q38" s="23">
        <v>0</v>
      </c>
      <c r="R38" s="23">
        <v>0</v>
      </c>
      <c r="S38" s="23">
        <v>0</v>
      </c>
      <c r="T38" s="42">
        <v>0</v>
      </c>
      <c r="U38" s="23">
        <v>0</v>
      </c>
      <c r="V38" s="95">
        <v>0</v>
      </c>
      <c r="W38" s="82">
        <v>0</v>
      </c>
      <c r="X38" s="6">
        <v>0</v>
      </c>
      <c r="Y38" s="6">
        <v>0</v>
      </c>
      <c r="Z38" s="6">
        <v>0</v>
      </c>
      <c r="AA38" s="39">
        <v>0</v>
      </c>
      <c r="AB38" s="6">
        <v>0</v>
      </c>
      <c r="AC38" s="83">
        <v>0</v>
      </c>
    </row>
    <row r="39" spans="1:29" ht="18" customHeight="1" x14ac:dyDescent="0.25">
      <c r="A39" s="15" t="s">
        <v>146</v>
      </c>
      <c r="B39" s="17" t="s">
        <v>1285</v>
      </c>
      <c r="C39" s="96" t="s">
        <v>1197</v>
      </c>
      <c r="D39" s="21">
        <v>45301</v>
      </c>
      <c r="E39" s="17" t="s">
        <v>1286</v>
      </c>
      <c r="F39" s="17" t="s">
        <v>1287</v>
      </c>
      <c r="G39" s="17" t="s">
        <v>1192</v>
      </c>
      <c r="H39" s="97" t="s">
        <v>1192</v>
      </c>
      <c r="I39" s="82">
        <v>0</v>
      </c>
      <c r="J39" s="6">
        <v>0</v>
      </c>
      <c r="K39" s="6">
        <v>0</v>
      </c>
      <c r="L39" s="6">
        <v>0</v>
      </c>
      <c r="M39" s="39">
        <v>0</v>
      </c>
      <c r="N39" s="6">
        <v>0</v>
      </c>
      <c r="O39" s="83">
        <v>0</v>
      </c>
      <c r="P39" s="94">
        <v>0</v>
      </c>
      <c r="Q39" s="23">
        <v>0</v>
      </c>
      <c r="R39" s="23">
        <v>0</v>
      </c>
      <c r="S39" s="23">
        <v>0</v>
      </c>
      <c r="T39" s="42">
        <v>0</v>
      </c>
      <c r="U39" s="23">
        <v>0</v>
      </c>
      <c r="V39" s="95">
        <v>0</v>
      </c>
      <c r="W39" s="82">
        <v>0</v>
      </c>
      <c r="X39" s="6">
        <v>0</v>
      </c>
      <c r="Y39" s="6">
        <v>0</v>
      </c>
      <c r="Z39" s="6">
        <v>0</v>
      </c>
      <c r="AA39" s="39">
        <v>0</v>
      </c>
      <c r="AB39" s="6">
        <v>0</v>
      </c>
      <c r="AC39" s="83">
        <v>0</v>
      </c>
    </row>
    <row r="40" spans="1:29" ht="18" customHeight="1" x14ac:dyDescent="0.25">
      <c r="A40" s="18" t="s">
        <v>147</v>
      </c>
      <c r="B40" s="17" t="s">
        <v>1288</v>
      </c>
      <c r="C40" s="96" t="s">
        <v>1189</v>
      </c>
      <c r="D40" s="21">
        <v>45405</v>
      </c>
      <c r="E40" s="17" t="s">
        <v>1289</v>
      </c>
      <c r="F40" s="17" t="s">
        <v>1290</v>
      </c>
      <c r="G40" s="17" t="s">
        <v>1192</v>
      </c>
      <c r="H40" s="97" t="s">
        <v>1192</v>
      </c>
      <c r="I40" s="82">
        <v>0</v>
      </c>
      <c r="J40" s="6">
        <v>0</v>
      </c>
      <c r="K40" s="6">
        <v>0</v>
      </c>
      <c r="L40" s="6">
        <v>0</v>
      </c>
      <c r="M40" s="39">
        <v>0</v>
      </c>
      <c r="N40" s="6">
        <v>0</v>
      </c>
      <c r="O40" s="83">
        <v>0</v>
      </c>
      <c r="P40" s="94">
        <v>0</v>
      </c>
      <c r="Q40" s="23">
        <v>0</v>
      </c>
      <c r="R40" s="23">
        <v>0</v>
      </c>
      <c r="S40" s="23">
        <v>0</v>
      </c>
      <c r="T40" s="42">
        <v>0</v>
      </c>
      <c r="U40" s="23">
        <v>0</v>
      </c>
      <c r="V40" s="95">
        <v>0</v>
      </c>
      <c r="W40" s="82">
        <v>0</v>
      </c>
      <c r="X40" s="6">
        <v>0</v>
      </c>
      <c r="Y40" s="6">
        <v>0</v>
      </c>
      <c r="Z40" s="6">
        <v>0</v>
      </c>
      <c r="AA40" s="39">
        <v>0</v>
      </c>
      <c r="AB40" s="6">
        <v>0</v>
      </c>
      <c r="AC40" s="83">
        <v>0</v>
      </c>
    </row>
    <row r="41" spans="1:29" ht="18" customHeight="1" x14ac:dyDescent="0.25">
      <c r="A41" s="15" t="s">
        <v>148</v>
      </c>
      <c r="B41" s="17" t="s">
        <v>1291</v>
      </c>
      <c r="C41" s="96" t="s">
        <v>1197</v>
      </c>
      <c r="D41" s="21">
        <v>45310</v>
      </c>
      <c r="E41" s="17" t="s">
        <v>1292</v>
      </c>
      <c r="F41" s="17" t="s">
        <v>1293</v>
      </c>
      <c r="G41" s="17" t="s">
        <v>1192</v>
      </c>
      <c r="H41" s="97" t="s">
        <v>1192</v>
      </c>
      <c r="I41" s="82">
        <v>0</v>
      </c>
      <c r="J41" s="6">
        <v>0</v>
      </c>
      <c r="K41" s="6">
        <v>0</v>
      </c>
      <c r="L41" s="6">
        <v>0</v>
      </c>
      <c r="M41" s="39">
        <v>0</v>
      </c>
      <c r="N41" s="6">
        <v>0</v>
      </c>
      <c r="O41" s="83">
        <v>0</v>
      </c>
      <c r="P41" s="94">
        <v>0</v>
      </c>
      <c r="Q41" s="23">
        <v>0</v>
      </c>
      <c r="R41" s="23">
        <v>0</v>
      </c>
      <c r="S41" s="23">
        <v>0</v>
      </c>
      <c r="T41" s="42">
        <v>0</v>
      </c>
      <c r="U41" s="23">
        <v>0</v>
      </c>
      <c r="V41" s="95">
        <v>0</v>
      </c>
      <c r="W41" s="82">
        <v>0</v>
      </c>
      <c r="X41" s="6">
        <v>0</v>
      </c>
      <c r="Y41" s="6">
        <v>0</v>
      </c>
      <c r="Z41" s="6">
        <v>0</v>
      </c>
      <c r="AA41" s="39">
        <v>0</v>
      </c>
      <c r="AB41" s="6">
        <v>0</v>
      </c>
      <c r="AC41" s="83">
        <v>0</v>
      </c>
    </row>
    <row r="42" spans="1:29" ht="18" customHeight="1" x14ac:dyDescent="0.25">
      <c r="A42" s="18" t="s">
        <v>149</v>
      </c>
      <c r="B42" s="17" t="s">
        <v>1294</v>
      </c>
      <c r="C42" s="96" t="s">
        <v>1189</v>
      </c>
      <c r="D42" s="21">
        <v>45408</v>
      </c>
      <c r="E42" s="17" t="s">
        <v>1295</v>
      </c>
      <c r="F42" s="17" t="s">
        <v>1296</v>
      </c>
      <c r="G42" s="17" t="s">
        <v>1192</v>
      </c>
      <c r="H42" s="97" t="s">
        <v>1192</v>
      </c>
      <c r="I42" s="82">
        <v>0</v>
      </c>
      <c r="J42" s="6">
        <v>0</v>
      </c>
      <c r="K42" s="6">
        <v>0</v>
      </c>
      <c r="L42" s="6">
        <v>0</v>
      </c>
      <c r="M42" s="39">
        <v>0</v>
      </c>
      <c r="N42" s="6">
        <v>-140000</v>
      </c>
      <c r="O42" s="83">
        <v>0</v>
      </c>
      <c r="P42" s="94">
        <v>0</v>
      </c>
      <c r="Q42" s="23">
        <v>0</v>
      </c>
      <c r="R42" s="23">
        <v>0</v>
      </c>
      <c r="S42" s="23">
        <v>0</v>
      </c>
      <c r="T42" s="42">
        <v>0</v>
      </c>
      <c r="U42" s="23">
        <v>-1400000</v>
      </c>
      <c r="V42" s="95">
        <v>0</v>
      </c>
      <c r="W42" s="82">
        <v>0</v>
      </c>
      <c r="X42" s="6">
        <v>0</v>
      </c>
      <c r="Y42" s="6">
        <v>0</v>
      </c>
      <c r="Z42" s="6">
        <v>0</v>
      </c>
      <c r="AA42" s="39">
        <v>0</v>
      </c>
      <c r="AB42" s="6">
        <v>-1800000</v>
      </c>
      <c r="AC42" s="83">
        <v>0</v>
      </c>
    </row>
    <row r="43" spans="1:29" ht="18" customHeight="1" x14ac:dyDescent="0.25">
      <c r="A43" s="15" t="s">
        <v>150</v>
      </c>
      <c r="B43" s="17" t="s">
        <v>1297</v>
      </c>
      <c r="C43" s="96" t="s">
        <v>1189</v>
      </c>
      <c r="D43" s="21">
        <v>45324</v>
      </c>
      <c r="E43" s="17" t="s">
        <v>1298</v>
      </c>
      <c r="F43" s="17" t="s">
        <v>1273</v>
      </c>
      <c r="G43" s="17" t="s">
        <v>1192</v>
      </c>
      <c r="H43" s="97" t="s">
        <v>1192</v>
      </c>
      <c r="I43" s="82">
        <v>0</v>
      </c>
      <c r="J43" s="6">
        <v>0</v>
      </c>
      <c r="K43" s="6">
        <v>0</v>
      </c>
      <c r="L43" s="6">
        <v>0</v>
      </c>
      <c r="M43" s="39">
        <v>0</v>
      </c>
      <c r="N43" s="6">
        <v>0</v>
      </c>
      <c r="O43" s="83">
        <v>0</v>
      </c>
      <c r="P43" s="94">
        <v>0</v>
      </c>
      <c r="Q43" s="23">
        <v>0</v>
      </c>
      <c r="R43" s="23">
        <v>0</v>
      </c>
      <c r="S43" s="23">
        <v>0</v>
      </c>
      <c r="T43" s="42">
        <v>0</v>
      </c>
      <c r="U43" s="23">
        <v>0</v>
      </c>
      <c r="V43" s="95">
        <v>0</v>
      </c>
      <c r="W43" s="82">
        <v>0</v>
      </c>
      <c r="X43" s="6">
        <v>0</v>
      </c>
      <c r="Y43" s="6">
        <v>0</v>
      </c>
      <c r="Z43" s="6">
        <v>0</v>
      </c>
      <c r="AA43" s="39">
        <v>0</v>
      </c>
      <c r="AB43" s="6">
        <v>0</v>
      </c>
      <c r="AC43" s="83">
        <v>0</v>
      </c>
    </row>
    <row r="44" spans="1:29" ht="18" customHeight="1" x14ac:dyDescent="0.25">
      <c r="A44" s="18" t="s">
        <v>151</v>
      </c>
      <c r="B44" s="17" t="s">
        <v>1299</v>
      </c>
      <c r="C44" s="96" t="s">
        <v>1189</v>
      </c>
      <c r="D44" s="21">
        <v>45310</v>
      </c>
      <c r="E44" s="17" t="s">
        <v>1300</v>
      </c>
      <c r="F44" s="17" t="s">
        <v>1301</v>
      </c>
      <c r="G44" s="17" t="s">
        <v>1192</v>
      </c>
      <c r="H44" s="97" t="s">
        <v>1192</v>
      </c>
      <c r="I44" s="82">
        <v>0</v>
      </c>
      <c r="J44" s="6">
        <v>0</v>
      </c>
      <c r="K44" s="6">
        <v>0</v>
      </c>
      <c r="L44" s="6">
        <v>0</v>
      </c>
      <c r="M44" s="39">
        <v>0</v>
      </c>
      <c r="N44" s="6">
        <v>0</v>
      </c>
      <c r="O44" s="83">
        <v>0</v>
      </c>
      <c r="P44" s="94">
        <v>15326324</v>
      </c>
      <c r="Q44" s="23">
        <v>1392840</v>
      </c>
      <c r="R44" s="23">
        <v>9101947</v>
      </c>
      <c r="S44" s="23">
        <v>175891</v>
      </c>
      <c r="T44" s="42">
        <v>25997002</v>
      </c>
      <c r="U44" s="23">
        <v>0</v>
      </c>
      <c r="V44" s="95">
        <v>9.1999999999999993</v>
      </c>
      <c r="W44" s="82">
        <v>20443790</v>
      </c>
      <c r="X44" s="6">
        <v>1392840</v>
      </c>
      <c r="Y44" s="6">
        <v>11991093</v>
      </c>
      <c r="Z44" s="6">
        <v>210037</v>
      </c>
      <c r="AA44" s="39">
        <v>34037760</v>
      </c>
      <c r="AB44" s="6">
        <v>0</v>
      </c>
      <c r="AC44" s="83">
        <v>11</v>
      </c>
    </row>
    <row r="45" spans="1:29" ht="18" customHeight="1" x14ac:dyDescent="0.25">
      <c r="A45" s="15" t="s">
        <v>152</v>
      </c>
      <c r="B45" s="17" t="s">
        <v>1302</v>
      </c>
      <c r="C45" s="96" t="s">
        <v>1189</v>
      </c>
      <c r="D45" s="21">
        <v>45380</v>
      </c>
      <c r="E45" s="17" t="s">
        <v>1303</v>
      </c>
      <c r="F45" s="17" t="s">
        <v>1304</v>
      </c>
      <c r="G45" s="17" t="s">
        <v>1192</v>
      </c>
      <c r="H45" s="97" t="s">
        <v>1192</v>
      </c>
      <c r="I45" s="82">
        <v>0</v>
      </c>
      <c r="J45" s="6">
        <v>0</v>
      </c>
      <c r="K45" s="6">
        <v>0</v>
      </c>
      <c r="L45" s="6">
        <v>0</v>
      </c>
      <c r="M45" s="39">
        <v>0</v>
      </c>
      <c r="N45" s="6">
        <v>0</v>
      </c>
      <c r="O45" s="83">
        <v>0</v>
      </c>
      <c r="P45" s="94">
        <v>0</v>
      </c>
      <c r="Q45" s="23">
        <v>0</v>
      </c>
      <c r="R45" s="23">
        <v>0</v>
      </c>
      <c r="S45" s="23">
        <v>0</v>
      </c>
      <c r="T45" s="42">
        <v>0</v>
      </c>
      <c r="U45" s="23">
        <v>0</v>
      </c>
      <c r="V45" s="95">
        <v>0</v>
      </c>
      <c r="W45" s="82">
        <v>0</v>
      </c>
      <c r="X45" s="6">
        <v>0</v>
      </c>
      <c r="Y45" s="6">
        <v>0</v>
      </c>
      <c r="Z45" s="6">
        <v>0</v>
      </c>
      <c r="AA45" s="39">
        <v>0</v>
      </c>
      <c r="AB45" s="6">
        <v>0</v>
      </c>
      <c r="AC45" s="83">
        <v>0</v>
      </c>
    </row>
    <row r="46" spans="1:29" ht="18" hidden="1" customHeight="1" x14ac:dyDescent="0.25">
      <c r="A46" s="18" t="s">
        <v>153</v>
      </c>
      <c r="B46" s="17" t="s">
        <v>1305</v>
      </c>
      <c r="C46" s="96" t="s">
        <v>1204</v>
      </c>
      <c r="D46" s="21">
        <v>45315</v>
      </c>
      <c r="E46" s="17" t="s">
        <v>1306</v>
      </c>
      <c r="F46" s="17" t="s">
        <v>1307</v>
      </c>
      <c r="G46" s="17" t="s">
        <v>1192</v>
      </c>
      <c r="H46" s="97" t="s">
        <v>1192</v>
      </c>
      <c r="I46" s="82">
        <v>0</v>
      </c>
      <c r="J46" s="6">
        <v>0</v>
      </c>
      <c r="K46" s="6">
        <v>0</v>
      </c>
      <c r="L46" s="6">
        <v>0</v>
      </c>
      <c r="M46" s="39">
        <v>0</v>
      </c>
      <c r="N46" s="6">
        <v>0</v>
      </c>
      <c r="O46" s="83">
        <v>0</v>
      </c>
      <c r="P46" s="94">
        <v>347669</v>
      </c>
      <c r="Q46" s="23">
        <v>7458</v>
      </c>
      <c r="R46" s="23">
        <v>0</v>
      </c>
      <c r="S46" s="23">
        <v>35317</v>
      </c>
      <c r="T46" s="42">
        <v>390444</v>
      </c>
      <c r="U46" s="23">
        <v>0</v>
      </c>
      <c r="V46" s="95">
        <v>1.8</v>
      </c>
      <c r="W46" s="82">
        <v>258215</v>
      </c>
      <c r="X46" s="6">
        <v>7458</v>
      </c>
      <c r="Y46" s="6">
        <v>0</v>
      </c>
      <c r="Z46" s="6">
        <v>37277</v>
      </c>
      <c r="AA46" s="39">
        <v>302950</v>
      </c>
      <c r="AB46" s="6">
        <v>0</v>
      </c>
      <c r="AC46" s="83">
        <v>1.9</v>
      </c>
    </row>
    <row r="47" spans="1:29" ht="18" customHeight="1" x14ac:dyDescent="0.25">
      <c r="A47" s="15" t="s">
        <v>154</v>
      </c>
      <c r="B47" s="17" t="s">
        <v>1308</v>
      </c>
      <c r="C47" s="96" t="s">
        <v>1197</v>
      </c>
      <c r="D47" s="21">
        <v>45344</v>
      </c>
      <c r="E47" s="17" t="s">
        <v>1309</v>
      </c>
      <c r="F47" s="17" t="s">
        <v>1310</v>
      </c>
      <c r="G47" s="17" t="s">
        <v>1192</v>
      </c>
      <c r="H47" s="97" t="s">
        <v>1192</v>
      </c>
      <c r="I47" s="82">
        <v>0</v>
      </c>
      <c r="J47" s="6">
        <v>0</v>
      </c>
      <c r="K47" s="6">
        <v>0</v>
      </c>
      <c r="L47" s="6">
        <v>0</v>
      </c>
      <c r="M47" s="39">
        <v>0</v>
      </c>
      <c r="N47" s="6">
        <v>0</v>
      </c>
      <c r="O47" s="83">
        <v>0</v>
      </c>
      <c r="P47" s="94">
        <v>17200</v>
      </c>
      <c r="Q47" s="23">
        <v>0</v>
      </c>
      <c r="R47" s="23">
        <v>0</v>
      </c>
      <c r="S47" s="23">
        <v>0</v>
      </c>
      <c r="T47" s="42">
        <v>17200</v>
      </c>
      <c r="U47" s="23">
        <v>0</v>
      </c>
      <c r="V47" s="95">
        <v>0</v>
      </c>
      <c r="W47" s="82">
        <v>0</v>
      </c>
      <c r="X47" s="6">
        <v>0</v>
      </c>
      <c r="Y47" s="6">
        <v>0</v>
      </c>
      <c r="Z47" s="6">
        <v>0</v>
      </c>
      <c r="AA47" s="39">
        <v>0</v>
      </c>
      <c r="AB47" s="6">
        <v>0</v>
      </c>
      <c r="AC47" s="83">
        <v>0</v>
      </c>
    </row>
    <row r="48" spans="1:29" ht="18" customHeight="1" x14ac:dyDescent="0.25">
      <c r="A48" s="18" t="s">
        <v>155</v>
      </c>
      <c r="B48" s="17" t="s">
        <v>1311</v>
      </c>
      <c r="C48" s="96" t="s">
        <v>1197</v>
      </c>
      <c r="D48" s="21">
        <v>45302</v>
      </c>
      <c r="E48" s="17" t="s">
        <v>1312</v>
      </c>
      <c r="F48" s="17" t="s">
        <v>1238</v>
      </c>
      <c r="G48" s="17" t="s">
        <v>1192</v>
      </c>
      <c r="H48" s="97" t="s">
        <v>1192</v>
      </c>
      <c r="I48" s="82">
        <v>0</v>
      </c>
      <c r="J48" s="6">
        <v>0</v>
      </c>
      <c r="K48" s="6">
        <v>0</v>
      </c>
      <c r="L48" s="6">
        <v>0</v>
      </c>
      <c r="M48" s="39">
        <v>0</v>
      </c>
      <c r="N48" s="6">
        <v>0</v>
      </c>
      <c r="O48" s="83">
        <v>0</v>
      </c>
      <c r="P48" s="94">
        <v>0</v>
      </c>
      <c r="Q48" s="23">
        <v>0</v>
      </c>
      <c r="R48" s="23">
        <v>0</v>
      </c>
      <c r="S48" s="23">
        <v>0</v>
      </c>
      <c r="T48" s="42">
        <v>0</v>
      </c>
      <c r="U48" s="23">
        <v>0</v>
      </c>
      <c r="V48" s="95">
        <v>0</v>
      </c>
      <c r="W48" s="82">
        <v>0</v>
      </c>
      <c r="X48" s="6">
        <v>0</v>
      </c>
      <c r="Y48" s="6">
        <v>0</v>
      </c>
      <c r="Z48" s="6">
        <v>0</v>
      </c>
      <c r="AA48" s="39">
        <v>0</v>
      </c>
      <c r="AB48" s="6">
        <v>0</v>
      </c>
      <c r="AC48" s="83">
        <v>0</v>
      </c>
    </row>
    <row r="49" spans="1:29" ht="18" customHeight="1" x14ac:dyDescent="0.25">
      <c r="A49" s="15" t="s">
        <v>156</v>
      </c>
      <c r="B49" s="17" t="s">
        <v>1313</v>
      </c>
      <c r="C49" s="96" t="s">
        <v>1189</v>
      </c>
      <c r="D49" s="21">
        <v>45301</v>
      </c>
      <c r="E49" s="17" t="s">
        <v>1314</v>
      </c>
      <c r="F49" s="17" t="s">
        <v>1315</v>
      </c>
      <c r="G49" s="17" t="s">
        <v>1192</v>
      </c>
      <c r="H49" s="97" t="s">
        <v>1192</v>
      </c>
      <c r="I49" s="82">
        <v>0</v>
      </c>
      <c r="J49" s="6">
        <v>0</v>
      </c>
      <c r="K49" s="6">
        <v>0</v>
      </c>
      <c r="L49" s="6">
        <v>0</v>
      </c>
      <c r="M49" s="39">
        <v>0</v>
      </c>
      <c r="N49" s="6">
        <v>0</v>
      </c>
      <c r="O49" s="83">
        <v>0</v>
      </c>
      <c r="P49" s="94">
        <v>0</v>
      </c>
      <c r="Q49" s="23">
        <v>9130000</v>
      </c>
      <c r="R49" s="23">
        <v>0</v>
      </c>
      <c r="S49" s="23">
        <v>0</v>
      </c>
      <c r="T49" s="42">
        <v>9130000</v>
      </c>
      <c r="U49" s="23">
        <v>0</v>
      </c>
      <c r="V49" s="95">
        <v>0</v>
      </c>
      <c r="W49" s="82">
        <v>0</v>
      </c>
      <c r="X49" s="6">
        <v>9130000</v>
      </c>
      <c r="Y49" s="6">
        <v>0</v>
      </c>
      <c r="Z49" s="6">
        <v>0</v>
      </c>
      <c r="AA49" s="39">
        <v>9130000</v>
      </c>
      <c r="AB49" s="6">
        <v>0</v>
      </c>
      <c r="AC49" s="83">
        <v>0</v>
      </c>
    </row>
    <row r="50" spans="1:29" ht="18" customHeight="1" x14ac:dyDescent="0.25">
      <c r="A50" s="18" t="s">
        <v>157</v>
      </c>
      <c r="B50" s="17" t="s">
        <v>1316</v>
      </c>
      <c r="C50" s="96" t="s">
        <v>1197</v>
      </c>
      <c r="D50" s="21">
        <v>45302</v>
      </c>
      <c r="E50" s="17" t="s">
        <v>1317</v>
      </c>
      <c r="F50" s="17" t="s">
        <v>1318</v>
      </c>
      <c r="G50" s="17" t="s">
        <v>1192</v>
      </c>
      <c r="H50" s="97" t="s">
        <v>1192</v>
      </c>
      <c r="I50" s="82">
        <v>0</v>
      </c>
      <c r="J50" s="6">
        <v>0</v>
      </c>
      <c r="K50" s="6">
        <v>0</v>
      </c>
      <c r="L50" s="6">
        <v>0</v>
      </c>
      <c r="M50" s="39">
        <v>0</v>
      </c>
      <c r="N50" s="6">
        <v>0</v>
      </c>
      <c r="O50" s="83">
        <v>0</v>
      </c>
      <c r="P50" s="94">
        <v>0</v>
      </c>
      <c r="Q50" s="23">
        <v>0</v>
      </c>
      <c r="R50" s="23">
        <v>0</v>
      </c>
      <c r="S50" s="23">
        <v>0</v>
      </c>
      <c r="T50" s="42">
        <v>0</v>
      </c>
      <c r="U50" s="23">
        <v>0</v>
      </c>
      <c r="V50" s="95">
        <v>0</v>
      </c>
      <c r="W50" s="82">
        <v>0</v>
      </c>
      <c r="X50" s="6">
        <v>0</v>
      </c>
      <c r="Y50" s="6">
        <v>0</v>
      </c>
      <c r="Z50" s="6">
        <v>0</v>
      </c>
      <c r="AA50" s="39">
        <v>0</v>
      </c>
      <c r="AB50" s="6">
        <v>0</v>
      </c>
      <c r="AC50" s="83">
        <v>0</v>
      </c>
    </row>
    <row r="51" spans="1:29" ht="18" customHeight="1" x14ac:dyDescent="0.25">
      <c r="A51" s="15" t="s">
        <v>158</v>
      </c>
      <c r="B51" s="17" t="s">
        <v>1319</v>
      </c>
      <c r="C51" s="96" t="s">
        <v>1189</v>
      </c>
      <c r="D51" s="21">
        <v>45385</v>
      </c>
      <c r="E51" s="17" t="s">
        <v>1320</v>
      </c>
      <c r="F51" s="17" t="s">
        <v>1321</v>
      </c>
      <c r="G51" s="17" t="s">
        <v>1192</v>
      </c>
      <c r="H51" s="97" t="s">
        <v>1267</v>
      </c>
      <c r="I51" s="82">
        <v>0</v>
      </c>
      <c r="J51" s="6">
        <v>0</v>
      </c>
      <c r="K51" s="6">
        <v>0</v>
      </c>
      <c r="L51" s="6">
        <v>0</v>
      </c>
      <c r="M51" s="39">
        <v>0</v>
      </c>
      <c r="N51" s="6">
        <v>0</v>
      </c>
      <c r="O51" s="83">
        <v>0</v>
      </c>
      <c r="P51" s="94">
        <v>3317662</v>
      </c>
      <c r="Q51" s="23">
        <v>531217</v>
      </c>
      <c r="R51" s="23">
        <v>1447687</v>
      </c>
      <c r="S51" s="23">
        <v>86342</v>
      </c>
      <c r="T51" s="42">
        <v>5382908</v>
      </c>
      <c r="U51" s="23">
        <v>0</v>
      </c>
      <c r="V51" s="95">
        <v>4.4000000000000004</v>
      </c>
      <c r="W51" s="82">
        <v>3175963</v>
      </c>
      <c r="X51" s="6">
        <v>553096</v>
      </c>
      <c r="Y51" s="6">
        <v>4042874</v>
      </c>
      <c r="Z51" s="6">
        <v>125547</v>
      </c>
      <c r="AA51" s="39">
        <v>7897480</v>
      </c>
      <c r="AB51" s="6">
        <v>0</v>
      </c>
      <c r="AC51" s="83">
        <v>6.5</v>
      </c>
    </row>
    <row r="52" spans="1:29" ht="18" customHeight="1" x14ac:dyDescent="0.25">
      <c r="A52" s="18" t="s">
        <v>159</v>
      </c>
      <c r="B52" s="17" t="s">
        <v>1322</v>
      </c>
      <c r="C52" s="96" t="s">
        <v>1189</v>
      </c>
      <c r="D52" s="21">
        <v>45303</v>
      </c>
      <c r="E52" s="17" t="s">
        <v>1323</v>
      </c>
      <c r="F52" s="17" t="s">
        <v>1324</v>
      </c>
      <c r="G52" s="17" t="s">
        <v>1192</v>
      </c>
      <c r="H52" s="97" t="s">
        <v>1192</v>
      </c>
      <c r="I52" s="82">
        <v>0</v>
      </c>
      <c r="J52" s="6">
        <v>0</v>
      </c>
      <c r="K52" s="6">
        <v>0</v>
      </c>
      <c r="L52" s="6">
        <v>0</v>
      </c>
      <c r="M52" s="39">
        <v>0</v>
      </c>
      <c r="N52" s="6">
        <v>0</v>
      </c>
      <c r="O52" s="83">
        <v>0</v>
      </c>
      <c r="P52" s="94">
        <v>109392</v>
      </c>
      <c r="Q52" s="23">
        <v>0</v>
      </c>
      <c r="R52" s="23">
        <v>0</v>
      </c>
      <c r="S52" s="23">
        <v>9298</v>
      </c>
      <c r="T52" s="42">
        <v>118690</v>
      </c>
      <c r="U52" s="23">
        <v>0</v>
      </c>
      <c r="V52" s="95">
        <v>0.5</v>
      </c>
      <c r="W52" s="82">
        <v>116463</v>
      </c>
      <c r="X52" s="6">
        <v>0</v>
      </c>
      <c r="Y52" s="6">
        <v>0</v>
      </c>
      <c r="Z52" s="6">
        <v>7439</v>
      </c>
      <c r="AA52" s="39">
        <v>123902</v>
      </c>
      <c r="AB52" s="6">
        <v>0</v>
      </c>
      <c r="AC52" s="83">
        <v>0.5</v>
      </c>
    </row>
    <row r="53" spans="1:29" ht="18" customHeight="1" x14ac:dyDescent="0.25">
      <c r="A53" s="15" t="s">
        <v>160</v>
      </c>
      <c r="B53" s="17" t="s">
        <v>1325</v>
      </c>
      <c r="C53" s="96" t="s">
        <v>1197</v>
      </c>
      <c r="D53" s="21">
        <v>45315</v>
      </c>
      <c r="E53" s="17" t="s">
        <v>1326</v>
      </c>
      <c r="F53" s="17" t="s">
        <v>1191</v>
      </c>
      <c r="G53" s="17" t="s">
        <v>1192</v>
      </c>
      <c r="H53" s="97" t="s">
        <v>1192</v>
      </c>
      <c r="I53" s="82">
        <v>0</v>
      </c>
      <c r="J53" s="6">
        <v>0</v>
      </c>
      <c r="K53" s="6">
        <v>0</v>
      </c>
      <c r="L53" s="6">
        <v>0</v>
      </c>
      <c r="M53" s="39">
        <v>0</v>
      </c>
      <c r="N53" s="6">
        <v>0</v>
      </c>
      <c r="O53" s="83">
        <v>0</v>
      </c>
      <c r="P53" s="94">
        <v>0</v>
      </c>
      <c r="Q53" s="23">
        <v>0</v>
      </c>
      <c r="R53" s="23">
        <v>0</v>
      </c>
      <c r="S53" s="23">
        <v>0</v>
      </c>
      <c r="T53" s="42">
        <v>0</v>
      </c>
      <c r="U53" s="23">
        <v>0</v>
      </c>
      <c r="V53" s="95">
        <v>0</v>
      </c>
      <c r="W53" s="82">
        <v>0</v>
      </c>
      <c r="X53" s="6">
        <v>0</v>
      </c>
      <c r="Y53" s="6">
        <v>0</v>
      </c>
      <c r="Z53" s="6">
        <v>0</v>
      </c>
      <c r="AA53" s="39">
        <v>0</v>
      </c>
      <c r="AB53" s="6">
        <v>0</v>
      </c>
      <c r="AC53" s="83">
        <v>0</v>
      </c>
    </row>
    <row r="54" spans="1:29" ht="18" customHeight="1" x14ac:dyDescent="0.25">
      <c r="A54" s="18" t="s">
        <v>161</v>
      </c>
      <c r="B54" s="17" t="s">
        <v>1327</v>
      </c>
      <c r="C54" s="96" t="s">
        <v>1197</v>
      </c>
      <c r="D54" s="21">
        <v>45301</v>
      </c>
      <c r="E54" s="17" t="s">
        <v>1328</v>
      </c>
      <c r="F54" s="17" t="s">
        <v>1329</v>
      </c>
      <c r="G54" s="17" t="s">
        <v>1192</v>
      </c>
      <c r="H54" s="97" t="s">
        <v>1192</v>
      </c>
      <c r="I54" s="82">
        <v>0</v>
      </c>
      <c r="J54" s="6">
        <v>0</v>
      </c>
      <c r="K54" s="6">
        <v>0</v>
      </c>
      <c r="L54" s="6">
        <v>0</v>
      </c>
      <c r="M54" s="39">
        <v>0</v>
      </c>
      <c r="N54" s="6">
        <v>0</v>
      </c>
      <c r="O54" s="83">
        <v>0</v>
      </c>
      <c r="P54" s="94">
        <v>0</v>
      </c>
      <c r="Q54" s="23">
        <v>0</v>
      </c>
      <c r="R54" s="23">
        <v>0</v>
      </c>
      <c r="S54" s="23">
        <v>0</v>
      </c>
      <c r="T54" s="42">
        <v>0</v>
      </c>
      <c r="U54" s="23">
        <v>0</v>
      </c>
      <c r="V54" s="95">
        <v>0</v>
      </c>
      <c r="W54" s="82">
        <v>0</v>
      </c>
      <c r="X54" s="6">
        <v>0</v>
      </c>
      <c r="Y54" s="6">
        <v>0</v>
      </c>
      <c r="Z54" s="6">
        <v>0</v>
      </c>
      <c r="AA54" s="39">
        <v>0</v>
      </c>
      <c r="AB54" s="6">
        <v>0</v>
      </c>
      <c r="AC54" s="83">
        <v>0</v>
      </c>
    </row>
    <row r="55" spans="1:29" ht="18" hidden="1" customHeight="1" x14ac:dyDescent="0.25">
      <c r="A55" s="15" t="s">
        <v>162</v>
      </c>
      <c r="B55" s="17" t="s">
        <v>1330</v>
      </c>
      <c r="C55" s="96" t="s">
        <v>1204</v>
      </c>
      <c r="D55" s="21">
        <v>45301</v>
      </c>
      <c r="E55" s="17" t="s">
        <v>1331</v>
      </c>
      <c r="F55" s="17" t="s">
        <v>1307</v>
      </c>
      <c r="G55" s="17" t="s">
        <v>1192</v>
      </c>
      <c r="H55" s="97" t="s">
        <v>1192</v>
      </c>
      <c r="I55" s="82">
        <v>0</v>
      </c>
      <c r="J55" s="6">
        <v>0</v>
      </c>
      <c r="K55" s="6">
        <v>0</v>
      </c>
      <c r="L55" s="6">
        <v>0</v>
      </c>
      <c r="M55" s="39">
        <v>0</v>
      </c>
      <c r="N55" s="6">
        <v>0</v>
      </c>
      <c r="O55" s="83">
        <v>0</v>
      </c>
      <c r="P55" s="94">
        <v>244696</v>
      </c>
      <c r="Q55" s="23">
        <v>500000</v>
      </c>
      <c r="R55" s="23">
        <v>0</v>
      </c>
      <c r="S55" s="23">
        <v>28694</v>
      </c>
      <c r="T55" s="42">
        <v>773390</v>
      </c>
      <c r="U55" s="23">
        <v>0</v>
      </c>
      <c r="V55" s="95">
        <v>1.6</v>
      </c>
      <c r="W55" s="82">
        <v>270321</v>
      </c>
      <c r="X55" s="6">
        <v>500000</v>
      </c>
      <c r="Y55" s="6">
        <v>0</v>
      </c>
      <c r="Z55" s="6">
        <v>35867</v>
      </c>
      <c r="AA55" s="39">
        <v>806188</v>
      </c>
      <c r="AB55" s="6">
        <v>0</v>
      </c>
      <c r="AC55" s="83">
        <v>2</v>
      </c>
    </row>
    <row r="56" spans="1:29" ht="18" customHeight="1" x14ac:dyDescent="0.25">
      <c r="A56" s="18" t="s">
        <v>163</v>
      </c>
      <c r="B56" s="17" t="s">
        <v>1332</v>
      </c>
      <c r="C56" s="96" t="s">
        <v>1189</v>
      </c>
      <c r="D56" s="21">
        <v>45348</v>
      </c>
      <c r="E56" s="17" t="s">
        <v>1333</v>
      </c>
      <c r="F56" s="17" t="s">
        <v>1310</v>
      </c>
      <c r="G56" s="17" t="s">
        <v>1192</v>
      </c>
      <c r="H56" s="97" t="s">
        <v>1192</v>
      </c>
      <c r="I56" s="82">
        <v>0</v>
      </c>
      <c r="J56" s="6">
        <v>0</v>
      </c>
      <c r="K56" s="6">
        <v>0</v>
      </c>
      <c r="L56" s="6">
        <v>0</v>
      </c>
      <c r="M56" s="39">
        <v>0</v>
      </c>
      <c r="N56" s="6">
        <v>0</v>
      </c>
      <c r="O56" s="83">
        <v>0</v>
      </c>
      <c r="P56" s="94">
        <v>129665</v>
      </c>
      <c r="Q56" s="23">
        <v>0</v>
      </c>
      <c r="R56" s="23">
        <v>0</v>
      </c>
      <c r="S56" s="23">
        <v>31390</v>
      </c>
      <c r="T56" s="42">
        <v>161055</v>
      </c>
      <c r="U56" s="23">
        <v>0</v>
      </c>
      <c r="V56" s="95">
        <v>1.8</v>
      </c>
      <c r="W56" s="82">
        <v>129251</v>
      </c>
      <c r="X56" s="6">
        <v>0</v>
      </c>
      <c r="Y56" s="6">
        <v>0</v>
      </c>
      <c r="Z56" s="6">
        <v>34878</v>
      </c>
      <c r="AA56" s="39">
        <v>164129</v>
      </c>
      <c r="AB56" s="6">
        <v>0</v>
      </c>
      <c r="AC56" s="83">
        <v>2</v>
      </c>
    </row>
    <row r="57" spans="1:29" ht="18" customHeight="1" x14ac:dyDescent="0.25">
      <c r="A57" s="15" t="s">
        <v>164</v>
      </c>
      <c r="B57" s="17" t="s">
        <v>1334</v>
      </c>
      <c r="C57" s="96" t="s">
        <v>1189</v>
      </c>
      <c r="D57" s="21">
        <v>45399</v>
      </c>
      <c r="E57" s="17" t="s">
        <v>1335</v>
      </c>
      <c r="F57" s="17" t="s">
        <v>1336</v>
      </c>
      <c r="G57" s="17" t="s">
        <v>1192</v>
      </c>
      <c r="H57" s="97" t="s">
        <v>1192</v>
      </c>
      <c r="I57" s="82">
        <v>0</v>
      </c>
      <c r="J57" s="6">
        <v>0</v>
      </c>
      <c r="K57" s="6">
        <v>0</v>
      </c>
      <c r="L57" s="6">
        <v>0</v>
      </c>
      <c r="M57" s="39">
        <v>0</v>
      </c>
      <c r="N57" s="6">
        <v>0</v>
      </c>
      <c r="O57" s="83">
        <v>0</v>
      </c>
      <c r="P57" s="94">
        <v>0</v>
      </c>
      <c r="Q57" s="23">
        <v>165629</v>
      </c>
      <c r="R57" s="23">
        <v>0</v>
      </c>
      <c r="S57" s="23">
        <v>11220</v>
      </c>
      <c r="T57" s="42">
        <v>176849</v>
      </c>
      <c r="U57" s="23">
        <v>176849</v>
      </c>
      <c r="V57" s="95">
        <v>1.1000000000000001</v>
      </c>
      <c r="W57" s="82">
        <v>0</v>
      </c>
      <c r="X57" s="6">
        <v>166249</v>
      </c>
      <c r="Y57" s="6">
        <v>0</v>
      </c>
      <c r="Z57" s="6">
        <v>13090</v>
      </c>
      <c r="AA57" s="39">
        <v>179339</v>
      </c>
      <c r="AB57" s="6">
        <v>179339</v>
      </c>
      <c r="AC57" s="83">
        <v>1.2</v>
      </c>
    </row>
    <row r="58" spans="1:29" ht="18" customHeight="1" x14ac:dyDescent="0.25">
      <c r="A58" s="18" t="s">
        <v>165</v>
      </c>
      <c r="B58" s="17" t="s">
        <v>1337</v>
      </c>
      <c r="C58" s="96" t="s">
        <v>1189</v>
      </c>
      <c r="D58" s="21">
        <v>45407</v>
      </c>
      <c r="E58" s="17" t="s">
        <v>1338</v>
      </c>
      <c r="F58" s="17" t="s">
        <v>1339</v>
      </c>
      <c r="G58" s="17" t="s">
        <v>1192</v>
      </c>
      <c r="H58" s="97" t="s">
        <v>1192</v>
      </c>
      <c r="I58" s="82">
        <v>0</v>
      </c>
      <c r="J58" s="6">
        <v>0</v>
      </c>
      <c r="K58" s="6">
        <v>0</v>
      </c>
      <c r="L58" s="6">
        <v>0</v>
      </c>
      <c r="M58" s="39">
        <v>0</v>
      </c>
      <c r="N58" s="6">
        <v>-33800000</v>
      </c>
      <c r="O58" s="83">
        <v>0</v>
      </c>
      <c r="P58" s="94">
        <v>113407</v>
      </c>
      <c r="Q58" s="23">
        <v>0</v>
      </c>
      <c r="R58" s="23">
        <v>0</v>
      </c>
      <c r="S58" s="23">
        <v>0</v>
      </c>
      <c r="T58" s="42">
        <v>113407</v>
      </c>
      <c r="U58" s="23">
        <v>-33800000</v>
      </c>
      <c r="V58" s="95">
        <v>0</v>
      </c>
      <c r="W58" s="82">
        <v>0</v>
      </c>
      <c r="X58" s="6">
        <v>0</v>
      </c>
      <c r="Y58" s="6">
        <v>0</v>
      </c>
      <c r="Z58" s="6">
        <v>0</v>
      </c>
      <c r="AA58" s="39">
        <v>0</v>
      </c>
      <c r="AB58" s="6">
        <v>0</v>
      </c>
      <c r="AC58" s="83">
        <v>0</v>
      </c>
    </row>
    <row r="59" spans="1:29" ht="18" customHeight="1" x14ac:dyDescent="0.25">
      <c r="A59" s="15" t="s">
        <v>166</v>
      </c>
      <c r="B59" s="17" t="s">
        <v>1340</v>
      </c>
      <c r="C59" s="96" t="s">
        <v>1189</v>
      </c>
      <c r="D59" s="21">
        <v>45301</v>
      </c>
      <c r="E59" s="17" t="s">
        <v>1338</v>
      </c>
      <c r="F59" s="17" t="s">
        <v>1341</v>
      </c>
      <c r="G59" s="17" t="s">
        <v>1192</v>
      </c>
      <c r="H59" s="97" t="s">
        <v>1267</v>
      </c>
      <c r="I59" s="82">
        <v>0</v>
      </c>
      <c r="J59" s="6">
        <v>0</v>
      </c>
      <c r="K59" s="6">
        <v>0</v>
      </c>
      <c r="L59" s="6">
        <v>0</v>
      </c>
      <c r="M59" s="39">
        <v>0</v>
      </c>
      <c r="N59" s="6">
        <v>0</v>
      </c>
      <c r="O59" s="83">
        <v>0</v>
      </c>
      <c r="P59" s="94">
        <v>0</v>
      </c>
      <c r="Q59" s="23">
        <v>0</v>
      </c>
      <c r="R59" s="23">
        <v>0</v>
      </c>
      <c r="S59" s="23">
        <v>0</v>
      </c>
      <c r="T59" s="42">
        <v>0</v>
      </c>
      <c r="U59" s="23">
        <v>0</v>
      </c>
      <c r="V59" s="95">
        <v>0</v>
      </c>
      <c r="W59" s="82">
        <v>0</v>
      </c>
      <c r="X59" s="6">
        <v>0</v>
      </c>
      <c r="Y59" s="6">
        <v>0</v>
      </c>
      <c r="Z59" s="6">
        <v>0</v>
      </c>
      <c r="AA59" s="39">
        <v>0</v>
      </c>
      <c r="AB59" s="6">
        <v>0</v>
      </c>
      <c r="AC59" s="83">
        <v>0</v>
      </c>
    </row>
    <row r="60" spans="1:29" ht="18" customHeight="1" x14ac:dyDescent="0.25">
      <c r="A60" s="18" t="s">
        <v>167</v>
      </c>
      <c r="B60" s="17" t="s">
        <v>1342</v>
      </c>
      <c r="C60" s="96" t="s">
        <v>1189</v>
      </c>
      <c r="D60" s="21">
        <v>45363</v>
      </c>
      <c r="E60" s="17" t="s">
        <v>1343</v>
      </c>
      <c r="F60" s="17" t="s">
        <v>1344</v>
      </c>
      <c r="G60" s="17" t="s">
        <v>1192</v>
      </c>
      <c r="H60" s="97" t="s">
        <v>1192</v>
      </c>
      <c r="I60" s="82">
        <v>0</v>
      </c>
      <c r="J60" s="6">
        <v>0</v>
      </c>
      <c r="K60" s="6">
        <v>0</v>
      </c>
      <c r="L60" s="6">
        <v>0</v>
      </c>
      <c r="M60" s="39">
        <v>0</v>
      </c>
      <c r="N60" s="6">
        <v>0</v>
      </c>
      <c r="O60" s="83">
        <v>0</v>
      </c>
      <c r="P60" s="94">
        <v>53779</v>
      </c>
      <c r="Q60" s="23">
        <v>305000</v>
      </c>
      <c r="R60" s="23">
        <v>0</v>
      </c>
      <c r="S60" s="23">
        <v>10204</v>
      </c>
      <c r="T60" s="42">
        <v>368983</v>
      </c>
      <c r="U60" s="23">
        <v>0</v>
      </c>
      <c r="V60" s="95">
        <v>0.6</v>
      </c>
      <c r="W60" s="82">
        <v>66310</v>
      </c>
      <c r="X60" s="6">
        <v>305000</v>
      </c>
      <c r="Y60" s="6">
        <v>0</v>
      </c>
      <c r="Z60" s="6">
        <v>12498</v>
      </c>
      <c r="AA60" s="39">
        <v>383808</v>
      </c>
      <c r="AB60" s="6">
        <v>0</v>
      </c>
      <c r="AC60" s="83">
        <v>0.7</v>
      </c>
    </row>
    <row r="61" spans="1:29" ht="18" customHeight="1" x14ac:dyDescent="0.25">
      <c r="A61" s="15" t="s">
        <v>168</v>
      </c>
      <c r="B61" s="17" t="s">
        <v>1345</v>
      </c>
      <c r="C61" s="96" t="s">
        <v>1189</v>
      </c>
      <c r="D61" s="21">
        <v>45306</v>
      </c>
      <c r="E61" s="17" t="s">
        <v>1346</v>
      </c>
      <c r="F61" s="17" t="s">
        <v>1253</v>
      </c>
      <c r="G61" s="17" t="s">
        <v>1192</v>
      </c>
      <c r="H61" s="97" t="s">
        <v>1267</v>
      </c>
      <c r="I61" s="82">
        <v>0</v>
      </c>
      <c r="J61" s="6">
        <v>0</v>
      </c>
      <c r="K61" s="6">
        <v>0</v>
      </c>
      <c r="L61" s="6">
        <v>0</v>
      </c>
      <c r="M61" s="39">
        <v>0</v>
      </c>
      <c r="N61" s="6">
        <v>0</v>
      </c>
      <c r="O61" s="83">
        <v>0</v>
      </c>
      <c r="P61" s="94">
        <v>0</v>
      </c>
      <c r="Q61" s="23">
        <v>500000</v>
      </c>
      <c r="R61" s="23">
        <v>0</v>
      </c>
      <c r="S61" s="23">
        <v>0</v>
      </c>
      <c r="T61" s="42">
        <v>500000</v>
      </c>
      <c r="U61" s="23">
        <v>0</v>
      </c>
      <c r="V61" s="95">
        <v>0.3</v>
      </c>
      <c r="W61" s="82">
        <v>0</v>
      </c>
      <c r="X61" s="6">
        <v>500000</v>
      </c>
      <c r="Y61" s="6">
        <v>0</v>
      </c>
      <c r="Z61" s="6">
        <v>0</v>
      </c>
      <c r="AA61" s="39">
        <v>500000</v>
      </c>
      <c r="AB61" s="6">
        <v>0</v>
      </c>
      <c r="AC61" s="83">
        <v>0.5</v>
      </c>
    </row>
    <row r="62" spans="1:29" ht="18" customHeight="1" x14ac:dyDescent="0.25">
      <c r="A62" s="18" t="s">
        <v>169</v>
      </c>
      <c r="B62" s="17" t="s">
        <v>1347</v>
      </c>
      <c r="C62" s="96" t="s">
        <v>1189</v>
      </c>
      <c r="D62" s="21">
        <v>45317</v>
      </c>
      <c r="E62" s="17" t="s">
        <v>1348</v>
      </c>
      <c r="F62" s="17" t="s">
        <v>1296</v>
      </c>
      <c r="G62" s="17" t="s">
        <v>1192</v>
      </c>
      <c r="H62" s="97" t="s">
        <v>1192</v>
      </c>
      <c r="I62" s="82">
        <v>0</v>
      </c>
      <c r="J62" s="6">
        <v>0</v>
      </c>
      <c r="K62" s="6">
        <v>0</v>
      </c>
      <c r="L62" s="6">
        <v>0</v>
      </c>
      <c r="M62" s="39">
        <v>0</v>
      </c>
      <c r="N62" s="6">
        <v>0</v>
      </c>
      <c r="O62" s="83">
        <v>0</v>
      </c>
      <c r="P62" s="94">
        <v>0</v>
      </c>
      <c r="Q62" s="23">
        <v>0</v>
      </c>
      <c r="R62" s="23">
        <v>0</v>
      </c>
      <c r="S62" s="23">
        <v>0</v>
      </c>
      <c r="T62" s="42">
        <v>0</v>
      </c>
      <c r="U62" s="23">
        <v>0</v>
      </c>
      <c r="V62" s="95">
        <v>0</v>
      </c>
      <c r="W62" s="82">
        <v>0</v>
      </c>
      <c r="X62" s="6">
        <v>0</v>
      </c>
      <c r="Y62" s="6">
        <v>0</v>
      </c>
      <c r="Z62" s="6">
        <v>0</v>
      </c>
      <c r="AA62" s="39">
        <v>0</v>
      </c>
      <c r="AB62" s="6">
        <v>0</v>
      </c>
      <c r="AC62" s="83">
        <v>0</v>
      </c>
    </row>
    <row r="63" spans="1:29" ht="18" customHeight="1" x14ac:dyDescent="0.25">
      <c r="A63" s="15" t="s">
        <v>170</v>
      </c>
      <c r="B63" s="17" t="s">
        <v>1349</v>
      </c>
      <c r="C63" s="96" t="s">
        <v>1189</v>
      </c>
      <c r="D63" s="21">
        <v>45308</v>
      </c>
      <c r="E63" s="17" t="s">
        <v>1350</v>
      </c>
      <c r="F63" s="17" t="s">
        <v>1351</v>
      </c>
      <c r="G63" s="17" t="s">
        <v>1192</v>
      </c>
      <c r="H63" s="97" t="s">
        <v>1192</v>
      </c>
      <c r="I63" s="82">
        <v>0</v>
      </c>
      <c r="J63" s="6">
        <v>0</v>
      </c>
      <c r="K63" s="6">
        <v>0</v>
      </c>
      <c r="L63" s="6">
        <v>0</v>
      </c>
      <c r="M63" s="39">
        <v>0</v>
      </c>
      <c r="N63" s="6">
        <v>0</v>
      </c>
      <c r="O63" s="83">
        <v>0</v>
      </c>
      <c r="P63" s="94">
        <v>0</v>
      </c>
      <c r="Q63" s="23">
        <v>0</v>
      </c>
      <c r="R63" s="23">
        <v>0</v>
      </c>
      <c r="S63" s="23">
        <v>0</v>
      </c>
      <c r="T63" s="42">
        <v>0</v>
      </c>
      <c r="U63" s="23">
        <v>0</v>
      </c>
      <c r="V63" s="95">
        <v>0</v>
      </c>
      <c r="W63" s="82">
        <v>0</v>
      </c>
      <c r="X63" s="6">
        <v>0</v>
      </c>
      <c r="Y63" s="6">
        <v>0</v>
      </c>
      <c r="Z63" s="6">
        <v>0</v>
      </c>
      <c r="AA63" s="39">
        <v>0</v>
      </c>
      <c r="AB63" s="6">
        <v>0</v>
      </c>
      <c r="AC63" s="83">
        <v>0</v>
      </c>
    </row>
    <row r="64" spans="1:29" ht="18" customHeight="1" x14ac:dyDescent="0.25">
      <c r="A64" s="18" t="s">
        <v>171</v>
      </c>
      <c r="B64" s="17" t="s">
        <v>1352</v>
      </c>
      <c r="C64" s="96" t="s">
        <v>1197</v>
      </c>
      <c r="D64" s="21">
        <v>45308</v>
      </c>
      <c r="E64" s="17" t="s">
        <v>1353</v>
      </c>
      <c r="F64" s="17" t="s">
        <v>1354</v>
      </c>
      <c r="G64" s="17" t="s">
        <v>1192</v>
      </c>
      <c r="H64" s="97" t="s">
        <v>1192</v>
      </c>
      <c r="I64" s="82">
        <v>0</v>
      </c>
      <c r="J64" s="6">
        <v>0</v>
      </c>
      <c r="K64" s="6">
        <v>0</v>
      </c>
      <c r="L64" s="6">
        <v>0</v>
      </c>
      <c r="M64" s="39">
        <v>0</v>
      </c>
      <c r="N64" s="6">
        <v>0</v>
      </c>
      <c r="O64" s="83">
        <v>0</v>
      </c>
      <c r="P64" s="94">
        <v>0</v>
      </c>
      <c r="Q64" s="23">
        <v>0</v>
      </c>
      <c r="R64" s="23">
        <v>0</v>
      </c>
      <c r="S64" s="23">
        <v>0</v>
      </c>
      <c r="T64" s="42">
        <v>0</v>
      </c>
      <c r="U64" s="23">
        <v>0</v>
      </c>
      <c r="V64" s="95">
        <v>0</v>
      </c>
      <c r="W64" s="82">
        <v>0</v>
      </c>
      <c r="X64" s="6">
        <v>0</v>
      </c>
      <c r="Y64" s="6">
        <v>0</v>
      </c>
      <c r="Z64" s="6">
        <v>0</v>
      </c>
      <c r="AA64" s="39">
        <v>0</v>
      </c>
      <c r="AB64" s="6">
        <v>0</v>
      </c>
      <c r="AC64" s="83">
        <v>0</v>
      </c>
    </row>
    <row r="65" spans="1:29" ht="18" customHeight="1" x14ac:dyDescent="0.25">
      <c r="A65" s="15" t="s">
        <v>172</v>
      </c>
      <c r="B65" s="17" t="s">
        <v>1355</v>
      </c>
      <c r="C65" s="96" t="s">
        <v>1189</v>
      </c>
      <c r="D65" s="21">
        <v>45328</v>
      </c>
      <c r="E65" s="17" t="s">
        <v>1356</v>
      </c>
      <c r="F65" s="17" t="s">
        <v>1357</v>
      </c>
      <c r="G65" s="17" t="s">
        <v>1192</v>
      </c>
      <c r="H65" s="97" t="s">
        <v>1192</v>
      </c>
      <c r="I65" s="82">
        <v>0</v>
      </c>
      <c r="J65" s="6">
        <v>0</v>
      </c>
      <c r="K65" s="6">
        <v>0</v>
      </c>
      <c r="L65" s="6">
        <v>0</v>
      </c>
      <c r="M65" s="39">
        <v>0</v>
      </c>
      <c r="N65" s="6">
        <v>0</v>
      </c>
      <c r="O65" s="83">
        <v>0</v>
      </c>
      <c r="P65" s="94">
        <v>0</v>
      </c>
      <c r="Q65" s="23">
        <v>0</v>
      </c>
      <c r="R65" s="23">
        <v>0</v>
      </c>
      <c r="S65" s="23">
        <v>0</v>
      </c>
      <c r="T65" s="42">
        <v>0</v>
      </c>
      <c r="U65" s="23">
        <v>0</v>
      </c>
      <c r="V65" s="95">
        <v>0</v>
      </c>
      <c r="W65" s="82">
        <v>317480</v>
      </c>
      <c r="X65" s="6">
        <v>0</v>
      </c>
      <c r="Y65" s="6">
        <v>0</v>
      </c>
      <c r="Z65" s="6">
        <v>0</v>
      </c>
      <c r="AA65" s="39">
        <v>317480</v>
      </c>
      <c r="AB65" s="6">
        <v>0</v>
      </c>
      <c r="AC65" s="83">
        <v>0</v>
      </c>
    </row>
    <row r="66" spans="1:29" ht="18" customHeight="1" x14ac:dyDescent="0.25">
      <c r="A66" s="18" t="s">
        <v>173</v>
      </c>
      <c r="B66" s="17" t="s">
        <v>1358</v>
      </c>
      <c r="C66" s="96" t="s">
        <v>1189</v>
      </c>
      <c r="D66" s="21">
        <v>45316</v>
      </c>
      <c r="E66" s="17" t="s">
        <v>1359</v>
      </c>
      <c r="F66" s="17" t="s">
        <v>1360</v>
      </c>
      <c r="G66" s="17" t="s">
        <v>1192</v>
      </c>
      <c r="H66" s="97" t="s">
        <v>1192</v>
      </c>
      <c r="I66" s="82">
        <v>0</v>
      </c>
      <c r="J66" s="6">
        <v>0</v>
      </c>
      <c r="K66" s="6">
        <v>0</v>
      </c>
      <c r="L66" s="6">
        <v>0</v>
      </c>
      <c r="M66" s="39">
        <v>0</v>
      </c>
      <c r="N66" s="6">
        <v>0</v>
      </c>
      <c r="O66" s="83">
        <v>0</v>
      </c>
      <c r="P66" s="94">
        <v>0</v>
      </c>
      <c r="Q66" s="23">
        <v>0</v>
      </c>
      <c r="R66" s="23">
        <v>0</v>
      </c>
      <c r="S66" s="23">
        <v>0</v>
      </c>
      <c r="T66" s="42">
        <v>0</v>
      </c>
      <c r="U66" s="23">
        <v>0</v>
      </c>
      <c r="V66" s="95">
        <v>0</v>
      </c>
      <c r="W66" s="82">
        <v>0</v>
      </c>
      <c r="X66" s="6">
        <v>0</v>
      </c>
      <c r="Y66" s="6">
        <v>0</v>
      </c>
      <c r="Z66" s="6">
        <v>0</v>
      </c>
      <c r="AA66" s="39">
        <v>0</v>
      </c>
      <c r="AB66" s="6">
        <v>0</v>
      </c>
      <c r="AC66" s="83">
        <v>0</v>
      </c>
    </row>
    <row r="67" spans="1:29" ht="18" hidden="1" customHeight="1" x14ac:dyDescent="0.25">
      <c r="A67" s="15" t="s">
        <v>174</v>
      </c>
      <c r="B67" s="17" t="s">
        <v>1361</v>
      </c>
      <c r="C67" s="96" t="s">
        <v>1204</v>
      </c>
      <c r="D67" s="21">
        <v>45358</v>
      </c>
      <c r="E67" s="17" t="s">
        <v>1362</v>
      </c>
      <c r="F67" s="17" t="s">
        <v>1256</v>
      </c>
      <c r="G67" s="17" t="s">
        <v>1192</v>
      </c>
      <c r="H67" s="97" t="s">
        <v>1267</v>
      </c>
      <c r="I67" s="82">
        <v>0</v>
      </c>
      <c r="J67" s="6">
        <v>0</v>
      </c>
      <c r="K67" s="6">
        <v>0</v>
      </c>
      <c r="L67" s="6">
        <v>0</v>
      </c>
      <c r="M67" s="39">
        <v>0</v>
      </c>
      <c r="N67" s="6">
        <v>0</v>
      </c>
      <c r="O67" s="83">
        <v>0</v>
      </c>
      <c r="P67" s="94">
        <v>79611</v>
      </c>
      <c r="Q67" s="23">
        <v>406846</v>
      </c>
      <c r="R67" s="23">
        <v>0</v>
      </c>
      <c r="S67" s="23">
        <v>47073</v>
      </c>
      <c r="T67" s="42">
        <v>533530</v>
      </c>
      <c r="U67" s="23">
        <v>310584</v>
      </c>
      <c r="V67" s="95">
        <v>3</v>
      </c>
      <c r="W67" s="82">
        <v>7328</v>
      </c>
      <c r="X67" s="6">
        <v>501364</v>
      </c>
      <c r="Y67" s="6">
        <v>0</v>
      </c>
      <c r="Z67" s="6">
        <v>90423</v>
      </c>
      <c r="AA67" s="39">
        <v>599115</v>
      </c>
      <c r="AB67" s="6">
        <v>161771</v>
      </c>
      <c r="AC67" s="83">
        <v>5.2</v>
      </c>
    </row>
    <row r="68" spans="1:29" ht="18" customHeight="1" x14ac:dyDescent="0.25">
      <c r="A68" s="18" t="s">
        <v>175</v>
      </c>
      <c r="B68" s="17" t="s">
        <v>1363</v>
      </c>
      <c r="C68" s="96" t="s">
        <v>1197</v>
      </c>
      <c r="D68" s="21">
        <v>45316</v>
      </c>
      <c r="E68" s="17" t="s">
        <v>1364</v>
      </c>
      <c r="F68" s="17" t="s">
        <v>1365</v>
      </c>
      <c r="G68" s="17" t="s">
        <v>1192</v>
      </c>
      <c r="H68" s="97" t="s">
        <v>1192</v>
      </c>
      <c r="I68" s="82">
        <v>0</v>
      </c>
      <c r="J68" s="6">
        <v>0</v>
      </c>
      <c r="K68" s="6">
        <v>0</v>
      </c>
      <c r="L68" s="6">
        <v>0</v>
      </c>
      <c r="M68" s="39">
        <v>0</v>
      </c>
      <c r="N68" s="6">
        <v>0</v>
      </c>
      <c r="O68" s="83">
        <v>0</v>
      </c>
      <c r="P68" s="94">
        <v>0</v>
      </c>
      <c r="Q68" s="23">
        <v>0</v>
      </c>
      <c r="R68" s="23">
        <v>0</v>
      </c>
      <c r="S68" s="23">
        <v>0</v>
      </c>
      <c r="T68" s="42">
        <v>0</v>
      </c>
      <c r="U68" s="23">
        <v>0</v>
      </c>
      <c r="V68" s="95">
        <v>0</v>
      </c>
      <c r="W68" s="82">
        <v>0</v>
      </c>
      <c r="X68" s="6">
        <v>0</v>
      </c>
      <c r="Y68" s="6">
        <v>0</v>
      </c>
      <c r="Z68" s="6">
        <v>0</v>
      </c>
      <c r="AA68" s="39">
        <v>0</v>
      </c>
      <c r="AB68" s="6">
        <v>0</v>
      </c>
      <c r="AC68" s="83">
        <v>0</v>
      </c>
    </row>
    <row r="69" spans="1:29" ht="18" customHeight="1" x14ac:dyDescent="0.25">
      <c r="A69" s="15" t="s">
        <v>176</v>
      </c>
      <c r="B69" s="17" t="s">
        <v>1366</v>
      </c>
      <c r="C69" s="96" t="s">
        <v>1189</v>
      </c>
      <c r="D69" s="21">
        <v>45358</v>
      </c>
      <c r="E69" s="17" t="s">
        <v>1367</v>
      </c>
      <c r="F69" s="17" t="s">
        <v>1368</v>
      </c>
      <c r="G69" s="17" t="s">
        <v>1192</v>
      </c>
      <c r="H69" s="97" t="s">
        <v>1192</v>
      </c>
      <c r="I69" s="82">
        <v>0</v>
      </c>
      <c r="J69" s="6">
        <v>0</v>
      </c>
      <c r="K69" s="6">
        <v>0</v>
      </c>
      <c r="L69" s="6">
        <v>0</v>
      </c>
      <c r="M69" s="39">
        <v>0</v>
      </c>
      <c r="N69" s="6">
        <v>0</v>
      </c>
      <c r="O69" s="83">
        <v>0</v>
      </c>
      <c r="P69" s="94">
        <v>250108</v>
      </c>
      <c r="Q69" s="23">
        <v>0</v>
      </c>
      <c r="R69" s="23">
        <v>0</v>
      </c>
      <c r="S69" s="23">
        <v>26973</v>
      </c>
      <c r="T69" s="42">
        <v>277081</v>
      </c>
      <c r="U69" s="23">
        <v>0</v>
      </c>
      <c r="V69" s="95">
        <v>1.2</v>
      </c>
      <c r="W69" s="82">
        <v>115714</v>
      </c>
      <c r="X69" s="6">
        <v>0</v>
      </c>
      <c r="Y69" s="6">
        <v>0</v>
      </c>
      <c r="Z69" s="6">
        <v>21603</v>
      </c>
      <c r="AA69" s="39">
        <v>137317</v>
      </c>
      <c r="AB69" s="6">
        <v>0</v>
      </c>
      <c r="AC69" s="83">
        <v>1</v>
      </c>
    </row>
    <row r="70" spans="1:29" ht="18" hidden="1" customHeight="1" x14ac:dyDescent="0.25">
      <c r="A70" s="18" t="s">
        <v>177</v>
      </c>
      <c r="B70" s="17" t="s">
        <v>1369</v>
      </c>
      <c r="C70" s="96" t="s">
        <v>1204</v>
      </c>
      <c r="D70" s="21">
        <v>45362</v>
      </c>
      <c r="E70" s="17" t="s">
        <v>1370</v>
      </c>
      <c r="F70" s="17" t="s">
        <v>1256</v>
      </c>
      <c r="G70" s="17" t="s">
        <v>1192</v>
      </c>
      <c r="H70" s="97" t="s">
        <v>1192</v>
      </c>
      <c r="I70" s="82">
        <v>0</v>
      </c>
      <c r="J70" s="6">
        <v>0</v>
      </c>
      <c r="K70" s="6">
        <v>0</v>
      </c>
      <c r="L70" s="6">
        <v>0</v>
      </c>
      <c r="M70" s="39">
        <v>0</v>
      </c>
      <c r="N70" s="6">
        <v>0</v>
      </c>
      <c r="O70" s="83">
        <v>0</v>
      </c>
      <c r="P70" s="94">
        <v>0</v>
      </c>
      <c r="Q70" s="23">
        <v>18329</v>
      </c>
      <c r="R70" s="23">
        <v>0</v>
      </c>
      <c r="S70" s="23">
        <v>0</v>
      </c>
      <c r="T70" s="42">
        <v>18329</v>
      </c>
      <c r="U70" s="23">
        <v>98635</v>
      </c>
      <c r="V70" s="95">
        <v>0</v>
      </c>
      <c r="W70" s="82">
        <v>0</v>
      </c>
      <c r="X70" s="6">
        <v>19910</v>
      </c>
      <c r="Y70" s="6">
        <v>0</v>
      </c>
      <c r="Z70" s="6">
        <v>0</v>
      </c>
      <c r="AA70" s="39">
        <v>19910</v>
      </c>
      <c r="AB70" s="6">
        <v>106954</v>
      </c>
      <c r="AC70" s="83">
        <v>0</v>
      </c>
    </row>
    <row r="71" spans="1:29" ht="18" hidden="1" customHeight="1" x14ac:dyDescent="0.25">
      <c r="A71" s="15" t="s">
        <v>178</v>
      </c>
      <c r="B71" s="17" t="s">
        <v>1371</v>
      </c>
      <c r="C71" s="96" t="s">
        <v>1204</v>
      </c>
      <c r="D71" s="21">
        <v>45324</v>
      </c>
      <c r="E71" s="17" t="s">
        <v>1372</v>
      </c>
      <c r="F71" s="17" t="s">
        <v>1373</v>
      </c>
      <c r="G71" s="17" t="s">
        <v>1192</v>
      </c>
      <c r="H71" s="97" t="s">
        <v>1192</v>
      </c>
      <c r="I71" s="82">
        <v>0</v>
      </c>
      <c r="J71" s="6">
        <v>0</v>
      </c>
      <c r="K71" s="6">
        <v>0</v>
      </c>
      <c r="L71" s="6">
        <v>0</v>
      </c>
      <c r="M71" s="39">
        <v>0</v>
      </c>
      <c r="N71" s="6">
        <v>0</v>
      </c>
      <c r="O71" s="83">
        <v>0</v>
      </c>
      <c r="P71" s="94">
        <v>10512</v>
      </c>
      <c r="Q71" s="23">
        <v>0</v>
      </c>
      <c r="R71" s="23">
        <v>0</v>
      </c>
      <c r="S71" s="23">
        <v>0</v>
      </c>
      <c r="T71" s="42">
        <v>10512</v>
      </c>
      <c r="U71" s="23">
        <v>-621310492</v>
      </c>
      <c r="V71" s="95">
        <v>0</v>
      </c>
      <c r="W71" s="82">
        <v>7328</v>
      </c>
      <c r="X71" s="6">
        <v>0</v>
      </c>
      <c r="Y71" s="6">
        <v>0</v>
      </c>
      <c r="Z71" s="6">
        <v>0</v>
      </c>
      <c r="AA71" s="39">
        <v>7328</v>
      </c>
      <c r="AB71" s="6">
        <v>-1315507356</v>
      </c>
      <c r="AC71" s="83">
        <v>0</v>
      </c>
    </row>
    <row r="72" spans="1:29" ht="18" customHeight="1" x14ac:dyDescent="0.25">
      <c r="A72" s="18" t="s">
        <v>179</v>
      </c>
      <c r="B72" s="17" t="s">
        <v>1374</v>
      </c>
      <c r="C72" s="96" t="s">
        <v>1189</v>
      </c>
      <c r="D72" s="21">
        <v>45372</v>
      </c>
      <c r="E72" s="17" t="s">
        <v>1375</v>
      </c>
      <c r="F72" s="17" t="s">
        <v>1376</v>
      </c>
      <c r="G72" s="17" t="s">
        <v>1192</v>
      </c>
      <c r="H72" s="97" t="s">
        <v>1192</v>
      </c>
      <c r="I72" s="82">
        <v>0</v>
      </c>
      <c r="J72" s="6">
        <v>0</v>
      </c>
      <c r="K72" s="6">
        <v>0</v>
      </c>
      <c r="L72" s="6">
        <v>0</v>
      </c>
      <c r="M72" s="39">
        <v>0</v>
      </c>
      <c r="N72" s="6">
        <v>0</v>
      </c>
      <c r="O72" s="83">
        <v>0</v>
      </c>
      <c r="P72" s="94">
        <v>773623</v>
      </c>
      <c r="Q72" s="23">
        <v>0</v>
      </c>
      <c r="R72" s="23">
        <v>0</v>
      </c>
      <c r="S72" s="23">
        <v>164412</v>
      </c>
      <c r="T72" s="42">
        <v>938035</v>
      </c>
      <c r="U72" s="23">
        <v>0</v>
      </c>
      <c r="V72" s="95">
        <v>9.1999999999999993</v>
      </c>
      <c r="W72" s="82">
        <v>816162</v>
      </c>
      <c r="X72" s="6">
        <v>0</v>
      </c>
      <c r="Y72" s="6">
        <v>0</v>
      </c>
      <c r="Z72" s="6">
        <v>203737</v>
      </c>
      <c r="AA72" s="39">
        <v>1019899</v>
      </c>
      <c r="AB72" s="6">
        <v>0</v>
      </c>
      <c r="AC72" s="83">
        <v>11.5</v>
      </c>
    </row>
    <row r="73" spans="1:29" ht="18" customHeight="1" x14ac:dyDescent="0.25">
      <c r="A73" s="15" t="s">
        <v>180</v>
      </c>
      <c r="B73" s="17" t="s">
        <v>1377</v>
      </c>
      <c r="C73" s="96" t="s">
        <v>1197</v>
      </c>
      <c r="D73" s="21">
        <v>45308</v>
      </c>
      <c r="E73" s="17" t="s">
        <v>1378</v>
      </c>
      <c r="F73" s="17" t="s">
        <v>1379</v>
      </c>
      <c r="G73" s="17" t="s">
        <v>1192</v>
      </c>
      <c r="H73" s="97" t="s">
        <v>1192</v>
      </c>
      <c r="I73" s="82">
        <v>0</v>
      </c>
      <c r="J73" s="6">
        <v>0</v>
      </c>
      <c r="K73" s="6">
        <v>0</v>
      </c>
      <c r="L73" s="6">
        <v>0</v>
      </c>
      <c r="M73" s="39">
        <v>0</v>
      </c>
      <c r="N73" s="6">
        <v>0</v>
      </c>
      <c r="O73" s="83">
        <v>0</v>
      </c>
      <c r="P73" s="94">
        <v>0</v>
      </c>
      <c r="Q73" s="23">
        <v>0</v>
      </c>
      <c r="R73" s="23">
        <v>0</v>
      </c>
      <c r="S73" s="23">
        <v>0</v>
      </c>
      <c r="T73" s="42">
        <v>0</v>
      </c>
      <c r="U73" s="23">
        <v>0</v>
      </c>
      <c r="V73" s="95">
        <v>0</v>
      </c>
      <c r="W73" s="82">
        <v>0</v>
      </c>
      <c r="X73" s="6">
        <v>0</v>
      </c>
      <c r="Y73" s="6">
        <v>0</v>
      </c>
      <c r="Z73" s="6">
        <v>0</v>
      </c>
      <c r="AA73" s="39">
        <v>0</v>
      </c>
      <c r="AB73" s="6">
        <v>0</v>
      </c>
      <c r="AC73" s="83">
        <v>0</v>
      </c>
    </row>
    <row r="74" spans="1:29" ht="18" hidden="1" customHeight="1" x14ac:dyDescent="0.25">
      <c r="A74" s="18" t="s">
        <v>181</v>
      </c>
      <c r="B74" s="17" t="s">
        <v>1380</v>
      </c>
      <c r="C74" s="96" t="s">
        <v>1204</v>
      </c>
      <c r="D74" s="21">
        <v>45308</v>
      </c>
      <c r="E74" s="17" t="s">
        <v>1381</v>
      </c>
      <c r="F74" s="17" t="s">
        <v>1256</v>
      </c>
      <c r="G74" s="17" t="s">
        <v>1192</v>
      </c>
      <c r="H74" s="97" t="s">
        <v>1192</v>
      </c>
      <c r="I74" s="82">
        <v>0</v>
      </c>
      <c r="J74" s="6">
        <v>0</v>
      </c>
      <c r="K74" s="6">
        <v>0</v>
      </c>
      <c r="L74" s="6">
        <v>0</v>
      </c>
      <c r="M74" s="39">
        <v>0</v>
      </c>
      <c r="N74" s="6">
        <v>0</v>
      </c>
      <c r="O74" s="83">
        <v>0</v>
      </c>
      <c r="P74" s="94">
        <v>0</v>
      </c>
      <c r="Q74" s="23">
        <v>0</v>
      </c>
      <c r="R74" s="23">
        <v>0</v>
      </c>
      <c r="S74" s="23">
        <v>0</v>
      </c>
      <c r="T74" s="42">
        <v>0</v>
      </c>
      <c r="U74" s="23">
        <v>0</v>
      </c>
      <c r="V74" s="95">
        <v>0</v>
      </c>
      <c r="W74" s="82">
        <v>0</v>
      </c>
      <c r="X74" s="6">
        <v>0</v>
      </c>
      <c r="Y74" s="6">
        <v>0</v>
      </c>
      <c r="Z74" s="6">
        <v>0</v>
      </c>
      <c r="AA74" s="39">
        <v>0</v>
      </c>
      <c r="AB74" s="6">
        <v>0</v>
      </c>
      <c r="AC74" s="83">
        <v>0</v>
      </c>
    </row>
    <row r="75" spans="1:29" ht="18" customHeight="1" x14ac:dyDescent="0.25">
      <c r="A75" s="15" t="s">
        <v>182</v>
      </c>
      <c r="B75" s="17" t="s">
        <v>1382</v>
      </c>
      <c r="C75" s="96" t="s">
        <v>1189</v>
      </c>
      <c r="D75" s="21">
        <v>45310</v>
      </c>
      <c r="E75" s="17" t="s">
        <v>1383</v>
      </c>
      <c r="F75" s="17" t="s">
        <v>1256</v>
      </c>
      <c r="G75" s="17" t="s">
        <v>1192</v>
      </c>
      <c r="H75" s="97" t="s">
        <v>1192</v>
      </c>
      <c r="I75" s="82">
        <v>0</v>
      </c>
      <c r="J75" s="6">
        <v>0</v>
      </c>
      <c r="K75" s="6">
        <v>0</v>
      </c>
      <c r="L75" s="6">
        <v>0</v>
      </c>
      <c r="M75" s="39">
        <v>0</v>
      </c>
      <c r="N75" s="6">
        <v>0</v>
      </c>
      <c r="O75" s="83">
        <v>0</v>
      </c>
      <c r="P75" s="94">
        <v>175329</v>
      </c>
      <c r="Q75" s="23">
        <v>0</v>
      </c>
      <c r="R75" s="23">
        <v>0</v>
      </c>
      <c r="S75" s="23">
        <v>6990</v>
      </c>
      <c r="T75" s="42">
        <v>182319</v>
      </c>
      <c r="U75" s="23">
        <v>0</v>
      </c>
      <c r="V75" s="95">
        <v>0.4</v>
      </c>
      <c r="W75" s="82">
        <v>0</v>
      </c>
      <c r="X75" s="6">
        <v>0</v>
      </c>
      <c r="Y75" s="6">
        <v>0</v>
      </c>
      <c r="Z75" s="6">
        <v>0</v>
      </c>
      <c r="AA75" s="39">
        <v>0</v>
      </c>
      <c r="AB75" s="6">
        <v>0</v>
      </c>
      <c r="AC75" s="83">
        <v>0</v>
      </c>
    </row>
    <row r="76" spans="1:29" ht="18" hidden="1" customHeight="1" x14ac:dyDescent="0.25">
      <c r="A76" s="18" t="s">
        <v>183</v>
      </c>
      <c r="B76" s="17" t="s">
        <v>1384</v>
      </c>
      <c r="C76" s="96" t="s">
        <v>1204</v>
      </c>
      <c r="D76" s="21">
        <v>45341</v>
      </c>
      <c r="E76" s="17" t="s">
        <v>1385</v>
      </c>
      <c r="F76" s="17" t="s">
        <v>1290</v>
      </c>
      <c r="G76" s="17" t="s">
        <v>1192</v>
      </c>
      <c r="H76" s="97" t="s">
        <v>1192</v>
      </c>
      <c r="I76" s="82">
        <v>0</v>
      </c>
      <c r="J76" s="6">
        <v>0</v>
      </c>
      <c r="K76" s="6">
        <v>0</v>
      </c>
      <c r="L76" s="6">
        <v>0</v>
      </c>
      <c r="M76" s="39">
        <v>0</v>
      </c>
      <c r="N76" s="6">
        <v>0</v>
      </c>
      <c r="O76" s="83">
        <v>0</v>
      </c>
      <c r="P76" s="94">
        <v>0</v>
      </c>
      <c r="Q76" s="23">
        <v>0</v>
      </c>
      <c r="R76" s="23">
        <v>0</v>
      </c>
      <c r="S76" s="23">
        <v>0</v>
      </c>
      <c r="T76" s="42">
        <v>0</v>
      </c>
      <c r="U76" s="23">
        <v>0</v>
      </c>
      <c r="V76" s="95">
        <v>0</v>
      </c>
      <c r="W76" s="82">
        <v>0</v>
      </c>
      <c r="X76" s="6">
        <v>0</v>
      </c>
      <c r="Y76" s="6">
        <v>0</v>
      </c>
      <c r="Z76" s="6">
        <v>0</v>
      </c>
      <c r="AA76" s="39">
        <v>0</v>
      </c>
      <c r="AB76" s="6">
        <v>0</v>
      </c>
      <c r="AC76" s="83">
        <v>0</v>
      </c>
    </row>
    <row r="77" spans="1:29" ht="18" customHeight="1" x14ac:dyDescent="0.25">
      <c r="A77" s="15" t="s">
        <v>184</v>
      </c>
      <c r="B77" s="17" t="s">
        <v>1386</v>
      </c>
      <c r="C77" s="96" t="s">
        <v>1197</v>
      </c>
      <c r="D77" s="21">
        <v>45315</v>
      </c>
      <c r="E77" s="17" t="s">
        <v>1387</v>
      </c>
      <c r="F77" s="17" t="s">
        <v>1388</v>
      </c>
      <c r="G77" s="17" t="s">
        <v>1192</v>
      </c>
      <c r="H77" s="97" t="s">
        <v>1192</v>
      </c>
      <c r="I77" s="82">
        <v>0</v>
      </c>
      <c r="J77" s="6">
        <v>0</v>
      </c>
      <c r="K77" s="6">
        <v>0</v>
      </c>
      <c r="L77" s="6">
        <v>0</v>
      </c>
      <c r="M77" s="39">
        <v>0</v>
      </c>
      <c r="N77" s="6">
        <v>0</v>
      </c>
      <c r="O77" s="83">
        <v>0</v>
      </c>
      <c r="P77" s="94">
        <v>0</v>
      </c>
      <c r="Q77" s="23">
        <v>0</v>
      </c>
      <c r="R77" s="23">
        <v>0</v>
      </c>
      <c r="S77" s="23">
        <v>0</v>
      </c>
      <c r="T77" s="42">
        <v>0</v>
      </c>
      <c r="U77" s="23">
        <v>0</v>
      </c>
      <c r="V77" s="95">
        <v>0</v>
      </c>
      <c r="W77" s="82">
        <v>0</v>
      </c>
      <c r="X77" s="6">
        <v>0</v>
      </c>
      <c r="Y77" s="6">
        <v>0</v>
      </c>
      <c r="Z77" s="6">
        <v>0</v>
      </c>
      <c r="AA77" s="39">
        <v>0</v>
      </c>
      <c r="AB77" s="6">
        <v>0</v>
      </c>
      <c r="AC77" s="83">
        <v>0</v>
      </c>
    </row>
    <row r="78" spans="1:29" ht="18" customHeight="1" x14ac:dyDescent="0.25">
      <c r="A78" s="18" t="s">
        <v>185</v>
      </c>
      <c r="B78" s="17" t="s">
        <v>1389</v>
      </c>
      <c r="C78" s="96" t="s">
        <v>1189</v>
      </c>
      <c r="D78" s="21">
        <v>45364</v>
      </c>
      <c r="E78" s="17" t="s">
        <v>1390</v>
      </c>
      <c r="F78" s="17" t="s">
        <v>1301</v>
      </c>
      <c r="G78" s="17" t="s">
        <v>1192</v>
      </c>
      <c r="H78" s="97" t="s">
        <v>1192</v>
      </c>
      <c r="I78" s="82">
        <v>0</v>
      </c>
      <c r="J78" s="6">
        <v>0</v>
      </c>
      <c r="K78" s="6">
        <v>0</v>
      </c>
      <c r="L78" s="6">
        <v>0</v>
      </c>
      <c r="M78" s="39">
        <v>0</v>
      </c>
      <c r="N78" s="6">
        <v>0</v>
      </c>
      <c r="O78" s="83">
        <v>0</v>
      </c>
      <c r="P78" s="94">
        <v>0</v>
      </c>
      <c r="Q78" s="23">
        <v>0</v>
      </c>
      <c r="R78" s="23">
        <v>0</v>
      </c>
      <c r="S78" s="23">
        <v>0</v>
      </c>
      <c r="T78" s="42">
        <v>0</v>
      </c>
      <c r="U78" s="23">
        <v>0</v>
      </c>
      <c r="V78" s="95">
        <v>0</v>
      </c>
      <c r="W78" s="82">
        <v>0</v>
      </c>
      <c r="X78" s="6">
        <v>0</v>
      </c>
      <c r="Y78" s="6">
        <v>0</v>
      </c>
      <c r="Z78" s="6">
        <v>0</v>
      </c>
      <c r="AA78" s="39">
        <v>0</v>
      </c>
      <c r="AB78" s="6">
        <v>0</v>
      </c>
      <c r="AC78" s="83">
        <v>0</v>
      </c>
    </row>
    <row r="79" spans="1:29" ht="18" customHeight="1" x14ac:dyDescent="0.25">
      <c r="A79" s="15" t="s">
        <v>186</v>
      </c>
      <c r="B79" s="17" t="s">
        <v>1391</v>
      </c>
      <c r="C79" s="96" t="s">
        <v>1189</v>
      </c>
      <c r="D79" s="21">
        <v>45323</v>
      </c>
      <c r="E79" s="17" t="s">
        <v>1392</v>
      </c>
      <c r="F79" s="17" t="s">
        <v>1393</v>
      </c>
      <c r="G79" s="17" t="s">
        <v>1192</v>
      </c>
      <c r="H79" s="97" t="s">
        <v>1192</v>
      </c>
      <c r="I79" s="82">
        <v>0</v>
      </c>
      <c r="J79" s="6">
        <v>0</v>
      </c>
      <c r="K79" s="6">
        <v>0</v>
      </c>
      <c r="L79" s="6">
        <v>0</v>
      </c>
      <c r="M79" s="39">
        <v>0</v>
      </c>
      <c r="N79" s="6">
        <v>0</v>
      </c>
      <c r="O79" s="83">
        <v>0</v>
      </c>
      <c r="P79" s="94">
        <v>94276</v>
      </c>
      <c r="Q79" s="23">
        <v>0</v>
      </c>
      <c r="R79" s="23">
        <v>0</v>
      </c>
      <c r="S79" s="23">
        <v>17328</v>
      </c>
      <c r="T79" s="42">
        <v>111604</v>
      </c>
      <c r="U79" s="23">
        <v>0</v>
      </c>
      <c r="V79" s="95">
        <v>0.8</v>
      </c>
      <c r="W79" s="82">
        <v>109508</v>
      </c>
      <c r="X79" s="6">
        <v>0</v>
      </c>
      <c r="Y79" s="6">
        <v>0</v>
      </c>
      <c r="Z79" s="6">
        <v>21660</v>
      </c>
      <c r="AA79" s="39">
        <v>131168</v>
      </c>
      <c r="AB79" s="6">
        <v>0</v>
      </c>
      <c r="AC79" s="83">
        <v>1</v>
      </c>
    </row>
    <row r="80" spans="1:29" ht="18" customHeight="1" x14ac:dyDescent="0.25">
      <c r="A80" s="18" t="s">
        <v>187</v>
      </c>
      <c r="B80" s="17" t="s">
        <v>1394</v>
      </c>
      <c r="C80" s="96" t="s">
        <v>1197</v>
      </c>
      <c r="D80" s="21">
        <v>45363</v>
      </c>
      <c r="E80" s="17" t="s">
        <v>1395</v>
      </c>
      <c r="F80" s="17" t="s">
        <v>1396</v>
      </c>
      <c r="G80" s="17" t="s">
        <v>1192</v>
      </c>
      <c r="H80" s="97" t="s">
        <v>1192</v>
      </c>
      <c r="I80" s="82">
        <v>0</v>
      </c>
      <c r="J80" s="6">
        <v>0</v>
      </c>
      <c r="K80" s="6">
        <v>0</v>
      </c>
      <c r="L80" s="6">
        <v>0</v>
      </c>
      <c r="M80" s="39">
        <v>0</v>
      </c>
      <c r="N80" s="6">
        <v>0</v>
      </c>
      <c r="O80" s="83">
        <v>0</v>
      </c>
      <c r="P80" s="94">
        <v>0</v>
      </c>
      <c r="Q80" s="23">
        <v>0</v>
      </c>
      <c r="R80" s="23">
        <v>0</v>
      </c>
      <c r="S80" s="23">
        <v>0</v>
      </c>
      <c r="T80" s="42">
        <v>0</v>
      </c>
      <c r="U80" s="23">
        <v>0</v>
      </c>
      <c r="V80" s="95">
        <v>0</v>
      </c>
      <c r="W80" s="82">
        <v>0</v>
      </c>
      <c r="X80" s="6">
        <v>0</v>
      </c>
      <c r="Y80" s="6">
        <v>0</v>
      </c>
      <c r="Z80" s="6">
        <v>0</v>
      </c>
      <c r="AA80" s="39">
        <v>0</v>
      </c>
      <c r="AB80" s="6">
        <v>0</v>
      </c>
      <c r="AC80" s="83">
        <v>0</v>
      </c>
    </row>
    <row r="81" spans="1:29" ht="18" customHeight="1" x14ac:dyDescent="0.25">
      <c r="A81" s="15" t="s">
        <v>188</v>
      </c>
      <c r="B81" s="17" t="s">
        <v>1397</v>
      </c>
      <c r="C81" s="96" t="s">
        <v>1189</v>
      </c>
      <c r="D81" s="21">
        <v>45406</v>
      </c>
      <c r="E81" s="17" t="s">
        <v>1398</v>
      </c>
      <c r="F81" s="17" t="s">
        <v>1399</v>
      </c>
      <c r="G81" s="17" t="s">
        <v>1192</v>
      </c>
      <c r="H81" s="97" t="s">
        <v>1192</v>
      </c>
      <c r="I81" s="82">
        <v>0</v>
      </c>
      <c r="J81" s="6">
        <v>0</v>
      </c>
      <c r="K81" s="6">
        <v>0</v>
      </c>
      <c r="L81" s="6">
        <v>0</v>
      </c>
      <c r="M81" s="39">
        <v>0</v>
      </c>
      <c r="N81" s="6">
        <v>0</v>
      </c>
      <c r="O81" s="83">
        <v>0</v>
      </c>
      <c r="P81" s="94">
        <v>241182</v>
      </c>
      <c r="Q81" s="23">
        <v>0</v>
      </c>
      <c r="R81" s="23">
        <v>0</v>
      </c>
      <c r="S81" s="23">
        <v>0</v>
      </c>
      <c r="T81" s="42">
        <v>241182</v>
      </c>
      <c r="U81" s="23">
        <v>0</v>
      </c>
      <c r="V81" s="95">
        <v>0</v>
      </c>
      <c r="W81" s="82">
        <v>115367</v>
      </c>
      <c r="X81" s="6">
        <v>0</v>
      </c>
      <c r="Y81" s="6">
        <v>0</v>
      </c>
      <c r="Z81" s="6">
        <v>0</v>
      </c>
      <c r="AA81" s="39">
        <v>115367</v>
      </c>
      <c r="AB81" s="6">
        <v>0</v>
      </c>
      <c r="AC81" s="83">
        <v>0</v>
      </c>
    </row>
    <row r="82" spans="1:29" ht="18" customHeight="1" x14ac:dyDescent="0.25">
      <c r="A82" s="18" t="s">
        <v>189</v>
      </c>
      <c r="B82" s="17" t="s">
        <v>1400</v>
      </c>
      <c r="C82" s="96" t="s">
        <v>1189</v>
      </c>
      <c r="D82" s="21">
        <v>45307</v>
      </c>
      <c r="E82" s="17" t="s">
        <v>1401</v>
      </c>
      <c r="F82" s="17" t="s">
        <v>1290</v>
      </c>
      <c r="G82" s="17" t="s">
        <v>1192</v>
      </c>
      <c r="H82" s="97" t="s">
        <v>1192</v>
      </c>
      <c r="I82" s="82">
        <v>0</v>
      </c>
      <c r="J82" s="6">
        <v>0</v>
      </c>
      <c r="K82" s="6">
        <v>0</v>
      </c>
      <c r="L82" s="6">
        <v>0</v>
      </c>
      <c r="M82" s="39">
        <v>0</v>
      </c>
      <c r="N82" s="6">
        <v>0</v>
      </c>
      <c r="O82" s="83">
        <v>0</v>
      </c>
      <c r="P82" s="94">
        <v>33247</v>
      </c>
      <c r="Q82" s="23">
        <v>0</v>
      </c>
      <c r="R82" s="23">
        <v>0</v>
      </c>
      <c r="S82" s="23">
        <v>6396</v>
      </c>
      <c r="T82" s="42">
        <v>39643</v>
      </c>
      <c r="U82" s="23">
        <v>0</v>
      </c>
      <c r="V82" s="95">
        <v>0.3</v>
      </c>
      <c r="W82" s="82">
        <v>33247</v>
      </c>
      <c r="X82" s="6">
        <v>0</v>
      </c>
      <c r="Y82" s="6">
        <v>0</v>
      </c>
      <c r="Z82" s="6">
        <v>6396</v>
      </c>
      <c r="AA82" s="39">
        <v>39643</v>
      </c>
      <c r="AB82" s="6">
        <v>0</v>
      </c>
      <c r="AC82" s="83">
        <v>0.3</v>
      </c>
    </row>
    <row r="83" spans="1:29" ht="18" customHeight="1" x14ac:dyDescent="0.25">
      <c r="A83" s="15" t="s">
        <v>190</v>
      </c>
      <c r="B83" s="17" t="s">
        <v>1402</v>
      </c>
      <c r="C83" s="96" t="s">
        <v>1189</v>
      </c>
      <c r="D83" s="21">
        <v>45310</v>
      </c>
      <c r="E83" s="17" t="s">
        <v>1403</v>
      </c>
      <c r="F83" s="17" t="s">
        <v>1256</v>
      </c>
      <c r="G83" s="17" t="s">
        <v>1192</v>
      </c>
      <c r="H83" s="97" t="s">
        <v>1192</v>
      </c>
      <c r="I83" s="82">
        <v>0</v>
      </c>
      <c r="J83" s="6">
        <v>0</v>
      </c>
      <c r="K83" s="6">
        <v>0</v>
      </c>
      <c r="L83" s="6">
        <v>0</v>
      </c>
      <c r="M83" s="39">
        <v>0</v>
      </c>
      <c r="N83" s="6">
        <v>0</v>
      </c>
      <c r="O83" s="83">
        <v>0</v>
      </c>
      <c r="P83" s="94">
        <v>158152</v>
      </c>
      <c r="Q83" s="23">
        <v>0</v>
      </c>
      <c r="R83" s="23">
        <v>0</v>
      </c>
      <c r="S83" s="23">
        <v>33038</v>
      </c>
      <c r="T83" s="42">
        <v>191190</v>
      </c>
      <c r="U83" s="23">
        <v>0</v>
      </c>
      <c r="V83" s="95">
        <v>1.6</v>
      </c>
      <c r="W83" s="82">
        <v>19100</v>
      </c>
      <c r="X83" s="6">
        <v>0</v>
      </c>
      <c r="Y83" s="6">
        <v>0</v>
      </c>
      <c r="Z83" s="6">
        <v>5425</v>
      </c>
      <c r="AA83" s="39">
        <v>24525</v>
      </c>
      <c r="AB83" s="6">
        <v>0</v>
      </c>
      <c r="AC83" s="83">
        <v>0.3</v>
      </c>
    </row>
    <row r="84" spans="1:29" ht="18" customHeight="1" x14ac:dyDescent="0.25">
      <c r="A84" s="18" t="s">
        <v>191</v>
      </c>
      <c r="B84" s="17" t="s">
        <v>1404</v>
      </c>
      <c r="C84" s="96" t="s">
        <v>1189</v>
      </c>
      <c r="D84" s="21">
        <v>45323</v>
      </c>
      <c r="E84" s="17" t="s">
        <v>1405</v>
      </c>
      <c r="F84" s="17" t="s">
        <v>1256</v>
      </c>
      <c r="G84" s="17" t="s">
        <v>1192</v>
      </c>
      <c r="H84" s="97" t="s">
        <v>1192</v>
      </c>
      <c r="I84" s="82">
        <v>0</v>
      </c>
      <c r="J84" s="6">
        <v>0</v>
      </c>
      <c r="K84" s="6">
        <v>0</v>
      </c>
      <c r="L84" s="6">
        <v>0</v>
      </c>
      <c r="M84" s="39">
        <v>0</v>
      </c>
      <c r="N84" s="6">
        <v>0</v>
      </c>
      <c r="O84" s="83">
        <v>0</v>
      </c>
      <c r="P84" s="94">
        <v>0</v>
      </c>
      <c r="Q84" s="23">
        <v>158182</v>
      </c>
      <c r="R84" s="23">
        <v>0</v>
      </c>
      <c r="S84" s="23">
        <v>5667</v>
      </c>
      <c r="T84" s="42">
        <v>163849</v>
      </c>
      <c r="U84" s="23">
        <v>647350</v>
      </c>
      <c r="V84" s="95">
        <v>0.4</v>
      </c>
      <c r="W84" s="82">
        <v>0</v>
      </c>
      <c r="X84" s="6">
        <v>217746</v>
      </c>
      <c r="Y84" s="6">
        <v>0</v>
      </c>
      <c r="Z84" s="6">
        <v>36786</v>
      </c>
      <c r="AA84" s="39">
        <v>254532</v>
      </c>
      <c r="AB84" s="6">
        <v>0</v>
      </c>
      <c r="AC84" s="83">
        <v>2.2999999999999998</v>
      </c>
    </row>
    <row r="85" spans="1:29" ht="18" customHeight="1" x14ac:dyDescent="0.25">
      <c r="A85" s="15" t="s">
        <v>192</v>
      </c>
      <c r="B85" s="17" t="s">
        <v>1406</v>
      </c>
      <c r="C85" s="96" t="s">
        <v>1189</v>
      </c>
      <c r="D85" s="21">
        <v>45351</v>
      </c>
      <c r="E85" s="17" t="s">
        <v>1407</v>
      </c>
      <c r="F85" s="17" t="s">
        <v>1290</v>
      </c>
      <c r="G85" s="17" t="s">
        <v>1192</v>
      </c>
      <c r="H85" s="97" t="s">
        <v>1192</v>
      </c>
      <c r="I85" s="82">
        <v>0</v>
      </c>
      <c r="J85" s="6">
        <v>0</v>
      </c>
      <c r="K85" s="6">
        <v>0</v>
      </c>
      <c r="L85" s="6">
        <v>0</v>
      </c>
      <c r="M85" s="39">
        <v>0</v>
      </c>
      <c r="N85" s="6">
        <v>0</v>
      </c>
      <c r="O85" s="83">
        <v>0</v>
      </c>
      <c r="P85" s="94">
        <v>64738</v>
      </c>
      <c r="Q85" s="23">
        <v>0</v>
      </c>
      <c r="R85" s="23">
        <v>0</v>
      </c>
      <c r="S85" s="23">
        <v>9269</v>
      </c>
      <c r="T85" s="42">
        <v>74007</v>
      </c>
      <c r="U85" s="23">
        <v>0</v>
      </c>
      <c r="V85" s="95">
        <v>0.5</v>
      </c>
      <c r="W85" s="82">
        <v>44123</v>
      </c>
      <c r="X85" s="6">
        <v>0</v>
      </c>
      <c r="Y85" s="6">
        <v>0</v>
      </c>
      <c r="Z85" s="6">
        <v>9269</v>
      </c>
      <c r="AA85" s="39">
        <v>53392</v>
      </c>
      <c r="AB85" s="6">
        <v>0</v>
      </c>
      <c r="AC85" s="83">
        <v>0.5</v>
      </c>
    </row>
    <row r="86" spans="1:29" ht="18" customHeight="1" x14ac:dyDescent="0.25">
      <c r="A86" s="18" t="s">
        <v>193</v>
      </c>
      <c r="B86" s="17" t="s">
        <v>1408</v>
      </c>
      <c r="C86" s="96" t="s">
        <v>1189</v>
      </c>
      <c r="D86" s="21">
        <v>45366</v>
      </c>
      <c r="E86" s="17" t="s">
        <v>1409</v>
      </c>
      <c r="F86" s="17" t="s">
        <v>1410</v>
      </c>
      <c r="G86" s="17" t="s">
        <v>1192</v>
      </c>
      <c r="H86" s="97" t="s">
        <v>1192</v>
      </c>
      <c r="I86" s="82">
        <v>0</v>
      </c>
      <c r="J86" s="6">
        <v>0</v>
      </c>
      <c r="K86" s="6">
        <v>0</v>
      </c>
      <c r="L86" s="6">
        <v>0</v>
      </c>
      <c r="M86" s="39">
        <v>0</v>
      </c>
      <c r="N86" s="6">
        <v>0</v>
      </c>
      <c r="O86" s="83">
        <v>0</v>
      </c>
      <c r="P86" s="94">
        <v>0</v>
      </c>
      <c r="Q86" s="23">
        <v>0</v>
      </c>
      <c r="R86" s="23">
        <v>0</v>
      </c>
      <c r="S86" s="23">
        <v>0</v>
      </c>
      <c r="T86" s="42">
        <v>0</v>
      </c>
      <c r="U86" s="23">
        <v>0</v>
      </c>
      <c r="V86" s="95">
        <v>0</v>
      </c>
      <c r="W86" s="82">
        <v>0</v>
      </c>
      <c r="X86" s="6">
        <v>0</v>
      </c>
      <c r="Y86" s="6">
        <v>0</v>
      </c>
      <c r="Z86" s="6">
        <v>0</v>
      </c>
      <c r="AA86" s="39">
        <v>0</v>
      </c>
      <c r="AB86" s="6">
        <v>0</v>
      </c>
      <c r="AC86" s="83">
        <v>0</v>
      </c>
    </row>
    <row r="87" spans="1:29" ht="18" customHeight="1" x14ac:dyDescent="0.25">
      <c r="A87" s="15" t="s">
        <v>194</v>
      </c>
      <c r="B87" s="17" t="s">
        <v>1411</v>
      </c>
      <c r="C87" s="96" t="s">
        <v>1197</v>
      </c>
      <c r="D87" s="21">
        <v>45310</v>
      </c>
      <c r="E87" s="17" t="s">
        <v>1412</v>
      </c>
      <c r="F87" s="17" t="s">
        <v>1413</v>
      </c>
      <c r="G87" s="17" t="s">
        <v>1192</v>
      </c>
      <c r="H87" s="97" t="s">
        <v>1192</v>
      </c>
      <c r="I87" s="82">
        <v>0</v>
      </c>
      <c r="J87" s="6">
        <v>0</v>
      </c>
      <c r="K87" s="6">
        <v>0</v>
      </c>
      <c r="L87" s="6">
        <v>0</v>
      </c>
      <c r="M87" s="39">
        <v>0</v>
      </c>
      <c r="N87" s="6">
        <v>0</v>
      </c>
      <c r="O87" s="83">
        <v>0</v>
      </c>
      <c r="P87" s="94">
        <v>0</v>
      </c>
      <c r="Q87" s="23">
        <v>0</v>
      </c>
      <c r="R87" s="23">
        <v>0</v>
      </c>
      <c r="S87" s="23">
        <v>0</v>
      </c>
      <c r="T87" s="42">
        <v>0</v>
      </c>
      <c r="U87" s="23">
        <v>0</v>
      </c>
      <c r="V87" s="95">
        <v>0</v>
      </c>
      <c r="W87" s="82">
        <v>0</v>
      </c>
      <c r="X87" s="6">
        <v>0</v>
      </c>
      <c r="Y87" s="6">
        <v>0</v>
      </c>
      <c r="Z87" s="6">
        <v>0</v>
      </c>
      <c r="AA87" s="39">
        <v>0</v>
      </c>
      <c r="AB87" s="6">
        <v>0</v>
      </c>
      <c r="AC87" s="83">
        <v>0</v>
      </c>
    </row>
    <row r="88" spans="1:29" ht="18" customHeight="1" x14ac:dyDescent="0.25">
      <c r="A88" s="18" t="s">
        <v>195</v>
      </c>
      <c r="B88" s="17" t="s">
        <v>1414</v>
      </c>
      <c r="C88" s="96" t="s">
        <v>1197</v>
      </c>
      <c r="D88" s="21">
        <v>45358</v>
      </c>
      <c r="E88" s="17" t="s">
        <v>1415</v>
      </c>
      <c r="F88" s="17" t="s">
        <v>1416</v>
      </c>
      <c r="G88" s="17" t="s">
        <v>1192</v>
      </c>
      <c r="H88" s="97" t="s">
        <v>1192</v>
      </c>
      <c r="I88" s="82">
        <v>0</v>
      </c>
      <c r="J88" s="6">
        <v>0</v>
      </c>
      <c r="K88" s="6">
        <v>0</v>
      </c>
      <c r="L88" s="6">
        <v>0</v>
      </c>
      <c r="M88" s="39">
        <v>0</v>
      </c>
      <c r="N88" s="6">
        <v>0</v>
      </c>
      <c r="O88" s="83">
        <v>0</v>
      </c>
      <c r="P88" s="94">
        <v>0</v>
      </c>
      <c r="Q88" s="23">
        <v>0</v>
      </c>
      <c r="R88" s="23">
        <v>0</v>
      </c>
      <c r="S88" s="23">
        <v>0</v>
      </c>
      <c r="T88" s="42">
        <v>0</v>
      </c>
      <c r="U88" s="23">
        <v>0</v>
      </c>
      <c r="V88" s="95">
        <v>0</v>
      </c>
      <c r="W88" s="82">
        <v>0</v>
      </c>
      <c r="X88" s="6">
        <v>0</v>
      </c>
      <c r="Y88" s="6">
        <v>0</v>
      </c>
      <c r="Z88" s="6">
        <v>0</v>
      </c>
      <c r="AA88" s="39">
        <v>0</v>
      </c>
      <c r="AB88" s="6">
        <v>0</v>
      </c>
      <c r="AC88" s="83">
        <v>0</v>
      </c>
    </row>
    <row r="89" spans="1:29" ht="18" customHeight="1" x14ac:dyDescent="0.25">
      <c r="A89" s="15" t="s">
        <v>196</v>
      </c>
      <c r="B89" s="17" t="s">
        <v>1417</v>
      </c>
      <c r="C89" s="96" t="s">
        <v>1189</v>
      </c>
      <c r="D89" s="21">
        <v>45351</v>
      </c>
      <c r="E89" s="17" t="s">
        <v>1418</v>
      </c>
      <c r="F89" s="17" t="s">
        <v>1262</v>
      </c>
      <c r="G89" s="17" t="s">
        <v>1192</v>
      </c>
      <c r="H89" s="97" t="s">
        <v>1192</v>
      </c>
      <c r="I89" s="82">
        <v>0</v>
      </c>
      <c r="J89" s="6">
        <v>0</v>
      </c>
      <c r="K89" s="6">
        <v>0</v>
      </c>
      <c r="L89" s="6">
        <v>0</v>
      </c>
      <c r="M89" s="39">
        <v>0</v>
      </c>
      <c r="N89" s="6">
        <v>0</v>
      </c>
      <c r="O89" s="83">
        <v>0</v>
      </c>
      <c r="P89" s="94">
        <v>0</v>
      </c>
      <c r="Q89" s="23">
        <v>339803</v>
      </c>
      <c r="R89" s="23">
        <v>0</v>
      </c>
      <c r="S89" s="23">
        <v>8531</v>
      </c>
      <c r="T89" s="42">
        <v>348334</v>
      </c>
      <c r="U89" s="23">
        <v>0</v>
      </c>
      <c r="V89" s="95">
        <v>0.4</v>
      </c>
      <c r="W89" s="82">
        <v>0</v>
      </c>
      <c r="X89" s="6">
        <v>9951</v>
      </c>
      <c r="Y89" s="6">
        <v>0</v>
      </c>
      <c r="Z89" s="6">
        <v>2133</v>
      </c>
      <c r="AA89" s="39">
        <v>12084</v>
      </c>
      <c r="AB89" s="6">
        <v>0</v>
      </c>
      <c r="AC89" s="83">
        <v>0.1</v>
      </c>
    </row>
    <row r="90" spans="1:29" ht="18" customHeight="1" x14ac:dyDescent="0.25">
      <c r="A90" s="18" t="s">
        <v>197</v>
      </c>
      <c r="B90" s="17" t="s">
        <v>1419</v>
      </c>
      <c r="C90" s="96" t="s">
        <v>1197</v>
      </c>
      <c r="D90" s="21">
        <v>45301</v>
      </c>
      <c r="E90" s="17" t="s">
        <v>1420</v>
      </c>
      <c r="F90" s="17" t="s">
        <v>1421</v>
      </c>
      <c r="G90" s="17" t="s">
        <v>1192</v>
      </c>
      <c r="H90" s="97" t="s">
        <v>1192</v>
      </c>
      <c r="I90" s="82">
        <v>0</v>
      </c>
      <c r="J90" s="6">
        <v>0</v>
      </c>
      <c r="K90" s="6">
        <v>0</v>
      </c>
      <c r="L90" s="6">
        <v>0</v>
      </c>
      <c r="M90" s="39">
        <v>0</v>
      </c>
      <c r="N90" s="6">
        <v>0</v>
      </c>
      <c r="O90" s="83">
        <v>0</v>
      </c>
      <c r="P90" s="94">
        <v>0</v>
      </c>
      <c r="Q90" s="23">
        <v>0</v>
      </c>
      <c r="R90" s="23">
        <v>0</v>
      </c>
      <c r="S90" s="23">
        <v>0</v>
      </c>
      <c r="T90" s="42">
        <v>0</v>
      </c>
      <c r="U90" s="23">
        <v>0</v>
      </c>
      <c r="V90" s="95">
        <v>0</v>
      </c>
      <c r="W90" s="82">
        <v>0</v>
      </c>
      <c r="X90" s="6">
        <v>0</v>
      </c>
      <c r="Y90" s="6">
        <v>0</v>
      </c>
      <c r="Z90" s="6">
        <v>0</v>
      </c>
      <c r="AA90" s="39">
        <v>0</v>
      </c>
      <c r="AB90" s="6">
        <v>0</v>
      </c>
      <c r="AC90" s="83">
        <v>0</v>
      </c>
    </row>
    <row r="91" spans="1:29" ht="18" hidden="1" customHeight="1" x14ac:dyDescent="0.25">
      <c r="A91" s="15" t="s">
        <v>198</v>
      </c>
      <c r="B91" s="17" t="s">
        <v>1422</v>
      </c>
      <c r="C91" s="96" t="s">
        <v>1204</v>
      </c>
      <c r="D91" s="21">
        <v>45308</v>
      </c>
      <c r="E91" s="17" t="s">
        <v>1423</v>
      </c>
      <c r="F91" s="17" t="s">
        <v>1424</v>
      </c>
      <c r="G91" s="17" t="s">
        <v>1192</v>
      </c>
      <c r="H91" s="97" t="s">
        <v>1192</v>
      </c>
      <c r="I91" s="82">
        <v>0</v>
      </c>
      <c r="J91" s="6">
        <v>0</v>
      </c>
      <c r="K91" s="6">
        <v>0</v>
      </c>
      <c r="L91" s="6">
        <v>0</v>
      </c>
      <c r="M91" s="39">
        <v>0</v>
      </c>
      <c r="N91" s="6">
        <v>0</v>
      </c>
      <c r="O91" s="83">
        <v>0</v>
      </c>
      <c r="P91" s="94">
        <v>0</v>
      </c>
      <c r="Q91" s="23">
        <v>0</v>
      </c>
      <c r="R91" s="23">
        <v>0</v>
      </c>
      <c r="S91" s="23">
        <v>0</v>
      </c>
      <c r="T91" s="42">
        <v>0</v>
      </c>
      <c r="U91" s="23">
        <v>0</v>
      </c>
      <c r="V91" s="95">
        <v>0</v>
      </c>
      <c r="W91" s="82">
        <v>0</v>
      </c>
      <c r="X91" s="6">
        <v>0</v>
      </c>
      <c r="Y91" s="6">
        <v>0</v>
      </c>
      <c r="Z91" s="6">
        <v>0</v>
      </c>
      <c r="AA91" s="39">
        <v>0</v>
      </c>
      <c r="AB91" s="6">
        <v>0</v>
      </c>
      <c r="AC91" s="83">
        <v>0</v>
      </c>
    </row>
    <row r="92" spans="1:29" ht="18" customHeight="1" x14ac:dyDescent="0.25">
      <c r="A92" s="18" t="s">
        <v>199</v>
      </c>
      <c r="B92" s="17" t="s">
        <v>1425</v>
      </c>
      <c r="C92" s="96" t="s">
        <v>1197</v>
      </c>
      <c r="D92" s="21">
        <v>45350</v>
      </c>
      <c r="E92" s="17" t="s">
        <v>1426</v>
      </c>
      <c r="F92" s="17" t="s">
        <v>1221</v>
      </c>
      <c r="G92" s="17" t="s">
        <v>1192</v>
      </c>
      <c r="H92" s="97" t="s">
        <v>1192</v>
      </c>
      <c r="I92" s="82">
        <v>0</v>
      </c>
      <c r="J92" s="6">
        <v>0</v>
      </c>
      <c r="K92" s="6">
        <v>0</v>
      </c>
      <c r="L92" s="6">
        <v>0</v>
      </c>
      <c r="M92" s="39">
        <v>0</v>
      </c>
      <c r="N92" s="6">
        <v>0</v>
      </c>
      <c r="O92" s="83">
        <v>0</v>
      </c>
      <c r="P92" s="94">
        <v>0</v>
      </c>
      <c r="Q92" s="23">
        <v>0</v>
      </c>
      <c r="R92" s="23">
        <v>0</v>
      </c>
      <c r="S92" s="23">
        <v>0</v>
      </c>
      <c r="T92" s="42">
        <v>0</v>
      </c>
      <c r="U92" s="23">
        <v>0</v>
      </c>
      <c r="V92" s="95">
        <v>0</v>
      </c>
      <c r="W92" s="82">
        <v>0</v>
      </c>
      <c r="X92" s="6">
        <v>0</v>
      </c>
      <c r="Y92" s="6">
        <v>0</v>
      </c>
      <c r="Z92" s="6">
        <v>0</v>
      </c>
      <c r="AA92" s="39">
        <v>0</v>
      </c>
      <c r="AB92" s="6">
        <v>0</v>
      </c>
      <c r="AC92" s="83">
        <v>0</v>
      </c>
    </row>
    <row r="93" spans="1:29" ht="18" customHeight="1" x14ac:dyDescent="0.25">
      <c r="A93" s="15" t="s">
        <v>200</v>
      </c>
      <c r="B93" s="17" t="s">
        <v>1427</v>
      </c>
      <c r="C93" s="96" t="s">
        <v>1197</v>
      </c>
      <c r="D93" s="21">
        <v>45345</v>
      </c>
      <c r="E93" s="17" t="s">
        <v>1428</v>
      </c>
      <c r="F93" s="17" t="s">
        <v>1429</v>
      </c>
      <c r="G93" s="17" t="s">
        <v>1192</v>
      </c>
      <c r="H93" s="97" t="s">
        <v>1192</v>
      </c>
      <c r="I93" s="82">
        <v>0</v>
      </c>
      <c r="J93" s="6">
        <v>0</v>
      </c>
      <c r="K93" s="6">
        <v>0</v>
      </c>
      <c r="L93" s="6">
        <v>0</v>
      </c>
      <c r="M93" s="39">
        <v>0</v>
      </c>
      <c r="N93" s="6">
        <v>0</v>
      </c>
      <c r="O93" s="83">
        <v>0</v>
      </c>
      <c r="P93" s="94">
        <v>0</v>
      </c>
      <c r="Q93" s="23">
        <v>0</v>
      </c>
      <c r="R93" s="23">
        <v>0</v>
      </c>
      <c r="S93" s="23">
        <v>0</v>
      </c>
      <c r="T93" s="42">
        <v>0</v>
      </c>
      <c r="U93" s="23">
        <v>0</v>
      </c>
      <c r="V93" s="95">
        <v>0</v>
      </c>
      <c r="W93" s="82">
        <v>0</v>
      </c>
      <c r="X93" s="6">
        <v>0</v>
      </c>
      <c r="Y93" s="6">
        <v>0</v>
      </c>
      <c r="Z93" s="6">
        <v>0</v>
      </c>
      <c r="AA93" s="39">
        <v>0</v>
      </c>
      <c r="AB93" s="6">
        <v>0</v>
      </c>
      <c r="AC93" s="83">
        <v>0</v>
      </c>
    </row>
    <row r="94" spans="1:29" ht="18" hidden="1" customHeight="1" x14ac:dyDescent="0.25">
      <c r="A94" s="18" t="s">
        <v>201</v>
      </c>
      <c r="B94" s="17" t="s">
        <v>1430</v>
      </c>
      <c r="C94" s="96" t="s">
        <v>1204</v>
      </c>
      <c r="D94" s="21">
        <v>45327</v>
      </c>
      <c r="E94" s="17" t="s">
        <v>1269</v>
      </c>
      <c r="F94" s="17" t="s">
        <v>1431</v>
      </c>
      <c r="G94" s="17" t="s">
        <v>1192</v>
      </c>
      <c r="H94" s="97" t="s">
        <v>1192</v>
      </c>
      <c r="I94" s="82">
        <v>0</v>
      </c>
      <c r="J94" s="6">
        <v>0</v>
      </c>
      <c r="K94" s="6">
        <v>0</v>
      </c>
      <c r="L94" s="6">
        <v>0</v>
      </c>
      <c r="M94" s="39">
        <v>0</v>
      </c>
      <c r="N94" s="6">
        <v>0</v>
      </c>
      <c r="O94" s="83">
        <v>0</v>
      </c>
      <c r="P94" s="94">
        <v>35620</v>
      </c>
      <c r="Q94" s="23">
        <v>0</v>
      </c>
      <c r="R94" s="23">
        <v>0</v>
      </c>
      <c r="S94" s="23">
        <v>6223</v>
      </c>
      <c r="T94" s="42">
        <v>41843</v>
      </c>
      <c r="U94" s="23">
        <v>0</v>
      </c>
      <c r="V94" s="95">
        <v>0.3</v>
      </c>
      <c r="W94" s="82">
        <v>35620</v>
      </c>
      <c r="X94" s="6">
        <v>0</v>
      </c>
      <c r="Y94" s="6">
        <v>0</v>
      </c>
      <c r="Z94" s="6">
        <v>6223</v>
      </c>
      <c r="AA94" s="39">
        <v>41843</v>
      </c>
      <c r="AB94" s="6">
        <v>0</v>
      </c>
      <c r="AC94" s="83">
        <v>0.3</v>
      </c>
    </row>
    <row r="95" spans="1:29" ht="18" customHeight="1" x14ac:dyDescent="0.25">
      <c r="A95" s="15" t="s">
        <v>202</v>
      </c>
      <c r="B95" s="17" t="s">
        <v>1432</v>
      </c>
      <c r="C95" s="96" t="s">
        <v>1189</v>
      </c>
      <c r="D95" s="21">
        <v>45397</v>
      </c>
      <c r="E95" s="17" t="s">
        <v>1433</v>
      </c>
      <c r="F95" s="17" t="s">
        <v>1434</v>
      </c>
      <c r="G95" s="17" t="s">
        <v>1192</v>
      </c>
      <c r="H95" s="97" t="s">
        <v>1192</v>
      </c>
      <c r="I95" s="82">
        <v>0</v>
      </c>
      <c r="J95" s="6">
        <v>0</v>
      </c>
      <c r="K95" s="6">
        <v>0</v>
      </c>
      <c r="L95" s="6">
        <v>0</v>
      </c>
      <c r="M95" s="39">
        <v>0</v>
      </c>
      <c r="N95" s="6">
        <v>0</v>
      </c>
      <c r="O95" s="83">
        <v>0</v>
      </c>
      <c r="P95" s="94">
        <v>0</v>
      </c>
      <c r="Q95" s="23">
        <v>449456</v>
      </c>
      <c r="R95" s="23">
        <v>0</v>
      </c>
      <c r="S95" s="23">
        <v>19262</v>
      </c>
      <c r="T95" s="42">
        <v>468718</v>
      </c>
      <c r="U95" s="23">
        <v>252510</v>
      </c>
      <c r="V95" s="95">
        <v>1.2</v>
      </c>
      <c r="W95" s="82">
        <v>0</v>
      </c>
      <c r="X95" s="6">
        <v>595424</v>
      </c>
      <c r="Y95" s="6">
        <v>0</v>
      </c>
      <c r="Z95" s="6">
        <v>65812</v>
      </c>
      <c r="AA95" s="39">
        <v>661236</v>
      </c>
      <c r="AB95" s="6">
        <v>725328</v>
      </c>
      <c r="AC95" s="83">
        <v>4.0999999999999996</v>
      </c>
    </row>
    <row r="96" spans="1:29" ht="18" customHeight="1" x14ac:dyDescent="0.25">
      <c r="A96" s="18" t="s">
        <v>203</v>
      </c>
      <c r="B96" s="17" t="s">
        <v>1435</v>
      </c>
      <c r="C96" s="96" t="s">
        <v>1197</v>
      </c>
      <c r="D96" s="21">
        <v>45324</v>
      </c>
      <c r="E96" s="17" t="s">
        <v>1405</v>
      </c>
      <c r="F96" s="17" t="s">
        <v>1436</v>
      </c>
      <c r="G96" s="17" t="s">
        <v>1192</v>
      </c>
      <c r="H96" s="97" t="s">
        <v>1192</v>
      </c>
      <c r="I96" s="82">
        <v>0</v>
      </c>
      <c r="J96" s="6">
        <v>0</v>
      </c>
      <c r="K96" s="6">
        <v>0</v>
      </c>
      <c r="L96" s="6">
        <v>0</v>
      </c>
      <c r="M96" s="39">
        <v>0</v>
      </c>
      <c r="N96" s="6">
        <v>0</v>
      </c>
      <c r="O96" s="83">
        <v>0</v>
      </c>
      <c r="P96" s="94">
        <v>0</v>
      </c>
      <c r="Q96" s="23">
        <v>0</v>
      </c>
      <c r="R96" s="23">
        <v>0</v>
      </c>
      <c r="S96" s="23">
        <v>0</v>
      </c>
      <c r="T96" s="42">
        <v>0</v>
      </c>
      <c r="U96" s="23">
        <v>0</v>
      </c>
      <c r="V96" s="95">
        <v>0</v>
      </c>
      <c r="W96" s="82">
        <v>0</v>
      </c>
      <c r="X96" s="6">
        <v>0</v>
      </c>
      <c r="Y96" s="6">
        <v>0</v>
      </c>
      <c r="Z96" s="6">
        <v>0</v>
      </c>
      <c r="AA96" s="39">
        <v>0</v>
      </c>
      <c r="AB96" s="6">
        <v>0</v>
      </c>
      <c r="AC96" s="83">
        <v>0</v>
      </c>
    </row>
    <row r="97" spans="1:29" ht="18" customHeight="1" x14ac:dyDescent="0.25">
      <c r="A97" s="15" t="s">
        <v>204</v>
      </c>
      <c r="B97" s="17" t="s">
        <v>1437</v>
      </c>
      <c r="C97" s="96" t="s">
        <v>1197</v>
      </c>
      <c r="D97" s="21">
        <v>45320</v>
      </c>
      <c r="E97" s="17" t="s">
        <v>1438</v>
      </c>
      <c r="F97" s="17" t="s">
        <v>1287</v>
      </c>
      <c r="G97" s="17" t="s">
        <v>1192</v>
      </c>
      <c r="H97" s="97" t="s">
        <v>1192</v>
      </c>
      <c r="I97" s="82">
        <v>0</v>
      </c>
      <c r="J97" s="6">
        <v>0</v>
      </c>
      <c r="K97" s="6">
        <v>0</v>
      </c>
      <c r="L97" s="6">
        <v>0</v>
      </c>
      <c r="M97" s="39">
        <v>0</v>
      </c>
      <c r="N97" s="6">
        <v>0</v>
      </c>
      <c r="O97" s="83">
        <v>0</v>
      </c>
      <c r="P97" s="94">
        <v>0</v>
      </c>
      <c r="Q97" s="23">
        <v>0</v>
      </c>
      <c r="R97" s="23">
        <v>0</v>
      </c>
      <c r="S97" s="23">
        <v>0</v>
      </c>
      <c r="T97" s="42">
        <v>0</v>
      </c>
      <c r="U97" s="23">
        <v>0</v>
      </c>
      <c r="V97" s="95">
        <v>0</v>
      </c>
      <c r="W97" s="82">
        <v>0</v>
      </c>
      <c r="X97" s="6">
        <v>0</v>
      </c>
      <c r="Y97" s="6">
        <v>0</v>
      </c>
      <c r="Z97" s="6">
        <v>0</v>
      </c>
      <c r="AA97" s="39">
        <v>0</v>
      </c>
      <c r="AB97" s="6">
        <v>0</v>
      </c>
      <c r="AC97" s="83">
        <v>0</v>
      </c>
    </row>
    <row r="98" spans="1:29" ht="18" hidden="1" customHeight="1" x14ac:dyDescent="0.25">
      <c r="A98" s="18" t="s">
        <v>205</v>
      </c>
      <c r="B98" s="17" t="s">
        <v>1439</v>
      </c>
      <c r="C98" s="96" t="s">
        <v>1204</v>
      </c>
      <c r="D98" s="21">
        <v>45324</v>
      </c>
      <c r="E98" s="17" t="s">
        <v>1440</v>
      </c>
      <c r="F98" s="17" t="s">
        <v>1441</v>
      </c>
      <c r="G98" s="17" t="s">
        <v>1192</v>
      </c>
      <c r="H98" s="97" t="s">
        <v>1267</v>
      </c>
      <c r="I98" s="82">
        <v>0</v>
      </c>
      <c r="J98" s="6">
        <v>0</v>
      </c>
      <c r="K98" s="6">
        <v>0</v>
      </c>
      <c r="L98" s="6">
        <v>0</v>
      </c>
      <c r="M98" s="39">
        <v>0</v>
      </c>
      <c r="N98" s="6">
        <v>0</v>
      </c>
      <c r="O98" s="83">
        <v>0</v>
      </c>
      <c r="P98" s="94">
        <v>-96972</v>
      </c>
      <c r="Q98" s="23">
        <v>0</v>
      </c>
      <c r="R98" s="23">
        <v>0</v>
      </c>
      <c r="S98" s="23">
        <v>-23671</v>
      </c>
      <c r="T98" s="42">
        <v>-120643</v>
      </c>
      <c r="U98" s="23">
        <v>0</v>
      </c>
      <c r="V98" s="95">
        <v>-1.3</v>
      </c>
      <c r="W98" s="82">
        <v>437184</v>
      </c>
      <c r="X98" s="6">
        <v>0</v>
      </c>
      <c r="Y98" s="6">
        <v>0</v>
      </c>
      <c r="Z98" s="6">
        <v>-23671</v>
      </c>
      <c r="AA98" s="39">
        <v>413513</v>
      </c>
      <c r="AB98" s="6">
        <v>0</v>
      </c>
      <c r="AC98" s="83">
        <v>-1.3</v>
      </c>
    </row>
    <row r="99" spans="1:29" ht="18" customHeight="1" x14ac:dyDescent="0.25">
      <c r="A99" s="15" t="s">
        <v>206</v>
      </c>
      <c r="B99" s="17" t="s">
        <v>1442</v>
      </c>
      <c r="C99" s="96" t="s">
        <v>1197</v>
      </c>
      <c r="D99" s="21">
        <v>45316</v>
      </c>
      <c r="E99" s="17" t="s">
        <v>1443</v>
      </c>
      <c r="F99" s="17" t="s">
        <v>1444</v>
      </c>
      <c r="G99" s="17" t="s">
        <v>1192</v>
      </c>
      <c r="H99" s="97" t="s">
        <v>1192</v>
      </c>
      <c r="I99" s="82">
        <v>0</v>
      </c>
      <c r="J99" s="6">
        <v>0</v>
      </c>
      <c r="K99" s="6">
        <v>0</v>
      </c>
      <c r="L99" s="6">
        <v>0</v>
      </c>
      <c r="M99" s="39">
        <v>0</v>
      </c>
      <c r="N99" s="6">
        <v>0</v>
      </c>
      <c r="O99" s="83">
        <v>0</v>
      </c>
      <c r="P99" s="94">
        <v>0</v>
      </c>
      <c r="Q99" s="23">
        <v>0</v>
      </c>
      <c r="R99" s="23">
        <v>0</v>
      </c>
      <c r="S99" s="23">
        <v>0</v>
      </c>
      <c r="T99" s="42">
        <v>0</v>
      </c>
      <c r="U99" s="23">
        <v>0</v>
      </c>
      <c r="V99" s="95">
        <v>0</v>
      </c>
      <c r="W99" s="82">
        <v>0</v>
      </c>
      <c r="X99" s="6">
        <v>0</v>
      </c>
      <c r="Y99" s="6">
        <v>0</v>
      </c>
      <c r="Z99" s="6">
        <v>0</v>
      </c>
      <c r="AA99" s="39">
        <v>0</v>
      </c>
      <c r="AB99" s="6">
        <v>0</v>
      </c>
      <c r="AC99" s="83">
        <v>0</v>
      </c>
    </row>
    <row r="100" spans="1:29" ht="18" customHeight="1" x14ac:dyDescent="0.25">
      <c r="A100" s="18" t="s">
        <v>207</v>
      </c>
      <c r="B100" s="17" t="s">
        <v>1445</v>
      </c>
      <c r="C100" s="96" t="s">
        <v>1189</v>
      </c>
      <c r="D100" s="21">
        <v>45324</v>
      </c>
      <c r="E100" s="17" t="s">
        <v>1446</v>
      </c>
      <c r="F100" s="17" t="s">
        <v>1447</v>
      </c>
      <c r="G100" s="17" t="s">
        <v>1192</v>
      </c>
      <c r="H100" s="97" t="s">
        <v>1192</v>
      </c>
      <c r="I100" s="82">
        <v>0</v>
      </c>
      <c r="J100" s="6">
        <v>0</v>
      </c>
      <c r="K100" s="6">
        <v>0</v>
      </c>
      <c r="L100" s="6">
        <v>0</v>
      </c>
      <c r="M100" s="39">
        <v>0</v>
      </c>
      <c r="N100" s="6">
        <v>0</v>
      </c>
      <c r="O100" s="83">
        <v>0</v>
      </c>
      <c r="P100" s="94">
        <v>0</v>
      </c>
      <c r="Q100" s="23">
        <v>0</v>
      </c>
      <c r="R100" s="23">
        <v>0</v>
      </c>
      <c r="S100" s="23">
        <v>0</v>
      </c>
      <c r="T100" s="42">
        <v>0</v>
      </c>
      <c r="U100" s="23">
        <v>0</v>
      </c>
      <c r="V100" s="95">
        <v>0</v>
      </c>
      <c r="W100" s="82">
        <v>0</v>
      </c>
      <c r="X100" s="6">
        <v>0</v>
      </c>
      <c r="Y100" s="6">
        <v>0</v>
      </c>
      <c r="Z100" s="6">
        <v>0</v>
      </c>
      <c r="AA100" s="39">
        <v>0</v>
      </c>
      <c r="AB100" s="6">
        <v>0</v>
      </c>
      <c r="AC100" s="83">
        <v>0</v>
      </c>
    </row>
    <row r="101" spans="1:29" ht="18" customHeight="1" x14ac:dyDescent="0.25">
      <c r="A101" s="15" t="s">
        <v>208</v>
      </c>
      <c r="B101" s="17" t="s">
        <v>1448</v>
      </c>
      <c r="C101" s="96" t="s">
        <v>1189</v>
      </c>
      <c r="D101" s="21">
        <v>45350</v>
      </c>
      <c r="E101" s="17" t="s">
        <v>1449</v>
      </c>
      <c r="F101" s="17" t="s">
        <v>1450</v>
      </c>
      <c r="G101" s="17" t="s">
        <v>1192</v>
      </c>
      <c r="H101" s="97" t="s">
        <v>1192</v>
      </c>
      <c r="I101" s="82">
        <v>0</v>
      </c>
      <c r="J101" s="6">
        <v>0</v>
      </c>
      <c r="K101" s="6">
        <v>0</v>
      </c>
      <c r="L101" s="6">
        <v>0</v>
      </c>
      <c r="M101" s="39">
        <v>0</v>
      </c>
      <c r="N101" s="6">
        <v>0</v>
      </c>
      <c r="O101" s="83">
        <v>0</v>
      </c>
      <c r="P101" s="94">
        <v>125255</v>
      </c>
      <c r="Q101" s="23">
        <v>0</v>
      </c>
      <c r="R101" s="23">
        <v>0</v>
      </c>
      <c r="S101" s="23">
        <v>26714</v>
      </c>
      <c r="T101" s="42">
        <v>151969</v>
      </c>
      <c r="U101" s="23">
        <v>19200</v>
      </c>
      <c r="V101" s="95">
        <v>1.4</v>
      </c>
      <c r="W101" s="82">
        <v>101676</v>
      </c>
      <c r="X101" s="6">
        <v>0</v>
      </c>
      <c r="Y101" s="6">
        <v>0</v>
      </c>
      <c r="Z101" s="6">
        <v>22812</v>
      </c>
      <c r="AA101" s="39">
        <v>124488</v>
      </c>
      <c r="AB101" s="6">
        <v>38400</v>
      </c>
      <c r="AC101" s="83">
        <v>1.2</v>
      </c>
    </row>
    <row r="102" spans="1:29" ht="18" customHeight="1" x14ac:dyDescent="0.25">
      <c r="A102" s="18" t="s">
        <v>209</v>
      </c>
      <c r="B102" s="17" t="s">
        <v>1451</v>
      </c>
      <c r="C102" s="96" t="s">
        <v>1189</v>
      </c>
      <c r="D102" s="21">
        <v>45323</v>
      </c>
      <c r="E102" s="17" t="s">
        <v>1452</v>
      </c>
      <c r="F102" s="17" t="s">
        <v>1453</v>
      </c>
      <c r="G102" s="17" t="s">
        <v>1267</v>
      </c>
      <c r="H102" s="97" t="s">
        <v>1192</v>
      </c>
      <c r="I102" s="82">
        <v>0</v>
      </c>
      <c r="J102" s="6">
        <v>0</v>
      </c>
      <c r="K102" s="6">
        <v>0</v>
      </c>
      <c r="L102" s="6">
        <v>0</v>
      </c>
      <c r="M102" s="39">
        <v>0</v>
      </c>
      <c r="N102" s="6">
        <v>0</v>
      </c>
      <c r="O102" s="83">
        <v>0</v>
      </c>
      <c r="P102" s="94">
        <v>0</v>
      </c>
      <c r="Q102" s="23">
        <v>0</v>
      </c>
      <c r="R102" s="23">
        <v>0</v>
      </c>
      <c r="S102" s="23">
        <v>0</v>
      </c>
      <c r="T102" s="42">
        <v>0</v>
      </c>
      <c r="U102" s="23">
        <v>0</v>
      </c>
      <c r="V102" s="95">
        <v>0</v>
      </c>
      <c r="W102" s="82">
        <v>0</v>
      </c>
      <c r="X102" s="6">
        <v>0</v>
      </c>
      <c r="Y102" s="6">
        <v>0</v>
      </c>
      <c r="Z102" s="6">
        <v>0</v>
      </c>
      <c r="AA102" s="39">
        <v>0</v>
      </c>
      <c r="AB102" s="6">
        <v>0</v>
      </c>
      <c r="AC102" s="83">
        <v>0</v>
      </c>
    </row>
    <row r="103" spans="1:29" ht="18" customHeight="1" x14ac:dyDescent="0.25">
      <c r="A103" s="15" t="s">
        <v>210</v>
      </c>
      <c r="B103" s="17" t="s">
        <v>1454</v>
      </c>
      <c r="C103" s="96" t="s">
        <v>1197</v>
      </c>
      <c r="D103" s="21">
        <v>45324</v>
      </c>
      <c r="E103" s="17" t="s">
        <v>1455</v>
      </c>
      <c r="F103" s="17" t="s">
        <v>1456</v>
      </c>
      <c r="G103" s="17" t="s">
        <v>1192</v>
      </c>
      <c r="H103" s="97" t="s">
        <v>1192</v>
      </c>
      <c r="I103" s="82">
        <v>0</v>
      </c>
      <c r="J103" s="6">
        <v>0</v>
      </c>
      <c r="K103" s="6">
        <v>0</v>
      </c>
      <c r="L103" s="6">
        <v>0</v>
      </c>
      <c r="M103" s="39">
        <v>0</v>
      </c>
      <c r="N103" s="6">
        <v>0</v>
      </c>
      <c r="O103" s="83">
        <v>0</v>
      </c>
      <c r="P103" s="94">
        <v>0</v>
      </c>
      <c r="Q103" s="23">
        <v>0</v>
      </c>
      <c r="R103" s="23">
        <v>0</v>
      </c>
      <c r="S103" s="23">
        <v>0</v>
      </c>
      <c r="T103" s="42">
        <v>0</v>
      </c>
      <c r="U103" s="23">
        <v>0</v>
      </c>
      <c r="V103" s="95">
        <v>0</v>
      </c>
      <c r="W103" s="82">
        <v>0</v>
      </c>
      <c r="X103" s="6">
        <v>0</v>
      </c>
      <c r="Y103" s="6">
        <v>0</v>
      </c>
      <c r="Z103" s="6">
        <v>0</v>
      </c>
      <c r="AA103" s="39">
        <v>0</v>
      </c>
      <c r="AB103" s="6">
        <v>0</v>
      </c>
      <c r="AC103" s="83">
        <v>0</v>
      </c>
    </row>
    <row r="104" spans="1:29" ht="18" customHeight="1" x14ac:dyDescent="0.25">
      <c r="A104" s="18" t="s">
        <v>211</v>
      </c>
      <c r="B104" s="17" t="s">
        <v>1457</v>
      </c>
      <c r="C104" s="96" t="s">
        <v>1197</v>
      </c>
      <c r="D104" s="21">
        <v>45317</v>
      </c>
      <c r="E104" s="17" t="s">
        <v>1458</v>
      </c>
      <c r="F104" s="17" t="s">
        <v>1351</v>
      </c>
      <c r="G104" s="17" t="s">
        <v>1192</v>
      </c>
      <c r="H104" s="97" t="s">
        <v>1192</v>
      </c>
      <c r="I104" s="82">
        <v>0</v>
      </c>
      <c r="J104" s="6">
        <v>0</v>
      </c>
      <c r="K104" s="6">
        <v>0</v>
      </c>
      <c r="L104" s="6">
        <v>0</v>
      </c>
      <c r="M104" s="39">
        <v>0</v>
      </c>
      <c r="N104" s="6">
        <v>0</v>
      </c>
      <c r="O104" s="83">
        <v>0</v>
      </c>
      <c r="P104" s="94">
        <v>0</v>
      </c>
      <c r="Q104" s="23">
        <v>0</v>
      </c>
      <c r="R104" s="23">
        <v>0</v>
      </c>
      <c r="S104" s="23">
        <v>0</v>
      </c>
      <c r="T104" s="42">
        <v>0</v>
      </c>
      <c r="U104" s="23">
        <v>0</v>
      </c>
      <c r="V104" s="95">
        <v>0</v>
      </c>
      <c r="W104" s="82">
        <v>0</v>
      </c>
      <c r="X104" s="6">
        <v>0</v>
      </c>
      <c r="Y104" s="6">
        <v>0</v>
      </c>
      <c r="Z104" s="6">
        <v>0</v>
      </c>
      <c r="AA104" s="39">
        <v>0</v>
      </c>
      <c r="AB104" s="6">
        <v>0</v>
      </c>
      <c r="AC104" s="83">
        <v>0</v>
      </c>
    </row>
    <row r="105" spans="1:29" ht="18" customHeight="1" x14ac:dyDescent="0.25">
      <c r="A105" s="15" t="s">
        <v>212</v>
      </c>
      <c r="B105" s="17" t="s">
        <v>1459</v>
      </c>
      <c r="C105" s="96" t="s">
        <v>1189</v>
      </c>
      <c r="D105" s="21">
        <v>45364</v>
      </c>
      <c r="E105" s="17" t="s">
        <v>1460</v>
      </c>
      <c r="F105" s="17" t="s">
        <v>1461</v>
      </c>
      <c r="G105" s="17" t="s">
        <v>1192</v>
      </c>
      <c r="H105" s="97" t="s">
        <v>1192</v>
      </c>
      <c r="I105" s="82">
        <v>0</v>
      </c>
      <c r="J105" s="6">
        <v>0</v>
      </c>
      <c r="K105" s="6">
        <v>0</v>
      </c>
      <c r="L105" s="6">
        <v>0</v>
      </c>
      <c r="M105" s="39">
        <v>0</v>
      </c>
      <c r="N105" s="6">
        <v>0</v>
      </c>
      <c r="O105" s="83">
        <v>0</v>
      </c>
      <c r="P105" s="94">
        <v>122743</v>
      </c>
      <c r="Q105" s="23">
        <v>0</v>
      </c>
      <c r="R105" s="23">
        <v>0</v>
      </c>
      <c r="S105" s="23">
        <v>0</v>
      </c>
      <c r="T105" s="42">
        <v>122743</v>
      </c>
      <c r="U105" s="23">
        <v>-191412</v>
      </c>
      <c r="V105" s="95">
        <v>0</v>
      </c>
      <c r="W105" s="82">
        <v>3623</v>
      </c>
      <c r="X105" s="6">
        <v>0</v>
      </c>
      <c r="Y105" s="6">
        <v>0</v>
      </c>
      <c r="Z105" s="6">
        <v>0</v>
      </c>
      <c r="AA105" s="39">
        <v>3623</v>
      </c>
      <c r="AB105" s="6">
        <v>-191412</v>
      </c>
      <c r="AC105" s="83">
        <v>0</v>
      </c>
    </row>
    <row r="106" spans="1:29" ht="18" customHeight="1" x14ac:dyDescent="0.25">
      <c r="A106" s="18" t="s">
        <v>213</v>
      </c>
      <c r="B106" s="17" t="s">
        <v>1462</v>
      </c>
      <c r="C106" s="96" t="s">
        <v>1197</v>
      </c>
      <c r="D106" s="21">
        <v>45366</v>
      </c>
      <c r="E106" s="17" t="s">
        <v>1235</v>
      </c>
      <c r="F106" s="17" t="s">
        <v>1463</v>
      </c>
      <c r="G106" s="17" t="s">
        <v>1192</v>
      </c>
      <c r="H106" s="97" t="s">
        <v>1192</v>
      </c>
      <c r="I106" s="82">
        <v>0</v>
      </c>
      <c r="J106" s="6">
        <v>0</v>
      </c>
      <c r="K106" s="6">
        <v>0</v>
      </c>
      <c r="L106" s="6">
        <v>0</v>
      </c>
      <c r="M106" s="39">
        <v>0</v>
      </c>
      <c r="N106" s="6">
        <v>0</v>
      </c>
      <c r="O106" s="83">
        <v>0</v>
      </c>
      <c r="P106" s="94">
        <v>0</v>
      </c>
      <c r="Q106" s="23">
        <v>0</v>
      </c>
      <c r="R106" s="23">
        <v>0</v>
      </c>
      <c r="S106" s="23">
        <v>0</v>
      </c>
      <c r="T106" s="42">
        <v>0</v>
      </c>
      <c r="U106" s="23">
        <v>0</v>
      </c>
      <c r="V106" s="95">
        <v>0</v>
      </c>
      <c r="W106" s="82">
        <v>0</v>
      </c>
      <c r="X106" s="6">
        <v>0</v>
      </c>
      <c r="Y106" s="6">
        <v>0</v>
      </c>
      <c r="Z106" s="6">
        <v>0</v>
      </c>
      <c r="AA106" s="39">
        <v>0</v>
      </c>
      <c r="AB106" s="6">
        <v>0</v>
      </c>
      <c r="AC106" s="83">
        <v>0</v>
      </c>
    </row>
    <row r="107" spans="1:29" ht="18" hidden="1" customHeight="1" x14ac:dyDescent="0.25">
      <c r="A107" s="15" t="s">
        <v>214</v>
      </c>
      <c r="B107" s="17" t="s">
        <v>1464</v>
      </c>
      <c r="C107" s="96" t="s">
        <v>1204</v>
      </c>
      <c r="D107" s="21">
        <v>45343</v>
      </c>
      <c r="E107" s="17" t="s">
        <v>1465</v>
      </c>
      <c r="F107" s="17" t="s">
        <v>1256</v>
      </c>
      <c r="G107" s="17" t="s">
        <v>1192</v>
      </c>
      <c r="H107" s="97" t="s">
        <v>1192</v>
      </c>
      <c r="I107" s="82">
        <v>0</v>
      </c>
      <c r="J107" s="6">
        <v>0</v>
      </c>
      <c r="K107" s="6">
        <v>0</v>
      </c>
      <c r="L107" s="6">
        <v>0</v>
      </c>
      <c r="M107" s="39">
        <v>0</v>
      </c>
      <c r="N107" s="6">
        <v>0</v>
      </c>
      <c r="O107" s="83">
        <v>0</v>
      </c>
      <c r="P107" s="94">
        <v>764773</v>
      </c>
      <c r="Q107" s="23">
        <v>321000</v>
      </c>
      <c r="R107" s="23">
        <v>0</v>
      </c>
      <c r="S107" s="23">
        <v>70388</v>
      </c>
      <c r="T107" s="42">
        <v>1156161</v>
      </c>
      <c r="U107" s="23">
        <v>0</v>
      </c>
      <c r="V107" s="95">
        <v>3.9</v>
      </c>
      <c r="W107" s="82">
        <v>786403</v>
      </c>
      <c r="X107" s="6">
        <v>385500</v>
      </c>
      <c r="Y107" s="6">
        <v>0</v>
      </c>
      <c r="Z107" s="6">
        <v>77226</v>
      </c>
      <c r="AA107" s="39">
        <v>1249129</v>
      </c>
      <c r="AB107" s="6">
        <v>0</v>
      </c>
      <c r="AC107" s="83">
        <v>4.3</v>
      </c>
    </row>
    <row r="108" spans="1:29" ht="18" customHeight="1" x14ac:dyDescent="0.25">
      <c r="A108" s="18" t="s">
        <v>215</v>
      </c>
      <c r="B108" s="17" t="s">
        <v>1466</v>
      </c>
      <c r="C108" s="96" t="s">
        <v>1197</v>
      </c>
      <c r="D108" s="21">
        <v>45323</v>
      </c>
      <c r="E108" s="17" t="s">
        <v>1467</v>
      </c>
      <c r="F108" s="17" t="s">
        <v>1468</v>
      </c>
      <c r="G108" s="17" t="s">
        <v>1192</v>
      </c>
      <c r="H108" s="97" t="s">
        <v>1192</v>
      </c>
      <c r="I108" s="82">
        <v>0</v>
      </c>
      <c r="J108" s="6">
        <v>0</v>
      </c>
      <c r="K108" s="6">
        <v>0</v>
      </c>
      <c r="L108" s="6">
        <v>0</v>
      </c>
      <c r="M108" s="39">
        <v>0</v>
      </c>
      <c r="N108" s="6">
        <v>0</v>
      </c>
      <c r="O108" s="83">
        <v>0</v>
      </c>
      <c r="P108" s="94">
        <v>0</v>
      </c>
      <c r="Q108" s="23">
        <v>0</v>
      </c>
      <c r="R108" s="23">
        <v>0</v>
      </c>
      <c r="S108" s="23">
        <v>0</v>
      </c>
      <c r="T108" s="42">
        <v>0</v>
      </c>
      <c r="U108" s="23">
        <v>0</v>
      </c>
      <c r="V108" s="95">
        <v>0</v>
      </c>
      <c r="W108" s="82">
        <v>0</v>
      </c>
      <c r="X108" s="6">
        <v>0</v>
      </c>
      <c r="Y108" s="6">
        <v>0</v>
      </c>
      <c r="Z108" s="6">
        <v>0</v>
      </c>
      <c r="AA108" s="39">
        <v>0</v>
      </c>
      <c r="AB108" s="6">
        <v>0</v>
      </c>
      <c r="AC108" s="83">
        <v>0</v>
      </c>
    </row>
    <row r="109" spans="1:29" ht="18" customHeight="1" x14ac:dyDescent="0.25">
      <c r="A109" s="15" t="s">
        <v>216</v>
      </c>
      <c r="B109" s="17" t="s">
        <v>1469</v>
      </c>
      <c r="C109" s="96" t="s">
        <v>1197</v>
      </c>
      <c r="D109" s="21">
        <v>45323</v>
      </c>
      <c r="E109" s="17" t="s">
        <v>1470</v>
      </c>
      <c r="F109" s="17" t="s">
        <v>1471</v>
      </c>
      <c r="G109" s="17" t="s">
        <v>1192</v>
      </c>
      <c r="H109" s="97" t="s">
        <v>1192</v>
      </c>
      <c r="I109" s="82">
        <v>0</v>
      </c>
      <c r="J109" s="6">
        <v>0</v>
      </c>
      <c r="K109" s="6">
        <v>0</v>
      </c>
      <c r="L109" s="6">
        <v>0</v>
      </c>
      <c r="M109" s="39">
        <v>0</v>
      </c>
      <c r="N109" s="6">
        <v>0</v>
      </c>
      <c r="O109" s="83">
        <v>0</v>
      </c>
      <c r="P109" s="94">
        <v>0</v>
      </c>
      <c r="Q109" s="23">
        <v>0</v>
      </c>
      <c r="R109" s="23">
        <v>0</v>
      </c>
      <c r="S109" s="23">
        <v>0</v>
      </c>
      <c r="T109" s="42">
        <v>0</v>
      </c>
      <c r="U109" s="23">
        <v>0</v>
      </c>
      <c r="V109" s="95">
        <v>0</v>
      </c>
      <c r="W109" s="82">
        <v>0</v>
      </c>
      <c r="X109" s="6">
        <v>0</v>
      </c>
      <c r="Y109" s="6">
        <v>0</v>
      </c>
      <c r="Z109" s="6">
        <v>0</v>
      </c>
      <c r="AA109" s="39">
        <v>0</v>
      </c>
      <c r="AB109" s="6">
        <v>0</v>
      </c>
      <c r="AC109" s="83">
        <v>0</v>
      </c>
    </row>
    <row r="110" spans="1:29" ht="18" customHeight="1" x14ac:dyDescent="0.25">
      <c r="A110" s="18" t="s">
        <v>217</v>
      </c>
      <c r="B110" s="17" t="s">
        <v>1472</v>
      </c>
      <c r="C110" s="96" t="s">
        <v>1197</v>
      </c>
      <c r="D110" s="21">
        <v>45323</v>
      </c>
      <c r="E110" s="17" t="s">
        <v>1473</v>
      </c>
      <c r="F110" s="17" t="s">
        <v>1468</v>
      </c>
      <c r="G110" s="17" t="s">
        <v>1192</v>
      </c>
      <c r="H110" s="97" t="s">
        <v>1192</v>
      </c>
      <c r="I110" s="82">
        <v>0</v>
      </c>
      <c r="J110" s="6">
        <v>0</v>
      </c>
      <c r="K110" s="6">
        <v>0</v>
      </c>
      <c r="L110" s="6">
        <v>0</v>
      </c>
      <c r="M110" s="39">
        <v>0</v>
      </c>
      <c r="N110" s="6">
        <v>0</v>
      </c>
      <c r="O110" s="83">
        <v>0</v>
      </c>
      <c r="P110" s="94">
        <v>0</v>
      </c>
      <c r="Q110" s="23">
        <v>0</v>
      </c>
      <c r="R110" s="23">
        <v>0</v>
      </c>
      <c r="S110" s="23">
        <v>0</v>
      </c>
      <c r="T110" s="42">
        <v>0</v>
      </c>
      <c r="U110" s="23">
        <v>0</v>
      </c>
      <c r="V110" s="95">
        <v>0</v>
      </c>
      <c r="W110" s="82">
        <v>0</v>
      </c>
      <c r="X110" s="6">
        <v>0</v>
      </c>
      <c r="Y110" s="6">
        <v>0</v>
      </c>
      <c r="Z110" s="6">
        <v>0</v>
      </c>
      <c r="AA110" s="39">
        <v>0</v>
      </c>
      <c r="AB110" s="6">
        <v>0</v>
      </c>
      <c r="AC110" s="83">
        <v>0</v>
      </c>
    </row>
    <row r="111" spans="1:29" ht="18" customHeight="1" x14ac:dyDescent="0.25">
      <c r="A111" s="15" t="s">
        <v>218</v>
      </c>
      <c r="B111" s="17" t="s">
        <v>1474</v>
      </c>
      <c r="C111" s="96" t="s">
        <v>1189</v>
      </c>
      <c r="D111" s="21">
        <v>45391</v>
      </c>
      <c r="E111" s="17" t="s">
        <v>1475</v>
      </c>
      <c r="F111" s="17" t="s">
        <v>1233</v>
      </c>
      <c r="G111" s="17" t="s">
        <v>1192</v>
      </c>
      <c r="H111" s="97" t="s">
        <v>1192</v>
      </c>
      <c r="I111" s="82">
        <v>0</v>
      </c>
      <c r="J111" s="6">
        <v>0</v>
      </c>
      <c r="K111" s="6">
        <v>0</v>
      </c>
      <c r="L111" s="6">
        <v>0</v>
      </c>
      <c r="M111" s="39">
        <v>0</v>
      </c>
      <c r="N111" s="6">
        <v>0</v>
      </c>
      <c r="O111" s="83">
        <v>0</v>
      </c>
      <c r="P111" s="94">
        <v>0</v>
      </c>
      <c r="Q111" s="23">
        <v>14191</v>
      </c>
      <c r="R111" s="23">
        <v>0</v>
      </c>
      <c r="S111" s="23">
        <v>0</v>
      </c>
      <c r="T111" s="42">
        <v>14191</v>
      </c>
      <c r="U111" s="23">
        <v>43672</v>
      </c>
      <c r="V111" s="95">
        <v>0</v>
      </c>
      <c r="W111" s="82">
        <v>0</v>
      </c>
      <c r="X111" s="6">
        <v>15169</v>
      </c>
      <c r="Y111" s="6">
        <v>0</v>
      </c>
      <c r="Z111" s="6">
        <v>0</v>
      </c>
      <c r="AA111" s="39">
        <v>15169</v>
      </c>
      <c r="AB111" s="6">
        <v>47650</v>
      </c>
      <c r="AC111" s="83">
        <v>0</v>
      </c>
    </row>
    <row r="112" spans="1:29" ht="18" hidden="1" customHeight="1" x14ac:dyDescent="0.25">
      <c r="A112" s="18" t="s">
        <v>219</v>
      </c>
      <c r="B112" s="17" t="s">
        <v>1476</v>
      </c>
      <c r="C112" s="96" t="s">
        <v>1204</v>
      </c>
      <c r="D112" s="21">
        <v>45350</v>
      </c>
      <c r="E112" s="17" t="s">
        <v>1477</v>
      </c>
      <c r="F112" s="17" t="s">
        <v>1256</v>
      </c>
      <c r="G112" s="17" t="s">
        <v>1192</v>
      </c>
      <c r="H112" s="97" t="s">
        <v>1192</v>
      </c>
      <c r="I112" s="82">
        <v>0</v>
      </c>
      <c r="J112" s="6">
        <v>0</v>
      </c>
      <c r="K112" s="6">
        <v>0</v>
      </c>
      <c r="L112" s="6">
        <v>0</v>
      </c>
      <c r="M112" s="39">
        <v>0</v>
      </c>
      <c r="N112" s="6">
        <v>0</v>
      </c>
      <c r="O112" s="83">
        <v>0</v>
      </c>
      <c r="P112" s="94">
        <v>11348</v>
      </c>
      <c r="Q112" s="23">
        <v>0</v>
      </c>
      <c r="R112" s="23">
        <v>0</v>
      </c>
      <c r="S112" s="23">
        <v>2217</v>
      </c>
      <c r="T112" s="42">
        <v>13565</v>
      </c>
      <c r="U112" s="23">
        <v>0</v>
      </c>
      <c r="V112" s="95">
        <v>0.1</v>
      </c>
      <c r="W112" s="82">
        <v>11348</v>
      </c>
      <c r="X112" s="6">
        <v>0</v>
      </c>
      <c r="Y112" s="6">
        <v>0</v>
      </c>
      <c r="Z112" s="6">
        <v>2217</v>
      </c>
      <c r="AA112" s="39">
        <v>13565</v>
      </c>
      <c r="AB112" s="6">
        <v>0</v>
      </c>
      <c r="AC112" s="83">
        <v>0.1</v>
      </c>
    </row>
    <row r="113" spans="1:29" ht="18" customHeight="1" x14ac:dyDescent="0.25">
      <c r="A113" s="15" t="s">
        <v>220</v>
      </c>
      <c r="B113" s="17" t="s">
        <v>1478</v>
      </c>
      <c r="C113" s="96" t="s">
        <v>1189</v>
      </c>
      <c r="D113" s="21">
        <v>45335</v>
      </c>
      <c r="E113" s="17" t="s">
        <v>1479</v>
      </c>
      <c r="F113" s="17" t="s">
        <v>1480</v>
      </c>
      <c r="G113" s="17" t="s">
        <v>1192</v>
      </c>
      <c r="H113" s="97" t="s">
        <v>1192</v>
      </c>
      <c r="I113" s="82">
        <v>0</v>
      </c>
      <c r="J113" s="6">
        <v>0</v>
      </c>
      <c r="K113" s="6">
        <v>0</v>
      </c>
      <c r="L113" s="6">
        <v>0</v>
      </c>
      <c r="M113" s="39">
        <v>0</v>
      </c>
      <c r="N113" s="6">
        <v>0</v>
      </c>
      <c r="O113" s="83">
        <v>0</v>
      </c>
      <c r="P113" s="94">
        <v>0</v>
      </c>
      <c r="Q113" s="23">
        <v>0</v>
      </c>
      <c r="R113" s="23">
        <v>0</v>
      </c>
      <c r="S113" s="23">
        <v>0</v>
      </c>
      <c r="T113" s="42">
        <v>0</v>
      </c>
      <c r="U113" s="23">
        <v>0</v>
      </c>
      <c r="V113" s="95">
        <v>0</v>
      </c>
      <c r="W113" s="82">
        <v>0</v>
      </c>
      <c r="X113" s="6">
        <v>0</v>
      </c>
      <c r="Y113" s="6">
        <v>0</v>
      </c>
      <c r="Z113" s="6">
        <v>0</v>
      </c>
      <c r="AA113" s="39">
        <v>0</v>
      </c>
      <c r="AB113" s="6">
        <v>0</v>
      </c>
      <c r="AC113" s="83">
        <v>0</v>
      </c>
    </row>
    <row r="114" spans="1:29" ht="18" customHeight="1" x14ac:dyDescent="0.25">
      <c r="A114" s="18" t="s">
        <v>221</v>
      </c>
      <c r="B114" s="17" t="s">
        <v>1481</v>
      </c>
      <c r="C114" s="96" t="s">
        <v>1189</v>
      </c>
      <c r="D114" s="21">
        <v>45407</v>
      </c>
      <c r="E114" s="17" t="s">
        <v>1482</v>
      </c>
      <c r="F114" s="17" t="s">
        <v>1360</v>
      </c>
      <c r="G114" s="17" t="s">
        <v>1192</v>
      </c>
      <c r="H114" s="97" t="s">
        <v>1192</v>
      </c>
      <c r="I114" s="82">
        <v>0</v>
      </c>
      <c r="J114" s="6">
        <v>0</v>
      </c>
      <c r="K114" s="6">
        <v>0</v>
      </c>
      <c r="L114" s="6">
        <v>0</v>
      </c>
      <c r="M114" s="39">
        <v>0</v>
      </c>
      <c r="N114" s="6">
        <v>0</v>
      </c>
      <c r="O114" s="83">
        <v>0</v>
      </c>
      <c r="P114" s="94">
        <v>0</v>
      </c>
      <c r="Q114" s="23">
        <v>329863</v>
      </c>
      <c r="R114" s="23">
        <v>0</v>
      </c>
      <c r="S114" s="23">
        <v>6395</v>
      </c>
      <c r="T114" s="42">
        <v>336258</v>
      </c>
      <c r="U114" s="23">
        <v>0</v>
      </c>
      <c r="V114" s="95">
        <v>0.3</v>
      </c>
      <c r="W114" s="82">
        <v>0</v>
      </c>
      <c r="X114" s="6">
        <v>19909</v>
      </c>
      <c r="Y114" s="6">
        <v>0</v>
      </c>
      <c r="Z114" s="6">
        <v>4263</v>
      </c>
      <c r="AA114" s="39">
        <v>24172</v>
      </c>
      <c r="AB114" s="6">
        <v>0</v>
      </c>
      <c r="AC114" s="83">
        <v>0.2</v>
      </c>
    </row>
    <row r="115" spans="1:29" ht="18" hidden="1" customHeight="1" x14ac:dyDescent="0.25">
      <c r="A115" s="15" t="s">
        <v>222</v>
      </c>
      <c r="B115" s="17" t="s">
        <v>1483</v>
      </c>
      <c r="C115" s="96" t="s">
        <v>1204</v>
      </c>
      <c r="D115" s="21">
        <v>45335</v>
      </c>
      <c r="E115" s="17" t="s">
        <v>1266</v>
      </c>
      <c r="F115" s="17" t="s">
        <v>1431</v>
      </c>
      <c r="G115" s="17" t="s">
        <v>1192</v>
      </c>
      <c r="H115" s="97" t="s">
        <v>1192</v>
      </c>
      <c r="I115" s="82">
        <v>0</v>
      </c>
      <c r="J115" s="6">
        <v>0</v>
      </c>
      <c r="K115" s="6">
        <v>0</v>
      </c>
      <c r="L115" s="6">
        <v>0</v>
      </c>
      <c r="M115" s="39">
        <v>0</v>
      </c>
      <c r="N115" s="6">
        <v>0</v>
      </c>
      <c r="O115" s="83">
        <v>0</v>
      </c>
      <c r="P115" s="94">
        <v>5209824</v>
      </c>
      <c r="Q115" s="23">
        <v>0</v>
      </c>
      <c r="R115" s="23">
        <v>0</v>
      </c>
      <c r="S115" s="23">
        <v>0</v>
      </c>
      <c r="T115" s="42">
        <v>5209824</v>
      </c>
      <c r="U115" s="23">
        <v>0</v>
      </c>
      <c r="V115" s="95">
        <v>38.9</v>
      </c>
      <c r="W115" s="82">
        <v>5759707</v>
      </c>
      <c r="X115" s="6">
        <v>0</v>
      </c>
      <c r="Y115" s="6">
        <v>0</v>
      </c>
      <c r="Z115" s="6">
        <v>0</v>
      </c>
      <c r="AA115" s="39">
        <v>5759707</v>
      </c>
      <c r="AB115" s="6">
        <v>0</v>
      </c>
      <c r="AC115" s="83">
        <v>47</v>
      </c>
    </row>
    <row r="116" spans="1:29" ht="18" customHeight="1" x14ac:dyDescent="0.25">
      <c r="A116" s="18" t="s">
        <v>223</v>
      </c>
      <c r="B116" s="17" t="s">
        <v>1484</v>
      </c>
      <c r="C116" s="96" t="s">
        <v>1189</v>
      </c>
      <c r="D116" s="21">
        <v>45323</v>
      </c>
      <c r="E116" s="17" t="s">
        <v>1485</v>
      </c>
      <c r="F116" s="17" t="s">
        <v>1486</v>
      </c>
      <c r="G116" s="17" t="s">
        <v>1192</v>
      </c>
      <c r="H116" s="97" t="s">
        <v>1192</v>
      </c>
      <c r="I116" s="82">
        <v>0</v>
      </c>
      <c r="J116" s="6">
        <v>0</v>
      </c>
      <c r="K116" s="6">
        <v>0</v>
      </c>
      <c r="L116" s="6">
        <v>0</v>
      </c>
      <c r="M116" s="39">
        <v>0</v>
      </c>
      <c r="N116" s="6">
        <v>0</v>
      </c>
      <c r="O116" s="83">
        <v>0</v>
      </c>
      <c r="P116" s="94">
        <v>23482</v>
      </c>
      <c r="Q116" s="23">
        <v>0</v>
      </c>
      <c r="R116" s="23">
        <v>0</v>
      </c>
      <c r="S116" s="23">
        <v>5676</v>
      </c>
      <c r="T116" s="42">
        <v>29158</v>
      </c>
      <c r="U116" s="23">
        <v>0</v>
      </c>
      <c r="V116" s="95">
        <v>0.3</v>
      </c>
      <c r="W116" s="82">
        <v>15655</v>
      </c>
      <c r="X116" s="6">
        <v>0</v>
      </c>
      <c r="Y116" s="6">
        <v>0</v>
      </c>
      <c r="Z116" s="6">
        <v>3784</v>
      </c>
      <c r="AA116" s="39">
        <v>19439</v>
      </c>
      <c r="AB116" s="6">
        <v>0</v>
      </c>
      <c r="AC116" s="83">
        <v>0.2</v>
      </c>
    </row>
    <row r="117" spans="1:29" ht="18" customHeight="1" x14ac:dyDescent="0.25">
      <c r="A117" s="15" t="s">
        <v>224</v>
      </c>
      <c r="B117" s="17" t="s">
        <v>1487</v>
      </c>
      <c r="C117" s="96" t="s">
        <v>1189</v>
      </c>
      <c r="D117" s="21">
        <v>45330</v>
      </c>
      <c r="E117" s="17" t="s">
        <v>1488</v>
      </c>
      <c r="F117" s="17" t="s">
        <v>1270</v>
      </c>
      <c r="G117" s="17" t="s">
        <v>1192</v>
      </c>
      <c r="H117" s="97" t="s">
        <v>1192</v>
      </c>
      <c r="I117" s="82">
        <v>0</v>
      </c>
      <c r="J117" s="6">
        <v>0</v>
      </c>
      <c r="K117" s="6">
        <v>0</v>
      </c>
      <c r="L117" s="6">
        <v>0</v>
      </c>
      <c r="M117" s="39">
        <v>0</v>
      </c>
      <c r="N117" s="6">
        <v>0</v>
      </c>
      <c r="O117" s="83">
        <v>0</v>
      </c>
      <c r="P117" s="94">
        <v>0</v>
      </c>
      <c r="Q117" s="23">
        <v>104620</v>
      </c>
      <c r="R117" s="23">
        <v>0</v>
      </c>
      <c r="S117" s="23">
        <v>17768</v>
      </c>
      <c r="T117" s="42">
        <v>122388</v>
      </c>
      <c r="U117" s="23">
        <v>0</v>
      </c>
      <c r="V117" s="95">
        <v>1</v>
      </c>
      <c r="W117" s="82">
        <v>0</v>
      </c>
      <c r="X117" s="6">
        <v>110529</v>
      </c>
      <c r="Y117" s="6">
        <v>0</v>
      </c>
      <c r="Z117" s="6">
        <v>30113</v>
      </c>
      <c r="AA117" s="39">
        <v>140642</v>
      </c>
      <c r="AB117" s="6">
        <v>301875</v>
      </c>
      <c r="AC117" s="83">
        <v>1.7</v>
      </c>
    </row>
    <row r="118" spans="1:29" ht="18" customHeight="1" x14ac:dyDescent="0.25">
      <c r="A118" s="18" t="s">
        <v>225</v>
      </c>
      <c r="B118" s="17" t="s">
        <v>1489</v>
      </c>
      <c r="C118" s="96" t="s">
        <v>1189</v>
      </c>
      <c r="D118" s="21">
        <v>45335</v>
      </c>
      <c r="E118" s="17" t="s">
        <v>1490</v>
      </c>
      <c r="F118" s="17" t="s">
        <v>1256</v>
      </c>
      <c r="G118" s="17" t="s">
        <v>1192</v>
      </c>
      <c r="H118" s="97" t="s">
        <v>1192</v>
      </c>
      <c r="I118" s="82">
        <v>0</v>
      </c>
      <c r="J118" s="6">
        <v>0</v>
      </c>
      <c r="K118" s="6">
        <v>0</v>
      </c>
      <c r="L118" s="6">
        <v>0</v>
      </c>
      <c r="M118" s="39">
        <v>0</v>
      </c>
      <c r="N118" s="6">
        <v>0</v>
      </c>
      <c r="O118" s="83">
        <v>0</v>
      </c>
      <c r="P118" s="94">
        <v>0</v>
      </c>
      <c r="Q118" s="23">
        <v>11725</v>
      </c>
      <c r="R118" s="23">
        <v>0</v>
      </c>
      <c r="S118" s="23">
        <v>0</v>
      </c>
      <c r="T118" s="42">
        <v>11725</v>
      </c>
      <c r="U118" s="23">
        <v>0</v>
      </c>
      <c r="V118" s="95">
        <v>0</v>
      </c>
      <c r="W118" s="82">
        <v>0</v>
      </c>
      <c r="X118" s="6">
        <v>12184</v>
      </c>
      <c r="Y118" s="6">
        <v>0</v>
      </c>
      <c r="Z118" s="6">
        <v>0</v>
      </c>
      <c r="AA118" s="39">
        <v>12184</v>
      </c>
      <c r="AB118" s="6">
        <v>0</v>
      </c>
      <c r="AC118" s="83">
        <v>0</v>
      </c>
    </row>
    <row r="119" spans="1:29" ht="18" hidden="1" customHeight="1" x14ac:dyDescent="0.25">
      <c r="A119" s="15" t="s">
        <v>226</v>
      </c>
      <c r="B119" s="17" t="s">
        <v>1491</v>
      </c>
      <c r="C119" s="96" t="s">
        <v>1204</v>
      </c>
      <c r="D119" s="21">
        <v>45331</v>
      </c>
      <c r="E119" s="17" t="s">
        <v>1492</v>
      </c>
      <c r="F119" s="17" t="s">
        <v>1360</v>
      </c>
      <c r="G119" s="17" t="s">
        <v>1267</v>
      </c>
      <c r="H119" s="97" t="s">
        <v>1192</v>
      </c>
      <c r="I119" s="82">
        <v>0</v>
      </c>
      <c r="J119" s="6">
        <v>0</v>
      </c>
      <c r="K119" s="6">
        <v>0</v>
      </c>
      <c r="L119" s="6">
        <v>0</v>
      </c>
      <c r="M119" s="39">
        <v>0</v>
      </c>
      <c r="N119" s="6">
        <v>0</v>
      </c>
      <c r="O119" s="83">
        <v>0</v>
      </c>
      <c r="P119" s="94">
        <v>0</v>
      </c>
      <c r="Q119" s="23">
        <v>0</v>
      </c>
      <c r="R119" s="23">
        <v>0</v>
      </c>
      <c r="S119" s="23">
        <v>0</v>
      </c>
      <c r="T119" s="42">
        <v>0</v>
      </c>
      <c r="U119" s="23">
        <v>0</v>
      </c>
      <c r="V119" s="95">
        <v>0</v>
      </c>
      <c r="W119" s="82">
        <v>0</v>
      </c>
      <c r="X119" s="6">
        <v>0</v>
      </c>
      <c r="Y119" s="6">
        <v>0</v>
      </c>
      <c r="Z119" s="6">
        <v>0</v>
      </c>
      <c r="AA119" s="39">
        <v>0</v>
      </c>
      <c r="AB119" s="6">
        <v>0</v>
      </c>
      <c r="AC119" s="83">
        <v>0</v>
      </c>
    </row>
    <row r="120" spans="1:29" ht="18" hidden="1" customHeight="1" x14ac:dyDescent="0.25">
      <c r="A120" s="18" t="s">
        <v>227</v>
      </c>
      <c r="B120" s="17" t="s">
        <v>1493</v>
      </c>
      <c r="C120" s="96" t="s">
        <v>1204</v>
      </c>
      <c r="D120" s="21">
        <v>45334</v>
      </c>
      <c r="E120" s="17" t="s">
        <v>1494</v>
      </c>
      <c r="F120" s="17" t="s">
        <v>1273</v>
      </c>
      <c r="G120" s="17" t="s">
        <v>1192</v>
      </c>
      <c r="H120" s="97" t="s">
        <v>1192</v>
      </c>
      <c r="I120" s="82">
        <v>0</v>
      </c>
      <c r="J120" s="6">
        <v>0</v>
      </c>
      <c r="K120" s="6">
        <v>0</v>
      </c>
      <c r="L120" s="6">
        <v>0</v>
      </c>
      <c r="M120" s="39">
        <v>0</v>
      </c>
      <c r="N120" s="6">
        <v>0</v>
      </c>
      <c r="O120" s="83">
        <v>0</v>
      </c>
      <c r="P120" s="94">
        <v>396981</v>
      </c>
      <c r="Q120" s="23">
        <v>112560</v>
      </c>
      <c r="R120" s="23">
        <v>0</v>
      </c>
      <c r="S120" s="23">
        <v>0</v>
      </c>
      <c r="T120" s="42">
        <v>509541</v>
      </c>
      <c r="U120" s="23">
        <v>112560</v>
      </c>
      <c r="V120" s="95">
        <v>1</v>
      </c>
      <c r="W120" s="82">
        <v>100925</v>
      </c>
      <c r="X120" s="6">
        <v>112560</v>
      </c>
      <c r="Y120" s="6">
        <v>0</v>
      </c>
      <c r="Z120" s="6">
        <v>0</v>
      </c>
      <c r="AA120" s="39">
        <v>213485</v>
      </c>
      <c r="AB120" s="6">
        <v>112560</v>
      </c>
      <c r="AC120" s="83">
        <v>1.3</v>
      </c>
    </row>
    <row r="121" spans="1:29" ht="18" customHeight="1" x14ac:dyDescent="0.25">
      <c r="A121" s="15" t="s">
        <v>228</v>
      </c>
      <c r="B121" s="17" t="s">
        <v>1495</v>
      </c>
      <c r="C121" s="96" t="s">
        <v>1189</v>
      </c>
      <c r="D121" s="21">
        <v>45400</v>
      </c>
      <c r="E121" s="17" t="s">
        <v>1496</v>
      </c>
      <c r="F121" s="17" t="s">
        <v>1497</v>
      </c>
      <c r="G121" s="17" t="s">
        <v>1192</v>
      </c>
      <c r="H121" s="97" t="s">
        <v>1192</v>
      </c>
      <c r="I121" s="82">
        <v>0</v>
      </c>
      <c r="J121" s="6">
        <v>0</v>
      </c>
      <c r="K121" s="6">
        <v>0</v>
      </c>
      <c r="L121" s="6">
        <v>0</v>
      </c>
      <c r="M121" s="39">
        <v>0</v>
      </c>
      <c r="N121" s="6">
        <v>0</v>
      </c>
      <c r="O121" s="83">
        <v>0</v>
      </c>
      <c r="P121" s="94">
        <v>83650</v>
      </c>
      <c r="Q121" s="23">
        <v>0</v>
      </c>
      <c r="R121" s="23">
        <v>0</v>
      </c>
      <c r="S121" s="23">
        <v>1820</v>
      </c>
      <c r="T121" s="42">
        <v>85470</v>
      </c>
      <c r="U121" s="23">
        <v>0</v>
      </c>
      <c r="V121" s="95">
        <v>0.1</v>
      </c>
      <c r="W121" s="82">
        <v>810</v>
      </c>
      <c r="X121" s="6">
        <v>0</v>
      </c>
      <c r="Y121" s="6">
        <v>0</v>
      </c>
      <c r="Z121" s="6">
        <v>1820</v>
      </c>
      <c r="AA121" s="39">
        <v>2630</v>
      </c>
      <c r="AB121" s="6">
        <v>0</v>
      </c>
      <c r="AC121" s="83">
        <v>0.1</v>
      </c>
    </row>
    <row r="122" spans="1:29" ht="18" customHeight="1" x14ac:dyDescent="0.25">
      <c r="A122" s="18" t="s">
        <v>229</v>
      </c>
      <c r="B122" s="17" t="s">
        <v>1498</v>
      </c>
      <c r="C122" s="96" t="s">
        <v>1189</v>
      </c>
      <c r="D122" s="21">
        <v>45335</v>
      </c>
      <c r="E122" s="17" t="s">
        <v>1499</v>
      </c>
      <c r="F122" s="17" t="s">
        <v>1500</v>
      </c>
      <c r="G122" s="17" t="s">
        <v>1192</v>
      </c>
      <c r="H122" s="97" t="s">
        <v>1192</v>
      </c>
      <c r="I122" s="82">
        <v>0</v>
      </c>
      <c r="J122" s="6">
        <v>0</v>
      </c>
      <c r="K122" s="6">
        <v>0</v>
      </c>
      <c r="L122" s="6">
        <v>0</v>
      </c>
      <c r="M122" s="39">
        <v>0</v>
      </c>
      <c r="N122" s="6">
        <v>0</v>
      </c>
      <c r="O122" s="83">
        <v>0</v>
      </c>
      <c r="P122" s="94">
        <v>0</v>
      </c>
      <c r="Q122" s="23">
        <v>0</v>
      </c>
      <c r="R122" s="23">
        <v>0</v>
      </c>
      <c r="S122" s="23">
        <v>0</v>
      </c>
      <c r="T122" s="42">
        <v>0</v>
      </c>
      <c r="U122" s="23">
        <v>-938000</v>
      </c>
      <c r="V122" s="95">
        <v>0</v>
      </c>
      <c r="W122" s="82">
        <v>0</v>
      </c>
      <c r="X122" s="6">
        <v>0</v>
      </c>
      <c r="Y122" s="6">
        <v>0</v>
      </c>
      <c r="Z122" s="6">
        <v>0</v>
      </c>
      <c r="AA122" s="39">
        <v>0</v>
      </c>
      <c r="AB122" s="6">
        <v>-1900000</v>
      </c>
      <c r="AC122" s="83">
        <v>0</v>
      </c>
    </row>
    <row r="123" spans="1:29" ht="18" customHeight="1" x14ac:dyDescent="0.25">
      <c r="A123" s="15" t="s">
        <v>230</v>
      </c>
      <c r="B123" s="17" t="s">
        <v>1501</v>
      </c>
      <c r="C123" s="96" t="s">
        <v>1189</v>
      </c>
      <c r="D123" s="21">
        <v>45397</v>
      </c>
      <c r="E123" s="17" t="s">
        <v>1502</v>
      </c>
      <c r="F123" s="17" t="s">
        <v>1503</v>
      </c>
      <c r="G123" s="17" t="s">
        <v>1192</v>
      </c>
      <c r="H123" s="97" t="s">
        <v>1192</v>
      </c>
      <c r="I123" s="82">
        <v>0</v>
      </c>
      <c r="J123" s="6">
        <v>0</v>
      </c>
      <c r="K123" s="6">
        <v>0</v>
      </c>
      <c r="L123" s="6">
        <v>0</v>
      </c>
      <c r="M123" s="39">
        <v>0</v>
      </c>
      <c r="N123" s="6">
        <v>0</v>
      </c>
      <c r="O123" s="83">
        <v>0</v>
      </c>
      <c r="P123" s="94">
        <v>0</v>
      </c>
      <c r="Q123" s="23">
        <v>867983</v>
      </c>
      <c r="R123" s="23">
        <v>0</v>
      </c>
      <c r="S123" s="23">
        <v>80360</v>
      </c>
      <c r="T123" s="42">
        <v>948343</v>
      </c>
      <c r="U123" s="23">
        <v>0</v>
      </c>
      <c r="V123" s="95">
        <v>5</v>
      </c>
      <c r="W123" s="82">
        <v>0</v>
      </c>
      <c r="X123" s="6">
        <v>934750</v>
      </c>
      <c r="Y123" s="6">
        <v>0</v>
      </c>
      <c r="Z123" s="6">
        <v>96505</v>
      </c>
      <c r="AA123" s="39">
        <v>1031255</v>
      </c>
      <c r="AB123" s="6">
        <v>0</v>
      </c>
      <c r="AC123" s="83">
        <v>6</v>
      </c>
    </row>
    <row r="124" spans="1:29" ht="18" customHeight="1" x14ac:dyDescent="0.25">
      <c r="A124" s="18" t="s">
        <v>231</v>
      </c>
      <c r="B124" s="17" t="s">
        <v>1504</v>
      </c>
      <c r="C124" s="96" t="s">
        <v>1197</v>
      </c>
      <c r="D124" s="21">
        <v>45324</v>
      </c>
      <c r="E124" s="17" t="s">
        <v>1505</v>
      </c>
      <c r="F124" s="17" t="s">
        <v>1506</v>
      </c>
      <c r="G124" s="17" t="s">
        <v>1192</v>
      </c>
      <c r="H124" s="97" t="s">
        <v>1192</v>
      </c>
      <c r="I124" s="82">
        <v>0</v>
      </c>
      <c r="J124" s="6">
        <v>0</v>
      </c>
      <c r="K124" s="6">
        <v>0</v>
      </c>
      <c r="L124" s="6">
        <v>0</v>
      </c>
      <c r="M124" s="39">
        <v>0</v>
      </c>
      <c r="N124" s="6">
        <v>0</v>
      </c>
      <c r="O124" s="83">
        <v>0</v>
      </c>
      <c r="P124" s="94">
        <v>0</v>
      </c>
      <c r="Q124" s="23">
        <v>0</v>
      </c>
      <c r="R124" s="23">
        <v>0</v>
      </c>
      <c r="S124" s="23">
        <v>0</v>
      </c>
      <c r="T124" s="42">
        <v>0</v>
      </c>
      <c r="U124" s="23">
        <v>0</v>
      </c>
      <c r="V124" s="95">
        <v>0</v>
      </c>
      <c r="W124" s="82">
        <v>0</v>
      </c>
      <c r="X124" s="6">
        <v>0</v>
      </c>
      <c r="Y124" s="6">
        <v>0</v>
      </c>
      <c r="Z124" s="6">
        <v>0</v>
      </c>
      <c r="AA124" s="39">
        <v>0</v>
      </c>
      <c r="AB124" s="6">
        <v>0</v>
      </c>
      <c r="AC124" s="83">
        <v>0</v>
      </c>
    </row>
    <row r="125" spans="1:29" ht="18" customHeight="1" x14ac:dyDescent="0.25">
      <c r="A125" s="15" t="s">
        <v>232</v>
      </c>
      <c r="B125" s="17" t="s">
        <v>1507</v>
      </c>
      <c r="C125" s="96" t="s">
        <v>1197</v>
      </c>
      <c r="D125" s="21">
        <v>45337</v>
      </c>
      <c r="E125" s="17" t="s">
        <v>1508</v>
      </c>
      <c r="F125" s="17" t="s">
        <v>1509</v>
      </c>
      <c r="G125" s="17" t="s">
        <v>1192</v>
      </c>
      <c r="H125" s="97" t="s">
        <v>1192</v>
      </c>
      <c r="I125" s="82">
        <v>0</v>
      </c>
      <c r="J125" s="6">
        <v>0</v>
      </c>
      <c r="K125" s="6">
        <v>0</v>
      </c>
      <c r="L125" s="6">
        <v>0</v>
      </c>
      <c r="M125" s="39">
        <v>0</v>
      </c>
      <c r="N125" s="6">
        <v>0</v>
      </c>
      <c r="O125" s="83">
        <v>0</v>
      </c>
      <c r="P125" s="94">
        <v>0</v>
      </c>
      <c r="Q125" s="23">
        <v>0</v>
      </c>
      <c r="R125" s="23">
        <v>0</v>
      </c>
      <c r="S125" s="23">
        <v>0</v>
      </c>
      <c r="T125" s="42">
        <v>0</v>
      </c>
      <c r="U125" s="23">
        <v>0</v>
      </c>
      <c r="V125" s="95">
        <v>0</v>
      </c>
      <c r="W125" s="82">
        <v>0</v>
      </c>
      <c r="X125" s="6">
        <v>0</v>
      </c>
      <c r="Y125" s="6">
        <v>0</v>
      </c>
      <c r="Z125" s="6">
        <v>0</v>
      </c>
      <c r="AA125" s="39">
        <v>0</v>
      </c>
      <c r="AB125" s="6">
        <v>0</v>
      </c>
      <c r="AC125" s="83">
        <v>0</v>
      </c>
    </row>
    <row r="126" spans="1:29" ht="18" customHeight="1" x14ac:dyDescent="0.25">
      <c r="A126" s="18" t="s">
        <v>233</v>
      </c>
      <c r="B126" s="17" t="s">
        <v>1510</v>
      </c>
      <c r="C126" s="96" t="s">
        <v>1189</v>
      </c>
      <c r="D126" s="21">
        <v>45338</v>
      </c>
      <c r="E126" s="17" t="s">
        <v>1490</v>
      </c>
      <c r="F126" s="17" t="s">
        <v>1256</v>
      </c>
      <c r="G126" s="17" t="s">
        <v>1192</v>
      </c>
      <c r="H126" s="97" t="s">
        <v>1192</v>
      </c>
      <c r="I126" s="82">
        <v>0</v>
      </c>
      <c r="J126" s="6">
        <v>0</v>
      </c>
      <c r="K126" s="6">
        <v>0</v>
      </c>
      <c r="L126" s="6">
        <v>0</v>
      </c>
      <c r="M126" s="39">
        <v>0</v>
      </c>
      <c r="N126" s="6">
        <v>0</v>
      </c>
      <c r="O126" s="83">
        <v>0</v>
      </c>
      <c r="P126" s="94">
        <v>2671024</v>
      </c>
      <c r="Q126" s="23">
        <v>0</v>
      </c>
      <c r="R126" s="23">
        <v>494707</v>
      </c>
      <c r="S126" s="23">
        <v>163456</v>
      </c>
      <c r="T126" s="42">
        <v>3329187</v>
      </c>
      <c r="U126" s="23">
        <v>0</v>
      </c>
      <c r="V126" s="95">
        <v>14</v>
      </c>
      <c r="W126" s="82">
        <v>2425372</v>
      </c>
      <c r="X126" s="6">
        <v>0</v>
      </c>
      <c r="Y126" s="6">
        <v>518265</v>
      </c>
      <c r="Z126" s="6">
        <v>194153</v>
      </c>
      <c r="AA126" s="39">
        <v>3137790</v>
      </c>
      <c r="AB126" s="6">
        <v>0</v>
      </c>
      <c r="AC126" s="83">
        <v>14</v>
      </c>
    </row>
    <row r="127" spans="1:29" ht="18" customHeight="1" x14ac:dyDescent="0.25">
      <c r="A127" s="15" t="s">
        <v>234</v>
      </c>
      <c r="B127" s="17" t="s">
        <v>1511</v>
      </c>
      <c r="C127" s="96" t="s">
        <v>1189</v>
      </c>
      <c r="D127" s="21">
        <v>45329</v>
      </c>
      <c r="E127" s="17" t="s">
        <v>1512</v>
      </c>
      <c r="F127" s="17" t="s">
        <v>1513</v>
      </c>
      <c r="G127" s="17" t="s">
        <v>1192</v>
      </c>
      <c r="H127" s="97" t="s">
        <v>1192</v>
      </c>
      <c r="I127" s="82">
        <v>0</v>
      </c>
      <c r="J127" s="6">
        <v>0</v>
      </c>
      <c r="K127" s="6">
        <v>0</v>
      </c>
      <c r="L127" s="6">
        <v>0</v>
      </c>
      <c r="M127" s="39">
        <v>0</v>
      </c>
      <c r="N127" s="6">
        <v>0</v>
      </c>
      <c r="O127" s="83">
        <v>0</v>
      </c>
      <c r="P127" s="94">
        <v>0</v>
      </c>
      <c r="Q127" s="23">
        <v>0</v>
      </c>
      <c r="R127" s="23">
        <v>0</v>
      </c>
      <c r="S127" s="23">
        <v>0</v>
      </c>
      <c r="T127" s="42">
        <v>0</v>
      </c>
      <c r="U127" s="23">
        <v>0</v>
      </c>
      <c r="V127" s="95">
        <v>0</v>
      </c>
      <c r="W127" s="82">
        <v>0</v>
      </c>
      <c r="X127" s="6">
        <v>0</v>
      </c>
      <c r="Y127" s="6">
        <v>0</v>
      </c>
      <c r="Z127" s="6">
        <v>0</v>
      </c>
      <c r="AA127" s="39">
        <v>0</v>
      </c>
      <c r="AB127" s="6">
        <v>0</v>
      </c>
      <c r="AC127" s="83">
        <v>0</v>
      </c>
    </row>
    <row r="128" spans="1:29" ht="18" customHeight="1" x14ac:dyDescent="0.25">
      <c r="A128" s="18" t="s">
        <v>235</v>
      </c>
      <c r="B128" s="17" t="s">
        <v>1514</v>
      </c>
      <c r="C128" s="96" t="s">
        <v>1189</v>
      </c>
      <c r="D128" s="21">
        <v>45331</v>
      </c>
      <c r="E128" s="17" t="s">
        <v>1515</v>
      </c>
      <c r="F128" s="17" t="s">
        <v>1516</v>
      </c>
      <c r="G128" s="17" t="s">
        <v>1192</v>
      </c>
      <c r="H128" s="97" t="s">
        <v>1192</v>
      </c>
      <c r="I128" s="82">
        <v>0</v>
      </c>
      <c r="J128" s="6">
        <v>0</v>
      </c>
      <c r="K128" s="6">
        <v>0</v>
      </c>
      <c r="L128" s="6">
        <v>0</v>
      </c>
      <c r="M128" s="39">
        <v>0</v>
      </c>
      <c r="N128" s="6">
        <v>0</v>
      </c>
      <c r="O128" s="83">
        <v>0</v>
      </c>
      <c r="P128" s="94">
        <v>0</v>
      </c>
      <c r="Q128" s="23">
        <v>0</v>
      </c>
      <c r="R128" s="23">
        <v>0</v>
      </c>
      <c r="S128" s="23">
        <v>0</v>
      </c>
      <c r="T128" s="42">
        <v>0</v>
      </c>
      <c r="U128" s="23">
        <v>0</v>
      </c>
      <c r="V128" s="95">
        <v>0</v>
      </c>
      <c r="W128" s="82">
        <v>0</v>
      </c>
      <c r="X128" s="6">
        <v>0</v>
      </c>
      <c r="Y128" s="6">
        <v>0</v>
      </c>
      <c r="Z128" s="6">
        <v>0</v>
      </c>
      <c r="AA128" s="39">
        <v>0</v>
      </c>
      <c r="AB128" s="6">
        <v>0</v>
      </c>
      <c r="AC128" s="83">
        <v>0</v>
      </c>
    </row>
    <row r="129" spans="1:29" ht="18" customHeight="1" x14ac:dyDescent="0.25">
      <c r="A129" s="15" t="s">
        <v>236</v>
      </c>
      <c r="B129" s="17" t="s">
        <v>1517</v>
      </c>
      <c r="C129" s="96" t="s">
        <v>1189</v>
      </c>
      <c r="D129" s="21">
        <v>45398</v>
      </c>
      <c r="E129" s="17" t="s">
        <v>1275</v>
      </c>
      <c r="F129" s="17" t="s">
        <v>1441</v>
      </c>
      <c r="G129" s="17" t="s">
        <v>1192</v>
      </c>
      <c r="H129" s="97" t="s">
        <v>1192</v>
      </c>
      <c r="I129" s="82">
        <v>0</v>
      </c>
      <c r="J129" s="6">
        <v>0</v>
      </c>
      <c r="K129" s="6">
        <v>0</v>
      </c>
      <c r="L129" s="6">
        <v>0</v>
      </c>
      <c r="M129" s="39">
        <v>0</v>
      </c>
      <c r="N129" s="6">
        <v>0</v>
      </c>
      <c r="O129" s="83">
        <v>0</v>
      </c>
      <c r="P129" s="94">
        <v>0</v>
      </c>
      <c r="Q129" s="23">
        <v>0</v>
      </c>
      <c r="R129" s="23">
        <v>0</v>
      </c>
      <c r="S129" s="23">
        <v>0</v>
      </c>
      <c r="T129" s="42">
        <v>0</v>
      </c>
      <c r="U129" s="23">
        <v>0</v>
      </c>
      <c r="V129" s="95">
        <v>0</v>
      </c>
      <c r="W129" s="82">
        <v>0</v>
      </c>
      <c r="X129" s="6">
        <v>0</v>
      </c>
      <c r="Y129" s="6">
        <v>0</v>
      </c>
      <c r="Z129" s="6">
        <v>0</v>
      </c>
      <c r="AA129" s="39">
        <v>0</v>
      </c>
      <c r="AB129" s="6">
        <v>0</v>
      </c>
      <c r="AC129" s="83">
        <v>0</v>
      </c>
    </row>
    <row r="130" spans="1:29" ht="18" customHeight="1" x14ac:dyDescent="0.25">
      <c r="A130" s="18" t="s">
        <v>237</v>
      </c>
      <c r="B130" s="17" t="s">
        <v>1518</v>
      </c>
      <c r="C130" s="96" t="s">
        <v>1189</v>
      </c>
      <c r="D130" s="21">
        <v>45356</v>
      </c>
      <c r="E130" s="17" t="s">
        <v>1249</v>
      </c>
      <c r="F130" s="17" t="s">
        <v>1519</v>
      </c>
      <c r="G130" s="17" t="s">
        <v>1192</v>
      </c>
      <c r="H130" s="97" t="s">
        <v>1192</v>
      </c>
      <c r="I130" s="82">
        <v>0</v>
      </c>
      <c r="J130" s="6">
        <v>0</v>
      </c>
      <c r="K130" s="6">
        <v>0</v>
      </c>
      <c r="L130" s="6">
        <v>0</v>
      </c>
      <c r="M130" s="39">
        <v>0</v>
      </c>
      <c r="N130" s="6">
        <v>0</v>
      </c>
      <c r="O130" s="83">
        <v>0</v>
      </c>
      <c r="P130" s="94">
        <v>0</v>
      </c>
      <c r="Q130" s="23">
        <v>0</v>
      </c>
      <c r="R130" s="23">
        <v>0</v>
      </c>
      <c r="S130" s="23">
        <v>0</v>
      </c>
      <c r="T130" s="42">
        <v>0</v>
      </c>
      <c r="U130" s="23">
        <v>0</v>
      </c>
      <c r="V130" s="95">
        <v>0</v>
      </c>
      <c r="W130" s="82">
        <v>0</v>
      </c>
      <c r="X130" s="6">
        <v>0</v>
      </c>
      <c r="Y130" s="6">
        <v>0</v>
      </c>
      <c r="Z130" s="6">
        <v>0</v>
      </c>
      <c r="AA130" s="39">
        <v>0</v>
      </c>
      <c r="AB130" s="6">
        <v>0</v>
      </c>
      <c r="AC130" s="83">
        <v>0</v>
      </c>
    </row>
    <row r="131" spans="1:29" ht="18" customHeight="1" x14ac:dyDescent="0.25">
      <c r="A131" s="15" t="s">
        <v>238</v>
      </c>
      <c r="B131" s="17" t="s">
        <v>1520</v>
      </c>
      <c r="C131" s="96" t="s">
        <v>1189</v>
      </c>
      <c r="D131" s="21">
        <v>45385</v>
      </c>
      <c r="E131" s="17" t="s">
        <v>1521</v>
      </c>
      <c r="F131" s="17" t="s">
        <v>1522</v>
      </c>
      <c r="G131" s="17" t="s">
        <v>1192</v>
      </c>
      <c r="H131" s="97" t="s">
        <v>1192</v>
      </c>
      <c r="I131" s="82">
        <v>0</v>
      </c>
      <c r="J131" s="6">
        <v>0</v>
      </c>
      <c r="K131" s="6">
        <v>0</v>
      </c>
      <c r="L131" s="6">
        <v>0</v>
      </c>
      <c r="M131" s="39">
        <v>0</v>
      </c>
      <c r="N131" s="6">
        <v>0</v>
      </c>
      <c r="O131" s="83">
        <v>0</v>
      </c>
      <c r="P131" s="94">
        <v>126323</v>
      </c>
      <c r="Q131" s="23">
        <v>1500</v>
      </c>
      <c r="R131" s="23">
        <v>0</v>
      </c>
      <c r="S131" s="23">
        <v>18534</v>
      </c>
      <c r="T131" s="42">
        <v>146357</v>
      </c>
      <c r="U131" s="23">
        <v>1500</v>
      </c>
      <c r="V131" s="95">
        <v>0.8</v>
      </c>
      <c r="W131" s="82">
        <v>130461</v>
      </c>
      <c r="X131" s="6">
        <v>2500</v>
      </c>
      <c r="Y131" s="6">
        <v>0</v>
      </c>
      <c r="Z131" s="6">
        <v>23168</v>
      </c>
      <c r="AA131" s="39">
        <v>156129</v>
      </c>
      <c r="AB131" s="6">
        <v>2500</v>
      </c>
      <c r="AC131" s="83">
        <v>1</v>
      </c>
    </row>
    <row r="132" spans="1:29" ht="18" hidden="1" customHeight="1" x14ac:dyDescent="0.25">
      <c r="A132" s="18" t="s">
        <v>239</v>
      </c>
      <c r="B132" s="17" t="s">
        <v>1523</v>
      </c>
      <c r="C132" s="96" t="s">
        <v>1204</v>
      </c>
      <c r="D132" s="21">
        <v>45335</v>
      </c>
      <c r="E132" s="17" t="s">
        <v>1524</v>
      </c>
      <c r="F132" s="17" t="s">
        <v>1270</v>
      </c>
      <c r="G132" s="17" t="s">
        <v>1192</v>
      </c>
      <c r="H132" s="97" t="s">
        <v>1192</v>
      </c>
      <c r="I132" s="82">
        <v>0</v>
      </c>
      <c r="J132" s="6">
        <v>0</v>
      </c>
      <c r="K132" s="6">
        <v>0</v>
      </c>
      <c r="L132" s="6">
        <v>0</v>
      </c>
      <c r="M132" s="39">
        <v>0</v>
      </c>
      <c r="N132" s="6">
        <v>0</v>
      </c>
      <c r="O132" s="83">
        <v>0</v>
      </c>
      <c r="P132" s="94">
        <v>971189</v>
      </c>
      <c r="Q132" s="23">
        <v>0</v>
      </c>
      <c r="R132" s="23">
        <v>0</v>
      </c>
      <c r="S132" s="23">
        <v>150493</v>
      </c>
      <c r="T132" s="42">
        <v>1121682</v>
      </c>
      <c r="U132" s="23">
        <v>0</v>
      </c>
      <c r="V132" s="95">
        <v>6.6</v>
      </c>
      <c r="W132" s="82">
        <v>762829</v>
      </c>
      <c r="X132" s="6">
        <v>0</v>
      </c>
      <c r="Y132" s="6">
        <v>0</v>
      </c>
      <c r="Z132" s="6">
        <v>150493</v>
      </c>
      <c r="AA132" s="39">
        <v>913322</v>
      </c>
      <c r="AB132" s="6">
        <v>0</v>
      </c>
      <c r="AC132" s="83">
        <v>6.6</v>
      </c>
    </row>
    <row r="133" spans="1:29" ht="18" hidden="1" customHeight="1" x14ac:dyDescent="0.25">
      <c r="A133" s="15" t="s">
        <v>240</v>
      </c>
      <c r="B133" s="17" t="s">
        <v>1525</v>
      </c>
      <c r="C133" s="96" t="s">
        <v>1204</v>
      </c>
      <c r="D133" s="21">
        <v>45329</v>
      </c>
      <c r="E133" s="17" t="s">
        <v>1524</v>
      </c>
      <c r="F133" s="17" t="s">
        <v>1526</v>
      </c>
      <c r="G133" s="17" t="s">
        <v>1192</v>
      </c>
      <c r="H133" s="97" t="s">
        <v>1267</v>
      </c>
      <c r="I133" s="82">
        <v>0</v>
      </c>
      <c r="J133" s="6">
        <v>0</v>
      </c>
      <c r="K133" s="6">
        <v>0</v>
      </c>
      <c r="L133" s="6">
        <v>0</v>
      </c>
      <c r="M133" s="39">
        <v>0</v>
      </c>
      <c r="N133" s="6">
        <v>0</v>
      </c>
      <c r="O133" s="83">
        <v>0</v>
      </c>
      <c r="P133" s="94">
        <v>12000</v>
      </c>
      <c r="Q133" s="23">
        <v>0</v>
      </c>
      <c r="R133" s="23">
        <v>0</v>
      </c>
      <c r="S133" s="23">
        <v>0</v>
      </c>
      <c r="T133" s="42">
        <v>12000</v>
      </c>
      <c r="U133" s="23">
        <v>0</v>
      </c>
      <c r="V133" s="95">
        <v>0</v>
      </c>
      <c r="W133" s="82">
        <v>0</v>
      </c>
      <c r="X133" s="6">
        <v>0</v>
      </c>
      <c r="Y133" s="6">
        <v>0</v>
      </c>
      <c r="Z133" s="6">
        <v>0</v>
      </c>
      <c r="AA133" s="39">
        <v>0</v>
      </c>
      <c r="AB133" s="6">
        <v>0</v>
      </c>
      <c r="AC133" s="83">
        <v>0</v>
      </c>
    </row>
    <row r="134" spans="1:29" ht="18" hidden="1" customHeight="1" x14ac:dyDescent="0.25">
      <c r="A134" s="18" t="s">
        <v>241</v>
      </c>
      <c r="B134" s="17" t="s">
        <v>1527</v>
      </c>
      <c r="C134" s="96" t="s">
        <v>1204</v>
      </c>
      <c r="D134" s="21">
        <v>45335</v>
      </c>
      <c r="E134" s="17" t="s">
        <v>1528</v>
      </c>
      <c r="F134" s="17" t="s">
        <v>1259</v>
      </c>
      <c r="G134" s="17" t="s">
        <v>1192</v>
      </c>
      <c r="H134" s="97" t="s">
        <v>1192</v>
      </c>
      <c r="I134" s="82">
        <v>0</v>
      </c>
      <c r="J134" s="6">
        <v>0</v>
      </c>
      <c r="K134" s="6">
        <v>0</v>
      </c>
      <c r="L134" s="6">
        <v>0</v>
      </c>
      <c r="M134" s="39">
        <v>0</v>
      </c>
      <c r="N134" s="6">
        <v>0</v>
      </c>
      <c r="O134" s="83">
        <v>0</v>
      </c>
      <c r="P134" s="94">
        <v>0</v>
      </c>
      <c r="Q134" s="23">
        <v>0</v>
      </c>
      <c r="R134" s="23">
        <v>0</v>
      </c>
      <c r="S134" s="23">
        <v>0</v>
      </c>
      <c r="T134" s="42">
        <v>0</v>
      </c>
      <c r="U134" s="23">
        <v>0</v>
      </c>
      <c r="V134" s="95">
        <v>0</v>
      </c>
      <c r="W134" s="82">
        <v>0</v>
      </c>
      <c r="X134" s="6">
        <v>0</v>
      </c>
      <c r="Y134" s="6">
        <v>0</v>
      </c>
      <c r="Z134" s="6">
        <v>0</v>
      </c>
      <c r="AA134" s="39">
        <v>0</v>
      </c>
      <c r="AB134" s="6">
        <v>0</v>
      </c>
      <c r="AC134" s="83">
        <v>0</v>
      </c>
    </row>
    <row r="135" spans="1:29" ht="18" customHeight="1" x14ac:dyDescent="0.25">
      <c r="A135" s="15" t="s">
        <v>242</v>
      </c>
      <c r="B135" s="17" t="s">
        <v>1529</v>
      </c>
      <c r="C135" s="96" t="s">
        <v>1189</v>
      </c>
      <c r="D135" s="21">
        <v>45400</v>
      </c>
      <c r="E135" s="17" t="s">
        <v>1530</v>
      </c>
      <c r="F135" s="17" t="s">
        <v>1531</v>
      </c>
      <c r="G135" s="17" t="s">
        <v>1192</v>
      </c>
      <c r="H135" s="97" t="s">
        <v>1192</v>
      </c>
      <c r="I135" s="82">
        <v>0</v>
      </c>
      <c r="J135" s="6">
        <v>0</v>
      </c>
      <c r="K135" s="6">
        <v>0</v>
      </c>
      <c r="L135" s="6">
        <v>0</v>
      </c>
      <c r="M135" s="39">
        <v>0</v>
      </c>
      <c r="N135" s="6">
        <v>0</v>
      </c>
      <c r="O135" s="83">
        <v>0</v>
      </c>
      <c r="P135" s="94">
        <v>163409</v>
      </c>
      <c r="Q135" s="23">
        <v>0</v>
      </c>
      <c r="R135" s="23">
        <v>0</v>
      </c>
      <c r="S135" s="23">
        <v>31982</v>
      </c>
      <c r="T135" s="42">
        <v>195391</v>
      </c>
      <c r="U135" s="23">
        <v>0</v>
      </c>
      <c r="V135" s="95">
        <v>1.6</v>
      </c>
      <c r="W135" s="82">
        <v>129143</v>
      </c>
      <c r="X135" s="6">
        <v>0</v>
      </c>
      <c r="Y135" s="6">
        <v>0</v>
      </c>
      <c r="Z135" s="6">
        <v>28862</v>
      </c>
      <c r="AA135" s="39">
        <v>158005</v>
      </c>
      <c r="AB135" s="6">
        <v>0</v>
      </c>
      <c r="AC135" s="83">
        <v>1.5</v>
      </c>
    </row>
    <row r="136" spans="1:29" ht="18" customHeight="1" x14ac:dyDescent="0.25">
      <c r="A136" s="18" t="s">
        <v>243</v>
      </c>
      <c r="B136" s="17" t="s">
        <v>1532</v>
      </c>
      <c r="C136" s="96" t="s">
        <v>1189</v>
      </c>
      <c r="D136" s="21">
        <v>45336</v>
      </c>
      <c r="E136" s="17" t="s">
        <v>1533</v>
      </c>
      <c r="F136" s="17" t="s">
        <v>1534</v>
      </c>
      <c r="G136" s="17" t="s">
        <v>1192</v>
      </c>
      <c r="H136" s="97" t="s">
        <v>1192</v>
      </c>
      <c r="I136" s="82">
        <v>0</v>
      </c>
      <c r="J136" s="6">
        <v>0</v>
      </c>
      <c r="K136" s="6">
        <v>0</v>
      </c>
      <c r="L136" s="6">
        <v>0</v>
      </c>
      <c r="M136" s="39">
        <v>0</v>
      </c>
      <c r="N136" s="6">
        <v>0</v>
      </c>
      <c r="O136" s="83">
        <v>0</v>
      </c>
      <c r="P136" s="94">
        <v>0</v>
      </c>
      <c r="Q136" s="23">
        <v>0</v>
      </c>
      <c r="R136" s="23">
        <v>0</v>
      </c>
      <c r="S136" s="23">
        <v>0</v>
      </c>
      <c r="T136" s="42">
        <v>0</v>
      </c>
      <c r="U136" s="23">
        <v>0</v>
      </c>
      <c r="V136" s="95">
        <v>0</v>
      </c>
      <c r="W136" s="82">
        <v>0</v>
      </c>
      <c r="X136" s="6">
        <v>0</v>
      </c>
      <c r="Y136" s="6">
        <v>0</v>
      </c>
      <c r="Z136" s="6">
        <v>0</v>
      </c>
      <c r="AA136" s="39">
        <v>0</v>
      </c>
      <c r="AB136" s="6">
        <v>0</v>
      </c>
      <c r="AC136" s="83">
        <v>0</v>
      </c>
    </row>
    <row r="137" spans="1:29" ht="18" customHeight="1" x14ac:dyDescent="0.25">
      <c r="A137" s="15" t="s">
        <v>244</v>
      </c>
      <c r="B137" s="17" t="s">
        <v>1535</v>
      </c>
      <c r="C137" s="96" t="s">
        <v>1197</v>
      </c>
      <c r="D137" s="21">
        <v>45365</v>
      </c>
      <c r="E137" s="17" t="s">
        <v>1536</v>
      </c>
      <c r="F137" s="17" t="s">
        <v>1447</v>
      </c>
      <c r="G137" s="17" t="s">
        <v>1192</v>
      </c>
      <c r="H137" s="97" t="s">
        <v>1192</v>
      </c>
      <c r="I137" s="82">
        <v>0</v>
      </c>
      <c r="J137" s="6">
        <v>0</v>
      </c>
      <c r="K137" s="6">
        <v>0</v>
      </c>
      <c r="L137" s="6">
        <v>0</v>
      </c>
      <c r="M137" s="39">
        <v>0</v>
      </c>
      <c r="N137" s="6">
        <v>0</v>
      </c>
      <c r="O137" s="83">
        <v>0</v>
      </c>
      <c r="P137" s="94">
        <v>0</v>
      </c>
      <c r="Q137" s="23">
        <v>0</v>
      </c>
      <c r="R137" s="23">
        <v>0</v>
      </c>
      <c r="S137" s="23">
        <v>0</v>
      </c>
      <c r="T137" s="42">
        <v>0</v>
      </c>
      <c r="U137" s="23">
        <v>0</v>
      </c>
      <c r="V137" s="95">
        <v>0</v>
      </c>
      <c r="W137" s="82">
        <v>0</v>
      </c>
      <c r="X137" s="6">
        <v>0</v>
      </c>
      <c r="Y137" s="6">
        <v>0</v>
      </c>
      <c r="Z137" s="6">
        <v>0</v>
      </c>
      <c r="AA137" s="39">
        <v>0</v>
      </c>
      <c r="AB137" s="6">
        <v>0</v>
      </c>
      <c r="AC137" s="83">
        <v>0</v>
      </c>
    </row>
    <row r="138" spans="1:29" ht="18" customHeight="1" x14ac:dyDescent="0.25">
      <c r="A138" s="18" t="s">
        <v>245</v>
      </c>
      <c r="B138" s="17" t="s">
        <v>1537</v>
      </c>
      <c r="C138" s="96" t="s">
        <v>1189</v>
      </c>
      <c r="D138" s="21">
        <v>45394</v>
      </c>
      <c r="E138" s="17" t="s">
        <v>1538</v>
      </c>
      <c r="F138" s="17" t="s">
        <v>1539</v>
      </c>
      <c r="G138" s="17" t="s">
        <v>1192</v>
      </c>
      <c r="H138" s="97" t="s">
        <v>1192</v>
      </c>
      <c r="I138" s="82">
        <v>0</v>
      </c>
      <c r="J138" s="6">
        <v>0</v>
      </c>
      <c r="K138" s="6">
        <v>0</v>
      </c>
      <c r="L138" s="6">
        <v>0</v>
      </c>
      <c r="M138" s="39">
        <v>0</v>
      </c>
      <c r="N138" s="6">
        <v>0</v>
      </c>
      <c r="O138" s="83">
        <v>0</v>
      </c>
      <c r="P138" s="94">
        <v>0</v>
      </c>
      <c r="Q138" s="23">
        <v>8745</v>
      </c>
      <c r="R138" s="23">
        <v>0</v>
      </c>
      <c r="S138" s="23">
        <v>0</v>
      </c>
      <c r="T138" s="42">
        <v>8745</v>
      </c>
      <c r="U138" s="23">
        <v>11166</v>
      </c>
      <c r="V138" s="95">
        <v>0</v>
      </c>
      <c r="W138" s="82">
        <v>0</v>
      </c>
      <c r="X138" s="6">
        <v>8909</v>
      </c>
      <c r="Y138" s="6">
        <v>0</v>
      </c>
      <c r="Z138" s="6">
        <v>0</v>
      </c>
      <c r="AA138" s="39">
        <v>8909</v>
      </c>
      <c r="AB138" s="6">
        <v>12140</v>
      </c>
      <c r="AC138" s="83">
        <v>0</v>
      </c>
    </row>
    <row r="139" spans="1:29" ht="18" customHeight="1" x14ac:dyDescent="0.25">
      <c r="A139" s="15" t="s">
        <v>246</v>
      </c>
      <c r="B139" s="17" t="s">
        <v>1540</v>
      </c>
      <c r="C139" s="96" t="s">
        <v>1189</v>
      </c>
      <c r="D139" s="21">
        <v>45393</v>
      </c>
      <c r="E139" s="17" t="s">
        <v>1541</v>
      </c>
      <c r="F139" s="17" t="s">
        <v>1542</v>
      </c>
      <c r="G139" s="17" t="s">
        <v>1192</v>
      </c>
      <c r="H139" s="97" t="s">
        <v>1192</v>
      </c>
      <c r="I139" s="82">
        <v>0</v>
      </c>
      <c r="J139" s="6">
        <v>0</v>
      </c>
      <c r="K139" s="6">
        <v>0</v>
      </c>
      <c r="L139" s="6">
        <v>0</v>
      </c>
      <c r="M139" s="39">
        <v>0</v>
      </c>
      <c r="N139" s="6">
        <v>0</v>
      </c>
      <c r="O139" s="83">
        <v>0</v>
      </c>
      <c r="P139" s="94">
        <v>0</v>
      </c>
      <c r="Q139" s="23">
        <v>0</v>
      </c>
      <c r="R139" s="23">
        <v>0</v>
      </c>
      <c r="S139" s="23">
        <v>0</v>
      </c>
      <c r="T139" s="42">
        <v>0</v>
      </c>
      <c r="U139" s="23">
        <v>0</v>
      </c>
      <c r="V139" s="95">
        <v>0</v>
      </c>
      <c r="W139" s="82">
        <v>778010</v>
      </c>
      <c r="X139" s="6">
        <v>0</v>
      </c>
      <c r="Y139" s="6">
        <v>0</v>
      </c>
      <c r="Z139" s="6">
        <v>48580</v>
      </c>
      <c r="AA139" s="39">
        <v>826590</v>
      </c>
      <c r="AB139" s="6">
        <v>-57749</v>
      </c>
      <c r="AC139" s="83">
        <v>2</v>
      </c>
    </row>
    <row r="140" spans="1:29" ht="18" customHeight="1" x14ac:dyDescent="0.25">
      <c r="A140" s="18" t="s">
        <v>247</v>
      </c>
      <c r="B140" s="17" t="s">
        <v>1543</v>
      </c>
      <c r="C140" s="96" t="s">
        <v>1189</v>
      </c>
      <c r="D140" s="21">
        <v>45404</v>
      </c>
      <c r="E140" s="17" t="s">
        <v>1544</v>
      </c>
      <c r="F140" s="17" t="s">
        <v>1444</v>
      </c>
      <c r="G140" s="17" t="s">
        <v>1192</v>
      </c>
      <c r="H140" s="97" t="s">
        <v>1192</v>
      </c>
      <c r="I140" s="82">
        <v>0</v>
      </c>
      <c r="J140" s="6">
        <v>0</v>
      </c>
      <c r="K140" s="6">
        <v>0</v>
      </c>
      <c r="L140" s="6">
        <v>0</v>
      </c>
      <c r="M140" s="39">
        <v>0</v>
      </c>
      <c r="N140" s="6">
        <v>-44000000</v>
      </c>
      <c r="O140" s="83">
        <v>0</v>
      </c>
      <c r="P140" s="94">
        <v>0</v>
      </c>
      <c r="Q140" s="23">
        <v>0</v>
      </c>
      <c r="R140" s="23">
        <v>0</v>
      </c>
      <c r="S140" s="23">
        <v>0</v>
      </c>
      <c r="T140" s="42">
        <v>0</v>
      </c>
      <c r="U140" s="23">
        <v>-136000000</v>
      </c>
      <c r="V140" s="95">
        <v>0</v>
      </c>
      <c r="W140" s="82">
        <v>0</v>
      </c>
      <c r="X140" s="6">
        <v>0</v>
      </c>
      <c r="Y140" s="6">
        <v>0</v>
      </c>
      <c r="Z140" s="6">
        <v>0</v>
      </c>
      <c r="AA140" s="39">
        <v>0</v>
      </c>
      <c r="AB140" s="6">
        <v>-207000000</v>
      </c>
      <c r="AC140" s="83">
        <v>0</v>
      </c>
    </row>
    <row r="141" spans="1:29" ht="18" customHeight="1" x14ac:dyDescent="0.25">
      <c r="A141" s="15" t="s">
        <v>248</v>
      </c>
      <c r="B141" s="17" t="s">
        <v>1545</v>
      </c>
      <c r="C141" s="96" t="s">
        <v>1189</v>
      </c>
      <c r="D141" s="21">
        <v>45385</v>
      </c>
      <c r="E141" s="17" t="s">
        <v>1546</v>
      </c>
      <c r="F141" s="17" t="s">
        <v>1447</v>
      </c>
      <c r="G141" s="17" t="s">
        <v>1192</v>
      </c>
      <c r="H141" s="97" t="s">
        <v>1192</v>
      </c>
      <c r="I141" s="82">
        <v>0</v>
      </c>
      <c r="J141" s="6">
        <v>0</v>
      </c>
      <c r="K141" s="6">
        <v>0</v>
      </c>
      <c r="L141" s="6">
        <v>0</v>
      </c>
      <c r="M141" s="39">
        <v>0</v>
      </c>
      <c r="N141" s="6">
        <v>0</v>
      </c>
      <c r="O141" s="83">
        <v>0</v>
      </c>
      <c r="P141" s="94">
        <v>0</v>
      </c>
      <c r="Q141" s="23">
        <v>1455</v>
      </c>
      <c r="R141" s="23">
        <v>0</v>
      </c>
      <c r="S141" s="23">
        <v>0</v>
      </c>
      <c r="T141" s="42">
        <v>1455</v>
      </c>
      <c r="U141" s="23">
        <v>12400</v>
      </c>
      <c r="V141" s="95">
        <v>0</v>
      </c>
      <c r="W141" s="82">
        <v>0</v>
      </c>
      <c r="X141" s="6">
        <v>1483</v>
      </c>
      <c r="Y141" s="6">
        <v>0</v>
      </c>
      <c r="Z141" s="6">
        <v>0</v>
      </c>
      <c r="AA141" s="39">
        <v>1483</v>
      </c>
      <c r="AB141" s="6">
        <v>12400</v>
      </c>
      <c r="AC141" s="83">
        <v>0</v>
      </c>
    </row>
    <row r="142" spans="1:29" ht="18" customHeight="1" x14ac:dyDescent="0.25">
      <c r="A142" s="18" t="s">
        <v>249</v>
      </c>
      <c r="B142" s="17" t="s">
        <v>1547</v>
      </c>
      <c r="C142" s="96" t="s">
        <v>1189</v>
      </c>
      <c r="D142" s="21">
        <v>45337</v>
      </c>
      <c r="E142" s="17" t="s">
        <v>1548</v>
      </c>
      <c r="F142" s="17" t="s">
        <v>1549</v>
      </c>
      <c r="G142" s="17" t="s">
        <v>1192</v>
      </c>
      <c r="H142" s="97" t="s">
        <v>1192</v>
      </c>
      <c r="I142" s="82">
        <v>0</v>
      </c>
      <c r="J142" s="6">
        <v>0</v>
      </c>
      <c r="K142" s="6">
        <v>0</v>
      </c>
      <c r="L142" s="6">
        <v>0</v>
      </c>
      <c r="M142" s="39">
        <v>0</v>
      </c>
      <c r="N142" s="6">
        <v>0</v>
      </c>
      <c r="O142" s="83">
        <v>0</v>
      </c>
      <c r="P142" s="94">
        <v>13974</v>
      </c>
      <c r="Q142" s="23">
        <v>0</v>
      </c>
      <c r="R142" s="23">
        <v>0</v>
      </c>
      <c r="S142" s="23">
        <v>3610</v>
      </c>
      <c r="T142" s="42">
        <v>17584</v>
      </c>
      <c r="U142" s="23">
        <v>0</v>
      </c>
      <c r="V142" s="95">
        <v>0.2</v>
      </c>
      <c r="W142" s="82">
        <v>9378</v>
      </c>
      <c r="X142" s="6">
        <v>0</v>
      </c>
      <c r="Y142" s="6">
        <v>0</v>
      </c>
      <c r="Z142" s="6">
        <v>2029</v>
      </c>
      <c r="AA142" s="39">
        <v>11407</v>
      </c>
      <c r="AB142" s="6">
        <v>0</v>
      </c>
      <c r="AC142" s="83">
        <v>0.1</v>
      </c>
    </row>
    <row r="143" spans="1:29" ht="18" customHeight="1" x14ac:dyDescent="0.25">
      <c r="A143" s="15" t="s">
        <v>250</v>
      </c>
      <c r="B143" s="17" t="s">
        <v>1550</v>
      </c>
      <c r="C143" s="96" t="s">
        <v>1189</v>
      </c>
      <c r="D143" s="21">
        <v>45329</v>
      </c>
      <c r="E143" s="17" t="s">
        <v>1508</v>
      </c>
      <c r="F143" s="17" t="s">
        <v>1256</v>
      </c>
      <c r="G143" s="17" t="s">
        <v>1192</v>
      </c>
      <c r="H143" s="97" t="s">
        <v>1192</v>
      </c>
      <c r="I143" s="82">
        <v>0</v>
      </c>
      <c r="J143" s="6">
        <v>0</v>
      </c>
      <c r="K143" s="6">
        <v>0</v>
      </c>
      <c r="L143" s="6">
        <v>0</v>
      </c>
      <c r="M143" s="39">
        <v>0</v>
      </c>
      <c r="N143" s="6">
        <v>0</v>
      </c>
      <c r="O143" s="83">
        <v>0</v>
      </c>
      <c r="P143" s="94">
        <v>0</v>
      </c>
      <c r="Q143" s="23">
        <v>464310</v>
      </c>
      <c r="R143" s="23">
        <v>0</v>
      </c>
      <c r="S143" s="23">
        <v>31934</v>
      </c>
      <c r="T143" s="42">
        <v>496244</v>
      </c>
      <c r="U143" s="23">
        <v>0</v>
      </c>
      <c r="V143" s="95">
        <v>0</v>
      </c>
      <c r="W143" s="82">
        <v>0</v>
      </c>
      <c r="X143" s="6">
        <v>228342</v>
      </c>
      <c r="Y143" s="6">
        <v>0</v>
      </c>
      <c r="Z143" s="6">
        <v>71102</v>
      </c>
      <c r="AA143" s="39">
        <v>299444</v>
      </c>
      <c r="AB143" s="6">
        <v>0</v>
      </c>
      <c r="AC143" s="83">
        <v>0</v>
      </c>
    </row>
    <row r="144" spans="1:29" ht="18" customHeight="1" x14ac:dyDescent="0.25">
      <c r="A144" s="18" t="s">
        <v>251</v>
      </c>
      <c r="B144" s="17" t="s">
        <v>1551</v>
      </c>
      <c r="C144" s="96" t="s">
        <v>1189</v>
      </c>
      <c r="D144" s="21">
        <v>45355</v>
      </c>
      <c r="E144" s="17" t="s">
        <v>1552</v>
      </c>
      <c r="F144" s="17" t="s">
        <v>1244</v>
      </c>
      <c r="G144" s="17" t="s">
        <v>1192</v>
      </c>
      <c r="H144" s="97" t="s">
        <v>1192</v>
      </c>
      <c r="I144" s="82">
        <v>0</v>
      </c>
      <c r="J144" s="6">
        <v>0</v>
      </c>
      <c r="K144" s="6">
        <v>0</v>
      </c>
      <c r="L144" s="6">
        <v>0</v>
      </c>
      <c r="M144" s="39">
        <v>0</v>
      </c>
      <c r="N144" s="6">
        <v>0</v>
      </c>
      <c r="O144" s="83">
        <v>0</v>
      </c>
      <c r="P144" s="94">
        <v>0</v>
      </c>
      <c r="Q144" s="23">
        <v>0</v>
      </c>
      <c r="R144" s="23">
        <v>0</v>
      </c>
      <c r="S144" s="23">
        <v>0</v>
      </c>
      <c r="T144" s="42">
        <v>0</v>
      </c>
      <c r="U144" s="23">
        <v>-600000</v>
      </c>
      <c r="V144" s="95">
        <v>0</v>
      </c>
      <c r="W144" s="82">
        <v>49153</v>
      </c>
      <c r="X144" s="6">
        <v>0</v>
      </c>
      <c r="Y144" s="6">
        <v>0</v>
      </c>
      <c r="Z144" s="6">
        <v>5341</v>
      </c>
      <c r="AA144" s="39">
        <v>54494</v>
      </c>
      <c r="AB144" s="6">
        <v>-1350000</v>
      </c>
      <c r="AC144" s="83">
        <v>0.3</v>
      </c>
    </row>
    <row r="145" spans="1:29" ht="18" customHeight="1" x14ac:dyDescent="0.25">
      <c r="A145" s="15" t="s">
        <v>252</v>
      </c>
      <c r="B145" s="17" t="s">
        <v>1553</v>
      </c>
      <c r="C145" s="96" t="s">
        <v>1197</v>
      </c>
      <c r="D145" s="21">
        <v>45328</v>
      </c>
      <c r="E145" s="17" t="s">
        <v>1237</v>
      </c>
      <c r="F145" s="17" t="s">
        <v>1554</v>
      </c>
      <c r="G145" s="17" t="s">
        <v>1192</v>
      </c>
      <c r="H145" s="97" t="s">
        <v>1192</v>
      </c>
      <c r="I145" s="82">
        <v>0</v>
      </c>
      <c r="J145" s="6">
        <v>0</v>
      </c>
      <c r="K145" s="6">
        <v>0</v>
      </c>
      <c r="L145" s="6">
        <v>0</v>
      </c>
      <c r="M145" s="39">
        <v>0</v>
      </c>
      <c r="N145" s="6">
        <v>0</v>
      </c>
      <c r="O145" s="83">
        <v>0</v>
      </c>
      <c r="P145" s="94">
        <v>0</v>
      </c>
      <c r="Q145" s="23">
        <v>0</v>
      </c>
      <c r="R145" s="23">
        <v>0</v>
      </c>
      <c r="S145" s="23">
        <v>0</v>
      </c>
      <c r="T145" s="42">
        <v>0</v>
      </c>
      <c r="U145" s="23">
        <v>0</v>
      </c>
      <c r="V145" s="95">
        <v>0</v>
      </c>
      <c r="W145" s="82">
        <v>0</v>
      </c>
      <c r="X145" s="6">
        <v>0</v>
      </c>
      <c r="Y145" s="6">
        <v>0</v>
      </c>
      <c r="Z145" s="6">
        <v>0</v>
      </c>
      <c r="AA145" s="39">
        <v>0</v>
      </c>
      <c r="AB145" s="6">
        <v>0</v>
      </c>
      <c r="AC145" s="83">
        <v>0</v>
      </c>
    </row>
    <row r="146" spans="1:29" ht="18" hidden="1" customHeight="1" x14ac:dyDescent="0.25">
      <c r="A146" s="18" t="s">
        <v>253</v>
      </c>
      <c r="B146" s="17" t="s">
        <v>1555</v>
      </c>
      <c r="C146" s="96" t="s">
        <v>1204</v>
      </c>
      <c r="D146" s="21">
        <v>45334</v>
      </c>
      <c r="E146" s="17" t="s">
        <v>1556</v>
      </c>
      <c r="F146" s="17" t="s">
        <v>1256</v>
      </c>
      <c r="G146" s="17" t="s">
        <v>1192</v>
      </c>
      <c r="H146" s="97" t="s">
        <v>1192</v>
      </c>
      <c r="I146" s="82">
        <v>0</v>
      </c>
      <c r="J146" s="6">
        <v>0</v>
      </c>
      <c r="K146" s="6">
        <v>0</v>
      </c>
      <c r="L146" s="6">
        <v>0</v>
      </c>
      <c r="M146" s="39">
        <v>0</v>
      </c>
      <c r="N146" s="6">
        <v>0</v>
      </c>
      <c r="O146" s="83">
        <v>0</v>
      </c>
      <c r="P146" s="94">
        <v>0</v>
      </c>
      <c r="Q146" s="23">
        <v>0</v>
      </c>
      <c r="R146" s="23">
        <v>0</v>
      </c>
      <c r="S146" s="23">
        <v>0</v>
      </c>
      <c r="T146" s="42">
        <v>0</v>
      </c>
      <c r="U146" s="23">
        <v>0</v>
      </c>
      <c r="V146" s="95">
        <v>0</v>
      </c>
      <c r="W146" s="82">
        <v>0</v>
      </c>
      <c r="X146" s="6">
        <v>0</v>
      </c>
      <c r="Y146" s="6">
        <v>0</v>
      </c>
      <c r="Z146" s="6">
        <v>0</v>
      </c>
      <c r="AA146" s="39">
        <v>0</v>
      </c>
      <c r="AB146" s="6">
        <v>0</v>
      </c>
      <c r="AC146" s="83">
        <v>0</v>
      </c>
    </row>
    <row r="147" spans="1:29" ht="18" hidden="1" customHeight="1" x14ac:dyDescent="0.25">
      <c r="A147" s="15" t="s">
        <v>254</v>
      </c>
      <c r="B147" s="17" t="s">
        <v>1557</v>
      </c>
      <c r="C147" s="96" t="s">
        <v>1204</v>
      </c>
      <c r="D147" s="21">
        <v>45334</v>
      </c>
      <c r="E147" s="17" t="s">
        <v>1269</v>
      </c>
      <c r="F147" s="17" t="s">
        <v>1431</v>
      </c>
      <c r="G147" s="17" t="s">
        <v>1192</v>
      </c>
      <c r="H147" s="97" t="s">
        <v>1192</v>
      </c>
      <c r="I147" s="82">
        <v>0</v>
      </c>
      <c r="J147" s="6">
        <v>0</v>
      </c>
      <c r="K147" s="6">
        <v>0</v>
      </c>
      <c r="L147" s="6">
        <v>0</v>
      </c>
      <c r="M147" s="39">
        <v>0</v>
      </c>
      <c r="N147" s="6">
        <v>0</v>
      </c>
      <c r="O147" s="83">
        <v>0</v>
      </c>
      <c r="P147" s="94">
        <v>51208</v>
      </c>
      <c r="Q147" s="23">
        <v>0</v>
      </c>
      <c r="R147" s="23">
        <v>0</v>
      </c>
      <c r="S147" s="23">
        <v>0</v>
      </c>
      <c r="T147" s="42">
        <v>51208</v>
      </c>
      <c r="U147" s="23">
        <v>0</v>
      </c>
      <c r="V147" s="95">
        <v>0.2</v>
      </c>
      <c r="W147" s="82">
        <v>51208</v>
      </c>
      <c r="X147" s="6">
        <v>0</v>
      </c>
      <c r="Y147" s="6">
        <v>0</v>
      </c>
      <c r="Z147" s="6">
        <v>0</v>
      </c>
      <c r="AA147" s="39">
        <v>51208</v>
      </c>
      <c r="AB147" s="6">
        <v>0</v>
      </c>
      <c r="AC147" s="83">
        <v>0.2</v>
      </c>
    </row>
    <row r="148" spans="1:29" ht="18" customHeight="1" x14ac:dyDescent="0.25">
      <c r="A148" s="18" t="s">
        <v>255</v>
      </c>
      <c r="B148" s="17" t="s">
        <v>1558</v>
      </c>
      <c r="C148" s="96" t="s">
        <v>1189</v>
      </c>
      <c r="D148" s="21">
        <v>45407</v>
      </c>
      <c r="E148" s="17" t="s">
        <v>1528</v>
      </c>
      <c r="F148" s="17" t="s">
        <v>1256</v>
      </c>
      <c r="G148" s="17" t="s">
        <v>1192</v>
      </c>
      <c r="H148" s="97" t="s">
        <v>1192</v>
      </c>
      <c r="I148" s="82">
        <v>0</v>
      </c>
      <c r="J148" s="6">
        <v>0</v>
      </c>
      <c r="K148" s="6">
        <v>0</v>
      </c>
      <c r="L148" s="6">
        <v>0</v>
      </c>
      <c r="M148" s="39">
        <v>0</v>
      </c>
      <c r="N148" s="6">
        <v>0</v>
      </c>
      <c r="O148" s="83">
        <v>0</v>
      </c>
      <c r="P148" s="94">
        <v>0</v>
      </c>
      <c r="Q148" s="23">
        <v>0</v>
      </c>
      <c r="R148" s="23">
        <v>0</v>
      </c>
      <c r="S148" s="23">
        <v>0</v>
      </c>
      <c r="T148" s="42">
        <v>0</v>
      </c>
      <c r="U148" s="23">
        <v>-200000</v>
      </c>
      <c r="V148" s="95">
        <v>0</v>
      </c>
      <c r="W148" s="82">
        <v>17229</v>
      </c>
      <c r="X148" s="6">
        <v>0</v>
      </c>
      <c r="Y148" s="6">
        <v>0</v>
      </c>
      <c r="Z148" s="6">
        <v>0</v>
      </c>
      <c r="AA148" s="39">
        <v>17229</v>
      </c>
      <c r="AB148" s="6">
        <v>-400000</v>
      </c>
      <c r="AC148" s="83">
        <v>0</v>
      </c>
    </row>
    <row r="149" spans="1:29" ht="18" customHeight="1" x14ac:dyDescent="0.25">
      <c r="A149" s="15" t="s">
        <v>256</v>
      </c>
      <c r="B149" s="17" t="s">
        <v>1559</v>
      </c>
      <c r="C149" s="96" t="s">
        <v>1197</v>
      </c>
      <c r="D149" s="21">
        <v>45324</v>
      </c>
      <c r="E149" s="17" t="s">
        <v>1560</v>
      </c>
      <c r="F149" s="17" t="s">
        <v>1561</v>
      </c>
      <c r="G149" s="17" t="s">
        <v>1192</v>
      </c>
      <c r="H149" s="97" t="s">
        <v>1192</v>
      </c>
      <c r="I149" s="82">
        <v>0</v>
      </c>
      <c r="J149" s="6">
        <v>0</v>
      </c>
      <c r="K149" s="6">
        <v>0</v>
      </c>
      <c r="L149" s="6">
        <v>0</v>
      </c>
      <c r="M149" s="39">
        <v>0</v>
      </c>
      <c r="N149" s="6">
        <v>0</v>
      </c>
      <c r="O149" s="83">
        <v>0</v>
      </c>
      <c r="P149" s="94">
        <v>0</v>
      </c>
      <c r="Q149" s="23">
        <v>0</v>
      </c>
      <c r="R149" s="23">
        <v>0</v>
      </c>
      <c r="S149" s="23">
        <v>0</v>
      </c>
      <c r="T149" s="42">
        <v>0</v>
      </c>
      <c r="U149" s="23">
        <v>0</v>
      </c>
      <c r="V149" s="95">
        <v>0</v>
      </c>
      <c r="W149" s="82">
        <v>0</v>
      </c>
      <c r="X149" s="6">
        <v>0</v>
      </c>
      <c r="Y149" s="6">
        <v>0</v>
      </c>
      <c r="Z149" s="6">
        <v>0</v>
      </c>
      <c r="AA149" s="39">
        <v>0</v>
      </c>
      <c r="AB149" s="6">
        <v>0</v>
      </c>
      <c r="AC149" s="83">
        <v>0</v>
      </c>
    </row>
    <row r="150" spans="1:29" ht="18" hidden="1" customHeight="1" x14ac:dyDescent="0.25">
      <c r="A150" s="18" t="s">
        <v>257</v>
      </c>
      <c r="B150" s="17" t="s">
        <v>1562</v>
      </c>
      <c r="C150" s="96" t="s">
        <v>1204</v>
      </c>
      <c r="D150" s="21">
        <v>45349</v>
      </c>
      <c r="E150" s="17" t="s">
        <v>1563</v>
      </c>
      <c r="F150" s="17" t="s">
        <v>1256</v>
      </c>
      <c r="G150" s="17" t="s">
        <v>1192</v>
      </c>
      <c r="H150" s="97" t="s">
        <v>1192</v>
      </c>
      <c r="I150" s="82">
        <v>0</v>
      </c>
      <c r="J150" s="6">
        <v>0</v>
      </c>
      <c r="K150" s="6">
        <v>0</v>
      </c>
      <c r="L150" s="6">
        <v>0</v>
      </c>
      <c r="M150" s="39">
        <v>0</v>
      </c>
      <c r="N150" s="6">
        <v>-33100000</v>
      </c>
      <c r="O150" s="83">
        <v>0</v>
      </c>
      <c r="P150" s="94">
        <v>463244</v>
      </c>
      <c r="Q150" s="23">
        <v>0</v>
      </c>
      <c r="R150" s="23">
        <v>0</v>
      </c>
      <c r="S150" s="23">
        <v>98919</v>
      </c>
      <c r="T150" s="42">
        <v>562163</v>
      </c>
      <c r="U150" s="23">
        <v>-114200000</v>
      </c>
      <c r="V150" s="95">
        <v>5.8</v>
      </c>
      <c r="W150" s="82">
        <v>1006074</v>
      </c>
      <c r="X150" s="6">
        <v>0</v>
      </c>
      <c r="Y150" s="6">
        <v>0</v>
      </c>
      <c r="Z150" s="6">
        <v>273074</v>
      </c>
      <c r="AA150" s="39">
        <v>1279148</v>
      </c>
      <c r="AB150" s="6">
        <v>-81100000</v>
      </c>
      <c r="AC150" s="83">
        <v>16</v>
      </c>
    </row>
    <row r="151" spans="1:29" ht="18" hidden="1" customHeight="1" x14ac:dyDescent="0.25">
      <c r="A151" s="15" t="s">
        <v>258</v>
      </c>
      <c r="B151" s="17" t="s">
        <v>1564</v>
      </c>
      <c r="C151" s="96" t="s">
        <v>1204</v>
      </c>
      <c r="D151" s="21">
        <v>45331</v>
      </c>
      <c r="E151" s="17" t="s">
        <v>1258</v>
      </c>
      <c r="F151" s="17" t="s">
        <v>1256</v>
      </c>
      <c r="G151" s="17" t="s">
        <v>1192</v>
      </c>
      <c r="H151" s="97" t="s">
        <v>1267</v>
      </c>
      <c r="I151" s="82">
        <v>0</v>
      </c>
      <c r="J151" s="6">
        <v>0</v>
      </c>
      <c r="K151" s="6">
        <v>0</v>
      </c>
      <c r="L151" s="6">
        <v>0</v>
      </c>
      <c r="M151" s="39">
        <v>0</v>
      </c>
      <c r="N151" s="6">
        <v>0</v>
      </c>
      <c r="O151" s="83">
        <v>0</v>
      </c>
      <c r="P151" s="94">
        <v>6681448</v>
      </c>
      <c r="Q151" s="23">
        <v>2592255</v>
      </c>
      <c r="R151" s="23">
        <v>0</v>
      </c>
      <c r="S151" s="23">
        <v>26678</v>
      </c>
      <c r="T151" s="42">
        <v>9300381</v>
      </c>
      <c r="U151" s="23">
        <v>2592255</v>
      </c>
      <c r="V151" s="95">
        <v>1.5</v>
      </c>
      <c r="W151" s="82">
        <v>3000781</v>
      </c>
      <c r="X151" s="6">
        <v>101205</v>
      </c>
      <c r="Y151" s="6">
        <v>0</v>
      </c>
      <c r="Z151" s="6">
        <v>26678</v>
      </c>
      <c r="AA151" s="39">
        <v>3128664</v>
      </c>
      <c r="AB151" s="6">
        <v>0</v>
      </c>
      <c r="AC151" s="83">
        <v>1.5</v>
      </c>
    </row>
    <row r="152" spans="1:29" ht="18" customHeight="1" x14ac:dyDescent="0.25">
      <c r="A152" s="18" t="s">
        <v>259</v>
      </c>
      <c r="B152" s="17" t="s">
        <v>1565</v>
      </c>
      <c r="C152" s="96" t="s">
        <v>1197</v>
      </c>
      <c r="D152" s="21">
        <v>45321</v>
      </c>
      <c r="E152" s="17" t="s">
        <v>1566</v>
      </c>
      <c r="F152" s="17" t="s">
        <v>1567</v>
      </c>
      <c r="G152" s="17" t="s">
        <v>1192</v>
      </c>
      <c r="H152" s="97" t="s">
        <v>1192</v>
      </c>
      <c r="I152" s="82">
        <v>0</v>
      </c>
      <c r="J152" s="6">
        <v>0</v>
      </c>
      <c r="K152" s="6">
        <v>0</v>
      </c>
      <c r="L152" s="6">
        <v>0</v>
      </c>
      <c r="M152" s="39">
        <v>0</v>
      </c>
      <c r="N152" s="6">
        <v>0</v>
      </c>
      <c r="O152" s="83">
        <v>0</v>
      </c>
      <c r="P152" s="94">
        <v>0</v>
      </c>
      <c r="Q152" s="23">
        <v>0</v>
      </c>
      <c r="R152" s="23">
        <v>0</v>
      </c>
      <c r="S152" s="23">
        <v>0</v>
      </c>
      <c r="T152" s="42">
        <v>0</v>
      </c>
      <c r="U152" s="23">
        <v>0</v>
      </c>
      <c r="V152" s="95">
        <v>0</v>
      </c>
      <c r="W152" s="82">
        <v>0</v>
      </c>
      <c r="X152" s="6">
        <v>0</v>
      </c>
      <c r="Y152" s="6">
        <v>0</v>
      </c>
      <c r="Z152" s="6">
        <v>0</v>
      </c>
      <c r="AA152" s="39">
        <v>0</v>
      </c>
      <c r="AB152" s="6">
        <v>0</v>
      </c>
      <c r="AC152" s="83">
        <v>0</v>
      </c>
    </row>
    <row r="153" spans="1:29" ht="18" customHeight="1" x14ac:dyDescent="0.25">
      <c r="A153" s="15" t="s">
        <v>260</v>
      </c>
      <c r="B153" s="17" t="s">
        <v>1568</v>
      </c>
      <c r="C153" s="96" t="s">
        <v>1189</v>
      </c>
      <c r="D153" s="21">
        <v>45343</v>
      </c>
      <c r="E153" s="17" t="s">
        <v>1569</v>
      </c>
      <c r="F153" s="17" t="s">
        <v>1570</v>
      </c>
      <c r="G153" s="17" t="s">
        <v>1192</v>
      </c>
      <c r="H153" s="97" t="s">
        <v>1192</v>
      </c>
      <c r="I153" s="82">
        <v>0</v>
      </c>
      <c r="J153" s="6">
        <v>0</v>
      </c>
      <c r="K153" s="6">
        <v>0</v>
      </c>
      <c r="L153" s="6">
        <v>0</v>
      </c>
      <c r="M153" s="39">
        <v>0</v>
      </c>
      <c r="N153" s="6">
        <v>0</v>
      </c>
      <c r="O153" s="83">
        <v>0</v>
      </c>
      <c r="P153" s="94">
        <v>0</v>
      </c>
      <c r="Q153" s="23">
        <v>0</v>
      </c>
      <c r="R153" s="23">
        <v>0</v>
      </c>
      <c r="S153" s="23">
        <v>0</v>
      </c>
      <c r="T153" s="42">
        <v>0</v>
      </c>
      <c r="U153" s="23">
        <v>0</v>
      </c>
      <c r="V153" s="95">
        <v>0</v>
      </c>
      <c r="W153" s="82">
        <v>0</v>
      </c>
      <c r="X153" s="6">
        <v>0</v>
      </c>
      <c r="Y153" s="6">
        <v>0</v>
      </c>
      <c r="Z153" s="6">
        <v>0</v>
      </c>
      <c r="AA153" s="39">
        <v>0</v>
      </c>
      <c r="AB153" s="6">
        <v>0</v>
      </c>
      <c r="AC153" s="83">
        <v>0</v>
      </c>
    </row>
    <row r="154" spans="1:29" ht="18" customHeight="1" x14ac:dyDescent="0.25">
      <c r="A154" s="18" t="s">
        <v>261</v>
      </c>
      <c r="B154" s="17" t="s">
        <v>1571</v>
      </c>
      <c r="C154" s="96" t="s">
        <v>1189</v>
      </c>
      <c r="D154" s="21">
        <v>45338</v>
      </c>
      <c r="E154" s="17" t="s">
        <v>1232</v>
      </c>
      <c r="F154" s="17" t="s">
        <v>1233</v>
      </c>
      <c r="G154" s="17" t="s">
        <v>1192</v>
      </c>
      <c r="H154" s="97" t="s">
        <v>1192</v>
      </c>
      <c r="I154" s="82">
        <v>0</v>
      </c>
      <c r="J154" s="6">
        <v>0</v>
      </c>
      <c r="K154" s="6">
        <v>0</v>
      </c>
      <c r="L154" s="6">
        <v>0</v>
      </c>
      <c r="M154" s="39">
        <v>0</v>
      </c>
      <c r="N154" s="6">
        <v>0</v>
      </c>
      <c r="O154" s="83">
        <v>0</v>
      </c>
      <c r="P154" s="94">
        <v>0</v>
      </c>
      <c r="Q154" s="23">
        <v>0</v>
      </c>
      <c r="R154" s="23">
        <v>0</v>
      </c>
      <c r="S154" s="23">
        <v>0</v>
      </c>
      <c r="T154" s="42">
        <v>0</v>
      </c>
      <c r="U154" s="23">
        <v>0</v>
      </c>
      <c r="V154" s="95">
        <v>0</v>
      </c>
      <c r="W154" s="82">
        <v>0</v>
      </c>
      <c r="X154" s="6">
        <v>0</v>
      </c>
      <c r="Y154" s="6">
        <v>0</v>
      </c>
      <c r="Z154" s="6">
        <v>0</v>
      </c>
      <c r="AA154" s="39">
        <v>0</v>
      </c>
      <c r="AB154" s="6">
        <v>0</v>
      </c>
      <c r="AC154" s="83">
        <v>0</v>
      </c>
    </row>
    <row r="155" spans="1:29" ht="18" customHeight="1" x14ac:dyDescent="0.25">
      <c r="A155" s="15" t="s">
        <v>262</v>
      </c>
      <c r="B155" s="17" t="s">
        <v>1572</v>
      </c>
      <c r="C155" s="96" t="s">
        <v>1189</v>
      </c>
      <c r="D155" s="21">
        <v>45349</v>
      </c>
      <c r="E155" s="17" t="s">
        <v>1390</v>
      </c>
      <c r="F155" s="17" t="s">
        <v>1573</v>
      </c>
      <c r="G155" s="17" t="s">
        <v>1192</v>
      </c>
      <c r="H155" s="97" t="s">
        <v>1192</v>
      </c>
      <c r="I155" s="82">
        <v>0</v>
      </c>
      <c r="J155" s="6">
        <v>0</v>
      </c>
      <c r="K155" s="6">
        <v>0</v>
      </c>
      <c r="L155" s="6">
        <v>0</v>
      </c>
      <c r="M155" s="39">
        <v>0</v>
      </c>
      <c r="N155" s="6">
        <v>0</v>
      </c>
      <c r="O155" s="83">
        <v>0</v>
      </c>
      <c r="P155" s="94">
        <v>0</v>
      </c>
      <c r="Q155" s="23">
        <v>36514</v>
      </c>
      <c r="R155" s="23">
        <v>0</v>
      </c>
      <c r="S155" s="23">
        <v>7545</v>
      </c>
      <c r="T155" s="42">
        <v>44059</v>
      </c>
      <c r="U155" s="23">
        <v>0</v>
      </c>
      <c r="V155" s="95">
        <v>0.4</v>
      </c>
      <c r="W155" s="82">
        <v>0</v>
      </c>
      <c r="X155" s="6">
        <v>44766</v>
      </c>
      <c r="Y155" s="6">
        <v>0</v>
      </c>
      <c r="Z155" s="6">
        <v>11317</v>
      </c>
      <c r="AA155" s="39">
        <v>56083</v>
      </c>
      <c r="AB155" s="6">
        <v>0</v>
      </c>
      <c r="AC155" s="83">
        <v>0.6</v>
      </c>
    </row>
    <row r="156" spans="1:29" ht="18" customHeight="1" x14ac:dyDescent="0.25">
      <c r="A156" s="18" t="s">
        <v>263</v>
      </c>
      <c r="B156" s="17" t="s">
        <v>1574</v>
      </c>
      <c r="C156" s="96" t="s">
        <v>1197</v>
      </c>
      <c r="D156" s="21">
        <v>45369</v>
      </c>
      <c r="E156" s="17" t="s">
        <v>1575</v>
      </c>
      <c r="F156" s="17" t="s">
        <v>1444</v>
      </c>
      <c r="G156" s="17" t="s">
        <v>1192</v>
      </c>
      <c r="H156" s="97" t="s">
        <v>1192</v>
      </c>
      <c r="I156" s="82">
        <v>0</v>
      </c>
      <c r="J156" s="6">
        <v>0</v>
      </c>
      <c r="K156" s="6">
        <v>0</v>
      </c>
      <c r="L156" s="6">
        <v>0</v>
      </c>
      <c r="M156" s="39">
        <v>0</v>
      </c>
      <c r="N156" s="6">
        <v>0</v>
      </c>
      <c r="O156" s="83">
        <v>0</v>
      </c>
      <c r="P156" s="94">
        <v>0</v>
      </c>
      <c r="Q156" s="23">
        <v>0</v>
      </c>
      <c r="R156" s="23">
        <v>0</v>
      </c>
      <c r="S156" s="23">
        <v>0</v>
      </c>
      <c r="T156" s="42">
        <v>0</v>
      </c>
      <c r="U156" s="23">
        <v>0</v>
      </c>
      <c r="V156" s="95">
        <v>0</v>
      </c>
      <c r="W156" s="82">
        <v>0</v>
      </c>
      <c r="X156" s="6">
        <v>0</v>
      </c>
      <c r="Y156" s="6">
        <v>0</v>
      </c>
      <c r="Z156" s="6">
        <v>0</v>
      </c>
      <c r="AA156" s="39">
        <v>0</v>
      </c>
      <c r="AB156" s="6">
        <v>0</v>
      </c>
      <c r="AC156" s="83">
        <v>0</v>
      </c>
    </row>
    <row r="157" spans="1:29" ht="18" hidden="1" customHeight="1" x14ac:dyDescent="0.25">
      <c r="A157" s="15" t="s">
        <v>264</v>
      </c>
      <c r="B157" s="17" t="s">
        <v>1576</v>
      </c>
      <c r="C157" s="96" t="s">
        <v>1204</v>
      </c>
      <c r="D157" s="21">
        <v>45385</v>
      </c>
      <c r="E157" s="17" t="s">
        <v>1577</v>
      </c>
      <c r="F157" s="17" t="s">
        <v>1468</v>
      </c>
      <c r="G157" s="17" t="s">
        <v>1192</v>
      </c>
      <c r="H157" s="97" t="s">
        <v>1192</v>
      </c>
      <c r="I157" s="82">
        <v>0</v>
      </c>
      <c r="J157" s="6">
        <v>0</v>
      </c>
      <c r="K157" s="6">
        <v>0</v>
      </c>
      <c r="L157" s="6">
        <v>0</v>
      </c>
      <c r="M157" s="39">
        <v>0</v>
      </c>
      <c r="N157" s="6">
        <v>0</v>
      </c>
      <c r="O157" s="83">
        <v>0</v>
      </c>
      <c r="P157" s="94">
        <v>0</v>
      </c>
      <c r="Q157" s="23">
        <v>0</v>
      </c>
      <c r="R157" s="23">
        <v>0</v>
      </c>
      <c r="S157" s="23">
        <v>0</v>
      </c>
      <c r="T157" s="42">
        <v>0</v>
      </c>
      <c r="U157" s="23">
        <v>0</v>
      </c>
      <c r="V157" s="95">
        <v>0</v>
      </c>
      <c r="W157" s="82">
        <v>0</v>
      </c>
      <c r="X157" s="6">
        <v>0</v>
      </c>
      <c r="Y157" s="6">
        <v>0</v>
      </c>
      <c r="Z157" s="6">
        <v>0</v>
      </c>
      <c r="AA157" s="39">
        <v>0</v>
      </c>
      <c r="AB157" s="6">
        <v>0</v>
      </c>
      <c r="AC157" s="83">
        <v>0</v>
      </c>
    </row>
    <row r="158" spans="1:29" ht="18" customHeight="1" x14ac:dyDescent="0.25">
      <c r="A158" s="18" t="s">
        <v>265</v>
      </c>
      <c r="B158" s="17" t="s">
        <v>1578</v>
      </c>
      <c r="C158" s="96" t="s">
        <v>1189</v>
      </c>
      <c r="D158" s="21">
        <v>45394</v>
      </c>
      <c r="E158" s="17" t="s">
        <v>1579</v>
      </c>
      <c r="F158" s="17" t="s">
        <v>1580</v>
      </c>
      <c r="G158" s="17" t="s">
        <v>1192</v>
      </c>
      <c r="H158" s="97" t="s">
        <v>1192</v>
      </c>
      <c r="I158" s="82">
        <v>0</v>
      </c>
      <c r="J158" s="6">
        <v>0</v>
      </c>
      <c r="K158" s="6">
        <v>0</v>
      </c>
      <c r="L158" s="6">
        <v>0</v>
      </c>
      <c r="M158" s="39">
        <v>0</v>
      </c>
      <c r="N158" s="6">
        <v>0</v>
      </c>
      <c r="O158" s="83">
        <v>0</v>
      </c>
      <c r="P158" s="94">
        <v>8000000</v>
      </c>
      <c r="Q158" s="23">
        <v>537246</v>
      </c>
      <c r="R158" s="23">
        <v>0</v>
      </c>
      <c r="S158" s="23">
        <v>91892</v>
      </c>
      <c r="T158" s="42">
        <v>8629138</v>
      </c>
      <c r="U158" s="23">
        <v>0</v>
      </c>
      <c r="V158" s="95">
        <v>4.9000000000000004</v>
      </c>
      <c r="W158" s="82">
        <v>0</v>
      </c>
      <c r="X158" s="6">
        <v>2275397</v>
      </c>
      <c r="Y158" s="6">
        <v>0</v>
      </c>
      <c r="Z158" s="6">
        <v>87516</v>
      </c>
      <c r="AA158" s="39">
        <v>2362913</v>
      </c>
      <c r="AB158" s="6">
        <v>0</v>
      </c>
      <c r="AC158" s="83">
        <v>4.7</v>
      </c>
    </row>
    <row r="159" spans="1:29" ht="18" customHeight="1" x14ac:dyDescent="0.25">
      <c r="A159" s="15" t="s">
        <v>266</v>
      </c>
      <c r="B159" s="17" t="s">
        <v>1581</v>
      </c>
      <c r="C159" s="96" t="s">
        <v>1189</v>
      </c>
      <c r="D159" s="21">
        <v>45365</v>
      </c>
      <c r="E159" s="17" t="s">
        <v>1582</v>
      </c>
      <c r="F159" s="17" t="s">
        <v>1582</v>
      </c>
      <c r="G159" s="17" t="s">
        <v>1192</v>
      </c>
      <c r="H159" s="97" t="s">
        <v>1192</v>
      </c>
      <c r="I159" s="82">
        <v>0</v>
      </c>
      <c r="J159" s="6">
        <v>0</v>
      </c>
      <c r="K159" s="6">
        <v>0</v>
      </c>
      <c r="L159" s="6">
        <v>0</v>
      </c>
      <c r="M159" s="39">
        <v>0</v>
      </c>
      <c r="N159" s="6">
        <v>0</v>
      </c>
      <c r="O159" s="83">
        <v>0</v>
      </c>
      <c r="P159" s="94">
        <v>0</v>
      </c>
      <c r="Q159" s="23">
        <v>0</v>
      </c>
      <c r="R159" s="23">
        <v>0</v>
      </c>
      <c r="S159" s="23">
        <v>0</v>
      </c>
      <c r="T159" s="42">
        <v>0</v>
      </c>
      <c r="U159" s="23">
        <v>0</v>
      </c>
      <c r="V159" s="95">
        <v>0</v>
      </c>
      <c r="W159" s="82">
        <v>0</v>
      </c>
      <c r="X159" s="6">
        <v>7669</v>
      </c>
      <c r="Y159" s="6">
        <v>0</v>
      </c>
      <c r="Z159" s="6">
        <v>1921</v>
      </c>
      <c r="AA159" s="39">
        <v>9590</v>
      </c>
      <c r="AB159" s="6">
        <v>0</v>
      </c>
      <c r="AC159" s="83">
        <v>0.1</v>
      </c>
    </row>
    <row r="160" spans="1:29" ht="18" customHeight="1" x14ac:dyDescent="0.25">
      <c r="A160" s="18" t="s">
        <v>267</v>
      </c>
      <c r="B160" s="17" t="s">
        <v>1583</v>
      </c>
      <c r="C160" s="96" t="s">
        <v>1189</v>
      </c>
      <c r="D160" s="21">
        <v>45383</v>
      </c>
      <c r="E160" s="17" t="s">
        <v>1584</v>
      </c>
      <c r="F160" s="17" t="s">
        <v>1585</v>
      </c>
      <c r="G160" s="17" t="s">
        <v>1192</v>
      </c>
      <c r="H160" s="97" t="s">
        <v>1192</v>
      </c>
      <c r="I160" s="82">
        <v>0</v>
      </c>
      <c r="J160" s="6">
        <v>0</v>
      </c>
      <c r="K160" s="6">
        <v>0</v>
      </c>
      <c r="L160" s="6">
        <v>0</v>
      </c>
      <c r="M160" s="39">
        <v>0</v>
      </c>
      <c r="N160" s="6">
        <v>0</v>
      </c>
      <c r="O160" s="83">
        <v>0</v>
      </c>
      <c r="P160" s="94">
        <v>0</v>
      </c>
      <c r="Q160" s="23">
        <v>0</v>
      </c>
      <c r="R160" s="23">
        <v>0</v>
      </c>
      <c r="S160" s="23">
        <v>0</v>
      </c>
      <c r="T160" s="42">
        <v>0</v>
      </c>
      <c r="U160" s="23">
        <v>0</v>
      </c>
      <c r="V160" s="95">
        <v>0</v>
      </c>
      <c r="W160" s="82">
        <v>0</v>
      </c>
      <c r="X160" s="6">
        <v>0</v>
      </c>
      <c r="Y160" s="6">
        <v>0</v>
      </c>
      <c r="Z160" s="6">
        <v>0</v>
      </c>
      <c r="AA160" s="39">
        <v>0</v>
      </c>
      <c r="AB160" s="6">
        <v>0</v>
      </c>
      <c r="AC160" s="83">
        <v>0</v>
      </c>
    </row>
    <row r="161" spans="1:29" ht="18" customHeight="1" x14ac:dyDescent="0.25">
      <c r="A161" s="15" t="s">
        <v>268</v>
      </c>
      <c r="B161" s="17" t="s">
        <v>1586</v>
      </c>
      <c r="C161" s="96" t="s">
        <v>1197</v>
      </c>
      <c r="D161" s="21">
        <v>45327</v>
      </c>
      <c r="E161" s="17" t="s">
        <v>1587</v>
      </c>
      <c r="F161" s="17" t="s">
        <v>1262</v>
      </c>
      <c r="G161" s="17" t="s">
        <v>1192</v>
      </c>
      <c r="H161" s="97" t="s">
        <v>1192</v>
      </c>
      <c r="I161" s="82">
        <v>0</v>
      </c>
      <c r="J161" s="6">
        <v>0</v>
      </c>
      <c r="K161" s="6">
        <v>0</v>
      </c>
      <c r="L161" s="6">
        <v>0</v>
      </c>
      <c r="M161" s="39">
        <v>0</v>
      </c>
      <c r="N161" s="6">
        <v>0</v>
      </c>
      <c r="O161" s="83">
        <v>0</v>
      </c>
      <c r="P161" s="94">
        <v>0</v>
      </c>
      <c r="Q161" s="23">
        <v>0</v>
      </c>
      <c r="R161" s="23">
        <v>0</v>
      </c>
      <c r="S161" s="23">
        <v>0</v>
      </c>
      <c r="T161" s="42">
        <v>0</v>
      </c>
      <c r="U161" s="23">
        <v>0</v>
      </c>
      <c r="V161" s="95">
        <v>0</v>
      </c>
      <c r="W161" s="82">
        <v>0</v>
      </c>
      <c r="X161" s="6">
        <v>0</v>
      </c>
      <c r="Y161" s="6">
        <v>0</v>
      </c>
      <c r="Z161" s="6">
        <v>0</v>
      </c>
      <c r="AA161" s="39">
        <v>0</v>
      </c>
      <c r="AB161" s="6">
        <v>0</v>
      </c>
      <c r="AC161" s="83">
        <v>0</v>
      </c>
    </row>
    <row r="162" spans="1:29" ht="18" customHeight="1" x14ac:dyDescent="0.25">
      <c r="A162" s="18" t="s">
        <v>269</v>
      </c>
      <c r="B162" s="17" t="s">
        <v>1588</v>
      </c>
      <c r="C162" s="96" t="s">
        <v>1189</v>
      </c>
      <c r="D162" s="21">
        <v>45345</v>
      </c>
      <c r="E162" s="17" t="s">
        <v>1589</v>
      </c>
      <c r="F162" s="17" t="s">
        <v>1590</v>
      </c>
      <c r="G162" s="17" t="s">
        <v>1192</v>
      </c>
      <c r="H162" s="97" t="s">
        <v>1192</v>
      </c>
      <c r="I162" s="82">
        <v>0</v>
      </c>
      <c r="J162" s="6">
        <v>0</v>
      </c>
      <c r="K162" s="6">
        <v>0</v>
      </c>
      <c r="L162" s="6">
        <v>0</v>
      </c>
      <c r="M162" s="39">
        <v>0</v>
      </c>
      <c r="N162" s="6">
        <v>0</v>
      </c>
      <c r="O162" s="83">
        <v>0</v>
      </c>
      <c r="P162" s="94">
        <v>0</v>
      </c>
      <c r="Q162" s="23">
        <v>0</v>
      </c>
      <c r="R162" s="23">
        <v>0</v>
      </c>
      <c r="S162" s="23">
        <v>0</v>
      </c>
      <c r="T162" s="42">
        <v>0</v>
      </c>
      <c r="U162" s="23">
        <v>0</v>
      </c>
      <c r="V162" s="95">
        <v>0</v>
      </c>
      <c r="W162" s="82">
        <v>0</v>
      </c>
      <c r="X162" s="6">
        <v>0</v>
      </c>
      <c r="Y162" s="6">
        <v>0</v>
      </c>
      <c r="Z162" s="6">
        <v>0</v>
      </c>
      <c r="AA162" s="39">
        <v>0</v>
      </c>
      <c r="AB162" s="6">
        <v>0</v>
      </c>
      <c r="AC162" s="83">
        <v>0</v>
      </c>
    </row>
    <row r="163" spans="1:29" ht="18" customHeight="1" x14ac:dyDescent="0.25">
      <c r="A163" s="15" t="s">
        <v>270</v>
      </c>
      <c r="B163" s="17" t="s">
        <v>1591</v>
      </c>
      <c r="C163" s="96" t="s">
        <v>1189</v>
      </c>
      <c r="D163" s="21">
        <v>45405</v>
      </c>
      <c r="E163" s="17" t="s">
        <v>1592</v>
      </c>
      <c r="F163" s="17" t="s">
        <v>1593</v>
      </c>
      <c r="G163" s="17" t="s">
        <v>1192</v>
      </c>
      <c r="H163" s="97" t="s">
        <v>1192</v>
      </c>
      <c r="I163" s="82">
        <v>0</v>
      </c>
      <c r="J163" s="6">
        <v>0</v>
      </c>
      <c r="K163" s="6">
        <v>0</v>
      </c>
      <c r="L163" s="6">
        <v>0</v>
      </c>
      <c r="M163" s="39">
        <v>0</v>
      </c>
      <c r="N163" s="6">
        <v>0</v>
      </c>
      <c r="O163" s="83">
        <v>0</v>
      </c>
      <c r="P163" s="94">
        <v>145847</v>
      </c>
      <c r="Q163" s="23">
        <v>3750</v>
      </c>
      <c r="R163" s="23">
        <v>0</v>
      </c>
      <c r="S163" s="23">
        <v>22970</v>
      </c>
      <c r="T163" s="42">
        <v>172567</v>
      </c>
      <c r="U163" s="23">
        <v>-446250</v>
      </c>
      <c r="V163" s="95">
        <v>1</v>
      </c>
      <c r="W163" s="82">
        <v>185139</v>
      </c>
      <c r="X163" s="6">
        <v>9000</v>
      </c>
      <c r="Y163" s="6">
        <v>0</v>
      </c>
      <c r="Z163" s="6">
        <v>29821</v>
      </c>
      <c r="AA163" s="39">
        <v>223960</v>
      </c>
      <c r="AB163" s="6">
        <v>-1091000</v>
      </c>
      <c r="AC163" s="83">
        <v>1.3</v>
      </c>
    </row>
    <row r="164" spans="1:29" ht="18" hidden="1" customHeight="1" x14ac:dyDescent="0.25">
      <c r="A164" s="18" t="s">
        <v>271</v>
      </c>
      <c r="B164" s="17" t="s">
        <v>1594</v>
      </c>
      <c r="C164" s="96" t="s">
        <v>1595</v>
      </c>
      <c r="D164" s="21">
        <v>45330</v>
      </c>
      <c r="E164" s="17" t="s">
        <v>1596</v>
      </c>
      <c r="F164" s="17" t="s">
        <v>1468</v>
      </c>
      <c r="G164" s="17" t="s">
        <v>1192</v>
      </c>
      <c r="H164" s="97" t="s">
        <v>1192</v>
      </c>
      <c r="I164" s="82">
        <v>0</v>
      </c>
      <c r="J164" s="6">
        <v>0</v>
      </c>
      <c r="K164" s="6">
        <v>0</v>
      </c>
      <c r="L164" s="6">
        <v>0</v>
      </c>
      <c r="M164" s="39">
        <v>0</v>
      </c>
      <c r="N164" s="6">
        <v>0</v>
      </c>
      <c r="O164" s="83">
        <v>0</v>
      </c>
      <c r="P164" s="94">
        <v>0</v>
      </c>
      <c r="Q164" s="23">
        <v>0</v>
      </c>
      <c r="R164" s="23">
        <v>0</v>
      </c>
      <c r="S164" s="23">
        <v>0</v>
      </c>
      <c r="T164" s="42">
        <v>0</v>
      </c>
      <c r="U164" s="23">
        <v>0</v>
      </c>
      <c r="V164" s="95">
        <v>0</v>
      </c>
      <c r="W164" s="82">
        <v>0</v>
      </c>
      <c r="X164" s="6">
        <v>0</v>
      </c>
      <c r="Y164" s="6">
        <v>0</v>
      </c>
      <c r="Z164" s="6">
        <v>0</v>
      </c>
      <c r="AA164" s="39">
        <v>0</v>
      </c>
      <c r="AB164" s="6">
        <v>0</v>
      </c>
      <c r="AC164" s="83">
        <v>0</v>
      </c>
    </row>
    <row r="165" spans="1:29" ht="18" hidden="1" customHeight="1" x14ac:dyDescent="0.25">
      <c r="A165" s="15" t="s">
        <v>272</v>
      </c>
      <c r="B165" s="17" t="s">
        <v>1597</v>
      </c>
      <c r="C165" s="96" t="s">
        <v>1204</v>
      </c>
      <c r="D165" s="21">
        <v>45336</v>
      </c>
      <c r="E165" s="17" t="s">
        <v>1370</v>
      </c>
      <c r="F165" s="17" t="s">
        <v>1256</v>
      </c>
      <c r="G165" s="17" t="s">
        <v>1192</v>
      </c>
      <c r="H165" s="97" t="s">
        <v>1192</v>
      </c>
      <c r="I165" s="82">
        <v>0</v>
      </c>
      <c r="J165" s="6">
        <v>0</v>
      </c>
      <c r="K165" s="6">
        <v>0</v>
      </c>
      <c r="L165" s="6">
        <v>0</v>
      </c>
      <c r="M165" s="39">
        <v>0</v>
      </c>
      <c r="N165" s="6">
        <v>0</v>
      </c>
      <c r="O165" s="83">
        <v>0</v>
      </c>
      <c r="P165" s="94">
        <v>0</v>
      </c>
      <c r="Q165" s="23">
        <v>0</v>
      </c>
      <c r="R165" s="23">
        <v>0</v>
      </c>
      <c r="S165" s="23">
        <v>0</v>
      </c>
      <c r="T165" s="42">
        <v>0</v>
      </c>
      <c r="U165" s="23">
        <v>0</v>
      </c>
      <c r="V165" s="95">
        <v>0</v>
      </c>
      <c r="W165" s="82">
        <v>0</v>
      </c>
      <c r="X165" s="6">
        <v>0</v>
      </c>
      <c r="Y165" s="6">
        <v>0</v>
      </c>
      <c r="Z165" s="6">
        <v>0</v>
      </c>
      <c r="AA165" s="39">
        <v>0</v>
      </c>
      <c r="AB165" s="6">
        <v>0</v>
      </c>
      <c r="AC165" s="83">
        <v>0</v>
      </c>
    </row>
    <row r="166" spans="1:29" ht="18" customHeight="1" x14ac:dyDescent="0.25">
      <c r="A166" s="18" t="s">
        <v>273</v>
      </c>
      <c r="B166" s="17" t="s">
        <v>1598</v>
      </c>
      <c r="C166" s="96" t="s">
        <v>1189</v>
      </c>
      <c r="D166" s="21">
        <v>45336</v>
      </c>
      <c r="E166" s="17" t="s">
        <v>1599</v>
      </c>
      <c r="F166" s="17" t="s">
        <v>1600</v>
      </c>
      <c r="G166" s="17" t="s">
        <v>1192</v>
      </c>
      <c r="H166" s="97" t="s">
        <v>1192</v>
      </c>
      <c r="I166" s="82">
        <v>0</v>
      </c>
      <c r="J166" s="6">
        <v>0</v>
      </c>
      <c r="K166" s="6">
        <v>0</v>
      </c>
      <c r="L166" s="6">
        <v>0</v>
      </c>
      <c r="M166" s="39">
        <v>0</v>
      </c>
      <c r="N166" s="6">
        <v>0</v>
      </c>
      <c r="O166" s="83">
        <v>0</v>
      </c>
      <c r="P166" s="94">
        <v>0</v>
      </c>
      <c r="Q166" s="23">
        <v>984429</v>
      </c>
      <c r="R166" s="23">
        <v>0</v>
      </c>
      <c r="S166" s="23">
        <v>17741</v>
      </c>
      <c r="T166" s="42">
        <v>1002170</v>
      </c>
      <c r="U166" s="23">
        <v>0</v>
      </c>
      <c r="V166" s="95">
        <v>0.8</v>
      </c>
      <c r="W166" s="82">
        <v>0</v>
      </c>
      <c r="X166" s="6">
        <v>975653</v>
      </c>
      <c r="Y166" s="6">
        <v>0</v>
      </c>
      <c r="Z166" s="6">
        <v>22177</v>
      </c>
      <c r="AA166" s="39">
        <v>997830</v>
      </c>
      <c r="AB166" s="6">
        <v>0</v>
      </c>
      <c r="AC166" s="83">
        <v>1</v>
      </c>
    </row>
    <row r="167" spans="1:29" ht="18" customHeight="1" x14ac:dyDescent="0.25">
      <c r="A167" s="15" t="s">
        <v>274</v>
      </c>
      <c r="B167" s="17" t="s">
        <v>1601</v>
      </c>
      <c r="C167" s="96" t="s">
        <v>1189</v>
      </c>
      <c r="D167" s="21">
        <v>45357</v>
      </c>
      <c r="E167" s="17" t="s">
        <v>1378</v>
      </c>
      <c r="F167" s="17" t="s">
        <v>1444</v>
      </c>
      <c r="G167" s="17" t="s">
        <v>1192</v>
      </c>
      <c r="H167" s="97" t="s">
        <v>1192</v>
      </c>
      <c r="I167" s="82">
        <v>0</v>
      </c>
      <c r="J167" s="6">
        <v>0</v>
      </c>
      <c r="K167" s="6">
        <v>0</v>
      </c>
      <c r="L167" s="6">
        <v>0</v>
      </c>
      <c r="M167" s="39">
        <v>0</v>
      </c>
      <c r="N167" s="6">
        <v>0</v>
      </c>
      <c r="O167" s="83">
        <v>0</v>
      </c>
      <c r="P167" s="94">
        <v>0</v>
      </c>
      <c r="Q167" s="23">
        <v>0</v>
      </c>
      <c r="R167" s="23">
        <v>0</v>
      </c>
      <c r="S167" s="23">
        <v>0</v>
      </c>
      <c r="T167" s="42">
        <v>0</v>
      </c>
      <c r="U167" s="23">
        <v>0</v>
      </c>
      <c r="V167" s="95">
        <v>0</v>
      </c>
      <c r="W167" s="82">
        <v>0</v>
      </c>
      <c r="X167" s="6">
        <v>0</v>
      </c>
      <c r="Y167" s="6">
        <v>0</v>
      </c>
      <c r="Z167" s="6">
        <v>0</v>
      </c>
      <c r="AA167" s="39">
        <v>0</v>
      </c>
      <c r="AB167" s="6">
        <v>0</v>
      </c>
      <c r="AC167" s="83">
        <v>0</v>
      </c>
    </row>
    <row r="168" spans="1:29" ht="18" hidden="1" customHeight="1" x14ac:dyDescent="0.25">
      <c r="A168" s="18" t="s">
        <v>275</v>
      </c>
      <c r="B168" s="17" t="s">
        <v>1602</v>
      </c>
      <c r="C168" s="96" t="s">
        <v>1204</v>
      </c>
      <c r="D168" s="21">
        <v>45334</v>
      </c>
      <c r="E168" s="17" t="s">
        <v>1603</v>
      </c>
      <c r="F168" s="17" t="s">
        <v>1256</v>
      </c>
      <c r="G168" s="17" t="s">
        <v>1192</v>
      </c>
      <c r="H168" s="97" t="s">
        <v>1267</v>
      </c>
      <c r="I168" s="82">
        <v>0</v>
      </c>
      <c r="J168" s="6">
        <v>0</v>
      </c>
      <c r="K168" s="6">
        <v>0</v>
      </c>
      <c r="L168" s="6">
        <v>0</v>
      </c>
      <c r="M168" s="39">
        <v>0</v>
      </c>
      <c r="N168" s="6">
        <v>0</v>
      </c>
      <c r="O168" s="83">
        <v>0</v>
      </c>
      <c r="P168" s="94">
        <v>473074</v>
      </c>
      <c r="Q168" s="23">
        <v>0</v>
      </c>
      <c r="R168" s="23">
        <v>0</v>
      </c>
      <c r="S168" s="23">
        <v>77746</v>
      </c>
      <c r="T168" s="42">
        <v>550820</v>
      </c>
      <c r="U168" s="23">
        <v>0</v>
      </c>
      <c r="V168" s="95">
        <v>3.6</v>
      </c>
      <c r="W168" s="82">
        <v>1008664</v>
      </c>
      <c r="X168" s="6">
        <v>0</v>
      </c>
      <c r="Y168" s="6">
        <v>0</v>
      </c>
      <c r="Z168" s="6">
        <v>77746</v>
      </c>
      <c r="AA168" s="39">
        <v>1086410</v>
      </c>
      <c r="AB168" s="6">
        <v>0</v>
      </c>
      <c r="AC168" s="83">
        <v>3.6</v>
      </c>
    </row>
    <row r="169" spans="1:29" ht="18" hidden="1" customHeight="1" x14ac:dyDescent="0.25">
      <c r="A169" s="15" t="s">
        <v>276</v>
      </c>
      <c r="B169" s="17" t="s">
        <v>1604</v>
      </c>
      <c r="C169" s="96" t="s">
        <v>1204</v>
      </c>
      <c r="D169" s="21">
        <v>45328</v>
      </c>
      <c r="E169" s="17" t="s">
        <v>1605</v>
      </c>
      <c r="F169" s="17" t="s">
        <v>1256</v>
      </c>
      <c r="G169" s="17" t="s">
        <v>1192</v>
      </c>
      <c r="H169" s="97" t="s">
        <v>1192</v>
      </c>
      <c r="I169" s="82">
        <v>0</v>
      </c>
      <c r="J169" s="6">
        <v>0</v>
      </c>
      <c r="K169" s="6">
        <v>0</v>
      </c>
      <c r="L169" s="6">
        <v>0</v>
      </c>
      <c r="M169" s="39">
        <v>0</v>
      </c>
      <c r="N169" s="6">
        <v>0</v>
      </c>
      <c r="O169" s="83">
        <v>0</v>
      </c>
      <c r="P169" s="94">
        <v>0</v>
      </c>
      <c r="Q169" s="23">
        <v>0</v>
      </c>
      <c r="R169" s="23">
        <v>0</v>
      </c>
      <c r="S169" s="23">
        <v>0</v>
      </c>
      <c r="T169" s="42">
        <v>0</v>
      </c>
      <c r="U169" s="23">
        <v>0</v>
      </c>
      <c r="V169" s="95">
        <v>0</v>
      </c>
      <c r="W169" s="82">
        <v>0</v>
      </c>
      <c r="X169" s="6">
        <v>0</v>
      </c>
      <c r="Y169" s="6">
        <v>0</v>
      </c>
      <c r="Z169" s="6">
        <v>0</v>
      </c>
      <c r="AA169" s="39">
        <v>0</v>
      </c>
      <c r="AB169" s="6">
        <v>0</v>
      </c>
      <c r="AC169" s="83">
        <v>0</v>
      </c>
    </row>
    <row r="170" spans="1:29" ht="18" customHeight="1" x14ac:dyDescent="0.25">
      <c r="A170" s="18" t="s">
        <v>277</v>
      </c>
      <c r="B170" s="17" t="s">
        <v>1606</v>
      </c>
      <c r="C170" s="96" t="s">
        <v>1189</v>
      </c>
      <c r="D170" s="21">
        <v>45384</v>
      </c>
      <c r="E170" s="17" t="s">
        <v>1607</v>
      </c>
      <c r="F170" s="17" t="s">
        <v>1608</v>
      </c>
      <c r="G170" s="17" t="s">
        <v>1192</v>
      </c>
      <c r="H170" s="97" t="s">
        <v>1192</v>
      </c>
      <c r="I170" s="82">
        <v>0</v>
      </c>
      <c r="J170" s="6">
        <v>0</v>
      </c>
      <c r="K170" s="6">
        <v>0</v>
      </c>
      <c r="L170" s="6">
        <v>0</v>
      </c>
      <c r="M170" s="39">
        <v>0</v>
      </c>
      <c r="N170" s="6">
        <v>0</v>
      </c>
      <c r="O170" s="83">
        <v>0</v>
      </c>
      <c r="P170" s="94">
        <v>300000</v>
      </c>
      <c r="Q170" s="23">
        <v>0</v>
      </c>
      <c r="R170" s="23">
        <v>0</v>
      </c>
      <c r="S170" s="23">
        <v>5912</v>
      </c>
      <c r="T170" s="42">
        <v>305912</v>
      </c>
      <c r="U170" s="23">
        <v>0</v>
      </c>
      <c r="V170" s="95">
        <v>0.3</v>
      </c>
      <c r="W170" s="82">
        <v>0</v>
      </c>
      <c r="X170" s="6">
        <v>0</v>
      </c>
      <c r="Y170" s="6">
        <v>0</v>
      </c>
      <c r="Z170" s="6">
        <v>0</v>
      </c>
      <c r="AA170" s="39">
        <v>0</v>
      </c>
      <c r="AB170" s="6">
        <v>0</v>
      </c>
      <c r="AC170" s="83">
        <v>0</v>
      </c>
    </row>
    <row r="171" spans="1:29" ht="18" customHeight="1" x14ac:dyDescent="0.25">
      <c r="A171" s="15" t="s">
        <v>278</v>
      </c>
      <c r="B171" s="17" t="s">
        <v>1609</v>
      </c>
      <c r="C171" s="96" t="s">
        <v>1189</v>
      </c>
      <c r="D171" s="21">
        <v>45363</v>
      </c>
      <c r="E171" s="17" t="s">
        <v>1610</v>
      </c>
      <c r="F171" s="17" t="s">
        <v>1256</v>
      </c>
      <c r="G171" s="17" t="s">
        <v>1192</v>
      </c>
      <c r="H171" s="97" t="s">
        <v>1192</v>
      </c>
      <c r="I171" s="82">
        <v>0</v>
      </c>
      <c r="J171" s="6">
        <v>0</v>
      </c>
      <c r="K171" s="6">
        <v>0</v>
      </c>
      <c r="L171" s="6">
        <v>0</v>
      </c>
      <c r="M171" s="39">
        <v>0</v>
      </c>
      <c r="N171" s="6">
        <v>0</v>
      </c>
      <c r="O171" s="83">
        <v>0</v>
      </c>
      <c r="P171" s="94">
        <v>0</v>
      </c>
      <c r="Q171" s="23">
        <v>0</v>
      </c>
      <c r="R171" s="23">
        <v>0</v>
      </c>
      <c r="S171" s="23">
        <v>0</v>
      </c>
      <c r="T171" s="42">
        <v>0</v>
      </c>
      <c r="U171" s="23">
        <v>0</v>
      </c>
      <c r="V171" s="95">
        <v>0</v>
      </c>
      <c r="W171" s="82">
        <v>0</v>
      </c>
      <c r="X171" s="6">
        <v>51315</v>
      </c>
      <c r="Y171" s="6">
        <v>0</v>
      </c>
      <c r="Z171" s="6">
        <v>9587</v>
      </c>
      <c r="AA171" s="39">
        <v>60902</v>
      </c>
      <c r="AB171" s="6">
        <v>0</v>
      </c>
      <c r="AC171" s="83">
        <v>0.5</v>
      </c>
    </row>
    <row r="172" spans="1:29" ht="18" hidden="1" customHeight="1" x14ac:dyDescent="0.25">
      <c r="A172" s="18" t="s">
        <v>279</v>
      </c>
      <c r="B172" s="17" t="s">
        <v>1611</v>
      </c>
      <c r="C172" s="96" t="s">
        <v>1204</v>
      </c>
      <c r="D172" s="21">
        <v>45342</v>
      </c>
      <c r="E172" s="17" t="s">
        <v>1612</v>
      </c>
      <c r="F172" s="17" t="s">
        <v>1256</v>
      </c>
      <c r="G172" s="17" t="s">
        <v>1192</v>
      </c>
      <c r="H172" s="97" t="s">
        <v>1192</v>
      </c>
      <c r="I172" s="82">
        <v>0</v>
      </c>
      <c r="J172" s="6">
        <v>0</v>
      </c>
      <c r="K172" s="6">
        <v>0</v>
      </c>
      <c r="L172" s="6">
        <v>0</v>
      </c>
      <c r="M172" s="39">
        <v>0</v>
      </c>
      <c r="N172" s="6">
        <v>0</v>
      </c>
      <c r="O172" s="83">
        <v>0</v>
      </c>
      <c r="P172" s="94">
        <v>0</v>
      </c>
      <c r="Q172" s="23">
        <v>0</v>
      </c>
      <c r="R172" s="23">
        <v>0</v>
      </c>
      <c r="S172" s="23">
        <v>0</v>
      </c>
      <c r="T172" s="42">
        <v>0</v>
      </c>
      <c r="U172" s="23">
        <v>0</v>
      </c>
      <c r="V172" s="95">
        <v>0</v>
      </c>
      <c r="W172" s="82">
        <v>0</v>
      </c>
      <c r="X172" s="6">
        <v>0</v>
      </c>
      <c r="Y172" s="6">
        <v>0</v>
      </c>
      <c r="Z172" s="6">
        <v>0</v>
      </c>
      <c r="AA172" s="39">
        <v>0</v>
      </c>
      <c r="AB172" s="6">
        <v>0</v>
      </c>
      <c r="AC172" s="83">
        <v>0</v>
      </c>
    </row>
    <row r="173" spans="1:29" ht="18" hidden="1" customHeight="1" x14ac:dyDescent="0.25">
      <c r="A173" s="15" t="s">
        <v>280</v>
      </c>
      <c r="B173" s="17" t="s">
        <v>1613</v>
      </c>
      <c r="C173" s="96" t="s">
        <v>1204</v>
      </c>
      <c r="D173" s="21">
        <v>45364</v>
      </c>
      <c r="E173" s="17" t="s">
        <v>1614</v>
      </c>
      <c r="F173" s="17" t="s">
        <v>1256</v>
      </c>
      <c r="G173" s="17" t="s">
        <v>1192</v>
      </c>
      <c r="H173" s="97" t="s">
        <v>1192</v>
      </c>
      <c r="I173" s="82">
        <v>0</v>
      </c>
      <c r="J173" s="6">
        <v>0</v>
      </c>
      <c r="K173" s="6">
        <v>0</v>
      </c>
      <c r="L173" s="6">
        <v>0</v>
      </c>
      <c r="M173" s="39">
        <v>0</v>
      </c>
      <c r="N173" s="6">
        <v>0</v>
      </c>
      <c r="O173" s="83">
        <v>0</v>
      </c>
      <c r="P173" s="94">
        <v>12450</v>
      </c>
      <c r="Q173" s="23">
        <v>0</v>
      </c>
      <c r="R173" s="23">
        <v>0</v>
      </c>
      <c r="S173" s="23">
        <v>0</v>
      </c>
      <c r="T173" s="42">
        <v>12450</v>
      </c>
      <c r="U173" s="23">
        <v>0</v>
      </c>
      <c r="V173" s="95">
        <v>0</v>
      </c>
      <c r="W173" s="82">
        <v>0</v>
      </c>
      <c r="X173" s="6">
        <v>0</v>
      </c>
      <c r="Y173" s="6">
        <v>0</v>
      </c>
      <c r="Z173" s="6">
        <v>0</v>
      </c>
      <c r="AA173" s="39">
        <v>0</v>
      </c>
      <c r="AB173" s="6">
        <v>0</v>
      </c>
      <c r="AC173" s="83">
        <v>0</v>
      </c>
    </row>
    <row r="174" spans="1:29" ht="18" customHeight="1" x14ac:dyDescent="0.25">
      <c r="A174" s="18" t="s">
        <v>281</v>
      </c>
      <c r="B174" s="17" t="s">
        <v>1615</v>
      </c>
      <c r="C174" s="96" t="s">
        <v>1189</v>
      </c>
      <c r="D174" s="21">
        <v>45394</v>
      </c>
      <c r="E174" s="17" t="s">
        <v>1616</v>
      </c>
      <c r="F174" s="17" t="s">
        <v>1444</v>
      </c>
      <c r="G174" s="17" t="s">
        <v>1192</v>
      </c>
      <c r="H174" s="97" t="s">
        <v>1192</v>
      </c>
      <c r="I174" s="82">
        <v>0</v>
      </c>
      <c r="J174" s="6">
        <v>0</v>
      </c>
      <c r="K174" s="6">
        <v>0</v>
      </c>
      <c r="L174" s="6">
        <v>0</v>
      </c>
      <c r="M174" s="39">
        <v>0</v>
      </c>
      <c r="N174" s="6">
        <v>0</v>
      </c>
      <c r="O174" s="83">
        <v>0</v>
      </c>
      <c r="P174" s="94">
        <v>0</v>
      </c>
      <c r="Q174" s="23">
        <v>0</v>
      </c>
      <c r="R174" s="23">
        <v>0</v>
      </c>
      <c r="S174" s="23">
        <v>0</v>
      </c>
      <c r="T174" s="42">
        <v>0</v>
      </c>
      <c r="U174" s="23">
        <v>0</v>
      </c>
      <c r="V174" s="95">
        <v>0</v>
      </c>
      <c r="W174" s="82">
        <v>1191352</v>
      </c>
      <c r="X174" s="6">
        <v>15000</v>
      </c>
      <c r="Y174" s="6">
        <v>0</v>
      </c>
      <c r="Z174" s="6">
        <v>153307</v>
      </c>
      <c r="AA174" s="39">
        <v>1359659</v>
      </c>
      <c r="AB174" s="6">
        <v>0</v>
      </c>
      <c r="AC174" s="83">
        <v>9.1999999999999993</v>
      </c>
    </row>
    <row r="175" spans="1:29" ht="18" hidden="1" customHeight="1" x14ac:dyDescent="0.25">
      <c r="A175" s="15" t="s">
        <v>282</v>
      </c>
      <c r="B175" s="17" t="s">
        <v>1617</v>
      </c>
      <c r="C175" s="96" t="s">
        <v>1204</v>
      </c>
      <c r="D175" s="21">
        <v>45336</v>
      </c>
      <c r="E175" s="17" t="s">
        <v>1272</v>
      </c>
      <c r="F175" s="17" t="s">
        <v>1256</v>
      </c>
      <c r="G175" s="17" t="s">
        <v>1192</v>
      </c>
      <c r="H175" s="97" t="s">
        <v>1192</v>
      </c>
      <c r="I175" s="82">
        <v>0</v>
      </c>
      <c r="J175" s="6">
        <v>0</v>
      </c>
      <c r="K175" s="6">
        <v>0</v>
      </c>
      <c r="L175" s="6">
        <v>0</v>
      </c>
      <c r="M175" s="39">
        <v>0</v>
      </c>
      <c r="N175" s="6">
        <v>0</v>
      </c>
      <c r="O175" s="83">
        <v>0</v>
      </c>
      <c r="P175" s="94">
        <v>0</v>
      </c>
      <c r="Q175" s="23">
        <v>0</v>
      </c>
      <c r="R175" s="23">
        <v>0</v>
      </c>
      <c r="S175" s="23">
        <v>0</v>
      </c>
      <c r="T175" s="42">
        <v>0</v>
      </c>
      <c r="U175" s="23">
        <v>0</v>
      </c>
      <c r="V175" s="95">
        <v>0</v>
      </c>
      <c r="W175" s="82">
        <v>0</v>
      </c>
      <c r="X175" s="6">
        <v>0</v>
      </c>
      <c r="Y175" s="6">
        <v>0</v>
      </c>
      <c r="Z175" s="6">
        <v>0</v>
      </c>
      <c r="AA175" s="39">
        <v>0</v>
      </c>
      <c r="AB175" s="6">
        <v>0</v>
      </c>
      <c r="AC175" s="83">
        <v>0</v>
      </c>
    </row>
    <row r="176" spans="1:29" ht="18" customHeight="1" x14ac:dyDescent="0.25">
      <c r="A176" s="18" t="s">
        <v>283</v>
      </c>
      <c r="B176" s="17" t="s">
        <v>1618</v>
      </c>
      <c r="C176" s="96" t="s">
        <v>1189</v>
      </c>
      <c r="D176" s="21">
        <v>45358</v>
      </c>
      <c r="E176" s="17" t="s">
        <v>1619</v>
      </c>
      <c r="F176" s="17" t="s">
        <v>1620</v>
      </c>
      <c r="G176" s="17" t="s">
        <v>1192</v>
      </c>
      <c r="H176" s="97" t="s">
        <v>1192</v>
      </c>
      <c r="I176" s="82">
        <v>0</v>
      </c>
      <c r="J176" s="6">
        <v>0</v>
      </c>
      <c r="K176" s="6">
        <v>0</v>
      </c>
      <c r="L176" s="6">
        <v>0</v>
      </c>
      <c r="M176" s="39">
        <v>0</v>
      </c>
      <c r="N176" s="6">
        <v>0</v>
      </c>
      <c r="O176" s="83">
        <v>0</v>
      </c>
      <c r="P176" s="94">
        <v>0</v>
      </c>
      <c r="Q176" s="23">
        <v>0</v>
      </c>
      <c r="R176" s="23">
        <v>0</v>
      </c>
      <c r="S176" s="23">
        <v>0</v>
      </c>
      <c r="T176" s="42">
        <v>0</v>
      </c>
      <c r="U176" s="23">
        <v>0</v>
      </c>
      <c r="V176" s="95">
        <v>0</v>
      </c>
      <c r="W176" s="82">
        <v>0</v>
      </c>
      <c r="X176" s="6">
        <v>0</v>
      </c>
      <c r="Y176" s="6">
        <v>0</v>
      </c>
      <c r="Z176" s="6">
        <v>0</v>
      </c>
      <c r="AA176" s="39">
        <v>0</v>
      </c>
      <c r="AB176" s="6">
        <v>0</v>
      </c>
      <c r="AC176" s="83">
        <v>0</v>
      </c>
    </row>
    <row r="177" spans="1:29" ht="18" hidden="1" customHeight="1" x14ac:dyDescent="0.25">
      <c r="A177" s="15" t="s">
        <v>284</v>
      </c>
      <c r="B177" s="17" t="s">
        <v>1621</v>
      </c>
      <c r="C177" s="96" t="s">
        <v>1204</v>
      </c>
      <c r="D177" s="21">
        <v>45358</v>
      </c>
      <c r="E177" s="17" t="s">
        <v>1622</v>
      </c>
      <c r="F177" s="17" t="s">
        <v>1431</v>
      </c>
      <c r="G177" s="17" t="s">
        <v>1192</v>
      </c>
      <c r="H177" s="97" t="s">
        <v>1192</v>
      </c>
      <c r="I177" s="82">
        <v>0</v>
      </c>
      <c r="J177" s="6">
        <v>0</v>
      </c>
      <c r="K177" s="6">
        <v>0</v>
      </c>
      <c r="L177" s="6">
        <v>0</v>
      </c>
      <c r="M177" s="39">
        <v>0</v>
      </c>
      <c r="N177" s="6">
        <v>0</v>
      </c>
      <c r="O177" s="83">
        <v>0</v>
      </c>
      <c r="P177" s="94">
        <v>0</v>
      </c>
      <c r="Q177" s="23">
        <v>0</v>
      </c>
      <c r="R177" s="23">
        <v>0</v>
      </c>
      <c r="S177" s="23">
        <v>0</v>
      </c>
      <c r="T177" s="42">
        <v>0</v>
      </c>
      <c r="U177" s="23">
        <v>0</v>
      </c>
      <c r="V177" s="95">
        <v>0</v>
      </c>
      <c r="W177" s="82">
        <v>0</v>
      </c>
      <c r="X177" s="6">
        <v>0</v>
      </c>
      <c r="Y177" s="6">
        <v>0</v>
      </c>
      <c r="Z177" s="6">
        <v>0</v>
      </c>
      <c r="AA177" s="39">
        <v>0</v>
      </c>
      <c r="AB177" s="6">
        <v>0</v>
      </c>
      <c r="AC177" s="83">
        <v>0</v>
      </c>
    </row>
    <row r="178" spans="1:29" ht="18" customHeight="1" x14ac:dyDescent="0.25">
      <c r="A178" s="18" t="s">
        <v>285</v>
      </c>
      <c r="B178" s="17" t="s">
        <v>1623</v>
      </c>
      <c r="C178" s="96" t="s">
        <v>1189</v>
      </c>
      <c r="D178" s="21">
        <v>45378</v>
      </c>
      <c r="E178" s="17" t="s">
        <v>1624</v>
      </c>
      <c r="F178" s="17" t="s">
        <v>1500</v>
      </c>
      <c r="G178" s="17" t="s">
        <v>1192</v>
      </c>
      <c r="H178" s="97" t="s">
        <v>1192</v>
      </c>
      <c r="I178" s="82">
        <v>0</v>
      </c>
      <c r="J178" s="6">
        <v>0</v>
      </c>
      <c r="K178" s="6">
        <v>0</v>
      </c>
      <c r="L178" s="6">
        <v>0</v>
      </c>
      <c r="M178" s="39">
        <v>0</v>
      </c>
      <c r="N178" s="6">
        <v>0</v>
      </c>
      <c r="O178" s="83">
        <v>0</v>
      </c>
      <c r="P178" s="94">
        <v>0</v>
      </c>
      <c r="Q178" s="23">
        <v>0</v>
      </c>
      <c r="R178" s="23">
        <v>0</v>
      </c>
      <c r="S178" s="23">
        <v>0</v>
      </c>
      <c r="T178" s="42">
        <v>0</v>
      </c>
      <c r="U178" s="23">
        <v>0</v>
      </c>
      <c r="V178" s="95">
        <v>0</v>
      </c>
      <c r="W178" s="82">
        <v>0</v>
      </c>
      <c r="X178" s="6">
        <v>0</v>
      </c>
      <c r="Y178" s="6">
        <v>0</v>
      </c>
      <c r="Z178" s="6">
        <v>0</v>
      </c>
      <c r="AA178" s="39">
        <v>0</v>
      </c>
      <c r="AB178" s="6">
        <v>0</v>
      </c>
      <c r="AC178" s="83">
        <v>0</v>
      </c>
    </row>
    <row r="179" spans="1:29" ht="18" customHeight="1" x14ac:dyDescent="0.25">
      <c r="A179" s="15" t="s">
        <v>286</v>
      </c>
      <c r="B179" s="17" t="s">
        <v>1625</v>
      </c>
      <c r="C179" s="96" t="s">
        <v>1189</v>
      </c>
      <c r="D179" s="21">
        <v>45386</v>
      </c>
      <c r="E179" s="17" t="s">
        <v>1383</v>
      </c>
      <c r="F179" s="17" t="s">
        <v>1273</v>
      </c>
      <c r="G179" s="17" t="s">
        <v>1192</v>
      </c>
      <c r="H179" s="97" t="s">
        <v>1192</v>
      </c>
      <c r="I179" s="82">
        <v>0</v>
      </c>
      <c r="J179" s="6">
        <v>0</v>
      </c>
      <c r="K179" s="6">
        <v>0</v>
      </c>
      <c r="L179" s="6">
        <v>0</v>
      </c>
      <c r="M179" s="39">
        <v>0</v>
      </c>
      <c r="N179" s="6">
        <v>0</v>
      </c>
      <c r="O179" s="83">
        <v>0</v>
      </c>
      <c r="P179" s="94">
        <v>0</v>
      </c>
      <c r="Q179" s="23">
        <v>204480</v>
      </c>
      <c r="R179" s="23">
        <v>0</v>
      </c>
      <c r="S179" s="23">
        <v>6515</v>
      </c>
      <c r="T179" s="42">
        <v>210995</v>
      </c>
      <c r="U179" s="23">
        <v>0</v>
      </c>
      <c r="V179" s="95">
        <v>0.3</v>
      </c>
      <c r="W179" s="82">
        <v>0</v>
      </c>
      <c r="X179" s="6">
        <v>54480</v>
      </c>
      <c r="Y179" s="6">
        <v>0</v>
      </c>
      <c r="Z179" s="6">
        <v>6515</v>
      </c>
      <c r="AA179" s="39">
        <v>60995</v>
      </c>
      <c r="AB179" s="6">
        <v>0</v>
      </c>
      <c r="AC179" s="83">
        <v>0.3</v>
      </c>
    </row>
    <row r="180" spans="1:29" ht="18" customHeight="1" x14ac:dyDescent="0.25">
      <c r="A180" s="18" t="s">
        <v>287</v>
      </c>
      <c r="B180" s="17" t="s">
        <v>1626</v>
      </c>
      <c r="C180" s="96" t="s">
        <v>1189</v>
      </c>
      <c r="D180" s="21">
        <v>45357</v>
      </c>
      <c r="E180" s="17" t="s">
        <v>1627</v>
      </c>
      <c r="F180" s="17" t="s">
        <v>1628</v>
      </c>
      <c r="G180" s="17" t="s">
        <v>1192</v>
      </c>
      <c r="H180" s="97" t="s">
        <v>1192</v>
      </c>
      <c r="I180" s="82">
        <v>0</v>
      </c>
      <c r="J180" s="6">
        <v>0</v>
      </c>
      <c r="K180" s="6">
        <v>0</v>
      </c>
      <c r="L180" s="6">
        <v>0</v>
      </c>
      <c r="M180" s="39">
        <v>0</v>
      </c>
      <c r="N180" s="6">
        <v>0</v>
      </c>
      <c r="O180" s="83">
        <v>0</v>
      </c>
      <c r="P180" s="94">
        <v>0</v>
      </c>
      <c r="Q180" s="23">
        <v>0</v>
      </c>
      <c r="R180" s="23">
        <v>0</v>
      </c>
      <c r="S180" s="23">
        <v>0</v>
      </c>
      <c r="T180" s="42">
        <v>0</v>
      </c>
      <c r="U180" s="23">
        <v>0</v>
      </c>
      <c r="V180" s="95">
        <v>0</v>
      </c>
      <c r="W180" s="82">
        <v>0</v>
      </c>
      <c r="X180" s="6">
        <v>0</v>
      </c>
      <c r="Y180" s="6">
        <v>0</v>
      </c>
      <c r="Z180" s="6">
        <v>0</v>
      </c>
      <c r="AA180" s="39">
        <v>0</v>
      </c>
      <c r="AB180" s="6">
        <v>0</v>
      </c>
      <c r="AC180" s="83">
        <v>0</v>
      </c>
    </row>
    <row r="181" spans="1:29" ht="18" customHeight="1" x14ac:dyDescent="0.25">
      <c r="A181" s="15" t="s">
        <v>288</v>
      </c>
      <c r="B181" s="17" t="s">
        <v>1629</v>
      </c>
      <c r="C181" s="96" t="s">
        <v>1189</v>
      </c>
      <c r="D181" s="21">
        <v>45334</v>
      </c>
      <c r="E181" s="17" t="s">
        <v>1630</v>
      </c>
      <c r="F181" s="17" t="s">
        <v>1631</v>
      </c>
      <c r="G181" s="17" t="s">
        <v>1192</v>
      </c>
      <c r="H181" s="97" t="s">
        <v>1192</v>
      </c>
      <c r="I181" s="82">
        <v>0</v>
      </c>
      <c r="J181" s="6">
        <v>0</v>
      </c>
      <c r="K181" s="6">
        <v>0</v>
      </c>
      <c r="L181" s="6">
        <v>0</v>
      </c>
      <c r="M181" s="39">
        <v>0</v>
      </c>
      <c r="N181" s="6">
        <v>0</v>
      </c>
      <c r="O181" s="83">
        <v>0</v>
      </c>
      <c r="P181" s="94">
        <v>0</v>
      </c>
      <c r="Q181" s="23">
        <v>0</v>
      </c>
      <c r="R181" s="23">
        <v>0</v>
      </c>
      <c r="S181" s="23">
        <v>0</v>
      </c>
      <c r="T181" s="42">
        <v>0</v>
      </c>
      <c r="U181" s="23">
        <v>0</v>
      </c>
      <c r="V181" s="95">
        <v>0</v>
      </c>
      <c r="W181" s="82">
        <v>0</v>
      </c>
      <c r="X181" s="6">
        <v>0</v>
      </c>
      <c r="Y181" s="6">
        <v>0</v>
      </c>
      <c r="Z181" s="6">
        <v>0</v>
      </c>
      <c r="AA181" s="39">
        <v>0</v>
      </c>
      <c r="AB181" s="6">
        <v>0</v>
      </c>
      <c r="AC181" s="83">
        <v>0</v>
      </c>
    </row>
    <row r="182" spans="1:29" ht="18" customHeight="1" x14ac:dyDescent="0.25">
      <c r="A182" s="18" t="s">
        <v>289</v>
      </c>
      <c r="B182" s="17" t="s">
        <v>1632</v>
      </c>
      <c r="C182" s="96" t="s">
        <v>1189</v>
      </c>
      <c r="D182" s="21">
        <v>45404</v>
      </c>
      <c r="E182" s="17" t="s">
        <v>1633</v>
      </c>
      <c r="F182" s="17" t="s">
        <v>1634</v>
      </c>
      <c r="G182" s="17" t="s">
        <v>1192</v>
      </c>
      <c r="H182" s="97" t="s">
        <v>1192</v>
      </c>
      <c r="I182" s="82">
        <v>0</v>
      </c>
      <c r="J182" s="6">
        <v>0</v>
      </c>
      <c r="K182" s="6">
        <v>0</v>
      </c>
      <c r="L182" s="6">
        <v>0</v>
      </c>
      <c r="M182" s="39">
        <v>0</v>
      </c>
      <c r="N182" s="6">
        <v>0</v>
      </c>
      <c r="O182" s="83">
        <v>0</v>
      </c>
      <c r="P182" s="94">
        <v>0</v>
      </c>
      <c r="Q182" s="23">
        <v>4000000</v>
      </c>
      <c r="R182" s="23">
        <v>0</v>
      </c>
      <c r="S182" s="23">
        <v>0</v>
      </c>
      <c r="T182" s="42">
        <v>4000000</v>
      </c>
      <c r="U182" s="23">
        <v>0</v>
      </c>
      <c r="V182" s="95">
        <v>0</v>
      </c>
      <c r="W182" s="82">
        <v>0</v>
      </c>
      <c r="X182" s="6">
        <v>0</v>
      </c>
      <c r="Y182" s="6">
        <v>0</v>
      </c>
      <c r="Z182" s="6">
        <v>0</v>
      </c>
      <c r="AA182" s="39">
        <v>0</v>
      </c>
      <c r="AB182" s="6">
        <v>0</v>
      </c>
      <c r="AC182" s="83">
        <v>0</v>
      </c>
    </row>
    <row r="183" spans="1:29" ht="18" hidden="1" customHeight="1" x14ac:dyDescent="0.25">
      <c r="A183" s="15" t="s">
        <v>290</v>
      </c>
      <c r="B183" s="17" t="s">
        <v>1635</v>
      </c>
      <c r="C183" s="96" t="s">
        <v>1595</v>
      </c>
      <c r="D183" s="21">
        <v>45342</v>
      </c>
      <c r="E183" s="17" t="s">
        <v>1636</v>
      </c>
      <c r="F183" s="17" t="s">
        <v>1273</v>
      </c>
      <c r="G183" s="17" t="s">
        <v>1192</v>
      </c>
      <c r="H183" s="97" t="s">
        <v>1192</v>
      </c>
      <c r="I183" s="82">
        <v>0</v>
      </c>
      <c r="J183" s="6">
        <v>0</v>
      </c>
      <c r="K183" s="6">
        <v>0</v>
      </c>
      <c r="L183" s="6">
        <v>0</v>
      </c>
      <c r="M183" s="39">
        <v>0</v>
      </c>
      <c r="N183" s="6">
        <v>0</v>
      </c>
      <c r="O183" s="83">
        <v>0</v>
      </c>
      <c r="P183" s="94">
        <v>0</v>
      </c>
      <c r="Q183" s="23">
        <v>0</v>
      </c>
      <c r="R183" s="23">
        <v>0</v>
      </c>
      <c r="S183" s="23">
        <v>0</v>
      </c>
      <c r="T183" s="42">
        <v>0</v>
      </c>
      <c r="U183" s="23">
        <v>0</v>
      </c>
      <c r="V183" s="95">
        <v>0</v>
      </c>
      <c r="W183" s="82">
        <v>0</v>
      </c>
      <c r="X183" s="6">
        <v>0</v>
      </c>
      <c r="Y183" s="6">
        <v>0</v>
      </c>
      <c r="Z183" s="6">
        <v>0</v>
      </c>
      <c r="AA183" s="39">
        <v>0</v>
      </c>
      <c r="AB183" s="6">
        <v>0</v>
      </c>
      <c r="AC183" s="83">
        <v>0</v>
      </c>
    </row>
    <row r="184" spans="1:29" ht="18" customHeight="1" x14ac:dyDescent="0.25">
      <c r="A184" s="18" t="s">
        <v>291</v>
      </c>
      <c r="B184" s="17" t="s">
        <v>1637</v>
      </c>
      <c r="C184" s="96" t="s">
        <v>1189</v>
      </c>
      <c r="D184" s="21">
        <v>45345</v>
      </c>
      <c r="E184" s="17" t="s">
        <v>1638</v>
      </c>
      <c r="F184" s="17" t="s">
        <v>1287</v>
      </c>
      <c r="G184" s="17" t="s">
        <v>1192</v>
      </c>
      <c r="H184" s="97" t="s">
        <v>1192</v>
      </c>
      <c r="I184" s="82">
        <v>0</v>
      </c>
      <c r="J184" s="6">
        <v>0</v>
      </c>
      <c r="K184" s="6">
        <v>0</v>
      </c>
      <c r="L184" s="6">
        <v>0</v>
      </c>
      <c r="M184" s="39">
        <v>0</v>
      </c>
      <c r="N184" s="6">
        <v>0</v>
      </c>
      <c r="O184" s="83">
        <v>0</v>
      </c>
      <c r="P184" s="94">
        <v>0</v>
      </c>
      <c r="Q184" s="23">
        <v>0</v>
      </c>
      <c r="R184" s="23">
        <v>0</v>
      </c>
      <c r="S184" s="23">
        <v>0</v>
      </c>
      <c r="T184" s="42">
        <v>0</v>
      </c>
      <c r="U184" s="23">
        <v>0</v>
      </c>
      <c r="V184" s="95">
        <v>0</v>
      </c>
      <c r="W184" s="82">
        <v>0</v>
      </c>
      <c r="X184" s="6">
        <v>0</v>
      </c>
      <c r="Y184" s="6">
        <v>0</v>
      </c>
      <c r="Z184" s="6">
        <v>0</v>
      </c>
      <c r="AA184" s="39">
        <v>0</v>
      </c>
      <c r="AB184" s="6">
        <v>0</v>
      </c>
      <c r="AC184" s="83">
        <v>0</v>
      </c>
    </row>
    <row r="185" spans="1:29" ht="18" customHeight="1" x14ac:dyDescent="0.25">
      <c r="A185" s="15" t="s">
        <v>292</v>
      </c>
      <c r="B185" s="17" t="s">
        <v>1639</v>
      </c>
      <c r="C185" s="96" t="s">
        <v>1197</v>
      </c>
      <c r="D185" s="21">
        <v>45324</v>
      </c>
      <c r="E185" s="17" t="s">
        <v>1640</v>
      </c>
      <c r="F185" s="17" t="s">
        <v>1641</v>
      </c>
      <c r="G185" s="17" t="s">
        <v>1192</v>
      </c>
      <c r="H185" s="97" t="s">
        <v>1192</v>
      </c>
      <c r="I185" s="82">
        <v>0</v>
      </c>
      <c r="J185" s="6">
        <v>0</v>
      </c>
      <c r="K185" s="6">
        <v>0</v>
      </c>
      <c r="L185" s="6">
        <v>0</v>
      </c>
      <c r="M185" s="39">
        <v>0</v>
      </c>
      <c r="N185" s="6">
        <v>0</v>
      </c>
      <c r="O185" s="83">
        <v>0</v>
      </c>
      <c r="P185" s="94">
        <v>0</v>
      </c>
      <c r="Q185" s="23">
        <v>0</v>
      </c>
      <c r="R185" s="23">
        <v>0</v>
      </c>
      <c r="S185" s="23">
        <v>0</v>
      </c>
      <c r="T185" s="42">
        <v>0</v>
      </c>
      <c r="U185" s="23">
        <v>0</v>
      </c>
      <c r="V185" s="95">
        <v>0</v>
      </c>
      <c r="W185" s="82">
        <v>0</v>
      </c>
      <c r="X185" s="6">
        <v>0</v>
      </c>
      <c r="Y185" s="6">
        <v>0</v>
      </c>
      <c r="Z185" s="6">
        <v>0</v>
      </c>
      <c r="AA185" s="39">
        <v>0</v>
      </c>
      <c r="AB185" s="6">
        <v>0</v>
      </c>
      <c r="AC185" s="83">
        <v>0</v>
      </c>
    </row>
    <row r="186" spans="1:29" ht="18" hidden="1" customHeight="1" x14ac:dyDescent="0.25">
      <c r="A186" s="18" t="s">
        <v>293</v>
      </c>
      <c r="B186" s="17" t="s">
        <v>1642</v>
      </c>
      <c r="C186" s="96" t="s">
        <v>1642</v>
      </c>
      <c r="D186" s="21" t="s">
        <v>1642</v>
      </c>
      <c r="E186" s="17" t="s">
        <v>1642</v>
      </c>
      <c r="F186" s="17" t="s">
        <v>1642</v>
      </c>
      <c r="G186" s="17" t="s">
        <v>1642</v>
      </c>
      <c r="H186" s="97" t="s">
        <v>1642</v>
      </c>
      <c r="I186" s="82" t="s">
        <v>1642</v>
      </c>
      <c r="J186" s="6" t="s">
        <v>1642</v>
      </c>
      <c r="K186" s="6" t="s">
        <v>1642</v>
      </c>
      <c r="L186" s="6" t="s">
        <v>1642</v>
      </c>
      <c r="M186" s="39" t="s">
        <v>1642</v>
      </c>
      <c r="N186" s="6" t="s">
        <v>1642</v>
      </c>
      <c r="O186" s="83" t="s">
        <v>1642</v>
      </c>
      <c r="P186" s="94" t="s">
        <v>1642</v>
      </c>
      <c r="Q186" s="23" t="s">
        <v>1642</v>
      </c>
      <c r="R186" s="23" t="s">
        <v>1642</v>
      </c>
      <c r="S186" s="23" t="s">
        <v>1642</v>
      </c>
      <c r="T186" s="42" t="s">
        <v>1642</v>
      </c>
      <c r="U186" s="23" t="s">
        <v>1642</v>
      </c>
      <c r="V186" s="95" t="s">
        <v>1642</v>
      </c>
      <c r="W186" s="82" t="s">
        <v>1642</v>
      </c>
      <c r="X186" s="6" t="s">
        <v>1642</v>
      </c>
      <c r="Y186" s="6" t="s">
        <v>1642</v>
      </c>
      <c r="Z186" s="6" t="s">
        <v>1642</v>
      </c>
      <c r="AA186" s="39" t="s">
        <v>1642</v>
      </c>
      <c r="AB186" s="6" t="s">
        <v>1642</v>
      </c>
      <c r="AC186" s="83" t="s">
        <v>1642</v>
      </c>
    </row>
    <row r="187" spans="1:29" ht="18" hidden="1" customHeight="1" x14ac:dyDescent="0.25">
      <c r="A187" s="15" t="s">
        <v>294</v>
      </c>
      <c r="B187" s="17" t="s">
        <v>1642</v>
      </c>
      <c r="C187" s="96" t="s">
        <v>1642</v>
      </c>
      <c r="D187" s="21" t="s">
        <v>1642</v>
      </c>
      <c r="E187" s="17" t="s">
        <v>1642</v>
      </c>
      <c r="F187" s="17" t="s">
        <v>1642</v>
      </c>
      <c r="G187" s="17" t="s">
        <v>1642</v>
      </c>
      <c r="H187" s="97" t="s">
        <v>1642</v>
      </c>
      <c r="I187" s="82" t="s">
        <v>1642</v>
      </c>
      <c r="J187" s="6" t="s">
        <v>1642</v>
      </c>
      <c r="K187" s="6" t="s">
        <v>1642</v>
      </c>
      <c r="L187" s="6" t="s">
        <v>1642</v>
      </c>
      <c r="M187" s="39" t="s">
        <v>1642</v>
      </c>
      <c r="N187" s="6" t="s">
        <v>1642</v>
      </c>
      <c r="O187" s="83" t="s">
        <v>1642</v>
      </c>
      <c r="P187" s="94" t="s">
        <v>1642</v>
      </c>
      <c r="Q187" s="23" t="s">
        <v>1642</v>
      </c>
      <c r="R187" s="23" t="s">
        <v>1642</v>
      </c>
      <c r="S187" s="23" t="s">
        <v>1642</v>
      </c>
      <c r="T187" s="42" t="s">
        <v>1642</v>
      </c>
      <c r="U187" s="23" t="s">
        <v>1642</v>
      </c>
      <c r="V187" s="95" t="s">
        <v>1642</v>
      </c>
      <c r="W187" s="82" t="s">
        <v>1642</v>
      </c>
      <c r="X187" s="6" t="s">
        <v>1642</v>
      </c>
      <c r="Y187" s="6" t="s">
        <v>1642</v>
      </c>
      <c r="Z187" s="6" t="s">
        <v>1642</v>
      </c>
      <c r="AA187" s="39" t="s">
        <v>1642</v>
      </c>
      <c r="AB187" s="6" t="s">
        <v>1642</v>
      </c>
      <c r="AC187" s="83" t="s">
        <v>1642</v>
      </c>
    </row>
    <row r="188" spans="1:29" ht="18" hidden="1" customHeight="1" x14ac:dyDescent="0.25">
      <c r="A188" s="18" t="s">
        <v>295</v>
      </c>
      <c r="B188" s="17" t="s">
        <v>1642</v>
      </c>
      <c r="C188" s="96" t="s">
        <v>1642</v>
      </c>
      <c r="D188" s="21" t="s">
        <v>1642</v>
      </c>
      <c r="E188" s="17" t="s">
        <v>1642</v>
      </c>
      <c r="F188" s="17" t="s">
        <v>1642</v>
      </c>
      <c r="G188" s="17" t="s">
        <v>1642</v>
      </c>
      <c r="H188" s="97" t="s">
        <v>1642</v>
      </c>
      <c r="I188" s="82" t="s">
        <v>1642</v>
      </c>
      <c r="J188" s="6" t="s">
        <v>1642</v>
      </c>
      <c r="K188" s="6" t="s">
        <v>1642</v>
      </c>
      <c r="L188" s="6" t="s">
        <v>1642</v>
      </c>
      <c r="M188" s="39" t="s">
        <v>1642</v>
      </c>
      <c r="N188" s="6" t="s">
        <v>1642</v>
      </c>
      <c r="O188" s="83" t="s">
        <v>1642</v>
      </c>
      <c r="P188" s="94" t="s">
        <v>1642</v>
      </c>
      <c r="Q188" s="23" t="s">
        <v>1642</v>
      </c>
      <c r="R188" s="23" t="s">
        <v>1642</v>
      </c>
      <c r="S188" s="23" t="s">
        <v>1642</v>
      </c>
      <c r="T188" s="42" t="s">
        <v>1642</v>
      </c>
      <c r="U188" s="23" t="s">
        <v>1642</v>
      </c>
      <c r="V188" s="95" t="s">
        <v>1642</v>
      </c>
      <c r="W188" s="82" t="s">
        <v>1642</v>
      </c>
      <c r="X188" s="6" t="s">
        <v>1642</v>
      </c>
      <c r="Y188" s="6" t="s">
        <v>1642</v>
      </c>
      <c r="Z188" s="6" t="s">
        <v>1642</v>
      </c>
      <c r="AA188" s="39" t="s">
        <v>1642</v>
      </c>
      <c r="AB188" s="6" t="s">
        <v>1642</v>
      </c>
      <c r="AC188" s="83" t="s">
        <v>1642</v>
      </c>
    </row>
    <row r="189" spans="1:29" ht="18" hidden="1" customHeight="1" x14ac:dyDescent="0.25">
      <c r="A189" s="15" t="s">
        <v>296</v>
      </c>
      <c r="B189" s="17" t="s">
        <v>1642</v>
      </c>
      <c r="C189" s="96" t="s">
        <v>1642</v>
      </c>
      <c r="D189" s="21" t="s">
        <v>1642</v>
      </c>
      <c r="E189" s="17" t="s">
        <v>1642</v>
      </c>
      <c r="F189" s="17" t="s">
        <v>1642</v>
      </c>
      <c r="G189" s="17" t="s">
        <v>1642</v>
      </c>
      <c r="H189" s="97" t="s">
        <v>1642</v>
      </c>
      <c r="I189" s="82" t="s">
        <v>1642</v>
      </c>
      <c r="J189" s="6" t="s">
        <v>1642</v>
      </c>
      <c r="K189" s="6" t="s">
        <v>1642</v>
      </c>
      <c r="L189" s="6" t="s">
        <v>1642</v>
      </c>
      <c r="M189" s="39" t="s">
        <v>1642</v>
      </c>
      <c r="N189" s="6" t="s">
        <v>1642</v>
      </c>
      <c r="O189" s="83" t="s">
        <v>1642</v>
      </c>
      <c r="P189" s="94" t="s">
        <v>1642</v>
      </c>
      <c r="Q189" s="23" t="s">
        <v>1642</v>
      </c>
      <c r="R189" s="23" t="s">
        <v>1642</v>
      </c>
      <c r="S189" s="23" t="s">
        <v>1642</v>
      </c>
      <c r="T189" s="42" t="s">
        <v>1642</v>
      </c>
      <c r="U189" s="23" t="s">
        <v>1642</v>
      </c>
      <c r="V189" s="95" t="s">
        <v>1642</v>
      </c>
      <c r="W189" s="82" t="s">
        <v>1642</v>
      </c>
      <c r="X189" s="6" t="s">
        <v>1642</v>
      </c>
      <c r="Y189" s="6" t="s">
        <v>1642</v>
      </c>
      <c r="Z189" s="6" t="s">
        <v>1642</v>
      </c>
      <c r="AA189" s="39" t="s">
        <v>1642</v>
      </c>
      <c r="AB189" s="6" t="s">
        <v>1642</v>
      </c>
      <c r="AC189" s="83" t="s">
        <v>1642</v>
      </c>
    </row>
    <row r="190" spans="1:29" ht="18" hidden="1" customHeight="1" x14ac:dyDescent="0.25">
      <c r="A190" s="18" t="s">
        <v>297</v>
      </c>
      <c r="B190" s="17" t="s">
        <v>1642</v>
      </c>
      <c r="C190" s="96" t="s">
        <v>1642</v>
      </c>
      <c r="D190" s="21" t="s">
        <v>1642</v>
      </c>
      <c r="E190" s="17" t="s">
        <v>1642</v>
      </c>
      <c r="F190" s="17" t="s">
        <v>1642</v>
      </c>
      <c r="G190" s="17" t="s">
        <v>1642</v>
      </c>
      <c r="H190" s="97" t="s">
        <v>1642</v>
      </c>
      <c r="I190" s="82" t="s">
        <v>1642</v>
      </c>
      <c r="J190" s="6" t="s">
        <v>1642</v>
      </c>
      <c r="K190" s="6" t="s">
        <v>1642</v>
      </c>
      <c r="L190" s="6" t="s">
        <v>1642</v>
      </c>
      <c r="M190" s="39" t="s">
        <v>1642</v>
      </c>
      <c r="N190" s="6" t="s">
        <v>1642</v>
      </c>
      <c r="O190" s="83" t="s">
        <v>1642</v>
      </c>
      <c r="P190" s="94" t="s">
        <v>1642</v>
      </c>
      <c r="Q190" s="23" t="s">
        <v>1642</v>
      </c>
      <c r="R190" s="23" t="s">
        <v>1642</v>
      </c>
      <c r="S190" s="23" t="s">
        <v>1642</v>
      </c>
      <c r="T190" s="42" t="s">
        <v>1642</v>
      </c>
      <c r="U190" s="23" t="s">
        <v>1642</v>
      </c>
      <c r="V190" s="95" t="s">
        <v>1642</v>
      </c>
      <c r="W190" s="82" t="s">
        <v>1642</v>
      </c>
      <c r="X190" s="6" t="s">
        <v>1642</v>
      </c>
      <c r="Y190" s="6" t="s">
        <v>1642</v>
      </c>
      <c r="Z190" s="6" t="s">
        <v>1642</v>
      </c>
      <c r="AA190" s="39" t="s">
        <v>1642</v>
      </c>
      <c r="AB190" s="6" t="s">
        <v>1642</v>
      </c>
      <c r="AC190" s="83" t="s">
        <v>1642</v>
      </c>
    </row>
    <row r="191" spans="1:29" ht="18" hidden="1" customHeight="1" x14ac:dyDescent="0.25">
      <c r="A191" s="15" t="s">
        <v>298</v>
      </c>
      <c r="B191" s="17" t="s">
        <v>1642</v>
      </c>
      <c r="C191" s="96" t="s">
        <v>1642</v>
      </c>
      <c r="D191" s="21" t="s">
        <v>1642</v>
      </c>
      <c r="E191" s="17" t="s">
        <v>1642</v>
      </c>
      <c r="F191" s="17" t="s">
        <v>1642</v>
      </c>
      <c r="G191" s="17" t="s">
        <v>1642</v>
      </c>
      <c r="H191" s="97" t="s">
        <v>1642</v>
      </c>
      <c r="I191" s="82" t="s">
        <v>1642</v>
      </c>
      <c r="J191" s="6" t="s">
        <v>1642</v>
      </c>
      <c r="K191" s="6" t="s">
        <v>1642</v>
      </c>
      <c r="L191" s="6" t="s">
        <v>1642</v>
      </c>
      <c r="M191" s="39" t="s">
        <v>1642</v>
      </c>
      <c r="N191" s="6" t="s">
        <v>1642</v>
      </c>
      <c r="O191" s="83" t="s">
        <v>1642</v>
      </c>
      <c r="P191" s="94" t="s">
        <v>1642</v>
      </c>
      <c r="Q191" s="23" t="s">
        <v>1642</v>
      </c>
      <c r="R191" s="23" t="s">
        <v>1642</v>
      </c>
      <c r="S191" s="23" t="s">
        <v>1642</v>
      </c>
      <c r="T191" s="42" t="s">
        <v>1642</v>
      </c>
      <c r="U191" s="23" t="s">
        <v>1642</v>
      </c>
      <c r="V191" s="95" t="s">
        <v>1642</v>
      </c>
      <c r="W191" s="82" t="s">
        <v>1642</v>
      </c>
      <c r="X191" s="6" t="s">
        <v>1642</v>
      </c>
      <c r="Y191" s="6" t="s">
        <v>1642</v>
      </c>
      <c r="Z191" s="6" t="s">
        <v>1642</v>
      </c>
      <c r="AA191" s="39" t="s">
        <v>1642</v>
      </c>
      <c r="AB191" s="6" t="s">
        <v>1642</v>
      </c>
      <c r="AC191" s="83" t="s">
        <v>1642</v>
      </c>
    </row>
    <row r="192" spans="1:29" ht="18" hidden="1" customHeight="1" x14ac:dyDescent="0.25">
      <c r="A192" s="18" t="s">
        <v>299</v>
      </c>
      <c r="B192" s="17" t="s">
        <v>1642</v>
      </c>
      <c r="C192" s="96" t="s">
        <v>1642</v>
      </c>
      <c r="D192" s="21" t="s">
        <v>1642</v>
      </c>
      <c r="E192" s="17" t="s">
        <v>1642</v>
      </c>
      <c r="F192" s="17" t="s">
        <v>1642</v>
      </c>
      <c r="G192" s="17" t="s">
        <v>1642</v>
      </c>
      <c r="H192" s="97" t="s">
        <v>1642</v>
      </c>
      <c r="I192" s="82" t="s">
        <v>1642</v>
      </c>
      <c r="J192" s="6" t="s">
        <v>1642</v>
      </c>
      <c r="K192" s="6" t="s">
        <v>1642</v>
      </c>
      <c r="L192" s="6" t="s">
        <v>1642</v>
      </c>
      <c r="M192" s="39" t="s">
        <v>1642</v>
      </c>
      <c r="N192" s="6" t="s">
        <v>1642</v>
      </c>
      <c r="O192" s="83" t="s">
        <v>1642</v>
      </c>
      <c r="P192" s="94" t="s">
        <v>1642</v>
      </c>
      <c r="Q192" s="23" t="s">
        <v>1642</v>
      </c>
      <c r="R192" s="23" t="s">
        <v>1642</v>
      </c>
      <c r="S192" s="23" t="s">
        <v>1642</v>
      </c>
      <c r="T192" s="42" t="s">
        <v>1642</v>
      </c>
      <c r="U192" s="23" t="s">
        <v>1642</v>
      </c>
      <c r="V192" s="95" t="s">
        <v>1642</v>
      </c>
      <c r="W192" s="82" t="s">
        <v>1642</v>
      </c>
      <c r="X192" s="6" t="s">
        <v>1642</v>
      </c>
      <c r="Y192" s="6" t="s">
        <v>1642</v>
      </c>
      <c r="Z192" s="6" t="s">
        <v>1642</v>
      </c>
      <c r="AA192" s="39" t="s">
        <v>1642</v>
      </c>
      <c r="AB192" s="6" t="s">
        <v>1642</v>
      </c>
      <c r="AC192" s="83" t="s">
        <v>1642</v>
      </c>
    </row>
    <row r="193" spans="1:29" ht="18" hidden="1" customHeight="1" x14ac:dyDescent="0.25">
      <c r="A193" s="15" t="s">
        <v>300</v>
      </c>
      <c r="B193" s="17" t="s">
        <v>1642</v>
      </c>
      <c r="C193" s="96" t="s">
        <v>1642</v>
      </c>
      <c r="D193" s="21" t="s">
        <v>1642</v>
      </c>
      <c r="E193" s="17" t="s">
        <v>1642</v>
      </c>
      <c r="F193" s="17" t="s">
        <v>1642</v>
      </c>
      <c r="G193" s="17" t="s">
        <v>1642</v>
      </c>
      <c r="H193" s="97" t="s">
        <v>1642</v>
      </c>
      <c r="I193" s="82" t="s">
        <v>1642</v>
      </c>
      <c r="J193" s="6" t="s">
        <v>1642</v>
      </c>
      <c r="K193" s="6" t="s">
        <v>1642</v>
      </c>
      <c r="L193" s="6" t="s">
        <v>1642</v>
      </c>
      <c r="M193" s="39" t="s">
        <v>1642</v>
      </c>
      <c r="N193" s="6" t="s">
        <v>1642</v>
      </c>
      <c r="O193" s="83" t="s">
        <v>1642</v>
      </c>
      <c r="P193" s="94" t="s">
        <v>1642</v>
      </c>
      <c r="Q193" s="23" t="s">
        <v>1642</v>
      </c>
      <c r="R193" s="23" t="s">
        <v>1642</v>
      </c>
      <c r="S193" s="23" t="s">
        <v>1642</v>
      </c>
      <c r="T193" s="42" t="s">
        <v>1642</v>
      </c>
      <c r="U193" s="23" t="s">
        <v>1642</v>
      </c>
      <c r="V193" s="95" t="s">
        <v>1642</v>
      </c>
      <c r="W193" s="82" t="s">
        <v>1642</v>
      </c>
      <c r="X193" s="6" t="s">
        <v>1642</v>
      </c>
      <c r="Y193" s="6" t="s">
        <v>1642</v>
      </c>
      <c r="Z193" s="6" t="s">
        <v>1642</v>
      </c>
      <c r="AA193" s="39" t="s">
        <v>1642</v>
      </c>
      <c r="AB193" s="6" t="s">
        <v>1642</v>
      </c>
      <c r="AC193" s="83" t="s">
        <v>1642</v>
      </c>
    </row>
    <row r="194" spans="1:29" ht="18" hidden="1" customHeight="1" x14ac:dyDescent="0.25">
      <c r="A194" s="18" t="s">
        <v>301</v>
      </c>
      <c r="B194" s="17" t="s">
        <v>1642</v>
      </c>
      <c r="C194" s="96" t="s">
        <v>1642</v>
      </c>
      <c r="D194" s="21" t="s">
        <v>1642</v>
      </c>
      <c r="E194" s="17" t="s">
        <v>1642</v>
      </c>
      <c r="F194" s="17" t="s">
        <v>1642</v>
      </c>
      <c r="G194" s="17" t="s">
        <v>1642</v>
      </c>
      <c r="H194" s="97" t="s">
        <v>1642</v>
      </c>
      <c r="I194" s="82" t="s">
        <v>1642</v>
      </c>
      <c r="J194" s="6" t="s">
        <v>1642</v>
      </c>
      <c r="K194" s="6" t="s">
        <v>1642</v>
      </c>
      <c r="L194" s="6" t="s">
        <v>1642</v>
      </c>
      <c r="M194" s="39" t="s">
        <v>1642</v>
      </c>
      <c r="N194" s="6" t="s">
        <v>1642</v>
      </c>
      <c r="O194" s="83" t="s">
        <v>1642</v>
      </c>
      <c r="P194" s="94" t="s">
        <v>1642</v>
      </c>
      <c r="Q194" s="23" t="s">
        <v>1642</v>
      </c>
      <c r="R194" s="23" t="s">
        <v>1642</v>
      </c>
      <c r="S194" s="23" t="s">
        <v>1642</v>
      </c>
      <c r="T194" s="42" t="s">
        <v>1642</v>
      </c>
      <c r="U194" s="23" t="s">
        <v>1642</v>
      </c>
      <c r="V194" s="95" t="s">
        <v>1642</v>
      </c>
      <c r="W194" s="82" t="s">
        <v>1642</v>
      </c>
      <c r="X194" s="6" t="s">
        <v>1642</v>
      </c>
      <c r="Y194" s="6" t="s">
        <v>1642</v>
      </c>
      <c r="Z194" s="6" t="s">
        <v>1642</v>
      </c>
      <c r="AA194" s="39" t="s">
        <v>1642</v>
      </c>
      <c r="AB194" s="6" t="s">
        <v>1642</v>
      </c>
      <c r="AC194" s="83" t="s">
        <v>1642</v>
      </c>
    </row>
    <row r="195" spans="1:29" ht="18" hidden="1" customHeight="1" x14ac:dyDescent="0.25">
      <c r="A195" s="15" t="s">
        <v>302</v>
      </c>
      <c r="B195" s="17" t="s">
        <v>1642</v>
      </c>
      <c r="C195" s="96" t="s">
        <v>1642</v>
      </c>
      <c r="D195" s="21" t="s">
        <v>1642</v>
      </c>
      <c r="E195" s="17" t="s">
        <v>1642</v>
      </c>
      <c r="F195" s="17" t="s">
        <v>1642</v>
      </c>
      <c r="G195" s="17" t="s">
        <v>1642</v>
      </c>
      <c r="H195" s="97" t="s">
        <v>1642</v>
      </c>
      <c r="I195" s="82" t="s">
        <v>1642</v>
      </c>
      <c r="J195" s="6" t="s">
        <v>1642</v>
      </c>
      <c r="K195" s="6" t="s">
        <v>1642</v>
      </c>
      <c r="L195" s="6" t="s">
        <v>1642</v>
      </c>
      <c r="M195" s="39" t="s">
        <v>1642</v>
      </c>
      <c r="N195" s="6" t="s">
        <v>1642</v>
      </c>
      <c r="O195" s="83" t="s">
        <v>1642</v>
      </c>
      <c r="P195" s="94" t="s">
        <v>1642</v>
      </c>
      <c r="Q195" s="23" t="s">
        <v>1642</v>
      </c>
      <c r="R195" s="23" t="s">
        <v>1642</v>
      </c>
      <c r="S195" s="23" t="s">
        <v>1642</v>
      </c>
      <c r="T195" s="42" t="s">
        <v>1642</v>
      </c>
      <c r="U195" s="23" t="s">
        <v>1642</v>
      </c>
      <c r="V195" s="95" t="s">
        <v>1642</v>
      </c>
      <c r="W195" s="82" t="s">
        <v>1642</v>
      </c>
      <c r="X195" s="6" t="s">
        <v>1642</v>
      </c>
      <c r="Y195" s="6" t="s">
        <v>1642</v>
      </c>
      <c r="Z195" s="6" t="s">
        <v>1642</v>
      </c>
      <c r="AA195" s="39" t="s">
        <v>1642</v>
      </c>
      <c r="AB195" s="6" t="s">
        <v>1642</v>
      </c>
      <c r="AC195" s="83" t="s">
        <v>1642</v>
      </c>
    </row>
    <row r="196" spans="1:29" ht="18" hidden="1" customHeight="1" x14ac:dyDescent="0.25">
      <c r="A196" s="18" t="s">
        <v>303</v>
      </c>
      <c r="B196" s="17" t="s">
        <v>1642</v>
      </c>
      <c r="C196" s="96" t="s">
        <v>1642</v>
      </c>
      <c r="D196" s="21" t="s">
        <v>1642</v>
      </c>
      <c r="E196" s="17" t="s">
        <v>1642</v>
      </c>
      <c r="F196" s="17" t="s">
        <v>1642</v>
      </c>
      <c r="G196" s="17" t="s">
        <v>1642</v>
      </c>
      <c r="H196" s="97" t="s">
        <v>1642</v>
      </c>
      <c r="I196" s="82" t="s">
        <v>1642</v>
      </c>
      <c r="J196" s="6" t="s">
        <v>1642</v>
      </c>
      <c r="K196" s="6" t="s">
        <v>1642</v>
      </c>
      <c r="L196" s="6" t="s">
        <v>1642</v>
      </c>
      <c r="M196" s="39" t="s">
        <v>1642</v>
      </c>
      <c r="N196" s="6" t="s">
        <v>1642</v>
      </c>
      <c r="O196" s="83" t="s">
        <v>1642</v>
      </c>
      <c r="P196" s="94" t="s">
        <v>1642</v>
      </c>
      <c r="Q196" s="23" t="s">
        <v>1642</v>
      </c>
      <c r="R196" s="23" t="s">
        <v>1642</v>
      </c>
      <c r="S196" s="23" t="s">
        <v>1642</v>
      </c>
      <c r="T196" s="42" t="s">
        <v>1642</v>
      </c>
      <c r="U196" s="23" t="s">
        <v>1642</v>
      </c>
      <c r="V196" s="95" t="s">
        <v>1642</v>
      </c>
      <c r="W196" s="82" t="s">
        <v>1642</v>
      </c>
      <c r="X196" s="6" t="s">
        <v>1642</v>
      </c>
      <c r="Y196" s="6" t="s">
        <v>1642</v>
      </c>
      <c r="Z196" s="6" t="s">
        <v>1642</v>
      </c>
      <c r="AA196" s="39" t="s">
        <v>1642</v>
      </c>
      <c r="AB196" s="6" t="s">
        <v>1642</v>
      </c>
      <c r="AC196" s="83" t="s">
        <v>1642</v>
      </c>
    </row>
    <row r="197" spans="1:29" ht="18" hidden="1" customHeight="1" x14ac:dyDescent="0.25">
      <c r="A197" s="15" t="s">
        <v>304</v>
      </c>
      <c r="B197" s="17" t="s">
        <v>1642</v>
      </c>
      <c r="C197" s="96" t="s">
        <v>1642</v>
      </c>
      <c r="D197" s="21" t="s">
        <v>1642</v>
      </c>
      <c r="E197" s="17" t="s">
        <v>1642</v>
      </c>
      <c r="F197" s="17" t="s">
        <v>1642</v>
      </c>
      <c r="G197" s="17" t="s">
        <v>1642</v>
      </c>
      <c r="H197" s="97" t="s">
        <v>1642</v>
      </c>
      <c r="I197" s="82" t="s">
        <v>1642</v>
      </c>
      <c r="J197" s="6" t="s">
        <v>1642</v>
      </c>
      <c r="K197" s="6" t="s">
        <v>1642</v>
      </c>
      <c r="L197" s="6" t="s">
        <v>1642</v>
      </c>
      <c r="M197" s="39" t="s">
        <v>1642</v>
      </c>
      <c r="N197" s="6" t="s">
        <v>1642</v>
      </c>
      <c r="O197" s="83" t="s">
        <v>1642</v>
      </c>
      <c r="P197" s="94" t="s">
        <v>1642</v>
      </c>
      <c r="Q197" s="23" t="s">
        <v>1642</v>
      </c>
      <c r="R197" s="23" t="s">
        <v>1642</v>
      </c>
      <c r="S197" s="23" t="s">
        <v>1642</v>
      </c>
      <c r="T197" s="42" t="s">
        <v>1642</v>
      </c>
      <c r="U197" s="23" t="s">
        <v>1642</v>
      </c>
      <c r="V197" s="95" t="s">
        <v>1642</v>
      </c>
      <c r="W197" s="82" t="s">
        <v>1642</v>
      </c>
      <c r="X197" s="6" t="s">
        <v>1642</v>
      </c>
      <c r="Y197" s="6" t="s">
        <v>1642</v>
      </c>
      <c r="Z197" s="6" t="s">
        <v>1642</v>
      </c>
      <c r="AA197" s="39" t="s">
        <v>1642</v>
      </c>
      <c r="AB197" s="6" t="s">
        <v>1642</v>
      </c>
      <c r="AC197" s="83" t="s">
        <v>1642</v>
      </c>
    </row>
    <row r="198" spans="1:29" ht="18" hidden="1" customHeight="1" x14ac:dyDescent="0.25">
      <c r="A198" s="18" t="s">
        <v>305</v>
      </c>
      <c r="B198" s="17" t="s">
        <v>1642</v>
      </c>
      <c r="C198" s="96" t="s">
        <v>1642</v>
      </c>
      <c r="D198" s="21" t="s">
        <v>1642</v>
      </c>
      <c r="E198" s="17" t="s">
        <v>1642</v>
      </c>
      <c r="F198" s="17" t="s">
        <v>1642</v>
      </c>
      <c r="G198" s="17" t="s">
        <v>1642</v>
      </c>
      <c r="H198" s="97" t="s">
        <v>1642</v>
      </c>
      <c r="I198" s="82" t="s">
        <v>1642</v>
      </c>
      <c r="J198" s="6" t="s">
        <v>1642</v>
      </c>
      <c r="K198" s="6" t="s">
        <v>1642</v>
      </c>
      <c r="L198" s="6" t="s">
        <v>1642</v>
      </c>
      <c r="M198" s="39" t="s">
        <v>1642</v>
      </c>
      <c r="N198" s="6" t="s">
        <v>1642</v>
      </c>
      <c r="O198" s="83" t="s">
        <v>1642</v>
      </c>
      <c r="P198" s="94" t="s">
        <v>1642</v>
      </c>
      <c r="Q198" s="23" t="s">
        <v>1642</v>
      </c>
      <c r="R198" s="23" t="s">
        <v>1642</v>
      </c>
      <c r="S198" s="23" t="s">
        <v>1642</v>
      </c>
      <c r="T198" s="42" t="s">
        <v>1642</v>
      </c>
      <c r="U198" s="23" t="s">
        <v>1642</v>
      </c>
      <c r="V198" s="95" t="s">
        <v>1642</v>
      </c>
      <c r="W198" s="82" t="s">
        <v>1642</v>
      </c>
      <c r="X198" s="6" t="s">
        <v>1642</v>
      </c>
      <c r="Y198" s="6" t="s">
        <v>1642</v>
      </c>
      <c r="Z198" s="6" t="s">
        <v>1642</v>
      </c>
      <c r="AA198" s="39" t="s">
        <v>1642</v>
      </c>
      <c r="AB198" s="6" t="s">
        <v>1642</v>
      </c>
      <c r="AC198" s="83" t="s">
        <v>1642</v>
      </c>
    </row>
    <row r="199" spans="1:29" ht="18" hidden="1" customHeight="1" x14ac:dyDescent="0.25">
      <c r="A199" s="15" t="s">
        <v>306</v>
      </c>
      <c r="B199" s="17" t="s">
        <v>1642</v>
      </c>
      <c r="C199" s="96" t="s">
        <v>1642</v>
      </c>
      <c r="D199" s="21" t="s">
        <v>1642</v>
      </c>
      <c r="E199" s="17" t="s">
        <v>1642</v>
      </c>
      <c r="F199" s="17" t="s">
        <v>1642</v>
      </c>
      <c r="G199" s="17" t="s">
        <v>1642</v>
      </c>
      <c r="H199" s="97" t="s">
        <v>1642</v>
      </c>
      <c r="I199" s="82" t="s">
        <v>1642</v>
      </c>
      <c r="J199" s="6" t="s">
        <v>1642</v>
      </c>
      <c r="K199" s="6" t="s">
        <v>1642</v>
      </c>
      <c r="L199" s="6" t="s">
        <v>1642</v>
      </c>
      <c r="M199" s="39" t="s">
        <v>1642</v>
      </c>
      <c r="N199" s="6" t="s">
        <v>1642</v>
      </c>
      <c r="O199" s="83" t="s">
        <v>1642</v>
      </c>
      <c r="P199" s="94" t="s">
        <v>1642</v>
      </c>
      <c r="Q199" s="23" t="s">
        <v>1642</v>
      </c>
      <c r="R199" s="23" t="s">
        <v>1642</v>
      </c>
      <c r="S199" s="23" t="s">
        <v>1642</v>
      </c>
      <c r="T199" s="42" t="s">
        <v>1642</v>
      </c>
      <c r="U199" s="23" t="s">
        <v>1642</v>
      </c>
      <c r="V199" s="95" t="s">
        <v>1642</v>
      </c>
      <c r="W199" s="82" t="s">
        <v>1642</v>
      </c>
      <c r="X199" s="6" t="s">
        <v>1642</v>
      </c>
      <c r="Y199" s="6" t="s">
        <v>1642</v>
      </c>
      <c r="Z199" s="6" t="s">
        <v>1642</v>
      </c>
      <c r="AA199" s="39" t="s">
        <v>1642</v>
      </c>
      <c r="AB199" s="6" t="s">
        <v>1642</v>
      </c>
      <c r="AC199" s="83" t="s">
        <v>1642</v>
      </c>
    </row>
    <row r="200" spans="1:29" ht="18" hidden="1" customHeight="1" x14ac:dyDescent="0.25">
      <c r="A200" s="18" t="s">
        <v>307</v>
      </c>
      <c r="B200" s="17" t="s">
        <v>1642</v>
      </c>
      <c r="C200" s="96" t="s">
        <v>1642</v>
      </c>
      <c r="D200" s="21" t="s">
        <v>1642</v>
      </c>
      <c r="E200" s="17" t="s">
        <v>1642</v>
      </c>
      <c r="F200" s="17" t="s">
        <v>1642</v>
      </c>
      <c r="G200" s="17" t="s">
        <v>1642</v>
      </c>
      <c r="H200" s="97" t="s">
        <v>1642</v>
      </c>
      <c r="I200" s="82" t="s">
        <v>1642</v>
      </c>
      <c r="J200" s="6" t="s">
        <v>1642</v>
      </c>
      <c r="K200" s="6" t="s">
        <v>1642</v>
      </c>
      <c r="L200" s="6" t="s">
        <v>1642</v>
      </c>
      <c r="M200" s="39" t="s">
        <v>1642</v>
      </c>
      <c r="N200" s="6" t="s">
        <v>1642</v>
      </c>
      <c r="O200" s="83" t="s">
        <v>1642</v>
      </c>
      <c r="P200" s="94" t="s">
        <v>1642</v>
      </c>
      <c r="Q200" s="23" t="s">
        <v>1642</v>
      </c>
      <c r="R200" s="23" t="s">
        <v>1642</v>
      </c>
      <c r="S200" s="23" t="s">
        <v>1642</v>
      </c>
      <c r="T200" s="42" t="s">
        <v>1642</v>
      </c>
      <c r="U200" s="23" t="s">
        <v>1642</v>
      </c>
      <c r="V200" s="95" t="s">
        <v>1642</v>
      </c>
      <c r="W200" s="82" t="s">
        <v>1642</v>
      </c>
      <c r="X200" s="6" t="s">
        <v>1642</v>
      </c>
      <c r="Y200" s="6" t="s">
        <v>1642</v>
      </c>
      <c r="Z200" s="6" t="s">
        <v>1642</v>
      </c>
      <c r="AA200" s="39" t="s">
        <v>1642</v>
      </c>
      <c r="AB200" s="6" t="s">
        <v>1642</v>
      </c>
      <c r="AC200" s="83" t="s">
        <v>1642</v>
      </c>
    </row>
    <row r="201" spans="1:29" ht="18" hidden="1" customHeight="1" x14ac:dyDescent="0.25">
      <c r="A201" s="15" t="s">
        <v>308</v>
      </c>
      <c r="B201" s="17" t="s">
        <v>1642</v>
      </c>
      <c r="C201" s="96" t="s">
        <v>1642</v>
      </c>
      <c r="D201" s="21" t="s">
        <v>1642</v>
      </c>
      <c r="E201" s="17" t="s">
        <v>1642</v>
      </c>
      <c r="F201" s="17" t="s">
        <v>1642</v>
      </c>
      <c r="G201" s="17" t="s">
        <v>1642</v>
      </c>
      <c r="H201" s="97" t="s">
        <v>1642</v>
      </c>
      <c r="I201" s="82" t="s">
        <v>1642</v>
      </c>
      <c r="J201" s="6" t="s">
        <v>1642</v>
      </c>
      <c r="K201" s="6" t="s">
        <v>1642</v>
      </c>
      <c r="L201" s="6" t="s">
        <v>1642</v>
      </c>
      <c r="M201" s="39" t="s">
        <v>1642</v>
      </c>
      <c r="N201" s="6" t="s">
        <v>1642</v>
      </c>
      <c r="O201" s="83" t="s">
        <v>1642</v>
      </c>
      <c r="P201" s="94" t="s">
        <v>1642</v>
      </c>
      <c r="Q201" s="23" t="s">
        <v>1642</v>
      </c>
      <c r="R201" s="23" t="s">
        <v>1642</v>
      </c>
      <c r="S201" s="23" t="s">
        <v>1642</v>
      </c>
      <c r="T201" s="42" t="s">
        <v>1642</v>
      </c>
      <c r="U201" s="23" t="s">
        <v>1642</v>
      </c>
      <c r="V201" s="95" t="s">
        <v>1642</v>
      </c>
      <c r="W201" s="82" t="s">
        <v>1642</v>
      </c>
      <c r="X201" s="6" t="s">
        <v>1642</v>
      </c>
      <c r="Y201" s="6" t="s">
        <v>1642</v>
      </c>
      <c r="Z201" s="6" t="s">
        <v>1642</v>
      </c>
      <c r="AA201" s="39" t="s">
        <v>1642</v>
      </c>
      <c r="AB201" s="6" t="s">
        <v>1642</v>
      </c>
      <c r="AC201" s="83" t="s">
        <v>1642</v>
      </c>
    </row>
    <row r="202" spans="1:29" ht="18" hidden="1" customHeight="1" x14ac:dyDescent="0.25">
      <c r="A202" s="18" t="s">
        <v>309</v>
      </c>
      <c r="B202" s="17" t="s">
        <v>1642</v>
      </c>
      <c r="C202" s="96" t="s">
        <v>1642</v>
      </c>
      <c r="D202" s="21" t="s">
        <v>1642</v>
      </c>
      <c r="E202" s="17" t="s">
        <v>1642</v>
      </c>
      <c r="F202" s="17" t="s">
        <v>1642</v>
      </c>
      <c r="G202" s="17" t="s">
        <v>1642</v>
      </c>
      <c r="H202" s="97" t="s">
        <v>1642</v>
      </c>
      <c r="I202" s="82" t="s">
        <v>1642</v>
      </c>
      <c r="J202" s="6" t="s">
        <v>1642</v>
      </c>
      <c r="K202" s="6" t="s">
        <v>1642</v>
      </c>
      <c r="L202" s="6" t="s">
        <v>1642</v>
      </c>
      <c r="M202" s="39" t="s">
        <v>1642</v>
      </c>
      <c r="N202" s="6" t="s">
        <v>1642</v>
      </c>
      <c r="O202" s="83" t="s">
        <v>1642</v>
      </c>
      <c r="P202" s="94" t="s">
        <v>1642</v>
      </c>
      <c r="Q202" s="23" t="s">
        <v>1642</v>
      </c>
      <c r="R202" s="23" t="s">
        <v>1642</v>
      </c>
      <c r="S202" s="23" t="s">
        <v>1642</v>
      </c>
      <c r="T202" s="42" t="s">
        <v>1642</v>
      </c>
      <c r="U202" s="23" t="s">
        <v>1642</v>
      </c>
      <c r="V202" s="95" t="s">
        <v>1642</v>
      </c>
      <c r="W202" s="82" t="s">
        <v>1642</v>
      </c>
      <c r="X202" s="6" t="s">
        <v>1642</v>
      </c>
      <c r="Y202" s="6" t="s">
        <v>1642</v>
      </c>
      <c r="Z202" s="6" t="s">
        <v>1642</v>
      </c>
      <c r="AA202" s="39" t="s">
        <v>1642</v>
      </c>
      <c r="AB202" s="6" t="s">
        <v>1642</v>
      </c>
      <c r="AC202" s="83" t="s">
        <v>1642</v>
      </c>
    </row>
    <row r="203" spans="1:29" ht="18" hidden="1" customHeight="1" x14ac:dyDescent="0.25">
      <c r="A203" s="15" t="s">
        <v>310</v>
      </c>
      <c r="B203" s="17" t="s">
        <v>1642</v>
      </c>
      <c r="C203" s="96" t="s">
        <v>1642</v>
      </c>
      <c r="D203" s="21" t="s">
        <v>1642</v>
      </c>
      <c r="E203" s="17" t="s">
        <v>1642</v>
      </c>
      <c r="F203" s="17" t="s">
        <v>1642</v>
      </c>
      <c r="G203" s="17" t="s">
        <v>1642</v>
      </c>
      <c r="H203" s="97" t="s">
        <v>1642</v>
      </c>
      <c r="I203" s="82" t="s">
        <v>1642</v>
      </c>
      <c r="J203" s="6" t="s">
        <v>1642</v>
      </c>
      <c r="K203" s="6" t="s">
        <v>1642</v>
      </c>
      <c r="L203" s="6" t="s">
        <v>1642</v>
      </c>
      <c r="M203" s="39" t="s">
        <v>1642</v>
      </c>
      <c r="N203" s="6" t="s">
        <v>1642</v>
      </c>
      <c r="O203" s="83" t="s">
        <v>1642</v>
      </c>
      <c r="P203" s="94" t="s">
        <v>1642</v>
      </c>
      <c r="Q203" s="23" t="s">
        <v>1642</v>
      </c>
      <c r="R203" s="23" t="s">
        <v>1642</v>
      </c>
      <c r="S203" s="23" t="s">
        <v>1642</v>
      </c>
      <c r="T203" s="42" t="s">
        <v>1642</v>
      </c>
      <c r="U203" s="23" t="s">
        <v>1642</v>
      </c>
      <c r="V203" s="95" t="s">
        <v>1642</v>
      </c>
      <c r="W203" s="82" t="s">
        <v>1642</v>
      </c>
      <c r="X203" s="6" t="s">
        <v>1642</v>
      </c>
      <c r="Y203" s="6" t="s">
        <v>1642</v>
      </c>
      <c r="Z203" s="6" t="s">
        <v>1642</v>
      </c>
      <c r="AA203" s="39" t="s">
        <v>1642</v>
      </c>
      <c r="AB203" s="6" t="s">
        <v>1642</v>
      </c>
      <c r="AC203" s="83" t="s">
        <v>1642</v>
      </c>
    </row>
    <row r="204" spans="1:29" ht="18" hidden="1" customHeight="1" x14ac:dyDescent="0.25">
      <c r="A204" s="18" t="s">
        <v>311</v>
      </c>
      <c r="B204" s="17" t="s">
        <v>1642</v>
      </c>
      <c r="C204" s="96" t="s">
        <v>1642</v>
      </c>
      <c r="D204" s="21" t="s">
        <v>1642</v>
      </c>
      <c r="E204" s="17" t="s">
        <v>1642</v>
      </c>
      <c r="F204" s="17" t="s">
        <v>1642</v>
      </c>
      <c r="G204" s="17" t="s">
        <v>1642</v>
      </c>
      <c r="H204" s="97" t="s">
        <v>1642</v>
      </c>
      <c r="I204" s="82" t="s">
        <v>1642</v>
      </c>
      <c r="J204" s="6" t="s">
        <v>1642</v>
      </c>
      <c r="K204" s="6" t="s">
        <v>1642</v>
      </c>
      <c r="L204" s="6" t="s">
        <v>1642</v>
      </c>
      <c r="M204" s="39" t="s">
        <v>1642</v>
      </c>
      <c r="N204" s="6" t="s">
        <v>1642</v>
      </c>
      <c r="O204" s="83" t="s">
        <v>1642</v>
      </c>
      <c r="P204" s="94" t="s">
        <v>1642</v>
      </c>
      <c r="Q204" s="23" t="s">
        <v>1642</v>
      </c>
      <c r="R204" s="23" t="s">
        <v>1642</v>
      </c>
      <c r="S204" s="23" t="s">
        <v>1642</v>
      </c>
      <c r="T204" s="42" t="s">
        <v>1642</v>
      </c>
      <c r="U204" s="23" t="s">
        <v>1642</v>
      </c>
      <c r="V204" s="95" t="s">
        <v>1642</v>
      </c>
      <c r="W204" s="82" t="s">
        <v>1642</v>
      </c>
      <c r="X204" s="6" t="s">
        <v>1642</v>
      </c>
      <c r="Y204" s="6" t="s">
        <v>1642</v>
      </c>
      <c r="Z204" s="6" t="s">
        <v>1642</v>
      </c>
      <c r="AA204" s="39" t="s">
        <v>1642</v>
      </c>
      <c r="AB204" s="6" t="s">
        <v>1642</v>
      </c>
      <c r="AC204" s="83" t="s">
        <v>1642</v>
      </c>
    </row>
    <row r="205" spans="1:29" ht="18" hidden="1" customHeight="1" x14ac:dyDescent="0.25">
      <c r="A205" s="15" t="s">
        <v>312</v>
      </c>
      <c r="B205" s="17" t="s">
        <v>1642</v>
      </c>
      <c r="C205" s="96" t="s">
        <v>1642</v>
      </c>
      <c r="D205" s="21" t="s">
        <v>1642</v>
      </c>
      <c r="E205" s="17" t="s">
        <v>1642</v>
      </c>
      <c r="F205" s="17" t="s">
        <v>1642</v>
      </c>
      <c r="G205" s="17" t="s">
        <v>1642</v>
      </c>
      <c r="H205" s="97" t="s">
        <v>1642</v>
      </c>
      <c r="I205" s="82" t="s">
        <v>1642</v>
      </c>
      <c r="J205" s="6" t="s">
        <v>1642</v>
      </c>
      <c r="K205" s="6" t="s">
        <v>1642</v>
      </c>
      <c r="L205" s="6" t="s">
        <v>1642</v>
      </c>
      <c r="M205" s="39" t="s">
        <v>1642</v>
      </c>
      <c r="N205" s="6" t="s">
        <v>1642</v>
      </c>
      <c r="O205" s="83" t="s">
        <v>1642</v>
      </c>
      <c r="P205" s="94" t="s">
        <v>1642</v>
      </c>
      <c r="Q205" s="23" t="s">
        <v>1642</v>
      </c>
      <c r="R205" s="23" t="s">
        <v>1642</v>
      </c>
      <c r="S205" s="23" t="s">
        <v>1642</v>
      </c>
      <c r="T205" s="42" t="s">
        <v>1642</v>
      </c>
      <c r="U205" s="23" t="s">
        <v>1642</v>
      </c>
      <c r="V205" s="95" t="s">
        <v>1642</v>
      </c>
      <c r="W205" s="82" t="s">
        <v>1642</v>
      </c>
      <c r="X205" s="6" t="s">
        <v>1642</v>
      </c>
      <c r="Y205" s="6" t="s">
        <v>1642</v>
      </c>
      <c r="Z205" s="6" t="s">
        <v>1642</v>
      </c>
      <c r="AA205" s="39" t="s">
        <v>1642</v>
      </c>
      <c r="AB205" s="6" t="s">
        <v>1642</v>
      </c>
      <c r="AC205" s="83" t="s">
        <v>1642</v>
      </c>
    </row>
    <row r="206" spans="1:29" ht="18" hidden="1" customHeight="1" x14ac:dyDescent="0.25">
      <c r="A206" s="18" t="s">
        <v>313</v>
      </c>
      <c r="B206" s="17" t="s">
        <v>1642</v>
      </c>
      <c r="C206" s="96" t="s">
        <v>1642</v>
      </c>
      <c r="D206" s="21" t="s">
        <v>1642</v>
      </c>
      <c r="E206" s="17" t="s">
        <v>1642</v>
      </c>
      <c r="F206" s="17" t="s">
        <v>1642</v>
      </c>
      <c r="G206" s="17" t="s">
        <v>1642</v>
      </c>
      <c r="H206" s="97" t="s">
        <v>1642</v>
      </c>
      <c r="I206" s="82" t="s">
        <v>1642</v>
      </c>
      <c r="J206" s="6" t="s">
        <v>1642</v>
      </c>
      <c r="K206" s="6" t="s">
        <v>1642</v>
      </c>
      <c r="L206" s="6" t="s">
        <v>1642</v>
      </c>
      <c r="M206" s="39" t="s">
        <v>1642</v>
      </c>
      <c r="N206" s="6" t="s">
        <v>1642</v>
      </c>
      <c r="O206" s="83" t="s">
        <v>1642</v>
      </c>
      <c r="P206" s="94" t="s">
        <v>1642</v>
      </c>
      <c r="Q206" s="23" t="s">
        <v>1642</v>
      </c>
      <c r="R206" s="23" t="s">
        <v>1642</v>
      </c>
      <c r="S206" s="23" t="s">
        <v>1642</v>
      </c>
      <c r="T206" s="42" t="s">
        <v>1642</v>
      </c>
      <c r="U206" s="23" t="s">
        <v>1642</v>
      </c>
      <c r="V206" s="95" t="s">
        <v>1642</v>
      </c>
      <c r="W206" s="82" t="s">
        <v>1642</v>
      </c>
      <c r="X206" s="6" t="s">
        <v>1642</v>
      </c>
      <c r="Y206" s="6" t="s">
        <v>1642</v>
      </c>
      <c r="Z206" s="6" t="s">
        <v>1642</v>
      </c>
      <c r="AA206" s="39" t="s">
        <v>1642</v>
      </c>
      <c r="AB206" s="6" t="s">
        <v>1642</v>
      </c>
      <c r="AC206" s="83" t="s">
        <v>1642</v>
      </c>
    </row>
    <row r="207" spans="1:29" ht="18" hidden="1" customHeight="1" x14ac:dyDescent="0.25">
      <c r="A207" s="15" t="s">
        <v>314</v>
      </c>
      <c r="B207" s="17" t="s">
        <v>1642</v>
      </c>
      <c r="C207" s="96" t="s">
        <v>1642</v>
      </c>
      <c r="D207" s="21" t="s">
        <v>1642</v>
      </c>
      <c r="E207" s="17" t="s">
        <v>1642</v>
      </c>
      <c r="F207" s="17" t="s">
        <v>1642</v>
      </c>
      <c r="G207" s="17" t="s">
        <v>1642</v>
      </c>
      <c r="H207" s="97" t="s">
        <v>1642</v>
      </c>
      <c r="I207" s="82" t="s">
        <v>1642</v>
      </c>
      <c r="J207" s="6" t="s">
        <v>1642</v>
      </c>
      <c r="K207" s="6" t="s">
        <v>1642</v>
      </c>
      <c r="L207" s="6" t="s">
        <v>1642</v>
      </c>
      <c r="M207" s="39" t="s">
        <v>1642</v>
      </c>
      <c r="N207" s="6" t="s">
        <v>1642</v>
      </c>
      <c r="O207" s="83" t="s">
        <v>1642</v>
      </c>
      <c r="P207" s="94" t="s">
        <v>1642</v>
      </c>
      <c r="Q207" s="23" t="s">
        <v>1642</v>
      </c>
      <c r="R207" s="23" t="s">
        <v>1642</v>
      </c>
      <c r="S207" s="23" t="s">
        <v>1642</v>
      </c>
      <c r="T207" s="42" t="s">
        <v>1642</v>
      </c>
      <c r="U207" s="23" t="s">
        <v>1642</v>
      </c>
      <c r="V207" s="95" t="s">
        <v>1642</v>
      </c>
      <c r="W207" s="82" t="s">
        <v>1642</v>
      </c>
      <c r="X207" s="6" t="s">
        <v>1642</v>
      </c>
      <c r="Y207" s="6" t="s">
        <v>1642</v>
      </c>
      <c r="Z207" s="6" t="s">
        <v>1642</v>
      </c>
      <c r="AA207" s="39" t="s">
        <v>1642</v>
      </c>
      <c r="AB207" s="6" t="s">
        <v>1642</v>
      </c>
      <c r="AC207" s="83" t="s">
        <v>1642</v>
      </c>
    </row>
    <row r="208" spans="1:29" ht="18" hidden="1" customHeight="1" x14ac:dyDescent="0.25">
      <c r="A208" s="18" t="s">
        <v>315</v>
      </c>
      <c r="B208" s="17" t="s">
        <v>1642</v>
      </c>
      <c r="C208" s="96" t="s">
        <v>1642</v>
      </c>
      <c r="D208" s="21" t="s">
        <v>1642</v>
      </c>
      <c r="E208" s="17" t="s">
        <v>1642</v>
      </c>
      <c r="F208" s="17" t="s">
        <v>1642</v>
      </c>
      <c r="G208" s="17" t="s">
        <v>1642</v>
      </c>
      <c r="H208" s="97" t="s">
        <v>1642</v>
      </c>
      <c r="I208" s="82" t="s">
        <v>1642</v>
      </c>
      <c r="J208" s="6" t="s">
        <v>1642</v>
      </c>
      <c r="K208" s="6" t="s">
        <v>1642</v>
      </c>
      <c r="L208" s="6" t="s">
        <v>1642</v>
      </c>
      <c r="M208" s="39" t="s">
        <v>1642</v>
      </c>
      <c r="N208" s="6" t="s">
        <v>1642</v>
      </c>
      <c r="O208" s="83" t="s">
        <v>1642</v>
      </c>
      <c r="P208" s="94" t="s">
        <v>1642</v>
      </c>
      <c r="Q208" s="23" t="s">
        <v>1642</v>
      </c>
      <c r="R208" s="23" t="s">
        <v>1642</v>
      </c>
      <c r="S208" s="23" t="s">
        <v>1642</v>
      </c>
      <c r="T208" s="42" t="s">
        <v>1642</v>
      </c>
      <c r="U208" s="23" t="s">
        <v>1642</v>
      </c>
      <c r="V208" s="95" t="s">
        <v>1642</v>
      </c>
      <c r="W208" s="82" t="s">
        <v>1642</v>
      </c>
      <c r="X208" s="6" t="s">
        <v>1642</v>
      </c>
      <c r="Y208" s="6" t="s">
        <v>1642</v>
      </c>
      <c r="Z208" s="6" t="s">
        <v>1642</v>
      </c>
      <c r="AA208" s="39" t="s">
        <v>1642</v>
      </c>
      <c r="AB208" s="6" t="s">
        <v>1642</v>
      </c>
      <c r="AC208" s="83" t="s">
        <v>1642</v>
      </c>
    </row>
    <row r="209" spans="1:29" ht="18" hidden="1" customHeight="1" x14ac:dyDescent="0.25">
      <c r="A209" s="15" t="s">
        <v>316</v>
      </c>
      <c r="B209" s="17" t="s">
        <v>1642</v>
      </c>
      <c r="C209" s="96" t="s">
        <v>1642</v>
      </c>
      <c r="D209" s="21" t="s">
        <v>1642</v>
      </c>
      <c r="E209" s="17" t="s">
        <v>1642</v>
      </c>
      <c r="F209" s="17" t="s">
        <v>1642</v>
      </c>
      <c r="G209" s="17" t="s">
        <v>1642</v>
      </c>
      <c r="H209" s="97" t="s">
        <v>1642</v>
      </c>
      <c r="I209" s="82" t="s">
        <v>1642</v>
      </c>
      <c r="J209" s="6" t="s">
        <v>1642</v>
      </c>
      <c r="K209" s="6" t="s">
        <v>1642</v>
      </c>
      <c r="L209" s="6" t="s">
        <v>1642</v>
      </c>
      <c r="M209" s="39" t="s">
        <v>1642</v>
      </c>
      <c r="N209" s="6" t="s">
        <v>1642</v>
      </c>
      <c r="O209" s="83" t="s">
        <v>1642</v>
      </c>
      <c r="P209" s="94" t="s">
        <v>1642</v>
      </c>
      <c r="Q209" s="23" t="s">
        <v>1642</v>
      </c>
      <c r="R209" s="23" t="s">
        <v>1642</v>
      </c>
      <c r="S209" s="23" t="s">
        <v>1642</v>
      </c>
      <c r="T209" s="42" t="s">
        <v>1642</v>
      </c>
      <c r="U209" s="23" t="s">
        <v>1642</v>
      </c>
      <c r="V209" s="95" t="s">
        <v>1642</v>
      </c>
      <c r="W209" s="82" t="s">
        <v>1642</v>
      </c>
      <c r="X209" s="6" t="s">
        <v>1642</v>
      </c>
      <c r="Y209" s="6" t="s">
        <v>1642</v>
      </c>
      <c r="Z209" s="6" t="s">
        <v>1642</v>
      </c>
      <c r="AA209" s="39" t="s">
        <v>1642</v>
      </c>
      <c r="AB209" s="6" t="s">
        <v>1642</v>
      </c>
      <c r="AC209" s="83" t="s">
        <v>1642</v>
      </c>
    </row>
    <row r="210" spans="1:29" ht="18" hidden="1" customHeight="1" x14ac:dyDescent="0.25">
      <c r="A210" s="18" t="s">
        <v>317</v>
      </c>
      <c r="B210" s="17" t="s">
        <v>1642</v>
      </c>
      <c r="C210" s="96" t="s">
        <v>1642</v>
      </c>
      <c r="D210" s="21" t="s">
        <v>1642</v>
      </c>
      <c r="E210" s="17" t="s">
        <v>1642</v>
      </c>
      <c r="F210" s="17" t="s">
        <v>1642</v>
      </c>
      <c r="G210" s="17" t="s">
        <v>1642</v>
      </c>
      <c r="H210" s="97" t="s">
        <v>1642</v>
      </c>
      <c r="I210" s="82" t="s">
        <v>1642</v>
      </c>
      <c r="J210" s="6" t="s">
        <v>1642</v>
      </c>
      <c r="K210" s="6" t="s">
        <v>1642</v>
      </c>
      <c r="L210" s="6" t="s">
        <v>1642</v>
      </c>
      <c r="M210" s="39" t="s">
        <v>1642</v>
      </c>
      <c r="N210" s="6" t="s">
        <v>1642</v>
      </c>
      <c r="O210" s="83" t="s">
        <v>1642</v>
      </c>
      <c r="P210" s="94" t="s">
        <v>1642</v>
      </c>
      <c r="Q210" s="23" t="s">
        <v>1642</v>
      </c>
      <c r="R210" s="23" t="s">
        <v>1642</v>
      </c>
      <c r="S210" s="23" t="s">
        <v>1642</v>
      </c>
      <c r="T210" s="42" t="s">
        <v>1642</v>
      </c>
      <c r="U210" s="23" t="s">
        <v>1642</v>
      </c>
      <c r="V210" s="95" t="s">
        <v>1642</v>
      </c>
      <c r="W210" s="82" t="s">
        <v>1642</v>
      </c>
      <c r="X210" s="6" t="s">
        <v>1642</v>
      </c>
      <c r="Y210" s="6" t="s">
        <v>1642</v>
      </c>
      <c r="Z210" s="6" t="s">
        <v>1642</v>
      </c>
      <c r="AA210" s="39" t="s">
        <v>1642</v>
      </c>
      <c r="AB210" s="6" t="s">
        <v>1642</v>
      </c>
      <c r="AC210" s="83" t="s">
        <v>1642</v>
      </c>
    </row>
    <row r="211" spans="1:29" ht="18" customHeight="1" x14ac:dyDescent="0.25">
      <c r="A211" s="15" t="s">
        <v>318</v>
      </c>
      <c r="B211" s="17" t="s">
        <v>1643</v>
      </c>
      <c r="C211" s="96" t="s">
        <v>1197</v>
      </c>
      <c r="D211" s="21">
        <v>45327</v>
      </c>
      <c r="E211" s="17" t="s">
        <v>1644</v>
      </c>
      <c r="F211" s="17" t="s">
        <v>1600</v>
      </c>
      <c r="G211" s="17" t="s">
        <v>1192</v>
      </c>
      <c r="H211" s="97" t="s">
        <v>1192</v>
      </c>
      <c r="I211" s="82">
        <v>0</v>
      </c>
      <c r="J211" s="6">
        <v>0</v>
      </c>
      <c r="K211" s="6">
        <v>0</v>
      </c>
      <c r="L211" s="6">
        <v>0</v>
      </c>
      <c r="M211" s="39">
        <v>0</v>
      </c>
      <c r="N211" s="6">
        <v>0</v>
      </c>
      <c r="O211" s="83">
        <v>0</v>
      </c>
      <c r="P211" s="94">
        <v>0</v>
      </c>
      <c r="Q211" s="23">
        <v>0</v>
      </c>
      <c r="R211" s="23">
        <v>0</v>
      </c>
      <c r="S211" s="23">
        <v>0</v>
      </c>
      <c r="T211" s="42">
        <v>0</v>
      </c>
      <c r="U211" s="23">
        <v>0</v>
      </c>
      <c r="V211" s="95">
        <v>0</v>
      </c>
      <c r="W211" s="82">
        <v>0</v>
      </c>
      <c r="X211" s="6">
        <v>0</v>
      </c>
      <c r="Y211" s="6">
        <v>0</v>
      </c>
      <c r="Z211" s="6">
        <v>0</v>
      </c>
      <c r="AA211" s="39">
        <v>0</v>
      </c>
      <c r="AB211" s="6">
        <v>0</v>
      </c>
      <c r="AC211" s="83">
        <v>0</v>
      </c>
    </row>
    <row r="212" spans="1:29" ht="18" customHeight="1" x14ac:dyDescent="0.25">
      <c r="A212" s="18" t="s">
        <v>319</v>
      </c>
      <c r="B212" s="17" t="s">
        <v>1645</v>
      </c>
      <c r="C212" s="96" t="s">
        <v>1197</v>
      </c>
      <c r="D212" s="21">
        <v>45327</v>
      </c>
      <c r="E212" s="17" t="s">
        <v>1646</v>
      </c>
      <c r="F212" s="17" t="s">
        <v>1647</v>
      </c>
      <c r="G212" s="17" t="s">
        <v>1192</v>
      </c>
      <c r="H212" s="97" t="s">
        <v>1267</v>
      </c>
      <c r="I212" s="82">
        <v>17752</v>
      </c>
      <c r="J212" s="6">
        <v>0</v>
      </c>
      <c r="K212" s="6">
        <v>0</v>
      </c>
      <c r="L212" s="6">
        <v>0</v>
      </c>
      <c r="M212" s="39">
        <v>17752</v>
      </c>
      <c r="N212" s="6">
        <v>0</v>
      </c>
      <c r="O212" s="83">
        <v>0</v>
      </c>
      <c r="P212" s="94">
        <v>483812</v>
      </c>
      <c r="Q212" s="23">
        <v>0</v>
      </c>
      <c r="R212" s="23">
        <v>0</v>
      </c>
      <c r="S212" s="23">
        <v>0</v>
      </c>
      <c r="T212" s="42">
        <v>483812</v>
      </c>
      <c r="U212" s="23">
        <v>0</v>
      </c>
      <c r="V212" s="95">
        <v>0</v>
      </c>
      <c r="W212" s="82">
        <v>483812</v>
      </c>
      <c r="X212" s="6">
        <v>0</v>
      </c>
      <c r="Y212" s="6">
        <v>0</v>
      </c>
      <c r="Z212" s="6">
        <v>0</v>
      </c>
      <c r="AA212" s="39">
        <v>483812</v>
      </c>
      <c r="AB212" s="6">
        <v>0</v>
      </c>
      <c r="AC212" s="83">
        <v>0</v>
      </c>
    </row>
    <row r="213" spans="1:29" ht="18" customHeight="1" x14ac:dyDescent="0.25">
      <c r="A213" s="15" t="s">
        <v>320</v>
      </c>
      <c r="B213" s="17" t="s">
        <v>1648</v>
      </c>
      <c r="C213" s="96" t="s">
        <v>1197</v>
      </c>
      <c r="D213" s="21">
        <v>45327</v>
      </c>
      <c r="E213" s="17" t="s">
        <v>1646</v>
      </c>
      <c r="F213" s="17" t="s">
        <v>1600</v>
      </c>
      <c r="G213" s="17" t="s">
        <v>1192</v>
      </c>
      <c r="H213" s="97" t="s">
        <v>1192</v>
      </c>
      <c r="I213" s="82">
        <v>0</v>
      </c>
      <c r="J213" s="6">
        <v>-23964790</v>
      </c>
      <c r="K213" s="6">
        <v>0</v>
      </c>
      <c r="L213" s="6">
        <v>0</v>
      </c>
      <c r="M213" s="39">
        <v>-23964790</v>
      </c>
      <c r="N213" s="6">
        <v>0</v>
      </c>
      <c r="O213" s="83">
        <v>0</v>
      </c>
      <c r="P213" s="94">
        <v>0</v>
      </c>
      <c r="Q213" s="23">
        <v>0</v>
      </c>
      <c r="R213" s="23">
        <v>0</v>
      </c>
      <c r="S213" s="23">
        <v>0</v>
      </c>
      <c r="T213" s="42">
        <v>0</v>
      </c>
      <c r="U213" s="23">
        <v>0</v>
      </c>
      <c r="V213" s="95">
        <v>0</v>
      </c>
      <c r="W213" s="82">
        <v>0</v>
      </c>
      <c r="X213" s="6">
        <v>0</v>
      </c>
      <c r="Y213" s="6">
        <v>0</v>
      </c>
      <c r="Z213" s="6">
        <v>0</v>
      </c>
      <c r="AA213" s="39">
        <v>0</v>
      </c>
      <c r="AB213" s="6">
        <v>0</v>
      </c>
      <c r="AC213" s="83">
        <v>0</v>
      </c>
    </row>
    <row r="214" spans="1:29" ht="18" customHeight="1" x14ac:dyDescent="0.25">
      <c r="A214" s="18" t="s">
        <v>321</v>
      </c>
      <c r="B214" s="17" t="s">
        <v>1649</v>
      </c>
      <c r="C214" s="96" t="s">
        <v>1197</v>
      </c>
      <c r="D214" s="21">
        <v>45327</v>
      </c>
      <c r="E214" s="17" t="s">
        <v>1646</v>
      </c>
      <c r="F214" s="17" t="s">
        <v>1650</v>
      </c>
      <c r="G214" s="17" t="s">
        <v>1192</v>
      </c>
      <c r="H214" s="97" t="s">
        <v>1192</v>
      </c>
      <c r="I214" s="82">
        <v>0</v>
      </c>
      <c r="J214" s="6">
        <v>0</v>
      </c>
      <c r="K214" s="6">
        <v>0</v>
      </c>
      <c r="L214" s="6">
        <v>0</v>
      </c>
      <c r="M214" s="39">
        <v>0</v>
      </c>
      <c r="N214" s="6">
        <v>0</v>
      </c>
      <c r="O214" s="83">
        <v>0</v>
      </c>
      <c r="P214" s="94">
        <v>0</v>
      </c>
      <c r="Q214" s="23">
        <v>0</v>
      </c>
      <c r="R214" s="23">
        <v>0</v>
      </c>
      <c r="S214" s="23">
        <v>0</v>
      </c>
      <c r="T214" s="42">
        <v>0</v>
      </c>
      <c r="U214" s="23">
        <v>0</v>
      </c>
      <c r="V214" s="95">
        <v>0</v>
      </c>
      <c r="W214" s="82">
        <v>0</v>
      </c>
      <c r="X214" s="6">
        <v>0</v>
      </c>
      <c r="Y214" s="6">
        <v>0</v>
      </c>
      <c r="Z214" s="6">
        <v>0</v>
      </c>
      <c r="AA214" s="39">
        <v>0</v>
      </c>
      <c r="AB214" s="6">
        <v>0</v>
      </c>
      <c r="AC214" s="83">
        <v>0</v>
      </c>
    </row>
    <row r="215" spans="1:29" ht="18" customHeight="1" x14ac:dyDescent="0.25">
      <c r="A215" s="15" t="s">
        <v>322</v>
      </c>
      <c r="B215" s="17" t="s">
        <v>1651</v>
      </c>
      <c r="C215" s="96" t="s">
        <v>1197</v>
      </c>
      <c r="D215" s="21">
        <v>45327</v>
      </c>
      <c r="E215" s="17" t="s">
        <v>1644</v>
      </c>
      <c r="F215" s="17" t="s">
        <v>1600</v>
      </c>
      <c r="G215" s="17" t="s">
        <v>1192</v>
      </c>
      <c r="H215" s="97" t="s">
        <v>1192</v>
      </c>
      <c r="I215" s="82">
        <v>0</v>
      </c>
      <c r="J215" s="6">
        <v>0</v>
      </c>
      <c r="K215" s="6">
        <v>0</v>
      </c>
      <c r="L215" s="6">
        <v>0</v>
      </c>
      <c r="M215" s="39">
        <v>0</v>
      </c>
      <c r="N215" s="6">
        <v>0</v>
      </c>
      <c r="O215" s="83">
        <v>0</v>
      </c>
      <c r="P215" s="94">
        <v>0</v>
      </c>
      <c r="Q215" s="23">
        <v>50000</v>
      </c>
      <c r="R215" s="23">
        <v>0</v>
      </c>
      <c r="S215" s="23">
        <v>0</v>
      </c>
      <c r="T215" s="42">
        <v>50000</v>
      </c>
      <c r="U215" s="23">
        <v>0</v>
      </c>
      <c r="V215" s="95">
        <v>0</v>
      </c>
      <c r="W215" s="82">
        <v>0</v>
      </c>
      <c r="X215" s="6">
        <v>50000</v>
      </c>
      <c r="Y215" s="6">
        <v>0</v>
      </c>
      <c r="Z215" s="6">
        <v>0</v>
      </c>
      <c r="AA215" s="39">
        <v>50000</v>
      </c>
      <c r="AB215" s="6">
        <v>0</v>
      </c>
      <c r="AC215" s="83">
        <v>0</v>
      </c>
    </row>
    <row r="216" spans="1:29" ht="18" customHeight="1" x14ac:dyDescent="0.25">
      <c r="A216" s="18" t="s">
        <v>323</v>
      </c>
      <c r="B216" s="17" t="s">
        <v>1652</v>
      </c>
      <c r="C216" s="96" t="s">
        <v>1197</v>
      </c>
      <c r="D216" s="21">
        <v>45327</v>
      </c>
      <c r="E216" s="17" t="s">
        <v>1566</v>
      </c>
      <c r="F216" s="17" t="s">
        <v>1647</v>
      </c>
      <c r="G216" s="17" t="s">
        <v>1192</v>
      </c>
      <c r="H216" s="97" t="s">
        <v>1192</v>
      </c>
      <c r="I216" s="82">
        <v>0</v>
      </c>
      <c r="J216" s="6">
        <v>0</v>
      </c>
      <c r="K216" s="6">
        <v>0</v>
      </c>
      <c r="L216" s="6">
        <v>0</v>
      </c>
      <c r="M216" s="39">
        <v>0</v>
      </c>
      <c r="N216" s="6">
        <v>0</v>
      </c>
      <c r="O216" s="83">
        <v>0</v>
      </c>
      <c r="P216" s="94">
        <v>0</v>
      </c>
      <c r="Q216" s="23">
        <v>0</v>
      </c>
      <c r="R216" s="23">
        <v>0</v>
      </c>
      <c r="S216" s="23">
        <v>0</v>
      </c>
      <c r="T216" s="42">
        <v>0</v>
      </c>
      <c r="U216" s="23">
        <v>0</v>
      </c>
      <c r="V216" s="95">
        <v>0</v>
      </c>
      <c r="W216" s="82">
        <v>0</v>
      </c>
      <c r="X216" s="6">
        <v>0</v>
      </c>
      <c r="Y216" s="6">
        <v>0</v>
      </c>
      <c r="Z216" s="6">
        <v>0</v>
      </c>
      <c r="AA216" s="39">
        <v>0</v>
      </c>
      <c r="AB216" s="6">
        <v>0</v>
      </c>
      <c r="AC216" s="83">
        <v>0</v>
      </c>
    </row>
    <row r="217" spans="1:29" ht="18" customHeight="1" x14ac:dyDescent="0.25">
      <c r="A217" s="15" t="s">
        <v>324</v>
      </c>
      <c r="B217" s="17" t="s">
        <v>1653</v>
      </c>
      <c r="C217" s="96" t="s">
        <v>1197</v>
      </c>
      <c r="D217" s="21">
        <v>45327</v>
      </c>
      <c r="E217" s="17" t="s">
        <v>1654</v>
      </c>
      <c r="F217" s="17" t="s">
        <v>1600</v>
      </c>
      <c r="G217" s="17" t="s">
        <v>1192</v>
      </c>
      <c r="H217" s="97" t="s">
        <v>1192</v>
      </c>
      <c r="I217" s="82">
        <v>0</v>
      </c>
      <c r="J217" s="6">
        <v>0</v>
      </c>
      <c r="K217" s="6">
        <v>0</v>
      </c>
      <c r="L217" s="6">
        <v>0</v>
      </c>
      <c r="M217" s="39">
        <v>0</v>
      </c>
      <c r="N217" s="6">
        <v>0</v>
      </c>
      <c r="O217" s="83">
        <v>0</v>
      </c>
      <c r="P217" s="94">
        <v>0</v>
      </c>
      <c r="Q217" s="23">
        <v>2000000</v>
      </c>
      <c r="R217" s="23">
        <v>0</v>
      </c>
      <c r="S217" s="23">
        <v>0</v>
      </c>
      <c r="T217" s="42">
        <v>2000000</v>
      </c>
      <c r="U217" s="23">
        <v>0</v>
      </c>
      <c r="V217" s="95">
        <v>0</v>
      </c>
      <c r="W217" s="82">
        <v>0</v>
      </c>
      <c r="X217" s="6">
        <v>0</v>
      </c>
      <c r="Y217" s="6">
        <v>0</v>
      </c>
      <c r="Z217" s="6">
        <v>0</v>
      </c>
      <c r="AA217" s="39">
        <v>0</v>
      </c>
      <c r="AB217" s="6">
        <v>0</v>
      </c>
      <c r="AC217" s="83">
        <v>0</v>
      </c>
    </row>
    <row r="218" spans="1:29" ht="18" customHeight="1" x14ac:dyDescent="0.25">
      <c r="A218" s="18" t="s">
        <v>325</v>
      </c>
      <c r="B218" s="17" t="s">
        <v>1655</v>
      </c>
      <c r="C218" s="96" t="s">
        <v>1197</v>
      </c>
      <c r="D218" s="21">
        <v>45327</v>
      </c>
      <c r="E218" s="17" t="s">
        <v>1644</v>
      </c>
      <c r="F218" s="17" t="s">
        <v>1650</v>
      </c>
      <c r="G218" s="17" t="s">
        <v>1192</v>
      </c>
      <c r="H218" s="97" t="s">
        <v>1192</v>
      </c>
      <c r="I218" s="82">
        <v>0</v>
      </c>
      <c r="J218" s="6">
        <v>0</v>
      </c>
      <c r="K218" s="6">
        <v>0</v>
      </c>
      <c r="L218" s="6">
        <v>0</v>
      </c>
      <c r="M218" s="39">
        <v>0</v>
      </c>
      <c r="N218" s="6">
        <v>0</v>
      </c>
      <c r="O218" s="83">
        <v>0</v>
      </c>
      <c r="P218" s="94">
        <v>0</v>
      </c>
      <c r="Q218" s="23">
        <v>0</v>
      </c>
      <c r="R218" s="23">
        <v>0</v>
      </c>
      <c r="S218" s="23">
        <v>0</v>
      </c>
      <c r="T218" s="42">
        <v>0</v>
      </c>
      <c r="U218" s="23">
        <v>0</v>
      </c>
      <c r="V218" s="95">
        <v>0</v>
      </c>
      <c r="W218" s="82">
        <v>0</v>
      </c>
      <c r="X218" s="6">
        <v>0</v>
      </c>
      <c r="Y218" s="6">
        <v>0</v>
      </c>
      <c r="Z218" s="6">
        <v>0</v>
      </c>
      <c r="AA218" s="39">
        <v>0</v>
      </c>
      <c r="AB218" s="6">
        <v>0</v>
      </c>
      <c r="AC218" s="83">
        <v>0</v>
      </c>
    </row>
    <row r="219" spans="1:29" ht="18" customHeight="1" x14ac:dyDescent="0.25">
      <c r="A219" s="15" t="s">
        <v>326</v>
      </c>
      <c r="B219" s="17" t="s">
        <v>1656</v>
      </c>
      <c r="C219" s="96" t="s">
        <v>1197</v>
      </c>
      <c r="D219" s="21">
        <v>45327</v>
      </c>
      <c r="E219" s="17" t="s">
        <v>1566</v>
      </c>
      <c r="F219" s="17" t="s">
        <v>1567</v>
      </c>
      <c r="G219" s="17" t="s">
        <v>1192</v>
      </c>
      <c r="H219" s="97" t="s">
        <v>1192</v>
      </c>
      <c r="I219" s="82">
        <v>0</v>
      </c>
      <c r="J219" s="6">
        <v>0</v>
      </c>
      <c r="K219" s="6">
        <v>0</v>
      </c>
      <c r="L219" s="6">
        <v>0</v>
      </c>
      <c r="M219" s="39">
        <v>0</v>
      </c>
      <c r="N219" s="6">
        <v>0</v>
      </c>
      <c r="O219" s="83">
        <v>0</v>
      </c>
      <c r="P219" s="94">
        <v>0</v>
      </c>
      <c r="Q219" s="23">
        <v>0</v>
      </c>
      <c r="R219" s="23">
        <v>0</v>
      </c>
      <c r="S219" s="23">
        <v>0</v>
      </c>
      <c r="T219" s="42">
        <v>0</v>
      </c>
      <c r="U219" s="23">
        <v>0</v>
      </c>
      <c r="V219" s="95">
        <v>0</v>
      </c>
      <c r="W219" s="82">
        <v>0</v>
      </c>
      <c r="X219" s="6">
        <v>0</v>
      </c>
      <c r="Y219" s="6">
        <v>0</v>
      </c>
      <c r="Z219" s="6">
        <v>0</v>
      </c>
      <c r="AA219" s="39">
        <v>0</v>
      </c>
      <c r="AB219" s="6">
        <v>0</v>
      </c>
      <c r="AC219" s="83">
        <v>0</v>
      </c>
    </row>
    <row r="220" spans="1:29" ht="18" customHeight="1" x14ac:dyDescent="0.25">
      <c r="A220" s="18" t="s">
        <v>327</v>
      </c>
      <c r="B220" s="17" t="s">
        <v>1657</v>
      </c>
      <c r="C220" s="96" t="s">
        <v>1197</v>
      </c>
      <c r="D220" s="21">
        <v>45327</v>
      </c>
      <c r="E220" s="17" t="s">
        <v>1566</v>
      </c>
      <c r="F220" s="17" t="s">
        <v>1650</v>
      </c>
      <c r="G220" s="17" t="s">
        <v>1192</v>
      </c>
      <c r="H220" s="97" t="s">
        <v>1192</v>
      </c>
      <c r="I220" s="82">
        <v>-4000000</v>
      </c>
      <c r="J220" s="6">
        <v>1000000</v>
      </c>
      <c r="K220" s="6">
        <v>0</v>
      </c>
      <c r="L220" s="6">
        <v>0</v>
      </c>
      <c r="M220" s="39">
        <v>-3000000</v>
      </c>
      <c r="N220" s="6">
        <v>0</v>
      </c>
      <c r="O220" s="83">
        <v>0</v>
      </c>
      <c r="P220" s="94">
        <v>0</v>
      </c>
      <c r="Q220" s="23">
        <v>0</v>
      </c>
      <c r="R220" s="23">
        <v>0</v>
      </c>
      <c r="S220" s="23">
        <v>0</v>
      </c>
      <c r="T220" s="42">
        <v>0</v>
      </c>
      <c r="U220" s="23">
        <v>0</v>
      </c>
      <c r="V220" s="95">
        <v>0</v>
      </c>
      <c r="W220" s="82">
        <v>0</v>
      </c>
      <c r="X220" s="6">
        <v>0</v>
      </c>
      <c r="Y220" s="6">
        <v>0</v>
      </c>
      <c r="Z220" s="6">
        <v>0</v>
      </c>
      <c r="AA220" s="39">
        <v>0</v>
      </c>
      <c r="AB220" s="6">
        <v>0</v>
      </c>
      <c r="AC220" s="83">
        <v>0</v>
      </c>
    </row>
    <row r="221" spans="1:29" ht="18" customHeight="1" x14ac:dyDescent="0.25">
      <c r="A221" s="15" t="s">
        <v>328</v>
      </c>
      <c r="B221" s="17" t="s">
        <v>1658</v>
      </c>
      <c r="C221" s="96" t="s">
        <v>1197</v>
      </c>
      <c r="D221" s="21">
        <v>45327</v>
      </c>
      <c r="E221" s="17" t="s">
        <v>1646</v>
      </c>
      <c r="F221" s="17" t="s">
        <v>1650</v>
      </c>
      <c r="G221" s="17" t="s">
        <v>1192</v>
      </c>
      <c r="H221" s="97" t="s">
        <v>1192</v>
      </c>
      <c r="I221" s="82">
        <v>0</v>
      </c>
      <c r="J221" s="6">
        <v>0</v>
      </c>
      <c r="K221" s="6">
        <v>0</v>
      </c>
      <c r="L221" s="6">
        <v>0</v>
      </c>
      <c r="M221" s="39">
        <v>0</v>
      </c>
      <c r="N221" s="6">
        <v>0</v>
      </c>
      <c r="O221" s="83">
        <v>0</v>
      </c>
      <c r="P221" s="94">
        <v>0</v>
      </c>
      <c r="Q221" s="23">
        <v>0</v>
      </c>
      <c r="R221" s="23">
        <v>0</v>
      </c>
      <c r="S221" s="23">
        <v>0</v>
      </c>
      <c r="T221" s="42">
        <v>0</v>
      </c>
      <c r="U221" s="23">
        <v>0</v>
      </c>
      <c r="V221" s="95">
        <v>0</v>
      </c>
      <c r="W221" s="82">
        <v>0</v>
      </c>
      <c r="X221" s="6">
        <v>0</v>
      </c>
      <c r="Y221" s="6">
        <v>0</v>
      </c>
      <c r="Z221" s="6">
        <v>0</v>
      </c>
      <c r="AA221" s="39">
        <v>0</v>
      </c>
      <c r="AB221" s="6">
        <v>0</v>
      </c>
      <c r="AC221" s="83">
        <v>0</v>
      </c>
    </row>
    <row r="222" spans="1:29" ht="18" customHeight="1" x14ac:dyDescent="0.25">
      <c r="A222" s="18" t="s">
        <v>329</v>
      </c>
      <c r="B222" s="17" t="s">
        <v>1659</v>
      </c>
      <c r="C222" s="96" t="s">
        <v>1189</v>
      </c>
      <c r="D222" s="21">
        <v>45378</v>
      </c>
      <c r="E222" s="17" t="s">
        <v>1660</v>
      </c>
      <c r="F222" s="17" t="s">
        <v>1256</v>
      </c>
      <c r="G222" s="17" t="s">
        <v>1192</v>
      </c>
      <c r="H222" s="97" t="s">
        <v>1192</v>
      </c>
      <c r="I222" s="82">
        <v>0</v>
      </c>
      <c r="J222" s="6">
        <v>0</v>
      </c>
      <c r="K222" s="6">
        <v>0</v>
      </c>
      <c r="L222" s="6">
        <v>0</v>
      </c>
      <c r="M222" s="39">
        <v>0</v>
      </c>
      <c r="N222" s="6">
        <v>0</v>
      </c>
      <c r="O222" s="83">
        <v>0</v>
      </c>
      <c r="P222" s="94">
        <v>82883</v>
      </c>
      <c r="Q222" s="23">
        <v>0</v>
      </c>
      <c r="R222" s="23">
        <v>0</v>
      </c>
      <c r="S222" s="23">
        <v>2451</v>
      </c>
      <c r="T222" s="42">
        <v>85334</v>
      </c>
      <c r="U222" s="23">
        <v>0</v>
      </c>
      <c r="V222" s="95">
        <v>0.1</v>
      </c>
      <c r="W222" s="82">
        <v>158612</v>
      </c>
      <c r="X222" s="6">
        <v>0</v>
      </c>
      <c r="Y222" s="6">
        <v>0</v>
      </c>
      <c r="Z222" s="6">
        <v>16160</v>
      </c>
      <c r="AA222" s="39">
        <v>174772</v>
      </c>
      <c r="AB222" s="6">
        <v>0</v>
      </c>
      <c r="AC222" s="83">
        <v>0.8</v>
      </c>
    </row>
    <row r="223" spans="1:29" ht="18" customHeight="1" x14ac:dyDescent="0.25">
      <c r="A223" s="15" t="s">
        <v>330</v>
      </c>
      <c r="B223" s="17" t="s">
        <v>1661</v>
      </c>
      <c r="C223" s="96" t="s">
        <v>1189</v>
      </c>
      <c r="D223" s="21">
        <v>45407</v>
      </c>
      <c r="E223" s="17" t="s">
        <v>1662</v>
      </c>
      <c r="F223" s="17" t="s">
        <v>1628</v>
      </c>
      <c r="G223" s="17" t="s">
        <v>1192</v>
      </c>
      <c r="H223" s="97" t="s">
        <v>1192</v>
      </c>
      <c r="I223" s="82">
        <v>0</v>
      </c>
      <c r="J223" s="6">
        <v>0</v>
      </c>
      <c r="K223" s="6">
        <v>0</v>
      </c>
      <c r="L223" s="6">
        <v>0</v>
      </c>
      <c r="M223" s="39">
        <v>0</v>
      </c>
      <c r="N223" s="6">
        <v>0</v>
      </c>
      <c r="O223" s="83">
        <v>0</v>
      </c>
      <c r="P223" s="94">
        <v>50604</v>
      </c>
      <c r="Q223" s="23">
        <v>0</v>
      </c>
      <c r="R223" s="23">
        <v>0</v>
      </c>
      <c r="S223" s="23">
        <v>3706</v>
      </c>
      <c r="T223" s="42">
        <v>54310</v>
      </c>
      <c r="U223" s="23">
        <v>0</v>
      </c>
      <c r="V223" s="95">
        <v>0.3</v>
      </c>
      <c r="W223" s="82">
        <v>23702</v>
      </c>
      <c r="X223" s="6">
        <v>0</v>
      </c>
      <c r="Y223" s="6">
        <v>0</v>
      </c>
      <c r="Z223" s="6">
        <v>1853</v>
      </c>
      <c r="AA223" s="39">
        <v>25555</v>
      </c>
      <c r="AB223" s="6">
        <v>0</v>
      </c>
      <c r="AC223" s="83">
        <v>0.2</v>
      </c>
    </row>
    <row r="224" spans="1:29" ht="18" hidden="1" customHeight="1" x14ac:dyDescent="0.25">
      <c r="A224" s="18" t="s">
        <v>331</v>
      </c>
      <c r="B224" s="17" t="s">
        <v>1663</v>
      </c>
      <c r="C224" s="96" t="s">
        <v>1204</v>
      </c>
      <c r="D224" s="21">
        <v>45345</v>
      </c>
      <c r="E224" s="17" t="s">
        <v>1502</v>
      </c>
      <c r="F224" s="17" t="s">
        <v>1664</v>
      </c>
      <c r="G224" s="17" t="s">
        <v>1192</v>
      </c>
      <c r="H224" s="97" t="s">
        <v>1192</v>
      </c>
      <c r="I224" s="82">
        <v>0</v>
      </c>
      <c r="J224" s="6">
        <v>0</v>
      </c>
      <c r="K224" s="6">
        <v>0</v>
      </c>
      <c r="L224" s="6">
        <v>0</v>
      </c>
      <c r="M224" s="39">
        <v>0</v>
      </c>
      <c r="N224" s="6">
        <v>0</v>
      </c>
      <c r="O224" s="83">
        <v>0</v>
      </c>
      <c r="P224" s="94">
        <v>0</v>
      </c>
      <c r="Q224" s="23">
        <v>36515</v>
      </c>
      <c r="R224" s="23">
        <v>0</v>
      </c>
      <c r="S224" s="23">
        <v>7544</v>
      </c>
      <c r="T224" s="42">
        <v>44059</v>
      </c>
      <c r="U224" s="23">
        <v>0</v>
      </c>
      <c r="V224" s="95">
        <v>0.4</v>
      </c>
      <c r="W224" s="82">
        <v>0</v>
      </c>
      <c r="X224" s="6">
        <v>37305</v>
      </c>
      <c r="Y224" s="6">
        <v>0</v>
      </c>
      <c r="Z224" s="6">
        <v>9431</v>
      </c>
      <c r="AA224" s="39">
        <v>46736</v>
      </c>
      <c r="AB224" s="6">
        <v>0</v>
      </c>
      <c r="AC224" s="83">
        <v>0.5</v>
      </c>
    </row>
    <row r="225" spans="1:29" ht="18" customHeight="1" x14ac:dyDescent="0.25">
      <c r="A225" s="15" t="s">
        <v>332</v>
      </c>
      <c r="B225" s="17" t="s">
        <v>1665</v>
      </c>
      <c r="C225" s="96" t="s">
        <v>1189</v>
      </c>
      <c r="D225" s="21">
        <v>45359</v>
      </c>
      <c r="E225" s="17" t="s">
        <v>1666</v>
      </c>
      <c r="F225" s="17" t="s">
        <v>1667</v>
      </c>
      <c r="G225" s="17" t="s">
        <v>1192</v>
      </c>
      <c r="H225" s="97" t="s">
        <v>1267</v>
      </c>
      <c r="I225" s="82">
        <v>0</v>
      </c>
      <c r="J225" s="6">
        <v>0</v>
      </c>
      <c r="K225" s="6">
        <v>0</v>
      </c>
      <c r="L225" s="6">
        <v>0</v>
      </c>
      <c r="M225" s="39">
        <v>0</v>
      </c>
      <c r="N225" s="6">
        <v>0</v>
      </c>
      <c r="O225" s="83">
        <v>0</v>
      </c>
      <c r="P225" s="94">
        <v>3300000</v>
      </c>
      <c r="Q225" s="23">
        <v>0</v>
      </c>
      <c r="R225" s="23">
        <v>0</v>
      </c>
      <c r="S225" s="23">
        <v>0</v>
      </c>
      <c r="T225" s="42">
        <v>3300000</v>
      </c>
      <c r="U225" s="23">
        <v>0</v>
      </c>
      <c r="V225" s="95">
        <v>0</v>
      </c>
      <c r="W225" s="82">
        <v>3300000</v>
      </c>
      <c r="X225" s="6">
        <v>0</v>
      </c>
      <c r="Y225" s="6">
        <v>0</v>
      </c>
      <c r="Z225" s="6">
        <v>0</v>
      </c>
      <c r="AA225" s="39">
        <v>3300000</v>
      </c>
      <c r="AB225" s="6">
        <v>0</v>
      </c>
      <c r="AC225" s="83">
        <v>0</v>
      </c>
    </row>
    <row r="226" spans="1:29" ht="18" customHeight="1" x14ac:dyDescent="0.25">
      <c r="A226" s="18" t="s">
        <v>333</v>
      </c>
      <c r="B226" s="17" t="s">
        <v>1668</v>
      </c>
      <c r="C226" s="96" t="s">
        <v>1189</v>
      </c>
      <c r="D226" s="21">
        <v>45378</v>
      </c>
      <c r="E226" s="17" t="s">
        <v>1669</v>
      </c>
      <c r="F226" s="17" t="s">
        <v>1244</v>
      </c>
      <c r="G226" s="17" t="s">
        <v>1192</v>
      </c>
      <c r="H226" s="97" t="s">
        <v>1267</v>
      </c>
      <c r="I226" s="82">
        <v>0</v>
      </c>
      <c r="J226" s="6">
        <v>0</v>
      </c>
      <c r="K226" s="6">
        <v>0</v>
      </c>
      <c r="L226" s="6">
        <v>0</v>
      </c>
      <c r="M226" s="39">
        <v>0</v>
      </c>
      <c r="N226" s="6">
        <v>0</v>
      </c>
      <c r="O226" s="83">
        <v>0</v>
      </c>
      <c r="P226" s="94">
        <v>0</v>
      </c>
      <c r="Q226" s="23">
        <v>0</v>
      </c>
      <c r="R226" s="23">
        <v>0</v>
      </c>
      <c r="S226" s="23">
        <v>0</v>
      </c>
      <c r="T226" s="42">
        <v>0</v>
      </c>
      <c r="U226" s="23">
        <v>0</v>
      </c>
      <c r="V226" s="95">
        <v>0</v>
      </c>
      <c r="W226" s="82">
        <v>0</v>
      </c>
      <c r="X226" s="6">
        <v>0</v>
      </c>
      <c r="Y226" s="6">
        <v>0</v>
      </c>
      <c r="Z226" s="6">
        <v>0</v>
      </c>
      <c r="AA226" s="39">
        <v>0</v>
      </c>
      <c r="AB226" s="6">
        <v>0</v>
      </c>
      <c r="AC226" s="83">
        <v>0</v>
      </c>
    </row>
    <row r="227" spans="1:29" ht="18" customHeight="1" x14ac:dyDescent="0.25">
      <c r="A227" s="15" t="s">
        <v>334</v>
      </c>
      <c r="B227" s="17" t="s">
        <v>1670</v>
      </c>
      <c r="C227" s="96" t="s">
        <v>1189</v>
      </c>
      <c r="D227" s="21">
        <v>45351</v>
      </c>
      <c r="E227" s="17" t="s">
        <v>1671</v>
      </c>
      <c r="F227" s="17" t="s">
        <v>1628</v>
      </c>
      <c r="G227" s="17" t="s">
        <v>1192</v>
      </c>
      <c r="H227" s="97" t="s">
        <v>1192</v>
      </c>
      <c r="I227" s="82">
        <v>0</v>
      </c>
      <c r="J227" s="6">
        <v>0</v>
      </c>
      <c r="K227" s="6">
        <v>0</v>
      </c>
      <c r="L227" s="6">
        <v>0</v>
      </c>
      <c r="M227" s="39">
        <v>0</v>
      </c>
      <c r="N227" s="6">
        <v>-17800000</v>
      </c>
      <c r="O227" s="83">
        <v>0</v>
      </c>
      <c r="P227" s="94">
        <v>274312</v>
      </c>
      <c r="Q227" s="23">
        <v>0</v>
      </c>
      <c r="R227" s="23">
        <v>0</v>
      </c>
      <c r="S227" s="23">
        <v>61448</v>
      </c>
      <c r="T227" s="42">
        <v>335760</v>
      </c>
      <c r="U227" s="23">
        <v>-35800000</v>
      </c>
      <c r="V227" s="95">
        <v>3.6</v>
      </c>
      <c r="W227" s="82">
        <v>291802</v>
      </c>
      <c r="X227" s="6">
        <v>0</v>
      </c>
      <c r="Y227" s="6">
        <v>0</v>
      </c>
      <c r="Z227" s="6">
        <v>80272</v>
      </c>
      <c r="AA227" s="39">
        <v>372074</v>
      </c>
      <c r="AB227" s="6">
        <v>-18000000</v>
      </c>
      <c r="AC227" s="83">
        <v>4.7</v>
      </c>
    </row>
    <row r="228" spans="1:29" ht="18" customHeight="1" x14ac:dyDescent="0.25">
      <c r="A228" s="18" t="s">
        <v>335</v>
      </c>
      <c r="B228" s="17" t="s">
        <v>1672</v>
      </c>
      <c r="C228" s="96" t="s">
        <v>1189</v>
      </c>
      <c r="D228" s="21">
        <v>45351</v>
      </c>
      <c r="E228" s="17" t="s">
        <v>1673</v>
      </c>
      <c r="F228" s="17" t="s">
        <v>1674</v>
      </c>
      <c r="G228" s="17" t="s">
        <v>1192</v>
      </c>
      <c r="H228" s="97" t="s">
        <v>1192</v>
      </c>
      <c r="I228" s="82">
        <v>0</v>
      </c>
      <c r="J228" s="6">
        <v>0</v>
      </c>
      <c r="K228" s="6">
        <v>0</v>
      </c>
      <c r="L228" s="6">
        <v>0</v>
      </c>
      <c r="M228" s="39">
        <v>0</v>
      </c>
      <c r="N228" s="6">
        <v>0</v>
      </c>
      <c r="O228" s="83">
        <v>0</v>
      </c>
      <c r="P228" s="94">
        <v>0</v>
      </c>
      <c r="Q228" s="23">
        <v>0</v>
      </c>
      <c r="R228" s="23">
        <v>0</v>
      </c>
      <c r="S228" s="23">
        <v>0</v>
      </c>
      <c r="T228" s="42">
        <v>0</v>
      </c>
      <c r="U228" s="23">
        <v>0</v>
      </c>
      <c r="V228" s="95">
        <v>0</v>
      </c>
      <c r="W228" s="82">
        <v>0</v>
      </c>
      <c r="X228" s="6">
        <v>0</v>
      </c>
      <c r="Y228" s="6">
        <v>0</v>
      </c>
      <c r="Z228" s="6">
        <v>0</v>
      </c>
      <c r="AA228" s="39">
        <v>0</v>
      </c>
      <c r="AB228" s="6">
        <v>0</v>
      </c>
      <c r="AC228" s="83">
        <v>0</v>
      </c>
    </row>
    <row r="229" spans="1:29" ht="18" customHeight="1" x14ac:dyDescent="0.25">
      <c r="A229" s="15" t="s">
        <v>336</v>
      </c>
      <c r="B229" s="17" t="s">
        <v>1675</v>
      </c>
      <c r="C229" s="96" t="s">
        <v>1189</v>
      </c>
      <c r="D229" s="21">
        <v>45408</v>
      </c>
      <c r="E229" s="17" t="s">
        <v>1676</v>
      </c>
      <c r="F229" s="17" t="s">
        <v>1262</v>
      </c>
      <c r="G229" s="17" t="s">
        <v>1192</v>
      </c>
      <c r="H229" s="97" t="s">
        <v>1192</v>
      </c>
      <c r="I229" s="82">
        <v>0</v>
      </c>
      <c r="J229" s="6">
        <v>0</v>
      </c>
      <c r="K229" s="6">
        <v>0</v>
      </c>
      <c r="L229" s="6">
        <v>0</v>
      </c>
      <c r="M229" s="39">
        <v>0</v>
      </c>
      <c r="N229" s="6">
        <v>0</v>
      </c>
      <c r="O229" s="83">
        <v>0</v>
      </c>
      <c r="P229" s="94">
        <v>100000</v>
      </c>
      <c r="Q229" s="23">
        <v>0</v>
      </c>
      <c r="R229" s="23">
        <v>0</v>
      </c>
      <c r="S229" s="23">
        <v>0</v>
      </c>
      <c r="T229" s="42">
        <v>100000</v>
      </c>
      <c r="U229" s="23">
        <v>0</v>
      </c>
      <c r="V229" s="95">
        <v>0</v>
      </c>
      <c r="W229" s="82">
        <v>21628216</v>
      </c>
      <c r="X229" s="6">
        <v>11343</v>
      </c>
      <c r="Y229" s="6">
        <v>396821</v>
      </c>
      <c r="Z229" s="6">
        <v>67777</v>
      </c>
      <c r="AA229" s="39">
        <v>22104157</v>
      </c>
      <c r="AB229" s="6">
        <v>0</v>
      </c>
      <c r="AC229" s="83">
        <v>3.5</v>
      </c>
    </row>
    <row r="230" spans="1:29" ht="18" hidden="1" customHeight="1" x14ac:dyDescent="0.25">
      <c r="A230" s="18" t="s">
        <v>337</v>
      </c>
      <c r="B230" s="17" t="s">
        <v>1677</v>
      </c>
      <c r="C230" s="96" t="s">
        <v>1204</v>
      </c>
      <c r="D230" s="21">
        <v>45337</v>
      </c>
      <c r="E230" s="17" t="s">
        <v>1477</v>
      </c>
      <c r="F230" s="17" t="s">
        <v>1256</v>
      </c>
      <c r="G230" s="17" t="s">
        <v>1192</v>
      </c>
      <c r="H230" s="97" t="s">
        <v>1192</v>
      </c>
      <c r="I230" s="82">
        <v>0</v>
      </c>
      <c r="J230" s="6">
        <v>0</v>
      </c>
      <c r="K230" s="6">
        <v>0</v>
      </c>
      <c r="L230" s="6">
        <v>0</v>
      </c>
      <c r="M230" s="39">
        <v>0</v>
      </c>
      <c r="N230" s="6">
        <v>0</v>
      </c>
      <c r="O230" s="83">
        <v>0</v>
      </c>
      <c r="P230" s="94">
        <v>0</v>
      </c>
      <c r="Q230" s="23">
        <v>0</v>
      </c>
      <c r="R230" s="23">
        <v>0</v>
      </c>
      <c r="S230" s="23">
        <v>0</v>
      </c>
      <c r="T230" s="42">
        <v>0</v>
      </c>
      <c r="U230" s="23">
        <v>0</v>
      </c>
      <c r="V230" s="95">
        <v>0</v>
      </c>
      <c r="W230" s="82">
        <v>24280</v>
      </c>
      <c r="X230" s="6">
        <v>0</v>
      </c>
      <c r="Y230" s="6">
        <v>0</v>
      </c>
      <c r="Z230" s="6">
        <v>3642</v>
      </c>
      <c r="AA230" s="39">
        <v>27922</v>
      </c>
      <c r="AB230" s="6">
        <v>0</v>
      </c>
      <c r="AC230" s="83">
        <v>0</v>
      </c>
    </row>
    <row r="231" spans="1:29" ht="18" customHeight="1" x14ac:dyDescent="0.25">
      <c r="A231" s="15" t="s">
        <v>338</v>
      </c>
      <c r="B231" s="17" t="s">
        <v>1678</v>
      </c>
      <c r="C231" s="96" t="s">
        <v>1189</v>
      </c>
      <c r="D231" s="21">
        <v>45336</v>
      </c>
      <c r="E231" s="17" t="s">
        <v>1679</v>
      </c>
      <c r="F231" s="17" t="s">
        <v>1456</v>
      </c>
      <c r="G231" s="17" t="s">
        <v>1267</v>
      </c>
      <c r="H231" s="97" t="s">
        <v>1192</v>
      </c>
      <c r="I231" s="82">
        <v>0</v>
      </c>
      <c r="J231" s="6">
        <v>0</v>
      </c>
      <c r="K231" s="6">
        <v>0</v>
      </c>
      <c r="L231" s="6">
        <v>0</v>
      </c>
      <c r="M231" s="39">
        <v>0</v>
      </c>
      <c r="N231" s="6">
        <v>0</v>
      </c>
      <c r="O231" s="83">
        <v>0</v>
      </c>
      <c r="P231" s="94">
        <v>0</v>
      </c>
      <c r="Q231" s="23">
        <v>0</v>
      </c>
      <c r="R231" s="23">
        <v>0</v>
      </c>
      <c r="S231" s="23">
        <v>0</v>
      </c>
      <c r="T231" s="42">
        <v>0</v>
      </c>
      <c r="U231" s="23">
        <v>0</v>
      </c>
      <c r="V231" s="95">
        <v>0</v>
      </c>
      <c r="W231" s="82">
        <v>0</v>
      </c>
      <c r="X231" s="6">
        <v>0</v>
      </c>
      <c r="Y231" s="6">
        <v>0</v>
      </c>
      <c r="Z231" s="6">
        <v>0</v>
      </c>
      <c r="AA231" s="39">
        <v>0</v>
      </c>
      <c r="AB231" s="6">
        <v>0</v>
      </c>
      <c r="AC231" s="83">
        <v>0</v>
      </c>
    </row>
    <row r="232" spans="1:29" ht="18" customHeight="1" x14ac:dyDescent="0.25">
      <c r="A232" s="18" t="s">
        <v>339</v>
      </c>
      <c r="B232" s="17" t="s">
        <v>1680</v>
      </c>
      <c r="C232" s="96" t="s">
        <v>1189</v>
      </c>
      <c r="D232" s="21">
        <v>45343</v>
      </c>
      <c r="E232" s="17" t="s">
        <v>1229</v>
      </c>
      <c r="F232" s="17" t="s">
        <v>1256</v>
      </c>
      <c r="G232" s="17" t="s">
        <v>1192</v>
      </c>
      <c r="H232" s="97" t="s">
        <v>1192</v>
      </c>
      <c r="I232" s="82">
        <v>0</v>
      </c>
      <c r="J232" s="6">
        <v>0</v>
      </c>
      <c r="K232" s="6">
        <v>0</v>
      </c>
      <c r="L232" s="6">
        <v>0</v>
      </c>
      <c r="M232" s="39">
        <v>0</v>
      </c>
      <c r="N232" s="6">
        <v>0</v>
      </c>
      <c r="O232" s="83">
        <v>0</v>
      </c>
      <c r="P232" s="94">
        <v>0</v>
      </c>
      <c r="Q232" s="23">
        <v>1205696</v>
      </c>
      <c r="R232" s="23">
        <v>0</v>
      </c>
      <c r="S232" s="23">
        <v>21375</v>
      </c>
      <c r="T232" s="42">
        <v>1227071</v>
      </c>
      <c r="U232" s="23">
        <v>0</v>
      </c>
      <c r="V232" s="95">
        <v>1.3</v>
      </c>
      <c r="W232" s="82">
        <v>0</v>
      </c>
      <c r="X232" s="6">
        <v>2298611</v>
      </c>
      <c r="Y232" s="6">
        <v>0</v>
      </c>
      <c r="Z232" s="6">
        <v>24664</v>
      </c>
      <c r="AA232" s="39">
        <v>2323275</v>
      </c>
      <c r="AB232" s="6">
        <v>0</v>
      </c>
      <c r="AC232" s="83">
        <v>1.5</v>
      </c>
    </row>
    <row r="233" spans="1:29" ht="18" customHeight="1" x14ac:dyDescent="0.25">
      <c r="A233" s="15" t="s">
        <v>340</v>
      </c>
      <c r="B233" s="17" t="s">
        <v>1681</v>
      </c>
      <c r="C233" s="96" t="s">
        <v>1189</v>
      </c>
      <c r="D233" s="21">
        <v>45356</v>
      </c>
      <c r="E233" s="17" t="s">
        <v>1682</v>
      </c>
      <c r="F233" s="17" t="s">
        <v>1683</v>
      </c>
      <c r="G233" s="17" t="s">
        <v>1192</v>
      </c>
      <c r="H233" s="97" t="s">
        <v>1192</v>
      </c>
      <c r="I233" s="82">
        <v>0</v>
      </c>
      <c r="J233" s="6">
        <v>0</v>
      </c>
      <c r="K233" s="6">
        <v>0</v>
      </c>
      <c r="L233" s="6">
        <v>0</v>
      </c>
      <c r="M233" s="39">
        <v>0</v>
      </c>
      <c r="N233" s="6">
        <v>0</v>
      </c>
      <c r="O233" s="83">
        <v>0</v>
      </c>
      <c r="P233" s="94">
        <v>0</v>
      </c>
      <c r="Q233" s="23">
        <v>0</v>
      </c>
      <c r="R233" s="23">
        <v>0</v>
      </c>
      <c r="S233" s="23">
        <v>0</v>
      </c>
      <c r="T233" s="42">
        <v>0</v>
      </c>
      <c r="U233" s="23">
        <v>0</v>
      </c>
      <c r="V233" s="95">
        <v>0</v>
      </c>
      <c r="W233" s="82">
        <v>0</v>
      </c>
      <c r="X233" s="6">
        <v>0</v>
      </c>
      <c r="Y233" s="6">
        <v>0</v>
      </c>
      <c r="Z233" s="6">
        <v>0</v>
      </c>
      <c r="AA233" s="39">
        <v>0</v>
      </c>
      <c r="AB233" s="6">
        <v>0</v>
      </c>
      <c r="AC233" s="83">
        <v>0</v>
      </c>
    </row>
    <row r="234" spans="1:29" ht="18" customHeight="1" x14ac:dyDescent="0.25">
      <c r="A234" s="18" t="s">
        <v>341</v>
      </c>
      <c r="B234" s="17" t="s">
        <v>1684</v>
      </c>
      <c r="C234" s="96" t="s">
        <v>1189</v>
      </c>
      <c r="D234" s="21">
        <v>45348</v>
      </c>
      <c r="E234" s="17" t="s">
        <v>1685</v>
      </c>
      <c r="F234" s="17" t="s">
        <v>1259</v>
      </c>
      <c r="G234" s="17" t="s">
        <v>1192</v>
      </c>
      <c r="H234" s="97" t="s">
        <v>1192</v>
      </c>
      <c r="I234" s="82">
        <v>0</v>
      </c>
      <c r="J234" s="6">
        <v>0</v>
      </c>
      <c r="K234" s="6">
        <v>0</v>
      </c>
      <c r="L234" s="6">
        <v>0</v>
      </c>
      <c r="M234" s="39">
        <v>0</v>
      </c>
      <c r="N234" s="6">
        <v>0</v>
      </c>
      <c r="O234" s="83">
        <v>0</v>
      </c>
      <c r="P234" s="94">
        <v>0</v>
      </c>
      <c r="Q234" s="23">
        <v>0</v>
      </c>
      <c r="R234" s="23">
        <v>0</v>
      </c>
      <c r="S234" s="23">
        <v>0</v>
      </c>
      <c r="T234" s="42">
        <v>0</v>
      </c>
      <c r="U234" s="23">
        <v>0</v>
      </c>
      <c r="V234" s="95">
        <v>0</v>
      </c>
      <c r="W234" s="82">
        <v>0</v>
      </c>
      <c r="X234" s="6">
        <v>0</v>
      </c>
      <c r="Y234" s="6">
        <v>0</v>
      </c>
      <c r="Z234" s="6">
        <v>0</v>
      </c>
      <c r="AA234" s="39">
        <v>0</v>
      </c>
      <c r="AB234" s="6">
        <v>0</v>
      </c>
      <c r="AC234" s="83">
        <v>0</v>
      </c>
    </row>
    <row r="235" spans="1:29" ht="18" customHeight="1" x14ac:dyDescent="0.25">
      <c r="A235" s="15" t="s">
        <v>342</v>
      </c>
      <c r="B235" s="17" t="s">
        <v>1686</v>
      </c>
      <c r="C235" s="96" t="s">
        <v>1189</v>
      </c>
      <c r="D235" s="21">
        <v>45355</v>
      </c>
      <c r="E235" s="17" t="s">
        <v>1605</v>
      </c>
      <c r="F235" s="17" t="s">
        <v>1321</v>
      </c>
      <c r="G235" s="17" t="s">
        <v>1192</v>
      </c>
      <c r="H235" s="97" t="s">
        <v>1192</v>
      </c>
      <c r="I235" s="82">
        <v>0</v>
      </c>
      <c r="J235" s="6">
        <v>0</v>
      </c>
      <c r="K235" s="6">
        <v>0</v>
      </c>
      <c r="L235" s="6">
        <v>0</v>
      </c>
      <c r="M235" s="39">
        <v>0</v>
      </c>
      <c r="N235" s="6">
        <v>0</v>
      </c>
      <c r="O235" s="83">
        <v>0</v>
      </c>
      <c r="P235" s="94">
        <v>0</v>
      </c>
      <c r="Q235" s="23">
        <v>0</v>
      </c>
      <c r="R235" s="23">
        <v>0</v>
      </c>
      <c r="S235" s="23">
        <v>0</v>
      </c>
      <c r="T235" s="42">
        <v>0</v>
      </c>
      <c r="U235" s="23">
        <v>0</v>
      </c>
      <c r="V235" s="95">
        <v>0</v>
      </c>
      <c r="W235" s="82">
        <v>0</v>
      </c>
      <c r="X235" s="6">
        <v>0</v>
      </c>
      <c r="Y235" s="6">
        <v>0</v>
      </c>
      <c r="Z235" s="6">
        <v>0</v>
      </c>
      <c r="AA235" s="39">
        <v>0</v>
      </c>
      <c r="AB235" s="6">
        <v>0</v>
      </c>
      <c r="AC235" s="83">
        <v>0</v>
      </c>
    </row>
    <row r="236" spans="1:29" ht="18" customHeight="1" x14ac:dyDescent="0.25">
      <c r="A236" s="18" t="s">
        <v>343</v>
      </c>
      <c r="B236" s="17" t="s">
        <v>1687</v>
      </c>
      <c r="C236" s="96" t="s">
        <v>1189</v>
      </c>
      <c r="D236" s="21">
        <v>45371</v>
      </c>
      <c r="E236" s="17" t="s">
        <v>1688</v>
      </c>
      <c r="F236" s="17" t="s">
        <v>1689</v>
      </c>
      <c r="G236" s="17" t="s">
        <v>1192</v>
      </c>
      <c r="H236" s="97" t="s">
        <v>1192</v>
      </c>
      <c r="I236" s="82">
        <v>0</v>
      </c>
      <c r="J236" s="6">
        <v>0</v>
      </c>
      <c r="K236" s="6">
        <v>0</v>
      </c>
      <c r="L236" s="6">
        <v>0</v>
      </c>
      <c r="M236" s="39">
        <v>0</v>
      </c>
      <c r="N236" s="6">
        <v>0</v>
      </c>
      <c r="O236" s="83">
        <v>0</v>
      </c>
      <c r="P236" s="94">
        <v>0</v>
      </c>
      <c r="Q236" s="23">
        <v>0</v>
      </c>
      <c r="R236" s="23">
        <v>0</v>
      </c>
      <c r="S236" s="23">
        <v>0</v>
      </c>
      <c r="T236" s="42">
        <v>0</v>
      </c>
      <c r="U236" s="23">
        <v>0</v>
      </c>
      <c r="V236" s="95">
        <v>0</v>
      </c>
      <c r="W236" s="82">
        <v>0</v>
      </c>
      <c r="X236" s="6">
        <v>0</v>
      </c>
      <c r="Y236" s="6">
        <v>0</v>
      </c>
      <c r="Z236" s="6">
        <v>0</v>
      </c>
      <c r="AA236" s="39">
        <v>0</v>
      </c>
      <c r="AB236" s="6">
        <v>0</v>
      </c>
      <c r="AC236" s="83">
        <v>0</v>
      </c>
    </row>
    <row r="237" spans="1:29" ht="18" customHeight="1" x14ac:dyDescent="0.25">
      <c r="A237" s="15" t="s">
        <v>344</v>
      </c>
      <c r="B237" s="17" t="s">
        <v>1690</v>
      </c>
      <c r="C237" s="96" t="s">
        <v>1189</v>
      </c>
      <c r="D237" s="21">
        <v>45400</v>
      </c>
      <c r="E237" s="17" t="s">
        <v>1691</v>
      </c>
      <c r="F237" s="17" t="s">
        <v>1500</v>
      </c>
      <c r="G237" s="17" t="s">
        <v>1192</v>
      </c>
      <c r="H237" s="97" t="s">
        <v>1192</v>
      </c>
      <c r="I237" s="82">
        <v>0</v>
      </c>
      <c r="J237" s="6">
        <v>0</v>
      </c>
      <c r="K237" s="6">
        <v>0</v>
      </c>
      <c r="L237" s="6">
        <v>0</v>
      </c>
      <c r="M237" s="39">
        <v>0</v>
      </c>
      <c r="N237" s="6">
        <v>0</v>
      </c>
      <c r="O237" s="83">
        <v>0</v>
      </c>
      <c r="P237" s="94">
        <v>0</v>
      </c>
      <c r="Q237" s="23">
        <v>246936092</v>
      </c>
      <c r="R237" s="23">
        <v>0</v>
      </c>
      <c r="S237" s="23">
        <v>0</v>
      </c>
      <c r="T237" s="42">
        <v>246936092</v>
      </c>
      <c r="U237" s="23">
        <v>0</v>
      </c>
      <c r="V237" s="95">
        <v>0</v>
      </c>
      <c r="W237" s="82">
        <v>0</v>
      </c>
      <c r="X237" s="6">
        <v>0</v>
      </c>
      <c r="Y237" s="6">
        <v>0</v>
      </c>
      <c r="Z237" s="6">
        <v>0</v>
      </c>
      <c r="AA237" s="39">
        <v>0</v>
      </c>
      <c r="AB237" s="6">
        <v>0</v>
      </c>
      <c r="AC237" s="83">
        <v>0</v>
      </c>
    </row>
    <row r="238" spans="1:29" ht="18" customHeight="1" x14ac:dyDescent="0.25">
      <c r="A238" s="18" t="s">
        <v>345</v>
      </c>
      <c r="B238" s="17" t="s">
        <v>1692</v>
      </c>
      <c r="C238" s="96" t="s">
        <v>1189</v>
      </c>
      <c r="D238" s="21">
        <v>45352</v>
      </c>
      <c r="E238" s="17" t="s">
        <v>1359</v>
      </c>
      <c r="F238" s="17" t="s">
        <v>1693</v>
      </c>
      <c r="G238" s="17" t="s">
        <v>1192</v>
      </c>
      <c r="H238" s="97" t="s">
        <v>1192</v>
      </c>
      <c r="I238" s="82">
        <v>0</v>
      </c>
      <c r="J238" s="6">
        <v>0</v>
      </c>
      <c r="K238" s="6">
        <v>0</v>
      </c>
      <c r="L238" s="6">
        <v>0</v>
      </c>
      <c r="M238" s="39">
        <v>0</v>
      </c>
      <c r="N238" s="6">
        <v>0</v>
      </c>
      <c r="O238" s="83">
        <v>0</v>
      </c>
      <c r="P238" s="94">
        <v>0</v>
      </c>
      <c r="Q238" s="23">
        <v>0</v>
      </c>
      <c r="R238" s="23">
        <v>0</v>
      </c>
      <c r="S238" s="23">
        <v>0</v>
      </c>
      <c r="T238" s="42">
        <v>0</v>
      </c>
      <c r="U238" s="23">
        <v>0</v>
      </c>
      <c r="V238" s="95">
        <v>0</v>
      </c>
      <c r="W238" s="82">
        <v>0</v>
      </c>
      <c r="X238" s="6">
        <v>0</v>
      </c>
      <c r="Y238" s="6">
        <v>0</v>
      </c>
      <c r="Z238" s="6">
        <v>0</v>
      </c>
      <c r="AA238" s="39">
        <v>0</v>
      </c>
      <c r="AB238" s="6">
        <v>0</v>
      </c>
      <c r="AC238" s="83">
        <v>0</v>
      </c>
    </row>
    <row r="239" spans="1:29" ht="18" customHeight="1" x14ac:dyDescent="0.25">
      <c r="A239" s="15" t="s">
        <v>346</v>
      </c>
      <c r="B239" s="17" t="s">
        <v>1694</v>
      </c>
      <c r="C239" s="96" t="s">
        <v>1189</v>
      </c>
      <c r="D239" s="21">
        <v>45384</v>
      </c>
      <c r="E239" s="17" t="s">
        <v>1695</v>
      </c>
      <c r="F239" s="17" t="s">
        <v>1506</v>
      </c>
      <c r="G239" s="17" t="s">
        <v>1192</v>
      </c>
      <c r="H239" s="97" t="s">
        <v>1192</v>
      </c>
      <c r="I239" s="82">
        <v>0</v>
      </c>
      <c r="J239" s="6">
        <v>0</v>
      </c>
      <c r="K239" s="6">
        <v>0</v>
      </c>
      <c r="L239" s="6">
        <v>0</v>
      </c>
      <c r="M239" s="39">
        <v>0</v>
      </c>
      <c r="N239" s="6">
        <v>0</v>
      </c>
      <c r="O239" s="83">
        <v>0</v>
      </c>
      <c r="P239" s="94">
        <v>0</v>
      </c>
      <c r="Q239" s="23">
        <v>0</v>
      </c>
      <c r="R239" s="23">
        <v>0</v>
      </c>
      <c r="S239" s="23">
        <v>0</v>
      </c>
      <c r="T239" s="42">
        <v>0</v>
      </c>
      <c r="U239" s="23">
        <v>0</v>
      </c>
      <c r="V239" s="95">
        <v>0</v>
      </c>
      <c r="W239" s="82">
        <v>0</v>
      </c>
      <c r="X239" s="6">
        <v>0</v>
      </c>
      <c r="Y239" s="6">
        <v>0</v>
      </c>
      <c r="Z239" s="6">
        <v>0</v>
      </c>
      <c r="AA239" s="39">
        <v>0</v>
      </c>
      <c r="AB239" s="6">
        <v>0</v>
      </c>
      <c r="AC239" s="83">
        <v>0</v>
      </c>
    </row>
    <row r="240" spans="1:29" ht="18" customHeight="1" x14ac:dyDescent="0.25">
      <c r="A240" s="18" t="s">
        <v>347</v>
      </c>
      <c r="B240" s="17" t="s">
        <v>1696</v>
      </c>
      <c r="C240" s="96" t="s">
        <v>1189</v>
      </c>
      <c r="D240" s="21">
        <v>45338</v>
      </c>
      <c r="E240" s="17" t="s">
        <v>1697</v>
      </c>
      <c r="F240" s="17" t="s">
        <v>1698</v>
      </c>
      <c r="G240" s="17" t="s">
        <v>1192</v>
      </c>
      <c r="H240" s="97" t="s">
        <v>1192</v>
      </c>
      <c r="I240" s="82">
        <v>0</v>
      </c>
      <c r="J240" s="6">
        <v>0</v>
      </c>
      <c r="K240" s="6">
        <v>0</v>
      </c>
      <c r="L240" s="6">
        <v>0</v>
      </c>
      <c r="M240" s="39">
        <v>0</v>
      </c>
      <c r="N240" s="6">
        <v>0</v>
      </c>
      <c r="O240" s="83">
        <v>0</v>
      </c>
      <c r="P240" s="94">
        <v>0</v>
      </c>
      <c r="Q240" s="23">
        <v>0</v>
      </c>
      <c r="R240" s="23">
        <v>0</v>
      </c>
      <c r="S240" s="23">
        <v>0</v>
      </c>
      <c r="T240" s="42">
        <v>0</v>
      </c>
      <c r="U240" s="23">
        <v>0</v>
      </c>
      <c r="V240" s="95">
        <v>0</v>
      </c>
      <c r="W240" s="82">
        <v>0</v>
      </c>
      <c r="X240" s="6">
        <v>12000000</v>
      </c>
      <c r="Y240" s="6">
        <v>0</v>
      </c>
      <c r="Z240" s="6">
        <v>0</v>
      </c>
      <c r="AA240" s="39">
        <v>12000000</v>
      </c>
      <c r="AB240" s="6">
        <v>0</v>
      </c>
      <c r="AC240" s="83">
        <v>0</v>
      </c>
    </row>
    <row r="241" spans="1:29" ht="18" customHeight="1" x14ac:dyDescent="0.25">
      <c r="A241" s="15" t="s">
        <v>348</v>
      </c>
      <c r="B241" s="17" t="s">
        <v>1699</v>
      </c>
      <c r="C241" s="96" t="s">
        <v>1189</v>
      </c>
      <c r="D241" s="21">
        <v>45366</v>
      </c>
      <c r="E241" s="17" t="s">
        <v>1700</v>
      </c>
      <c r="F241" s="17" t="s">
        <v>1701</v>
      </c>
      <c r="G241" s="17" t="s">
        <v>1192</v>
      </c>
      <c r="H241" s="97" t="s">
        <v>1192</v>
      </c>
      <c r="I241" s="82">
        <v>0</v>
      </c>
      <c r="J241" s="6">
        <v>0</v>
      </c>
      <c r="K241" s="6">
        <v>0</v>
      </c>
      <c r="L241" s="6">
        <v>0</v>
      </c>
      <c r="M241" s="39">
        <v>0</v>
      </c>
      <c r="N241" s="6">
        <v>0</v>
      </c>
      <c r="O241" s="83">
        <v>0</v>
      </c>
      <c r="P241" s="94">
        <v>44609</v>
      </c>
      <c r="Q241" s="23">
        <v>7500</v>
      </c>
      <c r="R241" s="23">
        <v>0</v>
      </c>
      <c r="S241" s="23">
        <v>0</v>
      </c>
      <c r="T241" s="42">
        <v>52109</v>
      </c>
      <c r="U241" s="23">
        <v>-800</v>
      </c>
      <c r="V241" s="95">
        <v>0</v>
      </c>
      <c r="W241" s="82">
        <v>7392</v>
      </c>
      <c r="X241" s="6">
        <v>7500</v>
      </c>
      <c r="Y241" s="6">
        <v>0</v>
      </c>
      <c r="Z241" s="6">
        <v>0</v>
      </c>
      <c r="AA241" s="39">
        <v>14892</v>
      </c>
      <c r="AB241" s="6">
        <v>-17800</v>
      </c>
      <c r="AC241" s="83">
        <v>0</v>
      </c>
    </row>
    <row r="242" spans="1:29" ht="18" customHeight="1" x14ac:dyDescent="0.25">
      <c r="A242" s="18" t="s">
        <v>349</v>
      </c>
      <c r="B242" s="17" t="s">
        <v>1702</v>
      </c>
      <c r="C242" s="96" t="s">
        <v>1189</v>
      </c>
      <c r="D242" s="21">
        <v>45343</v>
      </c>
      <c r="E242" s="17" t="s">
        <v>1528</v>
      </c>
      <c r="F242" s="17" t="s">
        <v>1703</v>
      </c>
      <c r="G242" s="17" t="s">
        <v>1192</v>
      </c>
      <c r="H242" s="97" t="s">
        <v>1192</v>
      </c>
      <c r="I242" s="82">
        <v>0</v>
      </c>
      <c r="J242" s="6">
        <v>0</v>
      </c>
      <c r="K242" s="6">
        <v>0</v>
      </c>
      <c r="L242" s="6">
        <v>0</v>
      </c>
      <c r="M242" s="39">
        <v>0</v>
      </c>
      <c r="N242" s="6">
        <v>0</v>
      </c>
      <c r="O242" s="83">
        <v>0</v>
      </c>
      <c r="P242" s="94">
        <v>0</v>
      </c>
      <c r="Q242" s="23">
        <v>0</v>
      </c>
      <c r="R242" s="23">
        <v>0</v>
      </c>
      <c r="S242" s="23">
        <v>0</v>
      </c>
      <c r="T242" s="42">
        <v>0</v>
      </c>
      <c r="U242" s="23">
        <v>0</v>
      </c>
      <c r="V242" s="95">
        <v>0</v>
      </c>
      <c r="W242" s="82">
        <v>0</v>
      </c>
      <c r="X242" s="6">
        <v>0</v>
      </c>
      <c r="Y242" s="6">
        <v>0</v>
      </c>
      <c r="Z242" s="6">
        <v>0</v>
      </c>
      <c r="AA242" s="39">
        <v>0</v>
      </c>
      <c r="AB242" s="6">
        <v>0</v>
      </c>
      <c r="AC242" s="83">
        <v>0</v>
      </c>
    </row>
    <row r="243" spans="1:29" ht="18" customHeight="1" x14ac:dyDescent="0.25">
      <c r="A243" s="15" t="s">
        <v>350</v>
      </c>
      <c r="B243" s="17" t="s">
        <v>1704</v>
      </c>
      <c r="C243" s="96" t="s">
        <v>1189</v>
      </c>
      <c r="D243" s="21">
        <v>45406</v>
      </c>
      <c r="E243" s="17" t="s">
        <v>1705</v>
      </c>
      <c r="F243" s="17" t="s">
        <v>1195</v>
      </c>
      <c r="G243" s="17" t="s">
        <v>1192</v>
      </c>
      <c r="H243" s="97" t="s">
        <v>1192</v>
      </c>
      <c r="I243" s="82">
        <v>0</v>
      </c>
      <c r="J243" s="6">
        <v>0</v>
      </c>
      <c r="K243" s="6">
        <v>0</v>
      </c>
      <c r="L243" s="6">
        <v>0</v>
      </c>
      <c r="M243" s="39">
        <v>0</v>
      </c>
      <c r="N243" s="6">
        <v>0</v>
      </c>
      <c r="O243" s="83">
        <v>0</v>
      </c>
      <c r="P243" s="94">
        <v>0</v>
      </c>
      <c r="Q243" s="23">
        <v>250000</v>
      </c>
      <c r="R243" s="23">
        <v>0</v>
      </c>
      <c r="S243" s="23">
        <v>16333</v>
      </c>
      <c r="T243" s="42">
        <v>266333</v>
      </c>
      <c r="U243" s="23">
        <v>0</v>
      </c>
      <c r="V243" s="95">
        <v>0.9</v>
      </c>
      <c r="W243" s="82">
        <v>0</v>
      </c>
      <c r="X243" s="6">
        <v>250000</v>
      </c>
      <c r="Y243" s="6">
        <v>0</v>
      </c>
      <c r="Z243" s="6">
        <v>16333</v>
      </c>
      <c r="AA243" s="39">
        <v>266333</v>
      </c>
      <c r="AB243" s="6">
        <v>0</v>
      </c>
      <c r="AC243" s="83">
        <v>0.9</v>
      </c>
    </row>
    <row r="244" spans="1:29" ht="18" customHeight="1" x14ac:dyDescent="0.25">
      <c r="A244" s="18" t="s">
        <v>351</v>
      </c>
      <c r="B244" s="17" t="s">
        <v>1706</v>
      </c>
      <c r="C244" s="96" t="s">
        <v>1189</v>
      </c>
      <c r="D244" s="21">
        <v>45348</v>
      </c>
      <c r="E244" s="17" t="s">
        <v>1556</v>
      </c>
      <c r="F244" s="17" t="s">
        <v>1256</v>
      </c>
      <c r="G244" s="17" t="s">
        <v>1192</v>
      </c>
      <c r="H244" s="97" t="s">
        <v>1192</v>
      </c>
      <c r="I244" s="82">
        <v>0</v>
      </c>
      <c r="J244" s="6">
        <v>0</v>
      </c>
      <c r="K244" s="6">
        <v>0</v>
      </c>
      <c r="L244" s="6">
        <v>0</v>
      </c>
      <c r="M244" s="39">
        <v>0</v>
      </c>
      <c r="N244" s="6">
        <v>0</v>
      </c>
      <c r="O244" s="83">
        <v>0</v>
      </c>
      <c r="P244" s="94">
        <v>0</v>
      </c>
      <c r="Q244" s="23">
        <v>164097</v>
      </c>
      <c r="R244" s="23">
        <v>0</v>
      </c>
      <c r="S244" s="23">
        <v>8969</v>
      </c>
      <c r="T244" s="42">
        <v>173066</v>
      </c>
      <c r="U244" s="23">
        <v>0</v>
      </c>
      <c r="V244" s="95">
        <v>0.5</v>
      </c>
      <c r="W244" s="82">
        <v>0</v>
      </c>
      <c r="X244" s="6">
        <v>23869</v>
      </c>
      <c r="Y244" s="6">
        <v>0</v>
      </c>
      <c r="Z244" s="6">
        <v>5676</v>
      </c>
      <c r="AA244" s="39">
        <v>29545</v>
      </c>
      <c r="AB244" s="6">
        <v>0</v>
      </c>
      <c r="AC244" s="83">
        <v>0.3</v>
      </c>
    </row>
    <row r="245" spans="1:29" ht="18" hidden="1" customHeight="1" x14ac:dyDescent="0.25">
      <c r="A245" s="15" t="s">
        <v>352</v>
      </c>
      <c r="B245" s="17" t="s">
        <v>1707</v>
      </c>
      <c r="C245" s="96" t="s">
        <v>1204</v>
      </c>
      <c r="D245" s="21">
        <v>45365</v>
      </c>
      <c r="E245" s="17" t="s">
        <v>1708</v>
      </c>
      <c r="F245" s="17" t="s">
        <v>1273</v>
      </c>
      <c r="G245" s="17" t="s">
        <v>1192</v>
      </c>
      <c r="H245" s="97" t="s">
        <v>1192</v>
      </c>
      <c r="I245" s="82">
        <v>0</v>
      </c>
      <c r="J245" s="6">
        <v>0</v>
      </c>
      <c r="K245" s="6">
        <v>0</v>
      </c>
      <c r="L245" s="6">
        <v>0</v>
      </c>
      <c r="M245" s="39">
        <v>0</v>
      </c>
      <c r="N245" s="6">
        <v>0</v>
      </c>
      <c r="O245" s="83">
        <v>0</v>
      </c>
      <c r="P245" s="94">
        <v>0</v>
      </c>
      <c r="Q245" s="23">
        <v>0</v>
      </c>
      <c r="R245" s="23">
        <v>0</v>
      </c>
      <c r="S245" s="23">
        <v>0</v>
      </c>
      <c r="T245" s="42">
        <v>0</v>
      </c>
      <c r="U245" s="23">
        <v>0</v>
      </c>
      <c r="V245" s="95">
        <v>0</v>
      </c>
      <c r="W245" s="82">
        <v>0</v>
      </c>
      <c r="X245" s="6">
        <v>0</v>
      </c>
      <c r="Y245" s="6">
        <v>0</v>
      </c>
      <c r="Z245" s="6">
        <v>0</v>
      </c>
      <c r="AA245" s="39">
        <v>0</v>
      </c>
      <c r="AB245" s="6">
        <v>0</v>
      </c>
      <c r="AC245" s="83">
        <v>0</v>
      </c>
    </row>
    <row r="246" spans="1:29" ht="18" customHeight="1" x14ac:dyDescent="0.25">
      <c r="A246" s="18" t="s">
        <v>353</v>
      </c>
      <c r="B246" s="17" t="s">
        <v>1709</v>
      </c>
      <c r="C246" s="96" t="s">
        <v>1189</v>
      </c>
      <c r="D246" s="21">
        <v>45351</v>
      </c>
      <c r="E246" s="17" t="s">
        <v>1710</v>
      </c>
      <c r="F246" s="17" t="s">
        <v>1674</v>
      </c>
      <c r="G246" s="17" t="s">
        <v>1192</v>
      </c>
      <c r="H246" s="97" t="s">
        <v>1192</v>
      </c>
      <c r="I246" s="82">
        <v>0</v>
      </c>
      <c r="J246" s="6">
        <v>0</v>
      </c>
      <c r="K246" s="6">
        <v>0</v>
      </c>
      <c r="L246" s="6">
        <v>0</v>
      </c>
      <c r="M246" s="39">
        <v>0</v>
      </c>
      <c r="N246" s="6">
        <v>0</v>
      </c>
      <c r="O246" s="83">
        <v>0</v>
      </c>
      <c r="P246" s="94">
        <v>40106</v>
      </c>
      <c r="Q246" s="23">
        <v>0</v>
      </c>
      <c r="R246" s="23">
        <v>0</v>
      </c>
      <c r="S246" s="23">
        <v>0</v>
      </c>
      <c r="T246" s="42">
        <v>40106</v>
      </c>
      <c r="U246" s="23">
        <v>-207000</v>
      </c>
      <c r="V246" s="95">
        <v>0</v>
      </c>
      <c r="W246" s="82">
        <v>7328</v>
      </c>
      <c r="X246" s="6">
        <v>0</v>
      </c>
      <c r="Y246" s="6">
        <v>0</v>
      </c>
      <c r="Z246" s="6">
        <v>0</v>
      </c>
      <c r="AA246" s="39">
        <v>7328</v>
      </c>
      <c r="AB246" s="6">
        <v>-414000</v>
      </c>
      <c r="AC246" s="83">
        <v>0</v>
      </c>
    </row>
    <row r="247" spans="1:29" ht="18" customHeight="1" x14ac:dyDescent="0.25">
      <c r="A247" s="15" t="s">
        <v>354</v>
      </c>
      <c r="B247" s="17" t="s">
        <v>1711</v>
      </c>
      <c r="C247" s="96" t="s">
        <v>1197</v>
      </c>
      <c r="D247" s="21">
        <v>45343</v>
      </c>
      <c r="E247" s="17" t="s">
        <v>1712</v>
      </c>
      <c r="F247" s="17" t="s">
        <v>1542</v>
      </c>
      <c r="G247" s="17" t="s">
        <v>1192</v>
      </c>
      <c r="H247" s="97" t="s">
        <v>1192</v>
      </c>
      <c r="I247" s="82">
        <v>0</v>
      </c>
      <c r="J247" s="6">
        <v>0</v>
      </c>
      <c r="K247" s="6">
        <v>0</v>
      </c>
      <c r="L247" s="6">
        <v>0</v>
      </c>
      <c r="M247" s="39">
        <v>0</v>
      </c>
      <c r="N247" s="6">
        <v>0</v>
      </c>
      <c r="O247" s="83">
        <v>0</v>
      </c>
      <c r="P247" s="94">
        <v>0</v>
      </c>
      <c r="Q247" s="23">
        <v>0</v>
      </c>
      <c r="R247" s="23">
        <v>0</v>
      </c>
      <c r="S247" s="23">
        <v>0</v>
      </c>
      <c r="T247" s="42">
        <v>0</v>
      </c>
      <c r="U247" s="23">
        <v>0</v>
      </c>
      <c r="V247" s="95">
        <v>0</v>
      </c>
      <c r="W247" s="82">
        <v>0</v>
      </c>
      <c r="X247" s="6">
        <v>0</v>
      </c>
      <c r="Y247" s="6">
        <v>0</v>
      </c>
      <c r="Z247" s="6">
        <v>0</v>
      </c>
      <c r="AA247" s="39">
        <v>0</v>
      </c>
      <c r="AB247" s="6">
        <v>0</v>
      </c>
      <c r="AC247" s="83">
        <v>0</v>
      </c>
    </row>
    <row r="248" spans="1:29" ht="18" hidden="1" customHeight="1" x14ac:dyDescent="0.25">
      <c r="A248" s="18" t="s">
        <v>355</v>
      </c>
      <c r="B248" s="17" t="s">
        <v>1713</v>
      </c>
      <c r="C248" s="96" t="s">
        <v>1204</v>
      </c>
      <c r="D248" s="21">
        <v>45357</v>
      </c>
      <c r="E248" s="17" t="s">
        <v>1524</v>
      </c>
      <c r="F248" s="17" t="s">
        <v>1256</v>
      </c>
      <c r="G248" s="17" t="s">
        <v>1192</v>
      </c>
      <c r="H248" s="97" t="s">
        <v>1192</v>
      </c>
      <c r="I248" s="82">
        <v>0</v>
      </c>
      <c r="J248" s="6">
        <v>0</v>
      </c>
      <c r="K248" s="6">
        <v>0</v>
      </c>
      <c r="L248" s="6">
        <v>0</v>
      </c>
      <c r="M248" s="39">
        <v>0</v>
      </c>
      <c r="N248" s="6">
        <v>0</v>
      </c>
      <c r="O248" s="83">
        <v>0</v>
      </c>
      <c r="P248" s="94">
        <v>0</v>
      </c>
      <c r="Q248" s="23">
        <v>0</v>
      </c>
      <c r="R248" s="23">
        <v>0</v>
      </c>
      <c r="S248" s="23">
        <v>0</v>
      </c>
      <c r="T248" s="42">
        <v>0</v>
      </c>
      <c r="U248" s="23">
        <v>0</v>
      </c>
      <c r="V248" s="95">
        <v>0</v>
      </c>
      <c r="W248" s="82">
        <v>0</v>
      </c>
      <c r="X248" s="6">
        <v>0</v>
      </c>
      <c r="Y248" s="6">
        <v>0</v>
      </c>
      <c r="Z248" s="6">
        <v>0</v>
      </c>
      <c r="AA248" s="39">
        <v>0</v>
      </c>
      <c r="AB248" s="6">
        <v>0</v>
      </c>
      <c r="AC248" s="83">
        <v>0</v>
      </c>
    </row>
    <row r="249" spans="1:29" ht="18" customHeight="1" x14ac:dyDescent="0.25">
      <c r="A249" s="15" t="s">
        <v>356</v>
      </c>
      <c r="B249" s="17" t="s">
        <v>1714</v>
      </c>
      <c r="C249" s="96" t="s">
        <v>1189</v>
      </c>
      <c r="D249" s="21">
        <v>45365</v>
      </c>
      <c r="E249" s="17" t="s">
        <v>1715</v>
      </c>
      <c r="F249" s="17" t="s">
        <v>1256</v>
      </c>
      <c r="G249" s="17" t="s">
        <v>1192</v>
      </c>
      <c r="H249" s="97" t="s">
        <v>1192</v>
      </c>
      <c r="I249" s="82">
        <v>0</v>
      </c>
      <c r="J249" s="6">
        <v>0</v>
      </c>
      <c r="K249" s="6">
        <v>0</v>
      </c>
      <c r="L249" s="6">
        <v>0</v>
      </c>
      <c r="M249" s="39">
        <v>0</v>
      </c>
      <c r="N249" s="6">
        <v>0</v>
      </c>
      <c r="O249" s="83">
        <v>0</v>
      </c>
      <c r="P249" s="94">
        <v>0</v>
      </c>
      <c r="Q249" s="23">
        <v>0</v>
      </c>
      <c r="R249" s="23">
        <v>0</v>
      </c>
      <c r="S249" s="23">
        <v>0</v>
      </c>
      <c r="T249" s="42">
        <v>0</v>
      </c>
      <c r="U249" s="23">
        <v>-2000000</v>
      </c>
      <c r="V249" s="95">
        <v>0</v>
      </c>
      <c r="W249" s="82">
        <v>616672</v>
      </c>
      <c r="X249" s="6">
        <v>0</v>
      </c>
      <c r="Y249" s="6">
        <v>0</v>
      </c>
      <c r="Z249" s="6">
        <v>145066</v>
      </c>
      <c r="AA249" s="39">
        <v>761738</v>
      </c>
      <c r="AB249" s="6">
        <v>-3900000</v>
      </c>
      <c r="AC249" s="83">
        <v>8.5</v>
      </c>
    </row>
    <row r="250" spans="1:29" ht="18" customHeight="1" x14ac:dyDescent="0.25">
      <c r="A250" s="18" t="s">
        <v>357</v>
      </c>
      <c r="B250" s="17" t="s">
        <v>1716</v>
      </c>
      <c r="C250" s="96" t="s">
        <v>1189</v>
      </c>
      <c r="D250" s="21">
        <v>45351</v>
      </c>
      <c r="E250" s="17" t="s">
        <v>1717</v>
      </c>
      <c r="F250" s="17" t="s">
        <v>1718</v>
      </c>
      <c r="G250" s="17" t="s">
        <v>1192</v>
      </c>
      <c r="H250" s="97" t="s">
        <v>1192</v>
      </c>
      <c r="I250" s="82">
        <v>0</v>
      </c>
      <c r="J250" s="6">
        <v>0</v>
      </c>
      <c r="K250" s="6">
        <v>0</v>
      </c>
      <c r="L250" s="6">
        <v>0</v>
      </c>
      <c r="M250" s="39">
        <v>0</v>
      </c>
      <c r="N250" s="6">
        <v>0</v>
      </c>
      <c r="O250" s="83">
        <v>0</v>
      </c>
      <c r="P250" s="94">
        <v>0</v>
      </c>
      <c r="Q250" s="23">
        <v>0</v>
      </c>
      <c r="R250" s="23">
        <v>0</v>
      </c>
      <c r="S250" s="23">
        <v>0</v>
      </c>
      <c r="T250" s="42">
        <v>0</v>
      </c>
      <c r="U250" s="23">
        <v>0</v>
      </c>
      <c r="V250" s="95">
        <v>0</v>
      </c>
      <c r="W250" s="82">
        <v>0</v>
      </c>
      <c r="X250" s="6">
        <v>0</v>
      </c>
      <c r="Y250" s="6">
        <v>0</v>
      </c>
      <c r="Z250" s="6">
        <v>0</v>
      </c>
      <c r="AA250" s="39">
        <v>0</v>
      </c>
      <c r="AB250" s="6">
        <v>0</v>
      </c>
      <c r="AC250" s="83">
        <v>0</v>
      </c>
    </row>
    <row r="251" spans="1:29" ht="18" customHeight="1" x14ac:dyDescent="0.25">
      <c r="A251" s="15" t="s">
        <v>358</v>
      </c>
      <c r="B251" s="17" t="s">
        <v>1719</v>
      </c>
      <c r="C251" s="96" t="s">
        <v>1189</v>
      </c>
      <c r="D251" s="21">
        <v>45370</v>
      </c>
      <c r="E251" s="17" t="s">
        <v>1720</v>
      </c>
      <c r="F251" s="17" t="s">
        <v>1233</v>
      </c>
      <c r="G251" s="17" t="s">
        <v>1192</v>
      </c>
      <c r="H251" s="97" t="s">
        <v>1192</v>
      </c>
      <c r="I251" s="82">
        <v>0</v>
      </c>
      <c r="J251" s="6">
        <v>0</v>
      </c>
      <c r="K251" s="6">
        <v>0</v>
      </c>
      <c r="L251" s="6">
        <v>0</v>
      </c>
      <c r="M251" s="39">
        <v>0</v>
      </c>
      <c r="N251" s="6">
        <v>0</v>
      </c>
      <c r="O251" s="83">
        <v>0</v>
      </c>
      <c r="P251" s="94">
        <v>420730</v>
      </c>
      <c r="Q251" s="23">
        <v>0</v>
      </c>
      <c r="R251" s="23">
        <v>0</v>
      </c>
      <c r="S251" s="23">
        <v>45108</v>
      </c>
      <c r="T251" s="42">
        <v>465838</v>
      </c>
      <c r="U251" s="23">
        <v>0</v>
      </c>
      <c r="V251" s="95">
        <v>2</v>
      </c>
      <c r="W251" s="82">
        <v>236990</v>
      </c>
      <c r="X251" s="6">
        <v>0</v>
      </c>
      <c r="Y251" s="6">
        <v>0</v>
      </c>
      <c r="Z251" s="6">
        <v>45108</v>
      </c>
      <c r="AA251" s="39">
        <v>282098</v>
      </c>
      <c r="AB251" s="6">
        <v>0</v>
      </c>
      <c r="AC251" s="83">
        <v>2</v>
      </c>
    </row>
    <row r="252" spans="1:29" ht="18" hidden="1" customHeight="1" x14ac:dyDescent="0.25">
      <c r="A252" s="18" t="s">
        <v>359</v>
      </c>
      <c r="B252" s="17" t="s">
        <v>1721</v>
      </c>
      <c r="C252" s="96" t="s">
        <v>1204</v>
      </c>
      <c r="D252" s="21">
        <v>45352</v>
      </c>
      <c r="E252" s="17" t="s">
        <v>1258</v>
      </c>
      <c r="F252" s="17" t="s">
        <v>1256</v>
      </c>
      <c r="G252" s="17" t="s">
        <v>1192</v>
      </c>
      <c r="H252" s="97" t="s">
        <v>1192</v>
      </c>
      <c r="I252" s="82">
        <v>0</v>
      </c>
      <c r="J252" s="6">
        <v>0</v>
      </c>
      <c r="K252" s="6">
        <v>0</v>
      </c>
      <c r="L252" s="6">
        <v>0</v>
      </c>
      <c r="M252" s="39">
        <v>0</v>
      </c>
      <c r="N252" s="6">
        <v>0</v>
      </c>
      <c r="O252" s="83">
        <v>0</v>
      </c>
      <c r="P252" s="94">
        <v>511906</v>
      </c>
      <c r="Q252" s="23">
        <v>426095</v>
      </c>
      <c r="R252" s="23">
        <v>0</v>
      </c>
      <c r="S252" s="23">
        <v>146797</v>
      </c>
      <c r="T252" s="42">
        <v>1084798</v>
      </c>
      <c r="U252" s="23">
        <v>511568</v>
      </c>
      <c r="V252" s="95">
        <v>7.9</v>
      </c>
      <c r="W252" s="82">
        <v>517870</v>
      </c>
      <c r="X252" s="6">
        <v>476368</v>
      </c>
      <c r="Y252" s="6">
        <v>0</v>
      </c>
      <c r="Z252" s="6">
        <v>178094</v>
      </c>
      <c r="AA252" s="39">
        <v>1172332</v>
      </c>
      <c r="AB252" s="6">
        <v>580360</v>
      </c>
      <c r="AC252" s="83">
        <v>9</v>
      </c>
    </row>
    <row r="253" spans="1:29" ht="18" customHeight="1" x14ac:dyDescent="0.25">
      <c r="A253" s="15" t="s">
        <v>360</v>
      </c>
      <c r="B253" s="17" t="s">
        <v>1722</v>
      </c>
      <c r="C253" s="96" t="s">
        <v>1189</v>
      </c>
      <c r="D253" s="21">
        <v>45407</v>
      </c>
      <c r="E253" s="17" t="s">
        <v>1275</v>
      </c>
      <c r="F253" s="17" t="s">
        <v>1256</v>
      </c>
      <c r="G253" s="17" t="s">
        <v>1192</v>
      </c>
      <c r="H253" s="97" t="s">
        <v>1192</v>
      </c>
      <c r="I253" s="82">
        <v>0</v>
      </c>
      <c r="J253" s="6">
        <v>0</v>
      </c>
      <c r="K253" s="6">
        <v>0</v>
      </c>
      <c r="L253" s="6">
        <v>0</v>
      </c>
      <c r="M253" s="39">
        <v>0</v>
      </c>
      <c r="N253" s="6">
        <v>0</v>
      </c>
      <c r="O253" s="83">
        <v>0</v>
      </c>
      <c r="P253" s="94">
        <v>43700</v>
      </c>
      <c r="Q253" s="23">
        <v>0</v>
      </c>
      <c r="R253" s="23">
        <v>0</v>
      </c>
      <c r="S253" s="23">
        <v>0</v>
      </c>
      <c r="T253" s="42">
        <v>43700</v>
      </c>
      <c r="U253" s="23">
        <v>0</v>
      </c>
      <c r="V253" s="95">
        <v>0</v>
      </c>
      <c r="W253" s="82">
        <v>0</v>
      </c>
      <c r="X253" s="6">
        <v>0</v>
      </c>
      <c r="Y253" s="6">
        <v>0</v>
      </c>
      <c r="Z253" s="6">
        <v>0</v>
      </c>
      <c r="AA253" s="39">
        <v>0</v>
      </c>
      <c r="AB253" s="6">
        <v>0</v>
      </c>
      <c r="AC253" s="83">
        <v>0</v>
      </c>
    </row>
    <row r="254" spans="1:29" ht="18" customHeight="1" x14ac:dyDescent="0.25">
      <c r="A254" s="18" t="s">
        <v>361</v>
      </c>
      <c r="B254" s="17" t="s">
        <v>1723</v>
      </c>
      <c r="C254" s="96" t="s">
        <v>1189</v>
      </c>
      <c r="D254" s="21">
        <v>45343</v>
      </c>
      <c r="E254" s="17" t="s">
        <v>1724</v>
      </c>
      <c r="F254" s="17" t="s">
        <v>1693</v>
      </c>
      <c r="G254" s="17" t="s">
        <v>1192</v>
      </c>
      <c r="H254" s="97" t="s">
        <v>1192</v>
      </c>
      <c r="I254" s="82">
        <v>0</v>
      </c>
      <c r="J254" s="6">
        <v>0</v>
      </c>
      <c r="K254" s="6">
        <v>0</v>
      </c>
      <c r="L254" s="6">
        <v>0</v>
      </c>
      <c r="M254" s="39">
        <v>0</v>
      </c>
      <c r="N254" s="6">
        <v>0</v>
      </c>
      <c r="O254" s="83">
        <v>0</v>
      </c>
      <c r="P254" s="94">
        <v>0</v>
      </c>
      <c r="Q254" s="23">
        <v>0</v>
      </c>
      <c r="R254" s="23">
        <v>0</v>
      </c>
      <c r="S254" s="23">
        <v>0</v>
      </c>
      <c r="T254" s="42">
        <v>0</v>
      </c>
      <c r="U254" s="23">
        <v>0</v>
      </c>
      <c r="V254" s="95">
        <v>0</v>
      </c>
      <c r="W254" s="82">
        <v>0</v>
      </c>
      <c r="X254" s="6">
        <v>0</v>
      </c>
      <c r="Y254" s="6">
        <v>0</v>
      </c>
      <c r="Z254" s="6">
        <v>0</v>
      </c>
      <c r="AA254" s="39">
        <v>0</v>
      </c>
      <c r="AB254" s="6">
        <v>0</v>
      </c>
      <c r="AC254" s="83">
        <v>0</v>
      </c>
    </row>
    <row r="255" spans="1:29" ht="18" customHeight="1" x14ac:dyDescent="0.25">
      <c r="A255" s="15" t="s">
        <v>362</v>
      </c>
      <c r="B255" s="17" t="s">
        <v>1725</v>
      </c>
      <c r="C255" s="96" t="s">
        <v>1189</v>
      </c>
      <c r="D255" s="21">
        <v>45408</v>
      </c>
      <c r="E255" s="17" t="s">
        <v>1726</v>
      </c>
      <c r="F255" s="17" t="s">
        <v>1727</v>
      </c>
      <c r="G255" s="17" t="s">
        <v>1192</v>
      </c>
      <c r="H255" s="97" t="s">
        <v>1192</v>
      </c>
      <c r="I255" s="82">
        <v>0</v>
      </c>
      <c r="J255" s="6">
        <v>0</v>
      </c>
      <c r="K255" s="6">
        <v>0</v>
      </c>
      <c r="L255" s="6">
        <v>0</v>
      </c>
      <c r="M255" s="39">
        <v>0</v>
      </c>
      <c r="N255" s="6">
        <v>0</v>
      </c>
      <c r="O255" s="83">
        <v>0</v>
      </c>
      <c r="P255" s="94">
        <v>17117</v>
      </c>
      <c r="Q255" s="23">
        <v>0</v>
      </c>
      <c r="R255" s="23">
        <v>0</v>
      </c>
      <c r="S255" s="23">
        <v>3492</v>
      </c>
      <c r="T255" s="42">
        <v>20609</v>
      </c>
      <c r="U255" s="23">
        <v>0</v>
      </c>
      <c r="V255" s="95">
        <v>0.1</v>
      </c>
      <c r="W255" s="82">
        <v>199583</v>
      </c>
      <c r="X255" s="6">
        <v>0</v>
      </c>
      <c r="Y255" s="6">
        <v>0</v>
      </c>
      <c r="Z255" s="6">
        <v>46380</v>
      </c>
      <c r="AA255" s="39">
        <v>245963</v>
      </c>
      <c r="AB255" s="6">
        <v>-1500000</v>
      </c>
      <c r="AC255" s="83">
        <v>1.6</v>
      </c>
    </row>
    <row r="256" spans="1:29" ht="18" customHeight="1" x14ac:dyDescent="0.25">
      <c r="A256" s="18" t="s">
        <v>363</v>
      </c>
      <c r="B256" s="17" t="s">
        <v>1728</v>
      </c>
      <c r="C256" s="96" t="s">
        <v>1189</v>
      </c>
      <c r="D256" s="21">
        <v>45355</v>
      </c>
      <c r="E256" s="17" t="s">
        <v>1729</v>
      </c>
      <c r="F256" s="17" t="s">
        <v>1730</v>
      </c>
      <c r="G256" s="17" t="s">
        <v>1192</v>
      </c>
      <c r="H256" s="97" t="s">
        <v>1192</v>
      </c>
      <c r="I256" s="82">
        <v>0</v>
      </c>
      <c r="J256" s="6">
        <v>0</v>
      </c>
      <c r="K256" s="6">
        <v>0</v>
      </c>
      <c r="L256" s="6">
        <v>0</v>
      </c>
      <c r="M256" s="39">
        <v>0</v>
      </c>
      <c r="N256" s="6">
        <v>0</v>
      </c>
      <c r="O256" s="83">
        <v>0</v>
      </c>
      <c r="P256" s="94">
        <v>0</v>
      </c>
      <c r="Q256" s="23">
        <v>0</v>
      </c>
      <c r="R256" s="23">
        <v>0</v>
      </c>
      <c r="S256" s="23">
        <v>0</v>
      </c>
      <c r="T256" s="42">
        <v>0</v>
      </c>
      <c r="U256" s="23">
        <v>0</v>
      </c>
      <c r="V256" s="95">
        <v>0</v>
      </c>
      <c r="W256" s="82">
        <v>0</v>
      </c>
      <c r="X256" s="6">
        <v>0</v>
      </c>
      <c r="Y256" s="6">
        <v>0</v>
      </c>
      <c r="Z256" s="6">
        <v>0</v>
      </c>
      <c r="AA256" s="39">
        <v>0</v>
      </c>
      <c r="AB256" s="6">
        <v>0</v>
      </c>
      <c r="AC256" s="83">
        <v>0</v>
      </c>
    </row>
    <row r="257" spans="1:29" ht="18" customHeight="1" x14ac:dyDescent="0.25">
      <c r="A257" s="15" t="s">
        <v>364</v>
      </c>
      <c r="B257" s="17" t="s">
        <v>1731</v>
      </c>
      <c r="C257" s="96" t="s">
        <v>1189</v>
      </c>
      <c r="D257" s="21">
        <v>45341</v>
      </c>
      <c r="E257" s="17" t="s">
        <v>1732</v>
      </c>
      <c r="F257" s="17" t="s">
        <v>1233</v>
      </c>
      <c r="G257" s="17" t="s">
        <v>1192</v>
      </c>
      <c r="H257" s="97" t="s">
        <v>1192</v>
      </c>
      <c r="I257" s="82">
        <v>0</v>
      </c>
      <c r="J257" s="6">
        <v>0</v>
      </c>
      <c r="K257" s="6">
        <v>0</v>
      </c>
      <c r="L257" s="6">
        <v>0</v>
      </c>
      <c r="M257" s="39">
        <v>0</v>
      </c>
      <c r="N257" s="6">
        <v>0</v>
      </c>
      <c r="O257" s="83">
        <v>0</v>
      </c>
      <c r="P257" s="94">
        <v>0</v>
      </c>
      <c r="Q257" s="23">
        <v>0</v>
      </c>
      <c r="R257" s="23">
        <v>0</v>
      </c>
      <c r="S257" s="23">
        <v>0</v>
      </c>
      <c r="T257" s="42">
        <v>0</v>
      </c>
      <c r="U257" s="23">
        <v>0</v>
      </c>
      <c r="V257" s="95">
        <v>0</v>
      </c>
      <c r="W257" s="82">
        <v>0</v>
      </c>
      <c r="X257" s="6">
        <v>171294</v>
      </c>
      <c r="Y257" s="6">
        <v>0</v>
      </c>
      <c r="Z257" s="6">
        <v>0</v>
      </c>
      <c r="AA257" s="39">
        <v>171294</v>
      </c>
      <c r="AB257" s="6">
        <v>41500</v>
      </c>
      <c r="AC257" s="83">
        <v>1.4</v>
      </c>
    </row>
    <row r="258" spans="1:29" ht="18" customHeight="1" x14ac:dyDescent="0.25">
      <c r="A258" s="18" t="s">
        <v>365</v>
      </c>
      <c r="B258" s="17" t="s">
        <v>1733</v>
      </c>
      <c r="C258" s="96" t="s">
        <v>1189</v>
      </c>
      <c r="D258" s="21">
        <v>45386</v>
      </c>
      <c r="E258" s="17" t="s">
        <v>1734</v>
      </c>
      <c r="F258" s="17" t="s">
        <v>1221</v>
      </c>
      <c r="G258" s="17" t="s">
        <v>1192</v>
      </c>
      <c r="H258" s="97" t="s">
        <v>1192</v>
      </c>
      <c r="I258" s="82">
        <v>0</v>
      </c>
      <c r="J258" s="6">
        <v>0</v>
      </c>
      <c r="K258" s="6">
        <v>0</v>
      </c>
      <c r="L258" s="6">
        <v>0</v>
      </c>
      <c r="M258" s="39">
        <v>0</v>
      </c>
      <c r="N258" s="6">
        <v>0</v>
      </c>
      <c r="O258" s="83">
        <v>0</v>
      </c>
      <c r="P258" s="94">
        <v>97000</v>
      </c>
      <c r="Q258" s="23">
        <v>0</v>
      </c>
      <c r="R258" s="23">
        <v>0</v>
      </c>
      <c r="S258" s="23">
        <v>0</v>
      </c>
      <c r="T258" s="42">
        <v>97000</v>
      </c>
      <c r="U258" s="23">
        <v>0</v>
      </c>
      <c r="V258" s="95">
        <v>1</v>
      </c>
      <c r="W258" s="82">
        <v>97000</v>
      </c>
      <c r="X258" s="6">
        <v>0</v>
      </c>
      <c r="Y258" s="6">
        <v>0</v>
      </c>
      <c r="Z258" s="6">
        <v>0</v>
      </c>
      <c r="AA258" s="39">
        <v>97000</v>
      </c>
      <c r="AB258" s="6">
        <v>0</v>
      </c>
      <c r="AC258" s="83">
        <v>1</v>
      </c>
    </row>
    <row r="259" spans="1:29" ht="18" customHeight="1" x14ac:dyDescent="0.25">
      <c r="A259" s="15" t="s">
        <v>366</v>
      </c>
      <c r="B259" s="17" t="s">
        <v>1735</v>
      </c>
      <c r="C259" s="96" t="s">
        <v>1189</v>
      </c>
      <c r="D259" s="21">
        <v>45338</v>
      </c>
      <c r="E259" s="17" t="s">
        <v>1736</v>
      </c>
      <c r="F259" s="17" t="s">
        <v>1737</v>
      </c>
      <c r="G259" s="17" t="s">
        <v>1192</v>
      </c>
      <c r="H259" s="97" t="s">
        <v>1192</v>
      </c>
      <c r="I259" s="82">
        <v>0</v>
      </c>
      <c r="J259" s="6">
        <v>0</v>
      </c>
      <c r="K259" s="6">
        <v>0</v>
      </c>
      <c r="L259" s="6">
        <v>0</v>
      </c>
      <c r="M259" s="39">
        <v>0</v>
      </c>
      <c r="N259" s="6">
        <v>0</v>
      </c>
      <c r="O259" s="83">
        <v>0</v>
      </c>
      <c r="P259" s="94">
        <v>0</v>
      </c>
      <c r="Q259" s="23">
        <v>0</v>
      </c>
      <c r="R259" s="23">
        <v>0</v>
      </c>
      <c r="S259" s="23">
        <v>0</v>
      </c>
      <c r="T259" s="42">
        <v>0</v>
      </c>
      <c r="U259" s="23">
        <v>0</v>
      </c>
      <c r="V259" s="95">
        <v>0</v>
      </c>
      <c r="W259" s="82">
        <v>0</v>
      </c>
      <c r="X259" s="6">
        <v>79866</v>
      </c>
      <c r="Y259" s="6">
        <v>0</v>
      </c>
      <c r="Z259" s="6">
        <v>0</v>
      </c>
      <c r="AA259" s="39">
        <v>79866</v>
      </c>
      <c r="AB259" s="6">
        <v>155415</v>
      </c>
      <c r="AC259" s="83">
        <v>0.3</v>
      </c>
    </row>
    <row r="260" spans="1:29" ht="18" customHeight="1" x14ac:dyDescent="0.25">
      <c r="A260" s="18" t="s">
        <v>367</v>
      </c>
      <c r="B260" s="17" t="s">
        <v>1738</v>
      </c>
      <c r="C260" s="96" t="s">
        <v>1189</v>
      </c>
      <c r="D260" s="21">
        <v>45364</v>
      </c>
      <c r="E260" s="17" t="s">
        <v>1739</v>
      </c>
      <c r="F260" s="17" t="s">
        <v>1509</v>
      </c>
      <c r="G260" s="17" t="s">
        <v>1192</v>
      </c>
      <c r="H260" s="97" t="s">
        <v>1192</v>
      </c>
      <c r="I260" s="82">
        <v>0</v>
      </c>
      <c r="J260" s="6">
        <v>0</v>
      </c>
      <c r="K260" s="6">
        <v>0</v>
      </c>
      <c r="L260" s="6">
        <v>0</v>
      </c>
      <c r="M260" s="39">
        <v>0</v>
      </c>
      <c r="N260" s="6">
        <v>0</v>
      </c>
      <c r="O260" s="83">
        <v>0</v>
      </c>
      <c r="P260" s="94">
        <v>0</v>
      </c>
      <c r="Q260" s="23">
        <v>0</v>
      </c>
      <c r="R260" s="23">
        <v>0</v>
      </c>
      <c r="S260" s="23">
        <v>0</v>
      </c>
      <c r="T260" s="42">
        <v>0</v>
      </c>
      <c r="U260" s="23">
        <v>0</v>
      </c>
      <c r="V260" s="95">
        <v>0</v>
      </c>
      <c r="W260" s="82">
        <v>0</v>
      </c>
      <c r="X260" s="6">
        <v>1915</v>
      </c>
      <c r="Y260" s="6">
        <v>0</v>
      </c>
      <c r="Z260" s="6">
        <v>0</v>
      </c>
      <c r="AA260" s="39">
        <v>1915</v>
      </c>
      <c r="AB260" s="6">
        <v>750</v>
      </c>
      <c r="AC260" s="83">
        <v>0.1</v>
      </c>
    </row>
    <row r="261" spans="1:29" ht="18" customHeight="1" x14ac:dyDescent="0.25">
      <c r="A261" s="15" t="s">
        <v>368</v>
      </c>
      <c r="B261" s="17" t="s">
        <v>1740</v>
      </c>
      <c r="C261" s="96" t="s">
        <v>1189</v>
      </c>
      <c r="D261" s="21">
        <v>45392</v>
      </c>
      <c r="E261" s="17" t="s">
        <v>1741</v>
      </c>
      <c r="F261" s="17" t="s">
        <v>1539</v>
      </c>
      <c r="G261" s="17" t="s">
        <v>1192</v>
      </c>
      <c r="H261" s="97" t="s">
        <v>1192</v>
      </c>
      <c r="I261" s="82">
        <v>0</v>
      </c>
      <c r="J261" s="6">
        <v>0</v>
      </c>
      <c r="K261" s="6">
        <v>0</v>
      </c>
      <c r="L261" s="6">
        <v>0</v>
      </c>
      <c r="M261" s="39">
        <v>0</v>
      </c>
      <c r="N261" s="6">
        <v>0</v>
      </c>
      <c r="O261" s="83">
        <v>0</v>
      </c>
      <c r="P261" s="94">
        <v>33364</v>
      </c>
      <c r="Q261" s="23">
        <v>0</v>
      </c>
      <c r="R261" s="23">
        <v>0</v>
      </c>
      <c r="S261" s="23">
        <v>0</v>
      </c>
      <c r="T261" s="42">
        <v>33364</v>
      </c>
      <c r="U261" s="23">
        <v>0</v>
      </c>
      <c r="V261" s="95">
        <v>0</v>
      </c>
      <c r="W261" s="82">
        <v>33364</v>
      </c>
      <c r="X261" s="6">
        <v>0</v>
      </c>
      <c r="Y261" s="6">
        <v>0</v>
      </c>
      <c r="Z261" s="6">
        <v>0</v>
      </c>
      <c r="AA261" s="39">
        <v>33364</v>
      </c>
      <c r="AB261" s="6">
        <v>0</v>
      </c>
      <c r="AC261" s="83">
        <v>0</v>
      </c>
    </row>
    <row r="262" spans="1:29" ht="18" customHeight="1" x14ac:dyDescent="0.25">
      <c r="A262" s="18" t="s">
        <v>369</v>
      </c>
      <c r="B262" s="17" t="s">
        <v>1742</v>
      </c>
      <c r="C262" s="96" t="s">
        <v>1189</v>
      </c>
      <c r="D262" s="21">
        <v>45370</v>
      </c>
      <c r="E262" s="17" t="s">
        <v>1743</v>
      </c>
      <c r="F262" s="17" t="s">
        <v>1737</v>
      </c>
      <c r="G262" s="17" t="s">
        <v>1192</v>
      </c>
      <c r="H262" s="97" t="s">
        <v>1192</v>
      </c>
      <c r="I262" s="82">
        <v>0</v>
      </c>
      <c r="J262" s="6">
        <v>0</v>
      </c>
      <c r="K262" s="6">
        <v>0</v>
      </c>
      <c r="L262" s="6">
        <v>0</v>
      </c>
      <c r="M262" s="39">
        <v>0</v>
      </c>
      <c r="N262" s="6">
        <v>0</v>
      </c>
      <c r="O262" s="83">
        <v>0</v>
      </c>
      <c r="P262" s="94">
        <v>0</v>
      </c>
      <c r="Q262" s="23">
        <v>0</v>
      </c>
      <c r="R262" s="23">
        <v>0</v>
      </c>
      <c r="S262" s="23">
        <v>0</v>
      </c>
      <c r="T262" s="42">
        <v>0</v>
      </c>
      <c r="U262" s="23">
        <v>0</v>
      </c>
      <c r="V262" s="95">
        <v>0</v>
      </c>
      <c r="W262" s="82">
        <v>0</v>
      </c>
      <c r="X262" s="6">
        <v>0</v>
      </c>
      <c r="Y262" s="6">
        <v>0</v>
      </c>
      <c r="Z262" s="6">
        <v>0</v>
      </c>
      <c r="AA262" s="39">
        <v>0</v>
      </c>
      <c r="AB262" s="6">
        <v>0</v>
      </c>
      <c r="AC262" s="83">
        <v>0</v>
      </c>
    </row>
    <row r="263" spans="1:29" ht="18" customHeight="1" x14ac:dyDescent="0.25">
      <c r="A263" s="15" t="s">
        <v>370</v>
      </c>
      <c r="B263" s="17" t="s">
        <v>1744</v>
      </c>
      <c r="C263" s="96" t="s">
        <v>1197</v>
      </c>
      <c r="D263" s="21">
        <v>45358</v>
      </c>
      <c r="E263" s="17" t="s">
        <v>1745</v>
      </c>
      <c r="F263" s="17" t="s">
        <v>1746</v>
      </c>
      <c r="G263" s="17" t="s">
        <v>1192</v>
      </c>
      <c r="H263" s="97" t="s">
        <v>1192</v>
      </c>
      <c r="I263" s="82">
        <v>0</v>
      </c>
      <c r="J263" s="6">
        <v>0</v>
      </c>
      <c r="K263" s="6">
        <v>0</v>
      </c>
      <c r="L263" s="6">
        <v>0</v>
      </c>
      <c r="M263" s="39">
        <v>0</v>
      </c>
      <c r="N263" s="6">
        <v>0</v>
      </c>
      <c r="O263" s="83">
        <v>0</v>
      </c>
      <c r="P263" s="94">
        <v>0</v>
      </c>
      <c r="Q263" s="23">
        <v>0</v>
      </c>
      <c r="R263" s="23">
        <v>0</v>
      </c>
      <c r="S263" s="23">
        <v>0</v>
      </c>
      <c r="T263" s="42">
        <v>0</v>
      </c>
      <c r="U263" s="23">
        <v>0</v>
      </c>
      <c r="V263" s="95">
        <v>0</v>
      </c>
      <c r="W263" s="82">
        <v>0</v>
      </c>
      <c r="X263" s="6">
        <v>0</v>
      </c>
      <c r="Y263" s="6">
        <v>0</v>
      </c>
      <c r="Z263" s="6">
        <v>0</v>
      </c>
      <c r="AA263" s="39">
        <v>0</v>
      </c>
      <c r="AB263" s="6">
        <v>0</v>
      </c>
      <c r="AC263" s="83">
        <v>0</v>
      </c>
    </row>
    <row r="264" spans="1:29" ht="18" customHeight="1" x14ac:dyDescent="0.25">
      <c r="A264" s="18" t="s">
        <v>371</v>
      </c>
      <c r="B264" s="17" t="s">
        <v>1747</v>
      </c>
      <c r="C264" s="96" t="s">
        <v>1189</v>
      </c>
      <c r="D264" s="21">
        <v>45335</v>
      </c>
      <c r="E264" s="17" t="s">
        <v>1492</v>
      </c>
      <c r="F264" s="17" t="s">
        <v>1360</v>
      </c>
      <c r="G264" s="17" t="s">
        <v>1267</v>
      </c>
      <c r="H264" s="97" t="s">
        <v>1192</v>
      </c>
      <c r="I264" s="82">
        <v>0</v>
      </c>
      <c r="J264" s="6">
        <v>0</v>
      </c>
      <c r="K264" s="6">
        <v>0</v>
      </c>
      <c r="L264" s="6">
        <v>0</v>
      </c>
      <c r="M264" s="39">
        <v>0</v>
      </c>
      <c r="N264" s="6">
        <v>0</v>
      </c>
      <c r="O264" s="83">
        <v>0</v>
      </c>
      <c r="P264" s="94">
        <v>0</v>
      </c>
      <c r="Q264" s="23">
        <v>0</v>
      </c>
      <c r="R264" s="23">
        <v>0</v>
      </c>
      <c r="S264" s="23">
        <v>0</v>
      </c>
      <c r="T264" s="42">
        <v>0</v>
      </c>
      <c r="U264" s="23">
        <v>0</v>
      </c>
      <c r="V264" s="95">
        <v>0</v>
      </c>
      <c r="W264" s="82">
        <v>0</v>
      </c>
      <c r="X264" s="6">
        <v>0</v>
      </c>
      <c r="Y264" s="6">
        <v>0</v>
      </c>
      <c r="Z264" s="6">
        <v>0</v>
      </c>
      <c r="AA264" s="39">
        <v>0</v>
      </c>
      <c r="AB264" s="6">
        <v>0</v>
      </c>
      <c r="AC264" s="83">
        <v>0</v>
      </c>
    </row>
    <row r="265" spans="1:29" ht="18" customHeight="1" x14ac:dyDescent="0.25">
      <c r="A265" s="15" t="s">
        <v>372</v>
      </c>
      <c r="B265" s="17" t="s">
        <v>1748</v>
      </c>
      <c r="C265" s="96" t="s">
        <v>1189</v>
      </c>
      <c r="D265" s="21">
        <v>45342</v>
      </c>
      <c r="E265" s="17" t="s">
        <v>1749</v>
      </c>
      <c r="F265" s="17" t="s">
        <v>1262</v>
      </c>
      <c r="G265" s="17" t="s">
        <v>1192</v>
      </c>
      <c r="H265" s="97" t="s">
        <v>1192</v>
      </c>
      <c r="I265" s="82">
        <v>0</v>
      </c>
      <c r="J265" s="6">
        <v>0</v>
      </c>
      <c r="K265" s="6">
        <v>0</v>
      </c>
      <c r="L265" s="6">
        <v>0</v>
      </c>
      <c r="M265" s="39">
        <v>0</v>
      </c>
      <c r="N265" s="6">
        <v>0</v>
      </c>
      <c r="O265" s="83">
        <v>0</v>
      </c>
      <c r="P265" s="94">
        <v>0</v>
      </c>
      <c r="Q265" s="23">
        <v>0</v>
      </c>
      <c r="R265" s="23">
        <v>0</v>
      </c>
      <c r="S265" s="23">
        <v>0</v>
      </c>
      <c r="T265" s="42">
        <v>0</v>
      </c>
      <c r="U265" s="23">
        <v>0</v>
      </c>
      <c r="V265" s="95">
        <v>0</v>
      </c>
      <c r="W265" s="82">
        <v>0</v>
      </c>
      <c r="X265" s="6">
        <v>0</v>
      </c>
      <c r="Y265" s="6">
        <v>0</v>
      </c>
      <c r="Z265" s="6">
        <v>0</v>
      </c>
      <c r="AA265" s="39">
        <v>0</v>
      </c>
      <c r="AB265" s="6">
        <v>0</v>
      </c>
      <c r="AC265" s="83">
        <v>0</v>
      </c>
    </row>
    <row r="266" spans="1:29" ht="18" customHeight="1" x14ac:dyDescent="0.25">
      <c r="A266" s="18" t="s">
        <v>373</v>
      </c>
      <c r="B266" s="17" t="s">
        <v>1750</v>
      </c>
      <c r="C266" s="96" t="s">
        <v>1189</v>
      </c>
      <c r="D266" s="21">
        <v>45404</v>
      </c>
      <c r="E266" s="17" t="s">
        <v>1751</v>
      </c>
      <c r="F266" s="17" t="s">
        <v>1752</v>
      </c>
      <c r="G266" s="17" t="s">
        <v>1192</v>
      </c>
      <c r="H266" s="97" t="s">
        <v>1192</v>
      </c>
      <c r="I266" s="82">
        <v>0</v>
      </c>
      <c r="J266" s="6">
        <v>0</v>
      </c>
      <c r="K266" s="6">
        <v>0</v>
      </c>
      <c r="L266" s="6">
        <v>0</v>
      </c>
      <c r="M266" s="39">
        <v>0</v>
      </c>
      <c r="N266" s="6">
        <v>0</v>
      </c>
      <c r="O266" s="83">
        <v>0</v>
      </c>
      <c r="P266" s="94">
        <v>278564</v>
      </c>
      <c r="Q266" s="23">
        <v>0</v>
      </c>
      <c r="R266" s="23">
        <v>0</v>
      </c>
      <c r="S266" s="23">
        <v>55531</v>
      </c>
      <c r="T266" s="42">
        <v>334095</v>
      </c>
      <c r="U266" s="23">
        <v>0</v>
      </c>
      <c r="V266" s="95">
        <v>2.8</v>
      </c>
      <c r="W266" s="82">
        <v>233882</v>
      </c>
      <c r="X266" s="6">
        <v>0</v>
      </c>
      <c r="Y266" s="6">
        <v>0</v>
      </c>
      <c r="Z266" s="6">
        <v>49118</v>
      </c>
      <c r="AA266" s="39">
        <v>283000</v>
      </c>
      <c r="AB266" s="6">
        <v>0</v>
      </c>
      <c r="AC266" s="83">
        <v>2.5</v>
      </c>
    </row>
    <row r="267" spans="1:29" ht="18" hidden="1" customHeight="1" x14ac:dyDescent="0.25">
      <c r="A267" s="15" t="s">
        <v>374</v>
      </c>
      <c r="B267" s="17" t="s">
        <v>1753</v>
      </c>
      <c r="C267" s="96" t="s">
        <v>1204</v>
      </c>
      <c r="D267" s="21">
        <v>45356</v>
      </c>
      <c r="E267" s="17" t="s">
        <v>1477</v>
      </c>
      <c r="F267" s="17" t="s">
        <v>1256</v>
      </c>
      <c r="G267" s="17" t="s">
        <v>1192</v>
      </c>
      <c r="H267" s="97" t="s">
        <v>1192</v>
      </c>
      <c r="I267" s="82">
        <v>0</v>
      </c>
      <c r="J267" s="6">
        <v>0</v>
      </c>
      <c r="K267" s="6">
        <v>0</v>
      </c>
      <c r="L267" s="6">
        <v>0</v>
      </c>
      <c r="M267" s="39">
        <v>0</v>
      </c>
      <c r="N267" s="6">
        <v>0</v>
      </c>
      <c r="O267" s="83">
        <v>0</v>
      </c>
      <c r="P267" s="94">
        <v>437398</v>
      </c>
      <c r="Q267" s="23">
        <v>0</v>
      </c>
      <c r="R267" s="23">
        <v>0</v>
      </c>
      <c r="S267" s="23">
        <v>74136</v>
      </c>
      <c r="T267" s="42">
        <v>511534</v>
      </c>
      <c r="U267" s="23">
        <v>0</v>
      </c>
      <c r="V267" s="95">
        <v>3.3</v>
      </c>
      <c r="W267" s="82">
        <v>1842962</v>
      </c>
      <c r="X267" s="6">
        <v>0</v>
      </c>
      <c r="Y267" s="6">
        <v>0</v>
      </c>
      <c r="Z267" s="6">
        <v>89552</v>
      </c>
      <c r="AA267" s="39">
        <v>1932514</v>
      </c>
      <c r="AB267" s="6">
        <v>0</v>
      </c>
      <c r="AC267" s="83">
        <v>4</v>
      </c>
    </row>
    <row r="268" spans="1:29" ht="18" customHeight="1" x14ac:dyDescent="0.25">
      <c r="A268" s="18" t="s">
        <v>375</v>
      </c>
      <c r="B268" s="17" t="s">
        <v>1754</v>
      </c>
      <c r="C268" s="96" t="s">
        <v>1189</v>
      </c>
      <c r="D268" s="21">
        <v>45397</v>
      </c>
      <c r="E268" s="17" t="s">
        <v>1755</v>
      </c>
      <c r="F268" s="17" t="s">
        <v>1756</v>
      </c>
      <c r="G268" s="17" t="s">
        <v>1192</v>
      </c>
      <c r="H268" s="97" t="s">
        <v>1192</v>
      </c>
      <c r="I268" s="82">
        <v>0</v>
      </c>
      <c r="J268" s="6">
        <v>0</v>
      </c>
      <c r="K268" s="6">
        <v>0</v>
      </c>
      <c r="L268" s="6">
        <v>0</v>
      </c>
      <c r="M268" s="39">
        <v>0</v>
      </c>
      <c r="N268" s="6">
        <v>0</v>
      </c>
      <c r="O268" s="83">
        <v>0</v>
      </c>
      <c r="P268" s="94">
        <v>440018</v>
      </c>
      <c r="Q268" s="23">
        <v>7699</v>
      </c>
      <c r="R268" s="23">
        <v>0</v>
      </c>
      <c r="S268" s="23">
        <v>34687</v>
      </c>
      <c r="T268" s="42">
        <v>482404</v>
      </c>
      <c r="U268" s="23">
        <v>3815</v>
      </c>
      <c r="V268" s="95">
        <v>2</v>
      </c>
      <c r="W268" s="82">
        <v>166099</v>
      </c>
      <c r="X268" s="6">
        <v>0</v>
      </c>
      <c r="Y268" s="6">
        <v>0</v>
      </c>
      <c r="Z268" s="6">
        <v>32767</v>
      </c>
      <c r="AA268" s="39">
        <v>198866</v>
      </c>
      <c r="AB268" s="6">
        <v>3815</v>
      </c>
      <c r="AC268" s="83">
        <v>1.9</v>
      </c>
    </row>
    <row r="269" spans="1:29" ht="18" hidden="1" customHeight="1" x14ac:dyDescent="0.25">
      <c r="A269" s="15" t="s">
        <v>376</v>
      </c>
      <c r="B269" s="17" t="s">
        <v>1757</v>
      </c>
      <c r="C269" s="96" t="s">
        <v>1204</v>
      </c>
      <c r="D269" s="21">
        <v>45348</v>
      </c>
      <c r="E269" s="17" t="s">
        <v>1370</v>
      </c>
      <c r="F269" s="17" t="s">
        <v>1270</v>
      </c>
      <c r="G269" s="17" t="s">
        <v>1192</v>
      </c>
      <c r="H269" s="97" t="s">
        <v>1192</v>
      </c>
      <c r="I269" s="82">
        <v>0</v>
      </c>
      <c r="J269" s="6">
        <v>0</v>
      </c>
      <c r="K269" s="6">
        <v>0</v>
      </c>
      <c r="L269" s="6">
        <v>0</v>
      </c>
      <c r="M269" s="39">
        <v>0</v>
      </c>
      <c r="N269" s="6">
        <v>0</v>
      </c>
      <c r="O269" s="83">
        <v>0</v>
      </c>
      <c r="P269" s="94">
        <v>0</v>
      </c>
      <c r="Q269" s="23">
        <v>508430</v>
      </c>
      <c r="R269" s="23">
        <v>0</v>
      </c>
      <c r="S269" s="23">
        <v>87695</v>
      </c>
      <c r="T269" s="42">
        <v>596125</v>
      </c>
      <c r="U269" s="23">
        <v>635580</v>
      </c>
      <c r="V269" s="95">
        <v>4.7</v>
      </c>
      <c r="W269" s="82">
        <v>0</v>
      </c>
      <c r="X269" s="6">
        <v>527347</v>
      </c>
      <c r="Y269" s="6">
        <v>0</v>
      </c>
      <c r="Z269" s="6">
        <v>106403</v>
      </c>
      <c r="AA269" s="39">
        <v>633750</v>
      </c>
      <c r="AB269" s="6">
        <v>635580</v>
      </c>
      <c r="AC269" s="83">
        <v>5.7</v>
      </c>
    </row>
    <row r="270" spans="1:29" ht="18" customHeight="1" x14ac:dyDescent="0.25">
      <c r="A270" s="18" t="s">
        <v>377</v>
      </c>
      <c r="B270" s="17" t="s">
        <v>1758</v>
      </c>
      <c r="C270" s="96" t="s">
        <v>1189</v>
      </c>
      <c r="D270" s="21">
        <v>45365</v>
      </c>
      <c r="E270" s="17" t="s">
        <v>1759</v>
      </c>
      <c r="F270" s="17" t="s">
        <v>1227</v>
      </c>
      <c r="G270" s="17" t="s">
        <v>1192</v>
      </c>
      <c r="H270" s="97" t="s">
        <v>1267</v>
      </c>
      <c r="I270" s="82">
        <v>0</v>
      </c>
      <c r="J270" s="6">
        <v>0</v>
      </c>
      <c r="K270" s="6">
        <v>0</v>
      </c>
      <c r="L270" s="6">
        <v>0</v>
      </c>
      <c r="M270" s="39">
        <v>0</v>
      </c>
      <c r="N270" s="6">
        <v>0</v>
      </c>
      <c r="O270" s="83">
        <v>0</v>
      </c>
      <c r="P270" s="94">
        <v>3479704</v>
      </c>
      <c r="Q270" s="23">
        <v>0</v>
      </c>
      <c r="R270" s="23">
        <v>0</v>
      </c>
      <c r="S270" s="23">
        <v>24174</v>
      </c>
      <c r="T270" s="42">
        <v>3503878</v>
      </c>
      <c r="U270" s="23">
        <v>0</v>
      </c>
      <c r="V270" s="95">
        <v>1.2</v>
      </c>
      <c r="W270" s="82">
        <v>3249580</v>
      </c>
      <c r="X270" s="6">
        <v>0</v>
      </c>
      <c r="Y270" s="6">
        <v>0</v>
      </c>
      <c r="Z270" s="6">
        <v>30218</v>
      </c>
      <c r="AA270" s="39">
        <v>3279798</v>
      </c>
      <c r="AB270" s="6">
        <v>0</v>
      </c>
      <c r="AC270" s="83">
        <v>1.5</v>
      </c>
    </row>
    <row r="271" spans="1:29" ht="18" customHeight="1" x14ac:dyDescent="0.25">
      <c r="A271" s="15" t="s">
        <v>378</v>
      </c>
      <c r="B271" s="17" t="s">
        <v>1760</v>
      </c>
      <c r="C271" s="96" t="s">
        <v>1189</v>
      </c>
      <c r="D271" s="21">
        <v>45406</v>
      </c>
      <c r="E271" s="17" t="s">
        <v>1761</v>
      </c>
      <c r="F271" s="17" t="s">
        <v>1762</v>
      </c>
      <c r="G271" s="17" t="s">
        <v>1192</v>
      </c>
      <c r="H271" s="97" t="s">
        <v>1192</v>
      </c>
      <c r="I271" s="82">
        <v>0</v>
      </c>
      <c r="J271" s="6">
        <v>0</v>
      </c>
      <c r="K271" s="6">
        <v>0</v>
      </c>
      <c r="L271" s="6">
        <v>0</v>
      </c>
      <c r="M271" s="39">
        <v>0</v>
      </c>
      <c r="N271" s="6">
        <v>0</v>
      </c>
      <c r="O271" s="83">
        <v>0</v>
      </c>
      <c r="P271" s="94">
        <v>54889</v>
      </c>
      <c r="Q271" s="23">
        <v>0</v>
      </c>
      <c r="R271" s="23">
        <v>0</v>
      </c>
      <c r="S271" s="23">
        <v>7910</v>
      </c>
      <c r="T271" s="42">
        <v>62799</v>
      </c>
      <c r="U271" s="23">
        <v>0</v>
      </c>
      <c r="V271" s="95">
        <v>0.5</v>
      </c>
      <c r="W271" s="82">
        <v>54889</v>
      </c>
      <c r="X271" s="6">
        <v>0</v>
      </c>
      <c r="Y271" s="6">
        <v>0</v>
      </c>
      <c r="Z271" s="6">
        <v>7910</v>
      </c>
      <c r="AA271" s="39">
        <v>62799</v>
      </c>
      <c r="AB271" s="6">
        <v>0</v>
      </c>
      <c r="AC271" s="83">
        <v>0.5</v>
      </c>
    </row>
    <row r="272" spans="1:29" ht="18" customHeight="1" x14ac:dyDescent="0.25">
      <c r="A272" s="18" t="s">
        <v>379</v>
      </c>
      <c r="B272" s="17" t="s">
        <v>1763</v>
      </c>
      <c r="C272" s="96" t="s">
        <v>1189</v>
      </c>
      <c r="D272" s="21">
        <v>45350</v>
      </c>
      <c r="E272" s="17" t="s">
        <v>1433</v>
      </c>
      <c r="F272" s="17" t="s">
        <v>1764</v>
      </c>
      <c r="G272" s="17" t="s">
        <v>1192</v>
      </c>
      <c r="H272" s="97" t="s">
        <v>1192</v>
      </c>
      <c r="I272" s="82">
        <v>0</v>
      </c>
      <c r="J272" s="6">
        <v>0</v>
      </c>
      <c r="K272" s="6">
        <v>0</v>
      </c>
      <c r="L272" s="6">
        <v>0</v>
      </c>
      <c r="M272" s="39">
        <v>0</v>
      </c>
      <c r="N272" s="6">
        <v>0</v>
      </c>
      <c r="O272" s="83">
        <v>0</v>
      </c>
      <c r="P272" s="94">
        <v>0</v>
      </c>
      <c r="Q272" s="23">
        <v>0</v>
      </c>
      <c r="R272" s="23">
        <v>0</v>
      </c>
      <c r="S272" s="23">
        <v>0</v>
      </c>
      <c r="T272" s="42">
        <v>0</v>
      </c>
      <c r="U272" s="23">
        <v>0</v>
      </c>
      <c r="V272" s="95">
        <v>0</v>
      </c>
      <c r="W272" s="82">
        <v>0</v>
      </c>
      <c r="X272" s="6">
        <v>0</v>
      </c>
      <c r="Y272" s="6">
        <v>0</v>
      </c>
      <c r="Z272" s="6">
        <v>0</v>
      </c>
      <c r="AA272" s="39">
        <v>0</v>
      </c>
      <c r="AB272" s="6">
        <v>0</v>
      </c>
      <c r="AC272" s="83">
        <v>0</v>
      </c>
    </row>
    <row r="273" spans="1:29" ht="18" customHeight="1" x14ac:dyDescent="0.25">
      <c r="A273" s="15" t="s">
        <v>380</v>
      </c>
      <c r="B273" s="17" t="s">
        <v>1765</v>
      </c>
      <c r="C273" s="96" t="s">
        <v>1197</v>
      </c>
      <c r="D273" s="21">
        <v>45348</v>
      </c>
      <c r="E273" s="17" t="s">
        <v>1766</v>
      </c>
      <c r="F273" s="17" t="s">
        <v>1767</v>
      </c>
      <c r="G273" s="17" t="s">
        <v>1192</v>
      </c>
      <c r="H273" s="97" t="s">
        <v>1192</v>
      </c>
      <c r="I273" s="82">
        <v>0</v>
      </c>
      <c r="J273" s="6">
        <v>0</v>
      </c>
      <c r="K273" s="6">
        <v>0</v>
      </c>
      <c r="L273" s="6">
        <v>0</v>
      </c>
      <c r="M273" s="39">
        <v>0</v>
      </c>
      <c r="N273" s="6">
        <v>0</v>
      </c>
      <c r="O273" s="83">
        <v>0</v>
      </c>
      <c r="P273" s="94">
        <v>0</v>
      </c>
      <c r="Q273" s="23">
        <v>0</v>
      </c>
      <c r="R273" s="23">
        <v>0</v>
      </c>
      <c r="S273" s="23">
        <v>0</v>
      </c>
      <c r="T273" s="42">
        <v>0</v>
      </c>
      <c r="U273" s="23">
        <v>0</v>
      </c>
      <c r="V273" s="95">
        <v>0</v>
      </c>
      <c r="W273" s="82">
        <v>0</v>
      </c>
      <c r="X273" s="6">
        <v>0</v>
      </c>
      <c r="Y273" s="6">
        <v>0</v>
      </c>
      <c r="Z273" s="6">
        <v>0</v>
      </c>
      <c r="AA273" s="39">
        <v>0</v>
      </c>
      <c r="AB273" s="6">
        <v>0</v>
      </c>
      <c r="AC273" s="83">
        <v>0</v>
      </c>
    </row>
    <row r="274" spans="1:29" ht="18" customHeight="1" x14ac:dyDescent="0.25">
      <c r="A274" s="18" t="s">
        <v>381</v>
      </c>
      <c r="B274" s="17" t="s">
        <v>1768</v>
      </c>
      <c r="C274" s="96" t="s">
        <v>1189</v>
      </c>
      <c r="D274" s="21">
        <v>45358</v>
      </c>
      <c r="E274" s="17" t="s">
        <v>1769</v>
      </c>
      <c r="F274" s="17" t="s">
        <v>1436</v>
      </c>
      <c r="G274" s="17" t="s">
        <v>1192</v>
      </c>
      <c r="H274" s="97" t="s">
        <v>1192</v>
      </c>
      <c r="I274" s="82">
        <v>0</v>
      </c>
      <c r="J274" s="6">
        <v>0</v>
      </c>
      <c r="K274" s="6">
        <v>0</v>
      </c>
      <c r="L274" s="6">
        <v>0</v>
      </c>
      <c r="M274" s="39">
        <v>0</v>
      </c>
      <c r="N274" s="6">
        <v>0</v>
      </c>
      <c r="O274" s="83">
        <v>0</v>
      </c>
      <c r="P274" s="94">
        <v>-1400123</v>
      </c>
      <c r="Q274" s="23">
        <v>0</v>
      </c>
      <c r="R274" s="23">
        <v>0</v>
      </c>
      <c r="S274" s="23">
        <v>0</v>
      </c>
      <c r="T274" s="42">
        <v>-1400123</v>
      </c>
      <c r="U274" s="23">
        <v>-3200000</v>
      </c>
      <c r="V274" s="95">
        <v>0</v>
      </c>
      <c r="W274" s="82">
        <v>-2561751</v>
      </c>
      <c r="X274" s="6">
        <v>0</v>
      </c>
      <c r="Y274" s="6">
        <v>0</v>
      </c>
      <c r="Z274" s="6">
        <v>26738</v>
      </c>
      <c r="AA274" s="39">
        <v>-2535013</v>
      </c>
      <c r="AB274" s="6">
        <v>-6500000</v>
      </c>
      <c r="AC274" s="83">
        <v>1.6</v>
      </c>
    </row>
    <row r="275" spans="1:29" ht="18" customHeight="1" x14ac:dyDescent="0.25">
      <c r="A275" s="15" t="s">
        <v>382</v>
      </c>
      <c r="B275" s="17" t="s">
        <v>1770</v>
      </c>
      <c r="C275" s="96" t="s">
        <v>1189</v>
      </c>
      <c r="D275" s="21">
        <v>45397</v>
      </c>
      <c r="E275" s="17" t="s">
        <v>1771</v>
      </c>
      <c r="F275" s="17" t="s">
        <v>1772</v>
      </c>
      <c r="G275" s="17" t="s">
        <v>1192</v>
      </c>
      <c r="H275" s="97" t="s">
        <v>1192</v>
      </c>
      <c r="I275" s="82">
        <v>0</v>
      </c>
      <c r="J275" s="6">
        <v>0</v>
      </c>
      <c r="K275" s="6">
        <v>0</v>
      </c>
      <c r="L275" s="6">
        <v>0</v>
      </c>
      <c r="M275" s="39">
        <v>0</v>
      </c>
      <c r="N275" s="6">
        <v>0</v>
      </c>
      <c r="O275" s="83">
        <v>0</v>
      </c>
      <c r="P275" s="94">
        <v>0</v>
      </c>
      <c r="Q275" s="23">
        <v>10444</v>
      </c>
      <c r="R275" s="23">
        <v>0</v>
      </c>
      <c r="S275" s="23">
        <v>0</v>
      </c>
      <c r="T275" s="42">
        <v>10444</v>
      </c>
      <c r="U275" s="23">
        <v>0</v>
      </c>
      <c r="V275" s="95">
        <v>0</v>
      </c>
      <c r="W275" s="82">
        <v>0</v>
      </c>
      <c r="X275" s="6">
        <v>10764</v>
      </c>
      <c r="Y275" s="6">
        <v>0</v>
      </c>
      <c r="Z275" s="6">
        <v>0</v>
      </c>
      <c r="AA275" s="39">
        <v>10764</v>
      </c>
      <c r="AB275" s="6">
        <v>0</v>
      </c>
      <c r="AC275" s="83">
        <v>0</v>
      </c>
    </row>
    <row r="276" spans="1:29" ht="18" customHeight="1" x14ac:dyDescent="0.25">
      <c r="A276" s="18" t="s">
        <v>383</v>
      </c>
      <c r="B276" s="17" t="s">
        <v>1773</v>
      </c>
      <c r="C276" s="96" t="s">
        <v>1189</v>
      </c>
      <c r="D276" s="21">
        <v>45405</v>
      </c>
      <c r="E276" s="17" t="s">
        <v>1774</v>
      </c>
      <c r="F276" s="17" t="s">
        <v>1318</v>
      </c>
      <c r="G276" s="17" t="s">
        <v>1192</v>
      </c>
      <c r="H276" s="97" t="s">
        <v>1192</v>
      </c>
      <c r="I276" s="82">
        <v>0</v>
      </c>
      <c r="J276" s="6">
        <v>0</v>
      </c>
      <c r="K276" s="6">
        <v>0</v>
      </c>
      <c r="L276" s="6">
        <v>0</v>
      </c>
      <c r="M276" s="39">
        <v>0</v>
      </c>
      <c r="N276" s="6">
        <v>0</v>
      </c>
      <c r="O276" s="83">
        <v>0</v>
      </c>
      <c r="P276" s="94">
        <v>0</v>
      </c>
      <c r="Q276" s="23">
        <v>0</v>
      </c>
      <c r="R276" s="23">
        <v>0</v>
      </c>
      <c r="S276" s="23">
        <v>0</v>
      </c>
      <c r="T276" s="42">
        <v>0</v>
      </c>
      <c r="U276" s="23">
        <v>0</v>
      </c>
      <c r="V276" s="95">
        <v>0</v>
      </c>
      <c r="W276" s="82">
        <v>0</v>
      </c>
      <c r="X276" s="6">
        <v>0</v>
      </c>
      <c r="Y276" s="6">
        <v>0</v>
      </c>
      <c r="Z276" s="6">
        <v>0</v>
      </c>
      <c r="AA276" s="39">
        <v>0</v>
      </c>
      <c r="AB276" s="6">
        <v>0</v>
      </c>
      <c r="AC276" s="83">
        <v>0</v>
      </c>
    </row>
    <row r="277" spans="1:29" ht="18" customHeight="1" x14ac:dyDescent="0.25">
      <c r="A277" s="15" t="s">
        <v>384</v>
      </c>
      <c r="B277" s="17" t="s">
        <v>1775</v>
      </c>
      <c r="C277" s="96" t="s">
        <v>1189</v>
      </c>
      <c r="D277" s="21">
        <v>45400</v>
      </c>
      <c r="E277" s="17" t="s">
        <v>1776</v>
      </c>
      <c r="F277" s="17" t="s">
        <v>1256</v>
      </c>
      <c r="G277" s="17" t="s">
        <v>1192</v>
      </c>
      <c r="H277" s="97" t="s">
        <v>1192</v>
      </c>
      <c r="I277" s="82">
        <v>0</v>
      </c>
      <c r="J277" s="6">
        <v>0</v>
      </c>
      <c r="K277" s="6">
        <v>0</v>
      </c>
      <c r="L277" s="6">
        <v>0</v>
      </c>
      <c r="M277" s="39">
        <v>0</v>
      </c>
      <c r="N277" s="6">
        <v>0</v>
      </c>
      <c r="O277" s="83">
        <v>0</v>
      </c>
      <c r="P277" s="94">
        <v>53374</v>
      </c>
      <c r="Q277" s="23">
        <v>0</v>
      </c>
      <c r="R277" s="23">
        <v>0</v>
      </c>
      <c r="S277" s="23">
        <v>10678</v>
      </c>
      <c r="T277" s="42">
        <v>64052</v>
      </c>
      <c r="U277" s="23">
        <v>-1000000</v>
      </c>
      <c r="V277" s="95">
        <v>0.4</v>
      </c>
      <c r="W277" s="82">
        <v>89761</v>
      </c>
      <c r="X277" s="6">
        <v>0</v>
      </c>
      <c r="Y277" s="6">
        <v>0</v>
      </c>
      <c r="Z277" s="6">
        <v>14125</v>
      </c>
      <c r="AA277" s="39">
        <v>103886</v>
      </c>
      <c r="AB277" s="6">
        <v>-2000000</v>
      </c>
      <c r="AC277" s="83">
        <v>0.5</v>
      </c>
    </row>
    <row r="278" spans="1:29" ht="18" customHeight="1" x14ac:dyDescent="0.25">
      <c r="A278" s="18" t="s">
        <v>385</v>
      </c>
      <c r="B278" s="17" t="s">
        <v>1777</v>
      </c>
      <c r="C278" s="96" t="s">
        <v>1189</v>
      </c>
      <c r="D278" s="21">
        <v>45369</v>
      </c>
      <c r="E278" s="17" t="s">
        <v>1778</v>
      </c>
      <c r="F278" s="17" t="s">
        <v>1468</v>
      </c>
      <c r="G278" s="17" t="s">
        <v>1192</v>
      </c>
      <c r="H278" s="97" t="s">
        <v>1192</v>
      </c>
      <c r="I278" s="82">
        <v>0</v>
      </c>
      <c r="J278" s="6">
        <v>0</v>
      </c>
      <c r="K278" s="6">
        <v>0</v>
      </c>
      <c r="L278" s="6">
        <v>0</v>
      </c>
      <c r="M278" s="39">
        <v>0</v>
      </c>
      <c r="N278" s="6">
        <v>0</v>
      </c>
      <c r="O278" s="83">
        <v>0</v>
      </c>
      <c r="P278" s="94">
        <v>247554</v>
      </c>
      <c r="Q278" s="23">
        <v>0</v>
      </c>
      <c r="R278" s="23">
        <v>0</v>
      </c>
      <c r="S278" s="23">
        <v>0</v>
      </c>
      <c r="T278" s="42">
        <v>247554</v>
      </c>
      <c r="U278" s="23">
        <v>0</v>
      </c>
      <c r="V278" s="95">
        <v>1</v>
      </c>
      <c r="W278" s="82">
        <v>247554</v>
      </c>
      <c r="X278" s="6">
        <v>0</v>
      </c>
      <c r="Y278" s="6">
        <v>0</v>
      </c>
      <c r="Z278" s="6">
        <v>0</v>
      </c>
      <c r="AA278" s="39">
        <v>247554</v>
      </c>
      <c r="AB278" s="6">
        <v>0</v>
      </c>
      <c r="AC278" s="83">
        <v>1</v>
      </c>
    </row>
    <row r="279" spans="1:29" ht="18" customHeight="1" x14ac:dyDescent="0.25">
      <c r="A279" s="15" t="s">
        <v>386</v>
      </c>
      <c r="B279" s="17" t="s">
        <v>1779</v>
      </c>
      <c r="C279" s="96" t="s">
        <v>1189</v>
      </c>
      <c r="D279" s="21">
        <v>45405</v>
      </c>
      <c r="E279" s="17" t="s">
        <v>1780</v>
      </c>
      <c r="F279" s="17" t="s">
        <v>1781</v>
      </c>
      <c r="G279" s="17" t="s">
        <v>1192</v>
      </c>
      <c r="H279" s="97" t="s">
        <v>1192</v>
      </c>
      <c r="I279" s="82">
        <v>0</v>
      </c>
      <c r="J279" s="6">
        <v>0</v>
      </c>
      <c r="K279" s="6">
        <v>0</v>
      </c>
      <c r="L279" s="6">
        <v>0</v>
      </c>
      <c r="M279" s="39">
        <v>0</v>
      </c>
      <c r="N279" s="6">
        <v>0</v>
      </c>
      <c r="O279" s="83">
        <v>0</v>
      </c>
      <c r="P279" s="94">
        <v>0</v>
      </c>
      <c r="Q279" s="23">
        <v>0</v>
      </c>
      <c r="R279" s="23">
        <v>0</v>
      </c>
      <c r="S279" s="23">
        <v>6065</v>
      </c>
      <c r="T279" s="42">
        <v>6065</v>
      </c>
      <c r="U279" s="23">
        <v>0</v>
      </c>
      <c r="V279" s="95">
        <v>0.4</v>
      </c>
      <c r="W279" s="82">
        <v>1350000</v>
      </c>
      <c r="X279" s="6">
        <v>0</v>
      </c>
      <c r="Y279" s="6">
        <v>0</v>
      </c>
      <c r="Z279" s="6">
        <v>7581</v>
      </c>
      <c r="AA279" s="39">
        <v>1357581</v>
      </c>
      <c r="AB279" s="6">
        <v>0</v>
      </c>
      <c r="AC279" s="83">
        <v>1</v>
      </c>
    </row>
    <row r="280" spans="1:29" ht="18" customHeight="1" x14ac:dyDescent="0.25">
      <c r="A280" s="18" t="s">
        <v>387</v>
      </c>
      <c r="B280" s="17" t="s">
        <v>1782</v>
      </c>
      <c r="C280" s="96" t="s">
        <v>1189</v>
      </c>
      <c r="D280" s="21">
        <v>45377</v>
      </c>
      <c r="E280" s="17" t="s">
        <v>1359</v>
      </c>
      <c r="F280" s="17" t="s">
        <v>1256</v>
      </c>
      <c r="G280" s="17" t="s">
        <v>1192</v>
      </c>
      <c r="H280" s="97" t="s">
        <v>1192</v>
      </c>
      <c r="I280" s="82">
        <v>0</v>
      </c>
      <c r="J280" s="6">
        <v>0</v>
      </c>
      <c r="K280" s="6">
        <v>0</v>
      </c>
      <c r="L280" s="6">
        <v>0</v>
      </c>
      <c r="M280" s="39">
        <v>0</v>
      </c>
      <c r="N280" s="6">
        <v>0</v>
      </c>
      <c r="O280" s="83">
        <v>0</v>
      </c>
      <c r="P280" s="94">
        <v>444717</v>
      </c>
      <c r="Q280" s="23">
        <v>0</v>
      </c>
      <c r="R280" s="23">
        <v>0</v>
      </c>
      <c r="S280" s="23">
        <v>82547</v>
      </c>
      <c r="T280" s="42">
        <v>527264</v>
      </c>
      <c r="U280" s="23">
        <v>0</v>
      </c>
      <c r="V280" s="95">
        <v>4</v>
      </c>
      <c r="W280" s="82">
        <v>439762</v>
      </c>
      <c r="X280" s="6">
        <v>0</v>
      </c>
      <c r="Y280" s="6">
        <v>0</v>
      </c>
      <c r="Z280" s="6">
        <v>99056</v>
      </c>
      <c r="AA280" s="39">
        <v>538818</v>
      </c>
      <c r="AB280" s="6">
        <v>0</v>
      </c>
      <c r="AC280" s="83">
        <v>4.8</v>
      </c>
    </row>
    <row r="281" spans="1:29" ht="18" customHeight="1" x14ac:dyDescent="0.25">
      <c r="A281" s="15" t="s">
        <v>388</v>
      </c>
      <c r="B281" s="17" t="s">
        <v>1783</v>
      </c>
      <c r="C281" s="96" t="s">
        <v>1189</v>
      </c>
      <c r="D281" s="21">
        <v>45338</v>
      </c>
      <c r="E281" s="17" t="s">
        <v>1784</v>
      </c>
      <c r="F281" s="17" t="s">
        <v>1785</v>
      </c>
      <c r="G281" s="17" t="s">
        <v>1192</v>
      </c>
      <c r="H281" s="97" t="s">
        <v>1192</v>
      </c>
      <c r="I281" s="82">
        <v>0</v>
      </c>
      <c r="J281" s="6">
        <v>0</v>
      </c>
      <c r="K281" s="6">
        <v>0</v>
      </c>
      <c r="L281" s="6">
        <v>0</v>
      </c>
      <c r="M281" s="39">
        <v>0</v>
      </c>
      <c r="N281" s="6">
        <v>0</v>
      </c>
      <c r="O281" s="83">
        <v>0</v>
      </c>
      <c r="P281" s="94">
        <v>0</v>
      </c>
      <c r="Q281" s="23">
        <v>0</v>
      </c>
      <c r="R281" s="23">
        <v>0</v>
      </c>
      <c r="S281" s="23">
        <v>0</v>
      </c>
      <c r="T281" s="42">
        <v>0</v>
      </c>
      <c r="U281" s="23">
        <v>0</v>
      </c>
      <c r="V281" s="95">
        <v>0</v>
      </c>
      <c r="W281" s="82">
        <v>0</v>
      </c>
      <c r="X281" s="6">
        <v>3425000</v>
      </c>
      <c r="Y281" s="6">
        <v>0</v>
      </c>
      <c r="Z281" s="6">
        <v>0</v>
      </c>
      <c r="AA281" s="39">
        <v>3425000</v>
      </c>
      <c r="AB281" s="6">
        <v>0</v>
      </c>
      <c r="AC281" s="83">
        <v>0.3</v>
      </c>
    </row>
    <row r="282" spans="1:29" ht="18" customHeight="1" x14ac:dyDescent="0.25">
      <c r="A282" s="18" t="s">
        <v>389</v>
      </c>
      <c r="B282" s="17" t="s">
        <v>1786</v>
      </c>
      <c r="C282" s="96" t="s">
        <v>1189</v>
      </c>
      <c r="D282" s="21">
        <v>45399</v>
      </c>
      <c r="E282" s="17" t="s">
        <v>1787</v>
      </c>
      <c r="F282" s="17" t="s">
        <v>1788</v>
      </c>
      <c r="G282" s="17" t="s">
        <v>1192</v>
      </c>
      <c r="H282" s="97" t="s">
        <v>1192</v>
      </c>
      <c r="I282" s="82">
        <v>0</v>
      </c>
      <c r="J282" s="6">
        <v>0</v>
      </c>
      <c r="K282" s="6">
        <v>0</v>
      </c>
      <c r="L282" s="6">
        <v>0</v>
      </c>
      <c r="M282" s="39">
        <v>0</v>
      </c>
      <c r="N282" s="6">
        <v>0</v>
      </c>
      <c r="O282" s="83">
        <v>0</v>
      </c>
      <c r="P282" s="94">
        <v>0</v>
      </c>
      <c r="Q282" s="23">
        <v>0</v>
      </c>
      <c r="R282" s="23">
        <v>0</v>
      </c>
      <c r="S282" s="23">
        <v>0</v>
      </c>
      <c r="T282" s="42">
        <v>0</v>
      </c>
      <c r="U282" s="23">
        <v>0</v>
      </c>
      <c r="V282" s="95">
        <v>0</v>
      </c>
      <c r="W282" s="82">
        <v>603214</v>
      </c>
      <c r="X282" s="6">
        <v>2308535</v>
      </c>
      <c r="Y282" s="6">
        <v>0</v>
      </c>
      <c r="Z282" s="6">
        <v>0</v>
      </c>
      <c r="AA282" s="39">
        <v>2911749</v>
      </c>
      <c r="AB282" s="6">
        <v>2308535</v>
      </c>
      <c r="AC282" s="83">
        <v>13.3</v>
      </c>
    </row>
    <row r="283" spans="1:29" ht="18" customHeight="1" x14ac:dyDescent="0.25">
      <c r="A283" s="15" t="s">
        <v>390</v>
      </c>
      <c r="B283" s="17" t="s">
        <v>1789</v>
      </c>
      <c r="C283" s="96" t="s">
        <v>1197</v>
      </c>
      <c r="D283" s="21">
        <v>45366</v>
      </c>
      <c r="E283" s="17" t="s">
        <v>1790</v>
      </c>
      <c r="F283" s="17" t="s">
        <v>1233</v>
      </c>
      <c r="G283" s="17" t="s">
        <v>1192</v>
      </c>
      <c r="H283" s="97" t="s">
        <v>1192</v>
      </c>
      <c r="I283" s="82">
        <v>0</v>
      </c>
      <c r="J283" s="6">
        <v>0</v>
      </c>
      <c r="K283" s="6">
        <v>0</v>
      </c>
      <c r="L283" s="6">
        <v>0</v>
      </c>
      <c r="M283" s="39">
        <v>0</v>
      </c>
      <c r="N283" s="6">
        <v>0</v>
      </c>
      <c r="O283" s="83">
        <v>0</v>
      </c>
      <c r="P283" s="94">
        <v>0</v>
      </c>
      <c r="Q283" s="23">
        <v>0</v>
      </c>
      <c r="R283" s="23">
        <v>0</v>
      </c>
      <c r="S283" s="23">
        <v>0</v>
      </c>
      <c r="T283" s="42">
        <v>0</v>
      </c>
      <c r="U283" s="23">
        <v>0</v>
      </c>
      <c r="V283" s="95">
        <v>0</v>
      </c>
      <c r="W283" s="82">
        <v>0</v>
      </c>
      <c r="X283" s="6">
        <v>0</v>
      </c>
      <c r="Y283" s="6">
        <v>0</v>
      </c>
      <c r="Z283" s="6">
        <v>0</v>
      </c>
      <c r="AA283" s="39">
        <v>0</v>
      </c>
      <c r="AB283" s="6">
        <v>0</v>
      </c>
      <c r="AC283" s="83">
        <v>0</v>
      </c>
    </row>
    <row r="284" spans="1:29" ht="18" customHeight="1" x14ac:dyDescent="0.25">
      <c r="A284" s="18" t="s">
        <v>391</v>
      </c>
      <c r="B284" s="17" t="s">
        <v>1791</v>
      </c>
      <c r="C284" s="96" t="s">
        <v>1189</v>
      </c>
      <c r="D284" s="21">
        <v>45407</v>
      </c>
      <c r="E284" s="17" t="s">
        <v>1792</v>
      </c>
      <c r="F284" s="17" t="s">
        <v>1202</v>
      </c>
      <c r="G284" s="17" t="s">
        <v>1192</v>
      </c>
      <c r="H284" s="97" t="s">
        <v>1192</v>
      </c>
      <c r="I284" s="82">
        <v>0</v>
      </c>
      <c r="J284" s="6">
        <v>0</v>
      </c>
      <c r="K284" s="6">
        <v>0</v>
      </c>
      <c r="L284" s="6">
        <v>0</v>
      </c>
      <c r="M284" s="39">
        <v>0</v>
      </c>
      <c r="N284" s="6">
        <v>0</v>
      </c>
      <c r="O284" s="83">
        <v>0</v>
      </c>
      <c r="P284" s="94">
        <v>0</v>
      </c>
      <c r="Q284" s="23">
        <v>0</v>
      </c>
      <c r="R284" s="23">
        <v>0</v>
      </c>
      <c r="S284" s="23">
        <v>0</v>
      </c>
      <c r="T284" s="42">
        <v>0</v>
      </c>
      <c r="U284" s="23">
        <v>0</v>
      </c>
      <c r="V284" s="95">
        <v>0</v>
      </c>
      <c r="W284" s="82">
        <v>0</v>
      </c>
      <c r="X284" s="6">
        <v>0</v>
      </c>
      <c r="Y284" s="6">
        <v>0</v>
      </c>
      <c r="Z284" s="6">
        <v>0</v>
      </c>
      <c r="AA284" s="39">
        <v>0</v>
      </c>
      <c r="AB284" s="6">
        <v>0</v>
      </c>
      <c r="AC284" s="83">
        <v>0</v>
      </c>
    </row>
    <row r="285" spans="1:29" ht="18" hidden="1" customHeight="1" x14ac:dyDescent="0.25">
      <c r="A285" s="15" t="s">
        <v>392</v>
      </c>
      <c r="B285" s="17" t="s">
        <v>1793</v>
      </c>
      <c r="C285" s="96" t="s">
        <v>1204</v>
      </c>
      <c r="D285" s="21">
        <v>45344</v>
      </c>
      <c r="E285" s="17" t="s">
        <v>1258</v>
      </c>
      <c r="F285" s="17" t="s">
        <v>1256</v>
      </c>
      <c r="G285" s="17" t="s">
        <v>1192</v>
      </c>
      <c r="H285" s="97" t="s">
        <v>1192</v>
      </c>
      <c r="I285" s="82">
        <v>2105600</v>
      </c>
      <c r="J285" s="6">
        <v>0</v>
      </c>
      <c r="K285" s="6">
        <v>0</v>
      </c>
      <c r="L285" s="6">
        <v>0</v>
      </c>
      <c r="M285" s="39">
        <v>2105600</v>
      </c>
      <c r="N285" s="6">
        <v>0</v>
      </c>
      <c r="O285" s="83">
        <v>0</v>
      </c>
      <c r="P285" s="94">
        <v>0</v>
      </c>
      <c r="Q285" s="23">
        <v>6258682</v>
      </c>
      <c r="R285" s="23">
        <v>0</v>
      </c>
      <c r="S285" s="23">
        <v>0</v>
      </c>
      <c r="T285" s="42">
        <v>6258682</v>
      </c>
      <c r="U285" s="23">
        <v>6258682</v>
      </c>
      <c r="V285" s="95">
        <v>0</v>
      </c>
      <c r="W285" s="82">
        <v>0</v>
      </c>
      <c r="X285" s="6">
        <v>9684532</v>
      </c>
      <c r="Y285" s="6">
        <v>0</v>
      </c>
      <c r="Z285" s="6">
        <v>0</v>
      </c>
      <c r="AA285" s="39">
        <v>9684532</v>
      </c>
      <c r="AB285" s="6">
        <v>9684532</v>
      </c>
      <c r="AC285" s="83">
        <v>0</v>
      </c>
    </row>
    <row r="286" spans="1:29" ht="18" customHeight="1" x14ac:dyDescent="0.25">
      <c r="A286" s="18" t="s">
        <v>393</v>
      </c>
      <c r="B286" s="17" t="s">
        <v>1794</v>
      </c>
      <c r="C286" s="96" t="s">
        <v>1189</v>
      </c>
      <c r="D286" s="21">
        <v>45362</v>
      </c>
      <c r="E286" s="17" t="s">
        <v>1795</v>
      </c>
      <c r="F286" s="17" t="s">
        <v>1796</v>
      </c>
      <c r="G286" s="17" t="s">
        <v>1192</v>
      </c>
      <c r="H286" s="97" t="s">
        <v>1192</v>
      </c>
      <c r="I286" s="82">
        <v>0</v>
      </c>
      <c r="J286" s="6">
        <v>0</v>
      </c>
      <c r="K286" s="6">
        <v>0</v>
      </c>
      <c r="L286" s="6">
        <v>0</v>
      </c>
      <c r="M286" s="39">
        <v>0</v>
      </c>
      <c r="N286" s="6">
        <v>0</v>
      </c>
      <c r="O286" s="83">
        <v>0</v>
      </c>
      <c r="P286" s="94">
        <v>0</v>
      </c>
      <c r="Q286" s="23">
        <v>2500000</v>
      </c>
      <c r="R286" s="23">
        <v>0</v>
      </c>
      <c r="S286" s="23">
        <v>15136</v>
      </c>
      <c r="T286" s="42">
        <v>2515136</v>
      </c>
      <c r="U286" s="23">
        <v>0</v>
      </c>
      <c r="V286" s="95">
        <v>0.8</v>
      </c>
      <c r="W286" s="82">
        <v>0</v>
      </c>
      <c r="X286" s="6">
        <v>2500000</v>
      </c>
      <c r="Y286" s="6">
        <v>0</v>
      </c>
      <c r="Z286" s="6">
        <v>18921</v>
      </c>
      <c r="AA286" s="39">
        <v>2518921</v>
      </c>
      <c r="AB286" s="6">
        <v>0</v>
      </c>
      <c r="AC286" s="83">
        <v>1</v>
      </c>
    </row>
    <row r="287" spans="1:29" ht="18" hidden="1" customHeight="1" x14ac:dyDescent="0.25">
      <c r="A287" s="15" t="s">
        <v>394</v>
      </c>
      <c r="B287" s="17" t="s">
        <v>1797</v>
      </c>
      <c r="C287" s="96" t="s">
        <v>1204</v>
      </c>
      <c r="D287" s="21">
        <v>45358</v>
      </c>
      <c r="E287" s="17" t="s">
        <v>1798</v>
      </c>
      <c r="F287" s="17" t="s">
        <v>1256</v>
      </c>
      <c r="G287" s="17" t="s">
        <v>1192</v>
      </c>
      <c r="H287" s="97" t="s">
        <v>1192</v>
      </c>
      <c r="I287" s="82">
        <v>0</v>
      </c>
      <c r="J287" s="6">
        <v>0</v>
      </c>
      <c r="K287" s="6">
        <v>0</v>
      </c>
      <c r="L287" s="6">
        <v>0</v>
      </c>
      <c r="M287" s="39">
        <v>0</v>
      </c>
      <c r="N287" s="6">
        <v>0</v>
      </c>
      <c r="O287" s="83">
        <v>0</v>
      </c>
      <c r="P287" s="94">
        <v>98703</v>
      </c>
      <c r="Q287" s="23">
        <v>0</v>
      </c>
      <c r="R287" s="23">
        <v>0</v>
      </c>
      <c r="S287" s="23">
        <v>18534</v>
      </c>
      <c r="T287" s="42">
        <v>117237</v>
      </c>
      <c r="U287" s="23">
        <v>0</v>
      </c>
      <c r="V287" s="95">
        <v>0.8</v>
      </c>
      <c r="W287" s="82">
        <v>115041</v>
      </c>
      <c r="X287" s="6">
        <v>0</v>
      </c>
      <c r="Y287" s="6">
        <v>0</v>
      </c>
      <c r="Z287" s="6">
        <v>23168</v>
      </c>
      <c r="AA287" s="39">
        <v>138209</v>
      </c>
      <c r="AB287" s="6">
        <v>0</v>
      </c>
      <c r="AC287" s="83">
        <v>1</v>
      </c>
    </row>
    <row r="288" spans="1:29" ht="18" customHeight="1" x14ac:dyDescent="0.25">
      <c r="A288" s="18" t="s">
        <v>395</v>
      </c>
      <c r="B288" s="17" t="s">
        <v>1799</v>
      </c>
      <c r="C288" s="96" t="s">
        <v>1189</v>
      </c>
      <c r="D288" s="21">
        <v>45391</v>
      </c>
      <c r="E288" s="17" t="s">
        <v>1800</v>
      </c>
      <c r="F288" s="17" t="s">
        <v>1202</v>
      </c>
      <c r="G288" s="17" t="s">
        <v>1192</v>
      </c>
      <c r="H288" s="97" t="s">
        <v>1192</v>
      </c>
      <c r="I288" s="82">
        <v>0</v>
      </c>
      <c r="J288" s="6">
        <v>0</v>
      </c>
      <c r="K288" s="6">
        <v>0</v>
      </c>
      <c r="L288" s="6">
        <v>0</v>
      </c>
      <c r="M288" s="39">
        <v>0</v>
      </c>
      <c r="N288" s="6">
        <v>0</v>
      </c>
      <c r="O288" s="83">
        <v>0</v>
      </c>
      <c r="P288" s="94">
        <v>1290992</v>
      </c>
      <c r="Q288" s="23">
        <v>0</v>
      </c>
      <c r="R288" s="23">
        <v>0</v>
      </c>
      <c r="S288" s="23">
        <v>15766</v>
      </c>
      <c r="T288" s="42">
        <v>1306758</v>
      </c>
      <c r="U288" s="23">
        <v>0</v>
      </c>
      <c r="V288" s="95">
        <v>0.8</v>
      </c>
      <c r="W288" s="82">
        <v>2042578</v>
      </c>
      <c r="X288" s="6">
        <v>0</v>
      </c>
      <c r="Y288" s="6">
        <v>0</v>
      </c>
      <c r="Z288" s="6">
        <v>29561</v>
      </c>
      <c r="AA288" s="39">
        <v>2072139</v>
      </c>
      <c r="AB288" s="6">
        <v>0</v>
      </c>
      <c r="AC288" s="83">
        <v>1.5</v>
      </c>
    </row>
    <row r="289" spans="1:29" ht="18" customHeight="1" x14ac:dyDescent="0.25">
      <c r="A289" s="15" t="s">
        <v>396</v>
      </c>
      <c r="B289" s="17" t="s">
        <v>1801</v>
      </c>
      <c r="C289" s="96" t="s">
        <v>1189</v>
      </c>
      <c r="D289" s="21">
        <v>45404</v>
      </c>
      <c r="E289" s="17" t="s">
        <v>1802</v>
      </c>
      <c r="F289" s="17" t="s">
        <v>1628</v>
      </c>
      <c r="G289" s="17" t="s">
        <v>1192</v>
      </c>
      <c r="H289" s="97" t="s">
        <v>1192</v>
      </c>
      <c r="I289" s="82">
        <v>0</v>
      </c>
      <c r="J289" s="6">
        <v>0</v>
      </c>
      <c r="K289" s="6">
        <v>0</v>
      </c>
      <c r="L289" s="6">
        <v>0</v>
      </c>
      <c r="M289" s="39">
        <v>0</v>
      </c>
      <c r="N289" s="6">
        <v>0</v>
      </c>
      <c r="O289" s="83">
        <v>0</v>
      </c>
      <c r="P289" s="94">
        <v>0</v>
      </c>
      <c r="Q289" s="23">
        <v>170723</v>
      </c>
      <c r="R289" s="23">
        <v>0</v>
      </c>
      <c r="S289" s="23">
        <v>36790</v>
      </c>
      <c r="T289" s="42">
        <v>207513</v>
      </c>
      <c r="U289" s="23">
        <v>0</v>
      </c>
      <c r="V289" s="95">
        <v>2.1</v>
      </c>
      <c r="W289" s="82">
        <v>0</v>
      </c>
      <c r="X289" s="6">
        <v>157176</v>
      </c>
      <c r="Y289" s="6">
        <v>0</v>
      </c>
      <c r="Z289" s="6">
        <v>38542</v>
      </c>
      <c r="AA289" s="39">
        <v>195718</v>
      </c>
      <c r="AB289" s="6">
        <v>0</v>
      </c>
      <c r="AC289" s="83">
        <v>2.2000000000000002</v>
      </c>
    </row>
    <row r="290" spans="1:29" ht="18" hidden="1" customHeight="1" x14ac:dyDescent="0.25">
      <c r="A290" s="18" t="s">
        <v>397</v>
      </c>
      <c r="B290" s="17" t="s">
        <v>1803</v>
      </c>
      <c r="C290" s="96" t="s">
        <v>1204</v>
      </c>
      <c r="D290" s="21">
        <v>45348</v>
      </c>
      <c r="E290" s="17" t="s">
        <v>1804</v>
      </c>
      <c r="F290" s="17" t="s">
        <v>1805</v>
      </c>
      <c r="G290" s="17" t="s">
        <v>1192</v>
      </c>
      <c r="H290" s="97" t="s">
        <v>1192</v>
      </c>
      <c r="I290" s="82">
        <v>0</v>
      </c>
      <c r="J290" s="6">
        <v>0</v>
      </c>
      <c r="K290" s="6">
        <v>0</v>
      </c>
      <c r="L290" s="6">
        <v>0</v>
      </c>
      <c r="M290" s="39">
        <v>0</v>
      </c>
      <c r="N290" s="6">
        <v>0</v>
      </c>
      <c r="O290" s="83">
        <v>0</v>
      </c>
      <c r="P290" s="94">
        <v>0</v>
      </c>
      <c r="Q290" s="23">
        <v>0</v>
      </c>
      <c r="R290" s="23">
        <v>0</v>
      </c>
      <c r="S290" s="23">
        <v>0</v>
      </c>
      <c r="T290" s="42">
        <v>0</v>
      </c>
      <c r="U290" s="23">
        <v>0</v>
      </c>
      <c r="V290" s="95">
        <v>0</v>
      </c>
      <c r="W290" s="82">
        <v>0</v>
      </c>
      <c r="X290" s="6">
        <v>0</v>
      </c>
      <c r="Y290" s="6">
        <v>0</v>
      </c>
      <c r="Z290" s="6">
        <v>0</v>
      </c>
      <c r="AA290" s="39">
        <v>0</v>
      </c>
      <c r="AB290" s="6">
        <v>0</v>
      </c>
      <c r="AC290" s="83">
        <v>0</v>
      </c>
    </row>
    <row r="291" spans="1:29" ht="18" customHeight="1" x14ac:dyDescent="0.25">
      <c r="A291" s="15" t="s">
        <v>398</v>
      </c>
      <c r="B291" s="17" t="s">
        <v>1806</v>
      </c>
      <c r="C291" s="96" t="s">
        <v>1189</v>
      </c>
      <c r="D291" s="21">
        <v>45350</v>
      </c>
      <c r="E291" s="17" t="s">
        <v>1807</v>
      </c>
      <c r="F291" s="17" t="s">
        <v>1808</v>
      </c>
      <c r="G291" s="17" t="s">
        <v>1192</v>
      </c>
      <c r="H291" s="97" t="s">
        <v>1192</v>
      </c>
      <c r="I291" s="82">
        <v>0</v>
      </c>
      <c r="J291" s="6">
        <v>0</v>
      </c>
      <c r="K291" s="6">
        <v>0</v>
      </c>
      <c r="L291" s="6">
        <v>0</v>
      </c>
      <c r="M291" s="39">
        <v>0</v>
      </c>
      <c r="N291" s="6">
        <v>0</v>
      </c>
      <c r="O291" s="83">
        <v>0</v>
      </c>
      <c r="P291" s="94">
        <v>0</v>
      </c>
      <c r="Q291" s="23">
        <v>0</v>
      </c>
      <c r="R291" s="23">
        <v>0</v>
      </c>
      <c r="S291" s="23">
        <v>0</v>
      </c>
      <c r="T291" s="42">
        <v>0</v>
      </c>
      <c r="U291" s="23">
        <v>0</v>
      </c>
      <c r="V291" s="95">
        <v>0</v>
      </c>
      <c r="W291" s="82">
        <v>0</v>
      </c>
      <c r="X291" s="6">
        <v>0</v>
      </c>
      <c r="Y291" s="6">
        <v>0</v>
      </c>
      <c r="Z291" s="6">
        <v>0</v>
      </c>
      <c r="AA291" s="39">
        <v>0</v>
      </c>
      <c r="AB291" s="6">
        <v>0</v>
      </c>
      <c r="AC291" s="83">
        <v>0</v>
      </c>
    </row>
    <row r="292" spans="1:29" ht="18" customHeight="1" x14ac:dyDescent="0.25">
      <c r="A292" s="18" t="s">
        <v>399</v>
      </c>
      <c r="B292" s="17" t="s">
        <v>1809</v>
      </c>
      <c r="C292" s="96" t="s">
        <v>1189</v>
      </c>
      <c r="D292" s="21">
        <v>45352</v>
      </c>
      <c r="E292" s="17" t="s">
        <v>1810</v>
      </c>
      <c r="F292" s="17" t="s">
        <v>1811</v>
      </c>
      <c r="G292" s="17" t="s">
        <v>1192</v>
      </c>
      <c r="H292" s="97" t="s">
        <v>1267</v>
      </c>
      <c r="I292" s="82">
        <v>0</v>
      </c>
      <c r="J292" s="6">
        <v>0</v>
      </c>
      <c r="K292" s="6">
        <v>0</v>
      </c>
      <c r="L292" s="6">
        <v>0</v>
      </c>
      <c r="M292" s="39">
        <v>0</v>
      </c>
      <c r="N292" s="6">
        <v>0</v>
      </c>
      <c r="O292" s="83">
        <v>0</v>
      </c>
      <c r="P292" s="94">
        <v>0</v>
      </c>
      <c r="Q292" s="23">
        <v>0</v>
      </c>
      <c r="R292" s="23">
        <v>0</v>
      </c>
      <c r="S292" s="23">
        <v>0</v>
      </c>
      <c r="T292" s="42">
        <v>0</v>
      </c>
      <c r="U292" s="23">
        <v>0</v>
      </c>
      <c r="V292" s="95">
        <v>0</v>
      </c>
      <c r="W292" s="82">
        <v>0</v>
      </c>
      <c r="X292" s="6">
        <v>0</v>
      </c>
      <c r="Y292" s="6">
        <v>0</v>
      </c>
      <c r="Z292" s="6">
        <v>0</v>
      </c>
      <c r="AA292" s="39">
        <v>0</v>
      </c>
      <c r="AB292" s="6">
        <v>0</v>
      </c>
      <c r="AC292" s="83">
        <v>0</v>
      </c>
    </row>
    <row r="293" spans="1:29" ht="18" customHeight="1" x14ac:dyDescent="0.25">
      <c r="A293" s="15" t="s">
        <v>400</v>
      </c>
      <c r="B293" s="17" t="s">
        <v>1812</v>
      </c>
      <c r="C293" s="96" t="s">
        <v>1189</v>
      </c>
      <c r="D293" s="21">
        <v>45390</v>
      </c>
      <c r="E293" s="17" t="s">
        <v>1671</v>
      </c>
      <c r="F293" s="17" t="s">
        <v>1256</v>
      </c>
      <c r="G293" s="17" t="s">
        <v>1192</v>
      </c>
      <c r="H293" s="97" t="s">
        <v>1192</v>
      </c>
      <c r="I293" s="82">
        <v>0</v>
      </c>
      <c r="J293" s="6">
        <v>0</v>
      </c>
      <c r="K293" s="6">
        <v>0</v>
      </c>
      <c r="L293" s="6">
        <v>0</v>
      </c>
      <c r="M293" s="39">
        <v>0</v>
      </c>
      <c r="N293" s="6">
        <v>0</v>
      </c>
      <c r="O293" s="83">
        <v>0</v>
      </c>
      <c r="P293" s="94">
        <v>638596</v>
      </c>
      <c r="Q293" s="23">
        <v>0</v>
      </c>
      <c r="R293" s="23">
        <v>0</v>
      </c>
      <c r="S293" s="23">
        <v>102824</v>
      </c>
      <c r="T293" s="42">
        <v>741420</v>
      </c>
      <c r="U293" s="23">
        <v>0</v>
      </c>
      <c r="V293" s="95">
        <v>5.8</v>
      </c>
      <c r="W293" s="82">
        <v>539457</v>
      </c>
      <c r="X293" s="6">
        <v>0</v>
      </c>
      <c r="Y293" s="6">
        <v>0</v>
      </c>
      <c r="Z293" s="6">
        <v>124104</v>
      </c>
      <c r="AA293" s="39">
        <v>663561</v>
      </c>
      <c r="AB293" s="6">
        <v>0</v>
      </c>
      <c r="AC293" s="83">
        <v>7</v>
      </c>
    </row>
    <row r="294" spans="1:29" ht="18" customHeight="1" x14ac:dyDescent="0.25">
      <c r="A294" s="18" t="s">
        <v>401</v>
      </c>
      <c r="B294" s="17" t="s">
        <v>1813</v>
      </c>
      <c r="C294" s="96" t="s">
        <v>1189</v>
      </c>
      <c r="D294" s="21">
        <v>45399</v>
      </c>
      <c r="E294" s="17" t="s">
        <v>1814</v>
      </c>
      <c r="F294" s="17" t="s">
        <v>1318</v>
      </c>
      <c r="G294" s="17" t="s">
        <v>1267</v>
      </c>
      <c r="H294" s="97" t="s">
        <v>1192</v>
      </c>
      <c r="I294" s="82">
        <v>0</v>
      </c>
      <c r="J294" s="6">
        <v>0</v>
      </c>
      <c r="K294" s="6">
        <v>0</v>
      </c>
      <c r="L294" s="6">
        <v>0</v>
      </c>
      <c r="M294" s="39">
        <v>0</v>
      </c>
      <c r="N294" s="6">
        <v>0</v>
      </c>
      <c r="O294" s="83">
        <v>0</v>
      </c>
      <c r="P294" s="94">
        <v>167585</v>
      </c>
      <c r="Q294" s="23">
        <v>0</v>
      </c>
      <c r="R294" s="23">
        <v>0</v>
      </c>
      <c r="S294" s="23">
        <v>0</v>
      </c>
      <c r="T294" s="42">
        <v>167585</v>
      </c>
      <c r="U294" s="23">
        <v>0</v>
      </c>
      <c r="V294" s="95">
        <v>0</v>
      </c>
      <c r="W294" s="82">
        <v>2837358</v>
      </c>
      <c r="X294" s="6">
        <v>0</v>
      </c>
      <c r="Y294" s="6">
        <v>0</v>
      </c>
      <c r="Z294" s="6">
        <v>154865</v>
      </c>
      <c r="AA294" s="39">
        <v>2992223</v>
      </c>
      <c r="AB294" s="6">
        <v>0</v>
      </c>
      <c r="AC294" s="83">
        <v>9.1999999999999993</v>
      </c>
    </row>
    <row r="295" spans="1:29" ht="18" customHeight="1" x14ac:dyDescent="0.25">
      <c r="A295" s="15" t="s">
        <v>402</v>
      </c>
      <c r="B295" s="17" t="s">
        <v>1815</v>
      </c>
      <c r="C295" s="96" t="s">
        <v>1189</v>
      </c>
      <c r="D295" s="21">
        <v>45372</v>
      </c>
      <c r="E295" s="17" t="s">
        <v>1816</v>
      </c>
      <c r="F295" s="17" t="s">
        <v>1817</v>
      </c>
      <c r="G295" s="17" t="s">
        <v>1192</v>
      </c>
      <c r="H295" s="97" t="s">
        <v>1267</v>
      </c>
      <c r="I295" s="82">
        <v>0</v>
      </c>
      <c r="J295" s="6">
        <v>0</v>
      </c>
      <c r="K295" s="6">
        <v>0</v>
      </c>
      <c r="L295" s="6">
        <v>0</v>
      </c>
      <c r="M295" s="39">
        <v>0</v>
      </c>
      <c r="N295" s="6">
        <v>0</v>
      </c>
      <c r="O295" s="83">
        <v>0</v>
      </c>
      <c r="P295" s="94">
        <v>378012</v>
      </c>
      <c r="Q295" s="23">
        <v>0</v>
      </c>
      <c r="R295" s="23">
        <v>0</v>
      </c>
      <c r="S295" s="23">
        <v>23921</v>
      </c>
      <c r="T295" s="42">
        <v>401933</v>
      </c>
      <c r="U295" s="23">
        <v>0</v>
      </c>
      <c r="V295" s="95">
        <v>1.2</v>
      </c>
      <c r="W295" s="82">
        <v>237043</v>
      </c>
      <c r="X295" s="6">
        <v>0</v>
      </c>
      <c r="Y295" s="6">
        <v>0</v>
      </c>
      <c r="Z295" s="6">
        <v>29901</v>
      </c>
      <c r="AA295" s="39">
        <v>266944</v>
      </c>
      <c r="AB295" s="6">
        <v>0</v>
      </c>
      <c r="AC295" s="83">
        <v>1.5</v>
      </c>
    </row>
    <row r="296" spans="1:29" ht="18" customHeight="1" x14ac:dyDescent="0.25">
      <c r="A296" s="18" t="s">
        <v>403</v>
      </c>
      <c r="B296" s="17" t="s">
        <v>1818</v>
      </c>
      <c r="C296" s="96" t="s">
        <v>1189</v>
      </c>
      <c r="D296" s="21">
        <v>45358</v>
      </c>
      <c r="E296" s="17" t="s">
        <v>1819</v>
      </c>
      <c r="F296" s="17" t="s">
        <v>1764</v>
      </c>
      <c r="G296" s="17" t="s">
        <v>1192</v>
      </c>
      <c r="H296" s="97" t="s">
        <v>1267</v>
      </c>
      <c r="I296" s="82">
        <v>0</v>
      </c>
      <c r="J296" s="6">
        <v>0</v>
      </c>
      <c r="K296" s="6">
        <v>0</v>
      </c>
      <c r="L296" s="6">
        <v>0</v>
      </c>
      <c r="M296" s="39">
        <v>0</v>
      </c>
      <c r="N296" s="6">
        <v>0</v>
      </c>
      <c r="O296" s="83">
        <v>0</v>
      </c>
      <c r="P296" s="94">
        <v>12000000</v>
      </c>
      <c r="Q296" s="23">
        <v>0</v>
      </c>
      <c r="R296" s="23">
        <v>0</v>
      </c>
      <c r="S296" s="23">
        <v>17694</v>
      </c>
      <c r="T296" s="42">
        <v>12017694</v>
      </c>
      <c r="U296" s="23">
        <v>0</v>
      </c>
      <c r="V296" s="95">
        <v>1</v>
      </c>
      <c r="W296" s="82">
        <v>12000000</v>
      </c>
      <c r="X296" s="6">
        <v>0</v>
      </c>
      <c r="Y296" s="6">
        <v>0</v>
      </c>
      <c r="Z296" s="6">
        <v>35388</v>
      </c>
      <c r="AA296" s="39">
        <v>12035388</v>
      </c>
      <c r="AB296" s="6">
        <v>0</v>
      </c>
      <c r="AC296" s="83">
        <v>2</v>
      </c>
    </row>
    <row r="297" spans="1:29" ht="18" customHeight="1" x14ac:dyDescent="0.25">
      <c r="A297" s="15" t="s">
        <v>404</v>
      </c>
      <c r="B297" s="17" t="s">
        <v>1820</v>
      </c>
      <c r="C297" s="96" t="s">
        <v>1189</v>
      </c>
      <c r="D297" s="21">
        <v>45344</v>
      </c>
      <c r="E297" s="17" t="s">
        <v>1821</v>
      </c>
      <c r="F297" s="17" t="s">
        <v>1506</v>
      </c>
      <c r="G297" s="17" t="s">
        <v>1192</v>
      </c>
      <c r="H297" s="97" t="s">
        <v>1192</v>
      </c>
      <c r="I297" s="82">
        <v>0</v>
      </c>
      <c r="J297" s="6">
        <v>0</v>
      </c>
      <c r="K297" s="6">
        <v>0</v>
      </c>
      <c r="L297" s="6">
        <v>0</v>
      </c>
      <c r="M297" s="39">
        <v>0</v>
      </c>
      <c r="N297" s="6">
        <v>0</v>
      </c>
      <c r="O297" s="83">
        <v>0</v>
      </c>
      <c r="P297" s="94">
        <v>0</v>
      </c>
      <c r="Q297" s="23">
        <v>0</v>
      </c>
      <c r="R297" s="23">
        <v>0</v>
      </c>
      <c r="S297" s="23">
        <v>0</v>
      </c>
      <c r="T297" s="42">
        <v>0</v>
      </c>
      <c r="U297" s="23">
        <v>0</v>
      </c>
      <c r="V297" s="95">
        <v>0</v>
      </c>
      <c r="W297" s="82">
        <v>0</v>
      </c>
      <c r="X297" s="6">
        <v>0</v>
      </c>
      <c r="Y297" s="6">
        <v>0</v>
      </c>
      <c r="Z297" s="6">
        <v>0</v>
      </c>
      <c r="AA297" s="39">
        <v>0</v>
      </c>
      <c r="AB297" s="6">
        <v>0</v>
      </c>
      <c r="AC297" s="83">
        <v>0</v>
      </c>
    </row>
    <row r="298" spans="1:29" ht="18" customHeight="1" x14ac:dyDescent="0.25">
      <c r="A298" s="18" t="s">
        <v>405</v>
      </c>
      <c r="B298" s="17" t="s">
        <v>1822</v>
      </c>
      <c r="C298" s="96" t="s">
        <v>1189</v>
      </c>
      <c r="D298" s="21">
        <v>45396</v>
      </c>
      <c r="E298" s="17" t="s">
        <v>1823</v>
      </c>
      <c r="F298" s="17" t="s">
        <v>1233</v>
      </c>
      <c r="G298" s="17" t="s">
        <v>1192</v>
      </c>
      <c r="H298" s="97" t="s">
        <v>1192</v>
      </c>
      <c r="I298" s="82">
        <v>0</v>
      </c>
      <c r="J298" s="6">
        <v>0</v>
      </c>
      <c r="K298" s="6">
        <v>0</v>
      </c>
      <c r="L298" s="6">
        <v>0</v>
      </c>
      <c r="M298" s="39">
        <v>0</v>
      </c>
      <c r="N298" s="6">
        <v>0</v>
      </c>
      <c r="O298" s="83">
        <v>0</v>
      </c>
      <c r="P298" s="94">
        <v>0</v>
      </c>
      <c r="Q298" s="23">
        <v>0</v>
      </c>
      <c r="R298" s="23">
        <v>0</v>
      </c>
      <c r="S298" s="23">
        <v>0</v>
      </c>
      <c r="T298" s="42">
        <v>0</v>
      </c>
      <c r="U298" s="23">
        <v>250000</v>
      </c>
      <c r="V298" s="95">
        <v>0</v>
      </c>
      <c r="W298" s="82">
        <v>0</v>
      </c>
      <c r="X298" s="6">
        <v>0</v>
      </c>
      <c r="Y298" s="6">
        <v>0</v>
      </c>
      <c r="Z298" s="6">
        <v>0</v>
      </c>
      <c r="AA298" s="39">
        <v>0</v>
      </c>
      <c r="AB298" s="6">
        <v>250000</v>
      </c>
      <c r="AC298" s="83">
        <v>0</v>
      </c>
    </row>
    <row r="299" spans="1:29" ht="18" customHeight="1" x14ac:dyDescent="0.25">
      <c r="A299" s="15" t="s">
        <v>406</v>
      </c>
      <c r="B299" s="17" t="s">
        <v>1824</v>
      </c>
      <c r="C299" s="96" t="s">
        <v>1189</v>
      </c>
      <c r="D299" s="21">
        <v>45345</v>
      </c>
      <c r="E299" s="17" t="s">
        <v>1825</v>
      </c>
      <c r="F299" s="17" t="s">
        <v>1826</v>
      </c>
      <c r="G299" s="17" t="s">
        <v>1192</v>
      </c>
      <c r="H299" s="97" t="s">
        <v>1192</v>
      </c>
      <c r="I299" s="82">
        <v>0</v>
      </c>
      <c r="J299" s="6">
        <v>0</v>
      </c>
      <c r="K299" s="6">
        <v>0</v>
      </c>
      <c r="L299" s="6">
        <v>0</v>
      </c>
      <c r="M299" s="39">
        <v>0</v>
      </c>
      <c r="N299" s="6">
        <v>0</v>
      </c>
      <c r="O299" s="83">
        <v>0</v>
      </c>
      <c r="P299" s="94">
        <v>0</v>
      </c>
      <c r="Q299" s="23">
        <v>0</v>
      </c>
      <c r="R299" s="23">
        <v>0</v>
      </c>
      <c r="S299" s="23">
        <v>0</v>
      </c>
      <c r="T299" s="42">
        <v>0</v>
      </c>
      <c r="U299" s="23">
        <v>0</v>
      </c>
      <c r="V299" s="95">
        <v>0</v>
      </c>
      <c r="W299" s="82">
        <v>0</v>
      </c>
      <c r="X299" s="6">
        <v>0</v>
      </c>
      <c r="Y299" s="6">
        <v>0</v>
      </c>
      <c r="Z299" s="6">
        <v>0</v>
      </c>
      <c r="AA299" s="39">
        <v>0</v>
      </c>
      <c r="AB299" s="6">
        <v>0</v>
      </c>
      <c r="AC299" s="83">
        <v>0</v>
      </c>
    </row>
    <row r="300" spans="1:29" ht="18" customHeight="1" x14ac:dyDescent="0.25">
      <c r="A300" s="18" t="s">
        <v>407</v>
      </c>
      <c r="B300" s="17" t="s">
        <v>1827</v>
      </c>
      <c r="C300" s="96" t="s">
        <v>1189</v>
      </c>
      <c r="D300" s="21">
        <v>45398</v>
      </c>
      <c r="E300" s="17" t="s">
        <v>1828</v>
      </c>
      <c r="F300" s="17" t="s">
        <v>1262</v>
      </c>
      <c r="G300" s="17" t="s">
        <v>1192</v>
      </c>
      <c r="H300" s="97" t="s">
        <v>1267</v>
      </c>
      <c r="I300" s="82">
        <v>0</v>
      </c>
      <c r="J300" s="6">
        <v>0</v>
      </c>
      <c r="K300" s="6">
        <v>0</v>
      </c>
      <c r="L300" s="6">
        <v>0</v>
      </c>
      <c r="M300" s="39">
        <v>0</v>
      </c>
      <c r="N300" s="6">
        <v>0</v>
      </c>
      <c r="O300" s="83">
        <v>0</v>
      </c>
      <c r="P300" s="94">
        <v>0</v>
      </c>
      <c r="Q300" s="23">
        <v>40966</v>
      </c>
      <c r="R300" s="23">
        <v>0</v>
      </c>
      <c r="S300" s="23">
        <v>0</v>
      </c>
      <c r="T300" s="42">
        <v>40966</v>
      </c>
      <c r="U300" s="23">
        <v>1128</v>
      </c>
      <c r="V300" s="95">
        <v>0.2</v>
      </c>
      <c r="W300" s="82">
        <v>0</v>
      </c>
      <c r="X300" s="6">
        <v>40966</v>
      </c>
      <c r="Y300" s="6">
        <v>0</v>
      </c>
      <c r="Z300" s="6">
        <v>0</v>
      </c>
      <c r="AA300" s="39">
        <v>40966</v>
      </c>
      <c r="AB300" s="6">
        <v>1128</v>
      </c>
      <c r="AC300" s="83">
        <v>0.2</v>
      </c>
    </row>
    <row r="301" spans="1:29" ht="18" customHeight="1" x14ac:dyDescent="0.25">
      <c r="A301" s="15" t="s">
        <v>408</v>
      </c>
      <c r="B301" s="17" t="s">
        <v>1829</v>
      </c>
      <c r="C301" s="96" t="s">
        <v>1189</v>
      </c>
      <c r="D301" s="21">
        <v>45408</v>
      </c>
      <c r="E301" s="17" t="s">
        <v>1830</v>
      </c>
      <c r="F301" s="17" t="s">
        <v>1497</v>
      </c>
      <c r="G301" s="17" t="s">
        <v>1192</v>
      </c>
      <c r="H301" s="97" t="s">
        <v>1192</v>
      </c>
      <c r="I301" s="82">
        <v>0</v>
      </c>
      <c r="J301" s="6">
        <v>0</v>
      </c>
      <c r="K301" s="6">
        <v>0</v>
      </c>
      <c r="L301" s="6">
        <v>0</v>
      </c>
      <c r="M301" s="39">
        <v>0</v>
      </c>
      <c r="N301" s="6">
        <v>0</v>
      </c>
      <c r="O301" s="83">
        <v>0</v>
      </c>
      <c r="P301" s="94">
        <v>102498</v>
      </c>
      <c r="Q301" s="23">
        <v>10750</v>
      </c>
      <c r="R301" s="23">
        <v>0</v>
      </c>
      <c r="S301" s="23">
        <v>17741</v>
      </c>
      <c r="T301" s="42">
        <v>130989</v>
      </c>
      <c r="U301" s="23">
        <v>10750</v>
      </c>
      <c r="V301" s="95">
        <v>0.8</v>
      </c>
      <c r="W301" s="82">
        <v>0</v>
      </c>
      <c r="X301" s="6">
        <v>104472</v>
      </c>
      <c r="Y301" s="6">
        <v>0</v>
      </c>
      <c r="Z301" s="6">
        <v>22177</v>
      </c>
      <c r="AA301" s="39">
        <v>126649</v>
      </c>
      <c r="AB301" s="6">
        <v>-4868500</v>
      </c>
      <c r="AC301" s="83">
        <v>1</v>
      </c>
    </row>
    <row r="302" spans="1:29" ht="18" customHeight="1" x14ac:dyDescent="0.25">
      <c r="A302" s="18" t="s">
        <v>409</v>
      </c>
      <c r="B302" s="17" t="s">
        <v>1831</v>
      </c>
      <c r="C302" s="96" t="s">
        <v>1189</v>
      </c>
      <c r="D302" s="21">
        <v>45404</v>
      </c>
      <c r="E302" s="17" t="s">
        <v>1353</v>
      </c>
      <c r="F302" s="17" t="s">
        <v>1244</v>
      </c>
      <c r="G302" s="17" t="s">
        <v>1192</v>
      </c>
      <c r="H302" s="97" t="s">
        <v>1192</v>
      </c>
      <c r="I302" s="82">
        <v>0</v>
      </c>
      <c r="J302" s="6">
        <v>0</v>
      </c>
      <c r="K302" s="6">
        <v>0</v>
      </c>
      <c r="L302" s="6">
        <v>0</v>
      </c>
      <c r="M302" s="39">
        <v>0</v>
      </c>
      <c r="N302" s="6">
        <v>0</v>
      </c>
      <c r="O302" s="83">
        <v>0</v>
      </c>
      <c r="P302" s="94">
        <v>0</v>
      </c>
      <c r="Q302" s="23">
        <v>0</v>
      </c>
      <c r="R302" s="23">
        <v>0</v>
      </c>
      <c r="S302" s="23">
        <v>0</v>
      </c>
      <c r="T302" s="42">
        <v>0</v>
      </c>
      <c r="U302" s="23">
        <v>0</v>
      </c>
      <c r="V302" s="95">
        <v>0</v>
      </c>
      <c r="W302" s="82">
        <v>0</v>
      </c>
      <c r="X302" s="6">
        <v>0</v>
      </c>
      <c r="Y302" s="6">
        <v>0</v>
      </c>
      <c r="Z302" s="6">
        <v>0</v>
      </c>
      <c r="AA302" s="39">
        <v>0</v>
      </c>
      <c r="AB302" s="6">
        <v>0</v>
      </c>
      <c r="AC302" s="83">
        <v>0</v>
      </c>
    </row>
    <row r="303" spans="1:29" ht="18" customHeight="1" x14ac:dyDescent="0.25">
      <c r="A303" s="15" t="s">
        <v>410</v>
      </c>
      <c r="B303" s="17" t="s">
        <v>1832</v>
      </c>
      <c r="C303" s="96" t="s">
        <v>1189</v>
      </c>
      <c r="D303" s="21">
        <v>45401</v>
      </c>
      <c r="E303" s="17" t="s">
        <v>1676</v>
      </c>
      <c r="F303" s="17" t="s">
        <v>1202</v>
      </c>
      <c r="G303" s="17" t="s">
        <v>1192</v>
      </c>
      <c r="H303" s="97" t="s">
        <v>1192</v>
      </c>
      <c r="I303" s="82">
        <v>0</v>
      </c>
      <c r="J303" s="6">
        <v>0</v>
      </c>
      <c r="K303" s="6">
        <v>0</v>
      </c>
      <c r="L303" s="6">
        <v>0</v>
      </c>
      <c r="M303" s="39">
        <v>0</v>
      </c>
      <c r="N303" s="6">
        <v>0</v>
      </c>
      <c r="O303" s="83">
        <v>0</v>
      </c>
      <c r="P303" s="94">
        <v>25000</v>
      </c>
      <c r="Q303" s="23">
        <v>475000</v>
      </c>
      <c r="R303" s="23">
        <v>0</v>
      </c>
      <c r="S303" s="23">
        <v>0</v>
      </c>
      <c r="T303" s="42">
        <v>500000</v>
      </c>
      <c r="U303" s="23">
        <v>0</v>
      </c>
      <c r="V303" s="95">
        <v>0</v>
      </c>
      <c r="W303" s="82">
        <v>0</v>
      </c>
      <c r="X303" s="6">
        <v>0</v>
      </c>
      <c r="Y303" s="6">
        <v>0</v>
      </c>
      <c r="Z303" s="6">
        <v>0</v>
      </c>
      <c r="AA303" s="39">
        <v>0</v>
      </c>
      <c r="AB303" s="6">
        <v>0</v>
      </c>
      <c r="AC303" s="83">
        <v>0</v>
      </c>
    </row>
    <row r="304" spans="1:29" ht="18" hidden="1" customHeight="1" x14ac:dyDescent="0.25">
      <c r="A304" s="18" t="s">
        <v>411</v>
      </c>
      <c r="B304" s="17" t="s">
        <v>1833</v>
      </c>
      <c r="C304" s="96" t="s">
        <v>1204</v>
      </c>
      <c r="D304" s="21">
        <v>45349</v>
      </c>
      <c r="E304" s="17" t="s">
        <v>1275</v>
      </c>
      <c r="F304" s="17" t="s">
        <v>1259</v>
      </c>
      <c r="G304" s="17" t="s">
        <v>1192</v>
      </c>
      <c r="H304" s="97" t="s">
        <v>1192</v>
      </c>
      <c r="I304" s="82">
        <v>0</v>
      </c>
      <c r="J304" s="6">
        <v>0</v>
      </c>
      <c r="K304" s="6">
        <v>0</v>
      </c>
      <c r="L304" s="6">
        <v>0</v>
      </c>
      <c r="M304" s="39">
        <v>0</v>
      </c>
      <c r="N304" s="6">
        <v>0</v>
      </c>
      <c r="O304" s="83">
        <v>0</v>
      </c>
      <c r="P304" s="94">
        <v>0</v>
      </c>
      <c r="Q304" s="23">
        <v>0</v>
      </c>
      <c r="R304" s="23">
        <v>0</v>
      </c>
      <c r="S304" s="23">
        <v>0</v>
      </c>
      <c r="T304" s="42">
        <v>0</v>
      </c>
      <c r="U304" s="23">
        <v>0</v>
      </c>
      <c r="V304" s="95">
        <v>0</v>
      </c>
      <c r="W304" s="82">
        <v>0</v>
      </c>
      <c r="X304" s="6">
        <v>0</v>
      </c>
      <c r="Y304" s="6">
        <v>0</v>
      </c>
      <c r="Z304" s="6">
        <v>0</v>
      </c>
      <c r="AA304" s="39">
        <v>0</v>
      </c>
      <c r="AB304" s="6">
        <v>0</v>
      </c>
      <c r="AC304" s="83">
        <v>0</v>
      </c>
    </row>
    <row r="305" spans="1:29" ht="18" hidden="1" customHeight="1" x14ac:dyDescent="0.25">
      <c r="A305" s="15" t="s">
        <v>412</v>
      </c>
      <c r="B305" s="17" t="s">
        <v>1834</v>
      </c>
      <c r="C305" s="96" t="s">
        <v>1204</v>
      </c>
      <c r="D305" s="21">
        <v>45401</v>
      </c>
      <c r="E305" s="17" t="s">
        <v>1835</v>
      </c>
      <c r="F305" s="17" t="s">
        <v>1628</v>
      </c>
      <c r="G305" s="17" t="s">
        <v>1192</v>
      </c>
      <c r="H305" s="97" t="s">
        <v>1192</v>
      </c>
      <c r="I305" s="82">
        <v>0</v>
      </c>
      <c r="J305" s="6">
        <v>0</v>
      </c>
      <c r="K305" s="6">
        <v>0</v>
      </c>
      <c r="L305" s="6">
        <v>0</v>
      </c>
      <c r="M305" s="39">
        <v>0</v>
      </c>
      <c r="N305" s="6">
        <v>0</v>
      </c>
      <c r="O305" s="83">
        <v>0</v>
      </c>
      <c r="P305" s="94">
        <v>0</v>
      </c>
      <c r="Q305" s="23">
        <v>0</v>
      </c>
      <c r="R305" s="23">
        <v>0</v>
      </c>
      <c r="S305" s="23">
        <v>0</v>
      </c>
      <c r="T305" s="42">
        <v>0</v>
      </c>
      <c r="U305" s="23">
        <v>0</v>
      </c>
      <c r="V305" s="95">
        <v>0</v>
      </c>
      <c r="W305" s="82">
        <v>-36400000</v>
      </c>
      <c r="X305" s="6">
        <v>0</v>
      </c>
      <c r="Y305" s="6">
        <v>0</v>
      </c>
      <c r="Z305" s="6">
        <v>0</v>
      </c>
      <c r="AA305" s="39">
        <v>-36400000</v>
      </c>
      <c r="AB305" s="6">
        <v>0</v>
      </c>
      <c r="AC305" s="83">
        <v>0</v>
      </c>
    </row>
    <row r="306" spans="1:29" ht="18" customHeight="1" x14ac:dyDescent="0.25">
      <c r="A306" s="18" t="s">
        <v>413</v>
      </c>
      <c r="B306" s="17" t="s">
        <v>1836</v>
      </c>
      <c r="C306" s="96" t="s">
        <v>1189</v>
      </c>
      <c r="D306" s="21">
        <v>45404</v>
      </c>
      <c r="E306" s="17" t="s">
        <v>1837</v>
      </c>
      <c r="F306" s="17" t="s">
        <v>1244</v>
      </c>
      <c r="G306" s="17" t="s">
        <v>1192</v>
      </c>
      <c r="H306" s="97" t="s">
        <v>1192</v>
      </c>
      <c r="I306" s="82">
        <v>0</v>
      </c>
      <c r="J306" s="6">
        <v>0</v>
      </c>
      <c r="K306" s="6">
        <v>0</v>
      </c>
      <c r="L306" s="6">
        <v>0</v>
      </c>
      <c r="M306" s="39">
        <v>0</v>
      </c>
      <c r="N306" s="6">
        <v>0</v>
      </c>
      <c r="O306" s="83">
        <v>0</v>
      </c>
      <c r="P306" s="94">
        <v>0</v>
      </c>
      <c r="Q306" s="23">
        <v>0</v>
      </c>
      <c r="R306" s="23">
        <v>0</v>
      </c>
      <c r="S306" s="23">
        <v>0</v>
      </c>
      <c r="T306" s="42">
        <v>0</v>
      </c>
      <c r="U306" s="23">
        <v>0</v>
      </c>
      <c r="V306" s="95">
        <v>0</v>
      </c>
      <c r="W306" s="82">
        <v>0</v>
      </c>
      <c r="X306" s="6">
        <v>0</v>
      </c>
      <c r="Y306" s="6">
        <v>0</v>
      </c>
      <c r="Z306" s="6">
        <v>0</v>
      </c>
      <c r="AA306" s="39">
        <v>0</v>
      </c>
      <c r="AB306" s="6">
        <v>0</v>
      </c>
      <c r="AC306" s="83">
        <v>0</v>
      </c>
    </row>
    <row r="307" spans="1:29" ht="18" customHeight="1" x14ac:dyDescent="0.25">
      <c r="A307" s="15" t="s">
        <v>414</v>
      </c>
      <c r="B307" s="17" t="s">
        <v>1838</v>
      </c>
      <c r="C307" s="96" t="s">
        <v>1189</v>
      </c>
      <c r="D307" s="21">
        <v>45401</v>
      </c>
      <c r="E307" s="17" t="s">
        <v>1839</v>
      </c>
      <c r="F307" s="17" t="s">
        <v>1840</v>
      </c>
      <c r="G307" s="17" t="s">
        <v>1192</v>
      </c>
      <c r="H307" s="97" t="s">
        <v>1192</v>
      </c>
      <c r="I307" s="82">
        <v>0</v>
      </c>
      <c r="J307" s="6">
        <v>0</v>
      </c>
      <c r="K307" s="6">
        <v>0</v>
      </c>
      <c r="L307" s="6">
        <v>0</v>
      </c>
      <c r="M307" s="39">
        <v>0</v>
      </c>
      <c r="N307" s="6">
        <v>0</v>
      </c>
      <c r="O307" s="83">
        <v>0</v>
      </c>
      <c r="P307" s="94">
        <v>106033</v>
      </c>
      <c r="Q307" s="23">
        <v>142777</v>
      </c>
      <c r="R307" s="23">
        <v>0</v>
      </c>
      <c r="S307" s="23">
        <v>14922</v>
      </c>
      <c r="T307" s="42">
        <v>263732</v>
      </c>
      <c r="U307" s="23">
        <v>0</v>
      </c>
      <c r="V307" s="95">
        <v>0.7</v>
      </c>
      <c r="W307" s="82">
        <v>0</v>
      </c>
      <c r="X307" s="6">
        <v>144088</v>
      </c>
      <c r="Y307" s="6">
        <v>0</v>
      </c>
      <c r="Z307" s="6">
        <v>5912</v>
      </c>
      <c r="AA307" s="39">
        <v>150000</v>
      </c>
      <c r="AB307" s="6">
        <v>0</v>
      </c>
      <c r="AC307" s="83">
        <v>0.3</v>
      </c>
    </row>
    <row r="308" spans="1:29" ht="18" customHeight="1" x14ac:dyDescent="0.25">
      <c r="A308" s="18" t="s">
        <v>415</v>
      </c>
      <c r="B308" s="17" t="s">
        <v>1841</v>
      </c>
      <c r="C308" s="96" t="s">
        <v>1189</v>
      </c>
      <c r="D308" s="21">
        <v>45386</v>
      </c>
      <c r="E308" s="17" t="s">
        <v>1780</v>
      </c>
      <c r="F308" s="17" t="s">
        <v>1256</v>
      </c>
      <c r="G308" s="17" t="s">
        <v>1192</v>
      </c>
      <c r="H308" s="97" t="s">
        <v>1192</v>
      </c>
      <c r="I308" s="82">
        <v>0</v>
      </c>
      <c r="J308" s="6">
        <v>0</v>
      </c>
      <c r="K308" s="6">
        <v>0</v>
      </c>
      <c r="L308" s="6">
        <v>0</v>
      </c>
      <c r="M308" s="39">
        <v>0</v>
      </c>
      <c r="N308" s="6">
        <v>0</v>
      </c>
      <c r="O308" s="83">
        <v>0</v>
      </c>
      <c r="P308" s="94">
        <v>50296</v>
      </c>
      <c r="Q308" s="23">
        <v>0</v>
      </c>
      <c r="R308" s="23">
        <v>0</v>
      </c>
      <c r="S308" s="23">
        <v>5695</v>
      </c>
      <c r="T308" s="42">
        <v>55991</v>
      </c>
      <c r="U308" s="23">
        <v>0</v>
      </c>
      <c r="V308" s="95">
        <v>0.4</v>
      </c>
      <c r="W308" s="82">
        <v>0</v>
      </c>
      <c r="X308" s="6">
        <v>0</v>
      </c>
      <c r="Y308" s="6">
        <v>0</v>
      </c>
      <c r="Z308" s="6">
        <v>0</v>
      </c>
      <c r="AA308" s="39">
        <v>0</v>
      </c>
      <c r="AB308" s="6">
        <v>0</v>
      </c>
      <c r="AC308" s="83">
        <v>0</v>
      </c>
    </row>
    <row r="309" spans="1:29" ht="18" hidden="1" customHeight="1" x14ac:dyDescent="0.25">
      <c r="A309" s="15" t="s">
        <v>416</v>
      </c>
      <c r="B309" s="17" t="s">
        <v>1842</v>
      </c>
      <c r="C309" s="96" t="s">
        <v>1204</v>
      </c>
      <c r="D309" s="21">
        <v>45357</v>
      </c>
      <c r="E309" s="17" t="s">
        <v>1272</v>
      </c>
      <c r="F309" s="17" t="s">
        <v>1256</v>
      </c>
      <c r="G309" s="17" t="s">
        <v>1192</v>
      </c>
      <c r="H309" s="97" t="s">
        <v>1192</v>
      </c>
      <c r="I309" s="82">
        <v>0</v>
      </c>
      <c r="J309" s="6">
        <v>0</v>
      </c>
      <c r="K309" s="6">
        <v>0</v>
      </c>
      <c r="L309" s="6">
        <v>0</v>
      </c>
      <c r="M309" s="39">
        <v>0</v>
      </c>
      <c r="N309" s="6">
        <v>0</v>
      </c>
      <c r="O309" s="83">
        <v>0</v>
      </c>
      <c r="P309" s="94">
        <v>0</v>
      </c>
      <c r="Q309" s="23">
        <v>0</v>
      </c>
      <c r="R309" s="23">
        <v>0</v>
      </c>
      <c r="S309" s="23">
        <v>0</v>
      </c>
      <c r="T309" s="42">
        <v>0</v>
      </c>
      <c r="U309" s="23">
        <v>0</v>
      </c>
      <c r="V309" s="95">
        <v>0</v>
      </c>
      <c r="W309" s="82">
        <v>0</v>
      </c>
      <c r="X309" s="6">
        <v>0</v>
      </c>
      <c r="Y309" s="6">
        <v>0</v>
      </c>
      <c r="Z309" s="6">
        <v>0</v>
      </c>
      <c r="AA309" s="39">
        <v>0</v>
      </c>
      <c r="AB309" s="6">
        <v>0</v>
      </c>
      <c r="AC309" s="83">
        <v>0</v>
      </c>
    </row>
    <row r="310" spans="1:29" ht="18" customHeight="1" x14ac:dyDescent="0.25">
      <c r="A310" s="18" t="s">
        <v>417</v>
      </c>
      <c r="B310" s="17" t="s">
        <v>1843</v>
      </c>
      <c r="C310" s="96" t="s">
        <v>1189</v>
      </c>
      <c r="D310" s="21">
        <v>45404</v>
      </c>
      <c r="E310" s="17" t="s">
        <v>1844</v>
      </c>
      <c r="F310" s="17" t="s">
        <v>1845</v>
      </c>
      <c r="G310" s="17" t="s">
        <v>1192</v>
      </c>
      <c r="H310" s="97" t="s">
        <v>1192</v>
      </c>
      <c r="I310" s="82">
        <v>0</v>
      </c>
      <c r="J310" s="6">
        <v>0</v>
      </c>
      <c r="K310" s="6">
        <v>0</v>
      </c>
      <c r="L310" s="6">
        <v>0</v>
      </c>
      <c r="M310" s="39">
        <v>0</v>
      </c>
      <c r="N310" s="6">
        <v>0</v>
      </c>
      <c r="O310" s="83">
        <v>0</v>
      </c>
      <c r="P310" s="94">
        <v>0</v>
      </c>
      <c r="Q310" s="23">
        <v>0</v>
      </c>
      <c r="R310" s="23">
        <v>0</v>
      </c>
      <c r="S310" s="23">
        <v>0</v>
      </c>
      <c r="T310" s="42">
        <v>0</v>
      </c>
      <c r="U310" s="23">
        <v>0</v>
      </c>
      <c r="V310" s="95">
        <v>0</v>
      </c>
      <c r="W310" s="82">
        <v>0</v>
      </c>
      <c r="X310" s="6">
        <v>0</v>
      </c>
      <c r="Y310" s="6">
        <v>0</v>
      </c>
      <c r="Z310" s="6">
        <v>0</v>
      </c>
      <c r="AA310" s="39">
        <v>0</v>
      </c>
      <c r="AB310" s="6">
        <v>0</v>
      </c>
      <c r="AC310" s="83">
        <v>0</v>
      </c>
    </row>
    <row r="311" spans="1:29" ht="18" customHeight="1" x14ac:dyDescent="0.25">
      <c r="A311" s="15" t="s">
        <v>418</v>
      </c>
      <c r="B311" s="17" t="s">
        <v>1846</v>
      </c>
      <c r="C311" s="96" t="s">
        <v>1189</v>
      </c>
      <c r="D311" s="21">
        <v>45355</v>
      </c>
      <c r="E311" s="17" t="s">
        <v>1847</v>
      </c>
      <c r="F311" s="17" t="s">
        <v>1848</v>
      </c>
      <c r="G311" s="17" t="s">
        <v>1192</v>
      </c>
      <c r="H311" s="97" t="s">
        <v>1192</v>
      </c>
      <c r="I311" s="82">
        <v>0</v>
      </c>
      <c r="J311" s="6">
        <v>0</v>
      </c>
      <c r="K311" s="6">
        <v>0</v>
      </c>
      <c r="L311" s="6">
        <v>0</v>
      </c>
      <c r="M311" s="39">
        <v>0</v>
      </c>
      <c r="N311" s="6">
        <v>0</v>
      </c>
      <c r="O311" s="83">
        <v>0</v>
      </c>
      <c r="P311" s="94">
        <v>0</v>
      </c>
      <c r="Q311" s="23">
        <v>0</v>
      </c>
      <c r="R311" s="23">
        <v>0</v>
      </c>
      <c r="S311" s="23">
        <v>0</v>
      </c>
      <c r="T311" s="42">
        <v>0</v>
      </c>
      <c r="U311" s="23">
        <v>0</v>
      </c>
      <c r="V311" s="95">
        <v>0</v>
      </c>
      <c r="W311" s="82">
        <v>0</v>
      </c>
      <c r="X311" s="6">
        <v>0</v>
      </c>
      <c r="Y311" s="6">
        <v>0</v>
      </c>
      <c r="Z311" s="6">
        <v>0</v>
      </c>
      <c r="AA311" s="39">
        <v>0</v>
      </c>
      <c r="AB311" s="6">
        <v>0</v>
      </c>
      <c r="AC311" s="83">
        <v>0</v>
      </c>
    </row>
    <row r="312" spans="1:29" ht="18" hidden="1" customHeight="1" x14ac:dyDescent="0.25">
      <c r="A312" s="18" t="s">
        <v>419</v>
      </c>
      <c r="B312" s="17" t="s">
        <v>1849</v>
      </c>
      <c r="C312" s="96" t="s">
        <v>1204</v>
      </c>
      <c r="D312" s="21">
        <v>45350</v>
      </c>
      <c r="E312" s="17" t="s">
        <v>1524</v>
      </c>
      <c r="F312" s="17" t="s">
        <v>1270</v>
      </c>
      <c r="G312" s="17" t="s">
        <v>1192</v>
      </c>
      <c r="H312" s="97" t="s">
        <v>1192</v>
      </c>
      <c r="I312" s="82">
        <v>0</v>
      </c>
      <c r="J312" s="6">
        <v>0</v>
      </c>
      <c r="K312" s="6">
        <v>0</v>
      </c>
      <c r="L312" s="6">
        <v>0</v>
      </c>
      <c r="M312" s="39">
        <v>0</v>
      </c>
      <c r="N312" s="6">
        <v>0</v>
      </c>
      <c r="O312" s="83">
        <v>0</v>
      </c>
      <c r="P312" s="94">
        <v>905262</v>
      </c>
      <c r="Q312" s="23">
        <v>0</v>
      </c>
      <c r="R312" s="23">
        <v>0</v>
      </c>
      <c r="S312" s="23">
        <v>174531</v>
      </c>
      <c r="T312" s="42">
        <v>1079793</v>
      </c>
      <c r="U312" s="23">
        <v>118000</v>
      </c>
      <c r="V312" s="95">
        <v>8.6</v>
      </c>
      <c r="W312" s="82">
        <v>767303</v>
      </c>
      <c r="X312" s="6">
        <v>0</v>
      </c>
      <c r="Y312" s="6">
        <v>0</v>
      </c>
      <c r="Z312" s="6">
        <v>174531</v>
      </c>
      <c r="AA312" s="39">
        <v>941834</v>
      </c>
      <c r="AB312" s="6">
        <v>186000</v>
      </c>
      <c r="AC312" s="83">
        <v>8.6</v>
      </c>
    </row>
    <row r="313" spans="1:29" ht="18" customHeight="1" x14ac:dyDescent="0.25">
      <c r="A313" s="15" t="s">
        <v>420</v>
      </c>
      <c r="B313" s="17" t="s">
        <v>1850</v>
      </c>
      <c r="C313" s="96" t="s">
        <v>1189</v>
      </c>
      <c r="D313" s="21">
        <v>45407</v>
      </c>
      <c r="E313" s="17" t="s">
        <v>1851</v>
      </c>
      <c r="F313" s="17" t="s">
        <v>1852</v>
      </c>
      <c r="G313" s="17" t="s">
        <v>1192</v>
      </c>
      <c r="H313" s="97" t="s">
        <v>1192</v>
      </c>
      <c r="I313" s="82">
        <v>0</v>
      </c>
      <c r="J313" s="6">
        <v>0</v>
      </c>
      <c r="K313" s="6">
        <v>0</v>
      </c>
      <c r="L313" s="6">
        <v>0</v>
      </c>
      <c r="M313" s="39">
        <v>0</v>
      </c>
      <c r="N313" s="6">
        <v>0</v>
      </c>
      <c r="O313" s="83">
        <v>0</v>
      </c>
      <c r="P313" s="94">
        <v>0</v>
      </c>
      <c r="Q313" s="23">
        <v>0</v>
      </c>
      <c r="R313" s="23">
        <v>0</v>
      </c>
      <c r="S313" s="23">
        <v>0</v>
      </c>
      <c r="T313" s="42">
        <v>0</v>
      </c>
      <c r="U313" s="23">
        <v>0</v>
      </c>
      <c r="V313" s="95">
        <v>0</v>
      </c>
      <c r="W313" s="82">
        <v>0</v>
      </c>
      <c r="X313" s="6">
        <v>0</v>
      </c>
      <c r="Y313" s="6">
        <v>0</v>
      </c>
      <c r="Z313" s="6">
        <v>0</v>
      </c>
      <c r="AA313" s="39">
        <v>0</v>
      </c>
      <c r="AB313" s="6">
        <v>0</v>
      </c>
      <c r="AC313" s="83">
        <v>0</v>
      </c>
    </row>
    <row r="314" spans="1:29" ht="18" customHeight="1" x14ac:dyDescent="0.25">
      <c r="A314" s="18" t="s">
        <v>421</v>
      </c>
      <c r="B314" s="17" t="s">
        <v>1853</v>
      </c>
      <c r="C314" s="96" t="s">
        <v>1189</v>
      </c>
      <c r="D314" s="21">
        <v>45357</v>
      </c>
      <c r="E314" s="17" t="s">
        <v>1854</v>
      </c>
      <c r="F314" s="17" t="s">
        <v>1233</v>
      </c>
      <c r="G314" s="17" t="s">
        <v>1192</v>
      </c>
      <c r="H314" s="97" t="s">
        <v>1192</v>
      </c>
      <c r="I314" s="82">
        <v>0</v>
      </c>
      <c r="J314" s="6">
        <v>0</v>
      </c>
      <c r="K314" s="6">
        <v>0</v>
      </c>
      <c r="L314" s="6">
        <v>0</v>
      </c>
      <c r="M314" s="39">
        <v>0</v>
      </c>
      <c r="N314" s="6">
        <v>0</v>
      </c>
      <c r="O314" s="83">
        <v>0</v>
      </c>
      <c r="P314" s="94">
        <v>0</v>
      </c>
      <c r="Q314" s="23">
        <v>165639</v>
      </c>
      <c r="R314" s="23">
        <v>0</v>
      </c>
      <c r="S314" s="23">
        <v>36945</v>
      </c>
      <c r="T314" s="42">
        <v>202584</v>
      </c>
      <c r="U314" s="23">
        <v>0</v>
      </c>
      <c r="V314" s="95">
        <v>2</v>
      </c>
      <c r="W314" s="82">
        <v>0</v>
      </c>
      <c r="X314" s="6">
        <v>182036</v>
      </c>
      <c r="Y314" s="6">
        <v>0</v>
      </c>
      <c r="Z314" s="6">
        <v>46182</v>
      </c>
      <c r="AA314" s="39">
        <v>228218</v>
      </c>
      <c r="AB314" s="6">
        <v>0</v>
      </c>
      <c r="AC314" s="83">
        <v>2.5</v>
      </c>
    </row>
    <row r="315" spans="1:29" ht="18" customHeight="1" x14ac:dyDescent="0.25">
      <c r="A315" s="15" t="s">
        <v>422</v>
      </c>
      <c r="B315" s="17" t="s">
        <v>1855</v>
      </c>
      <c r="C315" s="96" t="s">
        <v>1189</v>
      </c>
      <c r="D315" s="21">
        <v>45349</v>
      </c>
      <c r="E315" s="17" t="s">
        <v>1856</v>
      </c>
      <c r="F315" s="17" t="s">
        <v>1857</v>
      </c>
      <c r="G315" s="17" t="s">
        <v>1192</v>
      </c>
      <c r="H315" s="97" t="s">
        <v>1192</v>
      </c>
      <c r="I315" s="82">
        <v>0</v>
      </c>
      <c r="J315" s="6">
        <v>0</v>
      </c>
      <c r="K315" s="6">
        <v>0</v>
      </c>
      <c r="L315" s="6">
        <v>0</v>
      </c>
      <c r="M315" s="39">
        <v>0</v>
      </c>
      <c r="N315" s="6">
        <v>0</v>
      </c>
      <c r="O315" s="83">
        <v>0</v>
      </c>
      <c r="P315" s="94">
        <v>0</v>
      </c>
      <c r="Q315" s="23">
        <v>0</v>
      </c>
      <c r="R315" s="23">
        <v>0</v>
      </c>
      <c r="S315" s="23">
        <v>0</v>
      </c>
      <c r="T315" s="42">
        <v>0</v>
      </c>
      <c r="U315" s="23">
        <v>0</v>
      </c>
      <c r="V315" s="95">
        <v>0</v>
      </c>
      <c r="W315" s="82">
        <v>0</v>
      </c>
      <c r="X315" s="6">
        <v>0</v>
      </c>
      <c r="Y315" s="6">
        <v>0</v>
      </c>
      <c r="Z315" s="6">
        <v>0</v>
      </c>
      <c r="AA315" s="39">
        <v>0</v>
      </c>
      <c r="AB315" s="6">
        <v>0</v>
      </c>
      <c r="AC315" s="83">
        <v>0</v>
      </c>
    </row>
    <row r="316" spans="1:29" ht="18" hidden="1" customHeight="1" x14ac:dyDescent="0.25">
      <c r="A316" s="18" t="s">
        <v>423</v>
      </c>
      <c r="B316" s="17" t="s">
        <v>1858</v>
      </c>
      <c r="C316" s="96" t="s">
        <v>1204</v>
      </c>
      <c r="D316" s="21">
        <v>45345</v>
      </c>
      <c r="E316" s="17" t="s">
        <v>1859</v>
      </c>
      <c r="F316" s="17" t="s">
        <v>1256</v>
      </c>
      <c r="G316" s="17" t="s">
        <v>1192</v>
      </c>
      <c r="H316" s="97" t="s">
        <v>1192</v>
      </c>
      <c r="I316" s="82">
        <v>0</v>
      </c>
      <c r="J316" s="6">
        <v>0</v>
      </c>
      <c r="K316" s="6">
        <v>0</v>
      </c>
      <c r="L316" s="6">
        <v>0</v>
      </c>
      <c r="M316" s="39">
        <v>0</v>
      </c>
      <c r="N316" s="6">
        <v>0</v>
      </c>
      <c r="O316" s="83">
        <v>0</v>
      </c>
      <c r="P316" s="94">
        <v>0</v>
      </c>
      <c r="Q316" s="23">
        <v>0</v>
      </c>
      <c r="R316" s="23">
        <v>0</v>
      </c>
      <c r="S316" s="23">
        <v>0</v>
      </c>
      <c r="T316" s="42">
        <v>0</v>
      </c>
      <c r="U316" s="23">
        <v>0</v>
      </c>
      <c r="V316" s="95">
        <v>0</v>
      </c>
      <c r="W316" s="82">
        <v>0</v>
      </c>
      <c r="X316" s="6">
        <v>0</v>
      </c>
      <c r="Y316" s="6">
        <v>0</v>
      </c>
      <c r="Z316" s="6">
        <v>0</v>
      </c>
      <c r="AA316" s="39">
        <v>0</v>
      </c>
      <c r="AB316" s="6">
        <v>0</v>
      </c>
      <c r="AC316" s="83">
        <v>0</v>
      </c>
    </row>
    <row r="317" spans="1:29" ht="18" customHeight="1" x14ac:dyDescent="0.25">
      <c r="A317" s="15" t="s">
        <v>424</v>
      </c>
      <c r="B317" s="17" t="s">
        <v>1860</v>
      </c>
      <c r="C317" s="96" t="s">
        <v>1189</v>
      </c>
      <c r="D317" s="21">
        <v>45399</v>
      </c>
      <c r="E317" s="17" t="s">
        <v>1861</v>
      </c>
      <c r="F317" s="17" t="s">
        <v>1862</v>
      </c>
      <c r="G317" s="17" t="s">
        <v>1192</v>
      </c>
      <c r="H317" s="97" t="s">
        <v>1192</v>
      </c>
      <c r="I317" s="82">
        <v>0</v>
      </c>
      <c r="J317" s="6">
        <v>0</v>
      </c>
      <c r="K317" s="6">
        <v>0</v>
      </c>
      <c r="L317" s="6">
        <v>0</v>
      </c>
      <c r="M317" s="39">
        <v>0</v>
      </c>
      <c r="N317" s="6">
        <v>0</v>
      </c>
      <c r="O317" s="83">
        <v>0</v>
      </c>
      <c r="P317" s="94">
        <v>178494</v>
      </c>
      <c r="Q317" s="23">
        <v>0</v>
      </c>
      <c r="R317" s="23">
        <v>0</v>
      </c>
      <c r="S317" s="23">
        <v>20610</v>
      </c>
      <c r="T317" s="42">
        <v>199104</v>
      </c>
      <c r="U317" s="23">
        <v>-655000000</v>
      </c>
      <c r="V317" s="95">
        <v>1.2</v>
      </c>
      <c r="W317" s="82">
        <v>121433</v>
      </c>
      <c r="X317" s="6">
        <v>0</v>
      </c>
      <c r="Y317" s="6">
        <v>0</v>
      </c>
      <c r="Z317" s="6">
        <v>25612</v>
      </c>
      <c r="AA317" s="39">
        <v>147045</v>
      </c>
      <c r="AB317" s="6">
        <v>-695000000</v>
      </c>
      <c r="AC317" s="83">
        <v>1.5</v>
      </c>
    </row>
    <row r="318" spans="1:29" ht="18" customHeight="1" x14ac:dyDescent="0.25">
      <c r="A318" s="18" t="s">
        <v>425</v>
      </c>
      <c r="B318" s="17" t="s">
        <v>1863</v>
      </c>
      <c r="C318" s="96" t="s">
        <v>1189</v>
      </c>
      <c r="D318" s="21">
        <v>45407</v>
      </c>
      <c r="E318" s="17" t="s">
        <v>1864</v>
      </c>
      <c r="F318" s="17" t="s">
        <v>1542</v>
      </c>
      <c r="G318" s="17" t="s">
        <v>1192</v>
      </c>
      <c r="H318" s="97" t="s">
        <v>1192</v>
      </c>
      <c r="I318" s="82">
        <v>0</v>
      </c>
      <c r="J318" s="6">
        <v>0</v>
      </c>
      <c r="K318" s="6">
        <v>0</v>
      </c>
      <c r="L318" s="6">
        <v>0</v>
      </c>
      <c r="M318" s="39">
        <v>0</v>
      </c>
      <c r="N318" s="6">
        <v>0</v>
      </c>
      <c r="O318" s="83">
        <v>0</v>
      </c>
      <c r="P318" s="94">
        <v>47193</v>
      </c>
      <c r="Q318" s="23">
        <v>0</v>
      </c>
      <c r="R318" s="23">
        <v>0</v>
      </c>
      <c r="S318" s="23">
        <v>3326</v>
      </c>
      <c r="T318" s="42">
        <v>50519</v>
      </c>
      <c r="U318" s="23">
        <v>-65400000</v>
      </c>
      <c r="V318" s="95">
        <v>0.2</v>
      </c>
      <c r="W318" s="82">
        <v>1157727</v>
      </c>
      <c r="X318" s="6">
        <v>0</v>
      </c>
      <c r="Y318" s="6">
        <v>0</v>
      </c>
      <c r="Z318" s="6">
        <v>242735</v>
      </c>
      <c r="AA318" s="39">
        <v>1400462</v>
      </c>
      <c r="AB318" s="6">
        <v>-132200000</v>
      </c>
      <c r="AC318" s="83">
        <v>13.2</v>
      </c>
    </row>
    <row r="319" spans="1:29" ht="18" customHeight="1" x14ac:dyDescent="0.25">
      <c r="A319" s="15" t="s">
        <v>426</v>
      </c>
      <c r="B319" s="17" t="s">
        <v>1865</v>
      </c>
      <c r="C319" s="96" t="s">
        <v>1189</v>
      </c>
      <c r="D319" s="21">
        <v>45392</v>
      </c>
      <c r="E319" s="17" t="s">
        <v>1774</v>
      </c>
      <c r="F319" s="17" t="s">
        <v>1357</v>
      </c>
      <c r="G319" s="17" t="s">
        <v>1192</v>
      </c>
      <c r="H319" s="97" t="s">
        <v>1192</v>
      </c>
      <c r="I319" s="82">
        <v>0</v>
      </c>
      <c r="J319" s="6">
        <v>0</v>
      </c>
      <c r="K319" s="6">
        <v>0</v>
      </c>
      <c r="L319" s="6">
        <v>0</v>
      </c>
      <c r="M319" s="39">
        <v>0</v>
      </c>
      <c r="N319" s="6">
        <v>0</v>
      </c>
      <c r="O319" s="83">
        <v>0</v>
      </c>
      <c r="P319" s="94">
        <v>183138</v>
      </c>
      <c r="Q319" s="23">
        <v>8924688</v>
      </c>
      <c r="R319" s="23">
        <v>0</v>
      </c>
      <c r="S319" s="23">
        <v>127895</v>
      </c>
      <c r="T319" s="42">
        <v>9235721</v>
      </c>
      <c r="U319" s="23">
        <v>-2300000</v>
      </c>
      <c r="V319" s="95">
        <v>6.6</v>
      </c>
      <c r="W319" s="82">
        <v>83138</v>
      </c>
      <c r="X319" s="6">
        <v>8797295</v>
      </c>
      <c r="Y319" s="6">
        <v>0</v>
      </c>
      <c r="Z319" s="6">
        <v>144358</v>
      </c>
      <c r="AA319" s="39">
        <v>9024791</v>
      </c>
      <c r="AB319" s="6">
        <v>-17300000</v>
      </c>
      <c r="AC319" s="83">
        <v>7.5</v>
      </c>
    </row>
    <row r="320" spans="1:29" ht="18" customHeight="1" x14ac:dyDescent="0.25">
      <c r="A320" s="18" t="s">
        <v>427</v>
      </c>
      <c r="B320" s="17" t="s">
        <v>1866</v>
      </c>
      <c r="C320" s="96" t="s">
        <v>1189</v>
      </c>
      <c r="D320" s="21">
        <v>45385</v>
      </c>
      <c r="E320" s="17" t="s">
        <v>1867</v>
      </c>
      <c r="F320" s="17" t="s">
        <v>1868</v>
      </c>
      <c r="G320" s="17" t="s">
        <v>1192</v>
      </c>
      <c r="H320" s="97" t="s">
        <v>1192</v>
      </c>
      <c r="I320" s="82">
        <v>0</v>
      </c>
      <c r="J320" s="6">
        <v>0</v>
      </c>
      <c r="K320" s="6">
        <v>0</v>
      </c>
      <c r="L320" s="6">
        <v>0</v>
      </c>
      <c r="M320" s="39">
        <v>0</v>
      </c>
      <c r="N320" s="6">
        <v>0</v>
      </c>
      <c r="O320" s="83">
        <v>0</v>
      </c>
      <c r="P320" s="94">
        <v>128663</v>
      </c>
      <c r="Q320" s="23">
        <v>0</v>
      </c>
      <c r="R320" s="23">
        <v>0</v>
      </c>
      <c r="S320" s="23">
        <v>16305</v>
      </c>
      <c r="T320" s="42">
        <v>144968</v>
      </c>
      <c r="U320" s="23">
        <v>-25000</v>
      </c>
      <c r="V320" s="95">
        <v>0.8</v>
      </c>
      <c r="W320" s="82">
        <v>113767</v>
      </c>
      <c r="X320" s="6">
        <v>0</v>
      </c>
      <c r="Y320" s="6">
        <v>0</v>
      </c>
      <c r="Z320" s="6">
        <v>20380</v>
      </c>
      <c r="AA320" s="39">
        <v>134147</v>
      </c>
      <c r="AB320" s="6">
        <v>-60000</v>
      </c>
      <c r="AC320" s="83">
        <v>1</v>
      </c>
    </row>
    <row r="321" spans="1:29" ht="18" customHeight="1" x14ac:dyDescent="0.25">
      <c r="A321" s="15" t="s">
        <v>428</v>
      </c>
      <c r="B321" s="17" t="s">
        <v>1869</v>
      </c>
      <c r="C321" s="96" t="s">
        <v>1189</v>
      </c>
      <c r="D321" s="21">
        <v>45352</v>
      </c>
      <c r="E321" s="17" t="s">
        <v>1223</v>
      </c>
      <c r="F321" s="17" t="s">
        <v>1256</v>
      </c>
      <c r="G321" s="17" t="s">
        <v>1192</v>
      </c>
      <c r="H321" s="97" t="s">
        <v>1192</v>
      </c>
      <c r="I321" s="82">
        <v>0</v>
      </c>
      <c r="J321" s="6">
        <v>0</v>
      </c>
      <c r="K321" s="6">
        <v>0</v>
      </c>
      <c r="L321" s="6">
        <v>0</v>
      </c>
      <c r="M321" s="39">
        <v>0</v>
      </c>
      <c r="N321" s="6">
        <v>0</v>
      </c>
      <c r="O321" s="83">
        <v>0</v>
      </c>
      <c r="P321" s="94">
        <v>0</v>
      </c>
      <c r="Q321" s="23">
        <v>219909</v>
      </c>
      <c r="R321" s="23">
        <v>0</v>
      </c>
      <c r="S321" s="23">
        <v>4264</v>
      </c>
      <c r="T321" s="42">
        <v>224173</v>
      </c>
      <c r="U321" s="23">
        <v>0</v>
      </c>
      <c r="V321" s="95">
        <v>0.2</v>
      </c>
      <c r="W321" s="82">
        <v>0</v>
      </c>
      <c r="X321" s="6">
        <v>9954</v>
      </c>
      <c r="Y321" s="6">
        <v>0</v>
      </c>
      <c r="Z321" s="6">
        <v>2132</v>
      </c>
      <c r="AA321" s="39">
        <v>12086</v>
      </c>
      <c r="AB321" s="6">
        <v>0</v>
      </c>
      <c r="AC321" s="83">
        <v>0.1</v>
      </c>
    </row>
    <row r="322" spans="1:29" ht="18" customHeight="1" x14ac:dyDescent="0.25">
      <c r="A322" s="18" t="s">
        <v>429</v>
      </c>
      <c r="B322" s="17" t="s">
        <v>1870</v>
      </c>
      <c r="C322" s="96" t="s">
        <v>1189</v>
      </c>
      <c r="D322" s="21">
        <v>45356</v>
      </c>
      <c r="E322" s="17" t="s">
        <v>1871</v>
      </c>
      <c r="F322" s="17" t="s">
        <v>1593</v>
      </c>
      <c r="G322" s="17" t="s">
        <v>1192</v>
      </c>
      <c r="H322" s="97" t="s">
        <v>1192</v>
      </c>
      <c r="I322" s="82">
        <v>0</v>
      </c>
      <c r="J322" s="6">
        <v>0</v>
      </c>
      <c r="K322" s="6">
        <v>0</v>
      </c>
      <c r="L322" s="6">
        <v>0</v>
      </c>
      <c r="M322" s="39">
        <v>0</v>
      </c>
      <c r="N322" s="6">
        <v>0</v>
      </c>
      <c r="O322" s="83">
        <v>0</v>
      </c>
      <c r="P322" s="94">
        <v>0</v>
      </c>
      <c r="Q322" s="23">
        <v>0</v>
      </c>
      <c r="R322" s="23">
        <v>0</v>
      </c>
      <c r="S322" s="23">
        <v>0</v>
      </c>
      <c r="T322" s="42">
        <v>0</v>
      </c>
      <c r="U322" s="23">
        <v>0</v>
      </c>
      <c r="V322" s="95">
        <v>0</v>
      </c>
      <c r="W322" s="82">
        <v>30842</v>
      </c>
      <c r="X322" s="6">
        <v>0</v>
      </c>
      <c r="Y322" s="6">
        <v>0</v>
      </c>
      <c r="Z322" s="6">
        <v>0</v>
      </c>
      <c r="AA322" s="39">
        <v>30842</v>
      </c>
      <c r="AB322" s="6">
        <v>-800000</v>
      </c>
      <c r="AC322" s="83">
        <v>0</v>
      </c>
    </row>
    <row r="323" spans="1:29" ht="18" customHeight="1" x14ac:dyDescent="0.25">
      <c r="A323" s="15" t="s">
        <v>430</v>
      </c>
      <c r="B323" s="17" t="s">
        <v>1872</v>
      </c>
      <c r="C323" s="96" t="s">
        <v>1189</v>
      </c>
      <c r="D323" s="21">
        <v>45356</v>
      </c>
      <c r="E323" s="17" t="s">
        <v>1873</v>
      </c>
      <c r="F323" s="17" t="s">
        <v>1256</v>
      </c>
      <c r="G323" s="17" t="s">
        <v>1192</v>
      </c>
      <c r="H323" s="97" t="s">
        <v>1192</v>
      </c>
      <c r="I323" s="82">
        <v>0</v>
      </c>
      <c r="J323" s="6">
        <v>0</v>
      </c>
      <c r="K323" s="6">
        <v>0</v>
      </c>
      <c r="L323" s="6">
        <v>0</v>
      </c>
      <c r="M323" s="39">
        <v>0</v>
      </c>
      <c r="N323" s="6">
        <v>0</v>
      </c>
      <c r="O323" s="83">
        <v>0</v>
      </c>
      <c r="P323" s="94">
        <v>154289</v>
      </c>
      <c r="Q323" s="23">
        <v>0</v>
      </c>
      <c r="R323" s="23">
        <v>0</v>
      </c>
      <c r="S323" s="23">
        <v>15136</v>
      </c>
      <c r="T323" s="42">
        <v>169425</v>
      </c>
      <c r="U323" s="23">
        <v>0</v>
      </c>
      <c r="V323" s="95">
        <v>0.8</v>
      </c>
      <c r="W323" s="82">
        <v>78274</v>
      </c>
      <c r="X323" s="6">
        <v>0</v>
      </c>
      <c r="Y323" s="6">
        <v>0</v>
      </c>
      <c r="Z323" s="6">
        <v>18921</v>
      </c>
      <c r="AA323" s="39">
        <v>97195</v>
      </c>
      <c r="AB323" s="6">
        <v>0</v>
      </c>
      <c r="AC323" s="83">
        <v>1</v>
      </c>
    </row>
    <row r="324" spans="1:29" ht="18" customHeight="1" x14ac:dyDescent="0.25">
      <c r="A324" s="18" t="s">
        <v>431</v>
      </c>
      <c r="B324" s="17" t="s">
        <v>1874</v>
      </c>
      <c r="C324" s="96" t="s">
        <v>1189</v>
      </c>
      <c r="D324" s="21">
        <v>45359</v>
      </c>
      <c r="E324" s="17" t="s">
        <v>1378</v>
      </c>
      <c r="F324" s="17" t="s">
        <v>1752</v>
      </c>
      <c r="G324" s="17" t="s">
        <v>1192</v>
      </c>
      <c r="H324" s="97" t="s">
        <v>1192</v>
      </c>
      <c r="I324" s="82">
        <v>0</v>
      </c>
      <c r="J324" s="6">
        <v>0</v>
      </c>
      <c r="K324" s="6">
        <v>0</v>
      </c>
      <c r="L324" s="6">
        <v>0</v>
      </c>
      <c r="M324" s="39">
        <v>0</v>
      </c>
      <c r="N324" s="6">
        <v>0</v>
      </c>
      <c r="O324" s="83">
        <v>0</v>
      </c>
      <c r="P324" s="94">
        <v>0</v>
      </c>
      <c r="Q324" s="23">
        <v>0</v>
      </c>
      <c r="R324" s="23">
        <v>0</v>
      </c>
      <c r="S324" s="23">
        <v>0</v>
      </c>
      <c r="T324" s="42">
        <v>0</v>
      </c>
      <c r="U324" s="23">
        <v>0</v>
      </c>
      <c r="V324" s="95">
        <v>0</v>
      </c>
      <c r="W324" s="82">
        <v>0</v>
      </c>
      <c r="X324" s="6">
        <v>0</v>
      </c>
      <c r="Y324" s="6">
        <v>0</v>
      </c>
      <c r="Z324" s="6">
        <v>0</v>
      </c>
      <c r="AA324" s="39">
        <v>0</v>
      </c>
      <c r="AB324" s="6">
        <v>0</v>
      </c>
      <c r="AC324" s="83">
        <v>0</v>
      </c>
    </row>
    <row r="325" spans="1:29" ht="18" customHeight="1" x14ac:dyDescent="0.25">
      <c r="A325" s="15" t="s">
        <v>432</v>
      </c>
      <c r="B325" s="17" t="s">
        <v>1875</v>
      </c>
      <c r="C325" s="96" t="s">
        <v>1189</v>
      </c>
      <c r="D325" s="21">
        <v>45355</v>
      </c>
      <c r="E325" s="17" t="s">
        <v>1876</v>
      </c>
      <c r="F325" s="17" t="s">
        <v>1752</v>
      </c>
      <c r="G325" s="17" t="s">
        <v>1192</v>
      </c>
      <c r="H325" s="97" t="s">
        <v>1192</v>
      </c>
      <c r="I325" s="82">
        <v>0</v>
      </c>
      <c r="J325" s="6">
        <v>0</v>
      </c>
      <c r="K325" s="6">
        <v>0</v>
      </c>
      <c r="L325" s="6">
        <v>0</v>
      </c>
      <c r="M325" s="39">
        <v>0</v>
      </c>
      <c r="N325" s="6">
        <v>0</v>
      </c>
      <c r="O325" s="83">
        <v>0</v>
      </c>
      <c r="P325" s="94">
        <v>0</v>
      </c>
      <c r="Q325" s="23">
        <v>4010</v>
      </c>
      <c r="R325" s="23">
        <v>0</v>
      </c>
      <c r="S325" s="23">
        <v>0</v>
      </c>
      <c r="T325" s="42">
        <v>4010</v>
      </c>
      <c r="U325" s="23">
        <v>0</v>
      </c>
      <c r="V325" s="95">
        <v>0</v>
      </c>
      <c r="W325" s="82">
        <v>0</v>
      </c>
      <c r="X325" s="6">
        <v>4094</v>
      </c>
      <c r="Y325" s="6">
        <v>0</v>
      </c>
      <c r="Z325" s="6">
        <v>0</v>
      </c>
      <c r="AA325" s="39">
        <v>4094</v>
      </c>
      <c r="AB325" s="6">
        <v>0</v>
      </c>
      <c r="AC325" s="83">
        <v>0</v>
      </c>
    </row>
    <row r="326" spans="1:29" ht="18" customHeight="1" x14ac:dyDescent="0.25">
      <c r="A326" s="18" t="s">
        <v>433</v>
      </c>
      <c r="B326" s="17" t="s">
        <v>1877</v>
      </c>
      <c r="C326" s="96" t="s">
        <v>1189</v>
      </c>
      <c r="D326" s="21">
        <v>45406</v>
      </c>
      <c r="E326" s="17" t="s">
        <v>1536</v>
      </c>
      <c r="F326" s="17" t="s">
        <v>1878</v>
      </c>
      <c r="G326" s="17" t="s">
        <v>1192</v>
      </c>
      <c r="H326" s="97" t="s">
        <v>1192</v>
      </c>
      <c r="I326" s="82">
        <v>0</v>
      </c>
      <c r="J326" s="6">
        <v>0</v>
      </c>
      <c r="K326" s="6">
        <v>0</v>
      </c>
      <c r="L326" s="6">
        <v>0</v>
      </c>
      <c r="M326" s="39">
        <v>0</v>
      </c>
      <c r="N326" s="6">
        <v>0</v>
      </c>
      <c r="O326" s="83">
        <v>0</v>
      </c>
      <c r="P326" s="94">
        <v>146250</v>
      </c>
      <c r="Q326" s="23">
        <v>0</v>
      </c>
      <c r="R326" s="23">
        <v>0</v>
      </c>
      <c r="S326" s="23">
        <v>0</v>
      </c>
      <c r="T326" s="42">
        <v>146250</v>
      </c>
      <c r="U326" s="23">
        <v>0</v>
      </c>
      <c r="V326" s="95">
        <v>0</v>
      </c>
      <c r="W326" s="82">
        <v>0</v>
      </c>
      <c r="X326" s="6">
        <v>0</v>
      </c>
      <c r="Y326" s="6">
        <v>0</v>
      </c>
      <c r="Z326" s="6">
        <v>0</v>
      </c>
      <c r="AA326" s="39">
        <v>0</v>
      </c>
      <c r="AB326" s="6">
        <v>0</v>
      </c>
      <c r="AC326" s="83">
        <v>0</v>
      </c>
    </row>
    <row r="327" spans="1:29" ht="18" customHeight="1" x14ac:dyDescent="0.25">
      <c r="A327" s="15" t="s">
        <v>434</v>
      </c>
      <c r="B327" s="17" t="s">
        <v>1879</v>
      </c>
      <c r="C327" s="96" t="s">
        <v>1189</v>
      </c>
      <c r="D327" s="21">
        <v>45370</v>
      </c>
      <c r="E327" s="17" t="s">
        <v>1880</v>
      </c>
      <c r="F327" s="17" t="s">
        <v>1881</v>
      </c>
      <c r="G327" s="17" t="s">
        <v>1192</v>
      </c>
      <c r="H327" s="97" t="s">
        <v>1192</v>
      </c>
      <c r="I327" s="82">
        <v>0</v>
      </c>
      <c r="J327" s="6">
        <v>0</v>
      </c>
      <c r="K327" s="6">
        <v>0</v>
      </c>
      <c r="L327" s="6">
        <v>0</v>
      </c>
      <c r="M327" s="39">
        <v>0</v>
      </c>
      <c r="N327" s="6">
        <v>0</v>
      </c>
      <c r="O327" s="83">
        <v>0</v>
      </c>
      <c r="P327" s="94">
        <v>0</v>
      </c>
      <c r="Q327" s="23">
        <v>0</v>
      </c>
      <c r="R327" s="23">
        <v>0</v>
      </c>
      <c r="S327" s="23">
        <v>0</v>
      </c>
      <c r="T327" s="42">
        <v>0</v>
      </c>
      <c r="U327" s="23">
        <v>0</v>
      </c>
      <c r="V327" s="95">
        <v>0</v>
      </c>
      <c r="W327" s="82">
        <v>0</v>
      </c>
      <c r="X327" s="6">
        <v>0</v>
      </c>
      <c r="Y327" s="6">
        <v>0</v>
      </c>
      <c r="Z327" s="6">
        <v>0</v>
      </c>
      <c r="AA327" s="39">
        <v>0</v>
      </c>
      <c r="AB327" s="6">
        <v>0</v>
      </c>
      <c r="AC327" s="83">
        <v>0</v>
      </c>
    </row>
    <row r="328" spans="1:29" ht="18" customHeight="1" x14ac:dyDescent="0.25">
      <c r="A328" s="18" t="s">
        <v>435</v>
      </c>
      <c r="B328" s="17" t="s">
        <v>1882</v>
      </c>
      <c r="C328" s="96" t="s">
        <v>1189</v>
      </c>
      <c r="D328" s="21">
        <v>45351</v>
      </c>
      <c r="E328" s="17" t="s">
        <v>1700</v>
      </c>
      <c r="F328" s="17" t="s">
        <v>1883</v>
      </c>
      <c r="G328" s="17" t="s">
        <v>1192</v>
      </c>
      <c r="H328" s="97" t="s">
        <v>1192</v>
      </c>
      <c r="I328" s="82">
        <v>0</v>
      </c>
      <c r="J328" s="6">
        <v>0</v>
      </c>
      <c r="K328" s="6">
        <v>0</v>
      </c>
      <c r="L328" s="6">
        <v>0</v>
      </c>
      <c r="M328" s="39">
        <v>0</v>
      </c>
      <c r="N328" s="6">
        <v>0</v>
      </c>
      <c r="O328" s="83">
        <v>0</v>
      </c>
      <c r="P328" s="94">
        <v>222919</v>
      </c>
      <c r="Q328" s="23">
        <v>0</v>
      </c>
      <c r="R328" s="23">
        <v>222919</v>
      </c>
      <c r="S328" s="23">
        <v>0</v>
      </c>
      <c r="T328" s="42">
        <v>445838</v>
      </c>
      <c r="U328" s="23">
        <v>0</v>
      </c>
      <c r="V328" s="95">
        <v>1</v>
      </c>
      <c r="W328" s="82">
        <v>219584</v>
      </c>
      <c r="X328" s="6">
        <v>0</v>
      </c>
      <c r="Y328" s="6">
        <v>219584</v>
      </c>
      <c r="Z328" s="6">
        <v>0</v>
      </c>
      <c r="AA328" s="39">
        <v>439168</v>
      </c>
      <c r="AB328" s="6">
        <v>0</v>
      </c>
      <c r="AC328" s="83">
        <v>1</v>
      </c>
    </row>
    <row r="329" spans="1:29" ht="18" customHeight="1" x14ac:dyDescent="0.25">
      <c r="A329" s="15" t="s">
        <v>436</v>
      </c>
      <c r="B329" s="17" t="s">
        <v>1884</v>
      </c>
      <c r="C329" s="96" t="s">
        <v>1189</v>
      </c>
      <c r="D329" s="21">
        <v>45349</v>
      </c>
      <c r="E329" s="17" t="s">
        <v>1385</v>
      </c>
      <c r="F329" s="17" t="s">
        <v>1290</v>
      </c>
      <c r="G329" s="17" t="s">
        <v>1192</v>
      </c>
      <c r="H329" s="97" t="s">
        <v>1192</v>
      </c>
      <c r="I329" s="82">
        <v>0</v>
      </c>
      <c r="J329" s="6">
        <v>0</v>
      </c>
      <c r="K329" s="6">
        <v>0</v>
      </c>
      <c r="L329" s="6">
        <v>0</v>
      </c>
      <c r="M329" s="39">
        <v>0</v>
      </c>
      <c r="N329" s="6">
        <v>0</v>
      </c>
      <c r="O329" s="83">
        <v>0</v>
      </c>
      <c r="P329" s="94">
        <v>0</v>
      </c>
      <c r="Q329" s="23">
        <v>0</v>
      </c>
      <c r="R329" s="23">
        <v>0</v>
      </c>
      <c r="S329" s="23">
        <v>0</v>
      </c>
      <c r="T329" s="42">
        <v>0</v>
      </c>
      <c r="U329" s="23">
        <v>0</v>
      </c>
      <c r="V329" s="95">
        <v>0</v>
      </c>
      <c r="W329" s="82">
        <v>0</v>
      </c>
      <c r="X329" s="6">
        <v>0</v>
      </c>
      <c r="Y329" s="6">
        <v>0</v>
      </c>
      <c r="Z329" s="6">
        <v>0</v>
      </c>
      <c r="AA329" s="39">
        <v>0</v>
      </c>
      <c r="AB329" s="6">
        <v>0</v>
      </c>
      <c r="AC329" s="83">
        <v>0</v>
      </c>
    </row>
    <row r="330" spans="1:29" ht="18" customHeight="1" x14ac:dyDescent="0.25">
      <c r="A330" s="18" t="s">
        <v>437</v>
      </c>
      <c r="B330" s="17" t="s">
        <v>1885</v>
      </c>
      <c r="C330" s="96" t="s">
        <v>1189</v>
      </c>
      <c r="D330" s="21">
        <v>45378</v>
      </c>
      <c r="E330" s="17" t="s">
        <v>1825</v>
      </c>
      <c r="F330" s="17" t="s">
        <v>1886</v>
      </c>
      <c r="G330" s="17" t="s">
        <v>1192</v>
      </c>
      <c r="H330" s="97" t="s">
        <v>1192</v>
      </c>
      <c r="I330" s="82">
        <v>0</v>
      </c>
      <c r="J330" s="6">
        <v>0</v>
      </c>
      <c r="K330" s="6">
        <v>0</v>
      </c>
      <c r="L330" s="6">
        <v>0</v>
      </c>
      <c r="M330" s="39">
        <v>0</v>
      </c>
      <c r="N330" s="6">
        <v>0</v>
      </c>
      <c r="O330" s="83">
        <v>0</v>
      </c>
      <c r="P330" s="94">
        <v>0</v>
      </c>
      <c r="Q330" s="23">
        <v>0</v>
      </c>
      <c r="R330" s="23">
        <v>0</v>
      </c>
      <c r="S330" s="23">
        <v>0</v>
      </c>
      <c r="T330" s="42">
        <v>0</v>
      </c>
      <c r="U330" s="23">
        <v>0</v>
      </c>
      <c r="V330" s="95">
        <v>0</v>
      </c>
      <c r="W330" s="82">
        <v>0</v>
      </c>
      <c r="X330" s="6">
        <v>0</v>
      </c>
      <c r="Y330" s="6">
        <v>0</v>
      </c>
      <c r="Z330" s="6">
        <v>0</v>
      </c>
      <c r="AA330" s="39">
        <v>0</v>
      </c>
      <c r="AB330" s="6">
        <v>0</v>
      </c>
      <c r="AC330" s="83">
        <v>0</v>
      </c>
    </row>
    <row r="331" spans="1:29" ht="18" customHeight="1" x14ac:dyDescent="0.25">
      <c r="A331" s="15" t="s">
        <v>438</v>
      </c>
      <c r="B331" s="17" t="s">
        <v>1887</v>
      </c>
      <c r="C331" s="96" t="s">
        <v>1189</v>
      </c>
      <c r="D331" s="21">
        <v>45392</v>
      </c>
      <c r="E331" s="17" t="s">
        <v>1521</v>
      </c>
      <c r="F331" s="17" t="s">
        <v>1888</v>
      </c>
      <c r="G331" s="17" t="s">
        <v>1267</v>
      </c>
      <c r="H331" s="97" t="s">
        <v>1267</v>
      </c>
      <c r="I331" s="82">
        <v>0</v>
      </c>
      <c r="J331" s="6">
        <v>0</v>
      </c>
      <c r="K331" s="6">
        <v>0</v>
      </c>
      <c r="L331" s="6">
        <v>0</v>
      </c>
      <c r="M331" s="39">
        <v>0</v>
      </c>
      <c r="N331" s="6">
        <v>0</v>
      </c>
      <c r="O331" s="83">
        <v>0</v>
      </c>
      <c r="P331" s="94">
        <v>90255</v>
      </c>
      <c r="Q331" s="23">
        <v>90254</v>
      </c>
      <c r="R331" s="23">
        <v>0</v>
      </c>
      <c r="S331" s="23">
        <v>26599</v>
      </c>
      <c r="T331" s="42">
        <v>207108</v>
      </c>
      <c r="U331" s="23">
        <v>100000</v>
      </c>
      <c r="V331" s="95">
        <v>1.2</v>
      </c>
      <c r="W331" s="82">
        <v>80529</v>
      </c>
      <c r="X331" s="6">
        <v>92032</v>
      </c>
      <c r="Y331" s="6">
        <v>0</v>
      </c>
      <c r="Z331" s="6">
        <v>33249</v>
      </c>
      <c r="AA331" s="39">
        <v>205810</v>
      </c>
      <c r="AB331" s="6">
        <v>-3800000</v>
      </c>
      <c r="AC331" s="83">
        <v>1.5</v>
      </c>
    </row>
    <row r="332" spans="1:29" ht="18" customHeight="1" x14ac:dyDescent="0.25">
      <c r="A332" s="18" t="s">
        <v>439</v>
      </c>
      <c r="B332" s="17" t="s">
        <v>1889</v>
      </c>
      <c r="C332" s="96" t="s">
        <v>1189</v>
      </c>
      <c r="D332" s="21">
        <v>45397</v>
      </c>
      <c r="E332" s="17" t="s">
        <v>1890</v>
      </c>
      <c r="F332" s="17" t="s">
        <v>1590</v>
      </c>
      <c r="G332" s="17" t="s">
        <v>1192</v>
      </c>
      <c r="H332" s="97" t="s">
        <v>1192</v>
      </c>
      <c r="I332" s="82">
        <v>0</v>
      </c>
      <c r="J332" s="6">
        <v>0</v>
      </c>
      <c r="K332" s="6">
        <v>0</v>
      </c>
      <c r="L332" s="6">
        <v>0</v>
      </c>
      <c r="M332" s="39">
        <v>0</v>
      </c>
      <c r="N332" s="6">
        <v>0</v>
      </c>
      <c r="O332" s="83">
        <v>0</v>
      </c>
      <c r="P332" s="94">
        <v>0</v>
      </c>
      <c r="Q332" s="23">
        <v>226445</v>
      </c>
      <c r="R332" s="23">
        <v>0</v>
      </c>
      <c r="S332" s="23">
        <v>50977</v>
      </c>
      <c r="T332" s="42">
        <v>277422</v>
      </c>
      <c r="U332" s="23">
        <v>0</v>
      </c>
      <c r="V332" s="95">
        <v>3</v>
      </c>
      <c r="W332" s="82">
        <v>0</v>
      </c>
      <c r="X332" s="6">
        <v>450484</v>
      </c>
      <c r="Y332" s="6">
        <v>0</v>
      </c>
      <c r="Z332" s="6">
        <v>54586</v>
      </c>
      <c r="AA332" s="39">
        <v>505070</v>
      </c>
      <c r="AB332" s="6">
        <v>760000</v>
      </c>
      <c r="AC332" s="83">
        <v>7.2</v>
      </c>
    </row>
    <row r="333" spans="1:29" ht="18" customHeight="1" x14ac:dyDescent="0.25">
      <c r="A333" s="15" t="s">
        <v>440</v>
      </c>
      <c r="B333" s="17" t="s">
        <v>1891</v>
      </c>
      <c r="C333" s="96" t="s">
        <v>1189</v>
      </c>
      <c r="D333" s="21">
        <v>45357</v>
      </c>
      <c r="E333" s="17" t="s">
        <v>1892</v>
      </c>
      <c r="F333" s="17" t="s">
        <v>1628</v>
      </c>
      <c r="G333" s="17" t="s">
        <v>1192</v>
      </c>
      <c r="H333" s="97" t="s">
        <v>1192</v>
      </c>
      <c r="I333" s="82">
        <v>0</v>
      </c>
      <c r="J333" s="6">
        <v>0</v>
      </c>
      <c r="K333" s="6">
        <v>0</v>
      </c>
      <c r="L333" s="6">
        <v>0</v>
      </c>
      <c r="M333" s="39">
        <v>0</v>
      </c>
      <c r="N333" s="6">
        <v>0</v>
      </c>
      <c r="O333" s="83">
        <v>0</v>
      </c>
      <c r="P333" s="94">
        <v>0</v>
      </c>
      <c r="Q333" s="23">
        <v>0</v>
      </c>
      <c r="R333" s="23">
        <v>0</v>
      </c>
      <c r="S333" s="23">
        <v>0</v>
      </c>
      <c r="T333" s="42">
        <v>0</v>
      </c>
      <c r="U333" s="23">
        <v>0</v>
      </c>
      <c r="V333" s="95">
        <v>0</v>
      </c>
      <c r="W333" s="82">
        <v>0</v>
      </c>
      <c r="X333" s="6">
        <v>349199</v>
      </c>
      <c r="Y333" s="6">
        <v>0</v>
      </c>
      <c r="Z333" s="6">
        <v>0</v>
      </c>
      <c r="AA333" s="39">
        <v>349199</v>
      </c>
      <c r="AB333" s="6">
        <v>296596</v>
      </c>
      <c r="AC333" s="83">
        <v>1.1000000000000001</v>
      </c>
    </row>
    <row r="334" spans="1:29" ht="18" customHeight="1" x14ac:dyDescent="0.25">
      <c r="A334" s="18" t="s">
        <v>441</v>
      </c>
      <c r="B334" s="17" t="s">
        <v>1893</v>
      </c>
      <c r="C334" s="96" t="s">
        <v>1189</v>
      </c>
      <c r="D334" s="21">
        <v>45393</v>
      </c>
      <c r="E334" s="17" t="s">
        <v>1894</v>
      </c>
      <c r="F334" s="17" t="s">
        <v>1674</v>
      </c>
      <c r="G334" s="17" t="s">
        <v>1192</v>
      </c>
      <c r="H334" s="97" t="s">
        <v>1192</v>
      </c>
      <c r="I334" s="82">
        <v>0</v>
      </c>
      <c r="J334" s="6">
        <v>0</v>
      </c>
      <c r="K334" s="6">
        <v>0</v>
      </c>
      <c r="L334" s="6">
        <v>0</v>
      </c>
      <c r="M334" s="39">
        <v>0</v>
      </c>
      <c r="N334" s="6">
        <v>0</v>
      </c>
      <c r="O334" s="83">
        <v>0</v>
      </c>
      <c r="P334" s="94">
        <v>0</v>
      </c>
      <c r="Q334" s="23">
        <v>0</v>
      </c>
      <c r="R334" s="23">
        <v>0</v>
      </c>
      <c r="S334" s="23">
        <v>0</v>
      </c>
      <c r="T334" s="42">
        <v>0</v>
      </c>
      <c r="U334" s="23">
        <v>0</v>
      </c>
      <c r="V334" s="95">
        <v>0</v>
      </c>
      <c r="W334" s="82">
        <v>0</v>
      </c>
      <c r="X334" s="6">
        <v>927938</v>
      </c>
      <c r="Y334" s="6">
        <v>0</v>
      </c>
      <c r="Z334" s="6">
        <v>0</v>
      </c>
      <c r="AA334" s="39">
        <v>927938</v>
      </c>
      <c r="AB334" s="6">
        <v>637320</v>
      </c>
      <c r="AC334" s="83">
        <v>10</v>
      </c>
    </row>
    <row r="335" spans="1:29" ht="18" customHeight="1" x14ac:dyDescent="0.25">
      <c r="A335" s="15" t="s">
        <v>442</v>
      </c>
      <c r="B335" s="17" t="s">
        <v>1895</v>
      </c>
      <c r="C335" s="96" t="s">
        <v>1189</v>
      </c>
      <c r="D335" s="21">
        <v>45351</v>
      </c>
      <c r="E335" s="17" t="s">
        <v>1896</v>
      </c>
      <c r="F335" s="17" t="s">
        <v>1244</v>
      </c>
      <c r="G335" s="17" t="s">
        <v>1192</v>
      </c>
      <c r="H335" s="97" t="s">
        <v>1192</v>
      </c>
      <c r="I335" s="82">
        <v>0</v>
      </c>
      <c r="J335" s="6">
        <v>0</v>
      </c>
      <c r="K335" s="6">
        <v>0</v>
      </c>
      <c r="L335" s="6">
        <v>0</v>
      </c>
      <c r="M335" s="39">
        <v>0</v>
      </c>
      <c r="N335" s="6">
        <v>0</v>
      </c>
      <c r="O335" s="83">
        <v>0</v>
      </c>
      <c r="P335" s="94">
        <v>0</v>
      </c>
      <c r="Q335" s="23">
        <v>0</v>
      </c>
      <c r="R335" s="23">
        <v>0</v>
      </c>
      <c r="S335" s="23">
        <v>0</v>
      </c>
      <c r="T335" s="42">
        <v>0</v>
      </c>
      <c r="U335" s="23">
        <v>0</v>
      </c>
      <c r="V335" s="95">
        <v>0</v>
      </c>
      <c r="W335" s="82">
        <v>0</v>
      </c>
      <c r="X335" s="6">
        <v>1343696</v>
      </c>
      <c r="Y335" s="6">
        <v>0</v>
      </c>
      <c r="Z335" s="6">
        <v>0</v>
      </c>
      <c r="AA335" s="39">
        <v>1343696</v>
      </c>
      <c r="AB335" s="6">
        <v>1488099</v>
      </c>
      <c r="AC335" s="83">
        <v>3.2</v>
      </c>
    </row>
    <row r="336" spans="1:29" ht="18" customHeight="1" x14ac:dyDescent="0.25">
      <c r="A336" s="18" t="s">
        <v>443</v>
      </c>
      <c r="B336" s="17" t="s">
        <v>1897</v>
      </c>
      <c r="C336" s="96" t="s">
        <v>1189</v>
      </c>
      <c r="D336" s="21">
        <v>45386</v>
      </c>
      <c r="E336" s="17" t="s">
        <v>1898</v>
      </c>
      <c r="F336" s="17" t="s">
        <v>1262</v>
      </c>
      <c r="G336" s="17" t="s">
        <v>1192</v>
      </c>
      <c r="H336" s="97" t="s">
        <v>1192</v>
      </c>
      <c r="I336" s="82">
        <v>0</v>
      </c>
      <c r="J336" s="6">
        <v>0</v>
      </c>
      <c r="K336" s="6">
        <v>0</v>
      </c>
      <c r="L336" s="6">
        <v>0</v>
      </c>
      <c r="M336" s="39">
        <v>0</v>
      </c>
      <c r="N336" s="6">
        <v>0</v>
      </c>
      <c r="O336" s="83">
        <v>0</v>
      </c>
      <c r="P336" s="94">
        <v>2481338</v>
      </c>
      <c r="Q336" s="23">
        <v>0</v>
      </c>
      <c r="R336" s="23">
        <v>0</v>
      </c>
      <c r="S336" s="23">
        <v>288239</v>
      </c>
      <c r="T336" s="42">
        <v>2769577</v>
      </c>
      <c r="U336" s="23">
        <v>0</v>
      </c>
      <c r="V336" s="95">
        <v>19</v>
      </c>
      <c r="W336" s="82">
        <v>0</v>
      </c>
      <c r="X336" s="6">
        <v>2346688</v>
      </c>
      <c r="Y336" s="6">
        <v>0</v>
      </c>
      <c r="Z336" s="6">
        <v>288239</v>
      </c>
      <c r="AA336" s="39">
        <v>2634927</v>
      </c>
      <c r="AB336" s="6">
        <v>2637927</v>
      </c>
      <c r="AC336" s="83">
        <v>19</v>
      </c>
    </row>
    <row r="337" spans="1:29" ht="18" customHeight="1" x14ac:dyDescent="0.25">
      <c r="A337" s="15" t="s">
        <v>444</v>
      </c>
      <c r="B337" s="17" t="s">
        <v>1899</v>
      </c>
      <c r="C337" s="96" t="s">
        <v>1189</v>
      </c>
      <c r="D337" s="21">
        <v>45402</v>
      </c>
      <c r="E337" s="17" t="s">
        <v>1900</v>
      </c>
      <c r="F337" s="17" t="s">
        <v>1901</v>
      </c>
      <c r="G337" s="17" t="s">
        <v>1192</v>
      </c>
      <c r="H337" s="97" t="s">
        <v>1192</v>
      </c>
      <c r="I337" s="82">
        <v>0</v>
      </c>
      <c r="J337" s="6">
        <v>0</v>
      </c>
      <c r="K337" s="6">
        <v>0</v>
      </c>
      <c r="L337" s="6">
        <v>0</v>
      </c>
      <c r="M337" s="39">
        <v>0</v>
      </c>
      <c r="N337" s="6">
        <v>0</v>
      </c>
      <c r="O337" s="83">
        <v>0</v>
      </c>
      <c r="P337" s="94">
        <v>3500000</v>
      </c>
      <c r="Q337" s="23">
        <v>0</v>
      </c>
      <c r="R337" s="23">
        <v>0</v>
      </c>
      <c r="S337" s="23">
        <v>32070</v>
      </c>
      <c r="T337" s="42">
        <v>3532070</v>
      </c>
      <c r="U337" s="23">
        <v>0</v>
      </c>
      <c r="V337" s="95">
        <v>1.6</v>
      </c>
      <c r="W337" s="82">
        <v>3500000</v>
      </c>
      <c r="X337" s="6">
        <v>0</v>
      </c>
      <c r="Y337" s="6">
        <v>0</v>
      </c>
      <c r="Z337" s="6">
        <v>36259</v>
      </c>
      <c r="AA337" s="39">
        <v>3536259</v>
      </c>
      <c r="AB337" s="6">
        <v>0</v>
      </c>
      <c r="AC337" s="83">
        <v>1.8</v>
      </c>
    </row>
    <row r="338" spans="1:29" ht="18" customHeight="1" x14ac:dyDescent="0.25">
      <c r="A338" s="18" t="s">
        <v>445</v>
      </c>
      <c r="B338" s="17" t="s">
        <v>1902</v>
      </c>
      <c r="C338" s="96" t="s">
        <v>1189</v>
      </c>
      <c r="D338" s="21">
        <v>45348</v>
      </c>
      <c r="E338" s="17" t="s">
        <v>1903</v>
      </c>
      <c r="F338" s="17" t="s">
        <v>1756</v>
      </c>
      <c r="G338" s="17" t="s">
        <v>1192</v>
      </c>
      <c r="H338" s="97" t="s">
        <v>1192</v>
      </c>
      <c r="I338" s="82">
        <v>0</v>
      </c>
      <c r="J338" s="6">
        <v>0</v>
      </c>
      <c r="K338" s="6">
        <v>0</v>
      </c>
      <c r="L338" s="6">
        <v>0</v>
      </c>
      <c r="M338" s="39">
        <v>0</v>
      </c>
      <c r="N338" s="6">
        <v>0</v>
      </c>
      <c r="O338" s="83">
        <v>0</v>
      </c>
      <c r="P338" s="94">
        <v>44035</v>
      </c>
      <c r="Q338" s="23">
        <v>0</v>
      </c>
      <c r="R338" s="23">
        <v>0</v>
      </c>
      <c r="S338" s="23">
        <v>0</v>
      </c>
      <c r="T338" s="42">
        <v>44035</v>
      </c>
      <c r="U338" s="23">
        <v>0</v>
      </c>
      <c r="V338" s="95">
        <v>0.8</v>
      </c>
      <c r="W338" s="82">
        <v>52842</v>
      </c>
      <c r="X338" s="6">
        <v>0</v>
      </c>
      <c r="Y338" s="6">
        <v>0</v>
      </c>
      <c r="Z338" s="6">
        <v>0</v>
      </c>
      <c r="AA338" s="39">
        <v>52842</v>
      </c>
      <c r="AB338" s="6">
        <v>0</v>
      </c>
      <c r="AC338" s="83">
        <v>1</v>
      </c>
    </row>
    <row r="339" spans="1:29" ht="18" customHeight="1" x14ac:dyDescent="0.25">
      <c r="A339" s="15" t="s">
        <v>446</v>
      </c>
      <c r="B339" s="17" t="s">
        <v>1904</v>
      </c>
      <c r="C339" s="96" t="s">
        <v>1189</v>
      </c>
      <c r="D339" s="21">
        <v>45358</v>
      </c>
      <c r="E339" s="17" t="s">
        <v>1905</v>
      </c>
      <c r="F339" s="17" t="s">
        <v>1752</v>
      </c>
      <c r="G339" s="17" t="s">
        <v>1192</v>
      </c>
      <c r="H339" s="97" t="s">
        <v>1192</v>
      </c>
      <c r="I339" s="82">
        <v>0</v>
      </c>
      <c r="J339" s="6">
        <v>0</v>
      </c>
      <c r="K339" s="6">
        <v>0</v>
      </c>
      <c r="L339" s="6">
        <v>0</v>
      </c>
      <c r="M339" s="39">
        <v>0</v>
      </c>
      <c r="N339" s="6">
        <v>0</v>
      </c>
      <c r="O339" s="83">
        <v>0</v>
      </c>
      <c r="P339" s="94">
        <v>0</v>
      </c>
      <c r="Q339" s="23">
        <v>0</v>
      </c>
      <c r="R339" s="23">
        <v>0</v>
      </c>
      <c r="S339" s="23">
        <v>0</v>
      </c>
      <c r="T339" s="42">
        <v>0</v>
      </c>
      <c r="U339" s="23">
        <v>0</v>
      </c>
      <c r="V339" s="95">
        <v>0</v>
      </c>
      <c r="W339" s="82">
        <v>0</v>
      </c>
      <c r="X339" s="6">
        <v>1118025</v>
      </c>
      <c r="Y339" s="6">
        <v>0</v>
      </c>
      <c r="Z339" s="6">
        <v>0</v>
      </c>
      <c r="AA339" s="39">
        <v>1118025</v>
      </c>
      <c r="AB339" s="6">
        <v>1118025</v>
      </c>
      <c r="AC339" s="83">
        <v>10.3</v>
      </c>
    </row>
    <row r="340" spans="1:29" ht="18" customHeight="1" x14ac:dyDescent="0.25">
      <c r="A340" s="18" t="s">
        <v>447</v>
      </c>
      <c r="B340" s="17" t="s">
        <v>1906</v>
      </c>
      <c r="C340" s="96" t="s">
        <v>1189</v>
      </c>
      <c r="D340" s="21">
        <v>45357</v>
      </c>
      <c r="E340" s="17" t="s">
        <v>1243</v>
      </c>
      <c r="F340" s="17" t="s">
        <v>1318</v>
      </c>
      <c r="G340" s="17" t="s">
        <v>1192</v>
      </c>
      <c r="H340" s="97" t="s">
        <v>1192</v>
      </c>
      <c r="I340" s="82">
        <v>0</v>
      </c>
      <c r="J340" s="6">
        <v>0</v>
      </c>
      <c r="K340" s="6">
        <v>0</v>
      </c>
      <c r="L340" s="6">
        <v>0</v>
      </c>
      <c r="M340" s="39">
        <v>0</v>
      </c>
      <c r="N340" s="6">
        <v>0</v>
      </c>
      <c r="O340" s="83">
        <v>0</v>
      </c>
      <c r="P340" s="94">
        <v>0</v>
      </c>
      <c r="Q340" s="23">
        <v>0</v>
      </c>
      <c r="R340" s="23">
        <v>0</v>
      </c>
      <c r="S340" s="23">
        <v>0</v>
      </c>
      <c r="T340" s="42">
        <v>0</v>
      </c>
      <c r="U340" s="23">
        <v>0</v>
      </c>
      <c r="V340" s="95">
        <v>0</v>
      </c>
      <c r="W340" s="82">
        <v>0</v>
      </c>
      <c r="X340" s="6">
        <v>0</v>
      </c>
      <c r="Y340" s="6">
        <v>0</v>
      </c>
      <c r="Z340" s="6">
        <v>0</v>
      </c>
      <c r="AA340" s="39">
        <v>0</v>
      </c>
      <c r="AB340" s="6">
        <v>0</v>
      </c>
      <c r="AC340" s="83">
        <v>0</v>
      </c>
    </row>
    <row r="341" spans="1:29" ht="18" customHeight="1" x14ac:dyDescent="0.25">
      <c r="A341" s="15" t="s">
        <v>448</v>
      </c>
      <c r="B341" s="17" t="s">
        <v>1907</v>
      </c>
      <c r="C341" s="96" t="s">
        <v>1189</v>
      </c>
      <c r="D341" s="21">
        <v>45401</v>
      </c>
      <c r="E341" s="17" t="s">
        <v>1908</v>
      </c>
      <c r="F341" s="17" t="s">
        <v>1506</v>
      </c>
      <c r="G341" s="17" t="s">
        <v>1192</v>
      </c>
      <c r="H341" s="97" t="s">
        <v>1192</v>
      </c>
      <c r="I341" s="82">
        <v>0</v>
      </c>
      <c r="J341" s="6">
        <v>0</v>
      </c>
      <c r="K341" s="6">
        <v>0</v>
      </c>
      <c r="L341" s="6">
        <v>0</v>
      </c>
      <c r="M341" s="39">
        <v>0</v>
      </c>
      <c r="N341" s="6">
        <v>0</v>
      </c>
      <c r="O341" s="83">
        <v>0</v>
      </c>
      <c r="P341" s="94">
        <v>0</v>
      </c>
      <c r="Q341" s="23">
        <v>339196</v>
      </c>
      <c r="R341" s="23">
        <v>0</v>
      </c>
      <c r="S341" s="23">
        <v>52319</v>
      </c>
      <c r="T341" s="42">
        <v>391515</v>
      </c>
      <c r="U341" s="23">
        <v>392700</v>
      </c>
      <c r="V341" s="95">
        <v>3</v>
      </c>
      <c r="W341" s="82">
        <v>0</v>
      </c>
      <c r="X341" s="6">
        <v>386107</v>
      </c>
      <c r="Y341" s="6">
        <v>0</v>
      </c>
      <c r="Z341" s="6">
        <v>52319</v>
      </c>
      <c r="AA341" s="39">
        <v>438426</v>
      </c>
      <c r="AB341" s="6">
        <v>400620</v>
      </c>
      <c r="AC341" s="83">
        <v>3.3</v>
      </c>
    </row>
    <row r="342" spans="1:29" ht="18" customHeight="1" x14ac:dyDescent="0.25">
      <c r="A342" s="18" t="s">
        <v>449</v>
      </c>
      <c r="B342" s="17" t="s">
        <v>1909</v>
      </c>
      <c r="C342" s="96" t="s">
        <v>1189</v>
      </c>
      <c r="D342" s="21">
        <v>45404</v>
      </c>
      <c r="E342" s="17" t="s">
        <v>1910</v>
      </c>
      <c r="F342" s="17" t="s">
        <v>1911</v>
      </c>
      <c r="G342" s="17" t="s">
        <v>1192</v>
      </c>
      <c r="H342" s="97" t="s">
        <v>1192</v>
      </c>
      <c r="I342" s="82">
        <v>0</v>
      </c>
      <c r="J342" s="6">
        <v>0</v>
      </c>
      <c r="K342" s="6">
        <v>0</v>
      </c>
      <c r="L342" s="6">
        <v>0</v>
      </c>
      <c r="M342" s="39">
        <v>0</v>
      </c>
      <c r="N342" s="6">
        <v>0</v>
      </c>
      <c r="O342" s="83">
        <v>0</v>
      </c>
      <c r="P342" s="94">
        <v>0</v>
      </c>
      <c r="Q342" s="23">
        <v>245291</v>
      </c>
      <c r="R342" s="23">
        <v>0</v>
      </c>
      <c r="S342" s="23">
        <v>0</v>
      </c>
      <c r="T342" s="42">
        <v>245291</v>
      </c>
      <c r="U342" s="23">
        <v>525393</v>
      </c>
      <c r="V342" s="95">
        <v>1.5</v>
      </c>
      <c r="W342" s="82">
        <v>0</v>
      </c>
      <c r="X342" s="6">
        <v>252940</v>
      </c>
      <c r="Y342" s="6">
        <v>0</v>
      </c>
      <c r="Z342" s="6">
        <v>0</v>
      </c>
      <c r="AA342" s="39">
        <v>252940</v>
      </c>
      <c r="AB342" s="6">
        <v>533042</v>
      </c>
      <c r="AC342" s="83">
        <v>2</v>
      </c>
    </row>
    <row r="343" spans="1:29" ht="18" customHeight="1" x14ac:dyDescent="0.25">
      <c r="A343" s="15" t="s">
        <v>450</v>
      </c>
      <c r="B343" s="17" t="s">
        <v>1912</v>
      </c>
      <c r="C343" s="96" t="s">
        <v>1189</v>
      </c>
      <c r="D343" s="21">
        <v>45394</v>
      </c>
      <c r="E343" s="17" t="s">
        <v>1766</v>
      </c>
      <c r="F343" s="17" t="s">
        <v>1913</v>
      </c>
      <c r="G343" s="17" t="s">
        <v>1192</v>
      </c>
      <c r="H343" s="97" t="s">
        <v>1192</v>
      </c>
      <c r="I343" s="82">
        <v>0</v>
      </c>
      <c r="J343" s="6">
        <v>0</v>
      </c>
      <c r="K343" s="6">
        <v>0</v>
      </c>
      <c r="L343" s="6">
        <v>0</v>
      </c>
      <c r="M343" s="39">
        <v>0</v>
      </c>
      <c r="N343" s="6">
        <v>0</v>
      </c>
      <c r="O343" s="83">
        <v>0</v>
      </c>
      <c r="P343" s="94">
        <v>0</v>
      </c>
      <c r="Q343" s="23">
        <v>0</v>
      </c>
      <c r="R343" s="23">
        <v>0</v>
      </c>
      <c r="S343" s="23">
        <v>0</v>
      </c>
      <c r="T343" s="42">
        <v>0</v>
      </c>
      <c r="U343" s="23">
        <v>0</v>
      </c>
      <c r="V343" s="95">
        <v>0</v>
      </c>
      <c r="W343" s="82">
        <v>0</v>
      </c>
      <c r="X343" s="6">
        <v>0</v>
      </c>
      <c r="Y343" s="6">
        <v>0</v>
      </c>
      <c r="Z343" s="6">
        <v>0</v>
      </c>
      <c r="AA343" s="39">
        <v>0</v>
      </c>
      <c r="AB343" s="6">
        <v>0</v>
      </c>
      <c r="AC343" s="83">
        <v>0</v>
      </c>
    </row>
    <row r="344" spans="1:29" ht="18" customHeight="1" x14ac:dyDescent="0.25">
      <c r="A344" s="18" t="s">
        <v>451</v>
      </c>
      <c r="B344" s="17" t="s">
        <v>1914</v>
      </c>
      <c r="C344" s="96" t="s">
        <v>1189</v>
      </c>
      <c r="D344" s="21">
        <v>45405</v>
      </c>
      <c r="E344" s="17" t="s">
        <v>1915</v>
      </c>
      <c r="F344" s="17" t="s">
        <v>1221</v>
      </c>
      <c r="G344" s="17" t="s">
        <v>1192</v>
      </c>
      <c r="H344" s="97" t="s">
        <v>1192</v>
      </c>
      <c r="I344" s="82">
        <v>0</v>
      </c>
      <c r="J344" s="6">
        <v>0</v>
      </c>
      <c r="K344" s="6">
        <v>0</v>
      </c>
      <c r="L344" s="6">
        <v>0</v>
      </c>
      <c r="M344" s="39">
        <v>0</v>
      </c>
      <c r="N344" s="6">
        <v>0</v>
      </c>
      <c r="O344" s="83">
        <v>0</v>
      </c>
      <c r="P344" s="94">
        <v>1829087</v>
      </c>
      <c r="Q344" s="23">
        <v>0</v>
      </c>
      <c r="R344" s="23">
        <v>0</v>
      </c>
      <c r="S344" s="23">
        <v>99196</v>
      </c>
      <c r="T344" s="42">
        <v>1928283</v>
      </c>
      <c r="U344" s="23">
        <v>0</v>
      </c>
      <c r="V344" s="95">
        <v>5.8</v>
      </c>
      <c r="W344" s="82">
        <v>2106723</v>
      </c>
      <c r="X344" s="6">
        <v>0</v>
      </c>
      <c r="Y344" s="6">
        <v>0</v>
      </c>
      <c r="Z344" s="6">
        <v>110916</v>
      </c>
      <c r="AA344" s="39">
        <v>2217639</v>
      </c>
      <c r="AB344" s="6">
        <v>0</v>
      </c>
      <c r="AC344" s="83">
        <v>7</v>
      </c>
    </row>
    <row r="345" spans="1:29" ht="18" customHeight="1" x14ac:dyDescent="0.25">
      <c r="A345" s="15" t="s">
        <v>452</v>
      </c>
      <c r="B345" s="17" t="s">
        <v>1916</v>
      </c>
      <c r="C345" s="96" t="s">
        <v>1189</v>
      </c>
      <c r="D345" s="21">
        <v>45363</v>
      </c>
      <c r="E345" s="17" t="s">
        <v>1544</v>
      </c>
      <c r="F345" s="17" t="s">
        <v>1917</v>
      </c>
      <c r="G345" s="17" t="s">
        <v>1192</v>
      </c>
      <c r="H345" s="97" t="s">
        <v>1192</v>
      </c>
      <c r="I345" s="82">
        <v>0</v>
      </c>
      <c r="J345" s="6">
        <v>0</v>
      </c>
      <c r="K345" s="6">
        <v>0</v>
      </c>
      <c r="L345" s="6">
        <v>0</v>
      </c>
      <c r="M345" s="39">
        <v>0</v>
      </c>
      <c r="N345" s="6">
        <v>0</v>
      </c>
      <c r="O345" s="83">
        <v>0</v>
      </c>
      <c r="P345" s="94">
        <v>194216</v>
      </c>
      <c r="Q345" s="23">
        <v>0</v>
      </c>
      <c r="R345" s="23">
        <v>0</v>
      </c>
      <c r="S345" s="23">
        <v>36169</v>
      </c>
      <c r="T345" s="42">
        <v>230385</v>
      </c>
      <c r="U345" s="23">
        <v>0</v>
      </c>
      <c r="V345" s="95">
        <v>1.8</v>
      </c>
      <c r="W345" s="82">
        <v>74690</v>
      </c>
      <c r="X345" s="6">
        <v>0</v>
      </c>
      <c r="Y345" s="6">
        <v>0</v>
      </c>
      <c r="Z345" s="6">
        <v>5625</v>
      </c>
      <c r="AA345" s="39">
        <v>80315</v>
      </c>
      <c r="AB345" s="6">
        <v>0</v>
      </c>
      <c r="AC345" s="83">
        <v>1.5</v>
      </c>
    </row>
    <row r="346" spans="1:29" ht="18" customHeight="1" x14ac:dyDescent="0.25">
      <c r="A346" s="18" t="s">
        <v>453</v>
      </c>
      <c r="B346" s="17" t="s">
        <v>1918</v>
      </c>
      <c r="C346" s="96" t="s">
        <v>1189</v>
      </c>
      <c r="D346" s="21">
        <v>45385</v>
      </c>
      <c r="E346" s="17" t="s">
        <v>1566</v>
      </c>
      <c r="F346" s="17" t="s">
        <v>1647</v>
      </c>
      <c r="G346" s="17" t="s">
        <v>1192</v>
      </c>
      <c r="H346" s="97" t="s">
        <v>1267</v>
      </c>
      <c r="I346" s="82">
        <v>0</v>
      </c>
      <c r="J346" s="6">
        <v>0</v>
      </c>
      <c r="K346" s="6">
        <v>0</v>
      </c>
      <c r="L346" s="6">
        <v>0</v>
      </c>
      <c r="M346" s="39">
        <v>0</v>
      </c>
      <c r="N346" s="6">
        <v>-44800000</v>
      </c>
      <c r="O346" s="83">
        <v>0</v>
      </c>
      <c r="P346" s="94">
        <v>580886</v>
      </c>
      <c r="Q346" s="23">
        <v>0</v>
      </c>
      <c r="R346" s="23">
        <v>0</v>
      </c>
      <c r="S346" s="23">
        <v>116495</v>
      </c>
      <c r="T346" s="42">
        <v>697381</v>
      </c>
      <c r="U346" s="23">
        <v>-89800000</v>
      </c>
      <c r="V346" s="95">
        <v>7.1</v>
      </c>
      <c r="W346" s="82">
        <v>492887</v>
      </c>
      <c r="X346" s="6">
        <v>0</v>
      </c>
      <c r="Y346" s="6">
        <v>0</v>
      </c>
      <c r="Z346" s="6">
        <v>113194</v>
      </c>
      <c r="AA346" s="39">
        <v>606081</v>
      </c>
      <c r="AB346" s="6">
        <v>-114200000</v>
      </c>
      <c r="AC346" s="83">
        <v>6.9</v>
      </c>
    </row>
    <row r="347" spans="1:29" ht="18" customHeight="1" x14ac:dyDescent="0.25">
      <c r="A347" s="15" t="s">
        <v>454</v>
      </c>
      <c r="B347" s="17" t="s">
        <v>1919</v>
      </c>
      <c r="C347" s="96" t="s">
        <v>1189</v>
      </c>
      <c r="D347" s="21">
        <v>45363</v>
      </c>
      <c r="E347" s="17" t="s">
        <v>1920</v>
      </c>
      <c r="F347" s="17" t="s">
        <v>1262</v>
      </c>
      <c r="G347" s="17" t="s">
        <v>1192</v>
      </c>
      <c r="H347" s="97" t="s">
        <v>1192</v>
      </c>
      <c r="I347" s="82">
        <v>0</v>
      </c>
      <c r="J347" s="6">
        <v>0</v>
      </c>
      <c r="K347" s="6">
        <v>0</v>
      </c>
      <c r="L347" s="6">
        <v>0</v>
      </c>
      <c r="M347" s="39">
        <v>0</v>
      </c>
      <c r="N347" s="6">
        <v>0</v>
      </c>
      <c r="O347" s="83">
        <v>0</v>
      </c>
      <c r="P347" s="94">
        <v>0</v>
      </c>
      <c r="Q347" s="23">
        <v>0</v>
      </c>
      <c r="R347" s="23">
        <v>0</v>
      </c>
      <c r="S347" s="23">
        <v>0</v>
      </c>
      <c r="T347" s="42">
        <v>0</v>
      </c>
      <c r="U347" s="23">
        <v>0</v>
      </c>
      <c r="V347" s="95">
        <v>0</v>
      </c>
      <c r="W347" s="82">
        <v>0</v>
      </c>
      <c r="X347" s="6">
        <v>0</v>
      </c>
      <c r="Y347" s="6">
        <v>0</v>
      </c>
      <c r="Z347" s="6">
        <v>0</v>
      </c>
      <c r="AA347" s="39">
        <v>0</v>
      </c>
      <c r="AB347" s="6">
        <v>0</v>
      </c>
      <c r="AC347" s="83">
        <v>0</v>
      </c>
    </row>
    <row r="348" spans="1:29" ht="18" customHeight="1" x14ac:dyDescent="0.25">
      <c r="A348" s="18" t="s">
        <v>455</v>
      </c>
      <c r="B348" s="17" t="s">
        <v>1921</v>
      </c>
      <c r="C348" s="96" t="s">
        <v>1189</v>
      </c>
      <c r="D348" s="21">
        <v>45405</v>
      </c>
      <c r="E348" s="17" t="s">
        <v>1761</v>
      </c>
      <c r="F348" s="17" t="s">
        <v>1857</v>
      </c>
      <c r="G348" s="17" t="s">
        <v>1192</v>
      </c>
      <c r="H348" s="97" t="s">
        <v>1192</v>
      </c>
      <c r="I348" s="82">
        <v>0</v>
      </c>
      <c r="J348" s="6">
        <v>0</v>
      </c>
      <c r="K348" s="6">
        <v>0</v>
      </c>
      <c r="L348" s="6">
        <v>0</v>
      </c>
      <c r="M348" s="39">
        <v>0</v>
      </c>
      <c r="N348" s="6">
        <v>0</v>
      </c>
      <c r="O348" s="83">
        <v>0</v>
      </c>
      <c r="P348" s="94">
        <v>0</v>
      </c>
      <c r="Q348" s="23">
        <v>125000</v>
      </c>
      <c r="R348" s="23">
        <v>0</v>
      </c>
      <c r="S348" s="23">
        <v>0</v>
      </c>
      <c r="T348" s="42">
        <v>125000</v>
      </c>
      <c r="U348" s="23">
        <v>0</v>
      </c>
      <c r="V348" s="95">
        <v>0</v>
      </c>
      <c r="W348" s="82">
        <v>0</v>
      </c>
      <c r="X348" s="6">
        <v>125000</v>
      </c>
      <c r="Y348" s="6">
        <v>0</v>
      </c>
      <c r="Z348" s="6">
        <v>0</v>
      </c>
      <c r="AA348" s="39">
        <v>125000</v>
      </c>
      <c r="AB348" s="6">
        <v>0</v>
      </c>
      <c r="AC348" s="83">
        <v>0</v>
      </c>
    </row>
    <row r="349" spans="1:29" ht="18" customHeight="1" x14ac:dyDescent="0.25">
      <c r="A349" s="15" t="s">
        <v>456</v>
      </c>
      <c r="B349" s="17" t="s">
        <v>1922</v>
      </c>
      <c r="C349" s="96" t="s">
        <v>1189</v>
      </c>
      <c r="D349" s="21">
        <v>45377</v>
      </c>
      <c r="E349" s="17" t="s">
        <v>1359</v>
      </c>
      <c r="F349" s="17" t="s">
        <v>1256</v>
      </c>
      <c r="G349" s="17" t="s">
        <v>1192</v>
      </c>
      <c r="H349" s="97" t="s">
        <v>1192</v>
      </c>
      <c r="I349" s="82">
        <v>0</v>
      </c>
      <c r="J349" s="6">
        <v>0</v>
      </c>
      <c r="K349" s="6">
        <v>0</v>
      </c>
      <c r="L349" s="6">
        <v>0</v>
      </c>
      <c r="M349" s="39">
        <v>0</v>
      </c>
      <c r="N349" s="6">
        <v>0</v>
      </c>
      <c r="O349" s="83">
        <v>0</v>
      </c>
      <c r="P349" s="94">
        <v>0</v>
      </c>
      <c r="Q349" s="23">
        <v>120000</v>
      </c>
      <c r="R349" s="23">
        <v>0</v>
      </c>
      <c r="S349" s="23">
        <v>9172</v>
      </c>
      <c r="T349" s="42">
        <v>129172</v>
      </c>
      <c r="U349" s="23">
        <v>0</v>
      </c>
      <c r="V349" s="95">
        <v>0.4</v>
      </c>
      <c r="W349" s="82">
        <v>20894</v>
      </c>
      <c r="X349" s="6">
        <v>0</v>
      </c>
      <c r="Y349" s="6">
        <v>0</v>
      </c>
      <c r="Z349" s="6">
        <v>4586</v>
      </c>
      <c r="AA349" s="39">
        <v>25480</v>
      </c>
      <c r="AB349" s="6">
        <v>0</v>
      </c>
      <c r="AC349" s="83">
        <v>0.2</v>
      </c>
    </row>
    <row r="350" spans="1:29" ht="18" customHeight="1" x14ac:dyDescent="0.25">
      <c r="A350" s="18" t="s">
        <v>457</v>
      </c>
      <c r="B350" s="17" t="s">
        <v>1923</v>
      </c>
      <c r="C350" s="96" t="s">
        <v>1189</v>
      </c>
      <c r="D350" s="21">
        <v>45408</v>
      </c>
      <c r="E350" s="17" t="s">
        <v>1924</v>
      </c>
      <c r="F350" s="17" t="s">
        <v>1925</v>
      </c>
      <c r="G350" s="17" t="s">
        <v>1192</v>
      </c>
      <c r="H350" s="97" t="s">
        <v>1192</v>
      </c>
      <c r="I350" s="82">
        <v>0</v>
      </c>
      <c r="J350" s="6">
        <v>0</v>
      </c>
      <c r="K350" s="6">
        <v>0</v>
      </c>
      <c r="L350" s="6">
        <v>0</v>
      </c>
      <c r="M350" s="39">
        <v>0</v>
      </c>
      <c r="N350" s="6">
        <v>0</v>
      </c>
      <c r="O350" s="83">
        <v>0</v>
      </c>
      <c r="P350" s="94">
        <v>0</v>
      </c>
      <c r="Q350" s="23">
        <v>0</v>
      </c>
      <c r="R350" s="23">
        <v>0</v>
      </c>
      <c r="S350" s="23">
        <v>0</v>
      </c>
      <c r="T350" s="42">
        <v>0</v>
      </c>
      <c r="U350" s="23">
        <v>0</v>
      </c>
      <c r="V350" s="95">
        <v>0</v>
      </c>
      <c r="W350" s="82">
        <v>0</v>
      </c>
      <c r="X350" s="6">
        <v>2543263</v>
      </c>
      <c r="Y350" s="6">
        <v>0</v>
      </c>
      <c r="Z350" s="6">
        <v>0</v>
      </c>
      <c r="AA350" s="39">
        <v>2543263</v>
      </c>
      <c r="AB350" s="6">
        <v>1626325</v>
      </c>
      <c r="AC350" s="83">
        <v>20.9</v>
      </c>
    </row>
    <row r="351" spans="1:29" ht="18" customHeight="1" x14ac:dyDescent="0.25">
      <c r="A351" s="15" t="s">
        <v>458</v>
      </c>
      <c r="B351" s="17" t="s">
        <v>1926</v>
      </c>
      <c r="C351" s="96" t="s">
        <v>1189</v>
      </c>
      <c r="D351" s="21">
        <v>45401</v>
      </c>
      <c r="E351" s="17" t="s">
        <v>1682</v>
      </c>
      <c r="F351" s="17" t="s">
        <v>1290</v>
      </c>
      <c r="G351" s="17" t="s">
        <v>1192</v>
      </c>
      <c r="H351" s="97" t="s">
        <v>1192</v>
      </c>
      <c r="I351" s="82">
        <v>0</v>
      </c>
      <c r="J351" s="6">
        <v>0</v>
      </c>
      <c r="K351" s="6">
        <v>0</v>
      </c>
      <c r="L351" s="6">
        <v>0</v>
      </c>
      <c r="M351" s="39">
        <v>0</v>
      </c>
      <c r="N351" s="6">
        <v>0</v>
      </c>
      <c r="O351" s="83">
        <v>0</v>
      </c>
      <c r="P351" s="94">
        <v>266826</v>
      </c>
      <c r="Q351" s="23">
        <v>0</v>
      </c>
      <c r="R351" s="23">
        <v>0</v>
      </c>
      <c r="S351" s="23">
        <v>0</v>
      </c>
      <c r="T351" s="42">
        <v>266826</v>
      </c>
      <c r="U351" s="23">
        <v>0</v>
      </c>
      <c r="V351" s="95">
        <v>1.8</v>
      </c>
      <c r="W351" s="82">
        <v>313190</v>
      </c>
      <c r="X351" s="6">
        <v>0</v>
      </c>
      <c r="Y351" s="6">
        <v>0</v>
      </c>
      <c r="Z351" s="6">
        <v>0</v>
      </c>
      <c r="AA351" s="39">
        <v>313190</v>
      </c>
      <c r="AB351" s="6">
        <v>0</v>
      </c>
      <c r="AC351" s="83">
        <v>2</v>
      </c>
    </row>
    <row r="352" spans="1:29" ht="18" customHeight="1" x14ac:dyDescent="0.25">
      <c r="A352" s="18" t="s">
        <v>459</v>
      </c>
      <c r="B352" s="17" t="s">
        <v>1927</v>
      </c>
      <c r="C352" s="96" t="s">
        <v>1189</v>
      </c>
      <c r="D352" s="21">
        <v>45404</v>
      </c>
      <c r="E352" s="17" t="s">
        <v>1928</v>
      </c>
      <c r="F352" s="17" t="s">
        <v>1929</v>
      </c>
      <c r="G352" s="17" t="s">
        <v>1192</v>
      </c>
      <c r="H352" s="97" t="s">
        <v>1192</v>
      </c>
      <c r="I352" s="82">
        <v>0</v>
      </c>
      <c r="J352" s="6">
        <v>0</v>
      </c>
      <c r="K352" s="6">
        <v>0</v>
      </c>
      <c r="L352" s="6">
        <v>0</v>
      </c>
      <c r="M352" s="39">
        <v>0</v>
      </c>
      <c r="N352" s="6">
        <v>0</v>
      </c>
      <c r="O352" s="83">
        <v>0</v>
      </c>
      <c r="P352" s="94">
        <v>0</v>
      </c>
      <c r="Q352" s="23">
        <v>0</v>
      </c>
      <c r="R352" s="23">
        <v>0</v>
      </c>
      <c r="S352" s="23">
        <v>0</v>
      </c>
      <c r="T352" s="42">
        <v>0</v>
      </c>
      <c r="U352" s="23">
        <v>0</v>
      </c>
      <c r="V352" s="95">
        <v>0</v>
      </c>
      <c r="W352" s="82">
        <v>0</v>
      </c>
      <c r="X352" s="6">
        <v>0</v>
      </c>
      <c r="Y352" s="6">
        <v>0</v>
      </c>
      <c r="Z352" s="6">
        <v>0</v>
      </c>
      <c r="AA352" s="39">
        <v>0</v>
      </c>
      <c r="AB352" s="6">
        <v>0</v>
      </c>
      <c r="AC352" s="83">
        <v>0</v>
      </c>
    </row>
    <row r="353" spans="1:29" ht="18" hidden="1" customHeight="1" x14ac:dyDescent="0.25">
      <c r="A353" s="15" t="s">
        <v>460</v>
      </c>
      <c r="B353" s="17" t="s">
        <v>1642</v>
      </c>
      <c r="C353" s="96" t="s">
        <v>1642</v>
      </c>
      <c r="D353" s="21" t="s">
        <v>1642</v>
      </c>
      <c r="E353" s="17" t="s">
        <v>1642</v>
      </c>
      <c r="F353" s="17" t="s">
        <v>1642</v>
      </c>
      <c r="G353" s="17" t="s">
        <v>1642</v>
      </c>
      <c r="H353" s="97" t="s">
        <v>1642</v>
      </c>
      <c r="I353" s="82" t="s">
        <v>1642</v>
      </c>
      <c r="J353" s="6" t="s">
        <v>1642</v>
      </c>
      <c r="K353" s="6" t="s">
        <v>1642</v>
      </c>
      <c r="L353" s="6" t="s">
        <v>1642</v>
      </c>
      <c r="M353" s="39" t="s">
        <v>1642</v>
      </c>
      <c r="N353" s="6" t="s">
        <v>1642</v>
      </c>
      <c r="O353" s="83" t="s">
        <v>1642</v>
      </c>
      <c r="P353" s="94" t="s">
        <v>1642</v>
      </c>
      <c r="Q353" s="23" t="s">
        <v>1642</v>
      </c>
      <c r="R353" s="23" t="s">
        <v>1642</v>
      </c>
      <c r="S353" s="23" t="s">
        <v>1642</v>
      </c>
      <c r="T353" s="42" t="s">
        <v>1642</v>
      </c>
      <c r="U353" s="23" t="s">
        <v>1642</v>
      </c>
      <c r="V353" s="95" t="s">
        <v>1642</v>
      </c>
      <c r="W353" s="82" t="s">
        <v>1642</v>
      </c>
      <c r="X353" s="6" t="s">
        <v>1642</v>
      </c>
      <c r="Y353" s="6" t="s">
        <v>1642</v>
      </c>
      <c r="Z353" s="6" t="s">
        <v>1642</v>
      </c>
      <c r="AA353" s="39" t="s">
        <v>1642</v>
      </c>
      <c r="AB353" s="6" t="s">
        <v>1642</v>
      </c>
      <c r="AC353" s="83" t="s">
        <v>1642</v>
      </c>
    </row>
    <row r="354" spans="1:29" ht="18" customHeight="1" x14ac:dyDescent="0.25">
      <c r="A354" s="18" t="s">
        <v>461</v>
      </c>
      <c r="B354" s="17" t="s">
        <v>1930</v>
      </c>
      <c r="C354" s="96" t="s">
        <v>1189</v>
      </c>
      <c r="D354" s="21">
        <v>45384</v>
      </c>
      <c r="E354" s="17" t="s">
        <v>1795</v>
      </c>
      <c r="F354" s="17" t="s">
        <v>1931</v>
      </c>
      <c r="G354" s="17" t="s">
        <v>1192</v>
      </c>
      <c r="H354" s="97" t="s">
        <v>1192</v>
      </c>
      <c r="I354" s="82">
        <v>0</v>
      </c>
      <c r="J354" s="6">
        <v>0</v>
      </c>
      <c r="K354" s="6">
        <v>0</v>
      </c>
      <c r="L354" s="6">
        <v>0</v>
      </c>
      <c r="M354" s="39">
        <v>0</v>
      </c>
      <c r="N354" s="6">
        <v>0</v>
      </c>
      <c r="O354" s="83">
        <v>0</v>
      </c>
      <c r="P354" s="94">
        <v>0</v>
      </c>
      <c r="Q354" s="23">
        <v>0</v>
      </c>
      <c r="R354" s="23">
        <v>0</v>
      </c>
      <c r="S354" s="23">
        <v>0</v>
      </c>
      <c r="T354" s="42">
        <v>0</v>
      </c>
      <c r="U354" s="23">
        <v>0</v>
      </c>
      <c r="V354" s="95">
        <v>0</v>
      </c>
      <c r="W354" s="82">
        <v>0</v>
      </c>
      <c r="X354" s="6">
        <v>0</v>
      </c>
      <c r="Y354" s="6">
        <v>0</v>
      </c>
      <c r="Z354" s="6">
        <v>0</v>
      </c>
      <c r="AA354" s="39">
        <v>0</v>
      </c>
      <c r="AB354" s="6">
        <v>0</v>
      </c>
      <c r="AC354" s="83">
        <v>0</v>
      </c>
    </row>
    <row r="355" spans="1:29" ht="18" customHeight="1" x14ac:dyDescent="0.25">
      <c r="A355" s="15" t="s">
        <v>462</v>
      </c>
      <c r="B355" s="17" t="s">
        <v>1932</v>
      </c>
      <c r="C355" s="96" t="s">
        <v>1189</v>
      </c>
      <c r="D355" s="21">
        <v>45402</v>
      </c>
      <c r="E355" s="17" t="s">
        <v>1214</v>
      </c>
      <c r="F355" s="17" t="s">
        <v>1570</v>
      </c>
      <c r="G355" s="17" t="s">
        <v>1192</v>
      </c>
      <c r="H355" s="97" t="s">
        <v>1267</v>
      </c>
      <c r="I355" s="82">
        <v>0</v>
      </c>
      <c r="J355" s="6">
        <v>0</v>
      </c>
      <c r="K355" s="6">
        <v>0</v>
      </c>
      <c r="L355" s="6">
        <v>0</v>
      </c>
      <c r="M355" s="39">
        <v>0</v>
      </c>
      <c r="N355" s="6">
        <v>0</v>
      </c>
      <c r="O355" s="83">
        <v>0</v>
      </c>
      <c r="P355" s="94">
        <v>383027</v>
      </c>
      <c r="Q355" s="23">
        <v>12100000</v>
      </c>
      <c r="R355" s="23">
        <v>0</v>
      </c>
      <c r="S355" s="23">
        <v>6554</v>
      </c>
      <c r="T355" s="42">
        <v>12489581</v>
      </c>
      <c r="U355" s="23">
        <v>0</v>
      </c>
      <c r="V355" s="95">
        <v>1.2</v>
      </c>
      <c r="W355" s="82">
        <v>0</v>
      </c>
      <c r="X355" s="6">
        <v>49500000</v>
      </c>
      <c r="Y355" s="6">
        <v>0</v>
      </c>
      <c r="Z355" s="6">
        <v>0</v>
      </c>
      <c r="AA355" s="39">
        <v>49500000</v>
      </c>
      <c r="AB355" s="6">
        <v>0</v>
      </c>
      <c r="AC355" s="83">
        <v>0.8</v>
      </c>
    </row>
    <row r="356" spans="1:29" ht="18" customHeight="1" x14ac:dyDescent="0.25">
      <c r="A356" s="18" t="s">
        <v>463</v>
      </c>
      <c r="B356" s="17" t="s">
        <v>1933</v>
      </c>
      <c r="C356" s="96" t="s">
        <v>1189</v>
      </c>
      <c r="D356" s="21">
        <v>45405</v>
      </c>
      <c r="E356" s="17" t="s">
        <v>1934</v>
      </c>
      <c r="F356" s="17" t="s">
        <v>1935</v>
      </c>
      <c r="G356" s="17" t="s">
        <v>1192</v>
      </c>
      <c r="H356" s="97" t="s">
        <v>1192</v>
      </c>
      <c r="I356" s="82">
        <v>0</v>
      </c>
      <c r="J356" s="6">
        <v>0</v>
      </c>
      <c r="K356" s="6">
        <v>0</v>
      </c>
      <c r="L356" s="6">
        <v>0</v>
      </c>
      <c r="M356" s="39">
        <v>0</v>
      </c>
      <c r="N356" s="6">
        <v>0</v>
      </c>
      <c r="O356" s="83">
        <v>0</v>
      </c>
      <c r="P356" s="94">
        <v>0</v>
      </c>
      <c r="Q356" s="23">
        <v>0</v>
      </c>
      <c r="R356" s="23">
        <v>0</v>
      </c>
      <c r="S356" s="23">
        <v>0</v>
      </c>
      <c r="T356" s="42">
        <v>0</v>
      </c>
      <c r="U356" s="23">
        <v>0</v>
      </c>
      <c r="V356" s="95">
        <v>0</v>
      </c>
      <c r="W356" s="82">
        <v>0</v>
      </c>
      <c r="X356" s="6">
        <v>0</v>
      </c>
      <c r="Y356" s="6">
        <v>0</v>
      </c>
      <c r="Z356" s="6">
        <v>0</v>
      </c>
      <c r="AA356" s="39">
        <v>0</v>
      </c>
      <c r="AB356" s="6">
        <v>0</v>
      </c>
      <c r="AC356" s="83">
        <v>0</v>
      </c>
    </row>
    <row r="357" spans="1:29" ht="18" customHeight="1" x14ac:dyDescent="0.25">
      <c r="A357" s="15" t="s">
        <v>464</v>
      </c>
      <c r="B357" s="17" t="s">
        <v>1936</v>
      </c>
      <c r="C357" s="96" t="s">
        <v>1189</v>
      </c>
      <c r="D357" s="21">
        <v>45357</v>
      </c>
      <c r="E357" s="17" t="s">
        <v>1937</v>
      </c>
      <c r="F357" s="17" t="s">
        <v>1938</v>
      </c>
      <c r="G357" s="17" t="s">
        <v>1192</v>
      </c>
      <c r="H357" s="97" t="s">
        <v>1192</v>
      </c>
      <c r="I357" s="82">
        <v>0</v>
      </c>
      <c r="J357" s="6">
        <v>0</v>
      </c>
      <c r="K357" s="6">
        <v>0</v>
      </c>
      <c r="L357" s="6">
        <v>0</v>
      </c>
      <c r="M357" s="39">
        <v>0</v>
      </c>
      <c r="N357" s="6">
        <v>0</v>
      </c>
      <c r="O357" s="83">
        <v>0</v>
      </c>
      <c r="P357" s="94">
        <v>0</v>
      </c>
      <c r="Q357" s="23">
        <v>0</v>
      </c>
      <c r="R357" s="23">
        <v>0</v>
      </c>
      <c r="S357" s="23">
        <v>0</v>
      </c>
      <c r="T357" s="42">
        <v>0</v>
      </c>
      <c r="U357" s="23">
        <v>0</v>
      </c>
      <c r="V357" s="95">
        <v>0</v>
      </c>
      <c r="W357" s="82">
        <v>0</v>
      </c>
      <c r="X357" s="6">
        <v>6020627</v>
      </c>
      <c r="Y357" s="6">
        <v>0</v>
      </c>
      <c r="Z357" s="6">
        <v>0</v>
      </c>
      <c r="AA357" s="39">
        <v>6020627</v>
      </c>
      <c r="AB357" s="6">
        <v>6020627</v>
      </c>
      <c r="AC357" s="83">
        <v>35</v>
      </c>
    </row>
    <row r="358" spans="1:29" ht="18" customHeight="1" x14ac:dyDescent="0.25">
      <c r="A358" s="18" t="s">
        <v>465</v>
      </c>
      <c r="B358" s="17" t="s">
        <v>1939</v>
      </c>
      <c r="C358" s="96" t="s">
        <v>1189</v>
      </c>
      <c r="D358" s="21">
        <v>45392</v>
      </c>
      <c r="E358" s="17" t="s">
        <v>1940</v>
      </c>
      <c r="F358" s="17" t="s">
        <v>1262</v>
      </c>
      <c r="G358" s="17" t="s">
        <v>1192</v>
      </c>
      <c r="H358" s="97" t="s">
        <v>1192</v>
      </c>
      <c r="I358" s="82">
        <v>0</v>
      </c>
      <c r="J358" s="6">
        <v>0</v>
      </c>
      <c r="K358" s="6">
        <v>0</v>
      </c>
      <c r="L358" s="6">
        <v>0</v>
      </c>
      <c r="M358" s="39">
        <v>0</v>
      </c>
      <c r="N358" s="6">
        <v>0</v>
      </c>
      <c r="O358" s="83">
        <v>0</v>
      </c>
      <c r="P358" s="94">
        <v>259997</v>
      </c>
      <c r="Q358" s="23">
        <v>0</v>
      </c>
      <c r="R358" s="23">
        <v>0</v>
      </c>
      <c r="S358" s="23">
        <v>38939</v>
      </c>
      <c r="T358" s="42">
        <v>298936</v>
      </c>
      <c r="U358" s="23">
        <v>-14300000</v>
      </c>
      <c r="V358" s="95">
        <v>2</v>
      </c>
      <c r="W358" s="82">
        <v>437475</v>
      </c>
      <c r="X358" s="6">
        <v>0</v>
      </c>
      <c r="Y358" s="6">
        <v>0</v>
      </c>
      <c r="Z358" s="6">
        <v>58043</v>
      </c>
      <c r="AA358" s="39">
        <v>495518</v>
      </c>
      <c r="AB358" s="6">
        <v>-34600000</v>
      </c>
      <c r="AC358" s="83">
        <v>3.2</v>
      </c>
    </row>
    <row r="359" spans="1:29" ht="18" customHeight="1" x14ac:dyDescent="0.25">
      <c r="A359" s="15" t="s">
        <v>466</v>
      </c>
      <c r="B359" s="17" t="s">
        <v>1941</v>
      </c>
      <c r="C359" s="96" t="s">
        <v>1189</v>
      </c>
      <c r="D359" s="21">
        <v>45392</v>
      </c>
      <c r="E359" s="17" t="s">
        <v>1942</v>
      </c>
      <c r="F359" s="17" t="s">
        <v>1943</v>
      </c>
      <c r="G359" s="17" t="s">
        <v>1192</v>
      </c>
      <c r="H359" s="97" t="s">
        <v>1192</v>
      </c>
      <c r="I359" s="82">
        <v>0</v>
      </c>
      <c r="J359" s="6">
        <v>0</v>
      </c>
      <c r="K359" s="6">
        <v>0</v>
      </c>
      <c r="L359" s="6">
        <v>0</v>
      </c>
      <c r="M359" s="39">
        <v>0</v>
      </c>
      <c r="N359" s="6">
        <v>0</v>
      </c>
      <c r="O359" s="83">
        <v>0</v>
      </c>
      <c r="P359" s="94">
        <v>618973</v>
      </c>
      <c r="Q359" s="23">
        <v>0</v>
      </c>
      <c r="R359" s="23">
        <v>0</v>
      </c>
      <c r="S359" s="23">
        <v>105634</v>
      </c>
      <c r="T359" s="42">
        <v>724607</v>
      </c>
      <c r="U359" s="23">
        <v>0</v>
      </c>
      <c r="V359" s="95">
        <v>5.6</v>
      </c>
      <c r="W359" s="82">
        <v>2135353</v>
      </c>
      <c r="X359" s="6">
        <v>426175</v>
      </c>
      <c r="Y359" s="6">
        <v>0</v>
      </c>
      <c r="Z359" s="6">
        <v>531250</v>
      </c>
      <c r="AA359" s="39">
        <v>3092778</v>
      </c>
      <c r="AB359" s="6">
        <v>813275</v>
      </c>
      <c r="AC359" s="83">
        <v>25.1</v>
      </c>
    </row>
    <row r="360" spans="1:29" ht="18" customHeight="1" x14ac:dyDescent="0.25">
      <c r="A360" s="18" t="s">
        <v>467</v>
      </c>
      <c r="B360" s="17" t="s">
        <v>1944</v>
      </c>
      <c r="C360" s="96" t="s">
        <v>1189</v>
      </c>
      <c r="D360" s="21">
        <v>45363</v>
      </c>
      <c r="E360" s="17" t="s">
        <v>1945</v>
      </c>
      <c r="F360" s="17" t="s">
        <v>1737</v>
      </c>
      <c r="G360" s="17" t="s">
        <v>1192</v>
      </c>
      <c r="H360" s="97" t="s">
        <v>1192</v>
      </c>
      <c r="I360" s="82">
        <v>0</v>
      </c>
      <c r="J360" s="6">
        <v>0</v>
      </c>
      <c r="K360" s="6">
        <v>0</v>
      </c>
      <c r="L360" s="6">
        <v>0</v>
      </c>
      <c r="M360" s="39">
        <v>0</v>
      </c>
      <c r="N360" s="6">
        <v>0</v>
      </c>
      <c r="O360" s="83">
        <v>0</v>
      </c>
      <c r="P360" s="94">
        <v>0</v>
      </c>
      <c r="Q360" s="23">
        <v>0</v>
      </c>
      <c r="R360" s="23">
        <v>0</v>
      </c>
      <c r="S360" s="23">
        <v>0</v>
      </c>
      <c r="T360" s="42">
        <v>0</v>
      </c>
      <c r="U360" s="23">
        <v>0</v>
      </c>
      <c r="V360" s="95">
        <v>0</v>
      </c>
      <c r="W360" s="82">
        <v>0</v>
      </c>
      <c r="X360" s="6">
        <v>0</v>
      </c>
      <c r="Y360" s="6">
        <v>0</v>
      </c>
      <c r="Z360" s="6">
        <v>0</v>
      </c>
      <c r="AA360" s="39">
        <v>0</v>
      </c>
      <c r="AB360" s="6">
        <v>0</v>
      </c>
      <c r="AC360" s="83">
        <v>0</v>
      </c>
    </row>
    <row r="361" spans="1:29" ht="18" customHeight="1" x14ac:dyDescent="0.25">
      <c r="A361" s="15" t="s">
        <v>468</v>
      </c>
      <c r="B361" s="17" t="s">
        <v>1946</v>
      </c>
      <c r="C361" s="96" t="s">
        <v>1189</v>
      </c>
      <c r="D361" s="21">
        <v>45408</v>
      </c>
      <c r="E361" s="17" t="s">
        <v>1947</v>
      </c>
      <c r="F361" s="17" t="s">
        <v>1718</v>
      </c>
      <c r="G361" s="17" t="s">
        <v>1192</v>
      </c>
      <c r="H361" s="97" t="s">
        <v>1192</v>
      </c>
      <c r="I361" s="82">
        <v>0</v>
      </c>
      <c r="J361" s="6">
        <v>0</v>
      </c>
      <c r="K361" s="6">
        <v>0</v>
      </c>
      <c r="L361" s="6">
        <v>0</v>
      </c>
      <c r="M361" s="39">
        <v>0</v>
      </c>
      <c r="N361" s="6">
        <v>0</v>
      </c>
      <c r="O361" s="83">
        <v>0</v>
      </c>
      <c r="P361" s="94">
        <v>1434548</v>
      </c>
      <c r="Q361" s="23">
        <v>0</v>
      </c>
      <c r="R361" s="23">
        <v>0</v>
      </c>
      <c r="S361" s="23">
        <v>278791</v>
      </c>
      <c r="T361" s="42">
        <v>1713339</v>
      </c>
      <c r="U361" s="23">
        <v>0</v>
      </c>
      <c r="V361" s="95">
        <v>13.5</v>
      </c>
      <c r="W361" s="82">
        <v>3577396</v>
      </c>
      <c r="X361" s="6">
        <v>0</v>
      </c>
      <c r="Y361" s="6">
        <v>0</v>
      </c>
      <c r="Z361" s="6">
        <v>699010</v>
      </c>
      <c r="AA361" s="39">
        <v>4276406</v>
      </c>
      <c r="AB361" s="6">
        <v>0</v>
      </c>
      <c r="AC361" s="83">
        <v>33.4</v>
      </c>
    </row>
    <row r="362" spans="1:29" ht="18" customHeight="1" x14ac:dyDescent="0.25">
      <c r="A362" s="18" t="s">
        <v>469</v>
      </c>
      <c r="B362" s="17" t="s">
        <v>1948</v>
      </c>
      <c r="C362" s="96" t="s">
        <v>1189</v>
      </c>
      <c r="D362" s="21">
        <v>45398</v>
      </c>
      <c r="E362" s="17" t="s">
        <v>1949</v>
      </c>
      <c r="F362" s="17" t="s">
        <v>1628</v>
      </c>
      <c r="G362" s="17" t="s">
        <v>1192</v>
      </c>
      <c r="H362" s="97" t="s">
        <v>1267</v>
      </c>
      <c r="I362" s="82">
        <v>0</v>
      </c>
      <c r="J362" s="6">
        <v>0</v>
      </c>
      <c r="K362" s="6">
        <v>0</v>
      </c>
      <c r="L362" s="6">
        <v>0</v>
      </c>
      <c r="M362" s="39">
        <v>0</v>
      </c>
      <c r="N362" s="6">
        <v>0</v>
      </c>
      <c r="O362" s="83">
        <v>0</v>
      </c>
      <c r="P362" s="94">
        <v>0</v>
      </c>
      <c r="Q362" s="23">
        <v>0</v>
      </c>
      <c r="R362" s="23">
        <v>0</v>
      </c>
      <c r="S362" s="23">
        <v>0</v>
      </c>
      <c r="T362" s="42">
        <v>0</v>
      </c>
      <c r="U362" s="23">
        <v>0</v>
      </c>
      <c r="V362" s="95">
        <v>0</v>
      </c>
      <c r="W362" s="82">
        <v>0</v>
      </c>
      <c r="X362" s="6">
        <v>0</v>
      </c>
      <c r="Y362" s="6">
        <v>0</v>
      </c>
      <c r="Z362" s="6">
        <v>0</v>
      </c>
      <c r="AA362" s="39">
        <v>0</v>
      </c>
      <c r="AB362" s="6">
        <v>0</v>
      </c>
      <c r="AC362" s="83">
        <v>0</v>
      </c>
    </row>
    <row r="363" spans="1:29" ht="18" customHeight="1" x14ac:dyDescent="0.25">
      <c r="A363" s="15" t="s">
        <v>470</v>
      </c>
      <c r="B363" s="17" t="s">
        <v>1950</v>
      </c>
      <c r="C363" s="96" t="s">
        <v>1189</v>
      </c>
      <c r="D363" s="21">
        <v>45404</v>
      </c>
      <c r="E363" s="17" t="s">
        <v>1837</v>
      </c>
      <c r="F363" s="17" t="s">
        <v>1273</v>
      </c>
      <c r="G363" s="17" t="s">
        <v>1192</v>
      </c>
      <c r="H363" s="97" t="s">
        <v>1192</v>
      </c>
      <c r="I363" s="82">
        <v>0</v>
      </c>
      <c r="J363" s="6">
        <v>0</v>
      </c>
      <c r="K363" s="6">
        <v>0</v>
      </c>
      <c r="L363" s="6">
        <v>0</v>
      </c>
      <c r="M363" s="39">
        <v>0</v>
      </c>
      <c r="N363" s="6">
        <v>0</v>
      </c>
      <c r="O363" s="83">
        <v>0</v>
      </c>
      <c r="P363" s="94">
        <v>0</v>
      </c>
      <c r="Q363" s="23">
        <v>289254</v>
      </c>
      <c r="R363" s="23">
        <v>123176</v>
      </c>
      <c r="S363" s="23">
        <v>44945</v>
      </c>
      <c r="T363" s="42">
        <v>457375</v>
      </c>
      <c r="U363" s="23">
        <v>311093</v>
      </c>
      <c r="V363" s="95">
        <v>2.8</v>
      </c>
      <c r="W363" s="82">
        <v>0</v>
      </c>
      <c r="X363" s="6">
        <v>383749</v>
      </c>
      <c r="Y363" s="6">
        <v>311177</v>
      </c>
      <c r="Z363" s="6">
        <v>112898</v>
      </c>
      <c r="AA363" s="39">
        <v>807824</v>
      </c>
      <c r="AB363" s="6">
        <v>429359</v>
      </c>
      <c r="AC363" s="83">
        <v>6.4</v>
      </c>
    </row>
    <row r="364" spans="1:29" ht="18" customHeight="1" x14ac:dyDescent="0.25">
      <c r="A364" s="18" t="s">
        <v>471</v>
      </c>
      <c r="B364" s="17" t="s">
        <v>1951</v>
      </c>
      <c r="C364" s="96" t="s">
        <v>1189</v>
      </c>
      <c r="D364" s="21">
        <v>45371</v>
      </c>
      <c r="E364" s="17" t="s">
        <v>1952</v>
      </c>
      <c r="F364" s="17" t="s">
        <v>1628</v>
      </c>
      <c r="G364" s="17" t="s">
        <v>1192</v>
      </c>
      <c r="H364" s="97" t="s">
        <v>1192</v>
      </c>
      <c r="I364" s="82">
        <v>0</v>
      </c>
      <c r="J364" s="6">
        <v>0</v>
      </c>
      <c r="K364" s="6">
        <v>0</v>
      </c>
      <c r="L364" s="6">
        <v>0</v>
      </c>
      <c r="M364" s="39">
        <v>0</v>
      </c>
      <c r="N364" s="6">
        <v>0</v>
      </c>
      <c r="O364" s="83">
        <v>0</v>
      </c>
      <c r="P364" s="94">
        <v>29120</v>
      </c>
      <c r="Q364" s="23">
        <v>0</v>
      </c>
      <c r="R364" s="23">
        <v>0</v>
      </c>
      <c r="S364" s="23">
        <v>0</v>
      </c>
      <c r="T364" s="42">
        <v>29120</v>
      </c>
      <c r="U364" s="23">
        <v>-2500000</v>
      </c>
      <c r="V364" s="95">
        <v>0</v>
      </c>
      <c r="W364" s="82">
        <v>0</v>
      </c>
      <c r="X364" s="6">
        <v>0</v>
      </c>
      <c r="Y364" s="6">
        <v>0</v>
      </c>
      <c r="Z364" s="6">
        <v>0</v>
      </c>
      <c r="AA364" s="39">
        <v>0</v>
      </c>
      <c r="AB364" s="6">
        <v>-5000000</v>
      </c>
      <c r="AC364" s="83">
        <v>0</v>
      </c>
    </row>
    <row r="365" spans="1:29" ht="18" customHeight="1" x14ac:dyDescent="0.25">
      <c r="A365" s="15" t="s">
        <v>472</v>
      </c>
      <c r="B365" s="17" t="s">
        <v>1953</v>
      </c>
      <c r="C365" s="96" t="s">
        <v>1189</v>
      </c>
      <c r="D365" s="21">
        <v>45393</v>
      </c>
      <c r="E365" s="17" t="s">
        <v>1954</v>
      </c>
      <c r="F365" s="17" t="s">
        <v>1287</v>
      </c>
      <c r="G365" s="17" t="s">
        <v>1192</v>
      </c>
      <c r="H365" s="97" t="s">
        <v>1192</v>
      </c>
      <c r="I365" s="82">
        <v>0</v>
      </c>
      <c r="J365" s="6">
        <v>0</v>
      </c>
      <c r="K365" s="6">
        <v>0</v>
      </c>
      <c r="L365" s="6">
        <v>0</v>
      </c>
      <c r="M365" s="39">
        <v>0</v>
      </c>
      <c r="N365" s="6">
        <v>0</v>
      </c>
      <c r="O365" s="83">
        <v>0</v>
      </c>
      <c r="P365" s="94">
        <v>213687</v>
      </c>
      <c r="Q365" s="23">
        <v>69289</v>
      </c>
      <c r="R365" s="23">
        <v>0</v>
      </c>
      <c r="S365" s="23">
        <v>42129</v>
      </c>
      <c r="T365" s="42">
        <v>325105</v>
      </c>
      <c r="U365" s="23">
        <v>0</v>
      </c>
      <c r="V365" s="95">
        <v>2.2999999999999998</v>
      </c>
      <c r="W365" s="82">
        <v>110960</v>
      </c>
      <c r="X365" s="6">
        <v>62619</v>
      </c>
      <c r="Y365" s="6">
        <v>0</v>
      </c>
      <c r="Z365" s="6">
        <v>36817</v>
      </c>
      <c r="AA365" s="39">
        <v>210396</v>
      </c>
      <c r="AB365" s="6">
        <v>0</v>
      </c>
      <c r="AC365" s="83">
        <v>2</v>
      </c>
    </row>
    <row r="366" spans="1:29" ht="18" customHeight="1" x14ac:dyDescent="0.25">
      <c r="A366" s="18" t="s">
        <v>473</v>
      </c>
      <c r="B366" s="17" t="s">
        <v>1955</v>
      </c>
      <c r="C366" s="96" t="s">
        <v>1189</v>
      </c>
      <c r="D366" s="21">
        <v>45378</v>
      </c>
      <c r="E366" s="17" t="s">
        <v>1956</v>
      </c>
      <c r="F366" s="17" t="s">
        <v>1256</v>
      </c>
      <c r="G366" s="17" t="s">
        <v>1192</v>
      </c>
      <c r="H366" s="97" t="s">
        <v>1192</v>
      </c>
      <c r="I366" s="82">
        <v>0</v>
      </c>
      <c r="J366" s="6">
        <v>0</v>
      </c>
      <c r="K366" s="6">
        <v>0</v>
      </c>
      <c r="L366" s="6">
        <v>0</v>
      </c>
      <c r="M366" s="39">
        <v>0</v>
      </c>
      <c r="N366" s="6">
        <v>0</v>
      </c>
      <c r="O366" s="83">
        <v>0</v>
      </c>
      <c r="P366" s="94">
        <v>0</v>
      </c>
      <c r="Q366" s="23">
        <v>4544925</v>
      </c>
      <c r="R366" s="23">
        <v>0</v>
      </c>
      <c r="S366" s="23">
        <v>116267</v>
      </c>
      <c r="T366" s="42">
        <v>4661192</v>
      </c>
      <c r="U366" s="23">
        <v>0</v>
      </c>
      <c r="V366" s="95">
        <v>5.3</v>
      </c>
      <c r="W366" s="82">
        <v>0</v>
      </c>
      <c r="X366" s="6">
        <v>4544925</v>
      </c>
      <c r="Y366" s="6">
        <v>0</v>
      </c>
      <c r="Z366" s="6">
        <v>116267</v>
      </c>
      <c r="AA366" s="39">
        <v>4661192</v>
      </c>
      <c r="AB366" s="6">
        <v>0</v>
      </c>
      <c r="AC366" s="83">
        <v>5.3</v>
      </c>
    </row>
    <row r="367" spans="1:29" ht="18" customHeight="1" x14ac:dyDescent="0.25">
      <c r="A367" s="15" t="s">
        <v>474</v>
      </c>
      <c r="B367" s="17" t="s">
        <v>1957</v>
      </c>
      <c r="C367" s="96" t="s">
        <v>1189</v>
      </c>
      <c r="D367" s="21">
        <v>45376</v>
      </c>
      <c r="E367" s="17" t="s">
        <v>1958</v>
      </c>
      <c r="F367" s="17" t="s">
        <v>1256</v>
      </c>
      <c r="G367" s="17" t="s">
        <v>1192</v>
      </c>
      <c r="H367" s="97" t="s">
        <v>1192</v>
      </c>
      <c r="I367" s="82">
        <v>0</v>
      </c>
      <c r="J367" s="6">
        <v>0</v>
      </c>
      <c r="K367" s="6">
        <v>0</v>
      </c>
      <c r="L367" s="6">
        <v>0</v>
      </c>
      <c r="M367" s="39">
        <v>0</v>
      </c>
      <c r="N367" s="6">
        <v>0</v>
      </c>
      <c r="O367" s="83">
        <v>0</v>
      </c>
      <c r="P367" s="94">
        <v>84378</v>
      </c>
      <c r="Q367" s="23">
        <v>0</v>
      </c>
      <c r="R367" s="23">
        <v>0</v>
      </c>
      <c r="S367" s="23">
        <v>1971</v>
      </c>
      <c r="T367" s="42">
        <v>86349</v>
      </c>
      <c r="U367" s="23">
        <v>0</v>
      </c>
      <c r="V367" s="95">
        <v>0.1</v>
      </c>
      <c r="W367" s="82">
        <v>0</v>
      </c>
      <c r="X367" s="6">
        <v>0</v>
      </c>
      <c r="Y367" s="6">
        <v>0</v>
      </c>
      <c r="Z367" s="6">
        <v>0</v>
      </c>
      <c r="AA367" s="39">
        <v>0</v>
      </c>
      <c r="AB367" s="6">
        <v>0</v>
      </c>
      <c r="AC367" s="83">
        <v>0</v>
      </c>
    </row>
    <row r="368" spans="1:29" ht="18" customHeight="1" x14ac:dyDescent="0.25">
      <c r="A368" s="18" t="s">
        <v>475</v>
      </c>
      <c r="B368" s="17" t="s">
        <v>1959</v>
      </c>
      <c r="C368" s="96" t="s">
        <v>1189</v>
      </c>
      <c r="D368" s="21">
        <v>45379</v>
      </c>
      <c r="E368" s="17" t="s">
        <v>1960</v>
      </c>
      <c r="F368" s="17" t="s">
        <v>1191</v>
      </c>
      <c r="G368" s="17" t="s">
        <v>1192</v>
      </c>
      <c r="H368" s="97" t="s">
        <v>1267</v>
      </c>
      <c r="I368" s="82">
        <v>0</v>
      </c>
      <c r="J368" s="6">
        <v>0</v>
      </c>
      <c r="K368" s="6">
        <v>0</v>
      </c>
      <c r="L368" s="6">
        <v>0</v>
      </c>
      <c r="M368" s="39">
        <v>0</v>
      </c>
      <c r="N368" s="6">
        <v>0</v>
      </c>
      <c r="O368" s="83">
        <v>0</v>
      </c>
      <c r="P368" s="94">
        <v>0</v>
      </c>
      <c r="Q368" s="23">
        <v>0</v>
      </c>
      <c r="R368" s="23">
        <v>0</v>
      </c>
      <c r="S368" s="23">
        <v>0</v>
      </c>
      <c r="T368" s="42">
        <v>0</v>
      </c>
      <c r="U368" s="23">
        <v>0</v>
      </c>
      <c r="V368" s="95">
        <v>0</v>
      </c>
      <c r="W368" s="82">
        <v>0</v>
      </c>
      <c r="X368" s="6">
        <v>0</v>
      </c>
      <c r="Y368" s="6">
        <v>0</v>
      </c>
      <c r="Z368" s="6">
        <v>0</v>
      </c>
      <c r="AA368" s="39">
        <v>0</v>
      </c>
      <c r="AB368" s="6">
        <v>0</v>
      </c>
      <c r="AC368" s="83">
        <v>0</v>
      </c>
    </row>
    <row r="369" spans="1:29" ht="18" hidden="1" customHeight="1" x14ac:dyDescent="0.25">
      <c r="A369" s="15" t="s">
        <v>476</v>
      </c>
      <c r="B369" s="17" t="s">
        <v>1961</v>
      </c>
      <c r="C369" s="96" t="s">
        <v>1204</v>
      </c>
      <c r="D369" s="21">
        <v>45385</v>
      </c>
      <c r="E369" s="17" t="s">
        <v>1962</v>
      </c>
      <c r="F369" s="17" t="s">
        <v>1262</v>
      </c>
      <c r="G369" s="17" t="s">
        <v>1192</v>
      </c>
      <c r="H369" s="97" t="s">
        <v>1192</v>
      </c>
      <c r="I369" s="82">
        <v>0</v>
      </c>
      <c r="J369" s="6">
        <v>0</v>
      </c>
      <c r="K369" s="6">
        <v>0</v>
      </c>
      <c r="L369" s="6">
        <v>0</v>
      </c>
      <c r="M369" s="39">
        <v>0</v>
      </c>
      <c r="N369" s="6">
        <v>0</v>
      </c>
      <c r="O369" s="83">
        <v>0</v>
      </c>
      <c r="P369" s="94">
        <v>9378</v>
      </c>
      <c r="Q369" s="23">
        <v>0</v>
      </c>
      <c r="R369" s="23">
        <v>0</v>
      </c>
      <c r="S369" s="23">
        <v>1971</v>
      </c>
      <c r="T369" s="42">
        <v>11349</v>
      </c>
      <c r="U369" s="23">
        <v>0</v>
      </c>
      <c r="V369" s="95">
        <v>0.1</v>
      </c>
      <c r="W369" s="82">
        <v>9378</v>
      </c>
      <c r="X369" s="6">
        <v>0</v>
      </c>
      <c r="Y369" s="6">
        <v>0</v>
      </c>
      <c r="Z369" s="6">
        <v>1971</v>
      </c>
      <c r="AA369" s="39">
        <v>11349</v>
      </c>
      <c r="AB369" s="6">
        <v>0</v>
      </c>
      <c r="AC369" s="83">
        <v>0.1</v>
      </c>
    </row>
    <row r="370" spans="1:29" ht="18" customHeight="1" x14ac:dyDescent="0.25">
      <c r="A370" s="18" t="s">
        <v>477</v>
      </c>
      <c r="B370" s="17" t="s">
        <v>1963</v>
      </c>
      <c r="C370" s="96" t="s">
        <v>1189</v>
      </c>
      <c r="D370" s="21">
        <v>45407</v>
      </c>
      <c r="E370" s="17" t="s">
        <v>1964</v>
      </c>
      <c r="F370" s="17" t="s">
        <v>1585</v>
      </c>
      <c r="G370" s="17" t="s">
        <v>1192</v>
      </c>
      <c r="H370" s="97" t="s">
        <v>1192</v>
      </c>
      <c r="I370" s="82">
        <v>0</v>
      </c>
      <c r="J370" s="6">
        <v>0</v>
      </c>
      <c r="K370" s="6">
        <v>0</v>
      </c>
      <c r="L370" s="6">
        <v>0</v>
      </c>
      <c r="M370" s="39">
        <v>0</v>
      </c>
      <c r="N370" s="6">
        <v>0</v>
      </c>
      <c r="O370" s="83">
        <v>0</v>
      </c>
      <c r="P370" s="94">
        <v>800005</v>
      </c>
      <c r="Q370" s="23">
        <v>4635416</v>
      </c>
      <c r="R370" s="23">
        <v>0</v>
      </c>
      <c r="S370" s="23">
        <v>191944</v>
      </c>
      <c r="T370" s="42">
        <v>5627365</v>
      </c>
      <c r="U370" s="23">
        <v>0</v>
      </c>
      <c r="V370" s="95">
        <v>8.1</v>
      </c>
      <c r="W370" s="82">
        <v>1414552</v>
      </c>
      <c r="X370" s="6">
        <v>364584</v>
      </c>
      <c r="Y370" s="6">
        <v>0</v>
      </c>
      <c r="Z370" s="6">
        <v>117970</v>
      </c>
      <c r="AA370" s="39">
        <v>1897106</v>
      </c>
      <c r="AB370" s="6">
        <v>0</v>
      </c>
      <c r="AC370" s="83">
        <v>4.9000000000000004</v>
      </c>
    </row>
    <row r="371" spans="1:29" ht="18" customHeight="1" x14ac:dyDescent="0.25">
      <c r="A371" s="15" t="s">
        <v>478</v>
      </c>
      <c r="B371" s="17" t="s">
        <v>1965</v>
      </c>
      <c r="C371" s="96" t="s">
        <v>1189</v>
      </c>
      <c r="D371" s="21">
        <v>45392</v>
      </c>
      <c r="E371" s="17" t="s">
        <v>1446</v>
      </c>
      <c r="F371" s="17" t="s">
        <v>1966</v>
      </c>
      <c r="G371" s="17" t="s">
        <v>1192</v>
      </c>
      <c r="H371" s="97" t="s">
        <v>1192</v>
      </c>
      <c r="I371" s="82">
        <v>0</v>
      </c>
      <c r="J371" s="6">
        <v>0</v>
      </c>
      <c r="K371" s="6">
        <v>0</v>
      </c>
      <c r="L371" s="6">
        <v>0</v>
      </c>
      <c r="M371" s="39">
        <v>0</v>
      </c>
      <c r="N371" s="6">
        <v>0</v>
      </c>
      <c r="O371" s="83">
        <v>0</v>
      </c>
      <c r="P371" s="94">
        <v>109603</v>
      </c>
      <c r="Q371" s="23">
        <v>4012100</v>
      </c>
      <c r="R371" s="23">
        <v>0</v>
      </c>
      <c r="S371" s="23">
        <v>18534</v>
      </c>
      <c r="T371" s="42">
        <v>4140237</v>
      </c>
      <c r="U371" s="23">
        <v>12100</v>
      </c>
      <c r="V371" s="95">
        <v>0.8</v>
      </c>
      <c r="W371" s="82">
        <v>0</v>
      </c>
      <c r="X371" s="6">
        <v>115041</v>
      </c>
      <c r="Y371" s="6">
        <v>0</v>
      </c>
      <c r="Z371" s="6">
        <v>23168</v>
      </c>
      <c r="AA371" s="39">
        <v>138209</v>
      </c>
      <c r="AB371" s="6">
        <v>-7370800</v>
      </c>
      <c r="AC371" s="83">
        <v>1</v>
      </c>
    </row>
    <row r="372" spans="1:29" ht="18" customHeight="1" x14ac:dyDescent="0.25">
      <c r="A372" s="18" t="s">
        <v>479</v>
      </c>
      <c r="B372" s="17" t="s">
        <v>1967</v>
      </c>
      <c r="C372" s="96" t="s">
        <v>1189</v>
      </c>
      <c r="D372" s="21">
        <v>45400</v>
      </c>
      <c r="E372" s="17" t="s">
        <v>1968</v>
      </c>
      <c r="F372" s="17" t="s">
        <v>1256</v>
      </c>
      <c r="G372" s="17" t="s">
        <v>1192</v>
      </c>
      <c r="H372" s="97" t="s">
        <v>1192</v>
      </c>
      <c r="I372" s="82">
        <v>0</v>
      </c>
      <c r="J372" s="6">
        <v>0</v>
      </c>
      <c r="K372" s="6">
        <v>0</v>
      </c>
      <c r="L372" s="6">
        <v>0</v>
      </c>
      <c r="M372" s="39">
        <v>0</v>
      </c>
      <c r="N372" s="6">
        <v>0</v>
      </c>
      <c r="O372" s="83">
        <v>0</v>
      </c>
      <c r="P372" s="94">
        <v>100000</v>
      </c>
      <c r="Q372" s="23">
        <v>0</v>
      </c>
      <c r="R372" s="23">
        <v>0</v>
      </c>
      <c r="S372" s="23">
        <v>0</v>
      </c>
      <c r="T372" s="42">
        <v>100000</v>
      </c>
      <c r="U372" s="23">
        <v>0</v>
      </c>
      <c r="V372" s="95">
        <v>0</v>
      </c>
      <c r="W372" s="82">
        <v>0</v>
      </c>
      <c r="X372" s="6">
        <v>0</v>
      </c>
      <c r="Y372" s="6">
        <v>0</v>
      </c>
      <c r="Z372" s="6">
        <v>0</v>
      </c>
      <c r="AA372" s="39">
        <v>0</v>
      </c>
      <c r="AB372" s="6">
        <v>0</v>
      </c>
      <c r="AC372" s="83">
        <v>0</v>
      </c>
    </row>
    <row r="373" spans="1:29" ht="18" customHeight="1" x14ac:dyDescent="0.25">
      <c r="A373" s="15" t="s">
        <v>480</v>
      </c>
      <c r="B373" s="17" t="s">
        <v>1969</v>
      </c>
      <c r="C373" s="96" t="s">
        <v>1189</v>
      </c>
      <c r="D373" s="21">
        <v>45371</v>
      </c>
      <c r="E373" s="17" t="s">
        <v>1970</v>
      </c>
      <c r="F373" s="17" t="s">
        <v>1917</v>
      </c>
      <c r="G373" s="17" t="s">
        <v>1192</v>
      </c>
      <c r="H373" s="97" t="s">
        <v>1192</v>
      </c>
      <c r="I373" s="82">
        <v>0</v>
      </c>
      <c r="J373" s="6">
        <v>0</v>
      </c>
      <c r="K373" s="6">
        <v>0</v>
      </c>
      <c r="L373" s="6">
        <v>0</v>
      </c>
      <c r="M373" s="39">
        <v>0</v>
      </c>
      <c r="N373" s="6">
        <v>0</v>
      </c>
      <c r="O373" s="83">
        <v>0</v>
      </c>
      <c r="P373" s="94">
        <v>0</v>
      </c>
      <c r="Q373" s="23">
        <v>0</v>
      </c>
      <c r="R373" s="23">
        <v>0</v>
      </c>
      <c r="S373" s="23">
        <v>0</v>
      </c>
      <c r="T373" s="42">
        <v>0</v>
      </c>
      <c r="U373" s="23">
        <v>9800000</v>
      </c>
      <c r="V373" s="95">
        <v>0</v>
      </c>
      <c r="W373" s="82">
        <v>28824</v>
      </c>
      <c r="X373" s="6">
        <v>0</v>
      </c>
      <c r="Y373" s="6">
        <v>0</v>
      </c>
      <c r="Z373" s="6">
        <v>0</v>
      </c>
      <c r="AA373" s="39">
        <v>28824</v>
      </c>
      <c r="AB373" s="6">
        <v>20200000</v>
      </c>
      <c r="AC373" s="83">
        <v>0</v>
      </c>
    </row>
    <row r="374" spans="1:29" ht="18" customHeight="1" x14ac:dyDescent="0.25">
      <c r="A374" s="18" t="s">
        <v>481</v>
      </c>
      <c r="B374" s="17" t="s">
        <v>1971</v>
      </c>
      <c r="C374" s="96" t="s">
        <v>1189</v>
      </c>
      <c r="D374" s="21">
        <v>45370</v>
      </c>
      <c r="E374" s="17" t="s">
        <v>1972</v>
      </c>
      <c r="F374" s="17" t="s">
        <v>1233</v>
      </c>
      <c r="G374" s="17" t="s">
        <v>1192</v>
      </c>
      <c r="H374" s="97" t="s">
        <v>1192</v>
      </c>
      <c r="I374" s="82">
        <v>0</v>
      </c>
      <c r="J374" s="6">
        <v>0</v>
      </c>
      <c r="K374" s="6">
        <v>0</v>
      </c>
      <c r="L374" s="6">
        <v>0</v>
      </c>
      <c r="M374" s="39">
        <v>0</v>
      </c>
      <c r="N374" s="6">
        <v>0</v>
      </c>
      <c r="O374" s="83">
        <v>0</v>
      </c>
      <c r="P374" s="94">
        <v>29741</v>
      </c>
      <c r="Q374" s="23">
        <v>0</v>
      </c>
      <c r="R374" s="23">
        <v>0</v>
      </c>
      <c r="S374" s="23">
        <v>4767</v>
      </c>
      <c r="T374" s="42">
        <v>34508</v>
      </c>
      <c r="U374" s="23">
        <v>0</v>
      </c>
      <c r="V374" s="95">
        <v>0.3</v>
      </c>
      <c r="W374" s="82">
        <v>0</v>
      </c>
      <c r="X374" s="6">
        <v>0</v>
      </c>
      <c r="Y374" s="6">
        <v>0</v>
      </c>
      <c r="Z374" s="6">
        <v>0</v>
      </c>
      <c r="AA374" s="39">
        <v>0</v>
      </c>
      <c r="AB374" s="6">
        <v>0</v>
      </c>
      <c r="AC374" s="83">
        <v>0</v>
      </c>
    </row>
    <row r="375" spans="1:29" ht="18" customHeight="1" x14ac:dyDescent="0.25">
      <c r="A375" s="15" t="s">
        <v>482</v>
      </c>
      <c r="B375" s="17" t="s">
        <v>1973</v>
      </c>
      <c r="C375" s="96" t="s">
        <v>1189</v>
      </c>
      <c r="D375" s="21">
        <v>45370</v>
      </c>
      <c r="E375" s="17" t="s">
        <v>1974</v>
      </c>
      <c r="F375" s="17" t="s">
        <v>1256</v>
      </c>
      <c r="G375" s="17" t="s">
        <v>1192</v>
      </c>
      <c r="H375" s="97" t="s">
        <v>1267</v>
      </c>
      <c r="I375" s="82">
        <v>0</v>
      </c>
      <c r="J375" s="6">
        <v>0</v>
      </c>
      <c r="K375" s="6">
        <v>0</v>
      </c>
      <c r="L375" s="6">
        <v>0</v>
      </c>
      <c r="M375" s="39">
        <v>0</v>
      </c>
      <c r="N375" s="6">
        <v>0</v>
      </c>
      <c r="O375" s="83">
        <v>0</v>
      </c>
      <c r="P375" s="94">
        <v>0</v>
      </c>
      <c r="Q375" s="23">
        <v>33206</v>
      </c>
      <c r="R375" s="23">
        <v>0</v>
      </c>
      <c r="S375" s="23">
        <v>0</v>
      </c>
      <c r="T375" s="42">
        <v>33206</v>
      </c>
      <c r="U375" s="23">
        <v>145656</v>
      </c>
      <c r="V375" s="95">
        <v>0</v>
      </c>
      <c r="W375" s="82">
        <v>0</v>
      </c>
      <c r="X375" s="6">
        <v>35853</v>
      </c>
      <c r="Y375" s="6">
        <v>0</v>
      </c>
      <c r="Z375" s="6">
        <v>0</v>
      </c>
      <c r="AA375" s="39">
        <v>35853</v>
      </c>
      <c r="AB375" s="6">
        <v>158117</v>
      </c>
      <c r="AC375" s="83">
        <v>0</v>
      </c>
    </row>
    <row r="376" spans="1:29" ht="18" customHeight="1" x14ac:dyDescent="0.25">
      <c r="A376" s="18" t="s">
        <v>483</v>
      </c>
      <c r="B376" s="17" t="s">
        <v>1975</v>
      </c>
      <c r="C376" s="96" t="s">
        <v>1189</v>
      </c>
      <c r="D376" s="21">
        <v>45376</v>
      </c>
      <c r="E376" s="17" t="s">
        <v>1976</v>
      </c>
      <c r="F376" s="17" t="s">
        <v>1917</v>
      </c>
      <c r="G376" s="17" t="s">
        <v>1192</v>
      </c>
      <c r="H376" s="97" t="s">
        <v>1192</v>
      </c>
      <c r="I376" s="82">
        <v>0</v>
      </c>
      <c r="J376" s="6">
        <v>0</v>
      </c>
      <c r="K376" s="6">
        <v>0</v>
      </c>
      <c r="L376" s="6">
        <v>0</v>
      </c>
      <c r="M376" s="39">
        <v>0</v>
      </c>
      <c r="N376" s="6">
        <v>0</v>
      </c>
      <c r="O376" s="83">
        <v>0</v>
      </c>
      <c r="P376" s="94">
        <v>43650</v>
      </c>
      <c r="Q376" s="23">
        <v>29678</v>
      </c>
      <c r="R376" s="23">
        <v>0</v>
      </c>
      <c r="S376" s="23">
        <v>13624</v>
      </c>
      <c r="T376" s="42">
        <v>86952</v>
      </c>
      <c r="U376" s="23">
        <v>0</v>
      </c>
      <c r="V376" s="95">
        <v>0.6</v>
      </c>
      <c r="W376" s="82">
        <v>30958</v>
      </c>
      <c r="X376" s="6">
        <v>115041</v>
      </c>
      <c r="Y376" s="6">
        <v>0</v>
      </c>
      <c r="Z376" s="6">
        <v>29305</v>
      </c>
      <c r="AA376" s="39">
        <v>175304</v>
      </c>
      <c r="AB376" s="6">
        <v>0</v>
      </c>
      <c r="AC376" s="83">
        <v>1.3</v>
      </c>
    </row>
    <row r="377" spans="1:29" ht="18" customHeight="1" x14ac:dyDescent="0.25">
      <c r="A377" s="15" t="s">
        <v>484</v>
      </c>
      <c r="B377" s="17" t="s">
        <v>1977</v>
      </c>
      <c r="C377" s="96" t="s">
        <v>1189</v>
      </c>
      <c r="D377" s="21">
        <v>45371</v>
      </c>
      <c r="E377" s="17" t="s">
        <v>1229</v>
      </c>
      <c r="F377" s="17" t="s">
        <v>1456</v>
      </c>
      <c r="G377" s="17" t="s">
        <v>1192</v>
      </c>
      <c r="H377" s="97" t="s">
        <v>1192</v>
      </c>
      <c r="I377" s="82">
        <v>0</v>
      </c>
      <c r="J377" s="6">
        <v>0</v>
      </c>
      <c r="K377" s="6">
        <v>0</v>
      </c>
      <c r="L377" s="6">
        <v>0</v>
      </c>
      <c r="M377" s="39">
        <v>0</v>
      </c>
      <c r="N377" s="6">
        <v>0</v>
      </c>
      <c r="O377" s="83">
        <v>0</v>
      </c>
      <c r="P377" s="94">
        <v>0</v>
      </c>
      <c r="Q377" s="23">
        <v>0</v>
      </c>
      <c r="R377" s="23">
        <v>0</v>
      </c>
      <c r="S377" s="23">
        <v>0</v>
      </c>
      <c r="T377" s="42">
        <v>0</v>
      </c>
      <c r="U377" s="23">
        <v>0</v>
      </c>
      <c r="V377" s="95">
        <v>0</v>
      </c>
      <c r="W377" s="82">
        <v>0</v>
      </c>
      <c r="X377" s="6">
        <v>7266</v>
      </c>
      <c r="Y377" s="6">
        <v>0</v>
      </c>
      <c r="Z377" s="6">
        <v>0</v>
      </c>
      <c r="AA377" s="39">
        <v>7266</v>
      </c>
      <c r="AB377" s="6">
        <v>10057</v>
      </c>
      <c r="AC377" s="83">
        <v>0</v>
      </c>
    </row>
    <row r="378" spans="1:29" ht="18" customHeight="1" x14ac:dyDescent="0.25">
      <c r="A378" s="18" t="s">
        <v>485</v>
      </c>
      <c r="B378" s="17" t="s">
        <v>1978</v>
      </c>
      <c r="C378" s="96" t="s">
        <v>1189</v>
      </c>
      <c r="D378" s="21">
        <v>45392</v>
      </c>
      <c r="E378" s="17" t="s">
        <v>1979</v>
      </c>
      <c r="F378" s="17" t="s">
        <v>1980</v>
      </c>
      <c r="G378" s="17" t="s">
        <v>1192</v>
      </c>
      <c r="H378" s="97" t="s">
        <v>1192</v>
      </c>
      <c r="I378" s="82">
        <v>0</v>
      </c>
      <c r="J378" s="6">
        <v>0</v>
      </c>
      <c r="K378" s="6">
        <v>0</v>
      </c>
      <c r="L378" s="6">
        <v>0</v>
      </c>
      <c r="M378" s="39">
        <v>0</v>
      </c>
      <c r="N378" s="6">
        <v>0</v>
      </c>
      <c r="O378" s="83">
        <v>0</v>
      </c>
      <c r="P378" s="94">
        <v>0</v>
      </c>
      <c r="Q378" s="23">
        <v>0</v>
      </c>
      <c r="R378" s="23">
        <v>0</v>
      </c>
      <c r="S378" s="23">
        <v>0</v>
      </c>
      <c r="T378" s="42">
        <v>0</v>
      </c>
      <c r="U378" s="23">
        <v>0</v>
      </c>
      <c r="V378" s="95">
        <v>0</v>
      </c>
      <c r="W378" s="82">
        <v>0</v>
      </c>
      <c r="X378" s="6">
        <v>0</v>
      </c>
      <c r="Y378" s="6">
        <v>0</v>
      </c>
      <c r="Z378" s="6">
        <v>0</v>
      </c>
      <c r="AA378" s="39">
        <v>0</v>
      </c>
      <c r="AB378" s="6">
        <v>0</v>
      </c>
      <c r="AC378" s="83">
        <v>0</v>
      </c>
    </row>
    <row r="379" spans="1:29" ht="18" customHeight="1" x14ac:dyDescent="0.25">
      <c r="A379" s="15" t="s">
        <v>486</v>
      </c>
      <c r="B379" s="17" t="s">
        <v>1981</v>
      </c>
      <c r="C379" s="96" t="s">
        <v>1189</v>
      </c>
      <c r="D379" s="21">
        <v>45392</v>
      </c>
      <c r="E379" s="17" t="s">
        <v>1662</v>
      </c>
      <c r="F379" s="17" t="s">
        <v>1447</v>
      </c>
      <c r="G379" s="17" t="s">
        <v>1192</v>
      </c>
      <c r="H379" s="97" t="s">
        <v>1192</v>
      </c>
      <c r="I379" s="82">
        <v>0</v>
      </c>
      <c r="J379" s="6">
        <v>0</v>
      </c>
      <c r="K379" s="6">
        <v>0</v>
      </c>
      <c r="L379" s="6">
        <v>0</v>
      </c>
      <c r="M379" s="39">
        <v>0</v>
      </c>
      <c r="N379" s="6">
        <v>0</v>
      </c>
      <c r="O379" s="83">
        <v>0</v>
      </c>
      <c r="P379" s="94">
        <v>0</v>
      </c>
      <c r="Q379" s="23">
        <v>190086</v>
      </c>
      <c r="R379" s="23">
        <v>0</v>
      </c>
      <c r="S379" s="23">
        <v>11637</v>
      </c>
      <c r="T379" s="42">
        <v>201723</v>
      </c>
      <c r="U379" s="23">
        <v>201723</v>
      </c>
      <c r="V379" s="95">
        <v>1.1000000000000001</v>
      </c>
      <c r="W379" s="82">
        <v>0</v>
      </c>
      <c r="X379" s="6">
        <v>156584</v>
      </c>
      <c r="Y379" s="6">
        <v>0</v>
      </c>
      <c r="Z379" s="6">
        <v>11907</v>
      </c>
      <c r="AA379" s="39">
        <v>168491</v>
      </c>
      <c r="AB379" s="6">
        <v>168491</v>
      </c>
      <c r="AC379" s="83">
        <v>1</v>
      </c>
    </row>
    <row r="380" spans="1:29" ht="18" customHeight="1" x14ac:dyDescent="0.25">
      <c r="A380" s="18" t="s">
        <v>487</v>
      </c>
      <c r="B380" s="17" t="s">
        <v>1982</v>
      </c>
      <c r="C380" s="96" t="s">
        <v>1189</v>
      </c>
      <c r="D380" s="21">
        <v>45364</v>
      </c>
      <c r="E380" s="17" t="s">
        <v>1983</v>
      </c>
      <c r="F380" s="17" t="s">
        <v>1221</v>
      </c>
      <c r="G380" s="17" t="s">
        <v>1192</v>
      </c>
      <c r="H380" s="97" t="s">
        <v>1192</v>
      </c>
      <c r="I380" s="82">
        <v>0</v>
      </c>
      <c r="J380" s="6">
        <v>0</v>
      </c>
      <c r="K380" s="6">
        <v>0</v>
      </c>
      <c r="L380" s="6">
        <v>0</v>
      </c>
      <c r="M380" s="39">
        <v>0</v>
      </c>
      <c r="N380" s="6">
        <v>0</v>
      </c>
      <c r="O380" s="83">
        <v>0</v>
      </c>
      <c r="P380" s="94">
        <v>0</v>
      </c>
      <c r="Q380" s="23">
        <v>0</v>
      </c>
      <c r="R380" s="23">
        <v>0</v>
      </c>
      <c r="S380" s="23">
        <v>0</v>
      </c>
      <c r="T380" s="42">
        <v>0</v>
      </c>
      <c r="U380" s="23">
        <v>0</v>
      </c>
      <c r="V380" s="95">
        <v>0</v>
      </c>
      <c r="W380" s="82">
        <v>0</v>
      </c>
      <c r="X380" s="6">
        <v>0</v>
      </c>
      <c r="Y380" s="6">
        <v>0</v>
      </c>
      <c r="Z380" s="6">
        <v>0</v>
      </c>
      <c r="AA380" s="39">
        <v>0</v>
      </c>
      <c r="AB380" s="6">
        <v>0</v>
      </c>
      <c r="AC380" s="83">
        <v>0</v>
      </c>
    </row>
    <row r="381" spans="1:29" ht="18" hidden="1" customHeight="1" x14ac:dyDescent="0.25">
      <c r="A381" s="15" t="s">
        <v>488</v>
      </c>
      <c r="B381" s="17" t="s">
        <v>1984</v>
      </c>
      <c r="C381" s="96" t="s">
        <v>1204</v>
      </c>
      <c r="D381" s="21">
        <v>45378</v>
      </c>
      <c r="E381" s="17" t="s">
        <v>1720</v>
      </c>
      <c r="F381" s="17" t="s">
        <v>1273</v>
      </c>
      <c r="G381" s="17" t="s">
        <v>1192</v>
      </c>
      <c r="H381" s="97" t="s">
        <v>1192</v>
      </c>
      <c r="I381" s="82">
        <v>0</v>
      </c>
      <c r="J381" s="6">
        <v>0</v>
      </c>
      <c r="K381" s="6">
        <v>0</v>
      </c>
      <c r="L381" s="6">
        <v>0</v>
      </c>
      <c r="M381" s="39">
        <v>0</v>
      </c>
      <c r="N381" s="6">
        <v>0</v>
      </c>
      <c r="O381" s="83">
        <v>0</v>
      </c>
      <c r="P381" s="94">
        <v>92264</v>
      </c>
      <c r="Q381" s="23">
        <v>1016115</v>
      </c>
      <c r="R381" s="23">
        <v>0</v>
      </c>
      <c r="S381" s="23">
        <v>168410</v>
      </c>
      <c r="T381" s="42">
        <v>1276789</v>
      </c>
      <c r="U381" s="23">
        <v>0</v>
      </c>
      <c r="V381" s="95">
        <v>11.8</v>
      </c>
      <c r="W381" s="82">
        <v>85594</v>
      </c>
      <c r="X381" s="6">
        <v>873987</v>
      </c>
      <c r="Y381" s="6">
        <v>0</v>
      </c>
      <c r="Z381" s="6">
        <v>168410</v>
      </c>
      <c r="AA381" s="39">
        <v>1127991</v>
      </c>
      <c r="AB381" s="6">
        <v>0</v>
      </c>
      <c r="AC381" s="83">
        <v>11.3</v>
      </c>
    </row>
    <row r="382" spans="1:29" ht="18" customHeight="1" x14ac:dyDescent="0.25">
      <c r="A382" s="18" t="s">
        <v>489</v>
      </c>
      <c r="B382" s="17" t="s">
        <v>1985</v>
      </c>
      <c r="C382" s="96" t="s">
        <v>1189</v>
      </c>
      <c r="D382" s="21">
        <v>45407</v>
      </c>
      <c r="E382" s="17" t="s">
        <v>1986</v>
      </c>
      <c r="F382" s="17" t="s">
        <v>1764</v>
      </c>
      <c r="G382" s="17" t="s">
        <v>1192</v>
      </c>
      <c r="H382" s="97" t="s">
        <v>1192</v>
      </c>
      <c r="I382" s="82">
        <v>0</v>
      </c>
      <c r="J382" s="6">
        <v>0</v>
      </c>
      <c r="K382" s="6">
        <v>0</v>
      </c>
      <c r="L382" s="6">
        <v>0</v>
      </c>
      <c r="M382" s="39">
        <v>0</v>
      </c>
      <c r="N382" s="6">
        <v>0</v>
      </c>
      <c r="O382" s="83">
        <v>0</v>
      </c>
      <c r="P382" s="94">
        <v>200000</v>
      </c>
      <c r="Q382" s="23">
        <v>0</v>
      </c>
      <c r="R382" s="23">
        <v>0</v>
      </c>
      <c r="S382" s="23">
        <v>0</v>
      </c>
      <c r="T382" s="42">
        <v>200000</v>
      </c>
      <c r="U382" s="23">
        <v>0</v>
      </c>
      <c r="V382" s="95">
        <v>0</v>
      </c>
      <c r="W382" s="82">
        <v>200000</v>
      </c>
      <c r="X382" s="6">
        <v>0</v>
      </c>
      <c r="Y382" s="6">
        <v>0</v>
      </c>
      <c r="Z382" s="6">
        <v>0</v>
      </c>
      <c r="AA382" s="39">
        <v>200000</v>
      </c>
      <c r="AB382" s="6">
        <v>0</v>
      </c>
      <c r="AC382" s="83">
        <v>0</v>
      </c>
    </row>
    <row r="383" spans="1:29" ht="18" customHeight="1" x14ac:dyDescent="0.25">
      <c r="A383" s="15" t="s">
        <v>490</v>
      </c>
      <c r="B383" s="17" t="s">
        <v>1987</v>
      </c>
      <c r="C383" s="96" t="s">
        <v>1189</v>
      </c>
      <c r="D383" s="21">
        <v>45378</v>
      </c>
      <c r="E383" s="17" t="s">
        <v>1988</v>
      </c>
      <c r="F383" s="17" t="s">
        <v>1262</v>
      </c>
      <c r="G383" s="17" t="s">
        <v>1192</v>
      </c>
      <c r="H383" s="97" t="s">
        <v>1192</v>
      </c>
      <c r="I383" s="82">
        <v>0</v>
      </c>
      <c r="J383" s="6">
        <v>0</v>
      </c>
      <c r="K383" s="6">
        <v>0</v>
      </c>
      <c r="L383" s="6">
        <v>0</v>
      </c>
      <c r="M383" s="39">
        <v>0</v>
      </c>
      <c r="N383" s="6">
        <v>0</v>
      </c>
      <c r="O383" s="83">
        <v>0</v>
      </c>
      <c r="P383" s="94">
        <v>0</v>
      </c>
      <c r="Q383" s="23">
        <v>0</v>
      </c>
      <c r="R383" s="23">
        <v>0</v>
      </c>
      <c r="S383" s="23">
        <v>0</v>
      </c>
      <c r="T383" s="42">
        <v>0</v>
      </c>
      <c r="U383" s="23">
        <v>0</v>
      </c>
      <c r="V383" s="95">
        <v>0</v>
      </c>
      <c r="W383" s="82">
        <v>0</v>
      </c>
      <c r="X383" s="6">
        <v>0</v>
      </c>
      <c r="Y383" s="6">
        <v>0</v>
      </c>
      <c r="Z383" s="6">
        <v>0</v>
      </c>
      <c r="AA383" s="39">
        <v>0</v>
      </c>
      <c r="AB383" s="6">
        <v>0</v>
      </c>
      <c r="AC383" s="83">
        <v>0</v>
      </c>
    </row>
    <row r="384" spans="1:29" ht="18" customHeight="1" x14ac:dyDescent="0.25">
      <c r="A384" s="18" t="s">
        <v>491</v>
      </c>
      <c r="B384" s="17" t="s">
        <v>1989</v>
      </c>
      <c r="C384" s="96" t="s">
        <v>1189</v>
      </c>
      <c r="D384" s="21">
        <v>45378</v>
      </c>
      <c r="E384" s="17" t="s">
        <v>1990</v>
      </c>
      <c r="F384" s="17" t="s">
        <v>1991</v>
      </c>
      <c r="G384" s="17" t="s">
        <v>1192</v>
      </c>
      <c r="H384" s="97" t="s">
        <v>1192</v>
      </c>
      <c r="I384" s="82">
        <v>0</v>
      </c>
      <c r="J384" s="6">
        <v>0</v>
      </c>
      <c r="K384" s="6">
        <v>0</v>
      </c>
      <c r="L384" s="6">
        <v>0</v>
      </c>
      <c r="M384" s="39">
        <v>0</v>
      </c>
      <c r="N384" s="6">
        <v>0</v>
      </c>
      <c r="O384" s="83">
        <v>0</v>
      </c>
      <c r="P384" s="94">
        <v>0</v>
      </c>
      <c r="Q384" s="23">
        <v>0</v>
      </c>
      <c r="R384" s="23">
        <v>0</v>
      </c>
      <c r="S384" s="23">
        <v>0</v>
      </c>
      <c r="T384" s="42">
        <v>0</v>
      </c>
      <c r="U384" s="23">
        <v>0</v>
      </c>
      <c r="V384" s="95">
        <v>0</v>
      </c>
      <c r="W384" s="82">
        <v>0</v>
      </c>
      <c r="X384" s="6">
        <v>0</v>
      </c>
      <c r="Y384" s="6">
        <v>0</v>
      </c>
      <c r="Z384" s="6">
        <v>0</v>
      </c>
      <c r="AA384" s="39">
        <v>0</v>
      </c>
      <c r="AB384" s="6">
        <v>0</v>
      </c>
      <c r="AC384" s="83">
        <v>0</v>
      </c>
    </row>
    <row r="385" spans="1:29" ht="18" customHeight="1" x14ac:dyDescent="0.25">
      <c r="A385" s="15" t="s">
        <v>492</v>
      </c>
      <c r="B385" s="17" t="s">
        <v>1992</v>
      </c>
      <c r="C385" s="96" t="s">
        <v>1189</v>
      </c>
      <c r="D385" s="21">
        <v>45408</v>
      </c>
      <c r="E385" s="17" t="s">
        <v>1993</v>
      </c>
      <c r="F385" s="17" t="s">
        <v>1360</v>
      </c>
      <c r="G385" s="17" t="s">
        <v>1192</v>
      </c>
      <c r="H385" s="97" t="s">
        <v>1192</v>
      </c>
      <c r="I385" s="82">
        <v>0</v>
      </c>
      <c r="J385" s="6">
        <v>0</v>
      </c>
      <c r="K385" s="6">
        <v>0</v>
      </c>
      <c r="L385" s="6">
        <v>0</v>
      </c>
      <c r="M385" s="39">
        <v>0</v>
      </c>
      <c r="N385" s="6">
        <v>0</v>
      </c>
      <c r="O385" s="83">
        <v>0</v>
      </c>
      <c r="P385" s="94">
        <v>462335</v>
      </c>
      <c r="Q385" s="23">
        <v>0</v>
      </c>
      <c r="R385" s="23">
        <v>0</v>
      </c>
      <c r="S385" s="23">
        <v>83393</v>
      </c>
      <c r="T385" s="42">
        <v>545728</v>
      </c>
      <c r="U385" s="23">
        <v>0</v>
      </c>
      <c r="V385" s="95">
        <v>4.0999999999999996</v>
      </c>
      <c r="W385" s="82">
        <v>0</v>
      </c>
      <c r="X385" s="6">
        <v>475506</v>
      </c>
      <c r="Y385" s="6">
        <v>0</v>
      </c>
      <c r="Z385" s="6">
        <v>97687</v>
      </c>
      <c r="AA385" s="39">
        <v>573193</v>
      </c>
      <c r="AB385" s="6">
        <v>190202</v>
      </c>
      <c r="AC385" s="83">
        <v>4.7</v>
      </c>
    </row>
    <row r="386" spans="1:29" ht="18" customHeight="1" x14ac:dyDescent="0.25">
      <c r="A386" s="18" t="s">
        <v>493</v>
      </c>
      <c r="B386" s="17" t="s">
        <v>1994</v>
      </c>
      <c r="C386" s="96" t="s">
        <v>1189</v>
      </c>
      <c r="D386" s="21">
        <v>45401</v>
      </c>
      <c r="E386" s="17" t="s">
        <v>1995</v>
      </c>
      <c r="F386" s="17" t="s">
        <v>1287</v>
      </c>
      <c r="G386" s="17" t="s">
        <v>1192</v>
      </c>
      <c r="H386" s="97" t="s">
        <v>1192</v>
      </c>
      <c r="I386" s="82">
        <v>0</v>
      </c>
      <c r="J386" s="6">
        <v>0</v>
      </c>
      <c r="K386" s="6">
        <v>0</v>
      </c>
      <c r="L386" s="6">
        <v>0</v>
      </c>
      <c r="M386" s="39">
        <v>0</v>
      </c>
      <c r="N386" s="6">
        <v>0</v>
      </c>
      <c r="O386" s="83">
        <v>0</v>
      </c>
      <c r="P386" s="94">
        <v>0</v>
      </c>
      <c r="Q386" s="23">
        <v>0</v>
      </c>
      <c r="R386" s="23">
        <v>0</v>
      </c>
      <c r="S386" s="23">
        <v>0</v>
      </c>
      <c r="T386" s="42">
        <v>0</v>
      </c>
      <c r="U386" s="23">
        <v>15000</v>
      </c>
      <c r="V386" s="95">
        <v>0</v>
      </c>
      <c r="W386" s="82">
        <v>0</v>
      </c>
      <c r="X386" s="6">
        <v>0</v>
      </c>
      <c r="Y386" s="6">
        <v>0</v>
      </c>
      <c r="Z386" s="6">
        <v>0</v>
      </c>
      <c r="AA386" s="39">
        <v>0</v>
      </c>
      <c r="AB386" s="6">
        <v>15000</v>
      </c>
      <c r="AC386" s="83">
        <v>0</v>
      </c>
    </row>
    <row r="387" spans="1:29" ht="18" customHeight="1" x14ac:dyDescent="0.25">
      <c r="A387" s="15" t="s">
        <v>494</v>
      </c>
      <c r="B387" s="17" t="s">
        <v>1996</v>
      </c>
      <c r="C387" s="96" t="s">
        <v>1189</v>
      </c>
      <c r="D387" s="21">
        <v>45386</v>
      </c>
      <c r="E387" s="17" t="s">
        <v>1353</v>
      </c>
      <c r="F387" s="17" t="s">
        <v>1997</v>
      </c>
      <c r="G387" s="17" t="s">
        <v>1192</v>
      </c>
      <c r="H387" s="97" t="s">
        <v>1192</v>
      </c>
      <c r="I387" s="82">
        <v>0</v>
      </c>
      <c r="J387" s="6">
        <v>0</v>
      </c>
      <c r="K387" s="6">
        <v>0</v>
      </c>
      <c r="L387" s="6">
        <v>0</v>
      </c>
      <c r="M387" s="39">
        <v>0</v>
      </c>
      <c r="N387" s="6">
        <v>0</v>
      </c>
      <c r="O387" s="83">
        <v>0</v>
      </c>
      <c r="P387" s="94">
        <v>0</v>
      </c>
      <c r="Q387" s="23">
        <v>0</v>
      </c>
      <c r="R387" s="23">
        <v>0</v>
      </c>
      <c r="S387" s="23">
        <v>0</v>
      </c>
      <c r="T387" s="42">
        <v>0</v>
      </c>
      <c r="U387" s="23">
        <v>0</v>
      </c>
      <c r="V387" s="95">
        <v>0</v>
      </c>
      <c r="W387" s="82">
        <v>0</v>
      </c>
      <c r="X387" s="6">
        <v>2032000</v>
      </c>
      <c r="Y387" s="6">
        <v>0</v>
      </c>
      <c r="Z387" s="6">
        <v>0</v>
      </c>
      <c r="AA387" s="39">
        <v>2032000</v>
      </c>
      <c r="AB387" s="6">
        <v>2561000</v>
      </c>
      <c r="AC387" s="83">
        <v>15.6</v>
      </c>
    </row>
    <row r="388" spans="1:29" ht="18" customHeight="1" x14ac:dyDescent="0.25">
      <c r="A388" s="18" t="s">
        <v>495</v>
      </c>
      <c r="B388" s="17" t="s">
        <v>1998</v>
      </c>
      <c r="C388" s="96" t="s">
        <v>1189</v>
      </c>
      <c r="D388" s="21">
        <v>45387</v>
      </c>
      <c r="E388" s="17" t="s">
        <v>1999</v>
      </c>
      <c r="F388" s="17" t="s">
        <v>1628</v>
      </c>
      <c r="G388" s="17" t="s">
        <v>1192</v>
      </c>
      <c r="H388" s="97" t="s">
        <v>1192</v>
      </c>
      <c r="I388" s="82">
        <v>0</v>
      </c>
      <c r="J388" s="6">
        <v>0</v>
      </c>
      <c r="K388" s="6">
        <v>0</v>
      </c>
      <c r="L388" s="6">
        <v>0</v>
      </c>
      <c r="M388" s="39">
        <v>0</v>
      </c>
      <c r="N388" s="6">
        <v>0</v>
      </c>
      <c r="O388" s="83">
        <v>0</v>
      </c>
      <c r="P388" s="94">
        <v>0</v>
      </c>
      <c r="Q388" s="23">
        <v>7333</v>
      </c>
      <c r="R388" s="23">
        <v>0</v>
      </c>
      <c r="S388" s="23">
        <v>1886</v>
      </c>
      <c r="T388" s="42">
        <v>9219</v>
      </c>
      <c r="U388" s="23">
        <v>0</v>
      </c>
      <c r="V388" s="95">
        <v>0.1</v>
      </c>
      <c r="W388" s="82">
        <v>0</v>
      </c>
      <c r="X388" s="6">
        <v>7333</v>
      </c>
      <c r="Y388" s="6">
        <v>0</v>
      </c>
      <c r="Z388" s="6">
        <v>1886</v>
      </c>
      <c r="AA388" s="39">
        <v>9219</v>
      </c>
      <c r="AB388" s="6">
        <v>0</v>
      </c>
      <c r="AC388" s="83">
        <v>0.1</v>
      </c>
    </row>
    <row r="389" spans="1:29" ht="18" customHeight="1" x14ac:dyDescent="0.25">
      <c r="A389" s="15" t="s">
        <v>496</v>
      </c>
      <c r="B389" s="17" t="s">
        <v>2000</v>
      </c>
      <c r="C389" s="96" t="s">
        <v>1189</v>
      </c>
      <c r="D389" s="21">
        <v>45385</v>
      </c>
      <c r="E389" s="17" t="s">
        <v>2001</v>
      </c>
      <c r="F389" s="17" t="s">
        <v>1221</v>
      </c>
      <c r="G389" s="17" t="s">
        <v>1192</v>
      </c>
      <c r="H389" s="97" t="s">
        <v>1192</v>
      </c>
      <c r="I389" s="82">
        <v>0</v>
      </c>
      <c r="J389" s="6">
        <v>0</v>
      </c>
      <c r="K389" s="6">
        <v>0</v>
      </c>
      <c r="L389" s="6">
        <v>0</v>
      </c>
      <c r="M389" s="39">
        <v>0</v>
      </c>
      <c r="N389" s="6">
        <v>0</v>
      </c>
      <c r="O389" s="83">
        <v>0</v>
      </c>
      <c r="P389" s="94">
        <v>0</v>
      </c>
      <c r="Q389" s="23">
        <v>0</v>
      </c>
      <c r="R389" s="23">
        <v>0</v>
      </c>
      <c r="S389" s="23">
        <v>0</v>
      </c>
      <c r="T389" s="42">
        <v>0</v>
      </c>
      <c r="U389" s="23">
        <v>0</v>
      </c>
      <c r="V389" s="95">
        <v>0</v>
      </c>
      <c r="W389" s="82">
        <v>0</v>
      </c>
      <c r="X389" s="6">
        <v>0</v>
      </c>
      <c r="Y389" s="6">
        <v>0</v>
      </c>
      <c r="Z389" s="6">
        <v>0</v>
      </c>
      <c r="AA389" s="39">
        <v>0</v>
      </c>
      <c r="AB389" s="6">
        <v>0</v>
      </c>
      <c r="AC389" s="83">
        <v>0</v>
      </c>
    </row>
    <row r="390" spans="1:29" ht="18" customHeight="1" x14ac:dyDescent="0.25">
      <c r="A390" s="18" t="s">
        <v>497</v>
      </c>
      <c r="B390" s="17" t="s">
        <v>2002</v>
      </c>
      <c r="C390" s="96" t="s">
        <v>1189</v>
      </c>
      <c r="D390" s="21">
        <v>45384</v>
      </c>
      <c r="E390" s="17" t="s">
        <v>1646</v>
      </c>
      <c r="F390" s="17" t="s">
        <v>1600</v>
      </c>
      <c r="G390" s="17" t="s">
        <v>1192</v>
      </c>
      <c r="H390" s="97" t="s">
        <v>1192</v>
      </c>
      <c r="I390" s="82">
        <v>0</v>
      </c>
      <c r="J390" s="6">
        <v>0</v>
      </c>
      <c r="K390" s="6">
        <v>0</v>
      </c>
      <c r="L390" s="6">
        <v>0</v>
      </c>
      <c r="M390" s="39">
        <v>0</v>
      </c>
      <c r="N390" s="6">
        <v>0</v>
      </c>
      <c r="O390" s="83">
        <v>0</v>
      </c>
      <c r="P390" s="94">
        <v>0</v>
      </c>
      <c r="Q390" s="23">
        <v>0</v>
      </c>
      <c r="R390" s="23">
        <v>0</v>
      </c>
      <c r="S390" s="23">
        <v>0</v>
      </c>
      <c r="T390" s="42">
        <v>0</v>
      </c>
      <c r="U390" s="23">
        <v>0</v>
      </c>
      <c r="V390" s="95">
        <v>0</v>
      </c>
      <c r="W390" s="82">
        <v>0</v>
      </c>
      <c r="X390" s="6">
        <v>0</v>
      </c>
      <c r="Y390" s="6">
        <v>0</v>
      </c>
      <c r="Z390" s="6">
        <v>0</v>
      </c>
      <c r="AA390" s="39">
        <v>0</v>
      </c>
      <c r="AB390" s="6">
        <v>0</v>
      </c>
      <c r="AC390" s="83">
        <v>0</v>
      </c>
    </row>
    <row r="391" spans="1:29" ht="18" customHeight="1" x14ac:dyDescent="0.25">
      <c r="A391" s="15" t="s">
        <v>498</v>
      </c>
      <c r="B391" s="17" t="s">
        <v>2003</v>
      </c>
      <c r="C391" s="96" t="s">
        <v>1197</v>
      </c>
      <c r="D391" s="21">
        <v>45377</v>
      </c>
      <c r="E391" s="17" t="s">
        <v>1646</v>
      </c>
      <c r="F391" s="17" t="s">
        <v>1650</v>
      </c>
      <c r="G391" s="17" t="s">
        <v>1192</v>
      </c>
      <c r="H391" s="97" t="s">
        <v>1192</v>
      </c>
      <c r="I391" s="82">
        <v>0</v>
      </c>
      <c r="J391" s="6">
        <v>0</v>
      </c>
      <c r="K391" s="6">
        <v>0</v>
      </c>
      <c r="L391" s="6">
        <v>0</v>
      </c>
      <c r="M391" s="39">
        <v>0</v>
      </c>
      <c r="N391" s="6">
        <v>0</v>
      </c>
      <c r="O391" s="83">
        <v>0</v>
      </c>
      <c r="P391" s="94">
        <v>0</v>
      </c>
      <c r="Q391" s="23">
        <v>0</v>
      </c>
      <c r="R391" s="23">
        <v>0</v>
      </c>
      <c r="S391" s="23">
        <v>0</v>
      </c>
      <c r="T391" s="42">
        <v>0</v>
      </c>
      <c r="U391" s="23">
        <v>0</v>
      </c>
      <c r="V391" s="95">
        <v>0</v>
      </c>
      <c r="W391" s="82">
        <v>0</v>
      </c>
      <c r="X391" s="6">
        <v>0</v>
      </c>
      <c r="Y391" s="6">
        <v>0</v>
      </c>
      <c r="Z391" s="6">
        <v>0</v>
      </c>
      <c r="AA391" s="39">
        <v>0</v>
      </c>
      <c r="AB391" s="6">
        <v>0</v>
      </c>
      <c r="AC391" s="83">
        <v>0</v>
      </c>
    </row>
    <row r="392" spans="1:29" ht="18" customHeight="1" x14ac:dyDescent="0.25">
      <c r="A392" s="18" t="s">
        <v>499</v>
      </c>
      <c r="B392" s="17" t="s">
        <v>2004</v>
      </c>
      <c r="C392" s="96" t="s">
        <v>1197</v>
      </c>
      <c r="D392" s="21">
        <v>45377</v>
      </c>
      <c r="E392" s="17" t="s">
        <v>1646</v>
      </c>
      <c r="F392" s="17" t="s">
        <v>1650</v>
      </c>
      <c r="G392" s="17" t="s">
        <v>1192</v>
      </c>
      <c r="H392" s="97" t="s">
        <v>1192</v>
      </c>
      <c r="I392" s="82">
        <v>0</v>
      </c>
      <c r="J392" s="6">
        <v>0</v>
      </c>
      <c r="K392" s="6">
        <v>0</v>
      </c>
      <c r="L392" s="6">
        <v>0</v>
      </c>
      <c r="M392" s="39">
        <v>0</v>
      </c>
      <c r="N392" s="6">
        <v>0</v>
      </c>
      <c r="O392" s="83">
        <v>0</v>
      </c>
      <c r="P392" s="94">
        <v>0</v>
      </c>
      <c r="Q392" s="23">
        <v>4570741</v>
      </c>
      <c r="R392" s="23">
        <v>0</v>
      </c>
      <c r="S392" s="23">
        <v>0</v>
      </c>
      <c r="T392" s="42">
        <v>4570741</v>
      </c>
      <c r="U392" s="23">
        <v>0</v>
      </c>
      <c r="V392" s="95">
        <v>0.9</v>
      </c>
      <c r="W392" s="82">
        <v>75319</v>
      </c>
      <c r="X392" s="6">
        <v>0</v>
      </c>
      <c r="Y392" s="6">
        <v>0</v>
      </c>
      <c r="Z392" s="6">
        <v>19239</v>
      </c>
      <c r="AA392" s="39">
        <v>94558</v>
      </c>
      <c r="AB392" s="6">
        <v>0</v>
      </c>
      <c r="AC392" s="83">
        <v>1</v>
      </c>
    </row>
    <row r="393" spans="1:29" ht="18" customHeight="1" x14ac:dyDescent="0.25">
      <c r="A393" s="15" t="s">
        <v>500</v>
      </c>
      <c r="B393" s="17" t="s">
        <v>2005</v>
      </c>
      <c r="C393" s="96" t="s">
        <v>1197</v>
      </c>
      <c r="D393" s="21">
        <v>45377</v>
      </c>
      <c r="E393" s="17" t="s">
        <v>1644</v>
      </c>
      <c r="F393" s="17" t="s">
        <v>1650</v>
      </c>
      <c r="G393" s="17" t="s">
        <v>1192</v>
      </c>
      <c r="H393" s="97" t="s">
        <v>1192</v>
      </c>
      <c r="I393" s="82">
        <v>0</v>
      </c>
      <c r="J393" s="6">
        <v>0</v>
      </c>
      <c r="K393" s="6">
        <v>0</v>
      </c>
      <c r="L393" s="6">
        <v>0</v>
      </c>
      <c r="M393" s="39">
        <v>0</v>
      </c>
      <c r="N393" s="6">
        <v>0</v>
      </c>
      <c r="O393" s="83">
        <v>0</v>
      </c>
      <c r="P393" s="94">
        <v>0</v>
      </c>
      <c r="Q393" s="23">
        <v>0</v>
      </c>
      <c r="R393" s="23">
        <v>0</v>
      </c>
      <c r="S393" s="23">
        <v>0</v>
      </c>
      <c r="T393" s="42">
        <v>0</v>
      </c>
      <c r="U393" s="23">
        <v>0</v>
      </c>
      <c r="V393" s="95">
        <v>0</v>
      </c>
      <c r="W393" s="82">
        <v>0</v>
      </c>
      <c r="X393" s="6">
        <v>0</v>
      </c>
      <c r="Y393" s="6">
        <v>0</v>
      </c>
      <c r="Z393" s="6">
        <v>0</v>
      </c>
      <c r="AA393" s="39">
        <v>0</v>
      </c>
      <c r="AB393" s="6">
        <v>0</v>
      </c>
      <c r="AC393" s="83">
        <v>0</v>
      </c>
    </row>
    <row r="394" spans="1:29" ht="18" customHeight="1" x14ac:dyDescent="0.25">
      <c r="A394" s="18" t="s">
        <v>501</v>
      </c>
      <c r="B394" s="17" t="s">
        <v>2006</v>
      </c>
      <c r="C394" s="96" t="s">
        <v>1197</v>
      </c>
      <c r="D394" s="21">
        <v>45377</v>
      </c>
      <c r="E394" s="17" t="s">
        <v>1644</v>
      </c>
      <c r="F394" s="17" t="s">
        <v>1567</v>
      </c>
      <c r="G394" s="17" t="s">
        <v>1192</v>
      </c>
      <c r="H394" s="97" t="s">
        <v>1192</v>
      </c>
      <c r="I394" s="82">
        <v>0</v>
      </c>
      <c r="J394" s="6">
        <v>0</v>
      </c>
      <c r="K394" s="6">
        <v>0</v>
      </c>
      <c r="L394" s="6">
        <v>0</v>
      </c>
      <c r="M394" s="39">
        <v>0</v>
      </c>
      <c r="N394" s="6">
        <v>0</v>
      </c>
      <c r="O394" s="83">
        <v>0</v>
      </c>
      <c r="P394" s="94">
        <v>0</v>
      </c>
      <c r="Q394" s="23">
        <v>1734924</v>
      </c>
      <c r="R394" s="23">
        <v>0</v>
      </c>
      <c r="S394" s="23">
        <v>0</v>
      </c>
      <c r="T394" s="42">
        <v>1734924</v>
      </c>
      <c r="U394" s="23">
        <v>0</v>
      </c>
      <c r="V394" s="95">
        <v>0</v>
      </c>
      <c r="W394" s="82">
        <v>0</v>
      </c>
      <c r="X394" s="6">
        <v>0</v>
      </c>
      <c r="Y394" s="6">
        <v>0</v>
      </c>
      <c r="Z394" s="6">
        <v>0</v>
      </c>
      <c r="AA394" s="39">
        <v>0</v>
      </c>
      <c r="AB394" s="6">
        <v>0</v>
      </c>
      <c r="AC394" s="83">
        <v>0</v>
      </c>
    </row>
    <row r="395" spans="1:29" ht="18" customHeight="1" x14ac:dyDescent="0.25">
      <c r="A395" s="15" t="s">
        <v>502</v>
      </c>
      <c r="B395" s="17" t="s">
        <v>2007</v>
      </c>
      <c r="C395" s="96" t="s">
        <v>1197</v>
      </c>
      <c r="D395" s="21">
        <v>45377</v>
      </c>
      <c r="E395" s="17" t="s">
        <v>1644</v>
      </c>
      <c r="F395" s="17" t="s">
        <v>1600</v>
      </c>
      <c r="G395" s="17" t="s">
        <v>1192</v>
      </c>
      <c r="H395" s="97" t="s">
        <v>1192</v>
      </c>
      <c r="I395" s="82">
        <v>0</v>
      </c>
      <c r="J395" s="6">
        <v>24000000</v>
      </c>
      <c r="K395" s="6">
        <v>0</v>
      </c>
      <c r="L395" s="6">
        <v>0</v>
      </c>
      <c r="M395" s="39">
        <v>24000000</v>
      </c>
      <c r="N395" s="6">
        <v>0</v>
      </c>
      <c r="O395" s="83">
        <v>0</v>
      </c>
      <c r="P395" s="94">
        <v>0</v>
      </c>
      <c r="Q395" s="23">
        <v>0</v>
      </c>
      <c r="R395" s="23">
        <v>0</v>
      </c>
      <c r="S395" s="23">
        <v>0</v>
      </c>
      <c r="T395" s="42">
        <v>0</v>
      </c>
      <c r="U395" s="23">
        <v>0</v>
      </c>
      <c r="V395" s="95">
        <v>0</v>
      </c>
      <c r="W395" s="82">
        <v>0</v>
      </c>
      <c r="X395" s="6">
        <v>0</v>
      </c>
      <c r="Y395" s="6">
        <v>0</v>
      </c>
      <c r="Z395" s="6">
        <v>0</v>
      </c>
      <c r="AA395" s="39">
        <v>0</v>
      </c>
      <c r="AB395" s="6">
        <v>0</v>
      </c>
      <c r="AC395" s="83">
        <v>0</v>
      </c>
    </row>
    <row r="396" spans="1:29" ht="18" customHeight="1" x14ac:dyDescent="0.25">
      <c r="A396" s="18" t="s">
        <v>503</v>
      </c>
      <c r="B396" s="17" t="s">
        <v>2008</v>
      </c>
      <c r="C396" s="96" t="s">
        <v>1189</v>
      </c>
      <c r="D396" s="21">
        <v>45378</v>
      </c>
      <c r="E396" s="17" t="s">
        <v>1646</v>
      </c>
      <c r="F396" s="17" t="s">
        <v>1901</v>
      </c>
      <c r="G396" s="17" t="s">
        <v>1192</v>
      </c>
      <c r="H396" s="97" t="s">
        <v>1192</v>
      </c>
      <c r="I396" s="82">
        <v>-15439107</v>
      </c>
      <c r="J396" s="6">
        <v>15439107</v>
      </c>
      <c r="K396" s="6">
        <v>0</v>
      </c>
      <c r="L396" s="6">
        <v>0</v>
      </c>
      <c r="M396" s="39">
        <v>0</v>
      </c>
      <c r="N396" s="6">
        <v>0</v>
      </c>
      <c r="O396" s="83">
        <v>0</v>
      </c>
      <c r="P396" s="94">
        <v>-40642134</v>
      </c>
      <c r="Q396" s="23">
        <v>22821955</v>
      </c>
      <c r="R396" s="23">
        <v>0</v>
      </c>
      <c r="S396" s="23">
        <v>-13126</v>
      </c>
      <c r="T396" s="42">
        <v>-17833305</v>
      </c>
      <c r="U396" s="23">
        <v>0</v>
      </c>
      <c r="V396" s="95">
        <v>-0.6</v>
      </c>
      <c r="W396" s="82">
        <v>0</v>
      </c>
      <c r="X396" s="6">
        <v>0</v>
      </c>
      <c r="Y396" s="6">
        <v>0</v>
      </c>
      <c r="Z396" s="6">
        <v>0</v>
      </c>
      <c r="AA396" s="39">
        <v>0</v>
      </c>
      <c r="AB396" s="6">
        <v>0</v>
      </c>
      <c r="AC396" s="83">
        <v>0</v>
      </c>
    </row>
    <row r="397" spans="1:29" ht="18" customHeight="1" x14ac:dyDescent="0.25">
      <c r="A397" s="15" t="s">
        <v>504</v>
      </c>
      <c r="B397" s="17" t="s">
        <v>2009</v>
      </c>
      <c r="C397" s="96" t="s">
        <v>1197</v>
      </c>
      <c r="D397" s="21">
        <v>45377</v>
      </c>
      <c r="E397" s="17" t="s">
        <v>1646</v>
      </c>
      <c r="F397" s="17" t="s">
        <v>1600</v>
      </c>
      <c r="G397" s="17" t="s">
        <v>1192</v>
      </c>
      <c r="H397" s="97" t="s">
        <v>1192</v>
      </c>
      <c r="I397" s="82">
        <v>0</v>
      </c>
      <c r="J397" s="6">
        <v>0</v>
      </c>
      <c r="K397" s="6">
        <v>0</v>
      </c>
      <c r="L397" s="6">
        <v>0</v>
      </c>
      <c r="M397" s="39">
        <v>0</v>
      </c>
      <c r="N397" s="6">
        <v>0</v>
      </c>
      <c r="O397" s="83">
        <v>0</v>
      </c>
      <c r="P397" s="94">
        <v>0</v>
      </c>
      <c r="Q397" s="23">
        <v>0</v>
      </c>
      <c r="R397" s="23">
        <v>0</v>
      </c>
      <c r="S397" s="23">
        <v>0</v>
      </c>
      <c r="T397" s="42">
        <v>0</v>
      </c>
      <c r="U397" s="23">
        <v>0</v>
      </c>
      <c r="V397" s="95">
        <v>0</v>
      </c>
      <c r="W397" s="82">
        <v>0</v>
      </c>
      <c r="X397" s="6">
        <v>0</v>
      </c>
      <c r="Y397" s="6">
        <v>0</v>
      </c>
      <c r="Z397" s="6">
        <v>0</v>
      </c>
      <c r="AA397" s="39">
        <v>0</v>
      </c>
      <c r="AB397" s="6">
        <v>0</v>
      </c>
      <c r="AC397" s="83">
        <v>0</v>
      </c>
    </row>
    <row r="398" spans="1:29" ht="18" customHeight="1" x14ac:dyDescent="0.25">
      <c r="A398" s="18" t="s">
        <v>505</v>
      </c>
      <c r="B398" s="17" t="s">
        <v>2010</v>
      </c>
      <c r="C398" s="96" t="s">
        <v>1189</v>
      </c>
      <c r="D398" s="21">
        <v>45377</v>
      </c>
      <c r="E398" s="17" t="s">
        <v>1566</v>
      </c>
      <c r="F398" s="17" t="s">
        <v>1901</v>
      </c>
      <c r="G398" s="17" t="s">
        <v>1192</v>
      </c>
      <c r="H398" s="97" t="s">
        <v>1192</v>
      </c>
      <c r="I398" s="82">
        <v>0</v>
      </c>
      <c r="J398" s="6">
        <v>0</v>
      </c>
      <c r="K398" s="6">
        <v>0</v>
      </c>
      <c r="L398" s="6">
        <v>0</v>
      </c>
      <c r="M398" s="39">
        <v>0</v>
      </c>
      <c r="N398" s="6">
        <v>0</v>
      </c>
      <c r="O398" s="83">
        <v>0</v>
      </c>
      <c r="P398" s="94">
        <v>0</v>
      </c>
      <c r="Q398" s="23">
        <v>0</v>
      </c>
      <c r="R398" s="23">
        <v>0</v>
      </c>
      <c r="S398" s="23">
        <v>0</v>
      </c>
      <c r="T398" s="42">
        <v>0</v>
      </c>
      <c r="U398" s="23">
        <v>0</v>
      </c>
      <c r="V398" s="95">
        <v>0</v>
      </c>
      <c r="W398" s="82">
        <v>30958</v>
      </c>
      <c r="X398" s="6">
        <v>0</v>
      </c>
      <c r="Y398" s="6">
        <v>0</v>
      </c>
      <c r="Z398" s="6">
        <v>5575</v>
      </c>
      <c r="AA398" s="39">
        <v>36533</v>
      </c>
      <c r="AB398" s="6">
        <v>0</v>
      </c>
      <c r="AC398" s="83">
        <v>0.3</v>
      </c>
    </row>
    <row r="399" spans="1:29" ht="18" customHeight="1" x14ac:dyDescent="0.25">
      <c r="A399" s="15" t="s">
        <v>506</v>
      </c>
      <c r="B399" s="17" t="s">
        <v>2011</v>
      </c>
      <c r="C399" s="96" t="s">
        <v>1197</v>
      </c>
      <c r="D399" s="21">
        <v>45377</v>
      </c>
      <c r="E399" s="17" t="s">
        <v>1566</v>
      </c>
      <c r="F399" s="17" t="s">
        <v>1600</v>
      </c>
      <c r="G399" s="17" t="s">
        <v>1192</v>
      </c>
      <c r="H399" s="97" t="s">
        <v>1192</v>
      </c>
      <c r="I399" s="82">
        <v>0</v>
      </c>
      <c r="J399" s="6">
        <v>0</v>
      </c>
      <c r="K399" s="6">
        <v>0</v>
      </c>
      <c r="L399" s="6">
        <v>0</v>
      </c>
      <c r="M399" s="39">
        <v>0</v>
      </c>
      <c r="N399" s="6">
        <v>0</v>
      </c>
      <c r="O399" s="83">
        <v>0</v>
      </c>
      <c r="P399" s="94">
        <v>45600</v>
      </c>
      <c r="Q399" s="23">
        <v>-1081762</v>
      </c>
      <c r="R399" s="23">
        <v>0</v>
      </c>
      <c r="S399" s="23">
        <v>0</v>
      </c>
      <c r="T399" s="42">
        <v>-1036162</v>
      </c>
      <c r="U399" s="23">
        <v>0</v>
      </c>
      <c r="V399" s="95">
        <v>0</v>
      </c>
      <c r="W399" s="82">
        <v>0</v>
      </c>
      <c r="X399" s="6">
        <v>-4987340</v>
      </c>
      <c r="Y399" s="6">
        <v>0</v>
      </c>
      <c r="Z399" s="6">
        <v>0</v>
      </c>
      <c r="AA399" s="39">
        <v>-4987340</v>
      </c>
      <c r="AB399" s="6">
        <v>0</v>
      </c>
      <c r="AC399" s="83">
        <v>0</v>
      </c>
    </row>
    <row r="400" spans="1:29" ht="18" customHeight="1" x14ac:dyDescent="0.25">
      <c r="A400" s="18" t="s">
        <v>507</v>
      </c>
      <c r="B400" s="17" t="s">
        <v>2012</v>
      </c>
      <c r="C400" s="96" t="s">
        <v>1197</v>
      </c>
      <c r="D400" s="21">
        <v>45378</v>
      </c>
      <c r="E400" s="17" t="s">
        <v>1566</v>
      </c>
      <c r="F400" s="17" t="s">
        <v>1600</v>
      </c>
      <c r="G400" s="17" t="s">
        <v>1192</v>
      </c>
      <c r="H400" s="97" t="s">
        <v>1192</v>
      </c>
      <c r="I400" s="82">
        <v>0</v>
      </c>
      <c r="J400" s="6">
        <v>0</v>
      </c>
      <c r="K400" s="6">
        <v>0</v>
      </c>
      <c r="L400" s="6">
        <v>0</v>
      </c>
      <c r="M400" s="39">
        <v>0</v>
      </c>
      <c r="N400" s="6">
        <v>0</v>
      </c>
      <c r="O400" s="83">
        <v>0</v>
      </c>
      <c r="P400" s="94">
        <v>0</v>
      </c>
      <c r="Q400" s="23">
        <v>-49955696</v>
      </c>
      <c r="R400" s="23">
        <v>0</v>
      </c>
      <c r="S400" s="23">
        <v>0</v>
      </c>
      <c r="T400" s="42">
        <v>-49955696</v>
      </c>
      <c r="U400" s="23">
        <v>0</v>
      </c>
      <c r="V400" s="95">
        <v>0</v>
      </c>
      <c r="W400" s="82">
        <v>0</v>
      </c>
      <c r="X400" s="6">
        <v>0</v>
      </c>
      <c r="Y400" s="6">
        <v>0</v>
      </c>
      <c r="Z400" s="6">
        <v>0</v>
      </c>
      <c r="AA400" s="39">
        <v>0</v>
      </c>
      <c r="AB400" s="6">
        <v>0</v>
      </c>
      <c r="AC400" s="83">
        <v>0</v>
      </c>
    </row>
    <row r="401" spans="1:29" ht="18" customHeight="1" x14ac:dyDescent="0.25">
      <c r="A401" s="15" t="s">
        <v>508</v>
      </c>
      <c r="B401" s="17" t="s">
        <v>2013</v>
      </c>
      <c r="C401" s="96" t="s">
        <v>1197</v>
      </c>
      <c r="D401" s="21">
        <v>45377</v>
      </c>
      <c r="E401" s="17" t="s">
        <v>1566</v>
      </c>
      <c r="F401" s="17" t="s">
        <v>1600</v>
      </c>
      <c r="G401" s="17" t="s">
        <v>1192</v>
      </c>
      <c r="H401" s="97" t="s">
        <v>1192</v>
      </c>
      <c r="I401" s="82">
        <v>0</v>
      </c>
      <c r="J401" s="6">
        <v>0</v>
      </c>
      <c r="K401" s="6">
        <v>0</v>
      </c>
      <c r="L401" s="6">
        <v>0</v>
      </c>
      <c r="M401" s="39">
        <v>0</v>
      </c>
      <c r="N401" s="6">
        <v>0</v>
      </c>
      <c r="O401" s="83">
        <v>0</v>
      </c>
      <c r="P401" s="94">
        <v>0</v>
      </c>
      <c r="Q401" s="23">
        <v>-20000000</v>
      </c>
      <c r="R401" s="23">
        <v>0</v>
      </c>
      <c r="S401" s="23">
        <v>0</v>
      </c>
      <c r="T401" s="42">
        <v>-20000000</v>
      </c>
      <c r="U401" s="23">
        <v>0</v>
      </c>
      <c r="V401" s="95">
        <v>0</v>
      </c>
      <c r="W401" s="82">
        <v>0</v>
      </c>
      <c r="X401" s="6">
        <v>0</v>
      </c>
      <c r="Y401" s="6">
        <v>0</v>
      </c>
      <c r="Z401" s="6">
        <v>0</v>
      </c>
      <c r="AA401" s="39">
        <v>0</v>
      </c>
      <c r="AB401" s="6">
        <v>0</v>
      </c>
      <c r="AC401" s="83">
        <v>0</v>
      </c>
    </row>
    <row r="402" spans="1:29" ht="18" customHeight="1" x14ac:dyDescent="0.25">
      <c r="A402" s="18" t="s">
        <v>509</v>
      </c>
      <c r="B402" s="17" t="s">
        <v>2014</v>
      </c>
      <c r="C402" s="96" t="s">
        <v>1197</v>
      </c>
      <c r="D402" s="21">
        <v>45377</v>
      </c>
      <c r="E402" s="17" t="s">
        <v>1566</v>
      </c>
      <c r="F402" s="17" t="s">
        <v>1650</v>
      </c>
      <c r="G402" s="17" t="s">
        <v>1192</v>
      </c>
      <c r="H402" s="97" t="s">
        <v>1192</v>
      </c>
      <c r="I402" s="82">
        <v>0</v>
      </c>
      <c r="J402" s="6">
        <v>0</v>
      </c>
      <c r="K402" s="6">
        <v>0</v>
      </c>
      <c r="L402" s="6">
        <v>0</v>
      </c>
      <c r="M402" s="39">
        <v>0</v>
      </c>
      <c r="N402" s="6">
        <v>0</v>
      </c>
      <c r="O402" s="83">
        <v>0</v>
      </c>
      <c r="P402" s="94">
        <v>0</v>
      </c>
      <c r="Q402" s="23">
        <v>0</v>
      </c>
      <c r="R402" s="23">
        <v>0</v>
      </c>
      <c r="S402" s="23">
        <v>0</v>
      </c>
      <c r="T402" s="42">
        <v>0</v>
      </c>
      <c r="U402" s="23">
        <v>0</v>
      </c>
      <c r="V402" s="95">
        <v>0</v>
      </c>
      <c r="W402" s="82">
        <v>0</v>
      </c>
      <c r="X402" s="6">
        <v>0</v>
      </c>
      <c r="Y402" s="6">
        <v>0</v>
      </c>
      <c r="Z402" s="6">
        <v>0</v>
      </c>
      <c r="AA402" s="39">
        <v>0</v>
      </c>
      <c r="AB402" s="6">
        <v>0</v>
      </c>
      <c r="AC402" s="83">
        <v>0</v>
      </c>
    </row>
    <row r="403" spans="1:29" ht="18" customHeight="1" x14ac:dyDescent="0.25">
      <c r="A403" s="15" t="s">
        <v>510</v>
      </c>
      <c r="B403" s="17" t="s">
        <v>2015</v>
      </c>
      <c r="C403" s="96" t="s">
        <v>1197</v>
      </c>
      <c r="D403" s="21">
        <v>45377</v>
      </c>
      <c r="E403" s="17" t="s">
        <v>1644</v>
      </c>
      <c r="F403" s="17" t="s">
        <v>1567</v>
      </c>
      <c r="G403" s="17" t="s">
        <v>1192</v>
      </c>
      <c r="H403" s="97" t="s">
        <v>1192</v>
      </c>
      <c r="I403" s="82">
        <v>0</v>
      </c>
      <c r="J403" s="6">
        <v>0</v>
      </c>
      <c r="K403" s="6">
        <v>0</v>
      </c>
      <c r="L403" s="6">
        <v>0</v>
      </c>
      <c r="M403" s="39">
        <v>0</v>
      </c>
      <c r="N403" s="6">
        <v>0</v>
      </c>
      <c r="O403" s="83">
        <v>0</v>
      </c>
      <c r="P403" s="94">
        <v>0</v>
      </c>
      <c r="Q403" s="23">
        <v>0</v>
      </c>
      <c r="R403" s="23">
        <v>0</v>
      </c>
      <c r="S403" s="23">
        <v>0</v>
      </c>
      <c r="T403" s="42">
        <v>0</v>
      </c>
      <c r="U403" s="23">
        <v>0</v>
      </c>
      <c r="V403" s="95">
        <v>0</v>
      </c>
      <c r="W403" s="82">
        <v>0</v>
      </c>
      <c r="X403" s="6">
        <v>0</v>
      </c>
      <c r="Y403" s="6">
        <v>0</v>
      </c>
      <c r="Z403" s="6">
        <v>0</v>
      </c>
      <c r="AA403" s="39">
        <v>0</v>
      </c>
      <c r="AB403" s="6">
        <v>0</v>
      </c>
      <c r="AC403" s="83">
        <v>0</v>
      </c>
    </row>
    <row r="404" spans="1:29" ht="18" customHeight="1" x14ac:dyDescent="0.25">
      <c r="A404" s="18" t="s">
        <v>511</v>
      </c>
      <c r="B404" s="17" t="s">
        <v>2016</v>
      </c>
      <c r="C404" s="96" t="s">
        <v>1197</v>
      </c>
      <c r="D404" s="21">
        <v>45377</v>
      </c>
      <c r="E404" s="17" t="s">
        <v>1566</v>
      </c>
      <c r="F404" s="17" t="s">
        <v>1650</v>
      </c>
      <c r="G404" s="17" t="s">
        <v>1192</v>
      </c>
      <c r="H404" s="97" t="s">
        <v>1192</v>
      </c>
      <c r="I404" s="82">
        <v>0</v>
      </c>
      <c r="J404" s="6">
        <v>0</v>
      </c>
      <c r="K404" s="6">
        <v>0</v>
      </c>
      <c r="L404" s="6">
        <v>0</v>
      </c>
      <c r="M404" s="39">
        <v>0</v>
      </c>
      <c r="N404" s="6">
        <v>0</v>
      </c>
      <c r="O404" s="83">
        <v>0</v>
      </c>
      <c r="P404" s="94">
        <v>0</v>
      </c>
      <c r="Q404" s="23">
        <v>0</v>
      </c>
      <c r="R404" s="23">
        <v>0</v>
      </c>
      <c r="S404" s="23">
        <v>0</v>
      </c>
      <c r="T404" s="42">
        <v>0</v>
      </c>
      <c r="U404" s="23">
        <v>0</v>
      </c>
      <c r="V404" s="95">
        <v>0</v>
      </c>
      <c r="W404" s="82">
        <v>0</v>
      </c>
      <c r="X404" s="6">
        <v>220000</v>
      </c>
      <c r="Y404" s="6">
        <v>0</v>
      </c>
      <c r="Z404" s="6">
        <v>0</v>
      </c>
      <c r="AA404" s="39">
        <v>220000</v>
      </c>
      <c r="AB404" s="6">
        <v>0</v>
      </c>
      <c r="AC404" s="83">
        <v>0</v>
      </c>
    </row>
    <row r="405" spans="1:29" ht="18" customHeight="1" x14ac:dyDescent="0.25">
      <c r="A405" s="15" t="s">
        <v>512</v>
      </c>
      <c r="B405" s="17" t="s">
        <v>2017</v>
      </c>
      <c r="C405" s="96" t="s">
        <v>1197</v>
      </c>
      <c r="D405" s="21">
        <v>45377</v>
      </c>
      <c r="E405" s="17" t="s">
        <v>1644</v>
      </c>
      <c r="F405" s="17" t="s">
        <v>1650</v>
      </c>
      <c r="G405" s="17" t="s">
        <v>1192</v>
      </c>
      <c r="H405" s="97" t="s">
        <v>1192</v>
      </c>
      <c r="I405" s="82">
        <v>0</v>
      </c>
      <c r="J405" s="6">
        <v>0</v>
      </c>
      <c r="K405" s="6">
        <v>0</v>
      </c>
      <c r="L405" s="6">
        <v>0</v>
      </c>
      <c r="M405" s="39">
        <v>0</v>
      </c>
      <c r="N405" s="6">
        <v>0</v>
      </c>
      <c r="O405" s="83">
        <v>0</v>
      </c>
      <c r="P405" s="94">
        <v>0</v>
      </c>
      <c r="Q405" s="23">
        <v>0</v>
      </c>
      <c r="R405" s="23">
        <v>0</v>
      </c>
      <c r="S405" s="23">
        <v>0</v>
      </c>
      <c r="T405" s="42">
        <v>0</v>
      </c>
      <c r="U405" s="23">
        <v>0</v>
      </c>
      <c r="V405" s="95">
        <v>0</v>
      </c>
      <c r="W405" s="82">
        <v>0</v>
      </c>
      <c r="X405" s="6">
        <v>0</v>
      </c>
      <c r="Y405" s="6">
        <v>0</v>
      </c>
      <c r="Z405" s="6">
        <v>0</v>
      </c>
      <c r="AA405" s="39">
        <v>0</v>
      </c>
      <c r="AB405" s="6">
        <v>0</v>
      </c>
      <c r="AC405" s="83">
        <v>0</v>
      </c>
    </row>
    <row r="406" spans="1:29" ht="18" customHeight="1" x14ac:dyDescent="0.25">
      <c r="A406" s="18" t="s">
        <v>513</v>
      </c>
      <c r="B406" s="17" t="s">
        <v>2018</v>
      </c>
      <c r="C406" s="96" t="s">
        <v>1197</v>
      </c>
      <c r="D406" s="21">
        <v>45377</v>
      </c>
      <c r="E406" s="17" t="s">
        <v>1646</v>
      </c>
      <c r="F406" s="17" t="s">
        <v>1647</v>
      </c>
      <c r="G406" s="17" t="s">
        <v>1192</v>
      </c>
      <c r="H406" s="97" t="s">
        <v>1192</v>
      </c>
      <c r="I406" s="82">
        <v>0</v>
      </c>
      <c r="J406" s="6">
        <v>0</v>
      </c>
      <c r="K406" s="6">
        <v>0</v>
      </c>
      <c r="L406" s="6">
        <v>0</v>
      </c>
      <c r="M406" s="39">
        <v>0</v>
      </c>
      <c r="N406" s="6">
        <v>0</v>
      </c>
      <c r="O406" s="83">
        <v>0</v>
      </c>
      <c r="P406" s="94">
        <v>0</v>
      </c>
      <c r="Q406" s="23">
        <v>0</v>
      </c>
      <c r="R406" s="23">
        <v>0</v>
      </c>
      <c r="S406" s="23">
        <v>0</v>
      </c>
      <c r="T406" s="42">
        <v>0</v>
      </c>
      <c r="U406" s="23">
        <v>0</v>
      </c>
      <c r="V406" s="95">
        <v>0</v>
      </c>
      <c r="W406" s="82">
        <v>0</v>
      </c>
      <c r="X406" s="6">
        <v>0</v>
      </c>
      <c r="Y406" s="6">
        <v>0</v>
      </c>
      <c r="Z406" s="6">
        <v>0</v>
      </c>
      <c r="AA406" s="39">
        <v>0</v>
      </c>
      <c r="AB406" s="6">
        <v>0</v>
      </c>
      <c r="AC406" s="83">
        <v>0</v>
      </c>
    </row>
    <row r="407" spans="1:29" ht="18" customHeight="1" x14ac:dyDescent="0.25">
      <c r="A407" s="15" t="s">
        <v>514</v>
      </c>
      <c r="B407" s="17" t="s">
        <v>2019</v>
      </c>
      <c r="C407" s="96" t="s">
        <v>1197</v>
      </c>
      <c r="D407" s="21">
        <v>45377</v>
      </c>
      <c r="E407" s="17" t="s">
        <v>1646</v>
      </c>
      <c r="F407" s="17" t="s">
        <v>1600</v>
      </c>
      <c r="G407" s="17" t="s">
        <v>1192</v>
      </c>
      <c r="H407" s="97" t="s">
        <v>1192</v>
      </c>
      <c r="I407" s="82">
        <v>0</v>
      </c>
      <c r="J407" s="6">
        <v>0</v>
      </c>
      <c r="K407" s="6">
        <v>0</v>
      </c>
      <c r="L407" s="6">
        <v>0</v>
      </c>
      <c r="M407" s="39">
        <v>0</v>
      </c>
      <c r="N407" s="6">
        <v>0</v>
      </c>
      <c r="O407" s="83">
        <v>0</v>
      </c>
      <c r="P407" s="94">
        <v>5000000</v>
      </c>
      <c r="Q407" s="23">
        <v>0</v>
      </c>
      <c r="R407" s="23">
        <v>0</v>
      </c>
      <c r="S407" s="23">
        <v>0</v>
      </c>
      <c r="T407" s="42">
        <v>5000000</v>
      </c>
      <c r="U407" s="23">
        <v>0</v>
      </c>
      <c r="V407" s="95">
        <v>0</v>
      </c>
      <c r="W407" s="82">
        <v>0</v>
      </c>
      <c r="X407" s="6">
        <v>0</v>
      </c>
      <c r="Y407" s="6">
        <v>0</v>
      </c>
      <c r="Z407" s="6">
        <v>0</v>
      </c>
      <c r="AA407" s="39">
        <v>0</v>
      </c>
      <c r="AB407" s="6">
        <v>0</v>
      </c>
      <c r="AC407" s="83">
        <v>0</v>
      </c>
    </row>
    <row r="408" spans="1:29" ht="18" customHeight="1" x14ac:dyDescent="0.25">
      <c r="A408" s="18" t="s">
        <v>515</v>
      </c>
      <c r="B408" s="17" t="s">
        <v>2020</v>
      </c>
      <c r="C408" s="96" t="s">
        <v>1197</v>
      </c>
      <c r="D408" s="21">
        <v>45377</v>
      </c>
      <c r="E408" s="17" t="s">
        <v>1646</v>
      </c>
      <c r="F408" s="17" t="s">
        <v>1567</v>
      </c>
      <c r="G408" s="17" t="s">
        <v>1192</v>
      </c>
      <c r="H408" s="97" t="s">
        <v>1192</v>
      </c>
      <c r="I408" s="82">
        <v>0</v>
      </c>
      <c r="J408" s="6">
        <v>0</v>
      </c>
      <c r="K408" s="6">
        <v>0</v>
      </c>
      <c r="L408" s="6">
        <v>0</v>
      </c>
      <c r="M408" s="39">
        <v>0</v>
      </c>
      <c r="N408" s="6">
        <v>0</v>
      </c>
      <c r="O408" s="83">
        <v>0</v>
      </c>
      <c r="P408" s="94">
        <v>280000</v>
      </c>
      <c r="Q408" s="23">
        <v>0</v>
      </c>
      <c r="R408" s="23">
        <v>0</v>
      </c>
      <c r="S408" s="23">
        <v>0</v>
      </c>
      <c r="T408" s="42">
        <v>280000</v>
      </c>
      <c r="U408" s="23">
        <v>0</v>
      </c>
      <c r="V408" s="95">
        <v>0</v>
      </c>
      <c r="W408" s="82">
        <v>0</v>
      </c>
      <c r="X408" s="6">
        <v>0</v>
      </c>
      <c r="Y408" s="6">
        <v>0</v>
      </c>
      <c r="Z408" s="6">
        <v>0</v>
      </c>
      <c r="AA408" s="39">
        <v>0</v>
      </c>
      <c r="AB408" s="6">
        <v>0</v>
      </c>
      <c r="AC408" s="83">
        <v>0</v>
      </c>
    </row>
    <row r="409" spans="1:29" ht="18" customHeight="1" x14ac:dyDescent="0.25">
      <c r="A409" s="15" t="s">
        <v>516</v>
      </c>
      <c r="B409" s="17" t="s">
        <v>2021</v>
      </c>
      <c r="C409" s="96" t="s">
        <v>1189</v>
      </c>
      <c r="D409" s="21">
        <v>45377</v>
      </c>
      <c r="E409" s="17" t="s">
        <v>1646</v>
      </c>
      <c r="F409" s="17" t="s">
        <v>2022</v>
      </c>
      <c r="G409" s="17" t="s">
        <v>1192</v>
      </c>
      <c r="H409" s="97" t="s">
        <v>1192</v>
      </c>
      <c r="I409" s="82">
        <v>0</v>
      </c>
      <c r="J409" s="6">
        <v>0</v>
      </c>
      <c r="K409" s="6">
        <v>0</v>
      </c>
      <c r="L409" s="6">
        <v>0</v>
      </c>
      <c r="M409" s="39">
        <v>0</v>
      </c>
      <c r="N409" s="6">
        <v>0</v>
      </c>
      <c r="O409" s="83">
        <v>0</v>
      </c>
      <c r="P409" s="94">
        <v>1694436</v>
      </c>
      <c r="Q409" s="23">
        <v>0</v>
      </c>
      <c r="R409" s="23">
        <v>0</v>
      </c>
      <c r="S409" s="23">
        <v>36794</v>
      </c>
      <c r="T409" s="42">
        <v>1731230</v>
      </c>
      <c r="U409" s="23">
        <v>0</v>
      </c>
      <c r="V409" s="95">
        <v>2</v>
      </c>
      <c r="W409" s="82">
        <v>1681674</v>
      </c>
      <c r="X409" s="6">
        <v>0</v>
      </c>
      <c r="Y409" s="6">
        <v>0</v>
      </c>
      <c r="Z409" s="6">
        <v>36794</v>
      </c>
      <c r="AA409" s="39">
        <v>1718468</v>
      </c>
      <c r="AB409" s="6">
        <v>0</v>
      </c>
      <c r="AC409" s="83">
        <v>2.2000000000000002</v>
      </c>
    </row>
    <row r="410" spans="1:29" ht="18" customHeight="1" x14ac:dyDescent="0.25">
      <c r="A410" s="18" t="s">
        <v>517</v>
      </c>
      <c r="B410" s="17" t="s">
        <v>2023</v>
      </c>
      <c r="C410" s="96" t="s">
        <v>1197</v>
      </c>
      <c r="D410" s="21">
        <v>45377</v>
      </c>
      <c r="E410" s="17" t="s">
        <v>1644</v>
      </c>
      <c r="F410" s="17" t="s">
        <v>1567</v>
      </c>
      <c r="G410" s="17" t="s">
        <v>1192</v>
      </c>
      <c r="H410" s="97" t="s">
        <v>1192</v>
      </c>
      <c r="I410" s="82">
        <v>0</v>
      </c>
      <c r="J410" s="6">
        <v>0</v>
      </c>
      <c r="K410" s="6">
        <v>0</v>
      </c>
      <c r="L410" s="6">
        <v>0</v>
      </c>
      <c r="M410" s="39">
        <v>0</v>
      </c>
      <c r="N410" s="6">
        <v>0</v>
      </c>
      <c r="O410" s="83">
        <v>0</v>
      </c>
      <c r="P410" s="94">
        <v>0</v>
      </c>
      <c r="Q410" s="23">
        <v>0</v>
      </c>
      <c r="R410" s="23">
        <v>0</v>
      </c>
      <c r="S410" s="23">
        <v>0</v>
      </c>
      <c r="T410" s="42">
        <v>0</v>
      </c>
      <c r="U410" s="23">
        <v>0</v>
      </c>
      <c r="V410" s="95">
        <v>0</v>
      </c>
      <c r="W410" s="82">
        <v>0</v>
      </c>
      <c r="X410" s="6">
        <v>0</v>
      </c>
      <c r="Y410" s="6">
        <v>0</v>
      </c>
      <c r="Z410" s="6">
        <v>0</v>
      </c>
      <c r="AA410" s="39">
        <v>0</v>
      </c>
      <c r="AB410" s="6">
        <v>0</v>
      </c>
      <c r="AC410" s="83">
        <v>0</v>
      </c>
    </row>
    <row r="411" spans="1:29" ht="18" customHeight="1" x14ac:dyDescent="0.25">
      <c r="A411" s="15" t="s">
        <v>518</v>
      </c>
      <c r="B411" s="17" t="s">
        <v>2024</v>
      </c>
      <c r="C411" s="96" t="s">
        <v>1197</v>
      </c>
      <c r="D411" s="21">
        <v>45377</v>
      </c>
      <c r="E411" s="17" t="s">
        <v>1646</v>
      </c>
      <c r="F411" s="17" t="s">
        <v>1567</v>
      </c>
      <c r="G411" s="17" t="s">
        <v>1192</v>
      </c>
      <c r="H411" s="97" t="s">
        <v>1192</v>
      </c>
      <c r="I411" s="82">
        <v>0</v>
      </c>
      <c r="J411" s="6">
        <v>0</v>
      </c>
      <c r="K411" s="6">
        <v>0</v>
      </c>
      <c r="L411" s="6">
        <v>0</v>
      </c>
      <c r="M411" s="39">
        <v>0</v>
      </c>
      <c r="N411" s="6">
        <v>0</v>
      </c>
      <c r="O411" s="83">
        <v>0</v>
      </c>
      <c r="P411" s="94">
        <v>-2273392</v>
      </c>
      <c r="Q411" s="23">
        <v>0</v>
      </c>
      <c r="R411" s="23">
        <v>0</v>
      </c>
      <c r="S411" s="23">
        <v>0</v>
      </c>
      <c r="T411" s="42">
        <v>-2273392</v>
      </c>
      <c r="U411" s="23">
        <v>0</v>
      </c>
      <c r="V411" s="95">
        <v>0</v>
      </c>
      <c r="W411" s="82">
        <v>-486000</v>
      </c>
      <c r="X411" s="6">
        <v>0</v>
      </c>
      <c r="Y411" s="6">
        <v>0</v>
      </c>
      <c r="Z411" s="6">
        <v>0</v>
      </c>
      <c r="AA411" s="39">
        <v>-486000</v>
      </c>
      <c r="AB411" s="6">
        <v>0</v>
      </c>
      <c r="AC411" s="83">
        <v>0</v>
      </c>
    </row>
    <row r="412" spans="1:29" ht="18" customHeight="1" x14ac:dyDescent="0.25">
      <c r="A412" s="18" t="s">
        <v>519</v>
      </c>
      <c r="B412" s="17" t="s">
        <v>2025</v>
      </c>
      <c r="C412" s="96" t="s">
        <v>1197</v>
      </c>
      <c r="D412" s="21">
        <v>45377</v>
      </c>
      <c r="E412" s="17" t="s">
        <v>1566</v>
      </c>
      <c r="F412" s="17" t="s">
        <v>1650</v>
      </c>
      <c r="G412" s="17" t="s">
        <v>1192</v>
      </c>
      <c r="H412" s="97" t="s">
        <v>1192</v>
      </c>
      <c r="I412" s="82">
        <v>0</v>
      </c>
      <c r="J412" s="6">
        <v>0</v>
      </c>
      <c r="K412" s="6">
        <v>0</v>
      </c>
      <c r="L412" s="6">
        <v>0</v>
      </c>
      <c r="M412" s="39">
        <v>0</v>
      </c>
      <c r="N412" s="6">
        <v>0</v>
      </c>
      <c r="O412" s="83">
        <v>0</v>
      </c>
      <c r="P412" s="94">
        <v>2500000</v>
      </c>
      <c r="Q412" s="23">
        <v>0</v>
      </c>
      <c r="R412" s="23">
        <v>0</v>
      </c>
      <c r="S412" s="23">
        <v>0</v>
      </c>
      <c r="T412" s="42">
        <v>2500000</v>
      </c>
      <c r="U412" s="23">
        <v>0</v>
      </c>
      <c r="V412" s="95">
        <v>0</v>
      </c>
      <c r="W412" s="82">
        <v>0</v>
      </c>
      <c r="X412" s="6">
        <v>0</v>
      </c>
      <c r="Y412" s="6">
        <v>0</v>
      </c>
      <c r="Z412" s="6">
        <v>0</v>
      </c>
      <c r="AA412" s="39">
        <v>0</v>
      </c>
      <c r="AB412" s="6">
        <v>0</v>
      </c>
      <c r="AC412" s="83">
        <v>0</v>
      </c>
    </row>
    <row r="413" spans="1:29" ht="18" customHeight="1" x14ac:dyDescent="0.25">
      <c r="A413" s="15" t="s">
        <v>520</v>
      </c>
      <c r="B413" s="17" t="s">
        <v>2026</v>
      </c>
      <c r="C413" s="96" t="s">
        <v>1197</v>
      </c>
      <c r="D413" s="21">
        <v>45377</v>
      </c>
      <c r="E413" s="17" t="s">
        <v>1644</v>
      </c>
      <c r="F413" s="17" t="s">
        <v>1600</v>
      </c>
      <c r="G413" s="17" t="s">
        <v>1192</v>
      </c>
      <c r="H413" s="97" t="s">
        <v>1192</v>
      </c>
      <c r="I413" s="82">
        <v>0</v>
      </c>
      <c r="J413" s="6">
        <v>0</v>
      </c>
      <c r="K413" s="6">
        <v>0</v>
      </c>
      <c r="L413" s="6">
        <v>0</v>
      </c>
      <c r="M413" s="39">
        <v>0</v>
      </c>
      <c r="N413" s="6">
        <v>0</v>
      </c>
      <c r="O413" s="83">
        <v>0</v>
      </c>
      <c r="P413" s="94">
        <v>3000000</v>
      </c>
      <c r="Q413" s="23">
        <v>0</v>
      </c>
      <c r="R413" s="23">
        <v>0</v>
      </c>
      <c r="S413" s="23">
        <v>0</v>
      </c>
      <c r="T413" s="42">
        <v>3000000</v>
      </c>
      <c r="U413" s="23">
        <v>0</v>
      </c>
      <c r="V413" s="95">
        <v>0</v>
      </c>
      <c r="W413" s="82">
        <v>0</v>
      </c>
      <c r="X413" s="6">
        <v>0</v>
      </c>
      <c r="Y413" s="6">
        <v>0</v>
      </c>
      <c r="Z413" s="6">
        <v>0</v>
      </c>
      <c r="AA413" s="39">
        <v>0</v>
      </c>
      <c r="AB413" s="6">
        <v>0</v>
      </c>
      <c r="AC413" s="83">
        <v>0</v>
      </c>
    </row>
    <row r="414" spans="1:29" ht="18" customHeight="1" x14ac:dyDescent="0.25">
      <c r="A414" s="18" t="s">
        <v>521</v>
      </c>
      <c r="B414" s="17" t="s">
        <v>2027</v>
      </c>
      <c r="C414" s="96" t="s">
        <v>1189</v>
      </c>
      <c r="D414" s="21">
        <v>45377</v>
      </c>
      <c r="E414" s="17" t="s">
        <v>1644</v>
      </c>
      <c r="F414" s="17" t="s">
        <v>1600</v>
      </c>
      <c r="G414" s="17" t="s">
        <v>1192</v>
      </c>
      <c r="H414" s="97" t="s">
        <v>1192</v>
      </c>
      <c r="I414" s="82">
        <v>4021240</v>
      </c>
      <c r="J414" s="6">
        <v>893609</v>
      </c>
      <c r="K414" s="6">
        <v>12101247</v>
      </c>
      <c r="L414" s="6">
        <v>0</v>
      </c>
      <c r="M414" s="39">
        <v>17016096</v>
      </c>
      <c r="N414" s="6">
        <v>0</v>
      </c>
      <c r="O414" s="83">
        <v>0</v>
      </c>
      <c r="P414" s="94">
        <v>4632795</v>
      </c>
      <c r="Q414" s="23">
        <v>1029510</v>
      </c>
      <c r="R414" s="23">
        <v>12914803</v>
      </c>
      <c r="S414" s="23">
        <v>0</v>
      </c>
      <c r="T414" s="42">
        <v>18577108</v>
      </c>
      <c r="U414" s="23">
        <v>0</v>
      </c>
      <c r="V414" s="95">
        <v>0</v>
      </c>
      <c r="W414" s="82">
        <v>1057073</v>
      </c>
      <c r="X414" s="6">
        <v>234905</v>
      </c>
      <c r="Y414" s="6">
        <v>1057072</v>
      </c>
      <c r="Z414" s="6">
        <v>0</v>
      </c>
      <c r="AA414" s="39">
        <v>2349050</v>
      </c>
      <c r="AB414" s="6">
        <v>0</v>
      </c>
      <c r="AC414" s="83">
        <v>0</v>
      </c>
    </row>
    <row r="415" spans="1:29" ht="18" customHeight="1" x14ac:dyDescent="0.25">
      <c r="A415" s="15" t="s">
        <v>522</v>
      </c>
      <c r="B415" s="17" t="s">
        <v>2028</v>
      </c>
      <c r="C415" s="96" t="s">
        <v>1189</v>
      </c>
      <c r="D415" s="21">
        <v>45377</v>
      </c>
      <c r="E415" s="17" t="s">
        <v>1646</v>
      </c>
      <c r="F415" s="17" t="s">
        <v>1567</v>
      </c>
      <c r="G415" s="17" t="s">
        <v>1192</v>
      </c>
      <c r="H415" s="97" t="s">
        <v>1267</v>
      </c>
      <c r="I415" s="82">
        <v>0</v>
      </c>
      <c r="J415" s="6">
        <v>0</v>
      </c>
      <c r="K415" s="6">
        <v>0</v>
      </c>
      <c r="L415" s="6">
        <v>0</v>
      </c>
      <c r="M415" s="39">
        <v>0</v>
      </c>
      <c r="N415" s="6">
        <v>-49456237</v>
      </c>
      <c r="O415" s="83">
        <v>0</v>
      </c>
      <c r="P415" s="94">
        <v>0</v>
      </c>
      <c r="Q415" s="23">
        <v>0</v>
      </c>
      <c r="R415" s="23">
        <v>0</v>
      </c>
      <c r="S415" s="23">
        <v>0</v>
      </c>
      <c r="T415" s="42">
        <v>0</v>
      </c>
      <c r="U415" s="23">
        <v>-24462740</v>
      </c>
      <c r="V415" s="95">
        <v>0</v>
      </c>
      <c r="W415" s="82">
        <v>0</v>
      </c>
      <c r="X415" s="6">
        <v>0</v>
      </c>
      <c r="Y415" s="6">
        <v>0</v>
      </c>
      <c r="Z415" s="6">
        <v>0</v>
      </c>
      <c r="AA415" s="39">
        <v>0</v>
      </c>
      <c r="AB415" s="6">
        <v>-24462740</v>
      </c>
      <c r="AC415" s="83">
        <v>0</v>
      </c>
    </row>
    <row r="416" spans="1:29" ht="18" customHeight="1" x14ac:dyDescent="0.25">
      <c r="A416" s="18" t="s">
        <v>523</v>
      </c>
      <c r="B416" s="17" t="s">
        <v>2029</v>
      </c>
      <c r="C416" s="96" t="s">
        <v>1189</v>
      </c>
      <c r="D416" s="21">
        <v>45377</v>
      </c>
      <c r="E416" s="17" t="s">
        <v>1566</v>
      </c>
      <c r="F416" s="17" t="s">
        <v>1567</v>
      </c>
      <c r="G416" s="17" t="s">
        <v>1192</v>
      </c>
      <c r="H416" s="97" t="s">
        <v>1192</v>
      </c>
      <c r="I416" s="82">
        <v>0</v>
      </c>
      <c r="J416" s="6">
        <v>0</v>
      </c>
      <c r="K416" s="6">
        <v>0</v>
      </c>
      <c r="L416" s="6">
        <v>0</v>
      </c>
      <c r="M416" s="39">
        <v>0</v>
      </c>
      <c r="N416" s="6">
        <v>0</v>
      </c>
      <c r="O416" s="83">
        <v>0</v>
      </c>
      <c r="P416" s="94">
        <v>0</v>
      </c>
      <c r="Q416" s="23">
        <v>0</v>
      </c>
      <c r="R416" s="23">
        <v>0</v>
      </c>
      <c r="S416" s="23">
        <v>0</v>
      </c>
      <c r="T416" s="42">
        <v>0</v>
      </c>
      <c r="U416" s="23">
        <v>0</v>
      </c>
      <c r="V416" s="95">
        <v>0</v>
      </c>
      <c r="W416" s="82">
        <v>0</v>
      </c>
      <c r="X416" s="6">
        <v>0</v>
      </c>
      <c r="Y416" s="6">
        <v>0</v>
      </c>
      <c r="Z416" s="6">
        <v>0</v>
      </c>
      <c r="AA416" s="39">
        <v>0</v>
      </c>
      <c r="AB416" s="6">
        <v>0</v>
      </c>
      <c r="AC416" s="83">
        <v>0</v>
      </c>
    </row>
    <row r="417" spans="1:29" ht="18" customHeight="1" x14ac:dyDescent="0.25">
      <c r="A417" s="15" t="s">
        <v>524</v>
      </c>
      <c r="B417" s="17" t="s">
        <v>2030</v>
      </c>
      <c r="C417" s="96" t="s">
        <v>1197</v>
      </c>
      <c r="D417" s="21">
        <v>45377</v>
      </c>
      <c r="E417" s="17" t="s">
        <v>1644</v>
      </c>
      <c r="F417" s="17" t="s">
        <v>1647</v>
      </c>
      <c r="G417" s="17" t="s">
        <v>1192</v>
      </c>
      <c r="H417" s="97" t="s">
        <v>1192</v>
      </c>
      <c r="I417" s="82">
        <v>0</v>
      </c>
      <c r="J417" s="6">
        <v>0</v>
      </c>
      <c r="K417" s="6">
        <v>0</v>
      </c>
      <c r="L417" s="6">
        <v>0</v>
      </c>
      <c r="M417" s="39">
        <v>0</v>
      </c>
      <c r="N417" s="6">
        <v>0</v>
      </c>
      <c r="O417" s="83">
        <v>0</v>
      </c>
      <c r="P417" s="94">
        <v>0</v>
      </c>
      <c r="Q417" s="23">
        <v>0</v>
      </c>
      <c r="R417" s="23">
        <v>0</v>
      </c>
      <c r="S417" s="23">
        <v>0</v>
      </c>
      <c r="T417" s="42">
        <v>0</v>
      </c>
      <c r="U417" s="23">
        <v>381065</v>
      </c>
      <c r="V417" s="95">
        <v>0</v>
      </c>
      <c r="W417" s="82">
        <v>0</v>
      </c>
      <c r="X417" s="6">
        <v>0</v>
      </c>
      <c r="Y417" s="6">
        <v>0</v>
      </c>
      <c r="Z417" s="6">
        <v>0</v>
      </c>
      <c r="AA417" s="39">
        <v>0</v>
      </c>
      <c r="AB417" s="6">
        <v>387670</v>
      </c>
      <c r="AC417" s="83">
        <v>0</v>
      </c>
    </row>
    <row r="418" spans="1:29" ht="18" customHeight="1" x14ac:dyDescent="0.25">
      <c r="A418" s="18" t="s">
        <v>525</v>
      </c>
      <c r="B418" s="17" t="s">
        <v>2031</v>
      </c>
      <c r="C418" s="96" t="s">
        <v>1197</v>
      </c>
      <c r="D418" s="21">
        <v>45377</v>
      </c>
      <c r="E418" s="17" t="s">
        <v>1566</v>
      </c>
      <c r="F418" s="17" t="s">
        <v>1650</v>
      </c>
      <c r="G418" s="17" t="s">
        <v>1192</v>
      </c>
      <c r="H418" s="97" t="s">
        <v>1192</v>
      </c>
      <c r="I418" s="82">
        <v>0</v>
      </c>
      <c r="J418" s="6">
        <v>0</v>
      </c>
      <c r="K418" s="6">
        <v>0</v>
      </c>
      <c r="L418" s="6">
        <v>0</v>
      </c>
      <c r="M418" s="39">
        <v>0</v>
      </c>
      <c r="N418" s="6">
        <v>0</v>
      </c>
      <c r="O418" s="83">
        <v>0</v>
      </c>
      <c r="P418" s="94">
        <v>0</v>
      </c>
      <c r="Q418" s="23">
        <v>0</v>
      </c>
      <c r="R418" s="23">
        <v>0</v>
      </c>
      <c r="S418" s="23">
        <v>0</v>
      </c>
      <c r="T418" s="42">
        <v>0</v>
      </c>
      <c r="U418" s="23">
        <v>0</v>
      </c>
      <c r="V418" s="95">
        <v>0</v>
      </c>
      <c r="W418" s="82">
        <v>0</v>
      </c>
      <c r="X418" s="6">
        <v>0</v>
      </c>
      <c r="Y418" s="6">
        <v>0</v>
      </c>
      <c r="Z418" s="6">
        <v>0</v>
      </c>
      <c r="AA418" s="39">
        <v>0</v>
      </c>
      <c r="AB418" s="6">
        <v>0</v>
      </c>
      <c r="AC418" s="83">
        <v>0</v>
      </c>
    </row>
    <row r="419" spans="1:29" ht="18" customHeight="1" x14ac:dyDescent="0.25">
      <c r="A419" s="15" t="s">
        <v>526</v>
      </c>
      <c r="B419" s="17" t="s">
        <v>2032</v>
      </c>
      <c r="C419" s="96" t="s">
        <v>1189</v>
      </c>
      <c r="D419" s="21">
        <v>45377</v>
      </c>
      <c r="E419" s="17" t="s">
        <v>1566</v>
      </c>
      <c r="F419" s="17" t="s">
        <v>1901</v>
      </c>
      <c r="G419" s="17" t="s">
        <v>1192</v>
      </c>
      <c r="H419" s="97" t="s">
        <v>1267</v>
      </c>
      <c r="I419" s="82">
        <v>0</v>
      </c>
      <c r="J419" s="6">
        <v>0</v>
      </c>
      <c r="K419" s="6">
        <v>0</v>
      </c>
      <c r="L419" s="6">
        <v>0</v>
      </c>
      <c r="M419" s="39">
        <v>0</v>
      </c>
      <c r="N419" s="6">
        <v>0</v>
      </c>
      <c r="O419" s="83">
        <v>0</v>
      </c>
      <c r="P419" s="94">
        <v>0</v>
      </c>
      <c r="Q419" s="23">
        <v>250000</v>
      </c>
      <c r="R419" s="23">
        <v>0</v>
      </c>
      <c r="S419" s="23">
        <v>0</v>
      </c>
      <c r="T419" s="42">
        <v>250000</v>
      </c>
      <c r="U419" s="23">
        <v>0</v>
      </c>
      <c r="V419" s="95">
        <v>0</v>
      </c>
      <c r="W419" s="82">
        <v>0</v>
      </c>
      <c r="X419" s="6">
        <v>250000</v>
      </c>
      <c r="Y419" s="6">
        <v>0</v>
      </c>
      <c r="Z419" s="6">
        <v>0</v>
      </c>
      <c r="AA419" s="39">
        <v>250000</v>
      </c>
      <c r="AB419" s="6">
        <v>0</v>
      </c>
      <c r="AC419" s="83">
        <v>0</v>
      </c>
    </row>
    <row r="420" spans="1:29" ht="18" customHeight="1" x14ac:dyDescent="0.25">
      <c r="A420" s="18" t="s">
        <v>527</v>
      </c>
      <c r="B420" s="17" t="s">
        <v>2033</v>
      </c>
      <c r="C420" s="96" t="s">
        <v>1197</v>
      </c>
      <c r="D420" s="21">
        <v>45377</v>
      </c>
      <c r="E420" s="17" t="s">
        <v>1566</v>
      </c>
      <c r="F420" s="17" t="s">
        <v>1600</v>
      </c>
      <c r="G420" s="17" t="s">
        <v>1192</v>
      </c>
      <c r="H420" s="97" t="s">
        <v>1192</v>
      </c>
      <c r="I420" s="82">
        <v>0</v>
      </c>
      <c r="J420" s="6">
        <v>0</v>
      </c>
      <c r="K420" s="6">
        <v>0</v>
      </c>
      <c r="L420" s="6">
        <v>0</v>
      </c>
      <c r="M420" s="39">
        <v>0</v>
      </c>
      <c r="N420" s="6">
        <v>0</v>
      </c>
      <c r="O420" s="83">
        <v>0</v>
      </c>
      <c r="P420" s="94">
        <v>0</v>
      </c>
      <c r="Q420" s="23">
        <v>0</v>
      </c>
      <c r="R420" s="23">
        <v>0</v>
      </c>
      <c r="S420" s="23">
        <v>0</v>
      </c>
      <c r="T420" s="42">
        <v>0</v>
      </c>
      <c r="U420" s="23">
        <v>0</v>
      </c>
      <c r="V420" s="95">
        <v>0</v>
      </c>
      <c r="W420" s="82">
        <v>0</v>
      </c>
      <c r="X420" s="6">
        <v>0</v>
      </c>
      <c r="Y420" s="6">
        <v>0</v>
      </c>
      <c r="Z420" s="6">
        <v>0</v>
      </c>
      <c r="AA420" s="39">
        <v>0</v>
      </c>
      <c r="AB420" s="6">
        <v>0</v>
      </c>
      <c r="AC420" s="83">
        <v>0</v>
      </c>
    </row>
    <row r="421" spans="1:29" ht="18" customHeight="1" x14ac:dyDescent="0.25">
      <c r="A421" s="15" t="s">
        <v>528</v>
      </c>
      <c r="B421" s="17" t="s">
        <v>2034</v>
      </c>
      <c r="C421" s="96" t="s">
        <v>1197</v>
      </c>
      <c r="D421" s="21">
        <v>45377</v>
      </c>
      <c r="E421" s="17" t="s">
        <v>1566</v>
      </c>
      <c r="F421" s="17" t="s">
        <v>1567</v>
      </c>
      <c r="G421" s="17" t="s">
        <v>1192</v>
      </c>
      <c r="H421" s="97" t="s">
        <v>1192</v>
      </c>
      <c r="I421" s="82">
        <v>0</v>
      </c>
      <c r="J421" s="6">
        <v>0</v>
      </c>
      <c r="K421" s="6">
        <v>0</v>
      </c>
      <c r="L421" s="6">
        <v>0</v>
      </c>
      <c r="M421" s="39">
        <v>0</v>
      </c>
      <c r="N421" s="6">
        <v>0</v>
      </c>
      <c r="O421" s="83">
        <v>0</v>
      </c>
      <c r="P421" s="94">
        <v>0</v>
      </c>
      <c r="Q421" s="23">
        <v>0</v>
      </c>
      <c r="R421" s="23">
        <v>0</v>
      </c>
      <c r="S421" s="23">
        <v>0</v>
      </c>
      <c r="T421" s="42">
        <v>0</v>
      </c>
      <c r="U421" s="23">
        <v>0</v>
      </c>
      <c r="V421" s="95">
        <v>0</v>
      </c>
      <c r="W421" s="82">
        <v>0</v>
      </c>
      <c r="X421" s="6">
        <v>0</v>
      </c>
      <c r="Y421" s="6">
        <v>0</v>
      </c>
      <c r="Z421" s="6">
        <v>0</v>
      </c>
      <c r="AA421" s="39">
        <v>0</v>
      </c>
      <c r="AB421" s="6">
        <v>0</v>
      </c>
      <c r="AC421" s="83">
        <v>0</v>
      </c>
    </row>
    <row r="422" spans="1:29" ht="18" customHeight="1" x14ac:dyDescent="0.25">
      <c r="A422" s="18" t="s">
        <v>529</v>
      </c>
      <c r="B422" s="17" t="s">
        <v>2035</v>
      </c>
      <c r="C422" s="96" t="s">
        <v>1189</v>
      </c>
      <c r="D422" s="21">
        <v>45377</v>
      </c>
      <c r="E422" s="17" t="s">
        <v>1644</v>
      </c>
      <c r="F422" s="17" t="s">
        <v>1567</v>
      </c>
      <c r="G422" s="17" t="s">
        <v>1192</v>
      </c>
      <c r="H422" s="97" t="s">
        <v>1192</v>
      </c>
      <c r="I422" s="82">
        <v>0</v>
      </c>
      <c r="J422" s="6">
        <v>0</v>
      </c>
      <c r="K422" s="6">
        <v>0</v>
      </c>
      <c r="L422" s="6">
        <v>0</v>
      </c>
      <c r="M422" s="39">
        <v>0</v>
      </c>
      <c r="N422" s="6">
        <v>0</v>
      </c>
      <c r="O422" s="83">
        <v>0</v>
      </c>
      <c r="P422" s="94">
        <v>500000</v>
      </c>
      <c r="Q422" s="23">
        <v>0</v>
      </c>
      <c r="R422" s="23">
        <v>0</v>
      </c>
      <c r="S422" s="23">
        <v>0</v>
      </c>
      <c r="T422" s="42">
        <v>500000</v>
      </c>
      <c r="U422" s="23">
        <v>0</v>
      </c>
      <c r="V422" s="95">
        <v>0</v>
      </c>
      <c r="W422" s="82">
        <v>0</v>
      </c>
      <c r="X422" s="6">
        <v>0</v>
      </c>
      <c r="Y422" s="6">
        <v>0</v>
      </c>
      <c r="Z422" s="6">
        <v>0</v>
      </c>
      <c r="AA422" s="39">
        <v>0</v>
      </c>
      <c r="AB422" s="6">
        <v>0</v>
      </c>
      <c r="AC422" s="83">
        <v>0</v>
      </c>
    </row>
    <row r="423" spans="1:29" ht="18" customHeight="1" x14ac:dyDescent="0.25">
      <c r="A423" s="15" t="s">
        <v>530</v>
      </c>
      <c r="B423" s="17" t="s">
        <v>2036</v>
      </c>
      <c r="C423" s="96" t="s">
        <v>1189</v>
      </c>
      <c r="D423" s="21">
        <v>45377</v>
      </c>
      <c r="E423" s="17" t="s">
        <v>1646</v>
      </c>
      <c r="F423" s="17" t="s">
        <v>1650</v>
      </c>
      <c r="G423" s="17" t="s">
        <v>1192</v>
      </c>
      <c r="H423" s="97" t="s">
        <v>1267</v>
      </c>
      <c r="I423" s="82">
        <v>0</v>
      </c>
      <c r="J423" s="6">
        <v>0</v>
      </c>
      <c r="K423" s="6">
        <v>0</v>
      </c>
      <c r="L423" s="6">
        <v>0</v>
      </c>
      <c r="M423" s="39">
        <v>0</v>
      </c>
      <c r="N423" s="6">
        <v>0</v>
      </c>
      <c r="O423" s="83">
        <v>0</v>
      </c>
      <c r="P423" s="94">
        <v>0</v>
      </c>
      <c r="Q423" s="23">
        <v>0</v>
      </c>
      <c r="R423" s="23">
        <v>0</v>
      </c>
      <c r="S423" s="23">
        <v>0</v>
      </c>
      <c r="T423" s="42">
        <v>0</v>
      </c>
      <c r="U423" s="23">
        <v>0</v>
      </c>
      <c r="V423" s="95">
        <v>0</v>
      </c>
      <c r="W423" s="82">
        <v>0</v>
      </c>
      <c r="X423" s="6">
        <v>593867</v>
      </c>
      <c r="Y423" s="6">
        <v>0</v>
      </c>
      <c r="Z423" s="6">
        <v>0</v>
      </c>
      <c r="AA423" s="39">
        <v>593867</v>
      </c>
      <c r="AB423" s="6">
        <v>593867</v>
      </c>
      <c r="AC423" s="83">
        <v>0</v>
      </c>
    </row>
    <row r="424" spans="1:29" ht="18" customHeight="1" x14ac:dyDescent="0.25">
      <c r="A424" s="18" t="s">
        <v>531</v>
      </c>
      <c r="B424" s="17" t="s">
        <v>2037</v>
      </c>
      <c r="C424" s="96" t="s">
        <v>1197</v>
      </c>
      <c r="D424" s="21">
        <v>45377</v>
      </c>
      <c r="E424" s="17" t="s">
        <v>1644</v>
      </c>
      <c r="F424" s="17" t="s">
        <v>1650</v>
      </c>
      <c r="G424" s="17" t="s">
        <v>1192</v>
      </c>
      <c r="H424" s="97" t="s">
        <v>1192</v>
      </c>
      <c r="I424" s="82">
        <v>0</v>
      </c>
      <c r="J424" s="6">
        <v>0</v>
      </c>
      <c r="K424" s="6">
        <v>0</v>
      </c>
      <c r="L424" s="6">
        <v>0</v>
      </c>
      <c r="M424" s="39">
        <v>0</v>
      </c>
      <c r="N424" s="6">
        <v>0</v>
      </c>
      <c r="O424" s="83">
        <v>0</v>
      </c>
      <c r="P424" s="94">
        <v>0</v>
      </c>
      <c r="Q424" s="23">
        <v>0</v>
      </c>
      <c r="R424" s="23">
        <v>0</v>
      </c>
      <c r="S424" s="23">
        <v>0</v>
      </c>
      <c r="T424" s="42">
        <v>0</v>
      </c>
      <c r="U424" s="23">
        <v>0</v>
      </c>
      <c r="V424" s="95">
        <v>0</v>
      </c>
      <c r="W424" s="82">
        <v>0</v>
      </c>
      <c r="X424" s="6">
        <v>0</v>
      </c>
      <c r="Y424" s="6">
        <v>0</v>
      </c>
      <c r="Z424" s="6">
        <v>0</v>
      </c>
      <c r="AA424" s="39">
        <v>0</v>
      </c>
      <c r="AB424" s="6">
        <v>0</v>
      </c>
      <c r="AC424" s="83">
        <v>0</v>
      </c>
    </row>
    <row r="425" spans="1:29" ht="18" customHeight="1" x14ac:dyDescent="0.25">
      <c r="A425" s="15" t="s">
        <v>532</v>
      </c>
      <c r="B425" s="17" t="s">
        <v>2038</v>
      </c>
      <c r="C425" s="96" t="s">
        <v>1197</v>
      </c>
      <c r="D425" s="21">
        <v>45377</v>
      </c>
      <c r="E425" s="17" t="s">
        <v>1566</v>
      </c>
      <c r="F425" s="17" t="s">
        <v>1567</v>
      </c>
      <c r="G425" s="17" t="s">
        <v>1192</v>
      </c>
      <c r="H425" s="97" t="s">
        <v>1192</v>
      </c>
      <c r="I425" s="82">
        <v>0</v>
      </c>
      <c r="J425" s="6">
        <v>0</v>
      </c>
      <c r="K425" s="6">
        <v>0</v>
      </c>
      <c r="L425" s="6">
        <v>0</v>
      </c>
      <c r="M425" s="39">
        <v>0</v>
      </c>
      <c r="N425" s="6">
        <v>0</v>
      </c>
      <c r="O425" s="83">
        <v>0</v>
      </c>
      <c r="P425" s="94">
        <v>0</v>
      </c>
      <c r="Q425" s="23">
        <v>0</v>
      </c>
      <c r="R425" s="23">
        <v>0</v>
      </c>
      <c r="S425" s="23">
        <v>0</v>
      </c>
      <c r="T425" s="42">
        <v>0</v>
      </c>
      <c r="U425" s="23">
        <v>0</v>
      </c>
      <c r="V425" s="95">
        <v>0</v>
      </c>
      <c r="W425" s="82">
        <v>0</v>
      </c>
      <c r="X425" s="6">
        <v>0</v>
      </c>
      <c r="Y425" s="6">
        <v>0</v>
      </c>
      <c r="Z425" s="6">
        <v>0</v>
      </c>
      <c r="AA425" s="39">
        <v>0</v>
      </c>
      <c r="AB425" s="6">
        <v>0</v>
      </c>
      <c r="AC425" s="83">
        <v>0</v>
      </c>
    </row>
    <row r="426" spans="1:29" ht="18" customHeight="1" x14ac:dyDescent="0.25">
      <c r="A426" s="18" t="s">
        <v>533</v>
      </c>
      <c r="B426" s="17" t="s">
        <v>2039</v>
      </c>
      <c r="C426" s="96" t="s">
        <v>1197</v>
      </c>
      <c r="D426" s="21">
        <v>45377</v>
      </c>
      <c r="E426" s="17" t="s">
        <v>1566</v>
      </c>
      <c r="F426" s="17" t="s">
        <v>1600</v>
      </c>
      <c r="G426" s="17" t="s">
        <v>1192</v>
      </c>
      <c r="H426" s="97" t="s">
        <v>1192</v>
      </c>
      <c r="I426" s="82">
        <v>0</v>
      </c>
      <c r="J426" s="6">
        <v>0</v>
      </c>
      <c r="K426" s="6">
        <v>0</v>
      </c>
      <c r="L426" s="6">
        <v>0</v>
      </c>
      <c r="M426" s="39">
        <v>0</v>
      </c>
      <c r="N426" s="6">
        <v>0</v>
      </c>
      <c r="O426" s="83">
        <v>0</v>
      </c>
      <c r="P426" s="94">
        <v>0</v>
      </c>
      <c r="Q426" s="23">
        <v>0</v>
      </c>
      <c r="R426" s="23">
        <v>0</v>
      </c>
      <c r="S426" s="23">
        <v>0</v>
      </c>
      <c r="T426" s="42">
        <v>0</v>
      </c>
      <c r="U426" s="23">
        <v>0</v>
      </c>
      <c r="V426" s="95">
        <v>0</v>
      </c>
      <c r="W426" s="82">
        <v>0</v>
      </c>
      <c r="X426" s="6">
        <v>0</v>
      </c>
      <c r="Y426" s="6">
        <v>0</v>
      </c>
      <c r="Z426" s="6">
        <v>0</v>
      </c>
      <c r="AA426" s="39">
        <v>0</v>
      </c>
      <c r="AB426" s="6">
        <v>0</v>
      </c>
      <c r="AC426" s="83">
        <v>0</v>
      </c>
    </row>
    <row r="427" spans="1:29" ht="18" customHeight="1" x14ac:dyDescent="0.25">
      <c r="A427" s="15" t="s">
        <v>534</v>
      </c>
      <c r="B427" s="17" t="s">
        <v>2040</v>
      </c>
      <c r="C427" s="96" t="s">
        <v>1189</v>
      </c>
      <c r="D427" s="21">
        <v>45377</v>
      </c>
      <c r="E427" s="17" t="s">
        <v>1566</v>
      </c>
      <c r="F427" s="17" t="s">
        <v>1567</v>
      </c>
      <c r="G427" s="17" t="s">
        <v>1192</v>
      </c>
      <c r="H427" s="97" t="s">
        <v>1192</v>
      </c>
      <c r="I427" s="82">
        <v>0</v>
      </c>
      <c r="J427" s="6">
        <v>0</v>
      </c>
      <c r="K427" s="6">
        <v>0</v>
      </c>
      <c r="L427" s="6">
        <v>0</v>
      </c>
      <c r="M427" s="39">
        <v>0</v>
      </c>
      <c r="N427" s="6">
        <v>0</v>
      </c>
      <c r="O427" s="83">
        <v>0</v>
      </c>
      <c r="P427" s="94">
        <v>0</v>
      </c>
      <c r="Q427" s="23">
        <v>0</v>
      </c>
      <c r="R427" s="23">
        <v>0</v>
      </c>
      <c r="S427" s="23">
        <v>0</v>
      </c>
      <c r="T427" s="42">
        <v>0</v>
      </c>
      <c r="U427" s="23">
        <v>0</v>
      </c>
      <c r="V427" s="95">
        <v>0</v>
      </c>
      <c r="W427" s="82">
        <v>0</v>
      </c>
      <c r="X427" s="6">
        <v>3900000</v>
      </c>
      <c r="Y427" s="6">
        <v>0</v>
      </c>
      <c r="Z427" s="6">
        <v>0</v>
      </c>
      <c r="AA427" s="39">
        <v>3900000</v>
      </c>
      <c r="AB427" s="6">
        <v>0</v>
      </c>
      <c r="AC427" s="83">
        <v>0</v>
      </c>
    </row>
    <row r="428" spans="1:29" ht="18" customHeight="1" x14ac:dyDescent="0.25">
      <c r="A428" s="18" t="s">
        <v>535</v>
      </c>
      <c r="B428" s="17" t="s">
        <v>2041</v>
      </c>
      <c r="C428" s="96" t="s">
        <v>1189</v>
      </c>
      <c r="D428" s="21">
        <v>45377</v>
      </c>
      <c r="E428" s="17" t="s">
        <v>1566</v>
      </c>
      <c r="F428" s="17" t="s">
        <v>1600</v>
      </c>
      <c r="G428" s="17" t="s">
        <v>1192</v>
      </c>
      <c r="H428" s="97" t="s">
        <v>1192</v>
      </c>
      <c r="I428" s="82">
        <v>0</v>
      </c>
      <c r="J428" s="6">
        <v>0</v>
      </c>
      <c r="K428" s="6">
        <v>0</v>
      </c>
      <c r="L428" s="6">
        <v>0</v>
      </c>
      <c r="M428" s="39">
        <v>0</v>
      </c>
      <c r="N428" s="6">
        <v>0</v>
      </c>
      <c r="O428" s="83">
        <v>0</v>
      </c>
      <c r="P428" s="94">
        <v>0</v>
      </c>
      <c r="Q428" s="23">
        <v>0</v>
      </c>
      <c r="R428" s="23">
        <v>0</v>
      </c>
      <c r="S428" s="23">
        <v>0</v>
      </c>
      <c r="T428" s="42">
        <v>0</v>
      </c>
      <c r="U428" s="23">
        <v>0</v>
      </c>
      <c r="V428" s="95">
        <v>0</v>
      </c>
      <c r="W428" s="82">
        <v>0</v>
      </c>
      <c r="X428" s="6">
        <v>0</v>
      </c>
      <c r="Y428" s="6">
        <v>0</v>
      </c>
      <c r="Z428" s="6">
        <v>0</v>
      </c>
      <c r="AA428" s="39">
        <v>0</v>
      </c>
      <c r="AB428" s="6">
        <v>0</v>
      </c>
      <c r="AC428" s="83">
        <v>0</v>
      </c>
    </row>
    <row r="429" spans="1:29" ht="18" customHeight="1" x14ac:dyDescent="0.25">
      <c r="A429" s="15" t="s">
        <v>536</v>
      </c>
      <c r="B429" s="17" t="s">
        <v>2042</v>
      </c>
      <c r="C429" s="96" t="s">
        <v>1189</v>
      </c>
      <c r="D429" s="21">
        <v>45377</v>
      </c>
      <c r="E429" s="17" t="s">
        <v>1566</v>
      </c>
      <c r="F429" s="17" t="s">
        <v>1650</v>
      </c>
      <c r="G429" s="17" t="s">
        <v>1192</v>
      </c>
      <c r="H429" s="97" t="s">
        <v>1192</v>
      </c>
      <c r="I429" s="82">
        <v>0</v>
      </c>
      <c r="J429" s="6">
        <v>199068</v>
      </c>
      <c r="K429" s="6">
        <v>0</v>
      </c>
      <c r="L429" s="6">
        <v>0</v>
      </c>
      <c r="M429" s="39">
        <v>199068</v>
      </c>
      <c r="N429" s="6">
        <v>0</v>
      </c>
      <c r="O429" s="83">
        <v>0</v>
      </c>
      <c r="P429" s="94">
        <v>0</v>
      </c>
      <c r="Q429" s="23">
        <v>0</v>
      </c>
      <c r="R429" s="23">
        <v>0</v>
      </c>
      <c r="S429" s="23">
        <v>0</v>
      </c>
      <c r="T429" s="42">
        <v>0</v>
      </c>
      <c r="U429" s="23">
        <v>0</v>
      </c>
      <c r="V429" s="95">
        <v>0</v>
      </c>
      <c r="W429" s="82">
        <v>0</v>
      </c>
      <c r="X429" s="6">
        <v>0</v>
      </c>
      <c r="Y429" s="6">
        <v>0</v>
      </c>
      <c r="Z429" s="6">
        <v>0</v>
      </c>
      <c r="AA429" s="39">
        <v>0</v>
      </c>
      <c r="AB429" s="6">
        <v>0</v>
      </c>
      <c r="AC429" s="83">
        <v>0</v>
      </c>
    </row>
    <row r="430" spans="1:29" ht="18" customHeight="1" x14ac:dyDescent="0.25">
      <c r="A430" s="18" t="s">
        <v>537</v>
      </c>
      <c r="B430" s="17" t="s">
        <v>2043</v>
      </c>
      <c r="C430" s="96" t="s">
        <v>1197</v>
      </c>
      <c r="D430" s="21">
        <v>45377</v>
      </c>
      <c r="E430" s="17" t="s">
        <v>1566</v>
      </c>
      <c r="F430" s="17" t="s">
        <v>1600</v>
      </c>
      <c r="G430" s="17" t="s">
        <v>1192</v>
      </c>
      <c r="H430" s="97" t="s">
        <v>1192</v>
      </c>
      <c r="I430" s="82">
        <v>0</v>
      </c>
      <c r="J430" s="6">
        <v>0</v>
      </c>
      <c r="K430" s="6">
        <v>0</v>
      </c>
      <c r="L430" s="6">
        <v>0</v>
      </c>
      <c r="M430" s="39">
        <v>0</v>
      </c>
      <c r="N430" s="6">
        <v>0</v>
      </c>
      <c r="O430" s="83">
        <v>0</v>
      </c>
      <c r="P430" s="94">
        <v>0</v>
      </c>
      <c r="Q430" s="23">
        <v>0</v>
      </c>
      <c r="R430" s="23">
        <v>0</v>
      </c>
      <c r="S430" s="23">
        <v>0</v>
      </c>
      <c r="T430" s="42">
        <v>0</v>
      </c>
      <c r="U430" s="23">
        <v>0</v>
      </c>
      <c r="V430" s="95">
        <v>0</v>
      </c>
      <c r="W430" s="82">
        <v>0</v>
      </c>
      <c r="X430" s="6">
        <v>0</v>
      </c>
      <c r="Y430" s="6">
        <v>0</v>
      </c>
      <c r="Z430" s="6">
        <v>0</v>
      </c>
      <c r="AA430" s="39">
        <v>0</v>
      </c>
      <c r="AB430" s="6">
        <v>0</v>
      </c>
      <c r="AC430" s="83">
        <v>0</v>
      </c>
    </row>
    <row r="431" spans="1:29" ht="18" customHeight="1" x14ac:dyDescent="0.25">
      <c r="A431" s="15" t="s">
        <v>538</v>
      </c>
      <c r="B431" s="17" t="s">
        <v>2044</v>
      </c>
      <c r="C431" s="96" t="s">
        <v>1189</v>
      </c>
      <c r="D431" s="21">
        <v>45385</v>
      </c>
      <c r="E431" s="17" t="s">
        <v>1646</v>
      </c>
      <c r="F431" s="17" t="s">
        <v>1650</v>
      </c>
      <c r="G431" s="17" t="s">
        <v>1192</v>
      </c>
      <c r="H431" s="97" t="s">
        <v>1192</v>
      </c>
      <c r="I431" s="82">
        <v>0</v>
      </c>
      <c r="J431" s="6">
        <v>0</v>
      </c>
      <c r="K431" s="6">
        <v>0</v>
      </c>
      <c r="L431" s="6">
        <v>0</v>
      </c>
      <c r="M431" s="39">
        <v>0</v>
      </c>
      <c r="N431" s="6">
        <v>0</v>
      </c>
      <c r="O431" s="83">
        <v>0</v>
      </c>
      <c r="P431" s="94">
        <v>0</v>
      </c>
      <c r="Q431" s="23">
        <v>0</v>
      </c>
      <c r="R431" s="23">
        <v>0</v>
      </c>
      <c r="S431" s="23">
        <v>0</v>
      </c>
      <c r="T431" s="42">
        <v>0</v>
      </c>
      <c r="U431" s="23">
        <v>0</v>
      </c>
      <c r="V431" s="95">
        <v>0</v>
      </c>
      <c r="W431" s="82">
        <v>0</v>
      </c>
      <c r="X431" s="6">
        <v>0</v>
      </c>
      <c r="Y431" s="6">
        <v>0</v>
      </c>
      <c r="Z431" s="6">
        <v>0</v>
      </c>
      <c r="AA431" s="39">
        <v>0</v>
      </c>
      <c r="AB431" s="6">
        <v>0</v>
      </c>
      <c r="AC431" s="83">
        <v>0</v>
      </c>
    </row>
    <row r="432" spans="1:29" ht="18" customHeight="1" x14ac:dyDescent="0.25">
      <c r="A432" s="18" t="s">
        <v>539</v>
      </c>
      <c r="B432" s="17" t="s">
        <v>2045</v>
      </c>
      <c r="C432" s="96" t="s">
        <v>1189</v>
      </c>
      <c r="D432" s="21">
        <v>45377</v>
      </c>
      <c r="E432" s="17" t="s">
        <v>1646</v>
      </c>
      <c r="F432" s="17" t="s">
        <v>1567</v>
      </c>
      <c r="G432" s="17" t="s">
        <v>1192</v>
      </c>
      <c r="H432" s="97" t="s">
        <v>1192</v>
      </c>
      <c r="I432" s="82">
        <v>0</v>
      </c>
      <c r="J432" s="6">
        <v>0</v>
      </c>
      <c r="K432" s="6">
        <v>0</v>
      </c>
      <c r="L432" s="6">
        <v>0</v>
      </c>
      <c r="M432" s="39">
        <v>0</v>
      </c>
      <c r="N432" s="6">
        <v>0</v>
      </c>
      <c r="O432" s="83">
        <v>0</v>
      </c>
      <c r="P432" s="94">
        <v>0</v>
      </c>
      <c r="Q432" s="23">
        <v>0</v>
      </c>
      <c r="R432" s="23">
        <v>0</v>
      </c>
      <c r="S432" s="23">
        <v>0</v>
      </c>
      <c r="T432" s="42">
        <v>0</v>
      </c>
      <c r="U432" s="23">
        <v>0</v>
      </c>
      <c r="V432" s="95">
        <v>0</v>
      </c>
      <c r="W432" s="82">
        <v>0</v>
      </c>
      <c r="X432" s="6">
        <v>0</v>
      </c>
      <c r="Y432" s="6">
        <v>0</v>
      </c>
      <c r="Z432" s="6">
        <v>0</v>
      </c>
      <c r="AA432" s="39">
        <v>0</v>
      </c>
      <c r="AB432" s="6">
        <v>0</v>
      </c>
      <c r="AC432" s="83">
        <v>0</v>
      </c>
    </row>
    <row r="433" spans="1:29" ht="18" customHeight="1" x14ac:dyDescent="0.25">
      <c r="A433" s="15" t="s">
        <v>540</v>
      </c>
      <c r="B433" s="17" t="s">
        <v>2046</v>
      </c>
      <c r="C433" s="96" t="s">
        <v>1197</v>
      </c>
      <c r="D433" s="21">
        <v>45377</v>
      </c>
      <c r="E433" s="17" t="s">
        <v>1566</v>
      </c>
      <c r="F433" s="17" t="s">
        <v>1567</v>
      </c>
      <c r="G433" s="17" t="s">
        <v>1192</v>
      </c>
      <c r="H433" s="97" t="s">
        <v>1192</v>
      </c>
      <c r="I433" s="82">
        <v>0</v>
      </c>
      <c r="J433" s="6">
        <v>0</v>
      </c>
      <c r="K433" s="6">
        <v>0</v>
      </c>
      <c r="L433" s="6">
        <v>0</v>
      </c>
      <c r="M433" s="39">
        <v>0</v>
      </c>
      <c r="N433" s="6">
        <v>0</v>
      </c>
      <c r="O433" s="83">
        <v>0</v>
      </c>
      <c r="P433" s="94">
        <v>588650</v>
      </c>
      <c r="Q433" s="23">
        <v>0</v>
      </c>
      <c r="R433" s="23">
        <v>0</v>
      </c>
      <c r="S433" s="23">
        <v>0</v>
      </c>
      <c r="T433" s="42">
        <v>588650</v>
      </c>
      <c r="U433" s="23">
        <v>0</v>
      </c>
      <c r="V433" s="95">
        <v>0</v>
      </c>
      <c r="W433" s="82">
        <v>0</v>
      </c>
      <c r="X433" s="6">
        <v>0</v>
      </c>
      <c r="Y433" s="6">
        <v>0</v>
      </c>
      <c r="Z433" s="6">
        <v>0</v>
      </c>
      <c r="AA433" s="39">
        <v>0</v>
      </c>
      <c r="AB433" s="6">
        <v>0</v>
      </c>
      <c r="AC433" s="83">
        <v>0</v>
      </c>
    </row>
    <row r="434" spans="1:29" ht="18" customHeight="1" x14ac:dyDescent="0.25">
      <c r="A434" s="18" t="s">
        <v>541</v>
      </c>
      <c r="B434" s="17" t="s">
        <v>2047</v>
      </c>
      <c r="C434" s="96" t="s">
        <v>1197</v>
      </c>
      <c r="D434" s="21">
        <v>45377</v>
      </c>
      <c r="E434" s="17" t="s">
        <v>1566</v>
      </c>
      <c r="F434" s="17" t="s">
        <v>1650</v>
      </c>
      <c r="G434" s="17" t="s">
        <v>1192</v>
      </c>
      <c r="H434" s="97" t="s">
        <v>1192</v>
      </c>
      <c r="I434" s="82">
        <v>0</v>
      </c>
      <c r="J434" s="6">
        <v>0</v>
      </c>
      <c r="K434" s="6">
        <v>0</v>
      </c>
      <c r="L434" s="6">
        <v>0</v>
      </c>
      <c r="M434" s="39">
        <v>0</v>
      </c>
      <c r="N434" s="6">
        <v>0</v>
      </c>
      <c r="O434" s="83">
        <v>0</v>
      </c>
      <c r="P434" s="94">
        <v>0</v>
      </c>
      <c r="Q434" s="23">
        <v>0</v>
      </c>
      <c r="R434" s="23">
        <v>0</v>
      </c>
      <c r="S434" s="23">
        <v>0</v>
      </c>
      <c r="T434" s="42">
        <v>0</v>
      </c>
      <c r="U434" s="23">
        <v>0</v>
      </c>
      <c r="V434" s="95">
        <v>0</v>
      </c>
      <c r="W434" s="82">
        <v>0</v>
      </c>
      <c r="X434" s="6">
        <v>0</v>
      </c>
      <c r="Y434" s="6">
        <v>0</v>
      </c>
      <c r="Z434" s="6">
        <v>0</v>
      </c>
      <c r="AA434" s="39">
        <v>0</v>
      </c>
      <c r="AB434" s="6">
        <v>0</v>
      </c>
      <c r="AC434" s="83">
        <v>0</v>
      </c>
    </row>
    <row r="435" spans="1:29" ht="18" hidden="1" customHeight="1" x14ac:dyDescent="0.25">
      <c r="A435" s="15" t="s">
        <v>542</v>
      </c>
      <c r="B435" s="17" t="s">
        <v>2048</v>
      </c>
      <c r="C435" s="96" t="s">
        <v>2049</v>
      </c>
      <c r="D435" s="21">
        <v>45377</v>
      </c>
      <c r="E435" s="17" t="s">
        <v>1646</v>
      </c>
      <c r="F435" s="17" t="s">
        <v>1600</v>
      </c>
      <c r="G435" s="17" t="s">
        <v>1192</v>
      </c>
      <c r="H435" s="97" t="s">
        <v>1192</v>
      </c>
      <c r="I435" s="82">
        <v>0</v>
      </c>
      <c r="J435" s="6">
        <v>0</v>
      </c>
      <c r="K435" s="6">
        <v>0</v>
      </c>
      <c r="L435" s="6">
        <v>0</v>
      </c>
      <c r="M435" s="39">
        <v>0</v>
      </c>
      <c r="N435" s="6">
        <v>0</v>
      </c>
      <c r="O435" s="83">
        <v>0</v>
      </c>
      <c r="P435" s="94">
        <v>0</v>
      </c>
      <c r="Q435" s="23">
        <v>0</v>
      </c>
      <c r="R435" s="23">
        <v>0</v>
      </c>
      <c r="S435" s="23">
        <v>0</v>
      </c>
      <c r="T435" s="42">
        <v>0</v>
      </c>
      <c r="U435" s="23">
        <v>0</v>
      </c>
      <c r="V435" s="95">
        <v>0</v>
      </c>
      <c r="W435" s="82">
        <v>0</v>
      </c>
      <c r="X435" s="6">
        <v>0</v>
      </c>
      <c r="Y435" s="6">
        <v>0</v>
      </c>
      <c r="Z435" s="6">
        <v>0</v>
      </c>
      <c r="AA435" s="39">
        <v>0</v>
      </c>
      <c r="AB435" s="6">
        <v>0</v>
      </c>
      <c r="AC435" s="83">
        <v>0</v>
      </c>
    </row>
    <row r="436" spans="1:29" ht="18" hidden="1" customHeight="1" x14ac:dyDescent="0.25">
      <c r="A436" s="18" t="s">
        <v>543</v>
      </c>
      <c r="B436" s="17" t="s">
        <v>1642</v>
      </c>
      <c r="C436" s="96" t="s">
        <v>1642</v>
      </c>
      <c r="D436" s="21" t="s">
        <v>1642</v>
      </c>
      <c r="E436" s="17" t="s">
        <v>1642</v>
      </c>
      <c r="F436" s="17" t="s">
        <v>1642</v>
      </c>
      <c r="G436" s="17" t="s">
        <v>1642</v>
      </c>
      <c r="H436" s="97" t="s">
        <v>1642</v>
      </c>
      <c r="I436" s="82" t="s">
        <v>1642</v>
      </c>
      <c r="J436" s="6" t="s">
        <v>1642</v>
      </c>
      <c r="K436" s="6" t="s">
        <v>1642</v>
      </c>
      <c r="L436" s="6" t="s">
        <v>1642</v>
      </c>
      <c r="M436" s="39" t="s">
        <v>1642</v>
      </c>
      <c r="N436" s="6" t="s">
        <v>1642</v>
      </c>
      <c r="O436" s="83" t="s">
        <v>1642</v>
      </c>
      <c r="P436" s="94" t="s">
        <v>1642</v>
      </c>
      <c r="Q436" s="23" t="s">
        <v>1642</v>
      </c>
      <c r="R436" s="23" t="s">
        <v>1642</v>
      </c>
      <c r="S436" s="23" t="s">
        <v>1642</v>
      </c>
      <c r="T436" s="42" t="s">
        <v>1642</v>
      </c>
      <c r="U436" s="23" t="s">
        <v>1642</v>
      </c>
      <c r="V436" s="95" t="s">
        <v>1642</v>
      </c>
      <c r="W436" s="82" t="s">
        <v>1642</v>
      </c>
      <c r="X436" s="6" t="s">
        <v>1642</v>
      </c>
      <c r="Y436" s="6" t="s">
        <v>1642</v>
      </c>
      <c r="Z436" s="6" t="s">
        <v>1642</v>
      </c>
      <c r="AA436" s="39" t="s">
        <v>1642</v>
      </c>
      <c r="AB436" s="6" t="s">
        <v>1642</v>
      </c>
      <c r="AC436" s="83" t="s">
        <v>1642</v>
      </c>
    </row>
    <row r="437" spans="1:29" ht="18" customHeight="1" x14ac:dyDescent="0.25">
      <c r="A437" s="15" t="s">
        <v>544</v>
      </c>
      <c r="B437" s="17" t="s">
        <v>2050</v>
      </c>
      <c r="C437" s="96" t="s">
        <v>1189</v>
      </c>
      <c r="D437" s="21">
        <v>45386</v>
      </c>
      <c r="E437" s="17" t="s">
        <v>2051</v>
      </c>
      <c r="F437" s="17" t="s">
        <v>1935</v>
      </c>
      <c r="G437" s="17" t="s">
        <v>1192</v>
      </c>
      <c r="H437" s="97" t="s">
        <v>1192</v>
      </c>
      <c r="I437" s="82">
        <v>0</v>
      </c>
      <c r="J437" s="6">
        <v>0</v>
      </c>
      <c r="K437" s="6">
        <v>0</v>
      </c>
      <c r="L437" s="6">
        <v>0</v>
      </c>
      <c r="M437" s="39">
        <v>0</v>
      </c>
      <c r="N437" s="6">
        <v>0</v>
      </c>
      <c r="O437" s="83">
        <v>0</v>
      </c>
      <c r="P437" s="94">
        <v>0</v>
      </c>
      <c r="Q437" s="23">
        <v>2000000</v>
      </c>
      <c r="R437" s="23">
        <v>0</v>
      </c>
      <c r="S437" s="23">
        <v>24088</v>
      </c>
      <c r="T437" s="42">
        <v>2024088</v>
      </c>
      <c r="U437" s="23">
        <v>0</v>
      </c>
      <c r="V437" s="95">
        <v>1.3</v>
      </c>
      <c r="W437" s="82">
        <v>0</v>
      </c>
      <c r="X437" s="6">
        <v>2000000</v>
      </c>
      <c r="Y437" s="6">
        <v>0</v>
      </c>
      <c r="Z437" s="6">
        <v>27794</v>
      </c>
      <c r="AA437" s="39">
        <v>2027794</v>
      </c>
      <c r="AB437" s="6">
        <v>0</v>
      </c>
      <c r="AC437" s="83">
        <v>1.5</v>
      </c>
    </row>
    <row r="438" spans="1:29" ht="18" customHeight="1" x14ac:dyDescent="0.25">
      <c r="A438" s="18" t="s">
        <v>545</v>
      </c>
      <c r="B438" s="17" t="s">
        <v>2052</v>
      </c>
      <c r="C438" s="96" t="s">
        <v>1189</v>
      </c>
      <c r="D438" s="21">
        <v>45390</v>
      </c>
      <c r="E438" s="17" t="s">
        <v>2053</v>
      </c>
      <c r="F438" s="17" t="s">
        <v>1221</v>
      </c>
      <c r="G438" s="17" t="s">
        <v>1192</v>
      </c>
      <c r="H438" s="97" t="s">
        <v>1192</v>
      </c>
      <c r="I438" s="82">
        <v>0</v>
      </c>
      <c r="J438" s="6">
        <v>0</v>
      </c>
      <c r="K438" s="6">
        <v>0</v>
      </c>
      <c r="L438" s="6">
        <v>0</v>
      </c>
      <c r="M438" s="39">
        <v>0</v>
      </c>
      <c r="N438" s="6">
        <v>0</v>
      </c>
      <c r="O438" s="83">
        <v>0</v>
      </c>
      <c r="P438" s="94">
        <v>531570</v>
      </c>
      <c r="Q438" s="23">
        <v>-159220</v>
      </c>
      <c r="R438" s="23">
        <v>0</v>
      </c>
      <c r="S438" s="23">
        <v>97458</v>
      </c>
      <c r="T438" s="42">
        <v>469808</v>
      </c>
      <c r="U438" s="23">
        <v>-159220</v>
      </c>
      <c r="V438" s="95">
        <v>5</v>
      </c>
      <c r="W438" s="82">
        <v>647160</v>
      </c>
      <c r="X438" s="6">
        <v>-159220</v>
      </c>
      <c r="Y438" s="6">
        <v>0</v>
      </c>
      <c r="Z438" s="6">
        <v>136441</v>
      </c>
      <c r="AA438" s="39">
        <v>624381</v>
      </c>
      <c r="AB438" s="6">
        <v>-159220</v>
      </c>
      <c r="AC438" s="83">
        <v>7</v>
      </c>
    </row>
    <row r="439" spans="1:29" ht="18" customHeight="1" x14ac:dyDescent="0.25">
      <c r="A439" s="15" t="s">
        <v>546</v>
      </c>
      <c r="B439" s="17" t="s">
        <v>2054</v>
      </c>
      <c r="C439" s="96" t="s">
        <v>1189</v>
      </c>
      <c r="D439" s="21">
        <v>45387</v>
      </c>
      <c r="E439" s="17" t="s">
        <v>1825</v>
      </c>
      <c r="F439" s="17" t="s">
        <v>1233</v>
      </c>
      <c r="G439" s="17" t="s">
        <v>1192</v>
      </c>
      <c r="H439" s="97" t="s">
        <v>1192</v>
      </c>
      <c r="I439" s="82">
        <v>0</v>
      </c>
      <c r="J439" s="6">
        <v>0</v>
      </c>
      <c r="K439" s="6">
        <v>0</v>
      </c>
      <c r="L439" s="6">
        <v>0</v>
      </c>
      <c r="M439" s="39">
        <v>0</v>
      </c>
      <c r="N439" s="6">
        <v>0</v>
      </c>
      <c r="O439" s="83">
        <v>0</v>
      </c>
      <c r="P439" s="94">
        <v>0</v>
      </c>
      <c r="Q439" s="23">
        <v>0</v>
      </c>
      <c r="R439" s="23">
        <v>0</v>
      </c>
      <c r="S439" s="23">
        <v>0</v>
      </c>
      <c r="T439" s="42">
        <v>0</v>
      </c>
      <c r="U439" s="23">
        <v>0</v>
      </c>
      <c r="V439" s="95">
        <v>0</v>
      </c>
      <c r="W439" s="82">
        <v>0</v>
      </c>
      <c r="X439" s="6">
        <v>0</v>
      </c>
      <c r="Y439" s="6">
        <v>0</v>
      </c>
      <c r="Z439" s="6">
        <v>0</v>
      </c>
      <c r="AA439" s="39">
        <v>0</v>
      </c>
      <c r="AB439" s="6">
        <v>0</v>
      </c>
      <c r="AC439" s="83">
        <v>0</v>
      </c>
    </row>
    <row r="440" spans="1:29" ht="18" customHeight="1" x14ac:dyDescent="0.25">
      <c r="A440" s="18" t="s">
        <v>547</v>
      </c>
      <c r="B440" s="17" t="s">
        <v>2055</v>
      </c>
      <c r="C440" s="96" t="s">
        <v>1189</v>
      </c>
      <c r="D440" s="21">
        <v>45391</v>
      </c>
      <c r="E440" s="17" t="s">
        <v>1835</v>
      </c>
      <c r="F440" s="17" t="s">
        <v>1256</v>
      </c>
      <c r="G440" s="17" t="s">
        <v>1192</v>
      </c>
      <c r="H440" s="97" t="s">
        <v>1192</v>
      </c>
      <c r="I440" s="82">
        <v>0</v>
      </c>
      <c r="J440" s="6">
        <v>0</v>
      </c>
      <c r="K440" s="6">
        <v>0</v>
      </c>
      <c r="L440" s="6">
        <v>0</v>
      </c>
      <c r="M440" s="39">
        <v>0</v>
      </c>
      <c r="N440" s="6">
        <v>0</v>
      </c>
      <c r="O440" s="83">
        <v>0</v>
      </c>
      <c r="P440" s="94">
        <v>0</v>
      </c>
      <c r="Q440" s="23">
        <v>0</v>
      </c>
      <c r="R440" s="23">
        <v>0</v>
      </c>
      <c r="S440" s="23">
        <v>0</v>
      </c>
      <c r="T440" s="42">
        <v>0</v>
      </c>
      <c r="U440" s="23">
        <v>-6300000</v>
      </c>
      <c r="V440" s="95">
        <v>0</v>
      </c>
      <c r="W440" s="82">
        <v>0</v>
      </c>
      <c r="X440" s="6">
        <v>0</v>
      </c>
      <c r="Y440" s="6">
        <v>0</v>
      </c>
      <c r="Z440" s="6">
        <v>0</v>
      </c>
      <c r="AA440" s="39">
        <v>0</v>
      </c>
      <c r="AB440" s="6">
        <v>-48800000</v>
      </c>
      <c r="AC440" s="83">
        <v>0</v>
      </c>
    </row>
    <row r="441" spans="1:29" ht="18" customHeight="1" x14ac:dyDescent="0.25">
      <c r="A441" s="15" t="s">
        <v>548</v>
      </c>
      <c r="B441" s="17" t="s">
        <v>2056</v>
      </c>
      <c r="C441" s="96" t="s">
        <v>1189</v>
      </c>
      <c r="D441" s="21">
        <v>45397</v>
      </c>
      <c r="E441" s="17" t="s">
        <v>1326</v>
      </c>
      <c r="F441" s="17" t="s">
        <v>1191</v>
      </c>
      <c r="G441" s="17" t="s">
        <v>1192</v>
      </c>
      <c r="H441" s="97" t="s">
        <v>1192</v>
      </c>
      <c r="I441" s="82">
        <v>0</v>
      </c>
      <c r="J441" s="6">
        <v>0</v>
      </c>
      <c r="K441" s="6">
        <v>0</v>
      </c>
      <c r="L441" s="6">
        <v>0</v>
      </c>
      <c r="M441" s="39">
        <v>0</v>
      </c>
      <c r="N441" s="6">
        <v>0</v>
      </c>
      <c r="O441" s="83">
        <v>0</v>
      </c>
      <c r="P441" s="94">
        <v>0</v>
      </c>
      <c r="Q441" s="23">
        <v>314607500</v>
      </c>
      <c r="R441" s="23">
        <v>0</v>
      </c>
      <c r="S441" s="23">
        <v>0</v>
      </c>
      <c r="T441" s="42">
        <v>314607500</v>
      </c>
      <c r="U441" s="23">
        <v>0</v>
      </c>
      <c r="V441" s="95">
        <v>0</v>
      </c>
      <c r="W441" s="82">
        <v>0</v>
      </c>
      <c r="X441" s="6">
        <v>0</v>
      </c>
      <c r="Y441" s="6">
        <v>0</v>
      </c>
      <c r="Z441" s="6">
        <v>0</v>
      </c>
      <c r="AA441" s="39">
        <v>0</v>
      </c>
      <c r="AB441" s="6">
        <v>0</v>
      </c>
      <c r="AC441" s="83">
        <v>0</v>
      </c>
    </row>
    <row r="442" spans="1:29" ht="18" customHeight="1" x14ac:dyDescent="0.25">
      <c r="A442" s="18" t="s">
        <v>549</v>
      </c>
      <c r="B442" s="17" t="s">
        <v>2057</v>
      </c>
      <c r="C442" s="96" t="s">
        <v>1189</v>
      </c>
      <c r="D442" s="21">
        <v>45391</v>
      </c>
      <c r="E442" s="17" t="s">
        <v>2058</v>
      </c>
      <c r="F442" s="17" t="s">
        <v>1191</v>
      </c>
      <c r="G442" s="17" t="s">
        <v>1192</v>
      </c>
      <c r="H442" s="97" t="s">
        <v>1192</v>
      </c>
      <c r="I442" s="82">
        <v>0</v>
      </c>
      <c r="J442" s="6">
        <v>0</v>
      </c>
      <c r="K442" s="6">
        <v>0</v>
      </c>
      <c r="L442" s="6">
        <v>0</v>
      </c>
      <c r="M442" s="39">
        <v>0</v>
      </c>
      <c r="N442" s="6">
        <v>-2800000</v>
      </c>
      <c r="O442" s="83">
        <v>0</v>
      </c>
      <c r="P442" s="94">
        <v>0</v>
      </c>
      <c r="Q442" s="23">
        <v>0</v>
      </c>
      <c r="R442" s="23">
        <v>0</v>
      </c>
      <c r="S442" s="23">
        <v>0</v>
      </c>
      <c r="T442" s="42">
        <v>0</v>
      </c>
      <c r="U442" s="23">
        <v>-5200000</v>
      </c>
      <c r="V442" s="95">
        <v>0</v>
      </c>
      <c r="W442" s="82">
        <v>0</v>
      </c>
      <c r="X442" s="6">
        <v>2800000</v>
      </c>
      <c r="Y442" s="6">
        <v>0</v>
      </c>
      <c r="Z442" s="6">
        <v>0</v>
      </c>
      <c r="AA442" s="39">
        <v>2800000</v>
      </c>
      <c r="AB442" s="6">
        <v>-7200000</v>
      </c>
      <c r="AC442" s="83">
        <v>0</v>
      </c>
    </row>
    <row r="443" spans="1:29" ht="18" customHeight="1" x14ac:dyDescent="0.25">
      <c r="A443" s="15" t="s">
        <v>550</v>
      </c>
      <c r="B443" s="17" t="s">
        <v>2059</v>
      </c>
      <c r="C443" s="96" t="s">
        <v>1189</v>
      </c>
      <c r="D443" s="21">
        <v>45407</v>
      </c>
      <c r="E443" s="17" t="s">
        <v>2060</v>
      </c>
      <c r="F443" s="17" t="s">
        <v>2061</v>
      </c>
      <c r="G443" s="17" t="s">
        <v>1192</v>
      </c>
      <c r="H443" s="97" t="s">
        <v>1192</v>
      </c>
      <c r="I443" s="82">
        <v>0</v>
      </c>
      <c r="J443" s="6">
        <v>0</v>
      </c>
      <c r="K443" s="6">
        <v>0</v>
      </c>
      <c r="L443" s="6">
        <v>0</v>
      </c>
      <c r="M443" s="39">
        <v>0</v>
      </c>
      <c r="N443" s="6">
        <v>0</v>
      </c>
      <c r="O443" s="83">
        <v>0</v>
      </c>
      <c r="P443" s="94">
        <v>0</v>
      </c>
      <c r="Q443" s="23">
        <v>0</v>
      </c>
      <c r="R443" s="23">
        <v>0</v>
      </c>
      <c r="S443" s="23">
        <v>0</v>
      </c>
      <c r="T443" s="42">
        <v>0</v>
      </c>
      <c r="U443" s="23">
        <v>0</v>
      </c>
      <c r="V443" s="95">
        <v>0</v>
      </c>
      <c r="W443" s="82">
        <v>0</v>
      </c>
      <c r="X443" s="6">
        <v>0</v>
      </c>
      <c r="Y443" s="6">
        <v>0</v>
      </c>
      <c r="Z443" s="6">
        <v>0</v>
      </c>
      <c r="AA443" s="39">
        <v>0</v>
      </c>
      <c r="AB443" s="6">
        <v>0</v>
      </c>
      <c r="AC443" s="83">
        <v>0</v>
      </c>
    </row>
    <row r="444" spans="1:29" ht="18" customHeight="1" x14ac:dyDescent="0.25">
      <c r="A444" s="18" t="s">
        <v>551</v>
      </c>
      <c r="B444" s="17" t="s">
        <v>2062</v>
      </c>
      <c r="C444" s="96" t="s">
        <v>1189</v>
      </c>
      <c r="D444" s="21">
        <v>45400</v>
      </c>
      <c r="E444" s="17" t="s">
        <v>2063</v>
      </c>
      <c r="F444" s="17" t="s">
        <v>1360</v>
      </c>
      <c r="G444" s="17" t="s">
        <v>1192</v>
      </c>
      <c r="H444" s="97" t="s">
        <v>1192</v>
      </c>
      <c r="I444" s="82">
        <v>0</v>
      </c>
      <c r="J444" s="6">
        <v>0</v>
      </c>
      <c r="K444" s="6">
        <v>0</v>
      </c>
      <c r="L444" s="6">
        <v>0</v>
      </c>
      <c r="M444" s="39">
        <v>0</v>
      </c>
      <c r="N444" s="6">
        <v>0</v>
      </c>
      <c r="O444" s="83">
        <v>0</v>
      </c>
      <c r="P444" s="94">
        <v>0</v>
      </c>
      <c r="Q444" s="23">
        <v>8874</v>
      </c>
      <c r="R444" s="23">
        <v>0</v>
      </c>
      <c r="S444" s="23">
        <v>3201</v>
      </c>
      <c r="T444" s="42">
        <v>12075</v>
      </c>
      <c r="U444" s="23">
        <v>12100</v>
      </c>
      <c r="V444" s="95">
        <v>0.2</v>
      </c>
      <c r="W444" s="82">
        <v>0</v>
      </c>
      <c r="X444" s="6">
        <v>4287</v>
      </c>
      <c r="Y444" s="6">
        <v>0</v>
      </c>
      <c r="Z444" s="6">
        <v>1601</v>
      </c>
      <c r="AA444" s="39">
        <v>5888</v>
      </c>
      <c r="AB444" s="6">
        <v>7078</v>
      </c>
      <c r="AC444" s="83">
        <v>0.1</v>
      </c>
    </row>
    <row r="445" spans="1:29" ht="18" customHeight="1" x14ac:dyDescent="0.25">
      <c r="A445" s="15" t="s">
        <v>552</v>
      </c>
      <c r="B445" s="17" t="s">
        <v>2064</v>
      </c>
      <c r="C445" s="96" t="s">
        <v>1189</v>
      </c>
      <c r="D445" s="21">
        <v>45393</v>
      </c>
      <c r="E445" s="17" t="s">
        <v>1839</v>
      </c>
      <c r="F445" s="17" t="s">
        <v>1202</v>
      </c>
      <c r="G445" s="17" t="s">
        <v>1192</v>
      </c>
      <c r="H445" s="97" t="s">
        <v>1267</v>
      </c>
      <c r="I445" s="82">
        <v>0</v>
      </c>
      <c r="J445" s="6">
        <v>0</v>
      </c>
      <c r="K445" s="6">
        <v>0</v>
      </c>
      <c r="L445" s="6">
        <v>0</v>
      </c>
      <c r="M445" s="39">
        <v>0</v>
      </c>
      <c r="N445" s="6">
        <v>0</v>
      </c>
      <c r="O445" s="83">
        <v>0</v>
      </c>
      <c r="P445" s="94">
        <v>103515</v>
      </c>
      <c r="Q445" s="23">
        <v>1333333</v>
      </c>
      <c r="R445" s="23">
        <v>0</v>
      </c>
      <c r="S445" s="23">
        <v>60774</v>
      </c>
      <c r="T445" s="42">
        <v>1497622</v>
      </c>
      <c r="U445" s="23">
        <v>-15000000</v>
      </c>
      <c r="V445" s="95">
        <v>3.3</v>
      </c>
      <c r="W445" s="82">
        <v>107397</v>
      </c>
      <c r="X445" s="6">
        <v>1333333</v>
      </c>
      <c r="Y445" s="6">
        <v>0</v>
      </c>
      <c r="Z445" s="6">
        <v>60774</v>
      </c>
      <c r="AA445" s="39">
        <v>1501504</v>
      </c>
      <c r="AB445" s="6">
        <v>-30000000</v>
      </c>
      <c r="AC445" s="83">
        <v>3.3</v>
      </c>
    </row>
    <row r="446" spans="1:29" ht="18" customHeight="1" x14ac:dyDescent="0.25">
      <c r="A446" s="18" t="s">
        <v>553</v>
      </c>
      <c r="B446" s="17" t="s">
        <v>2065</v>
      </c>
      <c r="C446" s="96" t="s">
        <v>1189</v>
      </c>
      <c r="D446" s="21">
        <v>45394</v>
      </c>
      <c r="E446" s="17" t="s">
        <v>1587</v>
      </c>
      <c r="F446" s="17" t="s">
        <v>1233</v>
      </c>
      <c r="G446" s="17" t="s">
        <v>1192</v>
      </c>
      <c r="H446" s="97" t="s">
        <v>1192</v>
      </c>
      <c r="I446" s="82">
        <v>0</v>
      </c>
      <c r="J446" s="6">
        <v>0</v>
      </c>
      <c r="K446" s="6">
        <v>0</v>
      </c>
      <c r="L446" s="6">
        <v>0</v>
      </c>
      <c r="M446" s="39">
        <v>0</v>
      </c>
      <c r="N446" s="6">
        <v>0</v>
      </c>
      <c r="O446" s="83">
        <v>0</v>
      </c>
      <c r="P446" s="94">
        <v>0</v>
      </c>
      <c r="Q446" s="23">
        <v>0</v>
      </c>
      <c r="R446" s="23">
        <v>0</v>
      </c>
      <c r="S446" s="23">
        <v>0</v>
      </c>
      <c r="T446" s="42">
        <v>0</v>
      </c>
      <c r="U446" s="23">
        <v>0</v>
      </c>
      <c r="V446" s="95">
        <v>0</v>
      </c>
      <c r="W446" s="82">
        <v>0</v>
      </c>
      <c r="X446" s="6">
        <v>0</v>
      </c>
      <c r="Y446" s="6">
        <v>0</v>
      </c>
      <c r="Z446" s="6">
        <v>0</v>
      </c>
      <c r="AA446" s="39">
        <v>0</v>
      </c>
      <c r="AB446" s="6">
        <v>0</v>
      </c>
      <c r="AC446" s="83">
        <v>0</v>
      </c>
    </row>
    <row r="447" spans="1:29" ht="18" customHeight="1" x14ac:dyDescent="0.25">
      <c r="A447" s="15" t="s">
        <v>554</v>
      </c>
      <c r="B447" s="17" t="s">
        <v>2066</v>
      </c>
      <c r="C447" s="96" t="s">
        <v>1189</v>
      </c>
      <c r="D447" s="21">
        <v>45393</v>
      </c>
      <c r="E447" s="17" t="s">
        <v>2067</v>
      </c>
      <c r="F447" s="17" t="s">
        <v>1781</v>
      </c>
      <c r="G447" s="17" t="s">
        <v>1192</v>
      </c>
      <c r="H447" s="97" t="s">
        <v>1192</v>
      </c>
      <c r="I447" s="82">
        <v>0</v>
      </c>
      <c r="J447" s="6">
        <v>0</v>
      </c>
      <c r="K447" s="6">
        <v>0</v>
      </c>
      <c r="L447" s="6">
        <v>0</v>
      </c>
      <c r="M447" s="39">
        <v>0</v>
      </c>
      <c r="N447" s="6">
        <v>0</v>
      </c>
      <c r="O447" s="83">
        <v>0</v>
      </c>
      <c r="P447" s="94">
        <v>0</v>
      </c>
      <c r="Q447" s="23">
        <v>0</v>
      </c>
      <c r="R447" s="23">
        <v>0</v>
      </c>
      <c r="S447" s="23">
        <v>0</v>
      </c>
      <c r="T447" s="42">
        <v>0</v>
      </c>
      <c r="U447" s="23">
        <v>0</v>
      </c>
      <c r="V447" s="95">
        <v>0</v>
      </c>
      <c r="W447" s="82">
        <v>0</v>
      </c>
      <c r="X447" s="6">
        <v>0</v>
      </c>
      <c r="Y447" s="6">
        <v>0</v>
      </c>
      <c r="Z447" s="6">
        <v>0</v>
      </c>
      <c r="AA447" s="39">
        <v>0</v>
      </c>
      <c r="AB447" s="6">
        <v>0</v>
      </c>
      <c r="AC447" s="83">
        <v>0</v>
      </c>
    </row>
    <row r="448" spans="1:29" ht="18" customHeight="1" x14ac:dyDescent="0.25">
      <c r="A448" s="18" t="s">
        <v>555</v>
      </c>
      <c r="B448" s="17" t="s">
        <v>2068</v>
      </c>
      <c r="C448" s="96" t="s">
        <v>1189</v>
      </c>
      <c r="D448" s="21">
        <v>45405</v>
      </c>
      <c r="E448" s="17" t="s">
        <v>2001</v>
      </c>
      <c r="F448" s="17" t="s">
        <v>1497</v>
      </c>
      <c r="G448" s="17" t="s">
        <v>1192</v>
      </c>
      <c r="H448" s="97" t="s">
        <v>1192</v>
      </c>
      <c r="I448" s="82">
        <v>0</v>
      </c>
      <c r="J448" s="6">
        <v>0</v>
      </c>
      <c r="K448" s="6">
        <v>0</v>
      </c>
      <c r="L448" s="6">
        <v>0</v>
      </c>
      <c r="M448" s="39">
        <v>0</v>
      </c>
      <c r="N448" s="6">
        <v>0</v>
      </c>
      <c r="O448" s="83">
        <v>0</v>
      </c>
      <c r="P448" s="94">
        <v>0</v>
      </c>
      <c r="Q448" s="23">
        <v>0</v>
      </c>
      <c r="R448" s="23">
        <v>0</v>
      </c>
      <c r="S448" s="23">
        <v>0</v>
      </c>
      <c r="T448" s="42">
        <v>0</v>
      </c>
      <c r="U448" s="23">
        <v>0</v>
      </c>
      <c r="V448" s="95">
        <v>0</v>
      </c>
      <c r="W448" s="82">
        <v>0</v>
      </c>
      <c r="X448" s="6">
        <v>0</v>
      </c>
      <c r="Y448" s="6">
        <v>0</v>
      </c>
      <c r="Z448" s="6">
        <v>0</v>
      </c>
      <c r="AA448" s="39">
        <v>0</v>
      </c>
      <c r="AB448" s="6">
        <v>0</v>
      </c>
      <c r="AC448" s="83">
        <v>0</v>
      </c>
    </row>
    <row r="449" spans="1:29" ht="18" customHeight="1" x14ac:dyDescent="0.25">
      <c r="A449" s="15" t="s">
        <v>556</v>
      </c>
      <c r="B449" s="17" t="s">
        <v>2069</v>
      </c>
      <c r="C449" s="96" t="s">
        <v>1189</v>
      </c>
      <c r="D449" s="21">
        <v>45397</v>
      </c>
      <c r="E449" s="17" t="s">
        <v>1309</v>
      </c>
      <c r="F449" s="17" t="s">
        <v>1218</v>
      </c>
      <c r="G449" s="17" t="s">
        <v>1192</v>
      </c>
      <c r="H449" s="97" t="s">
        <v>1192</v>
      </c>
      <c r="I449" s="82">
        <v>0</v>
      </c>
      <c r="J449" s="6">
        <v>0</v>
      </c>
      <c r="K449" s="6">
        <v>0</v>
      </c>
      <c r="L449" s="6">
        <v>0</v>
      </c>
      <c r="M449" s="39">
        <v>0</v>
      </c>
      <c r="N449" s="6">
        <v>0</v>
      </c>
      <c r="O449" s="83">
        <v>0</v>
      </c>
      <c r="P449" s="94">
        <v>0</v>
      </c>
      <c r="Q449" s="23">
        <v>0</v>
      </c>
      <c r="R449" s="23">
        <v>0</v>
      </c>
      <c r="S449" s="23">
        <v>0</v>
      </c>
      <c r="T449" s="42">
        <v>0</v>
      </c>
      <c r="U449" s="23">
        <v>0</v>
      </c>
      <c r="V449" s="95">
        <v>0</v>
      </c>
      <c r="W449" s="82">
        <v>0</v>
      </c>
      <c r="X449" s="6">
        <v>0</v>
      </c>
      <c r="Y449" s="6">
        <v>0</v>
      </c>
      <c r="Z449" s="6">
        <v>0</v>
      </c>
      <c r="AA449" s="39">
        <v>0</v>
      </c>
      <c r="AB449" s="6">
        <v>0</v>
      </c>
      <c r="AC449" s="83">
        <v>0</v>
      </c>
    </row>
    <row r="450" spans="1:29" ht="18" customHeight="1" x14ac:dyDescent="0.25">
      <c r="A450" s="18" t="s">
        <v>557</v>
      </c>
      <c r="B450" s="17" t="s">
        <v>2070</v>
      </c>
      <c r="C450" s="96" t="s">
        <v>1189</v>
      </c>
      <c r="D450" s="21">
        <v>45398</v>
      </c>
      <c r="E450" s="17" t="s">
        <v>2071</v>
      </c>
      <c r="F450" s="17" t="s">
        <v>2072</v>
      </c>
      <c r="G450" s="17" t="s">
        <v>1192</v>
      </c>
      <c r="H450" s="97" t="s">
        <v>1192</v>
      </c>
      <c r="I450" s="82">
        <v>0</v>
      </c>
      <c r="J450" s="6">
        <v>0</v>
      </c>
      <c r="K450" s="6">
        <v>0</v>
      </c>
      <c r="L450" s="6">
        <v>0</v>
      </c>
      <c r="M450" s="39">
        <v>0</v>
      </c>
      <c r="N450" s="6">
        <v>0</v>
      </c>
      <c r="O450" s="83">
        <v>0</v>
      </c>
      <c r="P450" s="94">
        <v>333334</v>
      </c>
      <c r="Q450" s="23">
        <v>0</v>
      </c>
      <c r="R450" s="23">
        <v>0</v>
      </c>
      <c r="S450" s="23">
        <v>35190</v>
      </c>
      <c r="T450" s="42">
        <v>368524</v>
      </c>
      <c r="U450" s="23">
        <v>0</v>
      </c>
      <c r="V450" s="95">
        <v>2</v>
      </c>
      <c r="W450" s="82">
        <v>333333</v>
      </c>
      <c r="X450" s="6">
        <v>0</v>
      </c>
      <c r="Y450" s="6">
        <v>0</v>
      </c>
      <c r="Z450" s="6">
        <v>35190</v>
      </c>
      <c r="AA450" s="39">
        <v>368523</v>
      </c>
      <c r="AB450" s="6">
        <v>0</v>
      </c>
      <c r="AC450" s="83">
        <v>2</v>
      </c>
    </row>
    <row r="451" spans="1:29" ht="18" customHeight="1" x14ac:dyDescent="0.25">
      <c r="A451" s="15" t="s">
        <v>558</v>
      </c>
      <c r="B451" s="17" t="s">
        <v>2073</v>
      </c>
      <c r="C451" s="96" t="s">
        <v>1189</v>
      </c>
      <c r="D451" s="21">
        <v>45405</v>
      </c>
      <c r="E451" s="17" t="s">
        <v>2074</v>
      </c>
      <c r="F451" s="17" t="s">
        <v>1683</v>
      </c>
      <c r="G451" s="17" t="s">
        <v>1192</v>
      </c>
      <c r="H451" s="97" t="s">
        <v>1192</v>
      </c>
      <c r="I451" s="82">
        <v>0</v>
      </c>
      <c r="J451" s="6">
        <v>0</v>
      </c>
      <c r="K451" s="6">
        <v>0</v>
      </c>
      <c r="L451" s="6">
        <v>0</v>
      </c>
      <c r="M451" s="39">
        <v>0</v>
      </c>
      <c r="N451" s="6">
        <v>0</v>
      </c>
      <c r="O451" s="83">
        <v>0</v>
      </c>
      <c r="P451" s="94">
        <v>0</v>
      </c>
      <c r="Q451" s="23">
        <v>0</v>
      </c>
      <c r="R451" s="23">
        <v>0</v>
      </c>
      <c r="S451" s="23">
        <v>0</v>
      </c>
      <c r="T451" s="42">
        <v>0</v>
      </c>
      <c r="U451" s="23">
        <v>0</v>
      </c>
      <c r="V451" s="95">
        <v>0</v>
      </c>
      <c r="W451" s="82">
        <v>0</v>
      </c>
      <c r="X451" s="6">
        <v>0</v>
      </c>
      <c r="Y451" s="6">
        <v>0</v>
      </c>
      <c r="Z451" s="6">
        <v>0</v>
      </c>
      <c r="AA451" s="39">
        <v>0</v>
      </c>
      <c r="AB451" s="6">
        <v>0</v>
      </c>
      <c r="AC451" s="83">
        <v>0</v>
      </c>
    </row>
    <row r="452" spans="1:29" ht="18" customHeight="1" x14ac:dyDescent="0.25">
      <c r="A452" s="18" t="s">
        <v>559</v>
      </c>
      <c r="B452" s="17" t="s">
        <v>2075</v>
      </c>
      <c r="C452" s="96" t="s">
        <v>1189</v>
      </c>
      <c r="D452" s="21">
        <v>45397</v>
      </c>
      <c r="E452" s="17" t="s">
        <v>2076</v>
      </c>
      <c r="F452" s="17" t="s">
        <v>1461</v>
      </c>
      <c r="G452" s="17" t="s">
        <v>1192</v>
      </c>
      <c r="H452" s="97" t="s">
        <v>1192</v>
      </c>
      <c r="I452" s="82">
        <v>0</v>
      </c>
      <c r="J452" s="6">
        <v>0</v>
      </c>
      <c r="K452" s="6">
        <v>0</v>
      </c>
      <c r="L452" s="6">
        <v>0</v>
      </c>
      <c r="M452" s="39">
        <v>0</v>
      </c>
      <c r="N452" s="6">
        <v>0</v>
      </c>
      <c r="O452" s="83">
        <v>0</v>
      </c>
      <c r="P452" s="94">
        <v>0</v>
      </c>
      <c r="Q452" s="23">
        <v>3000000</v>
      </c>
      <c r="R452" s="23">
        <v>0</v>
      </c>
      <c r="S452" s="23">
        <v>0</v>
      </c>
      <c r="T452" s="42">
        <v>3000000</v>
      </c>
      <c r="U452" s="23">
        <v>0</v>
      </c>
      <c r="V452" s="95">
        <v>0</v>
      </c>
      <c r="W452" s="82">
        <v>0</v>
      </c>
      <c r="X452" s="6">
        <v>0</v>
      </c>
      <c r="Y452" s="6">
        <v>0</v>
      </c>
      <c r="Z452" s="6">
        <v>0</v>
      </c>
      <c r="AA452" s="39">
        <v>0</v>
      </c>
      <c r="AB452" s="6">
        <v>0</v>
      </c>
      <c r="AC452" s="83">
        <v>0</v>
      </c>
    </row>
    <row r="453" spans="1:29" ht="18" customHeight="1" x14ac:dyDescent="0.25">
      <c r="A453" s="15" t="s">
        <v>560</v>
      </c>
      <c r="B453" s="17" t="s">
        <v>2077</v>
      </c>
      <c r="C453" s="96" t="s">
        <v>1189</v>
      </c>
      <c r="D453" s="21">
        <v>45398</v>
      </c>
      <c r="E453" s="17" t="s">
        <v>2078</v>
      </c>
      <c r="F453" s="17" t="s">
        <v>1917</v>
      </c>
      <c r="G453" s="17" t="s">
        <v>1192</v>
      </c>
      <c r="H453" s="97" t="s">
        <v>1192</v>
      </c>
      <c r="I453" s="82">
        <v>0</v>
      </c>
      <c r="J453" s="6">
        <v>0</v>
      </c>
      <c r="K453" s="6">
        <v>0</v>
      </c>
      <c r="L453" s="6">
        <v>0</v>
      </c>
      <c r="M453" s="39">
        <v>0</v>
      </c>
      <c r="N453" s="6">
        <v>0</v>
      </c>
      <c r="O453" s="83">
        <v>0</v>
      </c>
      <c r="P453" s="94">
        <v>0</v>
      </c>
      <c r="Q453" s="23">
        <v>1561863</v>
      </c>
      <c r="R453" s="23">
        <v>0</v>
      </c>
      <c r="S453" s="23">
        <v>18817</v>
      </c>
      <c r="T453" s="42">
        <v>1580680</v>
      </c>
      <c r="U453" s="23">
        <v>0</v>
      </c>
      <c r="V453" s="95">
        <v>1</v>
      </c>
      <c r="W453" s="82">
        <v>0</v>
      </c>
      <c r="X453" s="6">
        <v>64625</v>
      </c>
      <c r="Y453" s="6">
        <v>0</v>
      </c>
      <c r="Z453" s="6">
        <v>18817</v>
      </c>
      <c r="AA453" s="39">
        <v>83442</v>
      </c>
      <c r="AB453" s="6">
        <v>0</v>
      </c>
      <c r="AC453" s="83">
        <v>1</v>
      </c>
    </row>
    <row r="454" spans="1:29" ht="18" customHeight="1" x14ac:dyDescent="0.25">
      <c r="A454" s="18" t="s">
        <v>561</v>
      </c>
      <c r="B454" s="17" t="s">
        <v>2079</v>
      </c>
      <c r="C454" s="96" t="s">
        <v>1189</v>
      </c>
      <c r="D454" s="21">
        <v>45408</v>
      </c>
      <c r="E454" s="17" t="s">
        <v>1964</v>
      </c>
      <c r="F454" s="17" t="s">
        <v>2080</v>
      </c>
      <c r="G454" s="17" t="s">
        <v>1192</v>
      </c>
      <c r="H454" s="97" t="s">
        <v>1192</v>
      </c>
      <c r="I454" s="82">
        <v>0</v>
      </c>
      <c r="J454" s="6">
        <v>0</v>
      </c>
      <c r="K454" s="6">
        <v>0</v>
      </c>
      <c r="L454" s="6">
        <v>0</v>
      </c>
      <c r="M454" s="39">
        <v>0</v>
      </c>
      <c r="N454" s="6">
        <v>0</v>
      </c>
      <c r="O454" s="83">
        <v>0</v>
      </c>
      <c r="P454" s="94">
        <v>217308</v>
      </c>
      <c r="Q454" s="23">
        <v>20000000</v>
      </c>
      <c r="R454" s="23">
        <v>0</v>
      </c>
      <c r="S454" s="23">
        <v>41935</v>
      </c>
      <c r="T454" s="42">
        <v>20259243</v>
      </c>
      <c r="U454" s="23">
        <v>0</v>
      </c>
      <c r="V454" s="95">
        <v>2.2000000000000002</v>
      </c>
      <c r="W454" s="82">
        <v>171093</v>
      </c>
      <c r="X454" s="6">
        <v>122572126</v>
      </c>
      <c r="Y454" s="6">
        <v>0</v>
      </c>
      <c r="Z454" s="6">
        <v>35474</v>
      </c>
      <c r="AA454" s="39">
        <v>122778693</v>
      </c>
      <c r="AB454" s="6">
        <v>0</v>
      </c>
      <c r="AC454" s="83">
        <v>1.8</v>
      </c>
    </row>
    <row r="455" spans="1:29" ht="18" customHeight="1" x14ac:dyDescent="0.25">
      <c r="A455" s="15" t="s">
        <v>562</v>
      </c>
      <c r="B455" s="17" t="s">
        <v>2081</v>
      </c>
      <c r="C455" s="96" t="s">
        <v>1189</v>
      </c>
      <c r="D455" s="21">
        <v>45401</v>
      </c>
      <c r="E455" s="17" t="s">
        <v>1810</v>
      </c>
      <c r="F455" s="17" t="s">
        <v>2082</v>
      </c>
      <c r="G455" s="17" t="s">
        <v>1192</v>
      </c>
      <c r="H455" s="97" t="s">
        <v>1192</v>
      </c>
      <c r="I455" s="82">
        <v>0</v>
      </c>
      <c r="J455" s="6">
        <v>0</v>
      </c>
      <c r="K455" s="6">
        <v>0</v>
      </c>
      <c r="L455" s="6">
        <v>0</v>
      </c>
      <c r="M455" s="39">
        <v>0</v>
      </c>
      <c r="N455" s="6">
        <v>0</v>
      </c>
      <c r="O455" s="83">
        <v>0</v>
      </c>
      <c r="P455" s="94">
        <v>0</v>
      </c>
      <c r="Q455" s="23">
        <v>-660000</v>
      </c>
      <c r="R455" s="23">
        <v>0</v>
      </c>
      <c r="S455" s="23">
        <v>0</v>
      </c>
      <c r="T455" s="42">
        <v>-660000</v>
      </c>
      <c r="U455" s="23">
        <v>0</v>
      </c>
      <c r="V455" s="95">
        <v>0</v>
      </c>
      <c r="W455" s="82">
        <v>0</v>
      </c>
      <c r="X455" s="6">
        <v>-850000</v>
      </c>
      <c r="Y455" s="6">
        <v>0</v>
      </c>
      <c r="Z455" s="6">
        <v>0</v>
      </c>
      <c r="AA455" s="39">
        <v>-850000</v>
      </c>
      <c r="AB455" s="6">
        <v>0</v>
      </c>
      <c r="AC455" s="83">
        <v>0</v>
      </c>
    </row>
    <row r="456" spans="1:29" ht="18" customHeight="1" x14ac:dyDescent="0.25">
      <c r="A456" s="18" t="s">
        <v>563</v>
      </c>
      <c r="B456" s="17" t="s">
        <v>2083</v>
      </c>
      <c r="C456" s="96" t="s">
        <v>1189</v>
      </c>
      <c r="D456" s="21">
        <v>45397</v>
      </c>
      <c r="E456" s="17" t="s">
        <v>2084</v>
      </c>
      <c r="F456" s="17" t="s">
        <v>2085</v>
      </c>
      <c r="G456" s="17" t="s">
        <v>1192</v>
      </c>
      <c r="H456" s="97" t="s">
        <v>1192</v>
      </c>
      <c r="I456" s="82">
        <v>0</v>
      </c>
      <c r="J456" s="6">
        <v>0</v>
      </c>
      <c r="K456" s="6">
        <v>0</v>
      </c>
      <c r="L456" s="6">
        <v>0</v>
      </c>
      <c r="M456" s="39">
        <v>0</v>
      </c>
      <c r="N456" s="6">
        <v>0</v>
      </c>
      <c r="O456" s="83">
        <v>0</v>
      </c>
      <c r="P456" s="94">
        <v>0</v>
      </c>
      <c r="Q456" s="23">
        <v>0</v>
      </c>
      <c r="R456" s="23">
        <v>0</v>
      </c>
      <c r="S456" s="23">
        <v>0</v>
      </c>
      <c r="T456" s="42">
        <v>0</v>
      </c>
      <c r="U456" s="23">
        <v>0</v>
      </c>
      <c r="V456" s="95">
        <v>0</v>
      </c>
      <c r="W456" s="82">
        <v>0</v>
      </c>
      <c r="X456" s="6">
        <v>0</v>
      </c>
      <c r="Y456" s="6">
        <v>0</v>
      </c>
      <c r="Z456" s="6">
        <v>0</v>
      </c>
      <c r="AA456" s="39">
        <v>0</v>
      </c>
      <c r="AB456" s="6">
        <v>0</v>
      </c>
      <c r="AC456" s="83">
        <v>0</v>
      </c>
    </row>
    <row r="457" spans="1:29" ht="18" customHeight="1" x14ac:dyDescent="0.25">
      <c r="A457" s="15" t="s">
        <v>564</v>
      </c>
      <c r="B457" s="17" t="s">
        <v>2086</v>
      </c>
      <c r="C457" s="96" t="s">
        <v>1189</v>
      </c>
      <c r="D457" s="21">
        <v>45399</v>
      </c>
      <c r="E457" s="17" t="s">
        <v>2087</v>
      </c>
      <c r="F457" s="17" t="s">
        <v>2088</v>
      </c>
      <c r="G457" s="17" t="s">
        <v>1192</v>
      </c>
      <c r="H457" s="97" t="s">
        <v>1192</v>
      </c>
      <c r="I457" s="82">
        <v>0</v>
      </c>
      <c r="J457" s="6">
        <v>0</v>
      </c>
      <c r="K457" s="6">
        <v>0</v>
      </c>
      <c r="L457" s="6">
        <v>0</v>
      </c>
      <c r="M457" s="39">
        <v>0</v>
      </c>
      <c r="N457" s="6">
        <v>0</v>
      </c>
      <c r="O457" s="83">
        <v>0</v>
      </c>
      <c r="P457" s="94">
        <v>0</v>
      </c>
      <c r="Q457" s="23">
        <v>0</v>
      </c>
      <c r="R457" s="23">
        <v>0</v>
      </c>
      <c r="S457" s="23">
        <v>0</v>
      </c>
      <c r="T457" s="42">
        <v>0</v>
      </c>
      <c r="U457" s="23">
        <v>0</v>
      </c>
      <c r="V457" s="95">
        <v>0</v>
      </c>
      <c r="W457" s="82">
        <v>0</v>
      </c>
      <c r="X457" s="6">
        <v>0</v>
      </c>
      <c r="Y457" s="6">
        <v>0</v>
      </c>
      <c r="Z457" s="6">
        <v>0</v>
      </c>
      <c r="AA457" s="39">
        <v>0</v>
      </c>
      <c r="AB457" s="6">
        <v>0</v>
      </c>
      <c r="AC457" s="83">
        <v>0</v>
      </c>
    </row>
    <row r="458" spans="1:29" ht="18" customHeight="1" x14ac:dyDescent="0.25">
      <c r="A458" s="18" t="s">
        <v>565</v>
      </c>
      <c r="B458" s="17" t="s">
        <v>2089</v>
      </c>
      <c r="C458" s="96" t="s">
        <v>1189</v>
      </c>
      <c r="D458" s="21">
        <v>45398</v>
      </c>
      <c r="E458" s="17" t="s">
        <v>1610</v>
      </c>
      <c r="F458" s="17" t="s">
        <v>2090</v>
      </c>
      <c r="G458" s="17" t="s">
        <v>1192</v>
      </c>
      <c r="H458" s="97" t="s">
        <v>1192</v>
      </c>
      <c r="I458" s="82">
        <v>0</v>
      </c>
      <c r="J458" s="6">
        <v>0</v>
      </c>
      <c r="K458" s="6">
        <v>0</v>
      </c>
      <c r="L458" s="6">
        <v>0</v>
      </c>
      <c r="M458" s="39">
        <v>0</v>
      </c>
      <c r="N458" s="6">
        <v>0</v>
      </c>
      <c r="O458" s="83">
        <v>0</v>
      </c>
      <c r="P458" s="94">
        <v>0</v>
      </c>
      <c r="Q458" s="23">
        <v>0</v>
      </c>
      <c r="R458" s="23">
        <v>0</v>
      </c>
      <c r="S458" s="23">
        <v>0</v>
      </c>
      <c r="T458" s="42">
        <v>0</v>
      </c>
      <c r="U458" s="23">
        <v>0</v>
      </c>
      <c r="V458" s="95">
        <v>0</v>
      </c>
      <c r="W458" s="82">
        <v>0</v>
      </c>
      <c r="X458" s="6">
        <v>0</v>
      </c>
      <c r="Y458" s="6">
        <v>0</v>
      </c>
      <c r="Z458" s="6">
        <v>0</v>
      </c>
      <c r="AA458" s="39">
        <v>0</v>
      </c>
      <c r="AB458" s="6">
        <v>0</v>
      </c>
      <c r="AC458" s="83">
        <v>0</v>
      </c>
    </row>
    <row r="459" spans="1:29" ht="18" customHeight="1" x14ac:dyDescent="0.25">
      <c r="A459" s="15" t="s">
        <v>566</v>
      </c>
      <c r="B459" s="17" t="s">
        <v>2091</v>
      </c>
      <c r="C459" s="96" t="s">
        <v>1189</v>
      </c>
      <c r="D459" s="21">
        <v>45399</v>
      </c>
      <c r="E459" s="17" t="s">
        <v>1577</v>
      </c>
      <c r="F459" s="17" t="s">
        <v>2092</v>
      </c>
      <c r="G459" s="17" t="s">
        <v>1192</v>
      </c>
      <c r="H459" s="97" t="s">
        <v>1192</v>
      </c>
      <c r="I459" s="82">
        <v>0</v>
      </c>
      <c r="J459" s="6">
        <v>0</v>
      </c>
      <c r="K459" s="6">
        <v>0</v>
      </c>
      <c r="L459" s="6">
        <v>0</v>
      </c>
      <c r="M459" s="39">
        <v>0</v>
      </c>
      <c r="N459" s="6">
        <v>0</v>
      </c>
      <c r="O459" s="83">
        <v>0</v>
      </c>
      <c r="P459" s="94">
        <v>0</v>
      </c>
      <c r="Q459" s="23">
        <v>0</v>
      </c>
      <c r="R459" s="23">
        <v>0</v>
      </c>
      <c r="S459" s="23">
        <v>0</v>
      </c>
      <c r="T459" s="42">
        <v>0</v>
      </c>
      <c r="U459" s="23">
        <v>0</v>
      </c>
      <c r="V459" s="95">
        <v>0</v>
      </c>
      <c r="W459" s="82">
        <v>0</v>
      </c>
      <c r="X459" s="6">
        <v>0</v>
      </c>
      <c r="Y459" s="6">
        <v>0</v>
      </c>
      <c r="Z459" s="6">
        <v>0</v>
      </c>
      <c r="AA459" s="39">
        <v>0</v>
      </c>
      <c r="AB459" s="6">
        <v>0</v>
      </c>
      <c r="AC459" s="83">
        <v>0</v>
      </c>
    </row>
    <row r="460" spans="1:29" ht="18" customHeight="1" x14ac:dyDescent="0.25">
      <c r="A460" s="18" t="s">
        <v>567</v>
      </c>
      <c r="B460" s="17" t="s">
        <v>2093</v>
      </c>
      <c r="C460" s="96" t="s">
        <v>1189</v>
      </c>
      <c r="D460" s="21">
        <v>45400</v>
      </c>
      <c r="E460" s="17" t="s">
        <v>1378</v>
      </c>
      <c r="F460" s="17" t="s">
        <v>2094</v>
      </c>
      <c r="G460" s="17" t="s">
        <v>1192</v>
      </c>
      <c r="H460" s="97" t="s">
        <v>1192</v>
      </c>
      <c r="I460" s="82">
        <v>0</v>
      </c>
      <c r="J460" s="6">
        <v>0</v>
      </c>
      <c r="K460" s="6">
        <v>0</v>
      </c>
      <c r="L460" s="6">
        <v>0</v>
      </c>
      <c r="M460" s="39">
        <v>0</v>
      </c>
      <c r="N460" s="6">
        <v>0</v>
      </c>
      <c r="O460" s="83">
        <v>0</v>
      </c>
      <c r="P460" s="94">
        <v>0</v>
      </c>
      <c r="Q460" s="23">
        <v>0</v>
      </c>
      <c r="R460" s="23">
        <v>0</v>
      </c>
      <c r="S460" s="23">
        <v>0</v>
      </c>
      <c r="T460" s="42">
        <v>0</v>
      </c>
      <c r="U460" s="23">
        <v>0</v>
      </c>
      <c r="V460" s="95">
        <v>0</v>
      </c>
      <c r="W460" s="82">
        <v>0</v>
      </c>
      <c r="X460" s="6">
        <v>0</v>
      </c>
      <c r="Y460" s="6">
        <v>0</v>
      </c>
      <c r="Z460" s="6">
        <v>0</v>
      </c>
      <c r="AA460" s="39">
        <v>0</v>
      </c>
      <c r="AB460" s="6">
        <v>0</v>
      </c>
      <c r="AC460" s="83">
        <v>0</v>
      </c>
    </row>
    <row r="461" spans="1:29" ht="18" customHeight="1" x14ac:dyDescent="0.25">
      <c r="A461" s="15" t="s">
        <v>568</v>
      </c>
      <c r="B461" s="17" t="s">
        <v>2095</v>
      </c>
      <c r="C461" s="96" t="s">
        <v>1189</v>
      </c>
      <c r="D461" s="21">
        <v>45398</v>
      </c>
      <c r="E461" s="17" t="s">
        <v>1295</v>
      </c>
      <c r="F461" s="17" t="s">
        <v>1456</v>
      </c>
      <c r="G461" s="17" t="s">
        <v>1192</v>
      </c>
      <c r="H461" s="97" t="s">
        <v>1192</v>
      </c>
      <c r="I461" s="82">
        <v>0</v>
      </c>
      <c r="J461" s="6">
        <v>0</v>
      </c>
      <c r="K461" s="6">
        <v>0</v>
      </c>
      <c r="L461" s="6">
        <v>0</v>
      </c>
      <c r="M461" s="39">
        <v>0</v>
      </c>
      <c r="N461" s="6">
        <v>0</v>
      </c>
      <c r="O461" s="83">
        <v>0</v>
      </c>
      <c r="P461" s="94">
        <v>0</v>
      </c>
      <c r="Q461" s="23">
        <v>0</v>
      </c>
      <c r="R461" s="23">
        <v>0</v>
      </c>
      <c r="S461" s="23">
        <v>0</v>
      </c>
      <c r="T461" s="42">
        <v>0</v>
      </c>
      <c r="U461" s="23">
        <v>0</v>
      </c>
      <c r="V461" s="95">
        <v>0</v>
      </c>
      <c r="W461" s="82">
        <v>0</v>
      </c>
      <c r="X461" s="6">
        <v>0</v>
      </c>
      <c r="Y461" s="6">
        <v>0</v>
      </c>
      <c r="Z461" s="6">
        <v>0</v>
      </c>
      <c r="AA461" s="39">
        <v>0</v>
      </c>
      <c r="AB461" s="6">
        <v>0</v>
      </c>
      <c r="AC461" s="83">
        <v>0</v>
      </c>
    </row>
    <row r="462" spans="1:29" ht="18" customHeight="1" x14ac:dyDescent="0.25">
      <c r="A462" s="18" t="s">
        <v>569</v>
      </c>
      <c r="B462" s="17" t="s">
        <v>2096</v>
      </c>
      <c r="C462" s="96" t="s">
        <v>1189</v>
      </c>
      <c r="D462" s="21">
        <v>45406</v>
      </c>
      <c r="E462" s="17" t="s">
        <v>2097</v>
      </c>
      <c r="F462" s="17" t="s">
        <v>1221</v>
      </c>
      <c r="G462" s="17" t="s">
        <v>1192</v>
      </c>
      <c r="H462" s="97" t="s">
        <v>1192</v>
      </c>
      <c r="I462" s="82">
        <v>0</v>
      </c>
      <c r="J462" s="6">
        <v>0</v>
      </c>
      <c r="K462" s="6">
        <v>0</v>
      </c>
      <c r="L462" s="6">
        <v>0</v>
      </c>
      <c r="M462" s="39">
        <v>0</v>
      </c>
      <c r="N462" s="6">
        <v>0</v>
      </c>
      <c r="O462" s="83">
        <v>0</v>
      </c>
      <c r="P462" s="94">
        <v>0</v>
      </c>
      <c r="Q462" s="23">
        <v>0</v>
      </c>
      <c r="R462" s="23">
        <v>0</v>
      </c>
      <c r="S462" s="23">
        <v>0</v>
      </c>
      <c r="T462" s="42">
        <v>0</v>
      </c>
      <c r="U462" s="23">
        <v>0</v>
      </c>
      <c r="V462" s="95">
        <v>0</v>
      </c>
      <c r="W462" s="82">
        <v>0</v>
      </c>
      <c r="X462" s="6">
        <v>0</v>
      </c>
      <c r="Y462" s="6">
        <v>0</v>
      </c>
      <c r="Z462" s="6">
        <v>0</v>
      </c>
      <c r="AA462" s="39">
        <v>0</v>
      </c>
      <c r="AB462" s="6">
        <v>0</v>
      </c>
      <c r="AC462" s="83">
        <v>0</v>
      </c>
    </row>
    <row r="463" spans="1:29" ht="18" customHeight="1" x14ac:dyDescent="0.25">
      <c r="A463" s="15" t="s">
        <v>570</v>
      </c>
      <c r="B463" s="17" t="s">
        <v>2098</v>
      </c>
      <c r="C463" s="96" t="s">
        <v>1189</v>
      </c>
      <c r="D463" s="21">
        <v>45399</v>
      </c>
      <c r="E463" s="17" t="s">
        <v>2099</v>
      </c>
      <c r="F463" s="17" t="s">
        <v>2100</v>
      </c>
      <c r="G463" s="17" t="s">
        <v>1192</v>
      </c>
      <c r="H463" s="97" t="s">
        <v>1192</v>
      </c>
      <c r="I463" s="82">
        <v>0</v>
      </c>
      <c r="J463" s="6">
        <v>0</v>
      </c>
      <c r="K463" s="6">
        <v>0</v>
      </c>
      <c r="L463" s="6">
        <v>0</v>
      </c>
      <c r="M463" s="39">
        <v>0</v>
      </c>
      <c r="N463" s="6">
        <v>0</v>
      </c>
      <c r="O463" s="83">
        <v>0</v>
      </c>
      <c r="P463" s="94">
        <v>0</v>
      </c>
      <c r="Q463" s="23">
        <v>0</v>
      </c>
      <c r="R463" s="23">
        <v>0</v>
      </c>
      <c r="S463" s="23">
        <v>0</v>
      </c>
      <c r="T463" s="42">
        <v>0</v>
      </c>
      <c r="U463" s="23">
        <v>0</v>
      </c>
      <c r="V463" s="95">
        <v>0</v>
      </c>
      <c r="W463" s="82">
        <v>1000000</v>
      </c>
      <c r="X463" s="6">
        <v>0</v>
      </c>
      <c r="Y463" s="6">
        <v>0</v>
      </c>
      <c r="Z463" s="6">
        <v>8330</v>
      </c>
      <c r="AA463" s="39">
        <v>1008330</v>
      </c>
      <c r="AB463" s="6">
        <v>0</v>
      </c>
      <c r="AC463" s="83">
        <v>0.5</v>
      </c>
    </row>
    <row r="464" spans="1:29" ht="18" customHeight="1" x14ac:dyDescent="0.25">
      <c r="A464" s="18" t="s">
        <v>571</v>
      </c>
      <c r="B464" s="17" t="s">
        <v>2101</v>
      </c>
      <c r="C464" s="96" t="s">
        <v>1189</v>
      </c>
      <c r="D464" s="21">
        <v>45400</v>
      </c>
      <c r="E464" s="17" t="s">
        <v>2102</v>
      </c>
      <c r="F464" s="17" t="s">
        <v>2103</v>
      </c>
      <c r="G464" s="17" t="s">
        <v>1192</v>
      </c>
      <c r="H464" s="97" t="s">
        <v>1192</v>
      </c>
      <c r="I464" s="82">
        <v>0</v>
      </c>
      <c r="J464" s="6">
        <v>0</v>
      </c>
      <c r="K464" s="6">
        <v>0</v>
      </c>
      <c r="L464" s="6">
        <v>0</v>
      </c>
      <c r="M464" s="39">
        <v>0</v>
      </c>
      <c r="N464" s="6">
        <v>0</v>
      </c>
      <c r="O464" s="83">
        <v>0</v>
      </c>
      <c r="P464" s="94">
        <v>200000</v>
      </c>
      <c r="Q464" s="23">
        <v>0</v>
      </c>
      <c r="R464" s="23">
        <v>0</v>
      </c>
      <c r="S464" s="23">
        <v>0</v>
      </c>
      <c r="T464" s="42">
        <v>200000</v>
      </c>
      <c r="U464" s="23">
        <v>0</v>
      </c>
      <c r="V464" s="95">
        <v>0</v>
      </c>
      <c r="W464" s="82">
        <v>200000</v>
      </c>
      <c r="X464" s="6">
        <v>0</v>
      </c>
      <c r="Y464" s="6">
        <v>0</v>
      </c>
      <c r="Z464" s="6">
        <v>0</v>
      </c>
      <c r="AA464" s="39">
        <v>200000</v>
      </c>
      <c r="AB464" s="6">
        <v>0</v>
      </c>
      <c r="AC464" s="83">
        <v>0</v>
      </c>
    </row>
    <row r="465" spans="1:29" ht="18" customHeight="1" x14ac:dyDescent="0.25">
      <c r="A465" s="15" t="s">
        <v>572</v>
      </c>
      <c r="B465" s="17" t="s">
        <v>2104</v>
      </c>
      <c r="C465" s="96" t="s">
        <v>1189</v>
      </c>
      <c r="D465" s="21">
        <v>45404</v>
      </c>
      <c r="E465" s="17" t="s">
        <v>1949</v>
      </c>
      <c r="F465" s="17" t="s">
        <v>1539</v>
      </c>
      <c r="G465" s="17" t="s">
        <v>1192</v>
      </c>
      <c r="H465" s="97" t="s">
        <v>1192</v>
      </c>
      <c r="I465" s="82">
        <v>0</v>
      </c>
      <c r="J465" s="6">
        <v>0</v>
      </c>
      <c r="K465" s="6">
        <v>0</v>
      </c>
      <c r="L465" s="6">
        <v>0</v>
      </c>
      <c r="M465" s="39">
        <v>0</v>
      </c>
      <c r="N465" s="6">
        <v>0</v>
      </c>
      <c r="O465" s="83">
        <v>0</v>
      </c>
      <c r="P465" s="94">
        <v>0</v>
      </c>
      <c r="Q465" s="23">
        <v>0</v>
      </c>
      <c r="R465" s="23">
        <v>0</v>
      </c>
      <c r="S465" s="23">
        <v>0</v>
      </c>
      <c r="T465" s="42">
        <v>0</v>
      </c>
      <c r="U465" s="23">
        <v>0</v>
      </c>
      <c r="V465" s="95">
        <v>0</v>
      </c>
      <c r="W465" s="82">
        <v>0</v>
      </c>
      <c r="X465" s="6">
        <v>0</v>
      </c>
      <c r="Y465" s="6">
        <v>0</v>
      </c>
      <c r="Z465" s="6">
        <v>0</v>
      </c>
      <c r="AA465" s="39">
        <v>0</v>
      </c>
      <c r="AB465" s="6">
        <v>0</v>
      </c>
      <c r="AC465" s="83">
        <v>0</v>
      </c>
    </row>
    <row r="466" spans="1:29" ht="18" customHeight="1" x14ac:dyDescent="0.25">
      <c r="A466" s="18" t="s">
        <v>573</v>
      </c>
      <c r="B466" s="17" t="s">
        <v>2105</v>
      </c>
      <c r="C466" s="96" t="s">
        <v>1189</v>
      </c>
      <c r="D466" s="21">
        <v>45404</v>
      </c>
      <c r="E466" s="17" t="s">
        <v>2106</v>
      </c>
      <c r="F466" s="17" t="s">
        <v>1256</v>
      </c>
      <c r="G466" s="17" t="s">
        <v>1192</v>
      </c>
      <c r="H466" s="97" t="s">
        <v>1192</v>
      </c>
      <c r="I466" s="82">
        <v>0</v>
      </c>
      <c r="J466" s="6">
        <v>0</v>
      </c>
      <c r="K466" s="6">
        <v>0</v>
      </c>
      <c r="L466" s="6">
        <v>0</v>
      </c>
      <c r="M466" s="39">
        <v>0</v>
      </c>
      <c r="N466" s="6">
        <v>0</v>
      </c>
      <c r="O466" s="83">
        <v>0</v>
      </c>
      <c r="P466" s="94">
        <v>0</v>
      </c>
      <c r="Q466" s="23">
        <v>0</v>
      </c>
      <c r="R466" s="23">
        <v>0</v>
      </c>
      <c r="S466" s="23">
        <v>0</v>
      </c>
      <c r="T466" s="42">
        <v>0</v>
      </c>
      <c r="U466" s="23">
        <v>0</v>
      </c>
      <c r="V466" s="95">
        <v>0</v>
      </c>
      <c r="W466" s="82">
        <v>0</v>
      </c>
      <c r="X466" s="6">
        <v>0</v>
      </c>
      <c r="Y466" s="6">
        <v>0</v>
      </c>
      <c r="Z466" s="6">
        <v>0</v>
      </c>
      <c r="AA466" s="39">
        <v>0</v>
      </c>
      <c r="AB466" s="6">
        <v>0</v>
      </c>
      <c r="AC466" s="83">
        <v>0</v>
      </c>
    </row>
    <row r="467" spans="1:29" ht="18" customHeight="1" x14ac:dyDescent="0.25">
      <c r="A467" s="15" t="s">
        <v>574</v>
      </c>
      <c r="B467" s="17" t="s">
        <v>2107</v>
      </c>
      <c r="C467" s="96" t="s">
        <v>1189</v>
      </c>
      <c r="D467" s="21">
        <v>45404</v>
      </c>
      <c r="E467" s="17" t="s">
        <v>1800</v>
      </c>
      <c r="F467" s="17" t="s">
        <v>1233</v>
      </c>
      <c r="G467" s="17" t="s">
        <v>1192</v>
      </c>
      <c r="H467" s="97" t="s">
        <v>1192</v>
      </c>
      <c r="I467" s="82">
        <v>0</v>
      </c>
      <c r="J467" s="6">
        <v>0</v>
      </c>
      <c r="K467" s="6">
        <v>0</v>
      </c>
      <c r="L467" s="6">
        <v>0</v>
      </c>
      <c r="M467" s="39">
        <v>0</v>
      </c>
      <c r="N467" s="6">
        <v>0</v>
      </c>
      <c r="O467" s="83">
        <v>0</v>
      </c>
      <c r="P467" s="94">
        <v>0</v>
      </c>
      <c r="Q467" s="23">
        <v>0</v>
      </c>
      <c r="R467" s="23">
        <v>0</v>
      </c>
      <c r="S467" s="23">
        <v>0</v>
      </c>
      <c r="T467" s="42">
        <v>0</v>
      </c>
      <c r="U467" s="23">
        <v>0</v>
      </c>
      <c r="V467" s="95">
        <v>0</v>
      </c>
      <c r="W467" s="82">
        <v>0</v>
      </c>
      <c r="X467" s="6">
        <v>0</v>
      </c>
      <c r="Y467" s="6">
        <v>0</v>
      </c>
      <c r="Z467" s="6">
        <v>0</v>
      </c>
      <c r="AA467" s="39">
        <v>0</v>
      </c>
      <c r="AB467" s="6">
        <v>0</v>
      </c>
      <c r="AC467" s="83">
        <v>0</v>
      </c>
    </row>
    <row r="468" spans="1:29" ht="18" customHeight="1" x14ac:dyDescent="0.25">
      <c r="A468" s="18" t="s">
        <v>575</v>
      </c>
      <c r="B468" s="17" t="s">
        <v>2108</v>
      </c>
      <c r="C468" s="96" t="s">
        <v>1189</v>
      </c>
      <c r="D468" s="21">
        <v>45404</v>
      </c>
      <c r="E468" s="17" t="s">
        <v>1646</v>
      </c>
      <c r="F468" s="17" t="s">
        <v>1567</v>
      </c>
      <c r="G468" s="17" t="s">
        <v>1192</v>
      </c>
      <c r="H468" s="97" t="s">
        <v>1192</v>
      </c>
      <c r="I468" s="82">
        <v>0</v>
      </c>
      <c r="J468" s="6">
        <v>0</v>
      </c>
      <c r="K468" s="6">
        <v>0</v>
      </c>
      <c r="L468" s="6">
        <v>0</v>
      </c>
      <c r="M468" s="39">
        <v>0</v>
      </c>
      <c r="N468" s="6">
        <v>0</v>
      </c>
      <c r="O468" s="83">
        <v>0</v>
      </c>
      <c r="P468" s="94">
        <v>400000</v>
      </c>
      <c r="Q468" s="23">
        <v>0</v>
      </c>
      <c r="R468" s="23">
        <v>0</v>
      </c>
      <c r="S468" s="23">
        <v>0</v>
      </c>
      <c r="T468" s="42">
        <v>400000</v>
      </c>
      <c r="U468" s="23">
        <v>0</v>
      </c>
      <c r="V468" s="95">
        <v>0</v>
      </c>
      <c r="W468" s="82">
        <v>0</v>
      </c>
      <c r="X468" s="6">
        <v>0</v>
      </c>
      <c r="Y468" s="6">
        <v>0</v>
      </c>
      <c r="Z468" s="6">
        <v>0</v>
      </c>
      <c r="AA468" s="39">
        <v>0</v>
      </c>
      <c r="AB468" s="6">
        <v>0</v>
      </c>
      <c r="AC468" s="83">
        <v>0</v>
      </c>
    </row>
    <row r="469" spans="1:29" ht="18" hidden="1" customHeight="1" x14ac:dyDescent="0.25">
      <c r="A469" s="15" t="s">
        <v>576</v>
      </c>
      <c r="B469" s="17" t="s">
        <v>1642</v>
      </c>
      <c r="C469" s="96" t="s">
        <v>1642</v>
      </c>
      <c r="D469" s="21" t="s">
        <v>1642</v>
      </c>
      <c r="E469" s="17" t="s">
        <v>1642</v>
      </c>
      <c r="F469" s="17" t="s">
        <v>1642</v>
      </c>
      <c r="G469" s="17" t="s">
        <v>1642</v>
      </c>
      <c r="H469" s="97" t="s">
        <v>1642</v>
      </c>
      <c r="I469" s="82" t="s">
        <v>1642</v>
      </c>
      <c r="J469" s="6" t="s">
        <v>1642</v>
      </c>
      <c r="K469" s="6" t="s">
        <v>1642</v>
      </c>
      <c r="L469" s="6" t="s">
        <v>1642</v>
      </c>
      <c r="M469" s="39" t="s">
        <v>1642</v>
      </c>
      <c r="N469" s="6" t="s">
        <v>1642</v>
      </c>
      <c r="O469" s="83" t="s">
        <v>1642</v>
      </c>
      <c r="P469" s="94" t="s">
        <v>1642</v>
      </c>
      <c r="Q469" s="23" t="s">
        <v>1642</v>
      </c>
      <c r="R469" s="23" t="s">
        <v>1642</v>
      </c>
      <c r="S469" s="23" t="s">
        <v>1642</v>
      </c>
      <c r="T469" s="42" t="s">
        <v>1642</v>
      </c>
      <c r="U469" s="23" t="s">
        <v>1642</v>
      </c>
      <c r="V469" s="95" t="s">
        <v>1642</v>
      </c>
      <c r="W469" s="82" t="s">
        <v>1642</v>
      </c>
      <c r="X469" s="6" t="s">
        <v>1642</v>
      </c>
      <c r="Y469" s="6" t="s">
        <v>1642</v>
      </c>
      <c r="Z469" s="6" t="s">
        <v>1642</v>
      </c>
      <c r="AA469" s="39" t="s">
        <v>1642</v>
      </c>
      <c r="AB469" s="6" t="s">
        <v>1642</v>
      </c>
      <c r="AC469" s="83" t="s">
        <v>1642</v>
      </c>
    </row>
    <row r="470" spans="1:29" ht="18" hidden="1" customHeight="1" x14ac:dyDescent="0.25">
      <c r="A470" s="18" t="s">
        <v>577</v>
      </c>
      <c r="B470" s="17" t="s">
        <v>1642</v>
      </c>
      <c r="C470" s="96" t="s">
        <v>1642</v>
      </c>
      <c r="D470" s="21" t="s">
        <v>1642</v>
      </c>
      <c r="E470" s="17" t="s">
        <v>1642</v>
      </c>
      <c r="F470" s="17" t="s">
        <v>1642</v>
      </c>
      <c r="G470" s="17" t="s">
        <v>1642</v>
      </c>
      <c r="H470" s="97" t="s">
        <v>1642</v>
      </c>
      <c r="I470" s="82" t="s">
        <v>1642</v>
      </c>
      <c r="J470" s="6" t="s">
        <v>1642</v>
      </c>
      <c r="K470" s="6" t="s">
        <v>1642</v>
      </c>
      <c r="L470" s="6" t="s">
        <v>1642</v>
      </c>
      <c r="M470" s="39" t="s">
        <v>1642</v>
      </c>
      <c r="N470" s="6" t="s">
        <v>1642</v>
      </c>
      <c r="O470" s="83" t="s">
        <v>1642</v>
      </c>
      <c r="P470" s="94" t="s">
        <v>1642</v>
      </c>
      <c r="Q470" s="23" t="s">
        <v>1642</v>
      </c>
      <c r="R470" s="23" t="s">
        <v>1642</v>
      </c>
      <c r="S470" s="23" t="s">
        <v>1642</v>
      </c>
      <c r="T470" s="42" t="s">
        <v>1642</v>
      </c>
      <c r="U470" s="23" t="s">
        <v>1642</v>
      </c>
      <c r="V470" s="95" t="s">
        <v>1642</v>
      </c>
      <c r="W470" s="82" t="s">
        <v>1642</v>
      </c>
      <c r="X470" s="6" t="s">
        <v>1642</v>
      </c>
      <c r="Y470" s="6" t="s">
        <v>1642</v>
      </c>
      <c r="Z470" s="6" t="s">
        <v>1642</v>
      </c>
      <c r="AA470" s="39" t="s">
        <v>1642</v>
      </c>
      <c r="AB470" s="6" t="s">
        <v>1642</v>
      </c>
      <c r="AC470" s="83" t="s">
        <v>1642</v>
      </c>
    </row>
    <row r="471" spans="1:29" ht="18" customHeight="1" x14ac:dyDescent="0.25">
      <c r="A471" s="15" t="s">
        <v>578</v>
      </c>
      <c r="B471" s="17" t="s">
        <v>2109</v>
      </c>
      <c r="C471" s="96" t="s">
        <v>1189</v>
      </c>
      <c r="D471" s="21">
        <v>45407</v>
      </c>
      <c r="E471" s="17" t="s">
        <v>1646</v>
      </c>
      <c r="F471" s="17" t="s">
        <v>1600</v>
      </c>
      <c r="G471" s="17" t="s">
        <v>1192</v>
      </c>
      <c r="H471" s="97" t="s">
        <v>1192</v>
      </c>
      <c r="I471" s="82">
        <v>0</v>
      </c>
      <c r="J471" s="6">
        <v>0</v>
      </c>
      <c r="K471" s="6">
        <v>0</v>
      </c>
      <c r="L471" s="6">
        <v>0</v>
      </c>
      <c r="M471" s="39">
        <v>0</v>
      </c>
      <c r="N471" s="6">
        <v>0</v>
      </c>
      <c r="O471" s="83">
        <v>0</v>
      </c>
      <c r="P471" s="94">
        <v>0</v>
      </c>
      <c r="Q471" s="23">
        <v>0</v>
      </c>
      <c r="R471" s="23">
        <v>0</v>
      </c>
      <c r="S471" s="23">
        <v>0</v>
      </c>
      <c r="T471" s="42">
        <v>0</v>
      </c>
      <c r="U471" s="23">
        <v>0</v>
      </c>
      <c r="V471" s="95">
        <v>0</v>
      </c>
      <c r="W471" s="82">
        <v>0</v>
      </c>
      <c r="X471" s="6">
        <v>0</v>
      </c>
      <c r="Y471" s="6">
        <v>0</v>
      </c>
      <c r="Z471" s="6">
        <v>0</v>
      </c>
      <c r="AA471" s="39">
        <v>0</v>
      </c>
      <c r="AB471" s="6">
        <v>0</v>
      </c>
      <c r="AC471" s="83">
        <v>0</v>
      </c>
    </row>
    <row r="472" spans="1:29" ht="18" customHeight="1" x14ac:dyDescent="0.25">
      <c r="A472" s="18" t="s">
        <v>579</v>
      </c>
      <c r="B472" s="17" t="s">
        <v>2110</v>
      </c>
      <c r="C472" s="96" t="s">
        <v>1189</v>
      </c>
      <c r="D472" s="21">
        <v>45407</v>
      </c>
      <c r="E472" s="17" t="s">
        <v>1566</v>
      </c>
      <c r="F472" s="17" t="s">
        <v>1600</v>
      </c>
      <c r="G472" s="17" t="s">
        <v>1192</v>
      </c>
      <c r="H472" s="97" t="s">
        <v>1192</v>
      </c>
      <c r="I472" s="82">
        <v>0</v>
      </c>
      <c r="J472" s="6">
        <v>0</v>
      </c>
      <c r="K472" s="6">
        <v>0</v>
      </c>
      <c r="L472" s="6">
        <v>0</v>
      </c>
      <c r="M472" s="39">
        <v>0</v>
      </c>
      <c r="N472" s="6">
        <v>0</v>
      </c>
      <c r="O472" s="83">
        <v>0</v>
      </c>
      <c r="P472" s="94">
        <v>0</v>
      </c>
      <c r="Q472" s="23">
        <v>0</v>
      </c>
      <c r="R472" s="23">
        <v>0</v>
      </c>
      <c r="S472" s="23">
        <v>0</v>
      </c>
      <c r="T472" s="42">
        <v>0</v>
      </c>
      <c r="U472" s="23">
        <v>0</v>
      </c>
      <c r="V472" s="95">
        <v>0</v>
      </c>
      <c r="W472" s="82">
        <v>0</v>
      </c>
      <c r="X472" s="6">
        <v>0</v>
      </c>
      <c r="Y472" s="6">
        <v>0</v>
      </c>
      <c r="Z472" s="6">
        <v>0</v>
      </c>
      <c r="AA472" s="39">
        <v>0</v>
      </c>
      <c r="AB472" s="6">
        <v>0</v>
      </c>
      <c r="AC472" s="83">
        <v>0</v>
      </c>
    </row>
    <row r="473" spans="1:29" ht="18" hidden="1" customHeight="1" x14ac:dyDescent="0.25">
      <c r="A473" s="15" t="s">
        <v>580</v>
      </c>
      <c r="B473" s="17" t="s">
        <v>1642</v>
      </c>
      <c r="C473" s="96" t="s">
        <v>1642</v>
      </c>
      <c r="D473" s="21" t="s">
        <v>1642</v>
      </c>
      <c r="E473" s="17" t="s">
        <v>1642</v>
      </c>
      <c r="F473" s="17" t="s">
        <v>1642</v>
      </c>
      <c r="G473" s="17" t="s">
        <v>1642</v>
      </c>
      <c r="H473" s="97" t="s">
        <v>1642</v>
      </c>
      <c r="I473" s="82" t="s">
        <v>1642</v>
      </c>
      <c r="J473" s="6" t="s">
        <v>1642</v>
      </c>
      <c r="K473" s="6" t="s">
        <v>1642</v>
      </c>
      <c r="L473" s="6" t="s">
        <v>1642</v>
      </c>
      <c r="M473" s="39" t="s">
        <v>1642</v>
      </c>
      <c r="N473" s="6" t="s">
        <v>1642</v>
      </c>
      <c r="O473" s="83" t="s">
        <v>1642</v>
      </c>
      <c r="P473" s="94" t="s">
        <v>1642</v>
      </c>
      <c r="Q473" s="23" t="s">
        <v>1642</v>
      </c>
      <c r="R473" s="23" t="s">
        <v>1642</v>
      </c>
      <c r="S473" s="23" t="s">
        <v>1642</v>
      </c>
      <c r="T473" s="42" t="s">
        <v>1642</v>
      </c>
      <c r="U473" s="23" t="s">
        <v>1642</v>
      </c>
      <c r="V473" s="95" t="s">
        <v>1642</v>
      </c>
      <c r="W473" s="82" t="s">
        <v>1642</v>
      </c>
      <c r="X473" s="6" t="s">
        <v>1642</v>
      </c>
      <c r="Y473" s="6" t="s">
        <v>1642</v>
      </c>
      <c r="Z473" s="6" t="s">
        <v>1642</v>
      </c>
      <c r="AA473" s="39" t="s">
        <v>1642</v>
      </c>
      <c r="AB473" s="6" t="s">
        <v>1642</v>
      </c>
      <c r="AC473" s="83" t="s">
        <v>1642</v>
      </c>
    </row>
    <row r="474" spans="1:29" ht="18" hidden="1" customHeight="1" x14ac:dyDescent="0.25">
      <c r="A474" s="18" t="s">
        <v>581</v>
      </c>
      <c r="B474" s="17" t="s">
        <v>1642</v>
      </c>
      <c r="C474" s="96" t="s">
        <v>1642</v>
      </c>
      <c r="D474" s="21" t="s">
        <v>1642</v>
      </c>
      <c r="E474" s="17" t="s">
        <v>1642</v>
      </c>
      <c r="F474" s="17" t="s">
        <v>1642</v>
      </c>
      <c r="G474" s="17" t="s">
        <v>1642</v>
      </c>
      <c r="H474" s="97" t="s">
        <v>1642</v>
      </c>
      <c r="I474" s="82" t="s">
        <v>1642</v>
      </c>
      <c r="J474" s="6" t="s">
        <v>1642</v>
      </c>
      <c r="K474" s="6" t="s">
        <v>1642</v>
      </c>
      <c r="L474" s="6" t="s">
        <v>1642</v>
      </c>
      <c r="M474" s="39" t="s">
        <v>1642</v>
      </c>
      <c r="N474" s="6" t="s">
        <v>1642</v>
      </c>
      <c r="O474" s="83" t="s">
        <v>1642</v>
      </c>
      <c r="P474" s="94" t="s">
        <v>1642</v>
      </c>
      <c r="Q474" s="23" t="s">
        <v>1642</v>
      </c>
      <c r="R474" s="23" t="s">
        <v>1642</v>
      </c>
      <c r="S474" s="23" t="s">
        <v>1642</v>
      </c>
      <c r="T474" s="42" t="s">
        <v>1642</v>
      </c>
      <c r="U474" s="23" t="s">
        <v>1642</v>
      </c>
      <c r="V474" s="95" t="s">
        <v>1642</v>
      </c>
      <c r="W474" s="82" t="s">
        <v>1642</v>
      </c>
      <c r="X474" s="6" t="s">
        <v>1642</v>
      </c>
      <c r="Y474" s="6" t="s">
        <v>1642</v>
      </c>
      <c r="Z474" s="6" t="s">
        <v>1642</v>
      </c>
      <c r="AA474" s="39" t="s">
        <v>1642</v>
      </c>
      <c r="AB474" s="6" t="s">
        <v>1642</v>
      </c>
      <c r="AC474" s="83" t="s">
        <v>1642</v>
      </c>
    </row>
    <row r="475" spans="1:29" ht="18" hidden="1" customHeight="1" x14ac:dyDescent="0.25">
      <c r="A475" s="15" t="s">
        <v>582</v>
      </c>
      <c r="B475" s="17" t="s">
        <v>1642</v>
      </c>
      <c r="C475" s="96" t="s">
        <v>1642</v>
      </c>
      <c r="D475" s="21" t="s">
        <v>1642</v>
      </c>
      <c r="E475" s="17" t="s">
        <v>1642</v>
      </c>
      <c r="F475" s="17" t="s">
        <v>1642</v>
      </c>
      <c r="G475" s="17" t="s">
        <v>1642</v>
      </c>
      <c r="H475" s="97" t="s">
        <v>1642</v>
      </c>
      <c r="I475" s="82" t="s">
        <v>1642</v>
      </c>
      <c r="J475" s="6" t="s">
        <v>1642</v>
      </c>
      <c r="K475" s="6" t="s">
        <v>1642</v>
      </c>
      <c r="L475" s="6" t="s">
        <v>1642</v>
      </c>
      <c r="M475" s="39" t="s">
        <v>1642</v>
      </c>
      <c r="N475" s="6" t="s">
        <v>1642</v>
      </c>
      <c r="O475" s="83" t="s">
        <v>1642</v>
      </c>
      <c r="P475" s="94" t="s">
        <v>1642</v>
      </c>
      <c r="Q475" s="23" t="s">
        <v>1642</v>
      </c>
      <c r="R475" s="23" t="s">
        <v>1642</v>
      </c>
      <c r="S475" s="23" t="s">
        <v>1642</v>
      </c>
      <c r="T475" s="42" t="s">
        <v>1642</v>
      </c>
      <c r="U475" s="23" t="s">
        <v>1642</v>
      </c>
      <c r="V475" s="95" t="s">
        <v>1642</v>
      </c>
      <c r="W475" s="82" t="s">
        <v>1642</v>
      </c>
      <c r="X475" s="6" t="s">
        <v>1642</v>
      </c>
      <c r="Y475" s="6" t="s">
        <v>1642</v>
      </c>
      <c r="Z475" s="6" t="s">
        <v>1642</v>
      </c>
      <c r="AA475" s="39" t="s">
        <v>1642</v>
      </c>
      <c r="AB475" s="6" t="s">
        <v>1642</v>
      </c>
      <c r="AC475" s="83" t="s">
        <v>1642</v>
      </c>
    </row>
    <row r="476" spans="1:29" ht="18" hidden="1" customHeight="1" x14ac:dyDescent="0.25">
      <c r="A476" s="18" t="s">
        <v>583</v>
      </c>
      <c r="B476" s="17" t="s">
        <v>1642</v>
      </c>
      <c r="C476" s="96" t="s">
        <v>1642</v>
      </c>
      <c r="D476" s="21" t="s">
        <v>1642</v>
      </c>
      <c r="E476" s="17" t="s">
        <v>1642</v>
      </c>
      <c r="F476" s="17" t="s">
        <v>1642</v>
      </c>
      <c r="G476" s="17" t="s">
        <v>1642</v>
      </c>
      <c r="H476" s="97" t="s">
        <v>1642</v>
      </c>
      <c r="I476" s="82" t="s">
        <v>1642</v>
      </c>
      <c r="J476" s="6" t="s">
        <v>1642</v>
      </c>
      <c r="K476" s="6" t="s">
        <v>1642</v>
      </c>
      <c r="L476" s="6" t="s">
        <v>1642</v>
      </c>
      <c r="M476" s="39" t="s">
        <v>1642</v>
      </c>
      <c r="N476" s="6" t="s">
        <v>1642</v>
      </c>
      <c r="O476" s="83" t="s">
        <v>1642</v>
      </c>
      <c r="P476" s="94" t="s">
        <v>1642</v>
      </c>
      <c r="Q476" s="23" t="s">
        <v>1642</v>
      </c>
      <c r="R476" s="23" t="s">
        <v>1642</v>
      </c>
      <c r="S476" s="23" t="s">
        <v>1642</v>
      </c>
      <c r="T476" s="42" t="s">
        <v>1642</v>
      </c>
      <c r="U476" s="23" t="s">
        <v>1642</v>
      </c>
      <c r="V476" s="95" t="s">
        <v>1642</v>
      </c>
      <c r="W476" s="82" t="s">
        <v>1642</v>
      </c>
      <c r="X476" s="6" t="s">
        <v>1642</v>
      </c>
      <c r="Y476" s="6" t="s">
        <v>1642</v>
      </c>
      <c r="Z476" s="6" t="s">
        <v>1642</v>
      </c>
      <c r="AA476" s="39" t="s">
        <v>1642</v>
      </c>
      <c r="AB476" s="6" t="s">
        <v>1642</v>
      </c>
      <c r="AC476" s="83" t="s">
        <v>1642</v>
      </c>
    </row>
    <row r="477" spans="1:29" ht="18" hidden="1" customHeight="1" x14ac:dyDescent="0.25">
      <c r="A477" s="15" t="s">
        <v>584</v>
      </c>
      <c r="B477" s="17" t="s">
        <v>1642</v>
      </c>
      <c r="C477" s="96" t="s">
        <v>1642</v>
      </c>
      <c r="D477" s="21" t="s">
        <v>1642</v>
      </c>
      <c r="E477" s="17" t="s">
        <v>1642</v>
      </c>
      <c r="F477" s="17" t="s">
        <v>1642</v>
      </c>
      <c r="G477" s="17" t="s">
        <v>1642</v>
      </c>
      <c r="H477" s="97" t="s">
        <v>1642</v>
      </c>
      <c r="I477" s="82" t="s">
        <v>1642</v>
      </c>
      <c r="J477" s="6" t="s">
        <v>1642</v>
      </c>
      <c r="K477" s="6" t="s">
        <v>1642</v>
      </c>
      <c r="L477" s="6" t="s">
        <v>1642</v>
      </c>
      <c r="M477" s="39" t="s">
        <v>1642</v>
      </c>
      <c r="N477" s="6" t="s">
        <v>1642</v>
      </c>
      <c r="O477" s="83" t="s">
        <v>1642</v>
      </c>
      <c r="P477" s="94" t="s">
        <v>1642</v>
      </c>
      <c r="Q477" s="23" t="s">
        <v>1642</v>
      </c>
      <c r="R477" s="23" t="s">
        <v>1642</v>
      </c>
      <c r="S477" s="23" t="s">
        <v>1642</v>
      </c>
      <c r="T477" s="42" t="s">
        <v>1642</v>
      </c>
      <c r="U477" s="23" t="s">
        <v>1642</v>
      </c>
      <c r="V477" s="95" t="s">
        <v>1642</v>
      </c>
      <c r="W477" s="82" t="s">
        <v>1642</v>
      </c>
      <c r="X477" s="6" t="s">
        <v>1642</v>
      </c>
      <c r="Y477" s="6" t="s">
        <v>1642</v>
      </c>
      <c r="Z477" s="6" t="s">
        <v>1642</v>
      </c>
      <c r="AA477" s="39" t="s">
        <v>1642</v>
      </c>
      <c r="AB477" s="6" t="s">
        <v>1642</v>
      </c>
      <c r="AC477" s="83" t="s">
        <v>1642</v>
      </c>
    </row>
    <row r="478" spans="1:29" ht="18" hidden="1" customHeight="1" x14ac:dyDescent="0.25">
      <c r="A478" s="18" t="s">
        <v>585</v>
      </c>
      <c r="B478" s="17" t="s">
        <v>1642</v>
      </c>
      <c r="C478" s="96" t="s">
        <v>1642</v>
      </c>
      <c r="D478" s="21" t="s">
        <v>1642</v>
      </c>
      <c r="E478" s="17" t="s">
        <v>1642</v>
      </c>
      <c r="F478" s="17" t="s">
        <v>1642</v>
      </c>
      <c r="G478" s="17" t="s">
        <v>1642</v>
      </c>
      <c r="H478" s="97" t="s">
        <v>1642</v>
      </c>
      <c r="I478" s="82" t="s">
        <v>1642</v>
      </c>
      <c r="J478" s="6" t="s">
        <v>1642</v>
      </c>
      <c r="K478" s="6" t="s">
        <v>1642</v>
      </c>
      <c r="L478" s="6" t="s">
        <v>1642</v>
      </c>
      <c r="M478" s="39" t="s">
        <v>1642</v>
      </c>
      <c r="N478" s="6" t="s">
        <v>1642</v>
      </c>
      <c r="O478" s="83" t="s">
        <v>1642</v>
      </c>
      <c r="P478" s="94" t="s">
        <v>1642</v>
      </c>
      <c r="Q478" s="23" t="s">
        <v>1642</v>
      </c>
      <c r="R478" s="23" t="s">
        <v>1642</v>
      </c>
      <c r="S478" s="23" t="s">
        <v>1642</v>
      </c>
      <c r="T478" s="42" t="s">
        <v>1642</v>
      </c>
      <c r="U478" s="23" t="s">
        <v>1642</v>
      </c>
      <c r="V478" s="95" t="s">
        <v>1642</v>
      </c>
      <c r="W478" s="82" t="s">
        <v>1642</v>
      </c>
      <c r="X478" s="6" t="s">
        <v>1642</v>
      </c>
      <c r="Y478" s="6" t="s">
        <v>1642</v>
      </c>
      <c r="Z478" s="6" t="s">
        <v>1642</v>
      </c>
      <c r="AA478" s="39" t="s">
        <v>1642</v>
      </c>
      <c r="AB478" s="6" t="s">
        <v>1642</v>
      </c>
      <c r="AC478" s="83" t="s">
        <v>1642</v>
      </c>
    </row>
    <row r="479" spans="1:29" ht="18" hidden="1" customHeight="1" x14ac:dyDescent="0.25">
      <c r="A479" s="15" t="s">
        <v>586</v>
      </c>
      <c r="B479" s="17" t="s">
        <v>1642</v>
      </c>
      <c r="C479" s="96" t="s">
        <v>1642</v>
      </c>
      <c r="D479" s="21" t="s">
        <v>1642</v>
      </c>
      <c r="E479" s="17" t="s">
        <v>1642</v>
      </c>
      <c r="F479" s="17" t="s">
        <v>1642</v>
      </c>
      <c r="G479" s="17" t="s">
        <v>1642</v>
      </c>
      <c r="H479" s="97" t="s">
        <v>1642</v>
      </c>
      <c r="I479" s="82" t="s">
        <v>1642</v>
      </c>
      <c r="J479" s="6" t="s">
        <v>1642</v>
      </c>
      <c r="K479" s="6" t="s">
        <v>1642</v>
      </c>
      <c r="L479" s="6" t="s">
        <v>1642</v>
      </c>
      <c r="M479" s="39" t="s">
        <v>1642</v>
      </c>
      <c r="N479" s="6" t="s">
        <v>1642</v>
      </c>
      <c r="O479" s="83" t="s">
        <v>1642</v>
      </c>
      <c r="P479" s="94" t="s">
        <v>1642</v>
      </c>
      <c r="Q479" s="23" t="s">
        <v>1642</v>
      </c>
      <c r="R479" s="23" t="s">
        <v>1642</v>
      </c>
      <c r="S479" s="23" t="s">
        <v>1642</v>
      </c>
      <c r="T479" s="42" t="s">
        <v>1642</v>
      </c>
      <c r="U479" s="23" t="s">
        <v>1642</v>
      </c>
      <c r="V479" s="95" t="s">
        <v>1642</v>
      </c>
      <c r="W479" s="82" t="s">
        <v>1642</v>
      </c>
      <c r="X479" s="6" t="s">
        <v>1642</v>
      </c>
      <c r="Y479" s="6" t="s">
        <v>1642</v>
      </c>
      <c r="Z479" s="6" t="s">
        <v>1642</v>
      </c>
      <c r="AA479" s="39" t="s">
        <v>1642</v>
      </c>
      <c r="AB479" s="6" t="s">
        <v>1642</v>
      </c>
      <c r="AC479" s="83" t="s">
        <v>1642</v>
      </c>
    </row>
    <row r="480" spans="1:29" ht="18" hidden="1" customHeight="1" x14ac:dyDescent="0.25">
      <c r="A480" s="18" t="s">
        <v>587</v>
      </c>
      <c r="B480" s="17" t="s">
        <v>1642</v>
      </c>
      <c r="C480" s="96" t="s">
        <v>1642</v>
      </c>
      <c r="D480" s="21" t="s">
        <v>1642</v>
      </c>
      <c r="E480" s="17" t="s">
        <v>1642</v>
      </c>
      <c r="F480" s="17" t="s">
        <v>1642</v>
      </c>
      <c r="G480" s="17" t="s">
        <v>1642</v>
      </c>
      <c r="H480" s="97" t="s">
        <v>1642</v>
      </c>
      <c r="I480" s="82" t="s">
        <v>1642</v>
      </c>
      <c r="J480" s="6" t="s">
        <v>1642</v>
      </c>
      <c r="K480" s="6" t="s">
        <v>1642</v>
      </c>
      <c r="L480" s="6" t="s">
        <v>1642</v>
      </c>
      <c r="M480" s="39" t="s">
        <v>1642</v>
      </c>
      <c r="N480" s="6" t="s">
        <v>1642</v>
      </c>
      <c r="O480" s="83" t="s">
        <v>1642</v>
      </c>
      <c r="P480" s="94" t="s">
        <v>1642</v>
      </c>
      <c r="Q480" s="23" t="s">
        <v>1642</v>
      </c>
      <c r="R480" s="23" t="s">
        <v>1642</v>
      </c>
      <c r="S480" s="23" t="s">
        <v>1642</v>
      </c>
      <c r="T480" s="42" t="s">
        <v>1642</v>
      </c>
      <c r="U480" s="23" t="s">
        <v>1642</v>
      </c>
      <c r="V480" s="95" t="s">
        <v>1642</v>
      </c>
      <c r="W480" s="82" t="s">
        <v>1642</v>
      </c>
      <c r="X480" s="6" t="s">
        <v>1642</v>
      </c>
      <c r="Y480" s="6" t="s">
        <v>1642</v>
      </c>
      <c r="Z480" s="6" t="s">
        <v>1642</v>
      </c>
      <c r="AA480" s="39" t="s">
        <v>1642</v>
      </c>
      <c r="AB480" s="6" t="s">
        <v>1642</v>
      </c>
      <c r="AC480" s="83" t="s">
        <v>1642</v>
      </c>
    </row>
    <row r="481" spans="1:29" ht="18" hidden="1" customHeight="1" x14ac:dyDescent="0.25">
      <c r="A481" s="15" t="s">
        <v>588</v>
      </c>
      <c r="B481" s="17" t="s">
        <v>1642</v>
      </c>
      <c r="C481" s="96" t="s">
        <v>1642</v>
      </c>
      <c r="D481" s="21" t="s">
        <v>1642</v>
      </c>
      <c r="E481" s="17" t="s">
        <v>1642</v>
      </c>
      <c r="F481" s="17" t="s">
        <v>1642</v>
      </c>
      <c r="G481" s="17" t="s">
        <v>1642</v>
      </c>
      <c r="H481" s="97" t="s">
        <v>1642</v>
      </c>
      <c r="I481" s="82" t="s">
        <v>1642</v>
      </c>
      <c r="J481" s="6" t="s">
        <v>1642</v>
      </c>
      <c r="K481" s="6" t="s">
        <v>1642</v>
      </c>
      <c r="L481" s="6" t="s">
        <v>1642</v>
      </c>
      <c r="M481" s="39" t="s">
        <v>1642</v>
      </c>
      <c r="N481" s="6" t="s">
        <v>1642</v>
      </c>
      <c r="O481" s="83" t="s">
        <v>1642</v>
      </c>
      <c r="P481" s="94" t="s">
        <v>1642</v>
      </c>
      <c r="Q481" s="23" t="s">
        <v>1642</v>
      </c>
      <c r="R481" s="23" t="s">
        <v>1642</v>
      </c>
      <c r="S481" s="23" t="s">
        <v>1642</v>
      </c>
      <c r="T481" s="42" t="s">
        <v>1642</v>
      </c>
      <c r="U481" s="23" t="s">
        <v>1642</v>
      </c>
      <c r="V481" s="95" t="s">
        <v>1642</v>
      </c>
      <c r="W481" s="82" t="s">
        <v>1642</v>
      </c>
      <c r="X481" s="6" t="s">
        <v>1642</v>
      </c>
      <c r="Y481" s="6" t="s">
        <v>1642</v>
      </c>
      <c r="Z481" s="6" t="s">
        <v>1642</v>
      </c>
      <c r="AA481" s="39" t="s">
        <v>1642</v>
      </c>
      <c r="AB481" s="6" t="s">
        <v>1642</v>
      </c>
      <c r="AC481" s="83" t="s">
        <v>1642</v>
      </c>
    </row>
    <row r="482" spans="1:29" ht="18" hidden="1" customHeight="1" x14ac:dyDescent="0.25">
      <c r="A482" s="18" t="s">
        <v>589</v>
      </c>
      <c r="B482" s="17" t="s">
        <v>1642</v>
      </c>
      <c r="C482" s="96" t="s">
        <v>1642</v>
      </c>
      <c r="D482" s="21" t="s">
        <v>1642</v>
      </c>
      <c r="E482" s="17" t="s">
        <v>1642</v>
      </c>
      <c r="F482" s="17" t="s">
        <v>1642</v>
      </c>
      <c r="G482" s="17" t="s">
        <v>1642</v>
      </c>
      <c r="H482" s="97" t="s">
        <v>1642</v>
      </c>
      <c r="I482" s="82" t="s">
        <v>1642</v>
      </c>
      <c r="J482" s="6" t="s">
        <v>1642</v>
      </c>
      <c r="K482" s="6" t="s">
        <v>1642</v>
      </c>
      <c r="L482" s="6" t="s">
        <v>1642</v>
      </c>
      <c r="M482" s="39" t="s">
        <v>1642</v>
      </c>
      <c r="N482" s="6" t="s">
        <v>1642</v>
      </c>
      <c r="O482" s="83" t="s">
        <v>1642</v>
      </c>
      <c r="P482" s="94" t="s">
        <v>1642</v>
      </c>
      <c r="Q482" s="23" t="s">
        <v>1642</v>
      </c>
      <c r="R482" s="23" t="s">
        <v>1642</v>
      </c>
      <c r="S482" s="23" t="s">
        <v>1642</v>
      </c>
      <c r="T482" s="42" t="s">
        <v>1642</v>
      </c>
      <c r="U482" s="23" t="s">
        <v>1642</v>
      </c>
      <c r="V482" s="95" t="s">
        <v>1642</v>
      </c>
      <c r="W482" s="82" t="s">
        <v>1642</v>
      </c>
      <c r="X482" s="6" t="s">
        <v>1642</v>
      </c>
      <c r="Y482" s="6" t="s">
        <v>1642</v>
      </c>
      <c r="Z482" s="6" t="s">
        <v>1642</v>
      </c>
      <c r="AA482" s="39" t="s">
        <v>1642</v>
      </c>
      <c r="AB482" s="6" t="s">
        <v>1642</v>
      </c>
      <c r="AC482" s="83" t="s">
        <v>1642</v>
      </c>
    </row>
    <row r="483" spans="1:29" ht="18" hidden="1" customHeight="1" x14ac:dyDescent="0.25">
      <c r="A483" s="15" t="s">
        <v>590</v>
      </c>
      <c r="B483" s="17" t="s">
        <v>1642</v>
      </c>
      <c r="C483" s="96" t="s">
        <v>1642</v>
      </c>
      <c r="D483" s="21" t="s">
        <v>1642</v>
      </c>
      <c r="E483" s="17" t="s">
        <v>1642</v>
      </c>
      <c r="F483" s="17" t="s">
        <v>1642</v>
      </c>
      <c r="G483" s="17" t="s">
        <v>1642</v>
      </c>
      <c r="H483" s="97" t="s">
        <v>1642</v>
      </c>
      <c r="I483" s="82" t="s">
        <v>1642</v>
      </c>
      <c r="J483" s="6" t="s">
        <v>1642</v>
      </c>
      <c r="K483" s="6" t="s">
        <v>1642</v>
      </c>
      <c r="L483" s="6" t="s">
        <v>1642</v>
      </c>
      <c r="M483" s="39" t="s">
        <v>1642</v>
      </c>
      <c r="N483" s="6" t="s">
        <v>1642</v>
      </c>
      <c r="O483" s="83" t="s">
        <v>1642</v>
      </c>
      <c r="P483" s="94" t="s">
        <v>1642</v>
      </c>
      <c r="Q483" s="23" t="s">
        <v>1642</v>
      </c>
      <c r="R483" s="23" t="s">
        <v>1642</v>
      </c>
      <c r="S483" s="23" t="s">
        <v>1642</v>
      </c>
      <c r="T483" s="42" t="s">
        <v>1642</v>
      </c>
      <c r="U483" s="23" t="s">
        <v>1642</v>
      </c>
      <c r="V483" s="95" t="s">
        <v>1642</v>
      </c>
      <c r="W483" s="82" t="s">
        <v>1642</v>
      </c>
      <c r="X483" s="6" t="s">
        <v>1642</v>
      </c>
      <c r="Y483" s="6" t="s">
        <v>1642</v>
      </c>
      <c r="Z483" s="6" t="s">
        <v>1642</v>
      </c>
      <c r="AA483" s="39" t="s">
        <v>1642</v>
      </c>
      <c r="AB483" s="6" t="s">
        <v>1642</v>
      </c>
      <c r="AC483" s="83" t="s">
        <v>1642</v>
      </c>
    </row>
    <row r="484" spans="1:29" ht="18" hidden="1" customHeight="1" x14ac:dyDescent="0.25">
      <c r="A484" s="18" t="s">
        <v>591</v>
      </c>
      <c r="B484" s="17" t="s">
        <v>1642</v>
      </c>
      <c r="C484" s="96" t="s">
        <v>1642</v>
      </c>
      <c r="D484" s="21" t="s">
        <v>1642</v>
      </c>
      <c r="E484" s="17" t="s">
        <v>1642</v>
      </c>
      <c r="F484" s="17" t="s">
        <v>1642</v>
      </c>
      <c r="G484" s="17" t="s">
        <v>1642</v>
      </c>
      <c r="H484" s="97" t="s">
        <v>1642</v>
      </c>
      <c r="I484" s="82" t="s">
        <v>1642</v>
      </c>
      <c r="J484" s="6" t="s">
        <v>1642</v>
      </c>
      <c r="K484" s="6" t="s">
        <v>1642</v>
      </c>
      <c r="L484" s="6" t="s">
        <v>1642</v>
      </c>
      <c r="M484" s="39" t="s">
        <v>1642</v>
      </c>
      <c r="N484" s="6" t="s">
        <v>1642</v>
      </c>
      <c r="O484" s="83" t="s">
        <v>1642</v>
      </c>
      <c r="P484" s="94" t="s">
        <v>1642</v>
      </c>
      <c r="Q484" s="23" t="s">
        <v>1642</v>
      </c>
      <c r="R484" s="23" t="s">
        <v>1642</v>
      </c>
      <c r="S484" s="23" t="s">
        <v>1642</v>
      </c>
      <c r="T484" s="42" t="s">
        <v>1642</v>
      </c>
      <c r="U484" s="23" t="s">
        <v>1642</v>
      </c>
      <c r="V484" s="95" t="s">
        <v>1642</v>
      </c>
      <c r="W484" s="82" t="s">
        <v>1642</v>
      </c>
      <c r="X484" s="6" t="s">
        <v>1642</v>
      </c>
      <c r="Y484" s="6" t="s">
        <v>1642</v>
      </c>
      <c r="Z484" s="6" t="s">
        <v>1642</v>
      </c>
      <c r="AA484" s="39" t="s">
        <v>1642</v>
      </c>
      <c r="AB484" s="6" t="s">
        <v>1642</v>
      </c>
      <c r="AC484" s="83" t="s">
        <v>1642</v>
      </c>
    </row>
    <row r="485" spans="1:29" ht="18" hidden="1" customHeight="1" x14ac:dyDescent="0.25">
      <c r="A485" s="15" t="s">
        <v>592</v>
      </c>
      <c r="B485" s="17" t="s">
        <v>1642</v>
      </c>
      <c r="C485" s="96" t="s">
        <v>1642</v>
      </c>
      <c r="D485" s="21" t="s">
        <v>1642</v>
      </c>
      <c r="E485" s="17" t="s">
        <v>1642</v>
      </c>
      <c r="F485" s="17" t="s">
        <v>1642</v>
      </c>
      <c r="G485" s="17" t="s">
        <v>1642</v>
      </c>
      <c r="H485" s="97" t="s">
        <v>1642</v>
      </c>
      <c r="I485" s="82" t="s">
        <v>1642</v>
      </c>
      <c r="J485" s="6" t="s">
        <v>1642</v>
      </c>
      <c r="K485" s="6" t="s">
        <v>1642</v>
      </c>
      <c r="L485" s="6" t="s">
        <v>1642</v>
      </c>
      <c r="M485" s="39" t="s">
        <v>1642</v>
      </c>
      <c r="N485" s="6" t="s">
        <v>1642</v>
      </c>
      <c r="O485" s="83" t="s">
        <v>1642</v>
      </c>
      <c r="P485" s="94" t="s">
        <v>1642</v>
      </c>
      <c r="Q485" s="23" t="s">
        <v>1642</v>
      </c>
      <c r="R485" s="23" t="s">
        <v>1642</v>
      </c>
      <c r="S485" s="23" t="s">
        <v>1642</v>
      </c>
      <c r="T485" s="42" t="s">
        <v>1642</v>
      </c>
      <c r="U485" s="23" t="s">
        <v>1642</v>
      </c>
      <c r="V485" s="95" t="s">
        <v>1642</v>
      </c>
      <c r="W485" s="82" t="s">
        <v>1642</v>
      </c>
      <c r="X485" s="6" t="s">
        <v>1642</v>
      </c>
      <c r="Y485" s="6" t="s">
        <v>1642</v>
      </c>
      <c r="Z485" s="6" t="s">
        <v>1642</v>
      </c>
      <c r="AA485" s="39" t="s">
        <v>1642</v>
      </c>
      <c r="AB485" s="6" t="s">
        <v>1642</v>
      </c>
      <c r="AC485" s="83" t="s">
        <v>1642</v>
      </c>
    </row>
    <row r="486" spans="1:29" ht="18" hidden="1" customHeight="1" x14ac:dyDescent="0.25">
      <c r="A486" s="18" t="s">
        <v>593</v>
      </c>
      <c r="B486" s="17" t="s">
        <v>1642</v>
      </c>
      <c r="C486" s="96" t="s">
        <v>1642</v>
      </c>
      <c r="D486" s="21" t="s">
        <v>1642</v>
      </c>
      <c r="E486" s="17" t="s">
        <v>1642</v>
      </c>
      <c r="F486" s="17" t="s">
        <v>1642</v>
      </c>
      <c r="G486" s="17" t="s">
        <v>1642</v>
      </c>
      <c r="H486" s="97" t="s">
        <v>1642</v>
      </c>
      <c r="I486" s="82" t="s">
        <v>1642</v>
      </c>
      <c r="J486" s="6" t="s">
        <v>1642</v>
      </c>
      <c r="K486" s="6" t="s">
        <v>1642</v>
      </c>
      <c r="L486" s="6" t="s">
        <v>1642</v>
      </c>
      <c r="M486" s="39" t="s">
        <v>1642</v>
      </c>
      <c r="N486" s="6" t="s">
        <v>1642</v>
      </c>
      <c r="O486" s="83" t="s">
        <v>1642</v>
      </c>
      <c r="P486" s="94" t="s">
        <v>1642</v>
      </c>
      <c r="Q486" s="23" t="s">
        <v>1642</v>
      </c>
      <c r="R486" s="23" t="s">
        <v>1642</v>
      </c>
      <c r="S486" s="23" t="s">
        <v>1642</v>
      </c>
      <c r="T486" s="42" t="s">
        <v>1642</v>
      </c>
      <c r="U486" s="23" t="s">
        <v>1642</v>
      </c>
      <c r="V486" s="95" t="s">
        <v>1642</v>
      </c>
      <c r="W486" s="82" t="s">
        <v>1642</v>
      </c>
      <c r="X486" s="6" t="s">
        <v>1642</v>
      </c>
      <c r="Y486" s="6" t="s">
        <v>1642</v>
      </c>
      <c r="Z486" s="6" t="s">
        <v>1642</v>
      </c>
      <c r="AA486" s="39" t="s">
        <v>1642</v>
      </c>
      <c r="AB486" s="6" t="s">
        <v>1642</v>
      </c>
      <c r="AC486" s="83" t="s">
        <v>1642</v>
      </c>
    </row>
    <row r="487" spans="1:29" ht="18" hidden="1" customHeight="1" x14ac:dyDescent="0.25">
      <c r="A487" s="15" t="s">
        <v>594</v>
      </c>
      <c r="B487" s="17" t="s">
        <v>1642</v>
      </c>
      <c r="C487" s="96" t="s">
        <v>1642</v>
      </c>
      <c r="D487" s="21" t="s">
        <v>1642</v>
      </c>
      <c r="E487" s="17" t="s">
        <v>1642</v>
      </c>
      <c r="F487" s="17" t="s">
        <v>1642</v>
      </c>
      <c r="G487" s="17" t="s">
        <v>1642</v>
      </c>
      <c r="H487" s="97" t="s">
        <v>1642</v>
      </c>
      <c r="I487" s="82" t="s">
        <v>1642</v>
      </c>
      <c r="J487" s="6" t="s">
        <v>1642</v>
      </c>
      <c r="K487" s="6" t="s">
        <v>1642</v>
      </c>
      <c r="L487" s="6" t="s">
        <v>1642</v>
      </c>
      <c r="M487" s="39" t="s">
        <v>1642</v>
      </c>
      <c r="N487" s="6" t="s">
        <v>1642</v>
      </c>
      <c r="O487" s="83" t="s">
        <v>1642</v>
      </c>
      <c r="P487" s="94" t="s">
        <v>1642</v>
      </c>
      <c r="Q487" s="23" t="s">
        <v>1642</v>
      </c>
      <c r="R487" s="23" t="s">
        <v>1642</v>
      </c>
      <c r="S487" s="23" t="s">
        <v>1642</v>
      </c>
      <c r="T487" s="42" t="s">
        <v>1642</v>
      </c>
      <c r="U487" s="23" t="s">
        <v>1642</v>
      </c>
      <c r="V487" s="95" t="s">
        <v>1642</v>
      </c>
      <c r="W487" s="82" t="s">
        <v>1642</v>
      </c>
      <c r="X487" s="6" t="s">
        <v>1642</v>
      </c>
      <c r="Y487" s="6" t="s">
        <v>1642</v>
      </c>
      <c r="Z487" s="6" t="s">
        <v>1642</v>
      </c>
      <c r="AA487" s="39" t="s">
        <v>1642</v>
      </c>
      <c r="AB487" s="6" t="s">
        <v>1642</v>
      </c>
      <c r="AC487" s="83" t="s">
        <v>1642</v>
      </c>
    </row>
    <row r="488" spans="1:29" ht="18" hidden="1" customHeight="1" x14ac:dyDescent="0.25">
      <c r="A488" s="18" t="s">
        <v>595</v>
      </c>
      <c r="B488" s="17" t="s">
        <v>1642</v>
      </c>
      <c r="C488" s="96" t="s">
        <v>1642</v>
      </c>
      <c r="D488" s="21" t="s">
        <v>1642</v>
      </c>
      <c r="E488" s="17" t="s">
        <v>1642</v>
      </c>
      <c r="F488" s="17" t="s">
        <v>1642</v>
      </c>
      <c r="G488" s="17" t="s">
        <v>1642</v>
      </c>
      <c r="H488" s="97" t="s">
        <v>1642</v>
      </c>
      <c r="I488" s="82" t="s">
        <v>1642</v>
      </c>
      <c r="J488" s="6" t="s">
        <v>1642</v>
      </c>
      <c r="K488" s="6" t="s">
        <v>1642</v>
      </c>
      <c r="L488" s="6" t="s">
        <v>1642</v>
      </c>
      <c r="M488" s="39" t="s">
        <v>1642</v>
      </c>
      <c r="N488" s="6" t="s">
        <v>1642</v>
      </c>
      <c r="O488" s="83" t="s">
        <v>1642</v>
      </c>
      <c r="P488" s="94" t="s">
        <v>1642</v>
      </c>
      <c r="Q488" s="23" t="s">
        <v>1642</v>
      </c>
      <c r="R488" s="23" t="s">
        <v>1642</v>
      </c>
      <c r="S488" s="23" t="s">
        <v>1642</v>
      </c>
      <c r="T488" s="42" t="s">
        <v>1642</v>
      </c>
      <c r="U488" s="23" t="s">
        <v>1642</v>
      </c>
      <c r="V488" s="95" t="s">
        <v>1642</v>
      </c>
      <c r="W488" s="82" t="s">
        <v>1642</v>
      </c>
      <c r="X488" s="6" t="s">
        <v>1642</v>
      </c>
      <c r="Y488" s="6" t="s">
        <v>1642</v>
      </c>
      <c r="Z488" s="6" t="s">
        <v>1642</v>
      </c>
      <c r="AA488" s="39" t="s">
        <v>1642</v>
      </c>
      <c r="AB488" s="6" t="s">
        <v>1642</v>
      </c>
      <c r="AC488" s="83" t="s">
        <v>1642</v>
      </c>
    </row>
    <row r="489" spans="1:29" ht="18" hidden="1" customHeight="1" x14ac:dyDescent="0.25">
      <c r="A489" s="15" t="s">
        <v>596</v>
      </c>
      <c r="B489" s="17" t="s">
        <v>1642</v>
      </c>
      <c r="C489" s="96" t="s">
        <v>1642</v>
      </c>
      <c r="D489" s="21" t="s">
        <v>1642</v>
      </c>
      <c r="E489" s="17" t="s">
        <v>1642</v>
      </c>
      <c r="F489" s="17" t="s">
        <v>1642</v>
      </c>
      <c r="G489" s="17" t="s">
        <v>1642</v>
      </c>
      <c r="H489" s="97" t="s">
        <v>1642</v>
      </c>
      <c r="I489" s="82" t="s">
        <v>1642</v>
      </c>
      <c r="J489" s="6" t="s">
        <v>1642</v>
      </c>
      <c r="K489" s="6" t="s">
        <v>1642</v>
      </c>
      <c r="L489" s="6" t="s">
        <v>1642</v>
      </c>
      <c r="M489" s="39" t="s">
        <v>1642</v>
      </c>
      <c r="N489" s="6" t="s">
        <v>1642</v>
      </c>
      <c r="O489" s="83" t="s">
        <v>1642</v>
      </c>
      <c r="P489" s="94" t="s">
        <v>1642</v>
      </c>
      <c r="Q489" s="23" t="s">
        <v>1642</v>
      </c>
      <c r="R489" s="23" t="s">
        <v>1642</v>
      </c>
      <c r="S489" s="23" t="s">
        <v>1642</v>
      </c>
      <c r="T489" s="42" t="s">
        <v>1642</v>
      </c>
      <c r="U489" s="23" t="s">
        <v>1642</v>
      </c>
      <c r="V489" s="95" t="s">
        <v>1642</v>
      </c>
      <c r="W489" s="82" t="s">
        <v>1642</v>
      </c>
      <c r="X489" s="6" t="s">
        <v>1642</v>
      </c>
      <c r="Y489" s="6" t="s">
        <v>1642</v>
      </c>
      <c r="Z489" s="6" t="s">
        <v>1642</v>
      </c>
      <c r="AA489" s="39" t="s">
        <v>1642</v>
      </c>
      <c r="AB489" s="6" t="s">
        <v>1642</v>
      </c>
      <c r="AC489" s="83" t="s">
        <v>1642</v>
      </c>
    </row>
    <row r="490" spans="1:29" ht="18" hidden="1" customHeight="1" x14ac:dyDescent="0.25">
      <c r="A490" s="18" t="s">
        <v>597</v>
      </c>
      <c r="B490" s="17" t="s">
        <v>1642</v>
      </c>
      <c r="C490" s="96" t="s">
        <v>1642</v>
      </c>
      <c r="D490" s="21" t="s">
        <v>1642</v>
      </c>
      <c r="E490" s="17" t="s">
        <v>1642</v>
      </c>
      <c r="F490" s="17" t="s">
        <v>1642</v>
      </c>
      <c r="G490" s="17" t="s">
        <v>1642</v>
      </c>
      <c r="H490" s="97" t="s">
        <v>1642</v>
      </c>
      <c r="I490" s="82" t="s">
        <v>1642</v>
      </c>
      <c r="J490" s="6" t="s">
        <v>1642</v>
      </c>
      <c r="K490" s="6" t="s">
        <v>1642</v>
      </c>
      <c r="L490" s="6" t="s">
        <v>1642</v>
      </c>
      <c r="M490" s="39" t="s">
        <v>1642</v>
      </c>
      <c r="N490" s="6" t="s">
        <v>1642</v>
      </c>
      <c r="O490" s="83" t="s">
        <v>1642</v>
      </c>
      <c r="P490" s="94" t="s">
        <v>1642</v>
      </c>
      <c r="Q490" s="23" t="s">
        <v>1642</v>
      </c>
      <c r="R490" s="23" t="s">
        <v>1642</v>
      </c>
      <c r="S490" s="23" t="s">
        <v>1642</v>
      </c>
      <c r="T490" s="42" t="s">
        <v>1642</v>
      </c>
      <c r="U490" s="23" t="s">
        <v>1642</v>
      </c>
      <c r="V490" s="95" t="s">
        <v>1642</v>
      </c>
      <c r="W490" s="82" t="s">
        <v>1642</v>
      </c>
      <c r="X490" s="6" t="s">
        <v>1642</v>
      </c>
      <c r="Y490" s="6" t="s">
        <v>1642</v>
      </c>
      <c r="Z490" s="6" t="s">
        <v>1642</v>
      </c>
      <c r="AA490" s="39" t="s">
        <v>1642</v>
      </c>
      <c r="AB490" s="6" t="s">
        <v>1642</v>
      </c>
      <c r="AC490" s="83" t="s">
        <v>1642</v>
      </c>
    </row>
    <row r="491" spans="1:29" ht="18" hidden="1" customHeight="1" x14ac:dyDescent="0.25">
      <c r="A491" s="15" t="s">
        <v>598</v>
      </c>
      <c r="B491" s="17" t="s">
        <v>1642</v>
      </c>
      <c r="C491" s="96" t="s">
        <v>1642</v>
      </c>
      <c r="D491" s="21" t="s">
        <v>1642</v>
      </c>
      <c r="E491" s="17" t="s">
        <v>1642</v>
      </c>
      <c r="F491" s="17" t="s">
        <v>1642</v>
      </c>
      <c r="G491" s="17" t="s">
        <v>1642</v>
      </c>
      <c r="H491" s="97" t="s">
        <v>1642</v>
      </c>
      <c r="I491" s="82" t="s">
        <v>1642</v>
      </c>
      <c r="J491" s="6" t="s">
        <v>1642</v>
      </c>
      <c r="K491" s="6" t="s">
        <v>1642</v>
      </c>
      <c r="L491" s="6" t="s">
        <v>1642</v>
      </c>
      <c r="M491" s="39" t="s">
        <v>1642</v>
      </c>
      <c r="N491" s="6" t="s">
        <v>1642</v>
      </c>
      <c r="O491" s="83" t="s">
        <v>1642</v>
      </c>
      <c r="P491" s="94" t="s">
        <v>1642</v>
      </c>
      <c r="Q491" s="23" t="s">
        <v>1642</v>
      </c>
      <c r="R491" s="23" t="s">
        <v>1642</v>
      </c>
      <c r="S491" s="23" t="s">
        <v>1642</v>
      </c>
      <c r="T491" s="42" t="s">
        <v>1642</v>
      </c>
      <c r="U491" s="23" t="s">
        <v>1642</v>
      </c>
      <c r="V491" s="95" t="s">
        <v>1642</v>
      </c>
      <c r="W491" s="82" t="s">
        <v>1642</v>
      </c>
      <c r="X491" s="6" t="s">
        <v>1642</v>
      </c>
      <c r="Y491" s="6" t="s">
        <v>1642</v>
      </c>
      <c r="Z491" s="6" t="s">
        <v>1642</v>
      </c>
      <c r="AA491" s="39" t="s">
        <v>1642</v>
      </c>
      <c r="AB491" s="6" t="s">
        <v>1642</v>
      </c>
      <c r="AC491" s="83" t="s">
        <v>1642</v>
      </c>
    </row>
    <row r="492" spans="1:29" ht="18" hidden="1" customHeight="1" x14ac:dyDescent="0.25">
      <c r="A492" s="18" t="s">
        <v>599</v>
      </c>
      <c r="B492" s="17" t="s">
        <v>1642</v>
      </c>
      <c r="C492" s="96" t="s">
        <v>1642</v>
      </c>
      <c r="D492" s="21" t="s">
        <v>1642</v>
      </c>
      <c r="E492" s="17" t="s">
        <v>1642</v>
      </c>
      <c r="F492" s="17" t="s">
        <v>1642</v>
      </c>
      <c r="G492" s="17" t="s">
        <v>1642</v>
      </c>
      <c r="H492" s="97" t="s">
        <v>1642</v>
      </c>
      <c r="I492" s="82" t="s">
        <v>1642</v>
      </c>
      <c r="J492" s="6" t="s">
        <v>1642</v>
      </c>
      <c r="K492" s="6" t="s">
        <v>1642</v>
      </c>
      <c r="L492" s="6" t="s">
        <v>1642</v>
      </c>
      <c r="M492" s="39" t="s">
        <v>1642</v>
      </c>
      <c r="N492" s="6" t="s">
        <v>1642</v>
      </c>
      <c r="O492" s="83" t="s">
        <v>1642</v>
      </c>
      <c r="P492" s="94" t="s">
        <v>1642</v>
      </c>
      <c r="Q492" s="23" t="s">
        <v>1642</v>
      </c>
      <c r="R492" s="23" t="s">
        <v>1642</v>
      </c>
      <c r="S492" s="23" t="s">
        <v>1642</v>
      </c>
      <c r="T492" s="42" t="s">
        <v>1642</v>
      </c>
      <c r="U492" s="23" t="s">
        <v>1642</v>
      </c>
      <c r="V492" s="95" t="s">
        <v>1642</v>
      </c>
      <c r="W492" s="82" t="s">
        <v>1642</v>
      </c>
      <c r="X492" s="6" t="s">
        <v>1642</v>
      </c>
      <c r="Y492" s="6" t="s">
        <v>1642</v>
      </c>
      <c r="Z492" s="6" t="s">
        <v>1642</v>
      </c>
      <c r="AA492" s="39" t="s">
        <v>1642</v>
      </c>
      <c r="AB492" s="6" t="s">
        <v>1642</v>
      </c>
      <c r="AC492" s="83" t="s">
        <v>1642</v>
      </c>
    </row>
    <row r="493" spans="1:29" ht="18" hidden="1" customHeight="1" x14ac:dyDescent="0.25">
      <c r="A493" s="15" t="s">
        <v>600</v>
      </c>
      <c r="B493" s="17" t="s">
        <v>1642</v>
      </c>
      <c r="C493" s="96" t="s">
        <v>1642</v>
      </c>
      <c r="D493" s="21" t="s">
        <v>1642</v>
      </c>
      <c r="E493" s="17" t="s">
        <v>1642</v>
      </c>
      <c r="F493" s="17" t="s">
        <v>1642</v>
      </c>
      <c r="G493" s="17" t="s">
        <v>1642</v>
      </c>
      <c r="H493" s="97" t="s">
        <v>1642</v>
      </c>
      <c r="I493" s="82" t="s">
        <v>1642</v>
      </c>
      <c r="J493" s="6" t="s">
        <v>1642</v>
      </c>
      <c r="K493" s="6" t="s">
        <v>1642</v>
      </c>
      <c r="L493" s="6" t="s">
        <v>1642</v>
      </c>
      <c r="M493" s="39" t="s">
        <v>1642</v>
      </c>
      <c r="N493" s="6" t="s">
        <v>1642</v>
      </c>
      <c r="O493" s="83" t="s">
        <v>1642</v>
      </c>
      <c r="P493" s="94" t="s">
        <v>1642</v>
      </c>
      <c r="Q493" s="23" t="s">
        <v>1642</v>
      </c>
      <c r="R493" s="23" t="s">
        <v>1642</v>
      </c>
      <c r="S493" s="23" t="s">
        <v>1642</v>
      </c>
      <c r="T493" s="42" t="s">
        <v>1642</v>
      </c>
      <c r="U493" s="23" t="s">
        <v>1642</v>
      </c>
      <c r="V493" s="95" t="s">
        <v>1642</v>
      </c>
      <c r="W493" s="82" t="s">
        <v>1642</v>
      </c>
      <c r="X493" s="6" t="s">
        <v>1642</v>
      </c>
      <c r="Y493" s="6" t="s">
        <v>1642</v>
      </c>
      <c r="Z493" s="6" t="s">
        <v>1642</v>
      </c>
      <c r="AA493" s="39" t="s">
        <v>1642</v>
      </c>
      <c r="AB493" s="6" t="s">
        <v>1642</v>
      </c>
      <c r="AC493" s="83" t="s">
        <v>1642</v>
      </c>
    </row>
    <row r="494" spans="1:29" ht="18" hidden="1" customHeight="1" x14ac:dyDescent="0.25">
      <c r="A494" s="18" t="s">
        <v>601</v>
      </c>
      <c r="B494" s="17" t="s">
        <v>1642</v>
      </c>
      <c r="C494" s="96" t="s">
        <v>1642</v>
      </c>
      <c r="D494" s="21" t="s">
        <v>1642</v>
      </c>
      <c r="E494" s="17" t="s">
        <v>1642</v>
      </c>
      <c r="F494" s="17" t="s">
        <v>1642</v>
      </c>
      <c r="G494" s="17" t="s">
        <v>1642</v>
      </c>
      <c r="H494" s="97" t="s">
        <v>1642</v>
      </c>
      <c r="I494" s="82" t="s">
        <v>1642</v>
      </c>
      <c r="J494" s="6" t="s">
        <v>1642</v>
      </c>
      <c r="K494" s="6" t="s">
        <v>1642</v>
      </c>
      <c r="L494" s="6" t="s">
        <v>1642</v>
      </c>
      <c r="M494" s="39" t="s">
        <v>1642</v>
      </c>
      <c r="N494" s="6" t="s">
        <v>1642</v>
      </c>
      <c r="O494" s="83" t="s">
        <v>1642</v>
      </c>
      <c r="P494" s="94" t="s">
        <v>1642</v>
      </c>
      <c r="Q494" s="23" t="s">
        <v>1642</v>
      </c>
      <c r="R494" s="23" t="s">
        <v>1642</v>
      </c>
      <c r="S494" s="23" t="s">
        <v>1642</v>
      </c>
      <c r="T494" s="42" t="s">
        <v>1642</v>
      </c>
      <c r="U494" s="23" t="s">
        <v>1642</v>
      </c>
      <c r="V494" s="95" t="s">
        <v>1642</v>
      </c>
      <c r="W494" s="82" t="s">
        <v>1642</v>
      </c>
      <c r="X494" s="6" t="s">
        <v>1642</v>
      </c>
      <c r="Y494" s="6" t="s">
        <v>1642</v>
      </c>
      <c r="Z494" s="6" t="s">
        <v>1642</v>
      </c>
      <c r="AA494" s="39" t="s">
        <v>1642</v>
      </c>
      <c r="AB494" s="6" t="s">
        <v>1642</v>
      </c>
      <c r="AC494" s="83" t="s">
        <v>1642</v>
      </c>
    </row>
    <row r="495" spans="1:29" ht="18" hidden="1" customHeight="1" x14ac:dyDescent="0.25">
      <c r="A495" s="15" t="s">
        <v>602</v>
      </c>
      <c r="B495" s="17" t="s">
        <v>1642</v>
      </c>
      <c r="C495" s="96" t="s">
        <v>1642</v>
      </c>
      <c r="D495" s="21" t="s">
        <v>1642</v>
      </c>
      <c r="E495" s="17" t="s">
        <v>1642</v>
      </c>
      <c r="F495" s="17" t="s">
        <v>1642</v>
      </c>
      <c r="G495" s="17" t="s">
        <v>1642</v>
      </c>
      <c r="H495" s="97" t="s">
        <v>1642</v>
      </c>
      <c r="I495" s="82" t="s">
        <v>1642</v>
      </c>
      <c r="J495" s="6" t="s">
        <v>1642</v>
      </c>
      <c r="K495" s="6" t="s">
        <v>1642</v>
      </c>
      <c r="L495" s="6" t="s">
        <v>1642</v>
      </c>
      <c r="M495" s="39" t="s">
        <v>1642</v>
      </c>
      <c r="N495" s="6" t="s">
        <v>1642</v>
      </c>
      <c r="O495" s="83" t="s">
        <v>1642</v>
      </c>
      <c r="P495" s="94" t="s">
        <v>1642</v>
      </c>
      <c r="Q495" s="23" t="s">
        <v>1642</v>
      </c>
      <c r="R495" s="23" t="s">
        <v>1642</v>
      </c>
      <c r="S495" s="23" t="s">
        <v>1642</v>
      </c>
      <c r="T495" s="42" t="s">
        <v>1642</v>
      </c>
      <c r="U495" s="23" t="s">
        <v>1642</v>
      </c>
      <c r="V495" s="95" t="s">
        <v>1642</v>
      </c>
      <c r="W495" s="82" t="s">
        <v>1642</v>
      </c>
      <c r="X495" s="6" t="s">
        <v>1642</v>
      </c>
      <c r="Y495" s="6" t="s">
        <v>1642</v>
      </c>
      <c r="Z495" s="6" t="s">
        <v>1642</v>
      </c>
      <c r="AA495" s="39" t="s">
        <v>1642</v>
      </c>
      <c r="AB495" s="6" t="s">
        <v>1642</v>
      </c>
      <c r="AC495" s="83" t="s">
        <v>1642</v>
      </c>
    </row>
    <row r="496" spans="1:29" ht="18" hidden="1" customHeight="1" x14ac:dyDescent="0.25">
      <c r="A496" s="18" t="s">
        <v>603</v>
      </c>
      <c r="B496" s="17" t="s">
        <v>1642</v>
      </c>
      <c r="C496" s="96" t="s">
        <v>1642</v>
      </c>
      <c r="D496" s="21" t="s">
        <v>1642</v>
      </c>
      <c r="E496" s="17" t="s">
        <v>1642</v>
      </c>
      <c r="F496" s="17" t="s">
        <v>1642</v>
      </c>
      <c r="G496" s="17" t="s">
        <v>1642</v>
      </c>
      <c r="H496" s="97" t="s">
        <v>1642</v>
      </c>
      <c r="I496" s="82" t="s">
        <v>1642</v>
      </c>
      <c r="J496" s="6" t="s">
        <v>1642</v>
      </c>
      <c r="K496" s="6" t="s">
        <v>1642</v>
      </c>
      <c r="L496" s="6" t="s">
        <v>1642</v>
      </c>
      <c r="M496" s="39" t="s">
        <v>1642</v>
      </c>
      <c r="N496" s="6" t="s">
        <v>1642</v>
      </c>
      <c r="O496" s="83" t="s">
        <v>1642</v>
      </c>
      <c r="P496" s="94" t="s">
        <v>1642</v>
      </c>
      <c r="Q496" s="23" t="s">
        <v>1642</v>
      </c>
      <c r="R496" s="23" t="s">
        <v>1642</v>
      </c>
      <c r="S496" s="23" t="s">
        <v>1642</v>
      </c>
      <c r="T496" s="42" t="s">
        <v>1642</v>
      </c>
      <c r="U496" s="23" t="s">
        <v>1642</v>
      </c>
      <c r="V496" s="95" t="s">
        <v>1642</v>
      </c>
      <c r="W496" s="82" t="s">
        <v>1642</v>
      </c>
      <c r="X496" s="6" t="s">
        <v>1642</v>
      </c>
      <c r="Y496" s="6" t="s">
        <v>1642</v>
      </c>
      <c r="Z496" s="6" t="s">
        <v>1642</v>
      </c>
      <c r="AA496" s="39" t="s">
        <v>1642</v>
      </c>
      <c r="AB496" s="6" t="s">
        <v>1642</v>
      </c>
      <c r="AC496" s="83" t="s">
        <v>1642</v>
      </c>
    </row>
    <row r="497" spans="1:29" ht="18" hidden="1" customHeight="1" x14ac:dyDescent="0.25">
      <c r="A497" s="15" t="s">
        <v>604</v>
      </c>
      <c r="B497" s="17" t="s">
        <v>1642</v>
      </c>
      <c r="C497" s="96" t="s">
        <v>1642</v>
      </c>
      <c r="D497" s="21" t="s">
        <v>1642</v>
      </c>
      <c r="E497" s="17" t="s">
        <v>1642</v>
      </c>
      <c r="F497" s="17" t="s">
        <v>1642</v>
      </c>
      <c r="G497" s="17" t="s">
        <v>1642</v>
      </c>
      <c r="H497" s="97" t="s">
        <v>1642</v>
      </c>
      <c r="I497" s="82" t="s">
        <v>1642</v>
      </c>
      <c r="J497" s="6" t="s">
        <v>1642</v>
      </c>
      <c r="K497" s="6" t="s">
        <v>1642</v>
      </c>
      <c r="L497" s="6" t="s">
        <v>1642</v>
      </c>
      <c r="M497" s="39" t="s">
        <v>1642</v>
      </c>
      <c r="N497" s="6" t="s">
        <v>1642</v>
      </c>
      <c r="O497" s="83" t="s">
        <v>1642</v>
      </c>
      <c r="P497" s="94" t="s">
        <v>1642</v>
      </c>
      <c r="Q497" s="23" t="s">
        <v>1642</v>
      </c>
      <c r="R497" s="23" t="s">
        <v>1642</v>
      </c>
      <c r="S497" s="23" t="s">
        <v>1642</v>
      </c>
      <c r="T497" s="42" t="s">
        <v>1642</v>
      </c>
      <c r="U497" s="23" t="s">
        <v>1642</v>
      </c>
      <c r="V497" s="95" t="s">
        <v>1642</v>
      </c>
      <c r="W497" s="82" t="s">
        <v>1642</v>
      </c>
      <c r="X497" s="6" t="s">
        <v>1642</v>
      </c>
      <c r="Y497" s="6" t="s">
        <v>1642</v>
      </c>
      <c r="Z497" s="6" t="s">
        <v>1642</v>
      </c>
      <c r="AA497" s="39" t="s">
        <v>1642</v>
      </c>
      <c r="AB497" s="6" t="s">
        <v>1642</v>
      </c>
      <c r="AC497" s="83" t="s">
        <v>1642</v>
      </c>
    </row>
    <row r="498" spans="1:29" ht="18" hidden="1" customHeight="1" x14ac:dyDescent="0.25">
      <c r="A498" s="18" t="s">
        <v>605</v>
      </c>
      <c r="B498" s="17" t="s">
        <v>1642</v>
      </c>
      <c r="C498" s="96" t="s">
        <v>1642</v>
      </c>
      <c r="D498" s="21" t="s">
        <v>1642</v>
      </c>
      <c r="E498" s="17" t="s">
        <v>1642</v>
      </c>
      <c r="F498" s="17" t="s">
        <v>1642</v>
      </c>
      <c r="G498" s="17" t="s">
        <v>1642</v>
      </c>
      <c r="H498" s="97" t="s">
        <v>1642</v>
      </c>
      <c r="I498" s="82" t="s">
        <v>1642</v>
      </c>
      <c r="J498" s="6" t="s">
        <v>1642</v>
      </c>
      <c r="K498" s="6" t="s">
        <v>1642</v>
      </c>
      <c r="L498" s="6" t="s">
        <v>1642</v>
      </c>
      <c r="M498" s="39" t="s">
        <v>1642</v>
      </c>
      <c r="N498" s="6" t="s">
        <v>1642</v>
      </c>
      <c r="O498" s="83" t="s">
        <v>1642</v>
      </c>
      <c r="P498" s="94" t="s">
        <v>1642</v>
      </c>
      <c r="Q498" s="23" t="s">
        <v>1642</v>
      </c>
      <c r="R498" s="23" t="s">
        <v>1642</v>
      </c>
      <c r="S498" s="23" t="s">
        <v>1642</v>
      </c>
      <c r="T498" s="42" t="s">
        <v>1642</v>
      </c>
      <c r="U498" s="23" t="s">
        <v>1642</v>
      </c>
      <c r="V498" s="95" t="s">
        <v>1642</v>
      </c>
      <c r="W498" s="82" t="s">
        <v>1642</v>
      </c>
      <c r="X498" s="6" t="s">
        <v>1642</v>
      </c>
      <c r="Y498" s="6" t="s">
        <v>1642</v>
      </c>
      <c r="Z498" s="6" t="s">
        <v>1642</v>
      </c>
      <c r="AA498" s="39" t="s">
        <v>1642</v>
      </c>
      <c r="AB498" s="6" t="s">
        <v>1642</v>
      </c>
      <c r="AC498" s="83" t="s">
        <v>1642</v>
      </c>
    </row>
    <row r="499" spans="1:29" ht="18" hidden="1" customHeight="1" x14ac:dyDescent="0.25">
      <c r="A499" s="15" t="s">
        <v>606</v>
      </c>
      <c r="B499" s="17" t="s">
        <v>1642</v>
      </c>
      <c r="C499" s="96" t="s">
        <v>1642</v>
      </c>
      <c r="D499" s="21" t="s">
        <v>1642</v>
      </c>
      <c r="E499" s="17" t="s">
        <v>1642</v>
      </c>
      <c r="F499" s="17" t="s">
        <v>1642</v>
      </c>
      <c r="G499" s="17" t="s">
        <v>1642</v>
      </c>
      <c r="H499" s="97" t="s">
        <v>1642</v>
      </c>
      <c r="I499" s="82" t="s">
        <v>1642</v>
      </c>
      <c r="J499" s="6" t="s">
        <v>1642</v>
      </c>
      <c r="K499" s="6" t="s">
        <v>1642</v>
      </c>
      <c r="L499" s="6" t="s">
        <v>1642</v>
      </c>
      <c r="M499" s="39" t="s">
        <v>1642</v>
      </c>
      <c r="N499" s="6" t="s">
        <v>1642</v>
      </c>
      <c r="O499" s="83" t="s">
        <v>1642</v>
      </c>
      <c r="P499" s="94" t="s">
        <v>1642</v>
      </c>
      <c r="Q499" s="23" t="s">
        <v>1642</v>
      </c>
      <c r="R499" s="23" t="s">
        <v>1642</v>
      </c>
      <c r="S499" s="23" t="s">
        <v>1642</v>
      </c>
      <c r="T499" s="42" t="s">
        <v>1642</v>
      </c>
      <c r="U499" s="23" t="s">
        <v>1642</v>
      </c>
      <c r="V499" s="95" t="s">
        <v>1642</v>
      </c>
      <c r="W499" s="82" t="s">
        <v>1642</v>
      </c>
      <c r="X499" s="6" t="s">
        <v>1642</v>
      </c>
      <c r="Y499" s="6" t="s">
        <v>1642</v>
      </c>
      <c r="Z499" s="6" t="s">
        <v>1642</v>
      </c>
      <c r="AA499" s="39" t="s">
        <v>1642</v>
      </c>
      <c r="AB499" s="6" t="s">
        <v>1642</v>
      </c>
      <c r="AC499" s="83" t="s">
        <v>1642</v>
      </c>
    </row>
    <row r="500" spans="1:29" ht="18" hidden="1" customHeight="1" x14ac:dyDescent="0.25">
      <c r="A500" s="18" t="s">
        <v>607</v>
      </c>
      <c r="B500" s="17" t="s">
        <v>1642</v>
      </c>
      <c r="C500" s="96" t="s">
        <v>1642</v>
      </c>
      <c r="D500" s="21" t="s">
        <v>1642</v>
      </c>
      <c r="E500" s="17" t="s">
        <v>1642</v>
      </c>
      <c r="F500" s="17" t="s">
        <v>1642</v>
      </c>
      <c r="G500" s="17" t="s">
        <v>1642</v>
      </c>
      <c r="H500" s="97" t="s">
        <v>1642</v>
      </c>
      <c r="I500" s="82" t="s">
        <v>1642</v>
      </c>
      <c r="J500" s="6" t="s">
        <v>1642</v>
      </c>
      <c r="K500" s="6" t="s">
        <v>1642</v>
      </c>
      <c r="L500" s="6" t="s">
        <v>1642</v>
      </c>
      <c r="M500" s="39" t="s">
        <v>1642</v>
      </c>
      <c r="N500" s="6" t="s">
        <v>1642</v>
      </c>
      <c r="O500" s="83" t="s">
        <v>1642</v>
      </c>
      <c r="P500" s="94" t="s">
        <v>1642</v>
      </c>
      <c r="Q500" s="23" t="s">
        <v>1642</v>
      </c>
      <c r="R500" s="23" t="s">
        <v>1642</v>
      </c>
      <c r="S500" s="23" t="s">
        <v>1642</v>
      </c>
      <c r="T500" s="42" t="s">
        <v>1642</v>
      </c>
      <c r="U500" s="23" t="s">
        <v>1642</v>
      </c>
      <c r="V500" s="95" t="s">
        <v>1642</v>
      </c>
      <c r="W500" s="82" t="s">
        <v>1642</v>
      </c>
      <c r="X500" s="6" t="s">
        <v>1642</v>
      </c>
      <c r="Y500" s="6" t="s">
        <v>1642</v>
      </c>
      <c r="Z500" s="6" t="s">
        <v>1642</v>
      </c>
      <c r="AA500" s="39" t="s">
        <v>1642</v>
      </c>
      <c r="AB500" s="6" t="s">
        <v>1642</v>
      </c>
      <c r="AC500" s="83" t="s">
        <v>1642</v>
      </c>
    </row>
    <row r="501" spans="1:29" ht="18" hidden="1" customHeight="1" x14ac:dyDescent="0.25">
      <c r="A501" s="15" t="s">
        <v>608</v>
      </c>
      <c r="B501" s="17" t="s">
        <v>1642</v>
      </c>
      <c r="C501" s="96" t="s">
        <v>1642</v>
      </c>
      <c r="D501" s="21" t="s">
        <v>1642</v>
      </c>
      <c r="E501" s="17" t="s">
        <v>1642</v>
      </c>
      <c r="F501" s="17" t="s">
        <v>1642</v>
      </c>
      <c r="G501" s="17" t="s">
        <v>1642</v>
      </c>
      <c r="H501" s="97" t="s">
        <v>1642</v>
      </c>
      <c r="I501" s="82" t="s">
        <v>1642</v>
      </c>
      <c r="J501" s="6" t="s">
        <v>1642</v>
      </c>
      <c r="K501" s="6" t="s">
        <v>1642</v>
      </c>
      <c r="L501" s="6" t="s">
        <v>1642</v>
      </c>
      <c r="M501" s="39" t="s">
        <v>1642</v>
      </c>
      <c r="N501" s="6" t="s">
        <v>1642</v>
      </c>
      <c r="O501" s="83" t="s">
        <v>1642</v>
      </c>
      <c r="P501" s="94" t="s">
        <v>1642</v>
      </c>
      <c r="Q501" s="23" t="s">
        <v>1642</v>
      </c>
      <c r="R501" s="23" t="s">
        <v>1642</v>
      </c>
      <c r="S501" s="23" t="s">
        <v>1642</v>
      </c>
      <c r="T501" s="42" t="s">
        <v>1642</v>
      </c>
      <c r="U501" s="23" t="s">
        <v>1642</v>
      </c>
      <c r="V501" s="95" t="s">
        <v>1642</v>
      </c>
      <c r="W501" s="82" t="s">
        <v>1642</v>
      </c>
      <c r="X501" s="6" t="s">
        <v>1642</v>
      </c>
      <c r="Y501" s="6" t="s">
        <v>1642</v>
      </c>
      <c r="Z501" s="6" t="s">
        <v>1642</v>
      </c>
      <c r="AA501" s="39" t="s">
        <v>1642</v>
      </c>
      <c r="AB501" s="6" t="s">
        <v>1642</v>
      </c>
      <c r="AC501" s="83" t="s">
        <v>1642</v>
      </c>
    </row>
    <row r="502" spans="1:29" ht="18" hidden="1" customHeight="1" x14ac:dyDescent="0.25">
      <c r="A502" s="18" t="s">
        <v>609</v>
      </c>
      <c r="B502" s="17" t="s">
        <v>1642</v>
      </c>
      <c r="C502" s="96" t="s">
        <v>1642</v>
      </c>
      <c r="D502" s="21" t="s">
        <v>1642</v>
      </c>
      <c r="E502" s="17" t="s">
        <v>1642</v>
      </c>
      <c r="F502" s="17" t="s">
        <v>1642</v>
      </c>
      <c r="G502" s="17" t="s">
        <v>1642</v>
      </c>
      <c r="H502" s="97" t="s">
        <v>1642</v>
      </c>
      <c r="I502" s="82" t="s">
        <v>1642</v>
      </c>
      <c r="J502" s="6" t="s">
        <v>1642</v>
      </c>
      <c r="K502" s="6" t="s">
        <v>1642</v>
      </c>
      <c r="L502" s="6" t="s">
        <v>1642</v>
      </c>
      <c r="M502" s="39" t="s">
        <v>1642</v>
      </c>
      <c r="N502" s="6" t="s">
        <v>1642</v>
      </c>
      <c r="O502" s="83" t="s">
        <v>1642</v>
      </c>
      <c r="P502" s="94" t="s">
        <v>1642</v>
      </c>
      <c r="Q502" s="23" t="s">
        <v>1642</v>
      </c>
      <c r="R502" s="23" t="s">
        <v>1642</v>
      </c>
      <c r="S502" s="23" t="s">
        <v>1642</v>
      </c>
      <c r="T502" s="42" t="s">
        <v>1642</v>
      </c>
      <c r="U502" s="23" t="s">
        <v>1642</v>
      </c>
      <c r="V502" s="95" t="s">
        <v>1642</v>
      </c>
      <c r="W502" s="82" t="s">
        <v>1642</v>
      </c>
      <c r="X502" s="6" t="s">
        <v>1642</v>
      </c>
      <c r="Y502" s="6" t="s">
        <v>1642</v>
      </c>
      <c r="Z502" s="6" t="s">
        <v>1642</v>
      </c>
      <c r="AA502" s="39" t="s">
        <v>1642</v>
      </c>
      <c r="AB502" s="6" t="s">
        <v>1642</v>
      </c>
      <c r="AC502" s="83" t="s">
        <v>1642</v>
      </c>
    </row>
    <row r="503" spans="1:29" ht="18" hidden="1" customHeight="1" x14ac:dyDescent="0.25">
      <c r="A503" s="15" t="s">
        <v>610</v>
      </c>
      <c r="B503" s="17" t="s">
        <v>1642</v>
      </c>
      <c r="C503" s="96" t="s">
        <v>1642</v>
      </c>
      <c r="D503" s="21" t="s">
        <v>1642</v>
      </c>
      <c r="E503" s="17" t="s">
        <v>1642</v>
      </c>
      <c r="F503" s="17" t="s">
        <v>1642</v>
      </c>
      <c r="G503" s="17" t="s">
        <v>1642</v>
      </c>
      <c r="H503" s="97" t="s">
        <v>1642</v>
      </c>
      <c r="I503" s="82" t="s">
        <v>1642</v>
      </c>
      <c r="J503" s="6" t="s">
        <v>1642</v>
      </c>
      <c r="K503" s="6" t="s">
        <v>1642</v>
      </c>
      <c r="L503" s="6" t="s">
        <v>1642</v>
      </c>
      <c r="M503" s="39" t="s">
        <v>1642</v>
      </c>
      <c r="N503" s="6" t="s">
        <v>1642</v>
      </c>
      <c r="O503" s="83" t="s">
        <v>1642</v>
      </c>
      <c r="P503" s="94" t="s">
        <v>1642</v>
      </c>
      <c r="Q503" s="23" t="s">
        <v>1642</v>
      </c>
      <c r="R503" s="23" t="s">
        <v>1642</v>
      </c>
      <c r="S503" s="23" t="s">
        <v>1642</v>
      </c>
      <c r="T503" s="42" t="s">
        <v>1642</v>
      </c>
      <c r="U503" s="23" t="s">
        <v>1642</v>
      </c>
      <c r="V503" s="95" t="s">
        <v>1642</v>
      </c>
      <c r="W503" s="82" t="s">
        <v>1642</v>
      </c>
      <c r="X503" s="6" t="s">
        <v>1642</v>
      </c>
      <c r="Y503" s="6" t="s">
        <v>1642</v>
      </c>
      <c r="Z503" s="6" t="s">
        <v>1642</v>
      </c>
      <c r="AA503" s="39" t="s">
        <v>1642</v>
      </c>
      <c r="AB503" s="6" t="s">
        <v>1642</v>
      </c>
      <c r="AC503" s="83" t="s">
        <v>1642</v>
      </c>
    </row>
    <row r="504" spans="1:29" ht="18" hidden="1" customHeight="1" x14ac:dyDescent="0.25">
      <c r="A504" s="18" t="s">
        <v>611</v>
      </c>
      <c r="B504" s="17" t="s">
        <v>1642</v>
      </c>
      <c r="C504" s="96" t="s">
        <v>1642</v>
      </c>
      <c r="D504" s="21" t="s">
        <v>1642</v>
      </c>
      <c r="E504" s="17" t="s">
        <v>1642</v>
      </c>
      <c r="F504" s="17" t="s">
        <v>1642</v>
      </c>
      <c r="G504" s="17" t="s">
        <v>1642</v>
      </c>
      <c r="H504" s="97" t="s">
        <v>1642</v>
      </c>
      <c r="I504" s="82" t="s">
        <v>1642</v>
      </c>
      <c r="J504" s="6" t="s">
        <v>1642</v>
      </c>
      <c r="K504" s="6" t="s">
        <v>1642</v>
      </c>
      <c r="L504" s="6" t="s">
        <v>1642</v>
      </c>
      <c r="M504" s="39" t="s">
        <v>1642</v>
      </c>
      <c r="N504" s="6" t="s">
        <v>1642</v>
      </c>
      <c r="O504" s="83" t="s">
        <v>1642</v>
      </c>
      <c r="P504" s="94" t="s">
        <v>1642</v>
      </c>
      <c r="Q504" s="23" t="s">
        <v>1642</v>
      </c>
      <c r="R504" s="23" t="s">
        <v>1642</v>
      </c>
      <c r="S504" s="23" t="s">
        <v>1642</v>
      </c>
      <c r="T504" s="42" t="s">
        <v>1642</v>
      </c>
      <c r="U504" s="23" t="s">
        <v>1642</v>
      </c>
      <c r="V504" s="95" t="s">
        <v>1642</v>
      </c>
      <c r="W504" s="82" t="s">
        <v>1642</v>
      </c>
      <c r="X504" s="6" t="s">
        <v>1642</v>
      </c>
      <c r="Y504" s="6" t="s">
        <v>1642</v>
      </c>
      <c r="Z504" s="6" t="s">
        <v>1642</v>
      </c>
      <c r="AA504" s="39" t="s">
        <v>1642</v>
      </c>
      <c r="AB504" s="6" t="s">
        <v>1642</v>
      </c>
      <c r="AC504" s="83" t="s">
        <v>1642</v>
      </c>
    </row>
    <row r="505" spans="1:29" ht="18" hidden="1" customHeight="1" x14ac:dyDescent="0.25">
      <c r="A505" s="15" t="s">
        <v>612</v>
      </c>
      <c r="B505" s="17" t="s">
        <v>1642</v>
      </c>
      <c r="C505" s="96" t="s">
        <v>1642</v>
      </c>
      <c r="D505" s="21" t="s">
        <v>1642</v>
      </c>
      <c r="E505" s="17" t="s">
        <v>1642</v>
      </c>
      <c r="F505" s="17" t="s">
        <v>1642</v>
      </c>
      <c r="G505" s="17" t="s">
        <v>1642</v>
      </c>
      <c r="H505" s="97" t="s">
        <v>1642</v>
      </c>
      <c r="I505" s="82" t="s">
        <v>1642</v>
      </c>
      <c r="J505" s="6" t="s">
        <v>1642</v>
      </c>
      <c r="K505" s="6" t="s">
        <v>1642</v>
      </c>
      <c r="L505" s="6" t="s">
        <v>1642</v>
      </c>
      <c r="M505" s="39" t="s">
        <v>1642</v>
      </c>
      <c r="N505" s="6" t="s">
        <v>1642</v>
      </c>
      <c r="O505" s="83" t="s">
        <v>1642</v>
      </c>
      <c r="P505" s="94" t="s">
        <v>1642</v>
      </c>
      <c r="Q505" s="23" t="s">
        <v>1642</v>
      </c>
      <c r="R505" s="23" t="s">
        <v>1642</v>
      </c>
      <c r="S505" s="23" t="s">
        <v>1642</v>
      </c>
      <c r="T505" s="42" t="s">
        <v>1642</v>
      </c>
      <c r="U505" s="23" t="s">
        <v>1642</v>
      </c>
      <c r="V505" s="95" t="s">
        <v>1642</v>
      </c>
      <c r="W505" s="82" t="s">
        <v>1642</v>
      </c>
      <c r="X505" s="6" t="s">
        <v>1642</v>
      </c>
      <c r="Y505" s="6" t="s">
        <v>1642</v>
      </c>
      <c r="Z505" s="6" t="s">
        <v>1642</v>
      </c>
      <c r="AA505" s="39" t="s">
        <v>1642</v>
      </c>
      <c r="AB505" s="6" t="s">
        <v>1642</v>
      </c>
      <c r="AC505" s="83" t="s">
        <v>1642</v>
      </c>
    </row>
    <row r="506" spans="1:29" ht="18" hidden="1" customHeight="1" x14ac:dyDescent="0.25">
      <c r="A506" s="18" t="s">
        <v>613</v>
      </c>
      <c r="B506" s="17" t="s">
        <v>1642</v>
      </c>
      <c r="C506" s="96" t="s">
        <v>1642</v>
      </c>
      <c r="D506" s="21" t="s">
        <v>1642</v>
      </c>
      <c r="E506" s="17" t="s">
        <v>1642</v>
      </c>
      <c r="F506" s="17" t="s">
        <v>1642</v>
      </c>
      <c r="G506" s="17" t="s">
        <v>1642</v>
      </c>
      <c r="H506" s="97" t="s">
        <v>1642</v>
      </c>
      <c r="I506" s="82" t="s">
        <v>1642</v>
      </c>
      <c r="J506" s="6" t="s">
        <v>1642</v>
      </c>
      <c r="K506" s="6" t="s">
        <v>1642</v>
      </c>
      <c r="L506" s="6" t="s">
        <v>1642</v>
      </c>
      <c r="M506" s="39" t="s">
        <v>1642</v>
      </c>
      <c r="N506" s="6" t="s">
        <v>1642</v>
      </c>
      <c r="O506" s="83" t="s">
        <v>1642</v>
      </c>
      <c r="P506" s="94" t="s">
        <v>1642</v>
      </c>
      <c r="Q506" s="23" t="s">
        <v>1642</v>
      </c>
      <c r="R506" s="23" t="s">
        <v>1642</v>
      </c>
      <c r="S506" s="23" t="s">
        <v>1642</v>
      </c>
      <c r="T506" s="42" t="s">
        <v>1642</v>
      </c>
      <c r="U506" s="23" t="s">
        <v>1642</v>
      </c>
      <c r="V506" s="95" t="s">
        <v>1642</v>
      </c>
      <c r="W506" s="82" t="s">
        <v>1642</v>
      </c>
      <c r="X506" s="6" t="s">
        <v>1642</v>
      </c>
      <c r="Y506" s="6" t="s">
        <v>1642</v>
      </c>
      <c r="Z506" s="6" t="s">
        <v>1642</v>
      </c>
      <c r="AA506" s="39" t="s">
        <v>1642</v>
      </c>
      <c r="AB506" s="6" t="s">
        <v>1642</v>
      </c>
      <c r="AC506" s="83" t="s">
        <v>1642</v>
      </c>
    </row>
    <row r="507" spans="1:29" ht="18" hidden="1" customHeight="1" x14ac:dyDescent="0.25">
      <c r="A507" s="16" t="s">
        <v>614</v>
      </c>
      <c r="B507" s="17" t="s">
        <v>2111</v>
      </c>
      <c r="C507" s="96" t="s">
        <v>1204</v>
      </c>
      <c r="D507" s="21">
        <v>45342</v>
      </c>
      <c r="E507" s="17" t="s">
        <v>1612</v>
      </c>
      <c r="F507" s="17" t="s">
        <v>1256</v>
      </c>
      <c r="G507" s="17" t="s">
        <v>1192</v>
      </c>
      <c r="H507" s="97" t="s">
        <v>1192</v>
      </c>
      <c r="I507" s="82">
        <v>0</v>
      </c>
      <c r="J507" s="6">
        <v>0</v>
      </c>
      <c r="K507" s="6">
        <v>0</v>
      </c>
      <c r="L507" s="6">
        <v>0</v>
      </c>
      <c r="M507" s="39">
        <v>0</v>
      </c>
      <c r="N507" s="6">
        <v>0</v>
      </c>
      <c r="O507" s="83">
        <v>0</v>
      </c>
      <c r="P507" s="94">
        <v>0</v>
      </c>
      <c r="Q507" s="23">
        <v>0</v>
      </c>
      <c r="R507" s="23">
        <v>0</v>
      </c>
      <c r="S507" s="23">
        <v>0</v>
      </c>
      <c r="T507" s="42">
        <v>0</v>
      </c>
      <c r="U507" s="23">
        <v>0</v>
      </c>
      <c r="V507" s="95">
        <v>0</v>
      </c>
      <c r="W507" s="82">
        <v>19004</v>
      </c>
      <c r="X507" s="6">
        <v>0</v>
      </c>
      <c r="Y507" s="6">
        <v>0</v>
      </c>
      <c r="Z507" s="6">
        <v>5311</v>
      </c>
      <c r="AA507" s="39">
        <v>24315</v>
      </c>
      <c r="AB507" s="6">
        <v>0</v>
      </c>
      <c r="AC507" s="83">
        <v>0.3</v>
      </c>
    </row>
    <row r="508" spans="1:29" ht="18" customHeight="1" x14ac:dyDescent="0.25">
      <c r="A508" s="16" t="s">
        <v>615</v>
      </c>
      <c r="B508" s="17" t="s">
        <v>2112</v>
      </c>
      <c r="C508" s="96" t="s">
        <v>2113</v>
      </c>
      <c r="D508" s="21">
        <v>45337</v>
      </c>
      <c r="E508" s="17" t="s">
        <v>1679</v>
      </c>
      <c r="F508" s="17" t="s">
        <v>1456</v>
      </c>
      <c r="G508" s="17" t="s">
        <v>1192</v>
      </c>
      <c r="H508" s="97" t="s">
        <v>1192</v>
      </c>
      <c r="I508" s="82">
        <v>0</v>
      </c>
      <c r="J508" s="6">
        <v>0</v>
      </c>
      <c r="K508" s="6">
        <v>0</v>
      </c>
      <c r="L508" s="6">
        <v>0</v>
      </c>
      <c r="M508" s="39">
        <v>0</v>
      </c>
      <c r="N508" s="6">
        <v>0</v>
      </c>
      <c r="O508" s="83">
        <v>0</v>
      </c>
      <c r="P508" s="94">
        <v>0</v>
      </c>
      <c r="Q508" s="23">
        <v>0</v>
      </c>
      <c r="R508" s="23">
        <v>0</v>
      </c>
      <c r="S508" s="23">
        <v>0</v>
      </c>
      <c r="T508" s="42">
        <v>0</v>
      </c>
      <c r="U508" s="23">
        <v>0</v>
      </c>
      <c r="V508" s="95">
        <v>0</v>
      </c>
      <c r="W508" s="82">
        <v>0</v>
      </c>
      <c r="X508" s="6">
        <v>0</v>
      </c>
      <c r="Y508" s="6">
        <v>0</v>
      </c>
      <c r="Z508" s="6">
        <v>0</v>
      </c>
      <c r="AA508" s="39">
        <v>0</v>
      </c>
      <c r="AB508" s="6">
        <v>0</v>
      </c>
      <c r="AC508" s="83">
        <v>0</v>
      </c>
    </row>
    <row r="509" spans="1:29" ht="18" hidden="1" customHeight="1" x14ac:dyDescent="0.25">
      <c r="A509" s="16" t="s">
        <v>616</v>
      </c>
      <c r="B509" s="17" t="s">
        <v>2114</v>
      </c>
      <c r="C509" s="96" t="s">
        <v>1204</v>
      </c>
      <c r="D509" s="21">
        <v>45391</v>
      </c>
      <c r="E509" s="17" t="s">
        <v>1556</v>
      </c>
      <c r="F509" s="17" t="s">
        <v>1256</v>
      </c>
      <c r="G509" s="17" t="s">
        <v>1192</v>
      </c>
      <c r="H509" s="97" t="s">
        <v>1192</v>
      </c>
      <c r="I509" s="82">
        <v>0</v>
      </c>
      <c r="J509" s="6">
        <v>0</v>
      </c>
      <c r="K509" s="6">
        <v>0</v>
      </c>
      <c r="L509" s="6">
        <v>0</v>
      </c>
      <c r="M509" s="39">
        <v>0</v>
      </c>
      <c r="N509" s="6">
        <v>0</v>
      </c>
      <c r="O509" s="83">
        <v>0</v>
      </c>
      <c r="P509" s="94">
        <v>0</v>
      </c>
      <c r="Q509" s="23">
        <v>0</v>
      </c>
      <c r="R509" s="23">
        <v>0</v>
      </c>
      <c r="S509" s="23">
        <v>0</v>
      </c>
      <c r="T509" s="42">
        <v>0</v>
      </c>
      <c r="U509" s="23">
        <v>0</v>
      </c>
      <c r="V509" s="95">
        <v>0</v>
      </c>
      <c r="W509" s="82">
        <v>0</v>
      </c>
      <c r="X509" s="6">
        <v>0</v>
      </c>
      <c r="Y509" s="6">
        <v>0</v>
      </c>
      <c r="Z509" s="6">
        <v>0</v>
      </c>
      <c r="AA509" s="39">
        <v>0</v>
      </c>
      <c r="AB509" s="6">
        <v>0</v>
      </c>
      <c r="AC509" s="83">
        <v>0</v>
      </c>
    </row>
    <row r="510" spans="1:29" ht="18" customHeight="1" x14ac:dyDescent="0.25">
      <c r="A510" s="16" t="s">
        <v>617</v>
      </c>
      <c r="B510" s="17" t="s">
        <v>2115</v>
      </c>
      <c r="C510" s="96" t="s">
        <v>1189</v>
      </c>
      <c r="D510" s="21">
        <v>45392</v>
      </c>
      <c r="E510" s="17" t="s">
        <v>1636</v>
      </c>
      <c r="F510" s="17" t="s">
        <v>1256</v>
      </c>
      <c r="G510" s="17" t="s">
        <v>1192</v>
      </c>
      <c r="H510" s="97" t="s">
        <v>1192</v>
      </c>
      <c r="I510" s="82">
        <v>0</v>
      </c>
      <c r="J510" s="6">
        <v>0</v>
      </c>
      <c r="K510" s="6">
        <v>0</v>
      </c>
      <c r="L510" s="6">
        <v>0</v>
      </c>
      <c r="M510" s="39">
        <v>0</v>
      </c>
      <c r="N510" s="6">
        <v>0</v>
      </c>
      <c r="O510" s="83">
        <v>0</v>
      </c>
      <c r="P510" s="94">
        <v>0</v>
      </c>
      <c r="Q510" s="23">
        <v>0</v>
      </c>
      <c r="R510" s="23">
        <v>0</v>
      </c>
      <c r="S510" s="23">
        <v>0</v>
      </c>
      <c r="T510" s="42">
        <v>0</v>
      </c>
      <c r="U510" s="23">
        <v>0</v>
      </c>
      <c r="V510" s="95">
        <v>0</v>
      </c>
      <c r="W510" s="82">
        <v>0</v>
      </c>
      <c r="X510" s="6">
        <v>0</v>
      </c>
      <c r="Y510" s="6">
        <v>0</v>
      </c>
      <c r="Z510" s="6">
        <v>0</v>
      </c>
      <c r="AA510" s="39">
        <v>0</v>
      </c>
      <c r="AB510" s="6">
        <v>0</v>
      </c>
      <c r="AC510" s="83">
        <v>0</v>
      </c>
    </row>
    <row r="511" spans="1:29" ht="18" hidden="1" customHeight="1" x14ac:dyDescent="0.25">
      <c r="A511" s="16" t="s">
        <v>618</v>
      </c>
      <c r="B511" s="17" t="s">
        <v>2116</v>
      </c>
      <c r="C511" s="96" t="s">
        <v>1204</v>
      </c>
      <c r="D511" s="21">
        <v>45400</v>
      </c>
      <c r="E511" s="17" t="s">
        <v>1258</v>
      </c>
      <c r="F511" s="17" t="s">
        <v>1256</v>
      </c>
      <c r="G511" s="17" t="s">
        <v>1267</v>
      </c>
      <c r="H511" s="97" t="s">
        <v>1192</v>
      </c>
      <c r="I511" s="82">
        <v>0</v>
      </c>
      <c r="J511" s="6">
        <v>0</v>
      </c>
      <c r="K511" s="6">
        <v>0</v>
      </c>
      <c r="L511" s="6">
        <v>0</v>
      </c>
      <c r="M511" s="39">
        <v>0</v>
      </c>
      <c r="N511" s="6">
        <v>0</v>
      </c>
      <c r="O511" s="83">
        <v>0</v>
      </c>
      <c r="P511" s="94">
        <v>0</v>
      </c>
      <c r="Q511" s="23">
        <v>0</v>
      </c>
      <c r="R511" s="23">
        <v>0</v>
      </c>
      <c r="S511" s="23">
        <v>0</v>
      </c>
      <c r="T511" s="42">
        <v>0</v>
      </c>
      <c r="U511" s="23">
        <v>0</v>
      </c>
      <c r="V511" s="95">
        <v>0</v>
      </c>
      <c r="W511" s="82">
        <v>0</v>
      </c>
      <c r="X511" s="6">
        <v>0</v>
      </c>
      <c r="Y511" s="6">
        <v>0</v>
      </c>
      <c r="Z511" s="6">
        <v>0</v>
      </c>
      <c r="AA511" s="39">
        <v>0</v>
      </c>
      <c r="AB511" s="6">
        <v>0</v>
      </c>
      <c r="AC511" s="83">
        <v>0</v>
      </c>
    </row>
    <row r="512" spans="1:29" ht="18" customHeight="1" x14ac:dyDescent="0.25">
      <c r="A512" s="16" t="s">
        <v>619</v>
      </c>
      <c r="B512" s="17" t="s">
        <v>2117</v>
      </c>
      <c r="C512" s="96" t="s">
        <v>1189</v>
      </c>
      <c r="D512" s="21">
        <v>45401</v>
      </c>
      <c r="E512" s="17" t="s">
        <v>1636</v>
      </c>
      <c r="F512" s="17" t="s">
        <v>1256</v>
      </c>
      <c r="G512" s="17" t="s">
        <v>1192</v>
      </c>
      <c r="H512" s="97" t="s">
        <v>1192</v>
      </c>
      <c r="I512" s="82">
        <v>0</v>
      </c>
      <c r="J512" s="6">
        <v>0</v>
      </c>
      <c r="K512" s="6">
        <v>0</v>
      </c>
      <c r="L512" s="6">
        <v>0</v>
      </c>
      <c r="M512" s="39">
        <v>0</v>
      </c>
      <c r="N512" s="6">
        <v>0</v>
      </c>
      <c r="O512" s="83">
        <v>0</v>
      </c>
      <c r="P512" s="94">
        <v>0</v>
      </c>
      <c r="Q512" s="23">
        <v>0</v>
      </c>
      <c r="R512" s="23">
        <v>0</v>
      </c>
      <c r="S512" s="23">
        <v>0</v>
      </c>
      <c r="T512" s="42">
        <v>0</v>
      </c>
      <c r="U512" s="23">
        <v>0</v>
      </c>
      <c r="V512" s="95">
        <v>0</v>
      </c>
      <c r="W512" s="82">
        <v>1900000</v>
      </c>
      <c r="X512" s="6">
        <v>0</v>
      </c>
      <c r="Y512" s="6">
        <v>0</v>
      </c>
      <c r="Z512" s="6">
        <v>0</v>
      </c>
      <c r="AA512" s="39">
        <v>1900000</v>
      </c>
      <c r="AB512" s="6">
        <v>0</v>
      </c>
      <c r="AC512" s="83">
        <v>0</v>
      </c>
    </row>
    <row r="513" spans="1:29" ht="18" hidden="1" customHeight="1" x14ac:dyDescent="0.25">
      <c r="A513" s="16" t="s">
        <v>620</v>
      </c>
      <c r="B513" s="17" t="s">
        <v>1642</v>
      </c>
      <c r="C513" s="96" t="s">
        <v>1642</v>
      </c>
      <c r="D513" s="21" t="s">
        <v>1642</v>
      </c>
      <c r="E513" s="17" t="s">
        <v>1642</v>
      </c>
      <c r="F513" s="17" t="s">
        <v>1642</v>
      </c>
      <c r="G513" s="17" t="s">
        <v>1642</v>
      </c>
      <c r="H513" s="97" t="s">
        <v>1642</v>
      </c>
      <c r="I513" s="82" t="s">
        <v>1642</v>
      </c>
      <c r="J513" s="6" t="s">
        <v>1642</v>
      </c>
      <c r="K513" s="6" t="s">
        <v>1642</v>
      </c>
      <c r="L513" s="6" t="s">
        <v>1642</v>
      </c>
      <c r="M513" s="39" t="s">
        <v>1642</v>
      </c>
      <c r="N513" s="6" t="s">
        <v>1642</v>
      </c>
      <c r="O513" s="83" t="s">
        <v>1642</v>
      </c>
      <c r="P513" s="94" t="s">
        <v>1642</v>
      </c>
      <c r="Q513" s="23" t="s">
        <v>1642</v>
      </c>
      <c r="R513" s="23" t="s">
        <v>1642</v>
      </c>
      <c r="S513" s="23" t="s">
        <v>1642</v>
      </c>
      <c r="T513" s="42" t="s">
        <v>1642</v>
      </c>
      <c r="U513" s="23" t="s">
        <v>1642</v>
      </c>
      <c r="V513" s="95" t="s">
        <v>1642</v>
      </c>
      <c r="W513" s="82" t="s">
        <v>1642</v>
      </c>
      <c r="X513" s="6" t="s">
        <v>1642</v>
      </c>
      <c r="Y513" s="6" t="s">
        <v>1642</v>
      </c>
      <c r="Z513" s="6" t="s">
        <v>1642</v>
      </c>
      <c r="AA513" s="39" t="s">
        <v>1642</v>
      </c>
      <c r="AB513" s="6" t="s">
        <v>1642</v>
      </c>
      <c r="AC513" s="83" t="s">
        <v>1642</v>
      </c>
    </row>
    <row r="514" spans="1:29" ht="18" hidden="1" customHeight="1" x14ac:dyDescent="0.25">
      <c r="A514" s="16" t="s">
        <v>621</v>
      </c>
      <c r="B514" s="17" t="s">
        <v>1642</v>
      </c>
      <c r="C514" s="96" t="s">
        <v>1642</v>
      </c>
      <c r="D514" s="21" t="s">
        <v>1642</v>
      </c>
      <c r="E514" s="17" t="s">
        <v>1642</v>
      </c>
      <c r="F514" s="17" t="s">
        <v>1642</v>
      </c>
      <c r="G514" s="17" t="s">
        <v>1642</v>
      </c>
      <c r="H514" s="97" t="s">
        <v>1642</v>
      </c>
      <c r="I514" s="82" t="s">
        <v>1642</v>
      </c>
      <c r="J514" s="6" t="s">
        <v>1642</v>
      </c>
      <c r="K514" s="6" t="s">
        <v>1642</v>
      </c>
      <c r="L514" s="6" t="s">
        <v>1642</v>
      </c>
      <c r="M514" s="39" t="s">
        <v>1642</v>
      </c>
      <c r="N514" s="6" t="s">
        <v>1642</v>
      </c>
      <c r="O514" s="83" t="s">
        <v>1642</v>
      </c>
      <c r="P514" s="94" t="s">
        <v>1642</v>
      </c>
      <c r="Q514" s="23" t="s">
        <v>1642</v>
      </c>
      <c r="R514" s="23" t="s">
        <v>1642</v>
      </c>
      <c r="S514" s="23" t="s">
        <v>1642</v>
      </c>
      <c r="T514" s="42" t="s">
        <v>1642</v>
      </c>
      <c r="U514" s="23" t="s">
        <v>1642</v>
      </c>
      <c r="V514" s="95" t="s">
        <v>1642</v>
      </c>
      <c r="W514" s="82" t="s">
        <v>1642</v>
      </c>
      <c r="X514" s="6" t="s">
        <v>1642</v>
      </c>
      <c r="Y514" s="6" t="s">
        <v>1642</v>
      </c>
      <c r="Z514" s="6" t="s">
        <v>1642</v>
      </c>
      <c r="AA514" s="39" t="s">
        <v>1642</v>
      </c>
      <c r="AB514" s="6" t="s">
        <v>1642</v>
      </c>
      <c r="AC514" s="83" t="s">
        <v>1642</v>
      </c>
    </row>
    <row r="515" spans="1:29" ht="18" hidden="1" customHeight="1" x14ac:dyDescent="0.25">
      <c r="A515" s="16" t="s">
        <v>622</v>
      </c>
      <c r="B515" s="17" t="s">
        <v>1642</v>
      </c>
      <c r="C515" s="96" t="s">
        <v>1642</v>
      </c>
      <c r="D515" s="21" t="s">
        <v>1642</v>
      </c>
      <c r="E515" s="17" t="s">
        <v>1642</v>
      </c>
      <c r="F515" s="17" t="s">
        <v>1642</v>
      </c>
      <c r="G515" s="17" t="s">
        <v>1642</v>
      </c>
      <c r="H515" s="97" t="s">
        <v>1642</v>
      </c>
      <c r="I515" s="82" t="s">
        <v>1642</v>
      </c>
      <c r="J515" s="6" t="s">
        <v>1642</v>
      </c>
      <c r="K515" s="6" t="s">
        <v>1642</v>
      </c>
      <c r="L515" s="6" t="s">
        <v>1642</v>
      </c>
      <c r="M515" s="39" t="s">
        <v>1642</v>
      </c>
      <c r="N515" s="6" t="s">
        <v>1642</v>
      </c>
      <c r="O515" s="83" t="s">
        <v>1642</v>
      </c>
      <c r="P515" s="94" t="s">
        <v>1642</v>
      </c>
      <c r="Q515" s="23" t="s">
        <v>1642</v>
      </c>
      <c r="R515" s="23" t="s">
        <v>1642</v>
      </c>
      <c r="S515" s="23" t="s">
        <v>1642</v>
      </c>
      <c r="T515" s="42" t="s">
        <v>1642</v>
      </c>
      <c r="U515" s="23" t="s">
        <v>1642</v>
      </c>
      <c r="V515" s="95" t="s">
        <v>1642</v>
      </c>
      <c r="W515" s="82" t="s">
        <v>1642</v>
      </c>
      <c r="X515" s="6" t="s">
        <v>1642</v>
      </c>
      <c r="Y515" s="6" t="s">
        <v>1642</v>
      </c>
      <c r="Z515" s="6" t="s">
        <v>1642</v>
      </c>
      <c r="AA515" s="39" t="s">
        <v>1642</v>
      </c>
      <c r="AB515" s="6" t="s">
        <v>1642</v>
      </c>
      <c r="AC515" s="83" t="s">
        <v>1642</v>
      </c>
    </row>
    <row r="516" spans="1:29" ht="18" hidden="1" customHeight="1" x14ac:dyDescent="0.25">
      <c r="A516" s="16" t="s">
        <v>623</v>
      </c>
      <c r="B516" s="17" t="s">
        <v>1642</v>
      </c>
      <c r="C516" s="96" t="s">
        <v>1642</v>
      </c>
      <c r="D516" s="21" t="s">
        <v>1642</v>
      </c>
      <c r="E516" s="17" t="s">
        <v>1642</v>
      </c>
      <c r="F516" s="17" t="s">
        <v>1642</v>
      </c>
      <c r="G516" s="17" t="s">
        <v>1642</v>
      </c>
      <c r="H516" s="97" t="s">
        <v>1642</v>
      </c>
      <c r="I516" s="82" t="s">
        <v>1642</v>
      </c>
      <c r="J516" s="6" t="s">
        <v>1642</v>
      </c>
      <c r="K516" s="6" t="s">
        <v>1642</v>
      </c>
      <c r="L516" s="6" t="s">
        <v>1642</v>
      </c>
      <c r="M516" s="39" t="s">
        <v>1642</v>
      </c>
      <c r="N516" s="6" t="s">
        <v>1642</v>
      </c>
      <c r="O516" s="83" t="s">
        <v>1642</v>
      </c>
      <c r="P516" s="94" t="s">
        <v>1642</v>
      </c>
      <c r="Q516" s="23" t="s">
        <v>1642</v>
      </c>
      <c r="R516" s="23" t="s">
        <v>1642</v>
      </c>
      <c r="S516" s="23" t="s">
        <v>1642</v>
      </c>
      <c r="T516" s="42" t="s">
        <v>1642</v>
      </c>
      <c r="U516" s="23" t="s">
        <v>1642</v>
      </c>
      <c r="V516" s="95" t="s">
        <v>1642</v>
      </c>
      <c r="W516" s="82" t="s">
        <v>1642</v>
      </c>
      <c r="X516" s="6" t="s">
        <v>1642</v>
      </c>
      <c r="Y516" s="6" t="s">
        <v>1642</v>
      </c>
      <c r="Z516" s="6" t="s">
        <v>1642</v>
      </c>
      <c r="AA516" s="39" t="s">
        <v>1642</v>
      </c>
      <c r="AB516" s="6" t="s">
        <v>1642</v>
      </c>
      <c r="AC516" s="83" t="s">
        <v>1642</v>
      </c>
    </row>
    <row r="517" spans="1:29" ht="18" hidden="1" customHeight="1" x14ac:dyDescent="0.25">
      <c r="A517" s="16" t="s">
        <v>624</v>
      </c>
      <c r="B517" s="17" t="s">
        <v>1642</v>
      </c>
      <c r="C517" s="96" t="s">
        <v>1642</v>
      </c>
      <c r="D517" s="21" t="s">
        <v>1642</v>
      </c>
      <c r="E517" s="17" t="s">
        <v>1642</v>
      </c>
      <c r="F517" s="17" t="s">
        <v>1642</v>
      </c>
      <c r="G517" s="17" t="s">
        <v>1642</v>
      </c>
      <c r="H517" s="97" t="s">
        <v>1642</v>
      </c>
      <c r="I517" s="82" t="s">
        <v>1642</v>
      </c>
      <c r="J517" s="6" t="s">
        <v>1642</v>
      </c>
      <c r="K517" s="6" t="s">
        <v>1642</v>
      </c>
      <c r="L517" s="6" t="s">
        <v>1642</v>
      </c>
      <c r="M517" s="39" t="s">
        <v>1642</v>
      </c>
      <c r="N517" s="6" t="s">
        <v>1642</v>
      </c>
      <c r="O517" s="83" t="s">
        <v>1642</v>
      </c>
      <c r="P517" s="94" t="s">
        <v>1642</v>
      </c>
      <c r="Q517" s="23" t="s">
        <v>1642</v>
      </c>
      <c r="R517" s="23" t="s">
        <v>1642</v>
      </c>
      <c r="S517" s="23" t="s">
        <v>1642</v>
      </c>
      <c r="T517" s="42" t="s">
        <v>1642</v>
      </c>
      <c r="U517" s="23" t="s">
        <v>1642</v>
      </c>
      <c r="V517" s="95" t="s">
        <v>1642</v>
      </c>
      <c r="W517" s="82" t="s">
        <v>1642</v>
      </c>
      <c r="X517" s="6" t="s">
        <v>1642</v>
      </c>
      <c r="Y517" s="6" t="s">
        <v>1642</v>
      </c>
      <c r="Z517" s="6" t="s">
        <v>1642</v>
      </c>
      <c r="AA517" s="39" t="s">
        <v>1642</v>
      </c>
      <c r="AB517" s="6" t="s">
        <v>1642</v>
      </c>
      <c r="AC517" s="83" t="s">
        <v>1642</v>
      </c>
    </row>
    <row r="518" spans="1:29" ht="18" hidden="1" customHeight="1" x14ac:dyDescent="0.25">
      <c r="A518" s="16" t="s">
        <v>625</v>
      </c>
      <c r="B518" s="17" t="s">
        <v>1642</v>
      </c>
      <c r="C518" s="96" t="s">
        <v>1642</v>
      </c>
      <c r="D518" s="21" t="s">
        <v>1642</v>
      </c>
      <c r="E518" s="17" t="s">
        <v>1642</v>
      </c>
      <c r="F518" s="17" t="s">
        <v>1642</v>
      </c>
      <c r="G518" s="17" t="s">
        <v>1642</v>
      </c>
      <c r="H518" s="97" t="s">
        <v>1642</v>
      </c>
      <c r="I518" s="82" t="s">
        <v>1642</v>
      </c>
      <c r="J518" s="6" t="s">
        <v>1642</v>
      </c>
      <c r="K518" s="6" t="s">
        <v>1642</v>
      </c>
      <c r="L518" s="6" t="s">
        <v>1642</v>
      </c>
      <c r="M518" s="39" t="s">
        <v>1642</v>
      </c>
      <c r="N518" s="6" t="s">
        <v>1642</v>
      </c>
      <c r="O518" s="83" t="s">
        <v>1642</v>
      </c>
      <c r="P518" s="94" t="s">
        <v>1642</v>
      </c>
      <c r="Q518" s="23" t="s">
        <v>1642</v>
      </c>
      <c r="R518" s="23" t="s">
        <v>1642</v>
      </c>
      <c r="S518" s="23" t="s">
        <v>1642</v>
      </c>
      <c r="T518" s="42" t="s">
        <v>1642</v>
      </c>
      <c r="U518" s="23" t="s">
        <v>1642</v>
      </c>
      <c r="V518" s="95" t="s">
        <v>1642</v>
      </c>
      <c r="W518" s="82" t="s">
        <v>1642</v>
      </c>
      <c r="X518" s="6" t="s">
        <v>1642</v>
      </c>
      <c r="Y518" s="6" t="s">
        <v>1642</v>
      </c>
      <c r="Z518" s="6" t="s">
        <v>1642</v>
      </c>
      <c r="AA518" s="39" t="s">
        <v>1642</v>
      </c>
      <c r="AB518" s="6" t="s">
        <v>1642</v>
      </c>
      <c r="AC518" s="83" t="s">
        <v>1642</v>
      </c>
    </row>
    <row r="519" spans="1:29" ht="18" hidden="1" customHeight="1" x14ac:dyDescent="0.25">
      <c r="A519" s="16" t="s">
        <v>626</v>
      </c>
      <c r="B519" s="17" t="s">
        <v>1642</v>
      </c>
      <c r="C519" s="96" t="s">
        <v>1642</v>
      </c>
      <c r="D519" s="21" t="s">
        <v>1642</v>
      </c>
      <c r="E519" s="17" t="s">
        <v>1642</v>
      </c>
      <c r="F519" s="17" t="s">
        <v>1642</v>
      </c>
      <c r="G519" s="17" t="s">
        <v>1642</v>
      </c>
      <c r="H519" s="97" t="s">
        <v>1642</v>
      </c>
      <c r="I519" s="82" t="s">
        <v>1642</v>
      </c>
      <c r="J519" s="6" t="s">
        <v>1642</v>
      </c>
      <c r="K519" s="6" t="s">
        <v>1642</v>
      </c>
      <c r="L519" s="6" t="s">
        <v>1642</v>
      </c>
      <c r="M519" s="39" t="s">
        <v>1642</v>
      </c>
      <c r="N519" s="6" t="s">
        <v>1642</v>
      </c>
      <c r="O519" s="83" t="s">
        <v>1642</v>
      </c>
      <c r="P519" s="94" t="s">
        <v>1642</v>
      </c>
      <c r="Q519" s="23" t="s">
        <v>1642</v>
      </c>
      <c r="R519" s="23" t="s">
        <v>1642</v>
      </c>
      <c r="S519" s="23" t="s">
        <v>1642</v>
      </c>
      <c r="T519" s="42" t="s">
        <v>1642</v>
      </c>
      <c r="U519" s="23" t="s">
        <v>1642</v>
      </c>
      <c r="V519" s="95" t="s">
        <v>1642</v>
      </c>
      <c r="W519" s="82" t="s">
        <v>1642</v>
      </c>
      <c r="X519" s="6" t="s">
        <v>1642</v>
      </c>
      <c r="Y519" s="6" t="s">
        <v>1642</v>
      </c>
      <c r="Z519" s="6" t="s">
        <v>1642</v>
      </c>
      <c r="AA519" s="39" t="s">
        <v>1642</v>
      </c>
      <c r="AB519" s="6" t="s">
        <v>1642</v>
      </c>
      <c r="AC519" s="83" t="s">
        <v>1642</v>
      </c>
    </row>
    <row r="520" spans="1:29" ht="18" hidden="1" customHeight="1" x14ac:dyDescent="0.25">
      <c r="A520" s="16" t="s">
        <v>627</v>
      </c>
      <c r="B520" s="17" t="s">
        <v>1642</v>
      </c>
      <c r="C520" s="96" t="s">
        <v>1642</v>
      </c>
      <c r="D520" s="21" t="s">
        <v>1642</v>
      </c>
      <c r="E520" s="17" t="s">
        <v>1642</v>
      </c>
      <c r="F520" s="17" t="s">
        <v>1642</v>
      </c>
      <c r="G520" s="17" t="s">
        <v>1642</v>
      </c>
      <c r="H520" s="97" t="s">
        <v>1642</v>
      </c>
      <c r="I520" s="82" t="s">
        <v>1642</v>
      </c>
      <c r="J520" s="6" t="s">
        <v>1642</v>
      </c>
      <c r="K520" s="6" t="s">
        <v>1642</v>
      </c>
      <c r="L520" s="6" t="s">
        <v>1642</v>
      </c>
      <c r="M520" s="39" t="s">
        <v>1642</v>
      </c>
      <c r="N520" s="6" t="s">
        <v>1642</v>
      </c>
      <c r="O520" s="83" t="s">
        <v>1642</v>
      </c>
      <c r="P520" s="94" t="s">
        <v>1642</v>
      </c>
      <c r="Q520" s="23" t="s">
        <v>1642</v>
      </c>
      <c r="R520" s="23" t="s">
        <v>1642</v>
      </c>
      <c r="S520" s="23" t="s">
        <v>1642</v>
      </c>
      <c r="T520" s="42" t="s">
        <v>1642</v>
      </c>
      <c r="U520" s="23" t="s">
        <v>1642</v>
      </c>
      <c r="V520" s="95" t="s">
        <v>1642</v>
      </c>
      <c r="W520" s="82" t="s">
        <v>1642</v>
      </c>
      <c r="X520" s="6" t="s">
        <v>1642</v>
      </c>
      <c r="Y520" s="6" t="s">
        <v>1642</v>
      </c>
      <c r="Z520" s="6" t="s">
        <v>1642</v>
      </c>
      <c r="AA520" s="39" t="s">
        <v>1642</v>
      </c>
      <c r="AB520" s="6" t="s">
        <v>1642</v>
      </c>
      <c r="AC520" s="83" t="s">
        <v>1642</v>
      </c>
    </row>
    <row r="521" spans="1:29" ht="18" hidden="1" customHeight="1" x14ac:dyDescent="0.25">
      <c r="A521" s="16" t="s">
        <v>628</v>
      </c>
      <c r="B521" s="17" t="s">
        <v>1642</v>
      </c>
      <c r="C521" s="96" t="s">
        <v>1642</v>
      </c>
      <c r="D521" s="21" t="s">
        <v>1642</v>
      </c>
      <c r="E521" s="17" t="s">
        <v>1642</v>
      </c>
      <c r="F521" s="17" t="s">
        <v>1642</v>
      </c>
      <c r="G521" s="17" t="s">
        <v>1642</v>
      </c>
      <c r="H521" s="97" t="s">
        <v>1642</v>
      </c>
      <c r="I521" s="82" t="s">
        <v>1642</v>
      </c>
      <c r="J521" s="6" t="s">
        <v>1642</v>
      </c>
      <c r="K521" s="6" t="s">
        <v>1642</v>
      </c>
      <c r="L521" s="6" t="s">
        <v>1642</v>
      </c>
      <c r="M521" s="39" t="s">
        <v>1642</v>
      </c>
      <c r="N521" s="6" t="s">
        <v>1642</v>
      </c>
      <c r="O521" s="83" t="s">
        <v>1642</v>
      </c>
      <c r="P521" s="94" t="s">
        <v>1642</v>
      </c>
      <c r="Q521" s="23" t="s">
        <v>1642</v>
      </c>
      <c r="R521" s="23" t="s">
        <v>1642</v>
      </c>
      <c r="S521" s="23" t="s">
        <v>1642</v>
      </c>
      <c r="T521" s="42" t="s">
        <v>1642</v>
      </c>
      <c r="U521" s="23" t="s">
        <v>1642</v>
      </c>
      <c r="V521" s="95" t="s">
        <v>1642</v>
      </c>
      <c r="W521" s="82" t="s">
        <v>1642</v>
      </c>
      <c r="X521" s="6" t="s">
        <v>1642</v>
      </c>
      <c r="Y521" s="6" t="s">
        <v>1642</v>
      </c>
      <c r="Z521" s="6" t="s">
        <v>1642</v>
      </c>
      <c r="AA521" s="39" t="s">
        <v>1642</v>
      </c>
      <c r="AB521" s="6" t="s">
        <v>1642</v>
      </c>
      <c r="AC521" s="83" t="s">
        <v>1642</v>
      </c>
    </row>
    <row r="522" spans="1:29" ht="18" hidden="1" customHeight="1" x14ac:dyDescent="0.25">
      <c r="A522" s="16" t="s">
        <v>629</v>
      </c>
      <c r="B522" s="17" t="s">
        <v>1642</v>
      </c>
      <c r="C522" s="96" t="s">
        <v>1642</v>
      </c>
      <c r="D522" s="21" t="s">
        <v>1642</v>
      </c>
      <c r="E522" s="17" t="s">
        <v>1642</v>
      </c>
      <c r="F522" s="17" t="s">
        <v>1642</v>
      </c>
      <c r="G522" s="17" t="s">
        <v>1642</v>
      </c>
      <c r="H522" s="97" t="s">
        <v>1642</v>
      </c>
      <c r="I522" s="82" t="s">
        <v>1642</v>
      </c>
      <c r="J522" s="6" t="s">
        <v>1642</v>
      </c>
      <c r="K522" s="6" t="s">
        <v>1642</v>
      </c>
      <c r="L522" s="6" t="s">
        <v>1642</v>
      </c>
      <c r="M522" s="39" t="s">
        <v>1642</v>
      </c>
      <c r="N522" s="6" t="s">
        <v>1642</v>
      </c>
      <c r="O522" s="83" t="s">
        <v>1642</v>
      </c>
      <c r="P522" s="94" t="s">
        <v>1642</v>
      </c>
      <c r="Q522" s="23" t="s">
        <v>1642</v>
      </c>
      <c r="R522" s="23" t="s">
        <v>1642</v>
      </c>
      <c r="S522" s="23" t="s">
        <v>1642</v>
      </c>
      <c r="T522" s="42" t="s">
        <v>1642</v>
      </c>
      <c r="U522" s="23" t="s">
        <v>1642</v>
      </c>
      <c r="V522" s="95" t="s">
        <v>1642</v>
      </c>
      <c r="W522" s="82" t="s">
        <v>1642</v>
      </c>
      <c r="X522" s="6" t="s">
        <v>1642</v>
      </c>
      <c r="Y522" s="6" t="s">
        <v>1642</v>
      </c>
      <c r="Z522" s="6" t="s">
        <v>1642</v>
      </c>
      <c r="AA522" s="39" t="s">
        <v>1642</v>
      </c>
      <c r="AB522" s="6" t="s">
        <v>1642</v>
      </c>
      <c r="AC522" s="83" t="s">
        <v>1642</v>
      </c>
    </row>
    <row r="523" spans="1:29" ht="18" hidden="1" customHeight="1" x14ac:dyDescent="0.25">
      <c r="A523" s="16" t="s">
        <v>630</v>
      </c>
      <c r="B523" s="17" t="s">
        <v>1642</v>
      </c>
      <c r="C523" s="96" t="s">
        <v>1642</v>
      </c>
      <c r="D523" s="21" t="s">
        <v>1642</v>
      </c>
      <c r="E523" s="17" t="s">
        <v>1642</v>
      </c>
      <c r="F523" s="17" t="s">
        <v>1642</v>
      </c>
      <c r="G523" s="17" t="s">
        <v>1642</v>
      </c>
      <c r="H523" s="97" t="s">
        <v>1642</v>
      </c>
      <c r="I523" s="82" t="s">
        <v>1642</v>
      </c>
      <c r="J523" s="6" t="s">
        <v>1642</v>
      </c>
      <c r="K523" s="6" t="s">
        <v>1642</v>
      </c>
      <c r="L523" s="6" t="s">
        <v>1642</v>
      </c>
      <c r="M523" s="39" t="s">
        <v>1642</v>
      </c>
      <c r="N523" s="6" t="s">
        <v>1642</v>
      </c>
      <c r="O523" s="83" t="s">
        <v>1642</v>
      </c>
      <c r="P523" s="94" t="s">
        <v>1642</v>
      </c>
      <c r="Q523" s="23" t="s">
        <v>1642</v>
      </c>
      <c r="R523" s="23" t="s">
        <v>1642</v>
      </c>
      <c r="S523" s="23" t="s">
        <v>1642</v>
      </c>
      <c r="T523" s="42" t="s">
        <v>1642</v>
      </c>
      <c r="U523" s="23" t="s">
        <v>1642</v>
      </c>
      <c r="V523" s="95" t="s">
        <v>1642</v>
      </c>
      <c r="W523" s="82" t="s">
        <v>1642</v>
      </c>
      <c r="X523" s="6" t="s">
        <v>1642</v>
      </c>
      <c r="Y523" s="6" t="s">
        <v>1642</v>
      </c>
      <c r="Z523" s="6" t="s">
        <v>1642</v>
      </c>
      <c r="AA523" s="39" t="s">
        <v>1642</v>
      </c>
      <c r="AB523" s="6" t="s">
        <v>1642</v>
      </c>
      <c r="AC523" s="83" t="s">
        <v>1642</v>
      </c>
    </row>
    <row r="524" spans="1:29" ht="18" hidden="1" customHeight="1" x14ac:dyDescent="0.25">
      <c r="A524" s="16" t="s">
        <v>631</v>
      </c>
      <c r="B524" s="17" t="s">
        <v>1642</v>
      </c>
      <c r="C524" s="96" t="s">
        <v>1642</v>
      </c>
      <c r="D524" s="21" t="s">
        <v>1642</v>
      </c>
      <c r="E524" s="17" t="s">
        <v>1642</v>
      </c>
      <c r="F524" s="17" t="s">
        <v>1642</v>
      </c>
      <c r="G524" s="17" t="s">
        <v>1642</v>
      </c>
      <c r="H524" s="97" t="s">
        <v>1642</v>
      </c>
      <c r="I524" s="82" t="s">
        <v>1642</v>
      </c>
      <c r="J524" s="6" t="s">
        <v>1642</v>
      </c>
      <c r="K524" s="6" t="s">
        <v>1642</v>
      </c>
      <c r="L524" s="6" t="s">
        <v>1642</v>
      </c>
      <c r="M524" s="39" t="s">
        <v>1642</v>
      </c>
      <c r="N524" s="6" t="s">
        <v>1642</v>
      </c>
      <c r="O524" s="83" t="s">
        <v>1642</v>
      </c>
      <c r="P524" s="94" t="s">
        <v>1642</v>
      </c>
      <c r="Q524" s="23" t="s">
        <v>1642</v>
      </c>
      <c r="R524" s="23" t="s">
        <v>1642</v>
      </c>
      <c r="S524" s="23" t="s">
        <v>1642</v>
      </c>
      <c r="T524" s="42" t="s">
        <v>1642</v>
      </c>
      <c r="U524" s="23" t="s">
        <v>1642</v>
      </c>
      <c r="V524" s="95" t="s">
        <v>1642</v>
      </c>
      <c r="W524" s="82" t="s">
        <v>1642</v>
      </c>
      <c r="X524" s="6" t="s">
        <v>1642</v>
      </c>
      <c r="Y524" s="6" t="s">
        <v>1642</v>
      </c>
      <c r="Z524" s="6" t="s">
        <v>1642</v>
      </c>
      <c r="AA524" s="39" t="s">
        <v>1642</v>
      </c>
      <c r="AB524" s="6" t="s">
        <v>1642</v>
      </c>
      <c r="AC524" s="83" t="s">
        <v>1642</v>
      </c>
    </row>
    <row r="525" spans="1:29" ht="18" hidden="1" customHeight="1" x14ac:dyDescent="0.25">
      <c r="A525" s="16" t="s">
        <v>632</v>
      </c>
      <c r="B525" s="17" t="s">
        <v>1642</v>
      </c>
      <c r="C525" s="96" t="s">
        <v>1642</v>
      </c>
      <c r="D525" s="21" t="s">
        <v>1642</v>
      </c>
      <c r="E525" s="17" t="s">
        <v>1642</v>
      </c>
      <c r="F525" s="17" t="s">
        <v>1642</v>
      </c>
      <c r="G525" s="17" t="s">
        <v>1642</v>
      </c>
      <c r="H525" s="97" t="s">
        <v>1642</v>
      </c>
      <c r="I525" s="82" t="s">
        <v>1642</v>
      </c>
      <c r="J525" s="6" t="s">
        <v>1642</v>
      </c>
      <c r="K525" s="6" t="s">
        <v>1642</v>
      </c>
      <c r="L525" s="6" t="s">
        <v>1642</v>
      </c>
      <c r="M525" s="39" t="s">
        <v>1642</v>
      </c>
      <c r="N525" s="6" t="s">
        <v>1642</v>
      </c>
      <c r="O525" s="83" t="s">
        <v>1642</v>
      </c>
      <c r="P525" s="94" t="s">
        <v>1642</v>
      </c>
      <c r="Q525" s="23" t="s">
        <v>1642</v>
      </c>
      <c r="R525" s="23" t="s">
        <v>1642</v>
      </c>
      <c r="S525" s="23" t="s">
        <v>1642</v>
      </c>
      <c r="T525" s="42" t="s">
        <v>1642</v>
      </c>
      <c r="U525" s="23" t="s">
        <v>1642</v>
      </c>
      <c r="V525" s="95" t="s">
        <v>1642</v>
      </c>
      <c r="W525" s="82" t="s">
        <v>1642</v>
      </c>
      <c r="X525" s="6" t="s">
        <v>1642</v>
      </c>
      <c r="Y525" s="6" t="s">
        <v>1642</v>
      </c>
      <c r="Z525" s="6" t="s">
        <v>1642</v>
      </c>
      <c r="AA525" s="39" t="s">
        <v>1642</v>
      </c>
      <c r="AB525" s="6" t="s">
        <v>1642</v>
      </c>
      <c r="AC525" s="83" t="s">
        <v>1642</v>
      </c>
    </row>
    <row r="526" spans="1:29" ht="18" hidden="1" customHeight="1" x14ac:dyDescent="0.25">
      <c r="A526" s="16" t="s">
        <v>633</v>
      </c>
      <c r="B526" s="17" t="s">
        <v>1642</v>
      </c>
      <c r="C526" s="96" t="s">
        <v>1642</v>
      </c>
      <c r="D526" s="21" t="s">
        <v>1642</v>
      </c>
      <c r="E526" s="17" t="s">
        <v>1642</v>
      </c>
      <c r="F526" s="17" t="s">
        <v>1642</v>
      </c>
      <c r="G526" s="17" t="s">
        <v>1642</v>
      </c>
      <c r="H526" s="97" t="s">
        <v>1642</v>
      </c>
      <c r="I526" s="82" t="s">
        <v>1642</v>
      </c>
      <c r="J526" s="6" t="s">
        <v>1642</v>
      </c>
      <c r="K526" s="6" t="s">
        <v>1642</v>
      </c>
      <c r="L526" s="6" t="s">
        <v>1642</v>
      </c>
      <c r="M526" s="39" t="s">
        <v>1642</v>
      </c>
      <c r="N526" s="6" t="s">
        <v>1642</v>
      </c>
      <c r="O526" s="83" t="s">
        <v>1642</v>
      </c>
      <c r="P526" s="94" t="s">
        <v>1642</v>
      </c>
      <c r="Q526" s="23" t="s">
        <v>1642</v>
      </c>
      <c r="R526" s="23" t="s">
        <v>1642</v>
      </c>
      <c r="S526" s="23" t="s">
        <v>1642</v>
      </c>
      <c r="T526" s="42" t="s">
        <v>1642</v>
      </c>
      <c r="U526" s="23" t="s">
        <v>1642</v>
      </c>
      <c r="V526" s="95" t="s">
        <v>1642</v>
      </c>
      <c r="W526" s="82" t="s">
        <v>1642</v>
      </c>
      <c r="X526" s="6" t="s">
        <v>1642</v>
      </c>
      <c r="Y526" s="6" t="s">
        <v>1642</v>
      </c>
      <c r="Z526" s="6" t="s">
        <v>1642</v>
      </c>
      <c r="AA526" s="39" t="s">
        <v>1642</v>
      </c>
      <c r="AB526" s="6" t="s">
        <v>1642</v>
      </c>
      <c r="AC526" s="83" t="s">
        <v>1642</v>
      </c>
    </row>
    <row r="527" spans="1:29" ht="18" hidden="1" customHeight="1" x14ac:dyDescent="0.25">
      <c r="A527" s="16" t="s">
        <v>634</v>
      </c>
      <c r="B527" s="17" t="s">
        <v>1642</v>
      </c>
      <c r="C527" s="96" t="s">
        <v>1642</v>
      </c>
      <c r="D527" s="21" t="s">
        <v>1642</v>
      </c>
      <c r="E527" s="17" t="s">
        <v>1642</v>
      </c>
      <c r="F527" s="17" t="s">
        <v>1642</v>
      </c>
      <c r="G527" s="17" t="s">
        <v>1642</v>
      </c>
      <c r="H527" s="97" t="s">
        <v>1642</v>
      </c>
      <c r="I527" s="82" t="s">
        <v>1642</v>
      </c>
      <c r="J527" s="6" t="s">
        <v>1642</v>
      </c>
      <c r="K527" s="6" t="s">
        <v>1642</v>
      </c>
      <c r="L527" s="6" t="s">
        <v>1642</v>
      </c>
      <c r="M527" s="39" t="s">
        <v>1642</v>
      </c>
      <c r="N527" s="6" t="s">
        <v>1642</v>
      </c>
      <c r="O527" s="83" t="s">
        <v>1642</v>
      </c>
      <c r="P527" s="94" t="s">
        <v>1642</v>
      </c>
      <c r="Q527" s="23" t="s">
        <v>1642</v>
      </c>
      <c r="R527" s="23" t="s">
        <v>1642</v>
      </c>
      <c r="S527" s="23" t="s">
        <v>1642</v>
      </c>
      <c r="T527" s="42" t="s">
        <v>1642</v>
      </c>
      <c r="U527" s="23" t="s">
        <v>1642</v>
      </c>
      <c r="V527" s="95" t="s">
        <v>1642</v>
      </c>
      <c r="W527" s="82" t="s">
        <v>1642</v>
      </c>
      <c r="X527" s="6" t="s">
        <v>1642</v>
      </c>
      <c r="Y527" s="6" t="s">
        <v>1642</v>
      </c>
      <c r="Z527" s="6" t="s">
        <v>1642</v>
      </c>
      <c r="AA527" s="39" t="s">
        <v>1642</v>
      </c>
      <c r="AB527" s="6" t="s">
        <v>1642</v>
      </c>
      <c r="AC527" s="83" t="s">
        <v>1642</v>
      </c>
    </row>
    <row r="528" spans="1:29" ht="18" hidden="1" customHeight="1" x14ac:dyDescent="0.25">
      <c r="A528" s="16" t="s">
        <v>635</v>
      </c>
      <c r="B528" s="17" t="s">
        <v>1642</v>
      </c>
      <c r="C528" s="96" t="s">
        <v>1642</v>
      </c>
      <c r="D528" s="21" t="s">
        <v>1642</v>
      </c>
      <c r="E528" s="17" t="s">
        <v>1642</v>
      </c>
      <c r="F528" s="17" t="s">
        <v>1642</v>
      </c>
      <c r="G528" s="17" t="s">
        <v>1642</v>
      </c>
      <c r="H528" s="97" t="s">
        <v>1642</v>
      </c>
      <c r="I528" s="82" t="s">
        <v>1642</v>
      </c>
      <c r="J528" s="6" t="s">
        <v>1642</v>
      </c>
      <c r="K528" s="6" t="s">
        <v>1642</v>
      </c>
      <c r="L528" s="6" t="s">
        <v>1642</v>
      </c>
      <c r="M528" s="39" t="s">
        <v>1642</v>
      </c>
      <c r="N528" s="6" t="s">
        <v>1642</v>
      </c>
      <c r="O528" s="83" t="s">
        <v>1642</v>
      </c>
      <c r="P528" s="94" t="s">
        <v>1642</v>
      </c>
      <c r="Q528" s="23" t="s">
        <v>1642</v>
      </c>
      <c r="R528" s="23" t="s">
        <v>1642</v>
      </c>
      <c r="S528" s="23" t="s">
        <v>1642</v>
      </c>
      <c r="T528" s="42" t="s">
        <v>1642</v>
      </c>
      <c r="U528" s="23" t="s">
        <v>1642</v>
      </c>
      <c r="V528" s="95" t="s">
        <v>1642</v>
      </c>
      <c r="W528" s="82" t="s">
        <v>1642</v>
      </c>
      <c r="X528" s="6" t="s">
        <v>1642</v>
      </c>
      <c r="Y528" s="6" t="s">
        <v>1642</v>
      </c>
      <c r="Z528" s="6" t="s">
        <v>1642</v>
      </c>
      <c r="AA528" s="39" t="s">
        <v>1642</v>
      </c>
      <c r="AB528" s="6" t="s">
        <v>1642</v>
      </c>
      <c r="AC528" s="83" t="s">
        <v>1642</v>
      </c>
    </row>
    <row r="529" spans="1:29" ht="18" hidden="1" customHeight="1" x14ac:dyDescent="0.25">
      <c r="A529" s="16" t="s">
        <v>636</v>
      </c>
      <c r="B529" s="17" t="s">
        <v>1642</v>
      </c>
      <c r="C529" s="96" t="s">
        <v>1642</v>
      </c>
      <c r="D529" s="21" t="s">
        <v>1642</v>
      </c>
      <c r="E529" s="17" t="s">
        <v>1642</v>
      </c>
      <c r="F529" s="17" t="s">
        <v>1642</v>
      </c>
      <c r="G529" s="17" t="s">
        <v>1642</v>
      </c>
      <c r="H529" s="97" t="s">
        <v>1642</v>
      </c>
      <c r="I529" s="82" t="s">
        <v>1642</v>
      </c>
      <c r="J529" s="6" t="s">
        <v>1642</v>
      </c>
      <c r="K529" s="6" t="s">
        <v>1642</v>
      </c>
      <c r="L529" s="6" t="s">
        <v>1642</v>
      </c>
      <c r="M529" s="39" t="s">
        <v>1642</v>
      </c>
      <c r="N529" s="6" t="s">
        <v>1642</v>
      </c>
      <c r="O529" s="83" t="s">
        <v>1642</v>
      </c>
      <c r="P529" s="94" t="s">
        <v>1642</v>
      </c>
      <c r="Q529" s="23" t="s">
        <v>1642</v>
      </c>
      <c r="R529" s="23" t="s">
        <v>1642</v>
      </c>
      <c r="S529" s="23" t="s">
        <v>1642</v>
      </c>
      <c r="T529" s="42" t="s">
        <v>1642</v>
      </c>
      <c r="U529" s="23" t="s">
        <v>1642</v>
      </c>
      <c r="V529" s="95" t="s">
        <v>1642</v>
      </c>
      <c r="W529" s="82" t="s">
        <v>1642</v>
      </c>
      <c r="X529" s="6" t="s">
        <v>1642</v>
      </c>
      <c r="Y529" s="6" t="s">
        <v>1642</v>
      </c>
      <c r="Z529" s="6" t="s">
        <v>1642</v>
      </c>
      <c r="AA529" s="39" t="s">
        <v>1642</v>
      </c>
      <c r="AB529" s="6" t="s">
        <v>1642</v>
      </c>
      <c r="AC529" s="83" t="s">
        <v>1642</v>
      </c>
    </row>
    <row r="530" spans="1:29" ht="18" hidden="1" customHeight="1" x14ac:dyDescent="0.25">
      <c r="A530" s="16" t="s">
        <v>637</v>
      </c>
      <c r="B530" s="17" t="s">
        <v>1642</v>
      </c>
      <c r="C530" s="96" t="s">
        <v>1642</v>
      </c>
      <c r="D530" s="21" t="s">
        <v>1642</v>
      </c>
      <c r="E530" s="17" t="s">
        <v>1642</v>
      </c>
      <c r="F530" s="17" t="s">
        <v>1642</v>
      </c>
      <c r="G530" s="17" t="s">
        <v>1642</v>
      </c>
      <c r="H530" s="97" t="s">
        <v>1642</v>
      </c>
      <c r="I530" s="82" t="s">
        <v>1642</v>
      </c>
      <c r="J530" s="6" t="s">
        <v>1642</v>
      </c>
      <c r="K530" s="6" t="s">
        <v>1642</v>
      </c>
      <c r="L530" s="6" t="s">
        <v>1642</v>
      </c>
      <c r="M530" s="39" t="s">
        <v>1642</v>
      </c>
      <c r="N530" s="6" t="s">
        <v>1642</v>
      </c>
      <c r="O530" s="83" t="s">
        <v>1642</v>
      </c>
      <c r="P530" s="94" t="s">
        <v>1642</v>
      </c>
      <c r="Q530" s="23" t="s">
        <v>1642</v>
      </c>
      <c r="R530" s="23" t="s">
        <v>1642</v>
      </c>
      <c r="S530" s="23" t="s">
        <v>1642</v>
      </c>
      <c r="T530" s="42" t="s">
        <v>1642</v>
      </c>
      <c r="U530" s="23" t="s">
        <v>1642</v>
      </c>
      <c r="V530" s="95" t="s">
        <v>1642</v>
      </c>
      <c r="W530" s="82" t="s">
        <v>1642</v>
      </c>
      <c r="X530" s="6" t="s">
        <v>1642</v>
      </c>
      <c r="Y530" s="6" t="s">
        <v>1642</v>
      </c>
      <c r="Z530" s="6" t="s">
        <v>1642</v>
      </c>
      <c r="AA530" s="39" t="s">
        <v>1642</v>
      </c>
      <c r="AB530" s="6" t="s">
        <v>1642</v>
      </c>
      <c r="AC530" s="83" t="s">
        <v>1642</v>
      </c>
    </row>
    <row r="531" spans="1:29" ht="18" hidden="1" customHeight="1" x14ac:dyDescent="0.25">
      <c r="A531" s="16" t="s">
        <v>638</v>
      </c>
      <c r="B531" s="17" t="s">
        <v>1642</v>
      </c>
      <c r="C531" s="96" t="s">
        <v>1642</v>
      </c>
      <c r="D531" s="21" t="s">
        <v>1642</v>
      </c>
      <c r="E531" s="17" t="s">
        <v>1642</v>
      </c>
      <c r="F531" s="17" t="s">
        <v>1642</v>
      </c>
      <c r="G531" s="17" t="s">
        <v>1642</v>
      </c>
      <c r="H531" s="97" t="s">
        <v>1642</v>
      </c>
      <c r="I531" s="82" t="s">
        <v>1642</v>
      </c>
      <c r="J531" s="6" t="s">
        <v>1642</v>
      </c>
      <c r="K531" s="6" t="s">
        <v>1642</v>
      </c>
      <c r="L531" s="6" t="s">
        <v>1642</v>
      </c>
      <c r="M531" s="39" t="s">
        <v>1642</v>
      </c>
      <c r="N531" s="6" t="s">
        <v>1642</v>
      </c>
      <c r="O531" s="83" t="s">
        <v>1642</v>
      </c>
      <c r="P531" s="94" t="s">
        <v>1642</v>
      </c>
      <c r="Q531" s="23" t="s">
        <v>1642</v>
      </c>
      <c r="R531" s="23" t="s">
        <v>1642</v>
      </c>
      <c r="S531" s="23" t="s">
        <v>1642</v>
      </c>
      <c r="T531" s="42" t="s">
        <v>1642</v>
      </c>
      <c r="U531" s="23" t="s">
        <v>1642</v>
      </c>
      <c r="V531" s="95" t="s">
        <v>1642</v>
      </c>
      <c r="W531" s="82" t="s">
        <v>1642</v>
      </c>
      <c r="X531" s="6" t="s">
        <v>1642</v>
      </c>
      <c r="Y531" s="6" t="s">
        <v>1642</v>
      </c>
      <c r="Z531" s="6" t="s">
        <v>1642</v>
      </c>
      <c r="AA531" s="39" t="s">
        <v>1642</v>
      </c>
      <c r="AB531" s="6" t="s">
        <v>1642</v>
      </c>
      <c r="AC531" s="83" t="s">
        <v>1642</v>
      </c>
    </row>
    <row r="532" spans="1:29" ht="18" hidden="1" customHeight="1" x14ac:dyDescent="0.25">
      <c r="A532" s="16" t="s">
        <v>639</v>
      </c>
      <c r="B532" s="17" t="s">
        <v>1642</v>
      </c>
      <c r="C532" s="96" t="s">
        <v>1642</v>
      </c>
      <c r="D532" s="21" t="s">
        <v>1642</v>
      </c>
      <c r="E532" s="17" t="s">
        <v>1642</v>
      </c>
      <c r="F532" s="17" t="s">
        <v>1642</v>
      </c>
      <c r="G532" s="17" t="s">
        <v>1642</v>
      </c>
      <c r="H532" s="97" t="s">
        <v>1642</v>
      </c>
      <c r="I532" s="82" t="s">
        <v>1642</v>
      </c>
      <c r="J532" s="6" t="s">
        <v>1642</v>
      </c>
      <c r="K532" s="6" t="s">
        <v>1642</v>
      </c>
      <c r="L532" s="6" t="s">
        <v>1642</v>
      </c>
      <c r="M532" s="39" t="s">
        <v>1642</v>
      </c>
      <c r="N532" s="6" t="s">
        <v>1642</v>
      </c>
      <c r="O532" s="83" t="s">
        <v>1642</v>
      </c>
      <c r="P532" s="94" t="s">
        <v>1642</v>
      </c>
      <c r="Q532" s="23" t="s">
        <v>1642</v>
      </c>
      <c r="R532" s="23" t="s">
        <v>1642</v>
      </c>
      <c r="S532" s="23" t="s">
        <v>1642</v>
      </c>
      <c r="T532" s="42" t="s">
        <v>1642</v>
      </c>
      <c r="U532" s="23" t="s">
        <v>1642</v>
      </c>
      <c r="V532" s="95" t="s">
        <v>1642</v>
      </c>
      <c r="W532" s="82" t="s">
        <v>1642</v>
      </c>
      <c r="X532" s="6" t="s">
        <v>1642</v>
      </c>
      <c r="Y532" s="6" t="s">
        <v>1642</v>
      </c>
      <c r="Z532" s="6" t="s">
        <v>1642</v>
      </c>
      <c r="AA532" s="39" t="s">
        <v>1642</v>
      </c>
      <c r="AB532" s="6" t="s">
        <v>1642</v>
      </c>
      <c r="AC532" s="83" t="s">
        <v>1642</v>
      </c>
    </row>
    <row r="533" spans="1:29" ht="18" hidden="1" customHeight="1" x14ac:dyDescent="0.25">
      <c r="A533" s="16" t="s">
        <v>640</v>
      </c>
      <c r="B533" s="17" t="s">
        <v>1642</v>
      </c>
      <c r="C533" s="96" t="s">
        <v>1642</v>
      </c>
      <c r="D533" s="21" t="s">
        <v>1642</v>
      </c>
      <c r="E533" s="17" t="s">
        <v>1642</v>
      </c>
      <c r="F533" s="17" t="s">
        <v>1642</v>
      </c>
      <c r="G533" s="17" t="s">
        <v>1642</v>
      </c>
      <c r="H533" s="97" t="s">
        <v>1642</v>
      </c>
      <c r="I533" s="82" t="s">
        <v>1642</v>
      </c>
      <c r="J533" s="6" t="s">
        <v>1642</v>
      </c>
      <c r="K533" s="6" t="s">
        <v>1642</v>
      </c>
      <c r="L533" s="6" t="s">
        <v>1642</v>
      </c>
      <c r="M533" s="39" t="s">
        <v>1642</v>
      </c>
      <c r="N533" s="6" t="s">
        <v>1642</v>
      </c>
      <c r="O533" s="83" t="s">
        <v>1642</v>
      </c>
      <c r="P533" s="94" t="s">
        <v>1642</v>
      </c>
      <c r="Q533" s="23" t="s">
        <v>1642</v>
      </c>
      <c r="R533" s="23" t="s">
        <v>1642</v>
      </c>
      <c r="S533" s="23" t="s">
        <v>1642</v>
      </c>
      <c r="T533" s="42" t="s">
        <v>1642</v>
      </c>
      <c r="U533" s="23" t="s">
        <v>1642</v>
      </c>
      <c r="V533" s="95" t="s">
        <v>1642</v>
      </c>
      <c r="W533" s="82" t="s">
        <v>1642</v>
      </c>
      <c r="X533" s="6" t="s">
        <v>1642</v>
      </c>
      <c r="Y533" s="6" t="s">
        <v>1642</v>
      </c>
      <c r="Z533" s="6" t="s">
        <v>1642</v>
      </c>
      <c r="AA533" s="39" t="s">
        <v>1642</v>
      </c>
      <c r="AB533" s="6" t="s">
        <v>1642</v>
      </c>
      <c r="AC533" s="83" t="s">
        <v>1642</v>
      </c>
    </row>
    <row r="534" spans="1:29" ht="18" hidden="1" customHeight="1" x14ac:dyDescent="0.25">
      <c r="A534" s="16" t="s">
        <v>641</v>
      </c>
      <c r="B534" s="17" t="s">
        <v>1642</v>
      </c>
      <c r="C534" s="96" t="s">
        <v>1642</v>
      </c>
      <c r="D534" s="21" t="s">
        <v>1642</v>
      </c>
      <c r="E534" s="17" t="s">
        <v>1642</v>
      </c>
      <c r="F534" s="17" t="s">
        <v>1642</v>
      </c>
      <c r="G534" s="17" t="s">
        <v>1642</v>
      </c>
      <c r="H534" s="97" t="s">
        <v>1642</v>
      </c>
      <c r="I534" s="82" t="s">
        <v>1642</v>
      </c>
      <c r="J534" s="6" t="s">
        <v>1642</v>
      </c>
      <c r="K534" s="6" t="s">
        <v>1642</v>
      </c>
      <c r="L534" s="6" t="s">
        <v>1642</v>
      </c>
      <c r="M534" s="39" t="s">
        <v>1642</v>
      </c>
      <c r="N534" s="6" t="s">
        <v>1642</v>
      </c>
      <c r="O534" s="83" t="s">
        <v>1642</v>
      </c>
      <c r="P534" s="94" t="s">
        <v>1642</v>
      </c>
      <c r="Q534" s="23" t="s">
        <v>1642</v>
      </c>
      <c r="R534" s="23" t="s">
        <v>1642</v>
      </c>
      <c r="S534" s="23" t="s">
        <v>1642</v>
      </c>
      <c r="T534" s="42" t="s">
        <v>1642</v>
      </c>
      <c r="U534" s="23" t="s">
        <v>1642</v>
      </c>
      <c r="V534" s="95" t="s">
        <v>1642</v>
      </c>
      <c r="W534" s="82" t="s">
        <v>1642</v>
      </c>
      <c r="X534" s="6" t="s">
        <v>1642</v>
      </c>
      <c r="Y534" s="6" t="s">
        <v>1642</v>
      </c>
      <c r="Z534" s="6" t="s">
        <v>1642</v>
      </c>
      <c r="AA534" s="39" t="s">
        <v>1642</v>
      </c>
      <c r="AB534" s="6" t="s">
        <v>1642</v>
      </c>
      <c r="AC534" s="83" t="s">
        <v>1642</v>
      </c>
    </row>
    <row r="535" spans="1:29" ht="18" hidden="1" customHeight="1" x14ac:dyDescent="0.25">
      <c r="A535" s="16" t="s">
        <v>642</v>
      </c>
      <c r="B535" s="17" t="s">
        <v>1642</v>
      </c>
      <c r="C535" s="96" t="s">
        <v>1642</v>
      </c>
      <c r="D535" s="21" t="s">
        <v>1642</v>
      </c>
      <c r="E535" s="17" t="s">
        <v>1642</v>
      </c>
      <c r="F535" s="17" t="s">
        <v>1642</v>
      </c>
      <c r="G535" s="17" t="s">
        <v>1642</v>
      </c>
      <c r="H535" s="97" t="s">
        <v>1642</v>
      </c>
      <c r="I535" s="82" t="s">
        <v>1642</v>
      </c>
      <c r="J535" s="6" t="s">
        <v>1642</v>
      </c>
      <c r="K535" s="6" t="s">
        <v>1642</v>
      </c>
      <c r="L535" s="6" t="s">
        <v>1642</v>
      </c>
      <c r="M535" s="39" t="s">
        <v>1642</v>
      </c>
      <c r="N535" s="6" t="s">
        <v>1642</v>
      </c>
      <c r="O535" s="83" t="s">
        <v>1642</v>
      </c>
      <c r="P535" s="94" t="s">
        <v>1642</v>
      </c>
      <c r="Q535" s="23" t="s">
        <v>1642</v>
      </c>
      <c r="R535" s="23" t="s">
        <v>1642</v>
      </c>
      <c r="S535" s="23" t="s">
        <v>1642</v>
      </c>
      <c r="T535" s="42" t="s">
        <v>1642</v>
      </c>
      <c r="U535" s="23" t="s">
        <v>1642</v>
      </c>
      <c r="V535" s="95" t="s">
        <v>1642</v>
      </c>
      <c r="W535" s="82" t="s">
        <v>1642</v>
      </c>
      <c r="X535" s="6" t="s">
        <v>1642</v>
      </c>
      <c r="Y535" s="6" t="s">
        <v>1642</v>
      </c>
      <c r="Z535" s="6" t="s">
        <v>1642</v>
      </c>
      <c r="AA535" s="39" t="s">
        <v>1642</v>
      </c>
      <c r="AB535" s="6" t="s">
        <v>1642</v>
      </c>
      <c r="AC535" s="83" t="s">
        <v>1642</v>
      </c>
    </row>
    <row r="536" spans="1:29" ht="18" hidden="1" customHeight="1" x14ac:dyDescent="0.25">
      <c r="A536" s="16" t="s">
        <v>643</v>
      </c>
      <c r="B536" s="17" t="s">
        <v>1642</v>
      </c>
      <c r="C536" s="96" t="s">
        <v>1642</v>
      </c>
      <c r="D536" s="21" t="s">
        <v>1642</v>
      </c>
      <c r="E536" s="17" t="s">
        <v>1642</v>
      </c>
      <c r="F536" s="17" t="s">
        <v>1642</v>
      </c>
      <c r="G536" s="17" t="s">
        <v>1642</v>
      </c>
      <c r="H536" s="97" t="s">
        <v>1642</v>
      </c>
      <c r="I536" s="82" t="s">
        <v>1642</v>
      </c>
      <c r="J536" s="6" t="s">
        <v>1642</v>
      </c>
      <c r="K536" s="6" t="s">
        <v>1642</v>
      </c>
      <c r="L536" s="6" t="s">
        <v>1642</v>
      </c>
      <c r="M536" s="39" t="s">
        <v>1642</v>
      </c>
      <c r="N536" s="6" t="s">
        <v>1642</v>
      </c>
      <c r="O536" s="83" t="s">
        <v>1642</v>
      </c>
      <c r="P536" s="94" t="s">
        <v>1642</v>
      </c>
      <c r="Q536" s="23" t="s">
        <v>1642</v>
      </c>
      <c r="R536" s="23" t="s">
        <v>1642</v>
      </c>
      <c r="S536" s="23" t="s">
        <v>1642</v>
      </c>
      <c r="T536" s="42" t="s">
        <v>1642</v>
      </c>
      <c r="U536" s="23" t="s">
        <v>1642</v>
      </c>
      <c r="V536" s="95" t="s">
        <v>1642</v>
      </c>
      <c r="W536" s="82" t="s">
        <v>1642</v>
      </c>
      <c r="X536" s="6" t="s">
        <v>1642</v>
      </c>
      <c r="Y536" s="6" t="s">
        <v>1642</v>
      </c>
      <c r="Z536" s="6" t="s">
        <v>1642</v>
      </c>
      <c r="AA536" s="39" t="s">
        <v>1642</v>
      </c>
      <c r="AB536" s="6" t="s">
        <v>1642</v>
      </c>
      <c r="AC536" s="83" t="s">
        <v>1642</v>
      </c>
    </row>
    <row r="537" spans="1:29" ht="18" customHeight="1" x14ac:dyDescent="0.25">
      <c r="A537" s="15" t="s">
        <v>644</v>
      </c>
      <c r="B537" s="17" t="s">
        <v>2118</v>
      </c>
      <c r="C537" s="96" t="s">
        <v>1189</v>
      </c>
      <c r="D537" s="21">
        <v>45370</v>
      </c>
      <c r="E537" s="17" t="s">
        <v>2119</v>
      </c>
      <c r="F537" s="17" t="s">
        <v>2120</v>
      </c>
      <c r="G537" s="17" t="s">
        <v>1192</v>
      </c>
      <c r="H537" s="97" t="s">
        <v>1192</v>
      </c>
      <c r="I537" s="82">
        <v>0</v>
      </c>
      <c r="J537" s="6">
        <v>0</v>
      </c>
      <c r="K537" s="6">
        <v>0</v>
      </c>
      <c r="L537" s="6">
        <v>0</v>
      </c>
      <c r="M537" s="39">
        <v>0</v>
      </c>
      <c r="N537" s="6">
        <v>0</v>
      </c>
      <c r="O537" s="83">
        <v>0</v>
      </c>
      <c r="P537" s="94">
        <v>11074762</v>
      </c>
      <c r="Q537" s="23">
        <v>0</v>
      </c>
      <c r="R537" s="23">
        <v>0</v>
      </c>
      <c r="S537" s="23">
        <v>18536</v>
      </c>
      <c r="T537" s="42">
        <v>11093298</v>
      </c>
      <c r="U537" s="23">
        <v>0</v>
      </c>
      <c r="V537" s="95">
        <v>1</v>
      </c>
      <c r="W537" s="82">
        <v>11074762</v>
      </c>
      <c r="X537" s="6">
        <v>0</v>
      </c>
      <c r="Y537" s="6">
        <v>0</v>
      </c>
      <c r="Z537" s="6">
        <v>18536</v>
      </c>
      <c r="AA537" s="39">
        <v>11093298</v>
      </c>
      <c r="AB537" s="6">
        <v>0</v>
      </c>
      <c r="AC537" s="83">
        <v>1</v>
      </c>
    </row>
    <row r="538" spans="1:29" ht="18" customHeight="1" x14ac:dyDescent="0.25">
      <c r="A538" s="18" t="s">
        <v>645</v>
      </c>
      <c r="B538" s="17" t="s">
        <v>2121</v>
      </c>
      <c r="C538" s="96" t="s">
        <v>1197</v>
      </c>
      <c r="D538" s="21">
        <v>45316</v>
      </c>
      <c r="E538" s="17" t="s">
        <v>1360</v>
      </c>
      <c r="F538" s="17" t="s">
        <v>2122</v>
      </c>
      <c r="G538" s="17" t="s">
        <v>1192</v>
      </c>
      <c r="H538" s="97" t="s">
        <v>1192</v>
      </c>
      <c r="I538" s="82">
        <v>0</v>
      </c>
      <c r="J538" s="6">
        <v>0</v>
      </c>
      <c r="K538" s="6">
        <v>0</v>
      </c>
      <c r="L538" s="6">
        <v>0</v>
      </c>
      <c r="M538" s="39">
        <v>0</v>
      </c>
      <c r="N538" s="6">
        <v>0</v>
      </c>
      <c r="O538" s="83">
        <v>0</v>
      </c>
      <c r="P538" s="94">
        <v>0</v>
      </c>
      <c r="Q538" s="23">
        <v>0</v>
      </c>
      <c r="R538" s="23">
        <v>0</v>
      </c>
      <c r="S538" s="23">
        <v>0</v>
      </c>
      <c r="T538" s="42">
        <v>0</v>
      </c>
      <c r="U538" s="23">
        <v>0</v>
      </c>
      <c r="V538" s="95">
        <v>0</v>
      </c>
      <c r="W538" s="82">
        <v>0</v>
      </c>
      <c r="X538" s="6">
        <v>0</v>
      </c>
      <c r="Y538" s="6">
        <v>0</v>
      </c>
      <c r="Z538" s="6">
        <v>0</v>
      </c>
      <c r="AA538" s="39">
        <v>0</v>
      </c>
      <c r="AB538" s="6">
        <v>0</v>
      </c>
      <c r="AC538" s="83">
        <v>0</v>
      </c>
    </row>
    <row r="539" spans="1:29" ht="18" customHeight="1" x14ac:dyDescent="0.25">
      <c r="A539" s="15" t="s">
        <v>646</v>
      </c>
      <c r="B539" s="17" t="s">
        <v>2123</v>
      </c>
      <c r="C539" s="96" t="s">
        <v>1189</v>
      </c>
      <c r="D539" s="21">
        <v>45379</v>
      </c>
      <c r="E539" s="17" t="s">
        <v>1450</v>
      </c>
      <c r="F539" s="17" t="s">
        <v>2124</v>
      </c>
      <c r="G539" s="17" t="s">
        <v>1192</v>
      </c>
      <c r="H539" s="97" t="s">
        <v>1192</v>
      </c>
      <c r="I539" s="82">
        <v>0</v>
      </c>
      <c r="J539" s="6">
        <v>0</v>
      </c>
      <c r="K539" s="6">
        <v>0</v>
      </c>
      <c r="L539" s="6">
        <v>0</v>
      </c>
      <c r="M539" s="39">
        <v>0</v>
      </c>
      <c r="N539" s="6">
        <v>0</v>
      </c>
      <c r="O539" s="83">
        <v>0</v>
      </c>
      <c r="P539" s="94">
        <v>1477127</v>
      </c>
      <c r="Q539" s="23">
        <v>0</v>
      </c>
      <c r="R539" s="23">
        <v>0</v>
      </c>
      <c r="S539" s="23">
        <v>213131</v>
      </c>
      <c r="T539" s="42">
        <v>1690258</v>
      </c>
      <c r="U539" s="23">
        <v>0</v>
      </c>
      <c r="V539" s="95">
        <v>10.1</v>
      </c>
      <c r="W539" s="82">
        <v>1407441</v>
      </c>
      <c r="X539" s="6">
        <v>0</v>
      </c>
      <c r="Y539" s="6">
        <v>0</v>
      </c>
      <c r="Z539" s="6">
        <v>231522</v>
      </c>
      <c r="AA539" s="39">
        <v>1638963</v>
      </c>
      <c r="AB539" s="6">
        <v>0</v>
      </c>
      <c r="AC539" s="83">
        <v>11</v>
      </c>
    </row>
    <row r="540" spans="1:29" ht="18" customHeight="1" x14ac:dyDescent="0.25">
      <c r="A540" s="18" t="s">
        <v>647</v>
      </c>
      <c r="B540" s="17" t="s">
        <v>2125</v>
      </c>
      <c r="C540" s="96" t="s">
        <v>1197</v>
      </c>
      <c r="D540" s="21">
        <v>45314</v>
      </c>
      <c r="E540" s="17" t="s">
        <v>2126</v>
      </c>
      <c r="F540" s="17" t="s">
        <v>1854</v>
      </c>
      <c r="G540" s="17" t="s">
        <v>1192</v>
      </c>
      <c r="H540" s="97" t="s">
        <v>1192</v>
      </c>
      <c r="I540" s="82">
        <v>0</v>
      </c>
      <c r="J540" s="6">
        <v>0</v>
      </c>
      <c r="K540" s="6">
        <v>0</v>
      </c>
      <c r="L540" s="6">
        <v>0</v>
      </c>
      <c r="M540" s="39">
        <v>0</v>
      </c>
      <c r="N540" s="6">
        <v>0</v>
      </c>
      <c r="O540" s="83">
        <v>0</v>
      </c>
      <c r="P540" s="94">
        <v>0</v>
      </c>
      <c r="Q540" s="23">
        <v>0</v>
      </c>
      <c r="R540" s="23">
        <v>0</v>
      </c>
      <c r="S540" s="23">
        <v>0</v>
      </c>
      <c r="T540" s="42">
        <v>0</v>
      </c>
      <c r="U540" s="23">
        <v>0</v>
      </c>
      <c r="V540" s="95">
        <v>0</v>
      </c>
      <c r="W540" s="82">
        <v>0</v>
      </c>
      <c r="X540" s="6">
        <v>0</v>
      </c>
      <c r="Y540" s="6">
        <v>0</v>
      </c>
      <c r="Z540" s="6">
        <v>0</v>
      </c>
      <c r="AA540" s="39">
        <v>0</v>
      </c>
      <c r="AB540" s="6">
        <v>0</v>
      </c>
      <c r="AC540" s="83">
        <v>0</v>
      </c>
    </row>
    <row r="541" spans="1:29" ht="18" customHeight="1" x14ac:dyDescent="0.25">
      <c r="A541" s="15" t="s">
        <v>648</v>
      </c>
      <c r="B541" s="17" t="s">
        <v>2127</v>
      </c>
      <c r="C541" s="96" t="s">
        <v>1197</v>
      </c>
      <c r="D541" s="21">
        <v>45345</v>
      </c>
      <c r="E541" s="17" t="s">
        <v>1191</v>
      </c>
      <c r="F541" s="17" t="s">
        <v>2128</v>
      </c>
      <c r="G541" s="17" t="s">
        <v>1192</v>
      </c>
      <c r="H541" s="97" t="s">
        <v>1192</v>
      </c>
      <c r="I541" s="82">
        <v>0</v>
      </c>
      <c r="J541" s="6">
        <v>0</v>
      </c>
      <c r="K541" s="6">
        <v>0</v>
      </c>
      <c r="L541" s="6">
        <v>0</v>
      </c>
      <c r="M541" s="39">
        <v>0</v>
      </c>
      <c r="N541" s="6">
        <v>0</v>
      </c>
      <c r="O541" s="83">
        <v>0</v>
      </c>
      <c r="P541" s="94">
        <v>0</v>
      </c>
      <c r="Q541" s="23">
        <v>0</v>
      </c>
      <c r="R541" s="23">
        <v>0</v>
      </c>
      <c r="S541" s="23">
        <v>0</v>
      </c>
      <c r="T541" s="42">
        <v>0</v>
      </c>
      <c r="U541" s="23">
        <v>0</v>
      </c>
      <c r="V541" s="95">
        <v>0</v>
      </c>
      <c r="W541" s="82">
        <v>0</v>
      </c>
      <c r="X541" s="6">
        <v>0</v>
      </c>
      <c r="Y541" s="6">
        <v>0</v>
      </c>
      <c r="Z541" s="6">
        <v>0</v>
      </c>
      <c r="AA541" s="39">
        <v>0</v>
      </c>
      <c r="AB541" s="6">
        <v>0</v>
      </c>
      <c r="AC541" s="83">
        <v>0</v>
      </c>
    </row>
    <row r="542" spans="1:29" ht="18" customHeight="1" x14ac:dyDescent="0.25">
      <c r="A542" s="18" t="s">
        <v>649</v>
      </c>
      <c r="B542" s="17" t="s">
        <v>2129</v>
      </c>
      <c r="C542" s="96" t="s">
        <v>1197</v>
      </c>
      <c r="D542" s="21">
        <v>45301</v>
      </c>
      <c r="E542" s="17" t="s">
        <v>2130</v>
      </c>
      <c r="F542" s="17" t="s">
        <v>2131</v>
      </c>
      <c r="G542" s="17" t="s">
        <v>1192</v>
      </c>
      <c r="H542" s="97" t="s">
        <v>1192</v>
      </c>
      <c r="I542" s="82">
        <v>0</v>
      </c>
      <c r="J542" s="6">
        <v>0</v>
      </c>
      <c r="K542" s="6">
        <v>0</v>
      </c>
      <c r="L542" s="6">
        <v>0</v>
      </c>
      <c r="M542" s="39">
        <v>0</v>
      </c>
      <c r="N542" s="6">
        <v>0</v>
      </c>
      <c r="O542" s="83">
        <v>0</v>
      </c>
      <c r="P542" s="94">
        <v>0</v>
      </c>
      <c r="Q542" s="23">
        <v>0</v>
      </c>
      <c r="R542" s="23">
        <v>0</v>
      </c>
      <c r="S542" s="23">
        <v>0</v>
      </c>
      <c r="T542" s="42">
        <v>0</v>
      </c>
      <c r="U542" s="23">
        <v>0</v>
      </c>
      <c r="V542" s="95">
        <v>0</v>
      </c>
      <c r="W542" s="82">
        <v>0</v>
      </c>
      <c r="X542" s="6">
        <v>0</v>
      </c>
      <c r="Y542" s="6">
        <v>0</v>
      </c>
      <c r="Z542" s="6">
        <v>0</v>
      </c>
      <c r="AA542" s="39">
        <v>0</v>
      </c>
      <c r="AB542" s="6">
        <v>0</v>
      </c>
      <c r="AC542" s="83">
        <v>0</v>
      </c>
    </row>
    <row r="543" spans="1:29" ht="18" customHeight="1" x14ac:dyDescent="0.25">
      <c r="A543" s="15" t="s">
        <v>650</v>
      </c>
      <c r="B543" s="17" t="s">
        <v>2132</v>
      </c>
      <c r="C543" s="96" t="s">
        <v>1189</v>
      </c>
      <c r="D543" s="21">
        <v>45307</v>
      </c>
      <c r="E543" s="17" t="s">
        <v>2061</v>
      </c>
      <c r="F543" s="17" t="s">
        <v>2133</v>
      </c>
      <c r="G543" s="17" t="s">
        <v>1192</v>
      </c>
      <c r="H543" s="97" t="s">
        <v>1192</v>
      </c>
      <c r="I543" s="82">
        <v>0</v>
      </c>
      <c r="J543" s="6">
        <v>0</v>
      </c>
      <c r="K543" s="6">
        <v>0</v>
      </c>
      <c r="L543" s="6">
        <v>0</v>
      </c>
      <c r="M543" s="39">
        <v>0</v>
      </c>
      <c r="N543" s="6">
        <v>0</v>
      </c>
      <c r="O543" s="83">
        <v>0</v>
      </c>
      <c r="P543" s="94">
        <v>500000</v>
      </c>
      <c r="Q543" s="23">
        <v>0</v>
      </c>
      <c r="R543" s="23">
        <v>0</v>
      </c>
      <c r="S543" s="23">
        <v>5627</v>
      </c>
      <c r="T543" s="42">
        <v>505627</v>
      </c>
      <c r="U543" s="23">
        <v>0</v>
      </c>
      <c r="V543" s="95">
        <v>0.3</v>
      </c>
      <c r="W543" s="82">
        <v>500000</v>
      </c>
      <c r="X543" s="6">
        <v>0</v>
      </c>
      <c r="Y543" s="6">
        <v>0</v>
      </c>
      <c r="Z543" s="6">
        <v>3751</v>
      </c>
      <c r="AA543" s="39">
        <v>503751</v>
      </c>
      <c r="AB543" s="6">
        <v>0</v>
      </c>
      <c r="AC543" s="83">
        <v>0.2</v>
      </c>
    </row>
    <row r="544" spans="1:29" ht="18" customHeight="1" x14ac:dyDescent="0.25">
      <c r="A544" s="18" t="s">
        <v>651</v>
      </c>
      <c r="B544" s="17" t="s">
        <v>2134</v>
      </c>
      <c r="C544" s="96" t="s">
        <v>1189</v>
      </c>
      <c r="D544" s="21">
        <v>45399</v>
      </c>
      <c r="E544" s="17" t="s">
        <v>1600</v>
      </c>
      <c r="F544" s="17" t="s">
        <v>2135</v>
      </c>
      <c r="G544" s="17" t="s">
        <v>1192</v>
      </c>
      <c r="H544" s="97" t="s">
        <v>1192</v>
      </c>
      <c r="I544" s="82">
        <v>0</v>
      </c>
      <c r="J544" s="6">
        <v>0</v>
      </c>
      <c r="K544" s="6">
        <v>0</v>
      </c>
      <c r="L544" s="6">
        <v>0</v>
      </c>
      <c r="M544" s="39">
        <v>0</v>
      </c>
      <c r="N544" s="6">
        <v>0</v>
      </c>
      <c r="O544" s="83">
        <v>0</v>
      </c>
      <c r="P544" s="94">
        <v>190672</v>
      </c>
      <c r="Q544" s="23">
        <v>6794038</v>
      </c>
      <c r="R544" s="23">
        <v>6459409</v>
      </c>
      <c r="S544" s="23">
        <v>52113</v>
      </c>
      <c r="T544" s="42">
        <v>13496232</v>
      </c>
      <c r="U544" s="23">
        <v>50398</v>
      </c>
      <c r="V544" s="95">
        <v>2.8</v>
      </c>
      <c r="W544" s="82">
        <v>11605280</v>
      </c>
      <c r="X544" s="6">
        <v>2796570</v>
      </c>
      <c r="Y544" s="6">
        <v>14590650</v>
      </c>
      <c r="Z544" s="6">
        <v>57480</v>
      </c>
      <c r="AA544" s="39">
        <v>29049980</v>
      </c>
      <c r="AB544" s="6">
        <v>16809</v>
      </c>
      <c r="AC544" s="83">
        <v>3.1</v>
      </c>
    </row>
    <row r="545" spans="1:29" ht="18" customHeight="1" x14ac:dyDescent="0.25">
      <c r="A545" s="15" t="s">
        <v>652</v>
      </c>
      <c r="B545" s="17" t="s">
        <v>2136</v>
      </c>
      <c r="C545" s="96" t="s">
        <v>1189</v>
      </c>
      <c r="D545" s="21">
        <v>45306</v>
      </c>
      <c r="E545" s="17" t="s">
        <v>1287</v>
      </c>
      <c r="F545" s="17" t="s">
        <v>1359</v>
      </c>
      <c r="G545" s="17" t="s">
        <v>1192</v>
      </c>
      <c r="H545" s="97" t="s">
        <v>1267</v>
      </c>
      <c r="I545" s="82">
        <v>0</v>
      </c>
      <c r="J545" s="6">
        <v>0</v>
      </c>
      <c r="K545" s="6">
        <v>0</v>
      </c>
      <c r="L545" s="6">
        <v>0</v>
      </c>
      <c r="M545" s="39">
        <v>0</v>
      </c>
      <c r="N545" s="6">
        <v>0</v>
      </c>
      <c r="O545" s="83">
        <v>0</v>
      </c>
      <c r="P545" s="94">
        <v>448082</v>
      </c>
      <c r="Q545" s="23">
        <v>0</v>
      </c>
      <c r="R545" s="23">
        <v>0</v>
      </c>
      <c r="S545" s="23">
        <v>34366</v>
      </c>
      <c r="T545" s="42">
        <v>482448</v>
      </c>
      <c r="U545" s="23">
        <v>0</v>
      </c>
      <c r="V545" s="95">
        <v>2</v>
      </c>
      <c r="W545" s="82">
        <v>468099</v>
      </c>
      <c r="X545" s="6">
        <v>0</v>
      </c>
      <c r="Y545" s="6">
        <v>0</v>
      </c>
      <c r="Z545" s="6">
        <v>42957</v>
      </c>
      <c r="AA545" s="39">
        <v>511056</v>
      </c>
      <c r="AB545" s="6">
        <v>0</v>
      </c>
      <c r="AC545" s="83">
        <v>2.4</v>
      </c>
    </row>
    <row r="546" spans="1:29" ht="18" customHeight="1" x14ac:dyDescent="0.25">
      <c r="A546" s="18" t="s">
        <v>653</v>
      </c>
      <c r="B546" s="17" t="s">
        <v>2137</v>
      </c>
      <c r="C546" s="96" t="s">
        <v>1189</v>
      </c>
      <c r="D546" s="21">
        <v>45320</v>
      </c>
      <c r="E546" s="17" t="s">
        <v>1284</v>
      </c>
      <c r="F546" s="17" t="s">
        <v>2138</v>
      </c>
      <c r="G546" s="17" t="s">
        <v>1192</v>
      </c>
      <c r="H546" s="97" t="s">
        <v>1192</v>
      </c>
      <c r="I546" s="82">
        <v>0</v>
      </c>
      <c r="J546" s="6">
        <v>0</v>
      </c>
      <c r="K546" s="6">
        <v>0</v>
      </c>
      <c r="L546" s="6">
        <v>0</v>
      </c>
      <c r="M546" s="39">
        <v>0</v>
      </c>
      <c r="N546" s="6">
        <v>0</v>
      </c>
      <c r="O546" s="83">
        <v>0</v>
      </c>
      <c r="P546" s="94">
        <v>0</v>
      </c>
      <c r="Q546" s="23">
        <v>78750</v>
      </c>
      <c r="R546" s="23">
        <v>0</v>
      </c>
      <c r="S546" s="23">
        <v>9226</v>
      </c>
      <c r="T546" s="42">
        <v>87976</v>
      </c>
      <c r="U546" s="23">
        <v>0</v>
      </c>
      <c r="V546" s="95">
        <v>1.8</v>
      </c>
      <c r="W546" s="82">
        <v>0</v>
      </c>
      <c r="X546" s="6">
        <v>218718</v>
      </c>
      <c r="Y546" s="6">
        <v>0</v>
      </c>
      <c r="Z546" s="6">
        <v>33394</v>
      </c>
      <c r="AA546" s="39">
        <v>252112</v>
      </c>
      <c r="AB546" s="6">
        <v>902488</v>
      </c>
      <c r="AC546" s="83">
        <v>2.7</v>
      </c>
    </row>
    <row r="547" spans="1:29" ht="18" customHeight="1" x14ac:dyDescent="0.25">
      <c r="A547" s="15" t="s">
        <v>654</v>
      </c>
      <c r="B547" s="17" t="s">
        <v>2139</v>
      </c>
      <c r="C547" s="96" t="s">
        <v>1189</v>
      </c>
      <c r="D547" s="21">
        <v>45385</v>
      </c>
      <c r="E547" s="17" t="s">
        <v>1689</v>
      </c>
      <c r="F547" s="17" t="s">
        <v>2140</v>
      </c>
      <c r="G547" s="17" t="s">
        <v>1192</v>
      </c>
      <c r="H547" s="97" t="s">
        <v>1267</v>
      </c>
      <c r="I547" s="82">
        <v>0</v>
      </c>
      <c r="J547" s="6">
        <v>0</v>
      </c>
      <c r="K547" s="6">
        <v>0</v>
      </c>
      <c r="L547" s="6">
        <v>0</v>
      </c>
      <c r="M547" s="39">
        <v>0</v>
      </c>
      <c r="N547" s="6">
        <v>0</v>
      </c>
      <c r="O547" s="83">
        <v>0</v>
      </c>
      <c r="P547" s="94">
        <v>0</v>
      </c>
      <c r="Q547" s="23">
        <v>0</v>
      </c>
      <c r="R547" s="23">
        <v>0</v>
      </c>
      <c r="S547" s="23">
        <v>0</v>
      </c>
      <c r="T547" s="42">
        <v>0</v>
      </c>
      <c r="U547" s="23">
        <v>0</v>
      </c>
      <c r="V547" s="95">
        <v>0</v>
      </c>
      <c r="W547" s="82">
        <v>0</v>
      </c>
      <c r="X547" s="6">
        <v>0</v>
      </c>
      <c r="Y547" s="6">
        <v>0</v>
      </c>
      <c r="Z547" s="6">
        <v>0</v>
      </c>
      <c r="AA547" s="39">
        <v>0</v>
      </c>
      <c r="AB547" s="6">
        <v>0</v>
      </c>
      <c r="AC547" s="83">
        <v>0</v>
      </c>
    </row>
    <row r="548" spans="1:29" ht="18" hidden="1" customHeight="1" x14ac:dyDescent="0.25">
      <c r="A548" s="18" t="s">
        <v>655</v>
      </c>
      <c r="B548" s="17" t="s">
        <v>2141</v>
      </c>
      <c r="C548" s="96" t="s">
        <v>1204</v>
      </c>
      <c r="D548" s="21">
        <v>45316</v>
      </c>
      <c r="E548" s="17" t="s">
        <v>2142</v>
      </c>
      <c r="F548" s="17" t="s">
        <v>2143</v>
      </c>
      <c r="G548" s="17" t="s">
        <v>1192</v>
      </c>
      <c r="H548" s="97" t="s">
        <v>1267</v>
      </c>
      <c r="I548" s="82">
        <v>0</v>
      </c>
      <c r="J548" s="6">
        <v>0</v>
      </c>
      <c r="K548" s="6">
        <v>0</v>
      </c>
      <c r="L548" s="6">
        <v>0</v>
      </c>
      <c r="M548" s="39">
        <v>0</v>
      </c>
      <c r="N548" s="6">
        <v>0</v>
      </c>
      <c r="O548" s="83">
        <v>0</v>
      </c>
      <c r="P548" s="94">
        <v>7494960</v>
      </c>
      <c r="Q548" s="23">
        <v>0</v>
      </c>
      <c r="R548" s="23">
        <v>0</v>
      </c>
      <c r="S548" s="23">
        <v>0</v>
      </c>
      <c r="T548" s="42">
        <v>7494960</v>
      </c>
      <c r="U548" s="23">
        <v>0</v>
      </c>
      <c r="V548" s="95">
        <v>0</v>
      </c>
      <c r="W548" s="82">
        <v>14989920</v>
      </c>
      <c r="X548" s="6">
        <v>0</v>
      </c>
      <c r="Y548" s="6">
        <v>0</v>
      </c>
      <c r="Z548" s="6">
        <v>0</v>
      </c>
      <c r="AA548" s="39">
        <v>14989920</v>
      </c>
      <c r="AB548" s="6">
        <v>0</v>
      </c>
      <c r="AC548" s="83">
        <v>0</v>
      </c>
    </row>
    <row r="549" spans="1:29" ht="18" customHeight="1" x14ac:dyDescent="0.25">
      <c r="A549" s="15" t="s">
        <v>656</v>
      </c>
      <c r="B549" s="17" t="s">
        <v>2144</v>
      </c>
      <c r="C549" s="96" t="s">
        <v>1189</v>
      </c>
      <c r="D549" s="21">
        <v>45321</v>
      </c>
      <c r="E549" s="17" t="s">
        <v>2145</v>
      </c>
      <c r="F549" s="17" t="s">
        <v>2146</v>
      </c>
      <c r="G549" s="17" t="s">
        <v>1267</v>
      </c>
      <c r="H549" s="97" t="s">
        <v>1267</v>
      </c>
      <c r="I549" s="82">
        <v>0</v>
      </c>
      <c r="J549" s="6">
        <v>0</v>
      </c>
      <c r="K549" s="6">
        <v>0</v>
      </c>
      <c r="L549" s="6">
        <v>0</v>
      </c>
      <c r="M549" s="39">
        <v>0</v>
      </c>
      <c r="N549" s="6">
        <v>0</v>
      </c>
      <c r="O549" s="83">
        <v>0</v>
      </c>
      <c r="P549" s="94">
        <v>1894466</v>
      </c>
      <c r="Q549" s="23">
        <v>0</v>
      </c>
      <c r="R549" s="23">
        <v>0</v>
      </c>
      <c r="S549" s="23">
        <v>0</v>
      </c>
      <c r="T549" s="42">
        <v>1894466</v>
      </c>
      <c r="U549" s="23">
        <v>0</v>
      </c>
      <c r="V549" s="95">
        <v>0</v>
      </c>
      <c r="W549" s="82">
        <v>3788933</v>
      </c>
      <c r="X549" s="6">
        <v>0</v>
      </c>
      <c r="Y549" s="6">
        <v>0</v>
      </c>
      <c r="Z549" s="6">
        <v>0</v>
      </c>
      <c r="AA549" s="39">
        <v>3788933</v>
      </c>
      <c r="AB549" s="6">
        <v>0</v>
      </c>
      <c r="AC549" s="83">
        <v>0</v>
      </c>
    </row>
    <row r="550" spans="1:29" ht="18" customHeight="1" x14ac:dyDescent="0.25">
      <c r="A550" s="18" t="s">
        <v>657</v>
      </c>
      <c r="B550" s="17" t="s">
        <v>2147</v>
      </c>
      <c r="C550" s="96" t="s">
        <v>1189</v>
      </c>
      <c r="D550" s="21">
        <v>45308</v>
      </c>
      <c r="E550" s="17" t="s">
        <v>1318</v>
      </c>
      <c r="F550" s="17" t="s">
        <v>2146</v>
      </c>
      <c r="G550" s="17" t="s">
        <v>1192</v>
      </c>
      <c r="H550" s="97" t="s">
        <v>1192</v>
      </c>
      <c r="I550" s="82">
        <v>0</v>
      </c>
      <c r="J550" s="6">
        <v>0</v>
      </c>
      <c r="K550" s="6">
        <v>0</v>
      </c>
      <c r="L550" s="6">
        <v>0</v>
      </c>
      <c r="M550" s="39">
        <v>0</v>
      </c>
      <c r="N550" s="6">
        <v>0</v>
      </c>
      <c r="O550" s="83">
        <v>0</v>
      </c>
      <c r="P550" s="94">
        <v>18749</v>
      </c>
      <c r="Q550" s="23">
        <v>0</v>
      </c>
      <c r="R550" s="23">
        <v>0</v>
      </c>
      <c r="S550" s="23">
        <v>3943</v>
      </c>
      <c r="T550" s="42">
        <v>22692</v>
      </c>
      <c r="U550" s="23">
        <v>0</v>
      </c>
      <c r="V550" s="95">
        <v>0.2</v>
      </c>
      <c r="W550" s="82">
        <v>18749</v>
      </c>
      <c r="X550" s="6">
        <v>0</v>
      </c>
      <c r="Y550" s="6">
        <v>0</v>
      </c>
      <c r="Z550" s="6">
        <v>3943</v>
      </c>
      <c r="AA550" s="39">
        <v>22692</v>
      </c>
      <c r="AB550" s="6">
        <v>0</v>
      </c>
      <c r="AC550" s="83">
        <v>0.2</v>
      </c>
    </row>
    <row r="551" spans="1:29" ht="18" customHeight="1" x14ac:dyDescent="0.25">
      <c r="A551" s="15" t="s">
        <v>658</v>
      </c>
      <c r="B551" s="17" t="s">
        <v>2148</v>
      </c>
      <c r="C551" s="96" t="s">
        <v>1189</v>
      </c>
      <c r="D551" s="21">
        <v>45350</v>
      </c>
      <c r="E551" s="17" t="s">
        <v>1368</v>
      </c>
      <c r="F551" s="17" t="s">
        <v>2149</v>
      </c>
      <c r="G551" s="17" t="s">
        <v>1192</v>
      </c>
      <c r="H551" s="97" t="s">
        <v>1192</v>
      </c>
      <c r="I551" s="82">
        <v>0</v>
      </c>
      <c r="J551" s="6">
        <v>0</v>
      </c>
      <c r="K551" s="6">
        <v>0</v>
      </c>
      <c r="L551" s="6">
        <v>0</v>
      </c>
      <c r="M551" s="39">
        <v>0</v>
      </c>
      <c r="N551" s="6">
        <v>0</v>
      </c>
      <c r="O551" s="83">
        <v>0</v>
      </c>
      <c r="P551" s="94">
        <v>0</v>
      </c>
      <c r="Q551" s="23">
        <v>1613355</v>
      </c>
      <c r="R551" s="23">
        <v>0</v>
      </c>
      <c r="S551" s="23">
        <v>19258</v>
      </c>
      <c r="T551" s="42">
        <v>1632613</v>
      </c>
      <c r="U551" s="23">
        <v>34304</v>
      </c>
      <c r="V551" s="95">
        <v>1</v>
      </c>
      <c r="W551" s="82">
        <v>0</v>
      </c>
      <c r="X551" s="6">
        <v>3089082</v>
      </c>
      <c r="Y551" s="6">
        <v>0</v>
      </c>
      <c r="Z551" s="6">
        <v>20970</v>
      </c>
      <c r="AA551" s="39">
        <v>3110052</v>
      </c>
      <c r="AB551" s="6">
        <v>68608</v>
      </c>
      <c r="AC551" s="83">
        <v>1</v>
      </c>
    </row>
    <row r="552" spans="1:29" ht="18" customHeight="1" x14ac:dyDescent="0.25">
      <c r="A552" s="18" t="s">
        <v>659</v>
      </c>
      <c r="B552" s="17" t="s">
        <v>2150</v>
      </c>
      <c r="C552" s="96" t="s">
        <v>1189</v>
      </c>
      <c r="D552" s="21">
        <v>45399</v>
      </c>
      <c r="E552" s="17" t="s">
        <v>2151</v>
      </c>
      <c r="F552" s="17" t="s">
        <v>1359</v>
      </c>
      <c r="G552" s="17" t="s">
        <v>1192</v>
      </c>
      <c r="H552" s="97" t="s">
        <v>1192</v>
      </c>
      <c r="I552" s="82">
        <v>0</v>
      </c>
      <c r="J552" s="6">
        <v>0</v>
      </c>
      <c r="K552" s="6">
        <v>0</v>
      </c>
      <c r="L552" s="6">
        <v>0</v>
      </c>
      <c r="M552" s="39">
        <v>0</v>
      </c>
      <c r="N552" s="6">
        <v>-239000</v>
      </c>
      <c r="O552" s="83">
        <v>0</v>
      </c>
      <c r="P552" s="94">
        <v>46769</v>
      </c>
      <c r="Q552" s="23">
        <v>0</v>
      </c>
      <c r="R552" s="23">
        <v>0</v>
      </c>
      <c r="S552" s="23">
        <v>6602</v>
      </c>
      <c r="T552" s="42">
        <v>53371</v>
      </c>
      <c r="U552" s="23">
        <v>-478000</v>
      </c>
      <c r="V552" s="95">
        <v>0.4</v>
      </c>
      <c r="W552" s="82">
        <v>561</v>
      </c>
      <c r="X552" s="6">
        <v>0</v>
      </c>
      <c r="Y552" s="6">
        <v>0</v>
      </c>
      <c r="Z552" s="6">
        <v>0</v>
      </c>
      <c r="AA552" s="39">
        <v>561</v>
      </c>
      <c r="AB552" s="6">
        <v>-478000</v>
      </c>
      <c r="AC552" s="83">
        <v>0</v>
      </c>
    </row>
    <row r="553" spans="1:29" ht="18" customHeight="1" x14ac:dyDescent="0.25">
      <c r="A553" s="15" t="s">
        <v>660</v>
      </c>
      <c r="B553" s="17" t="s">
        <v>2152</v>
      </c>
      <c r="C553" s="96" t="s">
        <v>1197</v>
      </c>
      <c r="D553" s="21">
        <v>45314</v>
      </c>
      <c r="E553" s="17" t="s">
        <v>2153</v>
      </c>
      <c r="F553" s="17" t="s">
        <v>2154</v>
      </c>
      <c r="G553" s="17" t="s">
        <v>1192</v>
      </c>
      <c r="H553" s="97" t="s">
        <v>1192</v>
      </c>
      <c r="I553" s="82">
        <v>0</v>
      </c>
      <c r="J553" s="6">
        <v>0</v>
      </c>
      <c r="K553" s="6">
        <v>0</v>
      </c>
      <c r="L553" s="6">
        <v>0</v>
      </c>
      <c r="M553" s="39">
        <v>0</v>
      </c>
      <c r="N553" s="6">
        <v>0</v>
      </c>
      <c r="O553" s="83">
        <v>0</v>
      </c>
      <c r="P553" s="94">
        <v>0</v>
      </c>
      <c r="Q553" s="23">
        <v>0</v>
      </c>
      <c r="R553" s="23">
        <v>0</v>
      </c>
      <c r="S553" s="23">
        <v>0</v>
      </c>
      <c r="T553" s="42">
        <v>0</v>
      </c>
      <c r="U553" s="23">
        <v>0</v>
      </c>
      <c r="V553" s="95">
        <v>0</v>
      </c>
      <c r="W553" s="82">
        <v>0</v>
      </c>
      <c r="X553" s="6">
        <v>0</v>
      </c>
      <c r="Y553" s="6">
        <v>0</v>
      </c>
      <c r="Z553" s="6">
        <v>0</v>
      </c>
      <c r="AA553" s="39">
        <v>0</v>
      </c>
      <c r="AB553" s="6">
        <v>0</v>
      </c>
      <c r="AC553" s="83">
        <v>0</v>
      </c>
    </row>
    <row r="554" spans="1:29" ht="18" customHeight="1" x14ac:dyDescent="0.25">
      <c r="A554" s="18" t="s">
        <v>661</v>
      </c>
      <c r="B554" s="17" t="s">
        <v>2155</v>
      </c>
      <c r="C554" s="96" t="s">
        <v>1189</v>
      </c>
      <c r="D554" s="21">
        <v>45313</v>
      </c>
      <c r="E554" s="17" t="s">
        <v>1199</v>
      </c>
      <c r="F554" s="17" t="s">
        <v>2156</v>
      </c>
      <c r="G554" s="17" t="s">
        <v>1192</v>
      </c>
      <c r="H554" s="97" t="s">
        <v>1192</v>
      </c>
      <c r="I554" s="82">
        <v>0</v>
      </c>
      <c r="J554" s="6">
        <v>0</v>
      </c>
      <c r="K554" s="6">
        <v>0</v>
      </c>
      <c r="L554" s="6">
        <v>0</v>
      </c>
      <c r="M554" s="39">
        <v>0</v>
      </c>
      <c r="N554" s="6">
        <v>0</v>
      </c>
      <c r="O554" s="83">
        <v>0</v>
      </c>
      <c r="P554" s="94">
        <v>0</v>
      </c>
      <c r="Q554" s="23">
        <v>78750</v>
      </c>
      <c r="R554" s="23">
        <v>0</v>
      </c>
      <c r="S554" s="23">
        <v>9226</v>
      </c>
      <c r="T554" s="42">
        <v>87976</v>
      </c>
      <c r="U554" s="23">
        <v>0</v>
      </c>
      <c r="V554" s="95">
        <v>0.5</v>
      </c>
      <c r="W554" s="82">
        <v>0</v>
      </c>
      <c r="X554" s="6">
        <v>127326</v>
      </c>
      <c r="Y554" s="6">
        <v>0</v>
      </c>
      <c r="Z554" s="6">
        <v>20242</v>
      </c>
      <c r="AA554" s="39">
        <v>147568</v>
      </c>
      <c r="AB554" s="6">
        <v>569113</v>
      </c>
      <c r="AC554" s="83">
        <v>1.1000000000000001</v>
      </c>
    </row>
    <row r="555" spans="1:29" ht="18" customHeight="1" x14ac:dyDescent="0.25">
      <c r="A555" s="15" t="s">
        <v>662</v>
      </c>
      <c r="B555" s="17" t="s">
        <v>2157</v>
      </c>
      <c r="C555" s="96" t="s">
        <v>1189</v>
      </c>
      <c r="D555" s="21">
        <v>45380</v>
      </c>
      <c r="E555" s="17" t="s">
        <v>2158</v>
      </c>
      <c r="F555" s="17" t="s">
        <v>2159</v>
      </c>
      <c r="G555" s="17" t="s">
        <v>1192</v>
      </c>
      <c r="H555" s="97" t="s">
        <v>1192</v>
      </c>
      <c r="I555" s="82">
        <v>0</v>
      </c>
      <c r="J555" s="6">
        <v>0</v>
      </c>
      <c r="K555" s="6">
        <v>0</v>
      </c>
      <c r="L555" s="6">
        <v>0</v>
      </c>
      <c r="M555" s="39">
        <v>0</v>
      </c>
      <c r="N555" s="6">
        <v>0</v>
      </c>
      <c r="O555" s="83">
        <v>0</v>
      </c>
      <c r="P555" s="94">
        <v>0</v>
      </c>
      <c r="Q555" s="23">
        <v>10782</v>
      </c>
      <c r="R555" s="23">
        <v>0</v>
      </c>
      <c r="S555" s="23">
        <v>0</v>
      </c>
      <c r="T555" s="42">
        <v>10782</v>
      </c>
      <c r="U555" s="23">
        <v>0</v>
      </c>
      <c r="V555" s="95">
        <v>0</v>
      </c>
      <c r="W555" s="82">
        <v>0</v>
      </c>
      <c r="X555" s="6">
        <v>10843</v>
      </c>
      <c r="Y555" s="6">
        <v>0</v>
      </c>
      <c r="Z555" s="6">
        <v>0</v>
      </c>
      <c r="AA555" s="39">
        <v>10843</v>
      </c>
      <c r="AB555" s="6">
        <v>0</v>
      </c>
      <c r="AC555" s="83">
        <v>0</v>
      </c>
    </row>
    <row r="556" spans="1:29" ht="18" customHeight="1" x14ac:dyDescent="0.25">
      <c r="A556" s="18" t="s">
        <v>663</v>
      </c>
      <c r="B556" s="17" t="s">
        <v>2160</v>
      </c>
      <c r="C556" s="96" t="s">
        <v>1189</v>
      </c>
      <c r="D556" s="21">
        <v>45314</v>
      </c>
      <c r="E556" s="17" t="s">
        <v>1881</v>
      </c>
      <c r="F556" s="17" t="s">
        <v>2161</v>
      </c>
      <c r="G556" s="17" t="s">
        <v>1192</v>
      </c>
      <c r="H556" s="97" t="s">
        <v>1192</v>
      </c>
      <c r="I556" s="82">
        <v>0</v>
      </c>
      <c r="J556" s="6">
        <v>0</v>
      </c>
      <c r="K556" s="6">
        <v>0</v>
      </c>
      <c r="L556" s="6">
        <v>0</v>
      </c>
      <c r="M556" s="39">
        <v>0</v>
      </c>
      <c r="N556" s="6">
        <v>0</v>
      </c>
      <c r="O556" s="83">
        <v>0</v>
      </c>
      <c r="P556" s="94">
        <v>0</v>
      </c>
      <c r="Q556" s="23">
        <v>0</v>
      </c>
      <c r="R556" s="23">
        <v>0</v>
      </c>
      <c r="S556" s="23">
        <v>0</v>
      </c>
      <c r="T556" s="42">
        <v>0</v>
      </c>
      <c r="U556" s="23">
        <v>0</v>
      </c>
      <c r="V556" s="95">
        <v>0</v>
      </c>
      <c r="W556" s="82">
        <v>0</v>
      </c>
      <c r="X556" s="6">
        <v>67910</v>
      </c>
      <c r="Y556" s="6">
        <v>0</v>
      </c>
      <c r="Z556" s="6">
        <v>15100</v>
      </c>
      <c r="AA556" s="39">
        <v>83010</v>
      </c>
      <c r="AB556" s="6">
        <v>26180</v>
      </c>
      <c r="AC556" s="83">
        <v>1</v>
      </c>
    </row>
    <row r="557" spans="1:29" ht="18" customHeight="1" x14ac:dyDescent="0.25">
      <c r="A557" s="15" t="s">
        <v>664</v>
      </c>
      <c r="B557" s="17" t="s">
        <v>2162</v>
      </c>
      <c r="C557" s="96" t="s">
        <v>1197</v>
      </c>
      <c r="D557" s="21">
        <v>45358</v>
      </c>
      <c r="E557" s="17" t="s">
        <v>2163</v>
      </c>
      <c r="F557" s="17" t="s">
        <v>2164</v>
      </c>
      <c r="G557" s="17" t="s">
        <v>1192</v>
      </c>
      <c r="H557" s="97" t="s">
        <v>1192</v>
      </c>
      <c r="I557" s="82">
        <v>0</v>
      </c>
      <c r="J557" s="6">
        <v>0</v>
      </c>
      <c r="K557" s="6">
        <v>0</v>
      </c>
      <c r="L557" s="6">
        <v>0</v>
      </c>
      <c r="M557" s="39">
        <v>0</v>
      </c>
      <c r="N557" s="6">
        <v>0</v>
      </c>
      <c r="O557" s="83">
        <v>0</v>
      </c>
      <c r="P557" s="94">
        <v>0</v>
      </c>
      <c r="Q557" s="23">
        <v>0</v>
      </c>
      <c r="R557" s="23">
        <v>0</v>
      </c>
      <c r="S557" s="23">
        <v>0</v>
      </c>
      <c r="T557" s="42">
        <v>0</v>
      </c>
      <c r="U557" s="23">
        <v>0</v>
      </c>
      <c r="V557" s="95">
        <v>0</v>
      </c>
      <c r="W557" s="82">
        <v>0</v>
      </c>
      <c r="X557" s="6">
        <v>0</v>
      </c>
      <c r="Y557" s="6">
        <v>0</v>
      </c>
      <c r="Z557" s="6">
        <v>0</v>
      </c>
      <c r="AA557" s="39">
        <v>0</v>
      </c>
      <c r="AB557" s="6">
        <v>0</v>
      </c>
      <c r="AC557" s="83">
        <v>0</v>
      </c>
    </row>
    <row r="558" spans="1:29" ht="18" hidden="1" customHeight="1" x14ac:dyDescent="0.25">
      <c r="A558" s="18" t="s">
        <v>665</v>
      </c>
      <c r="B558" s="17" t="s">
        <v>2165</v>
      </c>
      <c r="C558" s="96" t="s">
        <v>1204</v>
      </c>
      <c r="D558" s="21">
        <v>45355</v>
      </c>
      <c r="E558" s="17" t="s">
        <v>1628</v>
      </c>
      <c r="F558" s="17" t="s">
        <v>2166</v>
      </c>
      <c r="G558" s="17" t="s">
        <v>1267</v>
      </c>
      <c r="H558" s="97" t="s">
        <v>1267</v>
      </c>
      <c r="I558" s="82">
        <v>0</v>
      </c>
      <c r="J558" s="6">
        <v>0</v>
      </c>
      <c r="K558" s="6">
        <v>0</v>
      </c>
      <c r="L558" s="6">
        <v>0</v>
      </c>
      <c r="M558" s="39">
        <v>0</v>
      </c>
      <c r="N558" s="6">
        <v>0</v>
      </c>
      <c r="O558" s="83">
        <v>0</v>
      </c>
      <c r="P558" s="94">
        <v>0</v>
      </c>
      <c r="Q558" s="23">
        <v>0</v>
      </c>
      <c r="R558" s="23">
        <v>0</v>
      </c>
      <c r="S558" s="23">
        <v>0</v>
      </c>
      <c r="T558" s="42">
        <v>0</v>
      </c>
      <c r="U558" s="23">
        <v>0</v>
      </c>
      <c r="V558" s="95">
        <v>0</v>
      </c>
      <c r="W558" s="82">
        <v>0</v>
      </c>
      <c r="X558" s="6">
        <v>0</v>
      </c>
      <c r="Y558" s="6">
        <v>0</v>
      </c>
      <c r="Z558" s="6">
        <v>0</v>
      </c>
      <c r="AA558" s="39">
        <v>0</v>
      </c>
      <c r="AB558" s="6">
        <v>0</v>
      </c>
      <c r="AC558" s="83">
        <v>0</v>
      </c>
    </row>
    <row r="559" spans="1:29" ht="18" customHeight="1" x14ac:dyDescent="0.25">
      <c r="A559" s="15" t="s">
        <v>666</v>
      </c>
      <c r="B559" s="17" t="s">
        <v>2167</v>
      </c>
      <c r="C559" s="96" t="s">
        <v>1197</v>
      </c>
      <c r="D559" s="21">
        <v>45379</v>
      </c>
      <c r="E559" s="17" t="s">
        <v>2168</v>
      </c>
      <c r="F559" s="17" t="s">
        <v>1309</v>
      </c>
      <c r="G559" s="17" t="s">
        <v>1192</v>
      </c>
      <c r="H559" s="97" t="s">
        <v>1192</v>
      </c>
      <c r="I559" s="82">
        <v>0</v>
      </c>
      <c r="J559" s="6">
        <v>0</v>
      </c>
      <c r="K559" s="6">
        <v>0</v>
      </c>
      <c r="L559" s="6">
        <v>0</v>
      </c>
      <c r="M559" s="39">
        <v>0</v>
      </c>
      <c r="N559" s="6">
        <v>0</v>
      </c>
      <c r="O559" s="83">
        <v>0</v>
      </c>
      <c r="P559" s="94">
        <v>0</v>
      </c>
      <c r="Q559" s="23">
        <v>0</v>
      </c>
      <c r="R559" s="23">
        <v>0</v>
      </c>
      <c r="S559" s="23">
        <v>0</v>
      </c>
      <c r="T559" s="42">
        <v>0</v>
      </c>
      <c r="U559" s="23">
        <v>0</v>
      </c>
      <c r="V559" s="95">
        <v>0</v>
      </c>
      <c r="W559" s="82">
        <v>0</v>
      </c>
      <c r="X559" s="6">
        <v>0</v>
      </c>
      <c r="Y559" s="6">
        <v>0</v>
      </c>
      <c r="Z559" s="6">
        <v>0</v>
      </c>
      <c r="AA559" s="39">
        <v>0</v>
      </c>
      <c r="AB559" s="6">
        <v>0</v>
      </c>
      <c r="AC559" s="83">
        <v>0</v>
      </c>
    </row>
    <row r="560" spans="1:29" ht="18" customHeight="1" x14ac:dyDescent="0.25">
      <c r="A560" s="18" t="s">
        <v>667</v>
      </c>
      <c r="B560" s="17" t="s">
        <v>2169</v>
      </c>
      <c r="C560" s="96" t="s">
        <v>1197</v>
      </c>
      <c r="D560" s="21">
        <v>45384</v>
      </c>
      <c r="E560" s="17" t="s">
        <v>1310</v>
      </c>
      <c r="F560" s="17" t="s">
        <v>1309</v>
      </c>
      <c r="G560" s="17" t="s">
        <v>1192</v>
      </c>
      <c r="H560" s="97" t="s">
        <v>1192</v>
      </c>
      <c r="I560" s="82">
        <v>0</v>
      </c>
      <c r="J560" s="6">
        <v>0</v>
      </c>
      <c r="K560" s="6">
        <v>0</v>
      </c>
      <c r="L560" s="6">
        <v>0</v>
      </c>
      <c r="M560" s="39">
        <v>0</v>
      </c>
      <c r="N560" s="6">
        <v>0</v>
      </c>
      <c r="O560" s="83">
        <v>0</v>
      </c>
      <c r="P560" s="94">
        <v>0</v>
      </c>
      <c r="Q560" s="23">
        <v>0</v>
      </c>
      <c r="R560" s="23">
        <v>0</v>
      </c>
      <c r="S560" s="23">
        <v>0</v>
      </c>
      <c r="T560" s="42">
        <v>0</v>
      </c>
      <c r="U560" s="23">
        <v>0</v>
      </c>
      <c r="V560" s="95">
        <v>0</v>
      </c>
      <c r="W560" s="82">
        <v>0</v>
      </c>
      <c r="X560" s="6">
        <v>0</v>
      </c>
      <c r="Y560" s="6">
        <v>0</v>
      </c>
      <c r="Z560" s="6">
        <v>0</v>
      </c>
      <c r="AA560" s="39">
        <v>0</v>
      </c>
      <c r="AB560" s="6">
        <v>0</v>
      </c>
      <c r="AC560" s="83">
        <v>0</v>
      </c>
    </row>
    <row r="561" spans="1:29" ht="18" customHeight="1" x14ac:dyDescent="0.25">
      <c r="A561" s="15" t="s">
        <v>668</v>
      </c>
      <c r="B561" s="17" t="s">
        <v>2170</v>
      </c>
      <c r="C561" s="96" t="s">
        <v>1189</v>
      </c>
      <c r="D561" s="21">
        <v>45302</v>
      </c>
      <c r="E561" s="17" t="s">
        <v>1310</v>
      </c>
      <c r="F561" s="17" t="s">
        <v>1309</v>
      </c>
      <c r="G561" s="17" t="s">
        <v>1192</v>
      </c>
      <c r="H561" s="97" t="s">
        <v>1192</v>
      </c>
      <c r="I561" s="82">
        <v>0</v>
      </c>
      <c r="J561" s="6">
        <v>0</v>
      </c>
      <c r="K561" s="6">
        <v>0</v>
      </c>
      <c r="L561" s="6">
        <v>0</v>
      </c>
      <c r="M561" s="39">
        <v>0</v>
      </c>
      <c r="N561" s="6">
        <v>0</v>
      </c>
      <c r="O561" s="83">
        <v>0</v>
      </c>
      <c r="P561" s="94">
        <v>0</v>
      </c>
      <c r="Q561" s="23">
        <v>0</v>
      </c>
      <c r="R561" s="23">
        <v>0</v>
      </c>
      <c r="S561" s="23">
        <v>0</v>
      </c>
      <c r="T561" s="42">
        <v>0</v>
      </c>
      <c r="U561" s="23">
        <v>0</v>
      </c>
      <c r="V561" s="95">
        <v>0</v>
      </c>
      <c r="W561" s="82">
        <v>0</v>
      </c>
      <c r="X561" s="6">
        <v>0</v>
      </c>
      <c r="Y561" s="6">
        <v>0</v>
      </c>
      <c r="Z561" s="6">
        <v>0</v>
      </c>
      <c r="AA561" s="39">
        <v>0</v>
      </c>
      <c r="AB561" s="6">
        <v>0</v>
      </c>
      <c r="AC561" s="83">
        <v>0</v>
      </c>
    </row>
    <row r="562" spans="1:29" ht="18" customHeight="1" x14ac:dyDescent="0.25">
      <c r="A562" s="18" t="s">
        <v>669</v>
      </c>
      <c r="B562" s="17" t="s">
        <v>2171</v>
      </c>
      <c r="C562" s="96" t="s">
        <v>1189</v>
      </c>
      <c r="D562" s="21">
        <v>45320</v>
      </c>
      <c r="E562" s="17" t="s">
        <v>1447</v>
      </c>
      <c r="F562" s="17" t="s">
        <v>1759</v>
      </c>
      <c r="G562" s="17" t="s">
        <v>1192</v>
      </c>
      <c r="H562" s="97" t="s">
        <v>1192</v>
      </c>
      <c r="I562" s="82">
        <v>0</v>
      </c>
      <c r="J562" s="6">
        <v>0</v>
      </c>
      <c r="K562" s="6">
        <v>0</v>
      </c>
      <c r="L562" s="6">
        <v>0</v>
      </c>
      <c r="M562" s="39">
        <v>0</v>
      </c>
      <c r="N562" s="6">
        <v>0</v>
      </c>
      <c r="O562" s="83">
        <v>0</v>
      </c>
      <c r="P562" s="94">
        <v>0</v>
      </c>
      <c r="Q562" s="23">
        <v>10504</v>
      </c>
      <c r="R562" s="23">
        <v>0</v>
      </c>
      <c r="S562" s="23">
        <v>0</v>
      </c>
      <c r="T562" s="42">
        <v>10504</v>
      </c>
      <c r="U562" s="23">
        <v>0</v>
      </c>
      <c r="V562" s="95">
        <v>0</v>
      </c>
      <c r="W562" s="82">
        <v>0</v>
      </c>
      <c r="X562" s="6">
        <v>18632</v>
      </c>
      <c r="Y562" s="6">
        <v>0</v>
      </c>
      <c r="Z562" s="6">
        <v>0</v>
      </c>
      <c r="AA562" s="39">
        <v>18632</v>
      </c>
      <c r="AB562" s="6">
        <v>0</v>
      </c>
      <c r="AC562" s="83">
        <v>0</v>
      </c>
    </row>
    <row r="563" spans="1:29" ht="18" customHeight="1" x14ac:dyDescent="0.25">
      <c r="A563" s="15" t="s">
        <v>670</v>
      </c>
      <c r="B563" s="17" t="s">
        <v>2172</v>
      </c>
      <c r="C563" s="96" t="s">
        <v>1189</v>
      </c>
      <c r="D563" s="21">
        <v>45302</v>
      </c>
      <c r="E563" s="17" t="s">
        <v>2173</v>
      </c>
      <c r="F563" s="17" t="s">
        <v>2174</v>
      </c>
      <c r="G563" s="17" t="s">
        <v>1192</v>
      </c>
      <c r="H563" s="97" t="s">
        <v>1192</v>
      </c>
      <c r="I563" s="82">
        <v>0</v>
      </c>
      <c r="J563" s="6">
        <v>0</v>
      </c>
      <c r="K563" s="6">
        <v>0</v>
      </c>
      <c r="L563" s="6">
        <v>0</v>
      </c>
      <c r="M563" s="39">
        <v>0</v>
      </c>
      <c r="N563" s="6">
        <v>0</v>
      </c>
      <c r="O563" s="83">
        <v>0</v>
      </c>
      <c r="P563" s="94">
        <v>905762</v>
      </c>
      <c r="Q563" s="23">
        <v>0</v>
      </c>
      <c r="R563" s="23">
        <v>0</v>
      </c>
      <c r="S563" s="23">
        <v>21409</v>
      </c>
      <c r="T563" s="42">
        <v>927171</v>
      </c>
      <c r="U563" s="23">
        <v>0</v>
      </c>
      <c r="V563" s="95">
        <v>1</v>
      </c>
      <c r="W563" s="82">
        <v>0</v>
      </c>
      <c r="X563" s="6">
        <v>0</v>
      </c>
      <c r="Y563" s="6">
        <v>0</v>
      </c>
      <c r="Z563" s="6">
        <v>0</v>
      </c>
      <c r="AA563" s="39">
        <v>0</v>
      </c>
      <c r="AB563" s="6">
        <v>0</v>
      </c>
      <c r="AC563" s="83">
        <v>0</v>
      </c>
    </row>
    <row r="564" spans="1:29" ht="18" customHeight="1" x14ac:dyDescent="0.25">
      <c r="A564" s="18" t="s">
        <v>671</v>
      </c>
      <c r="B564" s="17" t="s">
        <v>2175</v>
      </c>
      <c r="C564" s="96" t="s">
        <v>1189</v>
      </c>
      <c r="D564" s="21">
        <v>45314</v>
      </c>
      <c r="E564" s="17" t="s">
        <v>1209</v>
      </c>
      <c r="F564" s="17" t="s">
        <v>1587</v>
      </c>
      <c r="G564" s="17" t="s">
        <v>1192</v>
      </c>
      <c r="H564" s="97" t="s">
        <v>1192</v>
      </c>
      <c r="I564" s="82">
        <v>0</v>
      </c>
      <c r="J564" s="6">
        <v>0</v>
      </c>
      <c r="K564" s="6">
        <v>0</v>
      </c>
      <c r="L564" s="6">
        <v>0</v>
      </c>
      <c r="M564" s="39">
        <v>0</v>
      </c>
      <c r="N564" s="6">
        <v>0</v>
      </c>
      <c r="O564" s="83">
        <v>0</v>
      </c>
      <c r="P564" s="94">
        <v>240834</v>
      </c>
      <c r="Q564" s="23">
        <v>0</v>
      </c>
      <c r="R564" s="23">
        <v>0</v>
      </c>
      <c r="S564" s="23">
        <v>0</v>
      </c>
      <c r="T564" s="42">
        <v>240834</v>
      </c>
      <c r="U564" s="23">
        <v>0</v>
      </c>
      <c r="V564" s="95">
        <v>1.9</v>
      </c>
      <c r="W564" s="82">
        <v>249616</v>
      </c>
      <c r="X564" s="6">
        <v>0</v>
      </c>
      <c r="Y564" s="6">
        <v>0</v>
      </c>
      <c r="Z564" s="6">
        <v>0</v>
      </c>
      <c r="AA564" s="39">
        <v>249616</v>
      </c>
      <c r="AB564" s="6">
        <v>0</v>
      </c>
      <c r="AC564" s="83">
        <v>2.2000000000000002</v>
      </c>
    </row>
    <row r="565" spans="1:29" ht="18" customHeight="1" x14ac:dyDescent="0.25">
      <c r="A565" s="15" t="s">
        <v>672</v>
      </c>
      <c r="B565" s="17" t="s">
        <v>2176</v>
      </c>
      <c r="C565" s="96" t="s">
        <v>1197</v>
      </c>
      <c r="D565" s="21">
        <v>45302</v>
      </c>
      <c r="E565" s="17" t="s">
        <v>2173</v>
      </c>
      <c r="F565" s="17" t="s">
        <v>1343</v>
      </c>
      <c r="G565" s="17" t="s">
        <v>1192</v>
      </c>
      <c r="H565" s="97" t="s">
        <v>1192</v>
      </c>
      <c r="I565" s="82">
        <v>0</v>
      </c>
      <c r="J565" s="6">
        <v>0</v>
      </c>
      <c r="K565" s="6">
        <v>0</v>
      </c>
      <c r="L565" s="6">
        <v>0</v>
      </c>
      <c r="M565" s="39">
        <v>0</v>
      </c>
      <c r="N565" s="6">
        <v>0</v>
      </c>
      <c r="O565" s="83">
        <v>0</v>
      </c>
      <c r="P565" s="94">
        <v>0</v>
      </c>
      <c r="Q565" s="23">
        <v>0</v>
      </c>
      <c r="R565" s="23">
        <v>0</v>
      </c>
      <c r="S565" s="23">
        <v>0</v>
      </c>
      <c r="T565" s="42">
        <v>0</v>
      </c>
      <c r="U565" s="23">
        <v>0</v>
      </c>
      <c r="V565" s="95">
        <v>0</v>
      </c>
      <c r="W565" s="82">
        <v>0</v>
      </c>
      <c r="X565" s="6">
        <v>0</v>
      </c>
      <c r="Y565" s="6">
        <v>0</v>
      </c>
      <c r="Z565" s="6">
        <v>0</v>
      </c>
      <c r="AA565" s="39">
        <v>0</v>
      </c>
      <c r="AB565" s="6">
        <v>0</v>
      </c>
      <c r="AC565" s="83">
        <v>0</v>
      </c>
    </row>
    <row r="566" spans="1:29" ht="18" customHeight="1" x14ac:dyDescent="0.25">
      <c r="A566" s="18" t="s">
        <v>673</v>
      </c>
      <c r="B566" s="17" t="s">
        <v>2177</v>
      </c>
      <c r="C566" s="96" t="s">
        <v>1197</v>
      </c>
      <c r="D566" s="21">
        <v>45302</v>
      </c>
      <c r="E566" s="17" t="s">
        <v>2178</v>
      </c>
      <c r="F566" s="17" t="s">
        <v>2179</v>
      </c>
      <c r="G566" s="17" t="s">
        <v>1192</v>
      </c>
      <c r="H566" s="97" t="s">
        <v>1192</v>
      </c>
      <c r="I566" s="82">
        <v>0</v>
      </c>
      <c r="J566" s="6">
        <v>0</v>
      </c>
      <c r="K566" s="6">
        <v>0</v>
      </c>
      <c r="L566" s="6">
        <v>0</v>
      </c>
      <c r="M566" s="39">
        <v>0</v>
      </c>
      <c r="N566" s="6">
        <v>0</v>
      </c>
      <c r="O566" s="83">
        <v>0</v>
      </c>
      <c r="P566" s="94">
        <v>0</v>
      </c>
      <c r="Q566" s="23">
        <v>0</v>
      </c>
      <c r="R566" s="23">
        <v>0</v>
      </c>
      <c r="S566" s="23">
        <v>0</v>
      </c>
      <c r="T566" s="42">
        <v>0</v>
      </c>
      <c r="U566" s="23">
        <v>0</v>
      </c>
      <c r="V566" s="95">
        <v>0</v>
      </c>
      <c r="W566" s="82">
        <v>0</v>
      </c>
      <c r="X566" s="6">
        <v>0</v>
      </c>
      <c r="Y566" s="6">
        <v>0</v>
      </c>
      <c r="Z566" s="6">
        <v>0</v>
      </c>
      <c r="AA566" s="39">
        <v>0</v>
      </c>
      <c r="AB566" s="6">
        <v>0</v>
      </c>
      <c r="AC566" s="83">
        <v>0</v>
      </c>
    </row>
    <row r="567" spans="1:29" ht="18" customHeight="1" x14ac:dyDescent="0.25">
      <c r="A567" s="15" t="s">
        <v>674</v>
      </c>
      <c r="B567" s="17" t="s">
        <v>2180</v>
      </c>
      <c r="C567" s="96" t="s">
        <v>1197</v>
      </c>
      <c r="D567" s="21">
        <v>45335</v>
      </c>
      <c r="E567" s="17" t="s">
        <v>1360</v>
      </c>
      <c r="F567" s="17" t="s">
        <v>2181</v>
      </c>
      <c r="G567" s="17" t="s">
        <v>1192</v>
      </c>
      <c r="H567" s="97" t="s">
        <v>1192</v>
      </c>
      <c r="I567" s="82">
        <v>0</v>
      </c>
      <c r="J567" s="6">
        <v>0</v>
      </c>
      <c r="K567" s="6">
        <v>0</v>
      </c>
      <c r="L567" s="6">
        <v>0</v>
      </c>
      <c r="M567" s="39">
        <v>0</v>
      </c>
      <c r="N567" s="6">
        <v>0</v>
      </c>
      <c r="O567" s="83">
        <v>0</v>
      </c>
      <c r="P567" s="94">
        <v>0</v>
      </c>
      <c r="Q567" s="23">
        <v>0</v>
      </c>
      <c r="R567" s="23">
        <v>0</v>
      </c>
      <c r="S567" s="23">
        <v>0</v>
      </c>
      <c r="T567" s="42">
        <v>0</v>
      </c>
      <c r="U567" s="23">
        <v>0</v>
      </c>
      <c r="V567" s="95">
        <v>0</v>
      </c>
      <c r="W567" s="82">
        <v>0</v>
      </c>
      <c r="X567" s="6">
        <v>0</v>
      </c>
      <c r="Y567" s="6">
        <v>0</v>
      </c>
      <c r="Z567" s="6">
        <v>0</v>
      </c>
      <c r="AA567" s="39">
        <v>0</v>
      </c>
      <c r="AB567" s="6">
        <v>0</v>
      </c>
      <c r="AC567" s="83">
        <v>0</v>
      </c>
    </row>
    <row r="568" spans="1:29" ht="18" customHeight="1" x14ac:dyDescent="0.25">
      <c r="A568" s="18" t="s">
        <v>675</v>
      </c>
      <c r="B568" s="17" t="s">
        <v>2182</v>
      </c>
      <c r="C568" s="96" t="s">
        <v>1189</v>
      </c>
      <c r="D568" s="21">
        <v>45401</v>
      </c>
      <c r="E568" s="17" t="s">
        <v>2183</v>
      </c>
      <c r="F568" s="17" t="s">
        <v>2184</v>
      </c>
      <c r="G568" s="17" t="s">
        <v>1192</v>
      </c>
      <c r="H568" s="97" t="s">
        <v>1192</v>
      </c>
      <c r="I568" s="82">
        <v>0</v>
      </c>
      <c r="J568" s="6">
        <v>0</v>
      </c>
      <c r="K568" s="6">
        <v>0</v>
      </c>
      <c r="L568" s="6">
        <v>0</v>
      </c>
      <c r="M568" s="39">
        <v>0</v>
      </c>
      <c r="N568" s="6">
        <v>0</v>
      </c>
      <c r="O568" s="83">
        <v>0</v>
      </c>
      <c r="P568" s="94">
        <v>0</v>
      </c>
      <c r="Q568" s="23">
        <v>10044934</v>
      </c>
      <c r="R568" s="23">
        <v>0</v>
      </c>
      <c r="S568" s="23">
        <v>20927</v>
      </c>
      <c r="T568" s="42">
        <v>10065861</v>
      </c>
      <c r="U568" s="23">
        <v>0</v>
      </c>
      <c r="V568" s="95">
        <v>1.1000000000000001</v>
      </c>
      <c r="W568" s="82">
        <v>0</v>
      </c>
      <c r="X568" s="6">
        <v>55977</v>
      </c>
      <c r="Y568" s="6">
        <v>0</v>
      </c>
      <c r="Z568" s="6">
        <v>18013</v>
      </c>
      <c r="AA568" s="39">
        <v>73990</v>
      </c>
      <c r="AB568" s="6">
        <v>0</v>
      </c>
      <c r="AC568" s="83">
        <v>1</v>
      </c>
    </row>
    <row r="569" spans="1:29" ht="18" hidden="1" customHeight="1" x14ac:dyDescent="0.25">
      <c r="A569" s="15" t="s">
        <v>676</v>
      </c>
      <c r="B569" s="17" t="s">
        <v>2185</v>
      </c>
      <c r="C569" s="96" t="s">
        <v>1204</v>
      </c>
      <c r="D569" s="21">
        <v>45328</v>
      </c>
      <c r="E569" s="17" t="s">
        <v>1318</v>
      </c>
      <c r="F569" s="17" t="s">
        <v>2186</v>
      </c>
      <c r="G569" s="17" t="s">
        <v>1192</v>
      </c>
      <c r="H569" s="97" t="s">
        <v>1192</v>
      </c>
      <c r="I569" s="82">
        <v>0</v>
      </c>
      <c r="J569" s="6">
        <v>0</v>
      </c>
      <c r="K569" s="6">
        <v>0</v>
      </c>
      <c r="L569" s="6">
        <v>0</v>
      </c>
      <c r="M569" s="39">
        <v>0</v>
      </c>
      <c r="N569" s="6">
        <v>0</v>
      </c>
      <c r="O569" s="83">
        <v>0</v>
      </c>
      <c r="P569" s="94">
        <v>0</v>
      </c>
      <c r="Q569" s="23">
        <v>0</v>
      </c>
      <c r="R569" s="23">
        <v>0</v>
      </c>
      <c r="S569" s="23">
        <v>0</v>
      </c>
      <c r="T569" s="42">
        <v>0</v>
      </c>
      <c r="U569" s="23">
        <v>0</v>
      </c>
      <c r="V569" s="95">
        <v>0</v>
      </c>
      <c r="W569" s="82">
        <v>196073</v>
      </c>
      <c r="X569" s="6">
        <v>0</v>
      </c>
      <c r="Y569" s="6">
        <v>0</v>
      </c>
      <c r="Z569" s="6">
        <v>17711</v>
      </c>
      <c r="AA569" s="39">
        <v>213784</v>
      </c>
      <c r="AB569" s="6">
        <v>0</v>
      </c>
      <c r="AC569" s="83">
        <v>1</v>
      </c>
    </row>
    <row r="570" spans="1:29" ht="18" customHeight="1" x14ac:dyDescent="0.25">
      <c r="A570" s="18" t="s">
        <v>677</v>
      </c>
      <c r="B570" s="17" t="s">
        <v>2187</v>
      </c>
      <c r="C570" s="96" t="s">
        <v>1189</v>
      </c>
      <c r="D570" s="21">
        <v>45313</v>
      </c>
      <c r="E570" s="17" t="s">
        <v>2188</v>
      </c>
      <c r="F570" s="17" t="s">
        <v>2189</v>
      </c>
      <c r="G570" s="17" t="s">
        <v>1192</v>
      </c>
      <c r="H570" s="97" t="s">
        <v>1192</v>
      </c>
      <c r="I570" s="82">
        <v>0</v>
      </c>
      <c r="J570" s="6">
        <v>0</v>
      </c>
      <c r="K570" s="6">
        <v>0</v>
      </c>
      <c r="L570" s="6">
        <v>0</v>
      </c>
      <c r="M570" s="39">
        <v>0</v>
      </c>
      <c r="N570" s="6">
        <v>0</v>
      </c>
      <c r="O570" s="83">
        <v>0</v>
      </c>
      <c r="P570" s="94">
        <v>2321754</v>
      </c>
      <c r="Q570" s="23">
        <v>0</v>
      </c>
      <c r="R570" s="23">
        <v>0</v>
      </c>
      <c r="S570" s="23">
        <v>13129</v>
      </c>
      <c r="T570" s="42">
        <v>2334883</v>
      </c>
      <c r="U570" s="23">
        <v>0</v>
      </c>
      <c r="V570" s="95">
        <v>0.7</v>
      </c>
      <c r="W570" s="82">
        <v>39123</v>
      </c>
      <c r="X570" s="6">
        <v>0</v>
      </c>
      <c r="Y570" s="6">
        <v>0</v>
      </c>
      <c r="Z570" s="6">
        <v>9378</v>
      </c>
      <c r="AA570" s="39">
        <v>48501</v>
      </c>
      <c r="AB570" s="6">
        <v>0</v>
      </c>
      <c r="AC570" s="83">
        <v>0.5</v>
      </c>
    </row>
    <row r="571" spans="1:29" ht="18" customHeight="1" x14ac:dyDescent="0.25">
      <c r="A571" s="15" t="s">
        <v>678</v>
      </c>
      <c r="B571" s="17" t="s">
        <v>2190</v>
      </c>
      <c r="C571" s="96" t="s">
        <v>1197</v>
      </c>
      <c r="D571" s="21">
        <v>45364</v>
      </c>
      <c r="E571" s="17" t="s">
        <v>1925</v>
      </c>
      <c r="F571" s="17" t="s">
        <v>2191</v>
      </c>
      <c r="G571" s="17" t="s">
        <v>1192</v>
      </c>
      <c r="H571" s="97" t="s">
        <v>1267</v>
      </c>
      <c r="I571" s="82">
        <v>0</v>
      </c>
      <c r="J571" s="6">
        <v>0</v>
      </c>
      <c r="K571" s="6">
        <v>0</v>
      </c>
      <c r="L571" s="6">
        <v>0</v>
      </c>
      <c r="M571" s="39">
        <v>0</v>
      </c>
      <c r="N571" s="6">
        <v>0</v>
      </c>
      <c r="O571" s="83">
        <v>0</v>
      </c>
      <c r="P571" s="94">
        <v>0</v>
      </c>
      <c r="Q571" s="23">
        <v>0</v>
      </c>
      <c r="R571" s="23">
        <v>0</v>
      </c>
      <c r="S571" s="23">
        <v>0</v>
      </c>
      <c r="T571" s="42">
        <v>0</v>
      </c>
      <c r="U571" s="23">
        <v>0</v>
      </c>
      <c r="V571" s="95">
        <v>0</v>
      </c>
      <c r="W571" s="82">
        <v>0</v>
      </c>
      <c r="X571" s="6">
        <v>0</v>
      </c>
      <c r="Y571" s="6">
        <v>0</v>
      </c>
      <c r="Z571" s="6">
        <v>0</v>
      </c>
      <c r="AA571" s="39">
        <v>0</v>
      </c>
      <c r="AB571" s="6">
        <v>0</v>
      </c>
      <c r="AC571" s="83">
        <v>0</v>
      </c>
    </row>
    <row r="572" spans="1:29" ht="18" hidden="1" customHeight="1" x14ac:dyDescent="0.25">
      <c r="A572" s="18" t="s">
        <v>679</v>
      </c>
      <c r="B572" s="17" t="s">
        <v>2192</v>
      </c>
      <c r="C572" s="96" t="s">
        <v>1204</v>
      </c>
      <c r="D572" s="21">
        <v>45343</v>
      </c>
      <c r="E572" s="17" t="s">
        <v>1689</v>
      </c>
      <c r="F572" s="17" t="s">
        <v>2193</v>
      </c>
      <c r="G572" s="17" t="s">
        <v>1192</v>
      </c>
      <c r="H572" s="97" t="s">
        <v>1267</v>
      </c>
      <c r="I572" s="82">
        <v>0</v>
      </c>
      <c r="J572" s="6">
        <v>0</v>
      </c>
      <c r="K572" s="6">
        <v>0</v>
      </c>
      <c r="L572" s="6">
        <v>0</v>
      </c>
      <c r="M572" s="39">
        <v>0</v>
      </c>
      <c r="N572" s="6">
        <v>0</v>
      </c>
      <c r="O572" s="83">
        <v>0</v>
      </c>
      <c r="P572" s="94">
        <v>0</v>
      </c>
      <c r="Q572" s="23">
        <v>248955</v>
      </c>
      <c r="R572" s="23">
        <v>0</v>
      </c>
      <c r="S572" s="23">
        <v>56903</v>
      </c>
      <c r="T572" s="42">
        <v>305858</v>
      </c>
      <c r="U572" s="23">
        <v>0</v>
      </c>
      <c r="V572" s="95">
        <v>3</v>
      </c>
      <c r="W572" s="82">
        <v>0</v>
      </c>
      <c r="X572" s="6">
        <v>30408032</v>
      </c>
      <c r="Y572" s="6">
        <v>0</v>
      </c>
      <c r="Z572" s="6">
        <v>49140</v>
      </c>
      <c r="AA572" s="39">
        <v>30457172</v>
      </c>
      <c r="AB572" s="6">
        <v>0</v>
      </c>
      <c r="AC572" s="83">
        <v>2.6</v>
      </c>
    </row>
    <row r="573" spans="1:29" ht="18" customHeight="1" x14ac:dyDescent="0.25">
      <c r="A573" s="15" t="s">
        <v>680</v>
      </c>
      <c r="B573" s="17" t="s">
        <v>2194</v>
      </c>
      <c r="C573" s="96" t="s">
        <v>1189</v>
      </c>
      <c r="D573" s="21">
        <v>45400</v>
      </c>
      <c r="E573" s="17" t="s">
        <v>2195</v>
      </c>
      <c r="F573" s="17" t="s">
        <v>2196</v>
      </c>
      <c r="G573" s="17" t="s">
        <v>1192</v>
      </c>
      <c r="H573" s="97" t="s">
        <v>1192</v>
      </c>
      <c r="I573" s="82">
        <v>0</v>
      </c>
      <c r="J573" s="6">
        <v>0</v>
      </c>
      <c r="K573" s="6">
        <v>0</v>
      </c>
      <c r="L573" s="6">
        <v>0</v>
      </c>
      <c r="M573" s="39">
        <v>0</v>
      </c>
      <c r="N573" s="6">
        <v>0</v>
      </c>
      <c r="O573" s="83">
        <v>0</v>
      </c>
      <c r="P573" s="94">
        <v>50651</v>
      </c>
      <c r="Q573" s="23">
        <v>0</v>
      </c>
      <c r="R573" s="23">
        <v>0</v>
      </c>
      <c r="S573" s="23">
        <v>7873</v>
      </c>
      <c r="T573" s="42">
        <v>58524</v>
      </c>
      <c r="U573" s="23">
        <v>0</v>
      </c>
      <c r="V573" s="95">
        <v>0.5</v>
      </c>
      <c r="W573" s="82">
        <v>70584</v>
      </c>
      <c r="X573" s="6">
        <v>0</v>
      </c>
      <c r="Y573" s="6">
        <v>0</v>
      </c>
      <c r="Z573" s="6">
        <v>10209</v>
      </c>
      <c r="AA573" s="39">
        <v>80793</v>
      </c>
      <c r="AB573" s="6">
        <v>0</v>
      </c>
      <c r="AC573" s="83">
        <v>0.6</v>
      </c>
    </row>
    <row r="574" spans="1:29" ht="18" hidden="1" customHeight="1" x14ac:dyDescent="0.25">
      <c r="A574" s="18" t="s">
        <v>681</v>
      </c>
      <c r="B574" s="17" t="s">
        <v>2197</v>
      </c>
      <c r="C574" s="96" t="s">
        <v>1204</v>
      </c>
      <c r="D574" s="21">
        <v>45302</v>
      </c>
      <c r="E574" s="17" t="s">
        <v>2072</v>
      </c>
      <c r="F574" s="17" t="s">
        <v>2198</v>
      </c>
      <c r="G574" s="17" t="s">
        <v>1192</v>
      </c>
      <c r="H574" s="97" t="s">
        <v>1192</v>
      </c>
      <c r="I574" s="82">
        <v>0</v>
      </c>
      <c r="J574" s="6">
        <v>0</v>
      </c>
      <c r="K574" s="6">
        <v>0</v>
      </c>
      <c r="L574" s="6">
        <v>0</v>
      </c>
      <c r="M574" s="39">
        <v>0</v>
      </c>
      <c r="N574" s="6">
        <v>0</v>
      </c>
      <c r="O574" s="83">
        <v>0</v>
      </c>
      <c r="P574" s="94">
        <v>0</v>
      </c>
      <c r="Q574" s="23">
        <v>0</v>
      </c>
      <c r="R574" s="23">
        <v>0</v>
      </c>
      <c r="S574" s="23">
        <v>0</v>
      </c>
      <c r="T574" s="42">
        <v>0</v>
      </c>
      <c r="U574" s="23">
        <v>0</v>
      </c>
      <c r="V574" s="95">
        <v>0</v>
      </c>
      <c r="W574" s="82">
        <v>0</v>
      </c>
      <c r="X574" s="6">
        <v>0</v>
      </c>
      <c r="Y574" s="6">
        <v>0</v>
      </c>
      <c r="Z574" s="6">
        <v>0</v>
      </c>
      <c r="AA574" s="39">
        <v>0</v>
      </c>
      <c r="AB574" s="6">
        <v>0</v>
      </c>
      <c r="AC574" s="83">
        <v>0</v>
      </c>
    </row>
    <row r="575" spans="1:29" ht="18" hidden="1" customHeight="1" x14ac:dyDescent="0.25">
      <c r="A575" s="15" t="s">
        <v>682</v>
      </c>
      <c r="B575" s="17" t="s">
        <v>2199</v>
      </c>
      <c r="C575" s="96" t="s">
        <v>1204</v>
      </c>
      <c r="D575" s="21">
        <v>45309</v>
      </c>
      <c r="E575" s="17" t="s">
        <v>2200</v>
      </c>
      <c r="F575" s="17" t="s">
        <v>1256</v>
      </c>
      <c r="G575" s="17" t="s">
        <v>1192</v>
      </c>
      <c r="H575" s="97" t="s">
        <v>1192</v>
      </c>
      <c r="I575" s="82">
        <v>0</v>
      </c>
      <c r="J575" s="6">
        <v>0</v>
      </c>
      <c r="K575" s="6">
        <v>0</v>
      </c>
      <c r="L575" s="6">
        <v>0</v>
      </c>
      <c r="M575" s="39">
        <v>0</v>
      </c>
      <c r="N575" s="6">
        <v>0</v>
      </c>
      <c r="O575" s="83">
        <v>0</v>
      </c>
      <c r="P575" s="94">
        <v>0</v>
      </c>
      <c r="Q575" s="23">
        <v>0</v>
      </c>
      <c r="R575" s="23">
        <v>0</v>
      </c>
      <c r="S575" s="23">
        <v>0</v>
      </c>
      <c r="T575" s="42">
        <v>0</v>
      </c>
      <c r="U575" s="23">
        <v>0</v>
      </c>
      <c r="V575" s="95">
        <v>0</v>
      </c>
      <c r="W575" s="82">
        <v>0</v>
      </c>
      <c r="X575" s="6">
        <v>0</v>
      </c>
      <c r="Y575" s="6">
        <v>0</v>
      </c>
      <c r="Z575" s="6">
        <v>0</v>
      </c>
      <c r="AA575" s="39">
        <v>0</v>
      </c>
      <c r="AB575" s="6">
        <v>0</v>
      </c>
      <c r="AC575" s="83">
        <v>0</v>
      </c>
    </row>
    <row r="576" spans="1:29" ht="18" customHeight="1" x14ac:dyDescent="0.25">
      <c r="A576" s="18" t="s">
        <v>683</v>
      </c>
      <c r="B576" s="17" t="s">
        <v>2201</v>
      </c>
      <c r="C576" s="96" t="s">
        <v>1189</v>
      </c>
      <c r="D576" s="21">
        <v>45306</v>
      </c>
      <c r="E576" s="17" t="s">
        <v>2202</v>
      </c>
      <c r="F576" s="17" t="s">
        <v>1420</v>
      </c>
      <c r="G576" s="17" t="s">
        <v>1192</v>
      </c>
      <c r="H576" s="97" t="s">
        <v>1192</v>
      </c>
      <c r="I576" s="82">
        <v>0</v>
      </c>
      <c r="J576" s="6">
        <v>0</v>
      </c>
      <c r="K576" s="6">
        <v>0</v>
      </c>
      <c r="L576" s="6">
        <v>0</v>
      </c>
      <c r="M576" s="39">
        <v>0</v>
      </c>
      <c r="N576" s="6">
        <v>0</v>
      </c>
      <c r="O576" s="83">
        <v>0</v>
      </c>
      <c r="P576" s="94">
        <v>5000000</v>
      </c>
      <c r="Q576" s="23">
        <v>0</v>
      </c>
      <c r="R576" s="23">
        <v>0</v>
      </c>
      <c r="S576" s="23">
        <v>0</v>
      </c>
      <c r="T576" s="42">
        <v>5000000</v>
      </c>
      <c r="U576" s="23">
        <v>0</v>
      </c>
      <c r="V576" s="95">
        <v>0</v>
      </c>
      <c r="W576" s="82">
        <v>5682070</v>
      </c>
      <c r="X576" s="6">
        <v>0</v>
      </c>
      <c r="Y576" s="6">
        <v>0</v>
      </c>
      <c r="Z576" s="6">
        <v>0</v>
      </c>
      <c r="AA576" s="39">
        <v>5682070</v>
      </c>
      <c r="AB576" s="6">
        <v>0</v>
      </c>
      <c r="AC576" s="83">
        <v>0</v>
      </c>
    </row>
    <row r="577" spans="1:29" ht="18" customHeight="1" x14ac:dyDescent="0.25">
      <c r="A577" s="15" t="s">
        <v>684</v>
      </c>
      <c r="B577" s="17" t="s">
        <v>2203</v>
      </c>
      <c r="C577" s="96" t="s">
        <v>1189</v>
      </c>
      <c r="D577" s="21">
        <v>45394</v>
      </c>
      <c r="E577" s="17" t="s">
        <v>2204</v>
      </c>
      <c r="F577" s="17" t="s">
        <v>2205</v>
      </c>
      <c r="G577" s="17" t="s">
        <v>1192</v>
      </c>
      <c r="H577" s="97" t="s">
        <v>1192</v>
      </c>
      <c r="I577" s="82">
        <v>0</v>
      </c>
      <c r="J577" s="6">
        <v>0</v>
      </c>
      <c r="K577" s="6">
        <v>0</v>
      </c>
      <c r="L577" s="6">
        <v>0</v>
      </c>
      <c r="M577" s="39">
        <v>0</v>
      </c>
      <c r="N577" s="6">
        <v>0</v>
      </c>
      <c r="O577" s="83">
        <v>0</v>
      </c>
      <c r="P577" s="94">
        <v>0</v>
      </c>
      <c r="Q577" s="23">
        <v>0</v>
      </c>
      <c r="R577" s="23">
        <v>0</v>
      </c>
      <c r="S577" s="23">
        <v>0</v>
      </c>
      <c r="T577" s="42">
        <v>0</v>
      </c>
      <c r="U577" s="23">
        <v>0</v>
      </c>
      <c r="V577" s="95">
        <v>0</v>
      </c>
      <c r="W577" s="82">
        <v>0</v>
      </c>
      <c r="X577" s="6">
        <v>0</v>
      </c>
      <c r="Y577" s="6">
        <v>0</v>
      </c>
      <c r="Z577" s="6">
        <v>0</v>
      </c>
      <c r="AA577" s="39">
        <v>0</v>
      </c>
      <c r="AB577" s="6">
        <v>0</v>
      </c>
      <c r="AC577" s="83">
        <v>0</v>
      </c>
    </row>
    <row r="578" spans="1:29" ht="18" customHeight="1" x14ac:dyDescent="0.25">
      <c r="A578" s="18" t="s">
        <v>685</v>
      </c>
      <c r="B578" s="17" t="s">
        <v>2206</v>
      </c>
      <c r="C578" s="96" t="s">
        <v>1189</v>
      </c>
      <c r="D578" s="21">
        <v>45399</v>
      </c>
      <c r="E578" s="17" t="s">
        <v>1634</v>
      </c>
      <c r="F578" s="17" t="s">
        <v>1614</v>
      </c>
      <c r="G578" s="17" t="s">
        <v>1192</v>
      </c>
      <c r="H578" s="97" t="s">
        <v>1192</v>
      </c>
      <c r="I578" s="82">
        <v>0</v>
      </c>
      <c r="J578" s="6">
        <v>0</v>
      </c>
      <c r="K578" s="6">
        <v>0</v>
      </c>
      <c r="L578" s="6">
        <v>0</v>
      </c>
      <c r="M578" s="39">
        <v>0</v>
      </c>
      <c r="N578" s="6">
        <v>0</v>
      </c>
      <c r="O578" s="83">
        <v>0</v>
      </c>
      <c r="P578" s="94">
        <v>200000</v>
      </c>
      <c r="Q578" s="23">
        <v>0</v>
      </c>
      <c r="R578" s="23">
        <v>0</v>
      </c>
      <c r="S578" s="23">
        <v>1747</v>
      </c>
      <c r="T578" s="42">
        <v>201747</v>
      </c>
      <c r="U578" s="23">
        <v>0</v>
      </c>
      <c r="V578" s="95">
        <v>0.1</v>
      </c>
      <c r="W578" s="82">
        <v>200000</v>
      </c>
      <c r="X578" s="6">
        <v>0</v>
      </c>
      <c r="Y578" s="6">
        <v>0</v>
      </c>
      <c r="Z578" s="6">
        <v>3494</v>
      </c>
      <c r="AA578" s="39">
        <v>203494</v>
      </c>
      <c r="AB578" s="6">
        <v>0</v>
      </c>
      <c r="AC578" s="83">
        <v>0.2</v>
      </c>
    </row>
    <row r="579" spans="1:29" ht="18" hidden="1" customHeight="1" x14ac:dyDescent="0.25">
      <c r="A579" s="15" t="s">
        <v>686</v>
      </c>
      <c r="B579" s="17" t="s">
        <v>2207</v>
      </c>
      <c r="C579" s="96" t="s">
        <v>2049</v>
      </c>
      <c r="D579" s="21">
        <v>45308</v>
      </c>
      <c r="E579" s="17" t="s">
        <v>1413</v>
      </c>
      <c r="F579" s="17" t="s">
        <v>2208</v>
      </c>
      <c r="G579" s="17" t="s">
        <v>1192</v>
      </c>
      <c r="H579" s="97" t="s">
        <v>1192</v>
      </c>
      <c r="I579" s="82">
        <v>0</v>
      </c>
      <c r="J579" s="6">
        <v>0</v>
      </c>
      <c r="K579" s="6">
        <v>0</v>
      </c>
      <c r="L579" s="6">
        <v>0</v>
      </c>
      <c r="M579" s="39">
        <v>0</v>
      </c>
      <c r="N579" s="6">
        <v>0</v>
      </c>
      <c r="O579" s="83">
        <v>0</v>
      </c>
      <c r="P579" s="94">
        <v>93912</v>
      </c>
      <c r="Q579" s="23">
        <v>0</v>
      </c>
      <c r="R579" s="23">
        <v>0</v>
      </c>
      <c r="S579" s="23">
        <v>13880</v>
      </c>
      <c r="T579" s="42">
        <v>107792</v>
      </c>
      <c r="U579" s="23">
        <v>0</v>
      </c>
      <c r="V579" s="95">
        <v>0.8</v>
      </c>
      <c r="W579" s="82">
        <v>108620</v>
      </c>
      <c r="X579" s="6">
        <v>0</v>
      </c>
      <c r="Y579" s="6">
        <v>0</v>
      </c>
      <c r="Z579" s="6">
        <v>17350</v>
      </c>
      <c r="AA579" s="39">
        <v>125970</v>
      </c>
      <c r="AB579" s="6">
        <v>0</v>
      </c>
      <c r="AC579" s="83">
        <v>1</v>
      </c>
    </row>
    <row r="580" spans="1:29" ht="18" customHeight="1" x14ac:dyDescent="0.25">
      <c r="A580" s="18" t="s">
        <v>687</v>
      </c>
      <c r="B580" s="17" t="s">
        <v>2209</v>
      </c>
      <c r="C580" s="96" t="s">
        <v>1189</v>
      </c>
      <c r="D580" s="21">
        <v>45323</v>
      </c>
      <c r="E580" s="17" t="s">
        <v>1339</v>
      </c>
      <c r="F580" s="17" t="s">
        <v>2210</v>
      </c>
      <c r="G580" s="17" t="s">
        <v>1192</v>
      </c>
      <c r="H580" s="97" t="s">
        <v>1192</v>
      </c>
      <c r="I580" s="82">
        <v>0</v>
      </c>
      <c r="J580" s="6">
        <v>0</v>
      </c>
      <c r="K580" s="6">
        <v>0</v>
      </c>
      <c r="L580" s="6">
        <v>0</v>
      </c>
      <c r="M580" s="39">
        <v>0</v>
      </c>
      <c r="N580" s="6">
        <v>-9000000</v>
      </c>
      <c r="O580" s="83">
        <v>0</v>
      </c>
      <c r="P580" s="94">
        <v>172163</v>
      </c>
      <c r="Q580" s="23">
        <v>0</v>
      </c>
      <c r="R580" s="23">
        <v>0</v>
      </c>
      <c r="S580" s="23">
        <v>23535</v>
      </c>
      <c r="T580" s="42">
        <v>195698</v>
      </c>
      <c r="U580" s="23">
        <v>-18300000</v>
      </c>
      <c r="V580" s="95">
        <v>1.4</v>
      </c>
      <c r="W580" s="82">
        <v>65879</v>
      </c>
      <c r="X580" s="6">
        <v>0</v>
      </c>
      <c r="Y580" s="6">
        <v>0</v>
      </c>
      <c r="Z580" s="6">
        <v>15095</v>
      </c>
      <c r="AA580" s="39">
        <v>80974</v>
      </c>
      <c r="AB580" s="6">
        <v>-9300000</v>
      </c>
      <c r="AC580" s="83">
        <v>0.9</v>
      </c>
    </row>
    <row r="581" spans="1:29" ht="18" customHeight="1" x14ac:dyDescent="0.25">
      <c r="A581" s="15" t="s">
        <v>688</v>
      </c>
      <c r="B581" s="17" t="s">
        <v>2211</v>
      </c>
      <c r="C581" s="96" t="s">
        <v>1197</v>
      </c>
      <c r="D581" s="21">
        <v>45309</v>
      </c>
      <c r="E581" s="17" t="s">
        <v>2200</v>
      </c>
      <c r="F581" s="17" t="s">
        <v>2212</v>
      </c>
      <c r="G581" s="17" t="s">
        <v>1192</v>
      </c>
      <c r="H581" s="97" t="s">
        <v>1192</v>
      </c>
      <c r="I581" s="82">
        <v>0</v>
      </c>
      <c r="J581" s="6">
        <v>0</v>
      </c>
      <c r="K581" s="6">
        <v>0</v>
      </c>
      <c r="L581" s="6">
        <v>0</v>
      </c>
      <c r="M581" s="39">
        <v>0</v>
      </c>
      <c r="N581" s="6">
        <v>0</v>
      </c>
      <c r="O581" s="83">
        <v>0</v>
      </c>
      <c r="P581" s="94">
        <v>0</v>
      </c>
      <c r="Q581" s="23">
        <v>0</v>
      </c>
      <c r="R581" s="23">
        <v>0</v>
      </c>
      <c r="S581" s="23">
        <v>0</v>
      </c>
      <c r="T581" s="42">
        <v>0</v>
      </c>
      <c r="U581" s="23">
        <v>0</v>
      </c>
      <c r="V581" s="95">
        <v>0</v>
      </c>
      <c r="W581" s="82">
        <v>0</v>
      </c>
      <c r="X581" s="6">
        <v>0</v>
      </c>
      <c r="Y581" s="6">
        <v>0</v>
      </c>
      <c r="Z581" s="6">
        <v>0</v>
      </c>
      <c r="AA581" s="39">
        <v>0</v>
      </c>
      <c r="AB581" s="6">
        <v>0</v>
      </c>
      <c r="AC581" s="83">
        <v>0</v>
      </c>
    </row>
    <row r="582" spans="1:29" ht="18" hidden="1" customHeight="1" x14ac:dyDescent="0.25">
      <c r="A582" s="18" t="s">
        <v>689</v>
      </c>
      <c r="B582" s="17" t="s">
        <v>2213</v>
      </c>
      <c r="C582" s="96" t="s">
        <v>1204</v>
      </c>
      <c r="D582" s="21">
        <v>45315</v>
      </c>
      <c r="E582" s="17" t="s">
        <v>1202</v>
      </c>
      <c r="F582" s="17" t="s">
        <v>1577</v>
      </c>
      <c r="G582" s="17" t="s">
        <v>1192</v>
      </c>
      <c r="H582" s="97" t="s">
        <v>1192</v>
      </c>
      <c r="I582" s="82">
        <v>0</v>
      </c>
      <c r="J582" s="6">
        <v>0</v>
      </c>
      <c r="K582" s="6">
        <v>0</v>
      </c>
      <c r="L582" s="6">
        <v>0</v>
      </c>
      <c r="M582" s="39">
        <v>0</v>
      </c>
      <c r="N582" s="6">
        <v>0</v>
      </c>
      <c r="O582" s="83">
        <v>0</v>
      </c>
      <c r="P582" s="94">
        <v>0</v>
      </c>
      <c r="Q582" s="23">
        <v>0</v>
      </c>
      <c r="R582" s="23">
        <v>0</v>
      </c>
      <c r="S582" s="23">
        <v>0</v>
      </c>
      <c r="T582" s="42">
        <v>0</v>
      </c>
      <c r="U582" s="23">
        <v>0</v>
      </c>
      <c r="V582" s="95">
        <v>0</v>
      </c>
      <c r="W582" s="82">
        <v>0</v>
      </c>
      <c r="X582" s="6">
        <v>0</v>
      </c>
      <c r="Y582" s="6">
        <v>0</v>
      </c>
      <c r="Z582" s="6">
        <v>0</v>
      </c>
      <c r="AA582" s="39">
        <v>0</v>
      </c>
      <c r="AB582" s="6">
        <v>0</v>
      </c>
      <c r="AC582" s="83">
        <v>0</v>
      </c>
    </row>
    <row r="583" spans="1:29" ht="18" customHeight="1" x14ac:dyDescent="0.25">
      <c r="A583" s="15" t="s">
        <v>690</v>
      </c>
      <c r="B583" s="17" t="s">
        <v>2214</v>
      </c>
      <c r="C583" s="96" t="s">
        <v>1189</v>
      </c>
      <c r="D583" s="21">
        <v>45404</v>
      </c>
      <c r="E583" s="17" t="s">
        <v>2215</v>
      </c>
      <c r="F583" s="17" t="s">
        <v>2216</v>
      </c>
      <c r="G583" s="17" t="s">
        <v>1192</v>
      </c>
      <c r="H583" s="97" t="s">
        <v>1192</v>
      </c>
      <c r="I583" s="82">
        <v>0</v>
      </c>
      <c r="J583" s="6">
        <v>0</v>
      </c>
      <c r="K583" s="6">
        <v>0</v>
      </c>
      <c r="L583" s="6">
        <v>0</v>
      </c>
      <c r="M583" s="39">
        <v>0</v>
      </c>
      <c r="N583" s="6">
        <v>0</v>
      </c>
      <c r="O583" s="83">
        <v>0</v>
      </c>
      <c r="P583" s="94">
        <v>325000</v>
      </c>
      <c r="Q583" s="23">
        <v>0</v>
      </c>
      <c r="R583" s="23">
        <v>75000</v>
      </c>
      <c r="S583" s="23">
        <v>0</v>
      </c>
      <c r="T583" s="42">
        <v>400000</v>
      </c>
      <c r="U583" s="23">
        <v>0</v>
      </c>
      <c r="V583" s="95">
        <v>0</v>
      </c>
      <c r="W583" s="82">
        <v>287500</v>
      </c>
      <c r="X583" s="6">
        <v>0</v>
      </c>
      <c r="Y583" s="6">
        <v>37500</v>
      </c>
      <c r="Z583" s="6">
        <v>0</v>
      </c>
      <c r="AA583" s="39">
        <v>325000</v>
      </c>
      <c r="AB583" s="6">
        <v>0</v>
      </c>
      <c r="AC583" s="83">
        <v>0</v>
      </c>
    </row>
    <row r="584" spans="1:29" ht="18" customHeight="1" x14ac:dyDescent="0.25">
      <c r="A584" s="18" t="s">
        <v>691</v>
      </c>
      <c r="B584" s="17" t="s">
        <v>2217</v>
      </c>
      <c r="C584" s="96" t="s">
        <v>1189</v>
      </c>
      <c r="D584" s="21">
        <v>45404</v>
      </c>
      <c r="E584" s="17" t="s">
        <v>1273</v>
      </c>
      <c r="F584" s="17" t="s">
        <v>2218</v>
      </c>
      <c r="G584" s="17" t="s">
        <v>1192</v>
      </c>
      <c r="H584" s="97" t="s">
        <v>1192</v>
      </c>
      <c r="I584" s="82">
        <v>0</v>
      </c>
      <c r="J584" s="6">
        <v>0</v>
      </c>
      <c r="K584" s="6">
        <v>0</v>
      </c>
      <c r="L584" s="6">
        <v>0</v>
      </c>
      <c r="M584" s="39">
        <v>0</v>
      </c>
      <c r="N584" s="6">
        <v>0</v>
      </c>
      <c r="O584" s="83">
        <v>0</v>
      </c>
      <c r="P584" s="94">
        <v>448073</v>
      </c>
      <c r="Q584" s="23">
        <v>37980</v>
      </c>
      <c r="R584" s="23">
        <v>0</v>
      </c>
      <c r="S584" s="23">
        <v>38977</v>
      </c>
      <c r="T584" s="42">
        <v>525030</v>
      </c>
      <c r="U584" s="23">
        <v>0</v>
      </c>
      <c r="V584" s="95">
        <v>2.1</v>
      </c>
      <c r="W584" s="82">
        <v>441092</v>
      </c>
      <c r="X584" s="6">
        <v>0</v>
      </c>
      <c r="Y584" s="6">
        <v>0</v>
      </c>
      <c r="Z584" s="6">
        <v>33095</v>
      </c>
      <c r="AA584" s="39">
        <v>474187</v>
      </c>
      <c r="AB584" s="6">
        <v>0</v>
      </c>
      <c r="AC584" s="83">
        <v>1.8</v>
      </c>
    </row>
    <row r="585" spans="1:29" ht="18" hidden="1" customHeight="1" x14ac:dyDescent="0.25">
      <c r="A585" s="15" t="s">
        <v>692</v>
      </c>
      <c r="B585" s="17" t="s">
        <v>2219</v>
      </c>
      <c r="C585" s="96" t="s">
        <v>1204</v>
      </c>
      <c r="D585" s="21">
        <v>45313</v>
      </c>
      <c r="E585" s="17" t="s">
        <v>2220</v>
      </c>
      <c r="F585" s="17" t="s">
        <v>2221</v>
      </c>
      <c r="G585" s="17" t="s">
        <v>1192</v>
      </c>
      <c r="H585" s="97" t="s">
        <v>1192</v>
      </c>
      <c r="I585" s="82">
        <v>0</v>
      </c>
      <c r="J585" s="6">
        <v>0</v>
      </c>
      <c r="K585" s="6">
        <v>0</v>
      </c>
      <c r="L585" s="6">
        <v>0</v>
      </c>
      <c r="M585" s="39">
        <v>0</v>
      </c>
      <c r="N585" s="6">
        <v>0</v>
      </c>
      <c r="O585" s="83">
        <v>0</v>
      </c>
      <c r="P585" s="94">
        <v>77152</v>
      </c>
      <c r="Q585" s="23">
        <v>0</v>
      </c>
      <c r="R585" s="23">
        <v>0</v>
      </c>
      <c r="S585" s="23">
        <v>0</v>
      </c>
      <c r="T585" s="42">
        <v>77152</v>
      </c>
      <c r="U585" s="23">
        <v>0</v>
      </c>
      <c r="V585" s="95">
        <v>0</v>
      </c>
      <c r="W585" s="82">
        <v>0</v>
      </c>
      <c r="X585" s="6">
        <v>0</v>
      </c>
      <c r="Y585" s="6">
        <v>0</v>
      </c>
      <c r="Z585" s="6">
        <v>0</v>
      </c>
      <c r="AA585" s="39">
        <v>0</v>
      </c>
      <c r="AB585" s="6">
        <v>0</v>
      </c>
      <c r="AC585" s="83">
        <v>0</v>
      </c>
    </row>
    <row r="586" spans="1:29" ht="18" customHeight="1" x14ac:dyDescent="0.25">
      <c r="A586" s="18" t="s">
        <v>693</v>
      </c>
      <c r="B586" s="17" t="s">
        <v>2222</v>
      </c>
      <c r="C586" s="96" t="s">
        <v>1189</v>
      </c>
      <c r="D586" s="21">
        <v>45321</v>
      </c>
      <c r="E586" s="17" t="s">
        <v>1468</v>
      </c>
      <c r="F586" s="17" t="s">
        <v>1256</v>
      </c>
      <c r="G586" s="17" t="s">
        <v>1192</v>
      </c>
      <c r="H586" s="97" t="s">
        <v>1192</v>
      </c>
      <c r="I586" s="82">
        <v>0</v>
      </c>
      <c r="J586" s="6">
        <v>0</v>
      </c>
      <c r="K586" s="6">
        <v>0</v>
      </c>
      <c r="L586" s="6">
        <v>0</v>
      </c>
      <c r="M586" s="39">
        <v>0</v>
      </c>
      <c r="N586" s="6">
        <v>0</v>
      </c>
      <c r="O586" s="83">
        <v>0</v>
      </c>
      <c r="P586" s="94">
        <v>0</v>
      </c>
      <c r="Q586" s="23">
        <v>500000</v>
      </c>
      <c r="R586" s="23">
        <v>0</v>
      </c>
      <c r="S586" s="23">
        <v>8871</v>
      </c>
      <c r="T586" s="42">
        <v>508871</v>
      </c>
      <c r="U586" s="23">
        <v>0</v>
      </c>
      <c r="V586" s="95">
        <v>0.4</v>
      </c>
      <c r="W586" s="82">
        <v>0</v>
      </c>
      <c r="X586" s="6">
        <v>500000</v>
      </c>
      <c r="Y586" s="6">
        <v>0</v>
      </c>
      <c r="Z586" s="6">
        <v>11088</v>
      </c>
      <c r="AA586" s="39">
        <v>511088</v>
      </c>
      <c r="AB586" s="6">
        <v>0</v>
      </c>
      <c r="AC586" s="83">
        <v>0.5</v>
      </c>
    </row>
    <row r="587" spans="1:29" ht="18" customHeight="1" x14ac:dyDescent="0.25">
      <c r="A587" s="15" t="s">
        <v>694</v>
      </c>
      <c r="B587" s="17" t="s">
        <v>2223</v>
      </c>
      <c r="C587" s="96" t="s">
        <v>1197</v>
      </c>
      <c r="D587" s="21">
        <v>45317</v>
      </c>
      <c r="E587" s="17" t="s">
        <v>1600</v>
      </c>
      <c r="F587" s="17" t="s">
        <v>2224</v>
      </c>
      <c r="G587" s="17" t="s">
        <v>1192</v>
      </c>
      <c r="H587" s="97" t="s">
        <v>1192</v>
      </c>
      <c r="I587" s="82">
        <v>0</v>
      </c>
      <c r="J587" s="6">
        <v>0</v>
      </c>
      <c r="K587" s="6">
        <v>0</v>
      </c>
      <c r="L587" s="6">
        <v>0</v>
      </c>
      <c r="M587" s="39">
        <v>0</v>
      </c>
      <c r="N587" s="6">
        <v>0</v>
      </c>
      <c r="O587" s="83">
        <v>0</v>
      </c>
      <c r="P587" s="94">
        <v>0</v>
      </c>
      <c r="Q587" s="23">
        <v>0</v>
      </c>
      <c r="R587" s="23">
        <v>0</v>
      </c>
      <c r="S587" s="23">
        <v>0</v>
      </c>
      <c r="T587" s="42">
        <v>0</v>
      </c>
      <c r="U587" s="23">
        <v>0</v>
      </c>
      <c r="V587" s="95">
        <v>0</v>
      </c>
      <c r="W587" s="82">
        <v>0</v>
      </c>
      <c r="X587" s="6">
        <v>0</v>
      </c>
      <c r="Y587" s="6">
        <v>0</v>
      </c>
      <c r="Z587" s="6">
        <v>0</v>
      </c>
      <c r="AA587" s="39">
        <v>0</v>
      </c>
      <c r="AB587" s="6">
        <v>0</v>
      </c>
      <c r="AC587" s="83">
        <v>0</v>
      </c>
    </row>
    <row r="588" spans="1:29" ht="18" customHeight="1" x14ac:dyDescent="0.25">
      <c r="A588" s="18" t="s">
        <v>695</v>
      </c>
      <c r="B588" s="17" t="s">
        <v>2225</v>
      </c>
      <c r="C588" s="96" t="s">
        <v>1189</v>
      </c>
      <c r="D588" s="21">
        <v>45309</v>
      </c>
      <c r="E588" s="17" t="s">
        <v>1290</v>
      </c>
      <c r="F588" s="17" t="s">
        <v>1605</v>
      </c>
      <c r="G588" s="17" t="s">
        <v>1192</v>
      </c>
      <c r="H588" s="97" t="s">
        <v>1192</v>
      </c>
      <c r="I588" s="82">
        <v>0</v>
      </c>
      <c r="J588" s="6">
        <v>0</v>
      </c>
      <c r="K588" s="6">
        <v>0</v>
      </c>
      <c r="L588" s="6">
        <v>0</v>
      </c>
      <c r="M588" s="39">
        <v>0</v>
      </c>
      <c r="N588" s="6">
        <v>0</v>
      </c>
      <c r="O588" s="83">
        <v>0</v>
      </c>
      <c r="P588" s="94">
        <v>250000</v>
      </c>
      <c r="Q588" s="23">
        <v>0</v>
      </c>
      <c r="R588" s="23">
        <v>0</v>
      </c>
      <c r="S588" s="23">
        <v>0</v>
      </c>
      <c r="T588" s="42">
        <v>250000</v>
      </c>
      <c r="U588" s="23">
        <v>0</v>
      </c>
      <c r="V588" s="95">
        <v>0</v>
      </c>
      <c r="W588" s="82">
        <v>250000</v>
      </c>
      <c r="X588" s="6">
        <v>0</v>
      </c>
      <c r="Y588" s="6">
        <v>0</v>
      </c>
      <c r="Z588" s="6">
        <v>0</v>
      </c>
      <c r="AA588" s="39">
        <v>250000</v>
      </c>
      <c r="AB588" s="6">
        <v>0</v>
      </c>
      <c r="AC588" s="83">
        <v>0</v>
      </c>
    </row>
    <row r="589" spans="1:29" ht="18" customHeight="1" x14ac:dyDescent="0.25">
      <c r="A589" s="15" t="s">
        <v>696</v>
      </c>
      <c r="B589" s="17" t="s">
        <v>2226</v>
      </c>
      <c r="C589" s="96" t="s">
        <v>1189</v>
      </c>
      <c r="D589" s="21">
        <v>45379</v>
      </c>
      <c r="E589" s="17" t="s">
        <v>1202</v>
      </c>
      <c r="F589" s="17" t="s">
        <v>2087</v>
      </c>
      <c r="G589" s="17" t="s">
        <v>1267</v>
      </c>
      <c r="H589" s="97" t="s">
        <v>1267</v>
      </c>
      <c r="I589" s="82">
        <v>0</v>
      </c>
      <c r="J589" s="6">
        <v>0</v>
      </c>
      <c r="K589" s="6">
        <v>0</v>
      </c>
      <c r="L589" s="6">
        <v>0</v>
      </c>
      <c r="M589" s="39">
        <v>0</v>
      </c>
      <c r="N589" s="6">
        <v>0</v>
      </c>
      <c r="O589" s="83">
        <v>0</v>
      </c>
      <c r="P589" s="94">
        <v>0</v>
      </c>
      <c r="Q589" s="23">
        <v>526811</v>
      </c>
      <c r="R589" s="23">
        <v>0</v>
      </c>
      <c r="S589" s="23">
        <v>98345</v>
      </c>
      <c r="T589" s="42">
        <v>625156</v>
      </c>
      <c r="U589" s="23">
        <v>0</v>
      </c>
      <c r="V589" s="95">
        <v>5.3</v>
      </c>
      <c r="W589" s="82">
        <v>0</v>
      </c>
      <c r="X589" s="6">
        <v>481111</v>
      </c>
      <c r="Y589" s="6">
        <v>0</v>
      </c>
      <c r="Z589" s="6">
        <v>98345</v>
      </c>
      <c r="AA589" s="39">
        <v>579456</v>
      </c>
      <c r="AB589" s="6">
        <v>0</v>
      </c>
      <c r="AC589" s="83">
        <v>5.3</v>
      </c>
    </row>
    <row r="590" spans="1:29" ht="18" customHeight="1" x14ac:dyDescent="0.25">
      <c r="A590" s="18" t="s">
        <v>697</v>
      </c>
      <c r="B590" s="17" t="s">
        <v>2227</v>
      </c>
      <c r="C590" s="96" t="s">
        <v>1189</v>
      </c>
      <c r="D590" s="21">
        <v>45392</v>
      </c>
      <c r="E590" s="17" t="s">
        <v>1221</v>
      </c>
      <c r="F590" s="17" t="s">
        <v>2228</v>
      </c>
      <c r="G590" s="17" t="s">
        <v>1192</v>
      </c>
      <c r="H590" s="97" t="s">
        <v>1192</v>
      </c>
      <c r="I590" s="82">
        <v>0</v>
      </c>
      <c r="J590" s="6">
        <v>0</v>
      </c>
      <c r="K590" s="6">
        <v>0</v>
      </c>
      <c r="L590" s="6">
        <v>0</v>
      </c>
      <c r="M590" s="39">
        <v>0</v>
      </c>
      <c r="N590" s="6">
        <v>0</v>
      </c>
      <c r="O590" s="83">
        <v>0</v>
      </c>
      <c r="P590" s="94">
        <v>17699040</v>
      </c>
      <c r="Q590" s="23">
        <v>5894459</v>
      </c>
      <c r="R590" s="23">
        <v>62524117</v>
      </c>
      <c r="S590" s="23">
        <v>1886</v>
      </c>
      <c r="T590" s="42">
        <v>86119502</v>
      </c>
      <c r="U590" s="23">
        <v>0</v>
      </c>
      <c r="V590" s="95">
        <v>0.1</v>
      </c>
      <c r="W590" s="82">
        <v>39480409</v>
      </c>
      <c r="X590" s="6">
        <v>14013190</v>
      </c>
      <c r="Y590" s="6">
        <v>146122186</v>
      </c>
      <c r="Z590" s="6">
        <v>1886</v>
      </c>
      <c r="AA590" s="39">
        <v>199617671</v>
      </c>
      <c r="AB590" s="6">
        <v>0</v>
      </c>
      <c r="AC590" s="83">
        <v>0.1</v>
      </c>
    </row>
    <row r="591" spans="1:29" ht="18" customHeight="1" x14ac:dyDescent="0.25">
      <c r="A591" s="15" t="s">
        <v>698</v>
      </c>
      <c r="B591" s="17" t="s">
        <v>2229</v>
      </c>
      <c r="C591" s="96" t="s">
        <v>1189</v>
      </c>
      <c r="D591" s="21">
        <v>45323</v>
      </c>
      <c r="E591" s="17" t="s">
        <v>2230</v>
      </c>
      <c r="F591" s="17" t="s">
        <v>2231</v>
      </c>
      <c r="G591" s="17" t="s">
        <v>1192</v>
      </c>
      <c r="H591" s="97" t="s">
        <v>1267</v>
      </c>
      <c r="I591" s="82">
        <v>0</v>
      </c>
      <c r="J591" s="6">
        <v>0</v>
      </c>
      <c r="K591" s="6">
        <v>0</v>
      </c>
      <c r="L591" s="6">
        <v>0</v>
      </c>
      <c r="M591" s="39">
        <v>0</v>
      </c>
      <c r="N591" s="6">
        <v>0</v>
      </c>
      <c r="O591" s="83">
        <v>0</v>
      </c>
      <c r="P591" s="94">
        <v>736527</v>
      </c>
      <c r="Q591" s="23">
        <v>0</v>
      </c>
      <c r="R591" s="23">
        <v>0</v>
      </c>
      <c r="S591" s="23">
        <v>27002</v>
      </c>
      <c r="T591" s="42">
        <v>763529</v>
      </c>
      <c r="U591" s="23">
        <v>0</v>
      </c>
      <c r="V591" s="95">
        <v>1.6</v>
      </c>
      <c r="W591" s="82">
        <v>725195</v>
      </c>
      <c r="X591" s="6">
        <v>0</v>
      </c>
      <c r="Y591" s="6">
        <v>0</v>
      </c>
      <c r="Z591" s="6">
        <v>30180</v>
      </c>
      <c r="AA591" s="39">
        <v>755375</v>
      </c>
      <c r="AB591" s="6">
        <v>0</v>
      </c>
      <c r="AC591" s="83">
        <v>1.8</v>
      </c>
    </row>
    <row r="592" spans="1:29" ht="18" customHeight="1" x14ac:dyDescent="0.25">
      <c r="A592" s="18" t="s">
        <v>699</v>
      </c>
      <c r="B592" s="17" t="s">
        <v>2232</v>
      </c>
      <c r="C592" s="96" t="s">
        <v>1197</v>
      </c>
      <c r="D592" s="21">
        <v>45317</v>
      </c>
      <c r="E592" s="17" t="s">
        <v>1486</v>
      </c>
      <c r="F592" s="17" t="s">
        <v>2233</v>
      </c>
      <c r="G592" s="17" t="s">
        <v>1192</v>
      </c>
      <c r="H592" s="97" t="s">
        <v>1192</v>
      </c>
      <c r="I592" s="82">
        <v>0</v>
      </c>
      <c r="J592" s="6">
        <v>0</v>
      </c>
      <c r="K592" s="6">
        <v>0</v>
      </c>
      <c r="L592" s="6">
        <v>0</v>
      </c>
      <c r="M592" s="39">
        <v>0</v>
      </c>
      <c r="N592" s="6">
        <v>0</v>
      </c>
      <c r="O592" s="83">
        <v>0</v>
      </c>
      <c r="P592" s="94">
        <v>0</v>
      </c>
      <c r="Q592" s="23">
        <v>0</v>
      </c>
      <c r="R592" s="23">
        <v>0</v>
      </c>
      <c r="S592" s="23">
        <v>0</v>
      </c>
      <c r="T592" s="42">
        <v>0</v>
      </c>
      <c r="U592" s="23">
        <v>0</v>
      </c>
      <c r="V592" s="95">
        <v>0</v>
      </c>
      <c r="W592" s="82">
        <v>0</v>
      </c>
      <c r="X592" s="6">
        <v>0</v>
      </c>
      <c r="Y592" s="6">
        <v>0</v>
      </c>
      <c r="Z592" s="6">
        <v>0</v>
      </c>
      <c r="AA592" s="39">
        <v>0</v>
      </c>
      <c r="AB592" s="6">
        <v>0</v>
      </c>
      <c r="AC592" s="83">
        <v>0</v>
      </c>
    </row>
    <row r="593" spans="1:29" ht="18" customHeight="1" x14ac:dyDescent="0.25">
      <c r="A593" s="15" t="s">
        <v>700</v>
      </c>
      <c r="B593" s="17" t="s">
        <v>2234</v>
      </c>
      <c r="C593" s="96" t="s">
        <v>1189</v>
      </c>
      <c r="D593" s="21">
        <v>45320</v>
      </c>
      <c r="E593" s="17" t="s">
        <v>1450</v>
      </c>
      <c r="F593" s="17" t="s">
        <v>2235</v>
      </c>
      <c r="G593" s="17" t="s">
        <v>1192</v>
      </c>
      <c r="H593" s="97" t="s">
        <v>1192</v>
      </c>
      <c r="I593" s="82">
        <v>0</v>
      </c>
      <c r="J593" s="6">
        <v>0</v>
      </c>
      <c r="K593" s="6">
        <v>0</v>
      </c>
      <c r="L593" s="6">
        <v>0</v>
      </c>
      <c r="M593" s="39">
        <v>0</v>
      </c>
      <c r="N593" s="6">
        <v>0</v>
      </c>
      <c r="O593" s="83">
        <v>0</v>
      </c>
      <c r="P593" s="94">
        <v>264944</v>
      </c>
      <c r="Q593" s="23">
        <v>0</v>
      </c>
      <c r="R593" s="23">
        <v>0</v>
      </c>
      <c r="S593" s="23">
        <v>35396</v>
      </c>
      <c r="T593" s="42">
        <v>300340</v>
      </c>
      <c r="U593" s="23">
        <v>0</v>
      </c>
      <c r="V593" s="95">
        <v>0.5</v>
      </c>
      <c r="W593" s="82">
        <v>208274</v>
      </c>
      <c r="X593" s="6">
        <v>0</v>
      </c>
      <c r="Y593" s="6">
        <v>0</v>
      </c>
      <c r="Z593" s="6">
        <v>29729</v>
      </c>
      <c r="AA593" s="39">
        <v>238003</v>
      </c>
      <c r="AB593" s="6">
        <v>0</v>
      </c>
      <c r="AC593" s="83">
        <v>0.5</v>
      </c>
    </row>
    <row r="594" spans="1:29" ht="18" customHeight="1" x14ac:dyDescent="0.25">
      <c r="A594" s="18" t="s">
        <v>701</v>
      </c>
      <c r="B594" s="17" t="s">
        <v>2236</v>
      </c>
      <c r="C594" s="96" t="s">
        <v>1197</v>
      </c>
      <c r="D594" s="21">
        <v>45316</v>
      </c>
      <c r="E594" s="17" t="s">
        <v>1762</v>
      </c>
      <c r="F594" s="17" t="s">
        <v>2237</v>
      </c>
      <c r="G594" s="17" t="s">
        <v>1192</v>
      </c>
      <c r="H594" s="97" t="s">
        <v>1192</v>
      </c>
      <c r="I594" s="82">
        <v>0</v>
      </c>
      <c r="J594" s="6">
        <v>0</v>
      </c>
      <c r="K594" s="6">
        <v>0</v>
      </c>
      <c r="L594" s="6">
        <v>0</v>
      </c>
      <c r="M594" s="39">
        <v>0</v>
      </c>
      <c r="N594" s="6">
        <v>0</v>
      </c>
      <c r="O594" s="83">
        <v>0</v>
      </c>
      <c r="P594" s="94">
        <v>0</v>
      </c>
      <c r="Q594" s="23">
        <v>0</v>
      </c>
      <c r="R594" s="23">
        <v>0</v>
      </c>
      <c r="S594" s="23">
        <v>0</v>
      </c>
      <c r="T594" s="42">
        <v>0</v>
      </c>
      <c r="U594" s="23">
        <v>0</v>
      </c>
      <c r="V594" s="95">
        <v>0</v>
      </c>
      <c r="W594" s="82">
        <v>0</v>
      </c>
      <c r="X594" s="6">
        <v>0</v>
      </c>
      <c r="Y594" s="6">
        <v>0</v>
      </c>
      <c r="Z594" s="6">
        <v>0</v>
      </c>
      <c r="AA594" s="39">
        <v>0</v>
      </c>
      <c r="AB594" s="6">
        <v>0</v>
      </c>
      <c r="AC594" s="83">
        <v>0</v>
      </c>
    </row>
    <row r="595" spans="1:29" ht="18" customHeight="1" x14ac:dyDescent="0.25">
      <c r="A595" s="15" t="s">
        <v>702</v>
      </c>
      <c r="B595" s="17" t="s">
        <v>2238</v>
      </c>
      <c r="C595" s="96" t="s">
        <v>1189</v>
      </c>
      <c r="D595" s="21">
        <v>45400</v>
      </c>
      <c r="E595" s="17" t="s">
        <v>1281</v>
      </c>
      <c r="F595" s="17" t="s">
        <v>1515</v>
      </c>
      <c r="G595" s="17" t="s">
        <v>1192</v>
      </c>
      <c r="H595" s="97" t="s">
        <v>1192</v>
      </c>
      <c r="I595" s="82">
        <v>0</v>
      </c>
      <c r="J595" s="6">
        <v>0</v>
      </c>
      <c r="K595" s="6">
        <v>0</v>
      </c>
      <c r="L595" s="6">
        <v>0</v>
      </c>
      <c r="M595" s="39">
        <v>0</v>
      </c>
      <c r="N595" s="6">
        <v>0</v>
      </c>
      <c r="O595" s="83">
        <v>0</v>
      </c>
      <c r="P595" s="94">
        <v>2343250</v>
      </c>
      <c r="Q595" s="23">
        <v>0</v>
      </c>
      <c r="R595" s="23">
        <v>184747</v>
      </c>
      <c r="S595" s="23">
        <v>126320</v>
      </c>
      <c r="T595" s="42">
        <v>2654317</v>
      </c>
      <c r="U595" s="23">
        <v>0</v>
      </c>
      <c r="V595" s="95">
        <v>6.7</v>
      </c>
      <c r="W595" s="82">
        <v>12758581</v>
      </c>
      <c r="X595" s="6">
        <v>0</v>
      </c>
      <c r="Y595" s="6">
        <v>90416</v>
      </c>
      <c r="Z595" s="6">
        <v>304940</v>
      </c>
      <c r="AA595" s="39">
        <v>13153937</v>
      </c>
      <c r="AB595" s="6">
        <v>0</v>
      </c>
      <c r="AC595" s="83">
        <v>16</v>
      </c>
    </row>
    <row r="596" spans="1:29" ht="18" customHeight="1" x14ac:dyDescent="0.25">
      <c r="A596" s="18" t="s">
        <v>703</v>
      </c>
      <c r="B596" s="17" t="s">
        <v>2239</v>
      </c>
      <c r="C596" s="96" t="s">
        <v>1189</v>
      </c>
      <c r="D596" s="21">
        <v>45331</v>
      </c>
      <c r="E596" s="17" t="s">
        <v>2240</v>
      </c>
      <c r="F596" s="17" t="s">
        <v>2241</v>
      </c>
      <c r="G596" s="17" t="s">
        <v>1192</v>
      </c>
      <c r="H596" s="97" t="s">
        <v>1192</v>
      </c>
      <c r="I596" s="82">
        <v>0</v>
      </c>
      <c r="J596" s="6">
        <v>0</v>
      </c>
      <c r="K596" s="6">
        <v>0</v>
      </c>
      <c r="L596" s="6">
        <v>0</v>
      </c>
      <c r="M596" s="39">
        <v>0</v>
      </c>
      <c r="N596" s="6">
        <v>0</v>
      </c>
      <c r="O596" s="83">
        <v>0</v>
      </c>
      <c r="P596" s="94">
        <v>0</v>
      </c>
      <c r="Q596" s="23">
        <v>0</v>
      </c>
      <c r="R596" s="23">
        <v>0</v>
      </c>
      <c r="S596" s="23">
        <v>0</v>
      </c>
      <c r="T596" s="42">
        <v>0</v>
      </c>
      <c r="U596" s="23">
        <v>0</v>
      </c>
      <c r="V596" s="95">
        <v>0</v>
      </c>
      <c r="W596" s="82">
        <v>0</v>
      </c>
      <c r="X596" s="6">
        <v>0</v>
      </c>
      <c r="Y596" s="6">
        <v>0</v>
      </c>
      <c r="Z596" s="6">
        <v>0</v>
      </c>
      <c r="AA596" s="39">
        <v>0</v>
      </c>
      <c r="AB596" s="6">
        <v>0</v>
      </c>
      <c r="AC596" s="83">
        <v>0</v>
      </c>
    </row>
    <row r="597" spans="1:29" ht="18" customHeight="1" x14ac:dyDescent="0.25">
      <c r="A597" s="15" t="s">
        <v>704</v>
      </c>
      <c r="B597" s="17" t="s">
        <v>2242</v>
      </c>
      <c r="C597" s="96" t="s">
        <v>1189</v>
      </c>
      <c r="D597" s="21">
        <v>45397</v>
      </c>
      <c r="E597" s="17" t="s">
        <v>1542</v>
      </c>
      <c r="F597" s="17" t="s">
        <v>1256</v>
      </c>
      <c r="G597" s="17" t="s">
        <v>1192</v>
      </c>
      <c r="H597" s="97" t="s">
        <v>1192</v>
      </c>
      <c r="I597" s="82">
        <v>0</v>
      </c>
      <c r="J597" s="6">
        <v>0</v>
      </c>
      <c r="K597" s="6">
        <v>0</v>
      </c>
      <c r="L597" s="6">
        <v>0</v>
      </c>
      <c r="M597" s="39">
        <v>0</v>
      </c>
      <c r="N597" s="6">
        <v>0</v>
      </c>
      <c r="O597" s="83">
        <v>0</v>
      </c>
      <c r="P597" s="94">
        <v>568699</v>
      </c>
      <c r="Q597" s="23">
        <v>0</v>
      </c>
      <c r="R597" s="23">
        <v>0</v>
      </c>
      <c r="S597" s="23">
        <v>1875</v>
      </c>
      <c r="T597" s="42">
        <v>570574</v>
      </c>
      <c r="U597" s="23">
        <v>0</v>
      </c>
      <c r="V597" s="95">
        <v>0.1</v>
      </c>
      <c r="W597" s="82">
        <v>801000</v>
      </c>
      <c r="X597" s="6">
        <v>0</v>
      </c>
      <c r="Y597" s="6">
        <v>0</v>
      </c>
      <c r="Z597" s="6">
        <v>0</v>
      </c>
      <c r="AA597" s="39">
        <v>801000</v>
      </c>
      <c r="AB597" s="6">
        <v>0</v>
      </c>
      <c r="AC597" s="83">
        <v>0</v>
      </c>
    </row>
    <row r="598" spans="1:29" ht="18" hidden="1" customHeight="1" x14ac:dyDescent="0.25">
      <c r="A598" s="18" t="s">
        <v>705</v>
      </c>
      <c r="B598" s="17" t="s">
        <v>2243</v>
      </c>
      <c r="C598" s="96" t="s">
        <v>1204</v>
      </c>
      <c r="D598" s="21">
        <v>45329</v>
      </c>
      <c r="E598" s="17" t="s">
        <v>1693</v>
      </c>
      <c r="F598" s="17" t="s">
        <v>1256</v>
      </c>
      <c r="G598" s="17" t="s">
        <v>1192</v>
      </c>
      <c r="H598" s="97" t="s">
        <v>1192</v>
      </c>
      <c r="I598" s="82">
        <v>0</v>
      </c>
      <c r="J598" s="6">
        <v>0</v>
      </c>
      <c r="K598" s="6">
        <v>0</v>
      </c>
      <c r="L598" s="6">
        <v>0</v>
      </c>
      <c r="M598" s="39">
        <v>0</v>
      </c>
      <c r="N598" s="6">
        <v>0</v>
      </c>
      <c r="O598" s="83">
        <v>0</v>
      </c>
      <c r="P598" s="94">
        <v>0</v>
      </c>
      <c r="Q598" s="23">
        <v>0</v>
      </c>
      <c r="R598" s="23">
        <v>0</v>
      </c>
      <c r="S598" s="23">
        <v>0</v>
      </c>
      <c r="T598" s="42">
        <v>0</v>
      </c>
      <c r="U598" s="23">
        <v>0</v>
      </c>
      <c r="V598" s="95">
        <v>0</v>
      </c>
      <c r="W598" s="82">
        <v>0</v>
      </c>
      <c r="X598" s="6">
        <v>0</v>
      </c>
      <c r="Y598" s="6">
        <v>0</v>
      </c>
      <c r="Z598" s="6">
        <v>0</v>
      </c>
      <c r="AA598" s="39">
        <v>0</v>
      </c>
      <c r="AB598" s="6">
        <v>0</v>
      </c>
      <c r="AC598" s="83">
        <v>0</v>
      </c>
    </row>
    <row r="599" spans="1:29" ht="18" customHeight="1" x14ac:dyDescent="0.25">
      <c r="A599" s="15" t="s">
        <v>706</v>
      </c>
      <c r="B599" s="17" t="s">
        <v>2244</v>
      </c>
      <c r="C599" s="96" t="s">
        <v>1197</v>
      </c>
      <c r="D599" s="21">
        <v>45321</v>
      </c>
      <c r="E599" s="17" t="s">
        <v>1416</v>
      </c>
      <c r="F599" s="17" t="s">
        <v>2245</v>
      </c>
      <c r="G599" s="17" t="s">
        <v>1192</v>
      </c>
      <c r="H599" s="97" t="s">
        <v>1192</v>
      </c>
      <c r="I599" s="82">
        <v>0</v>
      </c>
      <c r="J599" s="6">
        <v>0</v>
      </c>
      <c r="K599" s="6">
        <v>0</v>
      </c>
      <c r="L599" s="6">
        <v>0</v>
      </c>
      <c r="M599" s="39">
        <v>0</v>
      </c>
      <c r="N599" s="6">
        <v>0</v>
      </c>
      <c r="O599" s="83">
        <v>0</v>
      </c>
      <c r="P599" s="94">
        <v>0</v>
      </c>
      <c r="Q599" s="23">
        <v>0</v>
      </c>
      <c r="R599" s="23">
        <v>0</v>
      </c>
      <c r="S599" s="23">
        <v>0</v>
      </c>
      <c r="T599" s="42">
        <v>0</v>
      </c>
      <c r="U599" s="23">
        <v>0</v>
      </c>
      <c r="V599" s="95">
        <v>0</v>
      </c>
      <c r="W599" s="82">
        <v>0</v>
      </c>
      <c r="X599" s="6">
        <v>0</v>
      </c>
      <c r="Y599" s="6">
        <v>0</v>
      </c>
      <c r="Z599" s="6">
        <v>0</v>
      </c>
      <c r="AA599" s="39">
        <v>0</v>
      </c>
      <c r="AB599" s="6">
        <v>0</v>
      </c>
      <c r="AC599" s="83">
        <v>0</v>
      </c>
    </row>
    <row r="600" spans="1:29" ht="18" customHeight="1" x14ac:dyDescent="0.25">
      <c r="A600" s="18" t="s">
        <v>707</v>
      </c>
      <c r="B600" s="17" t="s">
        <v>2246</v>
      </c>
      <c r="C600" s="96" t="s">
        <v>1189</v>
      </c>
      <c r="D600" s="21">
        <v>45327</v>
      </c>
      <c r="E600" s="17" t="s">
        <v>2247</v>
      </c>
      <c r="F600" s="17" t="s">
        <v>1835</v>
      </c>
      <c r="G600" s="17" t="s">
        <v>1192</v>
      </c>
      <c r="H600" s="97" t="s">
        <v>1192</v>
      </c>
      <c r="I600" s="82">
        <v>0</v>
      </c>
      <c r="J600" s="6">
        <v>0</v>
      </c>
      <c r="K600" s="6">
        <v>0</v>
      </c>
      <c r="L600" s="6">
        <v>0</v>
      </c>
      <c r="M600" s="39">
        <v>0</v>
      </c>
      <c r="N600" s="6">
        <v>0</v>
      </c>
      <c r="O600" s="83">
        <v>0</v>
      </c>
      <c r="P600" s="94">
        <v>597200</v>
      </c>
      <c r="Q600" s="23">
        <v>0</v>
      </c>
      <c r="R600" s="23">
        <v>0</v>
      </c>
      <c r="S600" s="23">
        <v>0</v>
      </c>
      <c r="T600" s="42">
        <v>597200</v>
      </c>
      <c r="U600" s="23">
        <v>0</v>
      </c>
      <c r="V600" s="95">
        <v>0</v>
      </c>
      <c r="W600" s="82">
        <v>191211</v>
      </c>
      <c r="X600" s="6">
        <v>0</v>
      </c>
      <c r="Y600" s="6">
        <v>0</v>
      </c>
      <c r="Z600" s="6">
        <v>54251</v>
      </c>
      <c r="AA600" s="39">
        <v>245462</v>
      </c>
      <c r="AB600" s="6">
        <v>0</v>
      </c>
      <c r="AC600" s="83">
        <v>3</v>
      </c>
    </row>
    <row r="601" spans="1:29" ht="18" customHeight="1" x14ac:dyDescent="0.25">
      <c r="A601" s="15" t="s">
        <v>708</v>
      </c>
      <c r="B601" s="17" t="s">
        <v>2248</v>
      </c>
      <c r="C601" s="96" t="s">
        <v>1189</v>
      </c>
      <c r="D601" s="21">
        <v>45329</v>
      </c>
      <c r="E601" s="17" t="s">
        <v>2249</v>
      </c>
      <c r="F601" s="17" t="s">
        <v>2250</v>
      </c>
      <c r="G601" s="17" t="s">
        <v>1192</v>
      </c>
      <c r="H601" s="97" t="s">
        <v>1192</v>
      </c>
      <c r="I601" s="82">
        <v>0</v>
      </c>
      <c r="J601" s="6">
        <v>0</v>
      </c>
      <c r="K601" s="6">
        <v>0</v>
      </c>
      <c r="L601" s="6">
        <v>0</v>
      </c>
      <c r="M601" s="39">
        <v>0</v>
      </c>
      <c r="N601" s="6">
        <v>0</v>
      </c>
      <c r="O601" s="83">
        <v>0</v>
      </c>
      <c r="P601" s="94">
        <v>0</v>
      </c>
      <c r="Q601" s="23">
        <v>6600</v>
      </c>
      <c r="R601" s="23">
        <v>0</v>
      </c>
      <c r="S601" s="23">
        <v>0</v>
      </c>
      <c r="T601" s="42">
        <v>6600</v>
      </c>
      <c r="U601" s="23">
        <v>0</v>
      </c>
      <c r="V601" s="95">
        <v>0</v>
      </c>
      <c r="W601" s="82">
        <v>0</v>
      </c>
      <c r="X601" s="6">
        <v>7040</v>
      </c>
      <c r="Y601" s="6">
        <v>0</v>
      </c>
      <c r="Z601" s="6">
        <v>0</v>
      </c>
      <c r="AA601" s="39">
        <v>7040</v>
      </c>
      <c r="AB601" s="6">
        <v>0</v>
      </c>
      <c r="AC601" s="83">
        <v>0</v>
      </c>
    </row>
    <row r="602" spans="1:29" ht="18" customHeight="1" x14ac:dyDescent="0.25">
      <c r="A602" s="18" t="s">
        <v>709</v>
      </c>
      <c r="B602" s="17" t="s">
        <v>2251</v>
      </c>
      <c r="C602" s="96" t="s">
        <v>1189</v>
      </c>
      <c r="D602" s="21">
        <v>45321</v>
      </c>
      <c r="E602" s="17" t="s">
        <v>1450</v>
      </c>
      <c r="F602" s="17" t="s">
        <v>2252</v>
      </c>
      <c r="G602" s="17" t="s">
        <v>1192</v>
      </c>
      <c r="H602" s="97" t="s">
        <v>1192</v>
      </c>
      <c r="I602" s="82">
        <v>0</v>
      </c>
      <c r="J602" s="6">
        <v>0</v>
      </c>
      <c r="K602" s="6">
        <v>0</v>
      </c>
      <c r="L602" s="6">
        <v>0</v>
      </c>
      <c r="M602" s="39">
        <v>0</v>
      </c>
      <c r="N602" s="6">
        <v>0</v>
      </c>
      <c r="O602" s="83">
        <v>0</v>
      </c>
      <c r="P602" s="94">
        <v>0</v>
      </c>
      <c r="Q602" s="23">
        <v>0</v>
      </c>
      <c r="R602" s="23">
        <v>0</v>
      </c>
      <c r="S602" s="23">
        <v>0</v>
      </c>
      <c r="T602" s="42">
        <v>0</v>
      </c>
      <c r="U602" s="23">
        <v>0</v>
      </c>
      <c r="V602" s="95">
        <v>0</v>
      </c>
      <c r="W602" s="82">
        <v>0</v>
      </c>
      <c r="X602" s="6">
        <v>0</v>
      </c>
      <c r="Y602" s="6">
        <v>0</v>
      </c>
      <c r="Z602" s="6">
        <v>0</v>
      </c>
      <c r="AA602" s="39">
        <v>0</v>
      </c>
      <c r="AB602" s="6">
        <v>0</v>
      </c>
      <c r="AC602" s="83">
        <v>0</v>
      </c>
    </row>
    <row r="603" spans="1:29" ht="18" hidden="1" customHeight="1" x14ac:dyDescent="0.25">
      <c r="A603" s="15" t="s">
        <v>710</v>
      </c>
      <c r="B603" s="17" t="s">
        <v>2253</v>
      </c>
      <c r="C603" s="96" t="s">
        <v>1204</v>
      </c>
      <c r="D603" s="21">
        <v>45348</v>
      </c>
      <c r="E603" s="17" t="s">
        <v>1463</v>
      </c>
      <c r="F603" s="17" t="s">
        <v>2254</v>
      </c>
      <c r="G603" s="17" t="s">
        <v>1192</v>
      </c>
      <c r="H603" s="97" t="s">
        <v>1192</v>
      </c>
      <c r="I603" s="82">
        <v>0</v>
      </c>
      <c r="J603" s="6">
        <v>0</v>
      </c>
      <c r="K603" s="6">
        <v>0</v>
      </c>
      <c r="L603" s="6">
        <v>0</v>
      </c>
      <c r="M603" s="39">
        <v>0</v>
      </c>
      <c r="N603" s="6">
        <v>0</v>
      </c>
      <c r="O603" s="83">
        <v>0</v>
      </c>
      <c r="P603" s="94">
        <v>5668982</v>
      </c>
      <c r="Q603" s="23">
        <v>0</v>
      </c>
      <c r="R603" s="23">
        <v>0</v>
      </c>
      <c r="S603" s="23">
        <v>21627</v>
      </c>
      <c r="T603" s="42">
        <v>5690609</v>
      </c>
      <c r="U603" s="23">
        <v>0</v>
      </c>
      <c r="V603" s="95">
        <v>6</v>
      </c>
      <c r="W603" s="82">
        <v>3423293</v>
      </c>
      <c r="X603" s="6">
        <v>0</v>
      </c>
      <c r="Y603" s="6">
        <v>0</v>
      </c>
      <c r="Z603" s="6">
        <v>25478</v>
      </c>
      <c r="AA603" s="39">
        <v>3448771</v>
      </c>
      <c r="AB603" s="6">
        <v>0</v>
      </c>
      <c r="AC603" s="83">
        <v>7.8</v>
      </c>
    </row>
    <row r="604" spans="1:29" ht="18" customHeight="1" x14ac:dyDescent="0.25">
      <c r="A604" s="18" t="s">
        <v>711</v>
      </c>
      <c r="B604" s="17" t="s">
        <v>2255</v>
      </c>
      <c r="C604" s="96" t="s">
        <v>1189</v>
      </c>
      <c r="D604" s="21">
        <v>45372</v>
      </c>
      <c r="E604" s="17" t="s">
        <v>1737</v>
      </c>
      <c r="F604" s="17" t="s">
        <v>2256</v>
      </c>
      <c r="G604" s="17" t="s">
        <v>1192</v>
      </c>
      <c r="H604" s="97" t="s">
        <v>1192</v>
      </c>
      <c r="I604" s="82">
        <v>0</v>
      </c>
      <c r="J604" s="6">
        <v>0</v>
      </c>
      <c r="K604" s="6">
        <v>0</v>
      </c>
      <c r="L604" s="6">
        <v>0</v>
      </c>
      <c r="M604" s="39">
        <v>0</v>
      </c>
      <c r="N604" s="6">
        <v>0</v>
      </c>
      <c r="O604" s="83">
        <v>0</v>
      </c>
      <c r="P604" s="94">
        <v>0</v>
      </c>
      <c r="Q604" s="23">
        <v>0</v>
      </c>
      <c r="R604" s="23">
        <v>0</v>
      </c>
      <c r="S604" s="23">
        <v>0</v>
      </c>
      <c r="T604" s="42">
        <v>0</v>
      </c>
      <c r="U604" s="23">
        <v>0</v>
      </c>
      <c r="V604" s="95">
        <v>0</v>
      </c>
      <c r="W604" s="82">
        <v>0</v>
      </c>
      <c r="X604" s="6">
        <v>0</v>
      </c>
      <c r="Y604" s="6">
        <v>0</v>
      </c>
      <c r="Z604" s="6">
        <v>0</v>
      </c>
      <c r="AA604" s="39">
        <v>0</v>
      </c>
      <c r="AB604" s="6">
        <v>0</v>
      </c>
      <c r="AC604" s="83">
        <v>0</v>
      </c>
    </row>
    <row r="605" spans="1:29" ht="18" customHeight="1" x14ac:dyDescent="0.25">
      <c r="A605" s="15" t="s">
        <v>712</v>
      </c>
      <c r="B605" s="17" t="s">
        <v>2257</v>
      </c>
      <c r="C605" s="96" t="s">
        <v>1189</v>
      </c>
      <c r="D605" s="21">
        <v>45400</v>
      </c>
      <c r="E605" s="17" t="s">
        <v>1324</v>
      </c>
      <c r="F605" s="17" t="s">
        <v>1367</v>
      </c>
      <c r="G605" s="17" t="s">
        <v>1192</v>
      </c>
      <c r="H605" s="97" t="s">
        <v>1192</v>
      </c>
      <c r="I605" s="82">
        <v>0</v>
      </c>
      <c r="J605" s="6">
        <v>0</v>
      </c>
      <c r="K605" s="6">
        <v>0</v>
      </c>
      <c r="L605" s="6">
        <v>0</v>
      </c>
      <c r="M605" s="39">
        <v>0</v>
      </c>
      <c r="N605" s="6">
        <v>0</v>
      </c>
      <c r="O605" s="83">
        <v>0</v>
      </c>
      <c r="P605" s="94">
        <v>75288</v>
      </c>
      <c r="Q605" s="23">
        <v>0</v>
      </c>
      <c r="R605" s="23">
        <v>0</v>
      </c>
      <c r="S605" s="23">
        <v>8408</v>
      </c>
      <c r="T605" s="42">
        <v>83696</v>
      </c>
      <c r="U605" s="23">
        <v>0</v>
      </c>
      <c r="V605" s="95">
        <v>0.4</v>
      </c>
      <c r="W605" s="82">
        <v>91707</v>
      </c>
      <c r="X605" s="6">
        <v>0</v>
      </c>
      <c r="Y605" s="6">
        <v>0</v>
      </c>
      <c r="Z605" s="6">
        <v>10510</v>
      </c>
      <c r="AA605" s="39">
        <v>102217</v>
      </c>
      <c r="AB605" s="6">
        <v>0</v>
      </c>
      <c r="AC605" s="83">
        <v>0.5</v>
      </c>
    </row>
    <row r="606" spans="1:29" ht="18" customHeight="1" x14ac:dyDescent="0.25">
      <c r="A606" s="18" t="s">
        <v>713</v>
      </c>
      <c r="B606" s="17" t="s">
        <v>2258</v>
      </c>
      <c r="C606" s="96" t="s">
        <v>1189</v>
      </c>
      <c r="D606" s="21">
        <v>45321</v>
      </c>
      <c r="E606" s="17" t="s">
        <v>2080</v>
      </c>
      <c r="F606" s="17" t="s">
        <v>2154</v>
      </c>
      <c r="G606" s="17" t="s">
        <v>1192</v>
      </c>
      <c r="H606" s="97" t="s">
        <v>1192</v>
      </c>
      <c r="I606" s="82">
        <v>0</v>
      </c>
      <c r="J606" s="6">
        <v>0</v>
      </c>
      <c r="K606" s="6">
        <v>0</v>
      </c>
      <c r="L606" s="6">
        <v>0</v>
      </c>
      <c r="M606" s="39">
        <v>0</v>
      </c>
      <c r="N606" s="6">
        <v>0</v>
      </c>
      <c r="O606" s="83">
        <v>0</v>
      </c>
      <c r="P606" s="94">
        <v>0</v>
      </c>
      <c r="Q606" s="23">
        <v>440000</v>
      </c>
      <c r="R606" s="23">
        <v>352000</v>
      </c>
      <c r="S606" s="23">
        <v>0</v>
      </c>
      <c r="T606" s="42">
        <v>792000</v>
      </c>
      <c r="U606" s="23">
        <v>0</v>
      </c>
      <c r="V606" s="95">
        <v>0</v>
      </c>
      <c r="W606" s="82">
        <v>0</v>
      </c>
      <c r="X606" s="6">
        <v>453200</v>
      </c>
      <c r="Y606" s="6">
        <v>485300</v>
      </c>
      <c r="Z606" s="6">
        <v>0</v>
      </c>
      <c r="AA606" s="39">
        <v>938500</v>
      </c>
      <c r="AB606" s="6">
        <v>0</v>
      </c>
      <c r="AC606" s="83">
        <v>0</v>
      </c>
    </row>
    <row r="607" spans="1:29" ht="18" customHeight="1" x14ac:dyDescent="0.25">
      <c r="A607" s="15" t="s">
        <v>714</v>
      </c>
      <c r="B607" s="17" t="s">
        <v>2259</v>
      </c>
      <c r="C607" s="96" t="s">
        <v>1197</v>
      </c>
      <c r="D607" s="21">
        <v>45321</v>
      </c>
      <c r="E607" s="17" t="s">
        <v>2260</v>
      </c>
      <c r="F607" s="17" t="s">
        <v>2261</v>
      </c>
      <c r="G607" s="17" t="s">
        <v>1192</v>
      </c>
      <c r="H607" s="97" t="s">
        <v>1192</v>
      </c>
      <c r="I607" s="82">
        <v>0</v>
      </c>
      <c r="J607" s="6">
        <v>0</v>
      </c>
      <c r="K607" s="6">
        <v>0</v>
      </c>
      <c r="L607" s="6">
        <v>0</v>
      </c>
      <c r="M607" s="39">
        <v>0</v>
      </c>
      <c r="N607" s="6">
        <v>0</v>
      </c>
      <c r="O607" s="83">
        <v>0</v>
      </c>
      <c r="P607" s="94">
        <v>0</v>
      </c>
      <c r="Q607" s="23">
        <v>0</v>
      </c>
      <c r="R607" s="23">
        <v>0</v>
      </c>
      <c r="S607" s="23">
        <v>0</v>
      </c>
      <c r="T607" s="42">
        <v>0</v>
      </c>
      <c r="U607" s="23">
        <v>0</v>
      </c>
      <c r="V607" s="95">
        <v>0</v>
      </c>
      <c r="W607" s="82">
        <v>0</v>
      </c>
      <c r="X607" s="6">
        <v>0</v>
      </c>
      <c r="Y607" s="6">
        <v>0</v>
      </c>
      <c r="Z607" s="6">
        <v>0</v>
      </c>
      <c r="AA607" s="39">
        <v>0</v>
      </c>
      <c r="AB607" s="6">
        <v>0</v>
      </c>
      <c r="AC607" s="83">
        <v>0</v>
      </c>
    </row>
    <row r="608" spans="1:29" ht="18" customHeight="1" x14ac:dyDescent="0.25">
      <c r="A608" s="18" t="s">
        <v>715</v>
      </c>
      <c r="B608" s="17" t="s">
        <v>2262</v>
      </c>
      <c r="C608" s="96" t="s">
        <v>1189</v>
      </c>
      <c r="D608" s="21">
        <v>45392</v>
      </c>
      <c r="E608" s="17" t="s">
        <v>1233</v>
      </c>
      <c r="F608" s="17" t="s">
        <v>2263</v>
      </c>
      <c r="G608" s="17" t="s">
        <v>1192</v>
      </c>
      <c r="H608" s="97" t="s">
        <v>1192</v>
      </c>
      <c r="I608" s="82">
        <v>0</v>
      </c>
      <c r="J608" s="6">
        <v>0</v>
      </c>
      <c r="K608" s="6">
        <v>0</v>
      </c>
      <c r="L608" s="6">
        <v>0</v>
      </c>
      <c r="M608" s="39">
        <v>0</v>
      </c>
      <c r="N608" s="6">
        <v>0</v>
      </c>
      <c r="O608" s="83">
        <v>0</v>
      </c>
      <c r="P608" s="94">
        <v>75240</v>
      </c>
      <c r="Q608" s="23">
        <v>92160</v>
      </c>
      <c r="R608" s="23">
        <v>0</v>
      </c>
      <c r="S608" s="23">
        <v>0</v>
      </c>
      <c r="T608" s="42">
        <v>167400</v>
      </c>
      <c r="U608" s="23">
        <v>0</v>
      </c>
      <c r="V608" s="95">
        <v>0</v>
      </c>
      <c r="W608" s="82">
        <v>0</v>
      </c>
      <c r="X608" s="6">
        <v>0</v>
      </c>
      <c r="Y608" s="6">
        <v>0</v>
      </c>
      <c r="Z608" s="6">
        <v>0</v>
      </c>
      <c r="AA608" s="39">
        <v>0</v>
      </c>
      <c r="AB608" s="6">
        <v>0</v>
      </c>
      <c r="AC608" s="83">
        <v>0</v>
      </c>
    </row>
    <row r="609" spans="1:29" ht="18" customHeight="1" x14ac:dyDescent="0.25">
      <c r="A609" s="15" t="s">
        <v>716</v>
      </c>
      <c r="B609" s="17" t="s">
        <v>2264</v>
      </c>
      <c r="C609" s="96" t="s">
        <v>1189</v>
      </c>
      <c r="D609" s="21">
        <v>45385</v>
      </c>
      <c r="E609" s="17" t="s">
        <v>2265</v>
      </c>
      <c r="F609" s="17" t="s">
        <v>2266</v>
      </c>
      <c r="G609" s="17" t="s">
        <v>1192</v>
      </c>
      <c r="H609" s="97" t="s">
        <v>1192</v>
      </c>
      <c r="I609" s="82">
        <v>0</v>
      </c>
      <c r="J609" s="6">
        <v>0</v>
      </c>
      <c r="K609" s="6">
        <v>0</v>
      </c>
      <c r="L609" s="6">
        <v>0</v>
      </c>
      <c r="M609" s="39">
        <v>0</v>
      </c>
      <c r="N609" s="6">
        <v>0</v>
      </c>
      <c r="O609" s="83">
        <v>0</v>
      </c>
      <c r="P609" s="94">
        <v>0</v>
      </c>
      <c r="Q609" s="23">
        <v>0</v>
      </c>
      <c r="R609" s="23">
        <v>0</v>
      </c>
      <c r="S609" s="23">
        <v>0</v>
      </c>
      <c r="T609" s="42">
        <v>0</v>
      </c>
      <c r="U609" s="23">
        <v>0</v>
      </c>
      <c r="V609" s="95">
        <v>0</v>
      </c>
      <c r="W609" s="82">
        <v>0</v>
      </c>
      <c r="X609" s="6">
        <v>44395</v>
      </c>
      <c r="Y609" s="6">
        <v>0</v>
      </c>
      <c r="Z609" s="6">
        <v>8914</v>
      </c>
      <c r="AA609" s="39">
        <v>53309</v>
      </c>
      <c r="AB609" s="6">
        <v>0</v>
      </c>
      <c r="AC609" s="83">
        <v>0.4</v>
      </c>
    </row>
    <row r="610" spans="1:29" ht="18" customHeight="1" x14ac:dyDescent="0.25">
      <c r="A610" s="18" t="s">
        <v>717</v>
      </c>
      <c r="B610" s="17" t="s">
        <v>2267</v>
      </c>
      <c r="C610" s="96" t="s">
        <v>1197</v>
      </c>
      <c r="D610" s="21">
        <v>45329</v>
      </c>
      <c r="E610" s="17" t="s">
        <v>1693</v>
      </c>
      <c r="F610" s="17" t="s">
        <v>1682</v>
      </c>
      <c r="G610" s="17" t="s">
        <v>1192</v>
      </c>
      <c r="H610" s="97" t="s">
        <v>1192</v>
      </c>
      <c r="I610" s="82">
        <v>0</v>
      </c>
      <c r="J610" s="6">
        <v>0</v>
      </c>
      <c r="K610" s="6">
        <v>0</v>
      </c>
      <c r="L610" s="6">
        <v>0</v>
      </c>
      <c r="M610" s="39">
        <v>0</v>
      </c>
      <c r="N610" s="6">
        <v>0</v>
      </c>
      <c r="O610" s="83">
        <v>0</v>
      </c>
      <c r="P610" s="94">
        <v>0</v>
      </c>
      <c r="Q610" s="23">
        <v>0</v>
      </c>
      <c r="R610" s="23">
        <v>0</v>
      </c>
      <c r="S610" s="23">
        <v>0</v>
      </c>
      <c r="T610" s="42">
        <v>0</v>
      </c>
      <c r="U610" s="23">
        <v>0</v>
      </c>
      <c r="V610" s="95">
        <v>0</v>
      </c>
      <c r="W610" s="82">
        <v>0</v>
      </c>
      <c r="X610" s="6">
        <v>0</v>
      </c>
      <c r="Y610" s="6">
        <v>0</v>
      </c>
      <c r="Z610" s="6">
        <v>0</v>
      </c>
      <c r="AA610" s="39">
        <v>0</v>
      </c>
      <c r="AB610" s="6">
        <v>0</v>
      </c>
      <c r="AC610" s="83">
        <v>0</v>
      </c>
    </row>
    <row r="611" spans="1:29" ht="18" customHeight="1" x14ac:dyDescent="0.25">
      <c r="A611" s="15" t="s">
        <v>718</v>
      </c>
      <c r="B611" s="17" t="s">
        <v>2268</v>
      </c>
      <c r="C611" s="96" t="s">
        <v>1189</v>
      </c>
      <c r="D611" s="21">
        <v>45406</v>
      </c>
      <c r="E611" s="17" t="s">
        <v>2269</v>
      </c>
      <c r="F611" s="17" t="s">
        <v>2270</v>
      </c>
      <c r="G611" s="17" t="s">
        <v>1192</v>
      </c>
      <c r="H611" s="97" t="s">
        <v>1192</v>
      </c>
      <c r="I611" s="82">
        <v>0</v>
      </c>
      <c r="J611" s="6">
        <v>0</v>
      </c>
      <c r="K611" s="6">
        <v>0</v>
      </c>
      <c r="L611" s="6">
        <v>0</v>
      </c>
      <c r="M611" s="39">
        <v>0</v>
      </c>
      <c r="N611" s="6">
        <v>0</v>
      </c>
      <c r="O611" s="83">
        <v>0</v>
      </c>
      <c r="P611" s="94">
        <v>164741</v>
      </c>
      <c r="Q611" s="23">
        <v>0</v>
      </c>
      <c r="R611" s="23">
        <v>0</v>
      </c>
      <c r="S611" s="23">
        <v>31574</v>
      </c>
      <c r="T611" s="42">
        <v>196315</v>
      </c>
      <c r="U611" s="23">
        <v>0</v>
      </c>
      <c r="V611" s="95">
        <v>1.5</v>
      </c>
      <c r="W611" s="82">
        <v>110361</v>
      </c>
      <c r="X611" s="6">
        <v>0</v>
      </c>
      <c r="Y611" s="6">
        <v>0</v>
      </c>
      <c r="Z611" s="6">
        <v>22778</v>
      </c>
      <c r="AA611" s="39">
        <v>133139</v>
      </c>
      <c r="AB611" s="6">
        <v>0</v>
      </c>
      <c r="AC611" s="83">
        <v>1.1000000000000001</v>
      </c>
    </row>
    <row r="612" spans="1:29" ht="18" customHeight="1" x14ac:dyDescent="0.25">
      <c r="A612" s="18" t="s">
        <v>719</v>
      </c>
      <c r="B612" s="17" t="s">
        <v>2271</v>
      </c>
      <c r="C612" s="96" t="s">
        <v>1189</v>
      </c>
      <c r="D612" s="21">
        <v>45345</v>
      </c>
      <c r="E612" s="17" t="s">
        <v>2272</v>
      </c>
      <c r="F612" s="17" t="s">
        <v>2001</v>
      </c>
      <c r="G612" s="17" t="s">
        <v>1192</v>
      </c>
      <c r="H612" s="97" t="s">
        <v>1192</v>
      </c>
      <c r="I612" s="82">
        <v>0</v>
      </c>
      <c r="J612" s="6">
        <v>0</v>
      </c>
      <c r="K612" s="6">
        <v>0</v>
      </c>
      <c r="L612" s="6">
        <v>0</v>
      </c>
      <c r="M612" s="39">
        <v>0</v>
      </c>
      <c r="N612" s="6">
        <v>0</v>
      </c>
      <c r="O612" s="83">
        <v>0</v>
      </c>
      <c r="P612" s="94">
        <v>1518959</v>
      </c>
      <c r="Q612" s="23">
        <v>241782</v>
      </c>
      <c r="R612" s="23">
        <v>0</v>
      </c>
      <c r="S612" s="23">
        <v>178554</v>
      </c>
      <c r="T612" s="42">
        <v>1939295</v>
      </c>
      <c r="U612" s="23">
        <v>1657811</v>
      </c>
      <c r="V612" s="95">
        <v>10.6</v>
      </c>
      <c r="W612" s="82">
        <v>0</v>
      </c>
      <c r="X612" s="6">
        <v>1709143</v>
      </c>
      <c r="Y612" s="6">
        <v>0</v>
      </c>
      <c r="Z612" s="6">
        <v>222337</v>
      </c>
      <c r="AA612" s="39">
        <v>1931480</v>
      </c>
      <c r="AB612" s="6">
        <v>1596300</v>
      </c>
      <c r="AC612" s="83">
        <v>12.6</v>
      </c>
    </row>
    <row r="613" spans="1:29" ht="18" hidden="1" customHeight="1" x14ac:dyDescent="0.25">
      <c r="A613" s="15" t="s">
        <v>720</v>
      </c>
      <c r="B613" s="17" t="s">
        <v>2273</v>
      </c>
      <c r="C613" s="96" t="s">
        <v>1204</v>
      </c>
      <c r="D613" s="21">
        <v>45337</v>
      </c>
      <c r="E613" s="17" t="s">
        <v>2274</v>
      </c>
      <c r="F613" s="17" t="s">
        <v>1776</v>
      </c>
      <c r="G613" s="17" t="s">
        <v>1192</v>
      </c>
      <c r="H613" s="97" t="s">
        <v>1192</v>
      </c>
      <c r="I613" s="82">
        <v>0</v>
      </c>
      <c r="J613" s="6">
        <v>0</v>
      </c>
      <c r="K613" s="6">
        <v>0</v>
      </c>
      <c r="L613" s="6">
        <v>0</v>
      </c>
      <c r="M613" s="39">
        <v>0</v>
      </c>
      <c r="N613" s="6">
        <v>0</v>
      </c>
      <c r="O613" s="83">
        <v>0</v>
      </c>
      <c r="P613" s="94">
        <v>0</v>
      </c>
      <c r="Q613" s="23">
        <v>45807</v>
      </c>
      <c r="R613" s="23">
        <v>0</v>
      </c>
      <c r="S613" s="23">
        <v>9602</v>
      </c>
      <c r="T613" s="42">
        <v>55409</v>
      </c>
      <c r="U613" s="23">
        <v>60000</v>
      </c>
      <c r="V613" s="95">
        <v>0.5</v>
      </c>
      <c r="W613" s="82">
        <v>0</v>
      </c>
      <c r="X613" s="6">
        <v>46964</v>
      </c>
      <c r="Y613" s="6">
        <v>0</v>
      </c>
      <c r="Z613" s="6">
        <v>11523</v>
      </c>
      <c r="AA613" s="39">
        <v>58487</v>
      </c>
      <c r="AB613" s="6">
        <v>60000</v>
      </c>
      <c r="AC613" s="83">
        <v>0.6</v>
      </c>
    </row>
    <row r="614" spans="1:29" ht="18" customHeight="1" x14ac:dyDescent="0.25">
      <c r="A614" s="18" t="s">
        <v>721</v>
      </c>
      <c r="B614" s="17" t="s">
        <v>2275</v>
      </c>
      <c r="C614" s="96" t="s">
        <v>1189</v>
      </c>
      <c r="D614" s="21">
        <v>45406</v>
      </c>
      <c r="E614" s="17" t="s">
        <v>2276</v>
      </c>
      <c r="F614" s="17" t="s">
        <v>1217</v>
      </c>
      <c r="G614" s="17" t="s">
        <v>1192</v>
      </c>
      <c r="H614" s="97" t="s">
        <v>1192</v>
      </c>
      <c r="I614" s="82">
        <v>0</v>
      </c>
      <c r="J614" s="6">
        <v>0</v>
      </c>
      <c r="K614" s="6">
        <v>0</v>
      </c>
      <c r="L614" s="6">
        <v>0</v>
      </c>
      <c r="M614" s="39">
        <v>0</v>
      </c>
      <c r="N614" s="6">
        <v>0</v>
      </c>
      <c r="O614" s="83">
        <v>0</v>
      </c>
      <c r="P614" s="94">
        <v>184910</v>
      </c>
      <c r="Q614" s="23">
        <v>30000</v>
      </c>
      <c r="R614" s="23">
        <v>0</v>
      </c>
      <c r="S614" s="23">
        <v>42262</v>
      </c>
      <c r="T614" s="42">
        <v>257172</v>
      </c>
      <c r="U614" s="23">
        <v>0</v>
      </c>
      <c r="V614" s="95">
        <v>2.2000000000000002</v>
      </c>
      <c r="W614" s="82">
        <v>193770</v>
      </c>
      <c r="X614" s="6">
        <v>30000</v>
      </c>
      <c r="Y614" s="6">
        <v>0</v>
      </c>
      <c r="Z614" s="6">
        <v>50714</v>
      </c>
      <c r="AA614" s="39">
        <v>274484</v>
      </c>
      <c r="AB614" s="6">
        <v>0</v>
      </c>
      <c r="AC614" s="83">
        <v>2.7</v>
      </c>
    </row>
    <row r="615" spans="1:29" ht="18" customHeight="1" x14ac:dyDescent="0.25">
      <c r="A615" s="15" t="s">
        <v>722</v>
      </c>
      <c r="B615" s="17" t="s">
        <v>2277</v>
      </c>
      <c r="C615" s="96" t="s">
        <v>1197</v>
      </c>
      <c r="D615" s="21">
        <v>45362</v>
      </c>
      <c r="E615" s="17" t="s">
        <v>2278</v>
      </c>
      <c r="F615" s="17" t="s">
        <v>2279</v>
      </c>
      <c r="G615" s="17" t="s">
        <v>1192</v>
      </c>
      <c r="H615" s="97" t="s">
        <v>1192</v>
      </c>
      <c r="I615" s="82">
        <v>0</v>
      </c>
      <c r="J615" s="6">
        <v>0</v>
      </c>
      <c r="K615" s="6">
        <v>0</v>
      </c>
      <c r="L615" s="6">
        <v>0</v>
      </c>
      <c r="M615" s="39">
        <v>0</v>
      </c>
      <c r="N615" s="6">
        <v>0</v>
      </c>
      <c r="O615" s="83">
        <v>0</v>
      </c>
      <c r="P615" s="94">
        <v>0</v>
      </c>
      <c r="Q615" s="23">
        <v>0</v>
      </c>
      <c r="R615" s="23">
        <v>0</v>
      </c>
      <c r="S615" s="23">
        <v>0</v>
      </c>
      <c r="T615" s="42">
        <v>0</v>
      </c>
      <c r="U615" s="23">
        <v>0</v>
      </c>
      <c r="V615" s="95">
        <v>0</v>
      </c>
      <c r="W615" s="82">
        <v>0</v>
      </c>
      <c r="X615" s="6">
        <v>0</v>
      </c>
      <c r="Y615" s="6">
        <v>0</v>
      </c>
      <c r="Z615" s="6">
        <v>0</v>
      </c>
      <c r="AA615" s="39">
        <v>0</v>
      </c>
      <c r="AB615" s="6">
        <v>0</v>
      </c>
      <c r="AC615" s="83">
        <v>0</v>
      </c>
    </row>
    <row r="616" spans="1:29" ht="18" customHeight="1" x14ac:dyDescent="0.25">
      <c r="A616" s="18" t="s">
        <v>723</v>
      </c>
      <c r="B616" s="17" t="s">
        <v>2280</v>
      </c>
      <c r="C616" s="96" t="s">
        <v>1189</v>
      </c>
      <c r="D616" s="21">
        <v>45370</v>
      </c>
      <c r="E616" s="17" t="s">
        <v>2281</v>
      </c>
      <c r="F616" s="17" t="s">
        <v>2149</v>
      </c>
      <c r="G616" s="17" t="s">
        <v>1192</v>
      </c>
      <c r="H616" s="97" t="s">
        <v>1192</v>
      </c>
      <c r="I616" s="82">
        <v>0</v>
      </c>
      <c r="J616" s="6">
        <v>0</v>
      </c>
      <c r="K616" s="6">
        <v>0</v>
      </c>
      <c r="L616" s="6">
        <v>0</v>
      </c>
      <c r="M616" s="39">
        <v>0</v>
      </c>
      <c r="N616" s="6">
        <v>0</v>
      </c>
      <c r="O616" s="83">
        <v>0</v>
      </c>
      <c r="P616" s="94">
        <v>0</v>
      </c>
      <c r="Q616" s="23">
        <v>267758</v>
      </c>
      <c r="R616" s="23">
        <v>0</v>
      </c>
      <c r="S616" s="23">
        <v>20874</v>
      </c>
      <c r="T616" s="42">
        <v>288632</v>
      </c>
      <c r="U616" s="23">
        <v>0</v>
      </c>
      <c r="V616" s="95">
        <v>1</v>
      </c>
      <c r="W616" s="82">
        <v>0</v>
      </c>
      <c r="X616" s="6">
        <v>231088</v>
      </c>
      <c r="Y616" s="6">
        <v>0</v>
      </c>
      <c r="Z616" s="6">
        <v>20874</v>
      </c>
      <c r="AA616" s="39">
        <v>251962</v>
      </c>
      <c r="AB616" s="6">
        <v>0</v>
      </c>
      <c r="AC616" s="83">
        <v>1</v>
      </c>
    </row>
    <row r="617" spans="1:29" ht="18" customHeight="1" x14ac:dyDescent="0.25">
      <c r="A617" s="15" t="s">
        <v>724</v>
      </c>
      <c r="B617" s="17" t="s">
        <v>2282</v>
      </c>
      <c r="C617" s="96" t="s">
        <v>1189</v>
      </c>
      <c r="D617" s="21">
        <v>45372</v>
      </c>
      <c r="E617" s="17" t="s">
        <v>1262</v>
      </c>
      <c r="F617" s="17" t="s">
        <v>2283</v>
      </c>
      <c r="G617" s="17" t="s">
        <v>1192</v>
      </c>
      <c r="H617" s="97" t="s">
        <v>1192</v>
      </c>
      <c r="I617" s="82">
        <v>0</v>
      </c>
      <c r="J617" s="6">
        <v>0</v>
      </c>
      <c r="K617" s="6">
        <v>0</v>
      </c>
      <c r="L617" s="6">
        <v>0</v>
      </c>
      <c r="M617" s="39">
        <v>0</v>
      </c>
      <c r="N617" s="6">
        <v>0</v>
      </c>
      <c r="O617" s="83">
        <v>0</v>
      </c>
      <c r="P617" s="94">
        <v>0</v>
      </c>
      <c r="Q617" s="23">
        <v>0</v>
      </c>
      <c r="R617" s="23">
        <v>0</v>
      </c>
      <c r="S617" s="23">
        <v>0</v>
      </c>
      <c r="T617" s="42">
        <v>0</v>
      </c>
      <c r="U617" s="23">
        <v>0</v>
      </c>
      <c r="V617" s="95">
        <v>0</v>
      </c>
      <c r="W617" s="82">
        <v>0</v>
      </c>
      <c r="X617" s="6">
        <v>0</v>
      </c>
      <c r="Y617" s="6">
        <v>0</v>
      </c>
      <c r="Z617" s="6">
        <v>0</v>
      </c>
      <c r="AA617" s="39">
        <v>0</v>
      </c>
      <c r="AB617" s="6">
        <v>0</v>
      </c>
      <c r="AC617" s="83">
        <v>0</v>
      </c>
    </row>
    <row r="618" spans="1:29" ht="18" hidden="1" customHeight="1" x14ac:dyDescent="0.25">
      <c r="A618" s="18" t="s">
        <v>725</v>
      </c>
      <c r="B618" s="17" t="s">
        <v>2284</v>
      </c>
      <c r="C618" s="96" t="s">
        <v>1204</v>
      </c>
      <c r="D618" s="21">
        <v>45328</v>
      </c>
      <c r="E618" s="17" t="s">
        <v>2200</v>
      </c>
      <c r="F618" s="17" t="s">
        <v>1556</v>
      </c>
      <c r="G618" s="17" t="s">
        <v>1192</v>
      </c>
      <c r="H618" s="97" t="s">
        <v>1192</v>
      </c>
      <c r="I618" s="82">
        <v>0</v>
      </c>
      <c r="J618" s="6">
        <v>0</v>
      </c>
      <c r="K618" s="6">
        <v>0</v>
      </c>
      <c r="L618" s="6">
        <v>0</v>
      </c>
      <c r="M618" s="39">
        <v>0</v>
      </c>
      <c r="N618" s="6">
        <v>0</v>
      </c>
      <c r="O618" s="83">
        <v>0</v>
      </c>
      <c r="P618" s="94">
        <v>0</v>
      </c>
      <c r="Q618" s="23">
        <v>0</v>
      </c>
      <c r="R618" s="23">
        <v>0</v>
      </c>
      <c r="S618" s="23">
        <v>0</v>
      </c>
      <c r="T618" s="42">
        <v>0</v>
      </c>
      <c r="U618" s="23">
        <v>0</v>
      </c>
      <c r="V618" s="95">
        <v>0</v>
      </c>
      <c r="W618" s="82">
        <v>0</v>
      </c>
      <c r="X618" s="6">
        <v>0</v>
      </c>
      <c r="Y618" s="6">
        <v>0</v>
      </c>
      <c r="Z618" s="6">
        <v>0</v>
      </c>
      <c r="AA618" s="39">
        <v>0</v>
      </c>
      <c r="AB618" s="6">
        <v>0</v>
      </c>
      <c r="AC618" s="83">
        <v>0</v>
      </c>
    </row>
    <row r="619" spans="1:29" ht="18" hidden="1" customHeight="1" x14ac:dyDescent="0.25">
      <c r="A619" s="15" t="s">
        <v>726</v>
      </c>
      <c r="B619" s="17" t="s">
        <v>2285</v>
      </c>
      <c r="C619" s="96" t="s">
        <v>2286</v>
      </c>
      <c r="D619" s="21">
        <v>45322</v>
      </c>
      <c r="E619" s="17" t="s">
        <v>2287</v>
      </c>
      <c r="F619" s="17" t="s">
        <v>2288</v>
      </c>
      <c r="G619" s="17" t="s">
        <v>1192</v>
      </c>
      <c r="H619" s="97" t="s">
        <v>1192</v>
      </c>
      <c r="I619" s="82">
        <v>0</v>
      </c>
      <c r="J619" s="6">
        <v>0</v>
      </c>
      <c r="K619" s="6">
        <v>0</v>
      </c>
      <c r="L619" s="6">
        <v>0</v>
      </c>
      <c r="M619" s="39">
        <v>0</v>
      </c>
      <c r="N619" s="6">
        <v>0</v>
      </c>
      <c r="O619" s="83">
        <v>0</v>
      </c>
      <c r="P619" s="94">
        <v>0</v>
      </c>
      <c r="Q619" s="23">
        <v>0</v>
      </c>
      <c r="R619" s="23">
        <v>0</v>
      </c>
      <c r="S619" s="23">
        <v>0</v>
      </c>
      <c r="T619" s="42">
        <v>0</v>
      </c>
      <c r="U619" s="23">
        <v>0</v>
      </c>
      <c r="V619" s="95">
        <v>0</v>
      </c>
      <c r="W619" s="82">
        <v>0</v>
      </c>
      <c r="X619" s="6">
        <v>0</v>
      </c>
      <c r="Y619" s="6">
        <v>0</v>
      </c>
      <c r="Z619" s="6">
        <v>0</v>
      </c>
      <c r="AA619" s="39">
        <v>0</v>
      </c>
      <c r="AB619" s="6">
        <v>0</v>
      </c>
      <c r="AC619" s="83">
        <v>0</v>
      </c>
    </row>
    <row r="620" spans="1:29" ht="18" customHeight="1" x14ac:dyDescent="0.25">
      <c r="A620" s="18" t="s">
        <v>727</v>
      </c>
      <c r="B620" s="17" t="s">
        <v>2289</v>
      </c>
      <c r="C620" s="96" t="s">
        <v>1189</v>
      </c>
      <c r="D620" s="21">
        <v>45385</v>
      </c>
      <c r="E620" s="17" t="s">
        <v>1262</v>
      </c>
      <c r="F620" s="17" t="s">
        <v>1387</v>
      </c>
      <c r="G620" s="17" t="s">
        <v>1192</v>
      </c>
      <c r="H620" s="97" t="s">
        <v>1192</v>
      </c>
      <c r="I620" s="82">
        <v>0</v>
      </c>
      <c r="J620" s="6">
        <v>0</v>
      </c>
      <c r="K620" s="6">
        <v>0</v>
      </c>
      <c r="L620" s="6">
        <v>0</v>
      </c>
      <c r="M620" s="39">
        <v>0</v>
      </c>
      <c r="N620" s="6">
        <v>0</v>
      </c>
      <c r="O620" s="83">
        <v>0</v>
      </c>
      <c r="P620" s="94">
        <v>100000</v>
      </c>
      <c r="Q620" s="23">
        <v>0</v>
      </c>
      <c r="R620" s="23">
        <v>0</v>
      </c>
      <c r="S620" s="23">
        <v>0</v>
      </c>
      <c r="T620" s="42">
        <v>100000</v>
      </c>
      <c r="U620" s="23">
        <v>0</v>
      </c>
      <c r="V620" s="95">
        <v>0</v>
      </c>
      <c r="W620" s="82">
        <v>0</v>
      </c>
      <c r="X620" s="6">
        <v>0</v>
      </c>
      <c r="Y620" s="6">
        <v>0</v>
      </c>
      <c r="Z620" s="6">
        <v>0</v>
      </c>
      <c r="AA620" s="39">
        <v>0</v>
      </c>
      <c r="AB620" s="6">
        <v>0</v>
      </c>
      <c r="AC620" s="83">
        <v>0</v>
      </c>
    </row>
    <row r="621" spans="1:29" ht="18" customHeight="1" x14ac:dyDescent="0.25">
      <c r="A621" s="15" t="s">
        <v>728</v>
      </c>
      <c r="B621" s="17" t="s">
        <v>2290</v>
      </c>
      <c r="C621" s="96" t="s">
        <v>1189</v>
      </c>
      <c r="D621" s="21">
        <v>45349</v>
      </c>
      <c r="E621" s="17" t="s">
        <v>2090</v>
      </c>
      <c r="F621" s="17" t="s">
        <v>1910</v>
      </c>
      <c r="G621" s="17" t="s">
        <v>1192</v>
      </c>
      <c r="H621" s="97" t="s">
        <v>1192</v>
      </c>
      <c r="I621" s="82">
        <v>0</v>
      </c>
      <c r="J621" s="6">
        <v>0</v>
      </c>
      <c r="K621" s="6">
        <v>0</v>
      </c>
      <c r="L621" s="6">
        <v>0</v>
      </c>
      <c r="M621" s="39">
        <v>0</v>
      </c>
      <c r="N621" s="6">
        <v>0</v>
      </c>
      <c r="O621" s="83">
        <v>0</v>
      </c>
      <c r="P621" s="94">
        <v>0</v>
      </c>
      <c r="Q621" s="23">
        <v>0</v>
      </c>
      <c r="R621" s="23">
        <v>0</v>
      </c>
      <c r="S621" s="23">
        <v>0</v>
      </c>
      <c r="T621" s="42">
        <v>0</v>
      </c>
      <c r="U621" s="23">
        <v>0</v>
      </c>
      <c r="V621" s="95">
        <v>0</v>
      </c>
      <c r="W621" s="82">
        <v>94605</v>
      </c>
      <c r="X621" s="6">
        <v>0</v>
      </c>
      <c r="Y621" s="6">
        <v>0</v>
      </c>
      <c r="Z621" s="6">
        <v>10919</v>
      </c>
      <c r="AA621" s="39">
        <v>105524</v>
      </c>
      <c r="AB621" s="6">
        <v>0</v>
      </c>
      <c r="AC621" s="83">
        <v>0.6</v>
      </c>
    </row>
    <row r="622" spans="1:29" ht="18" customHeight="1" x14ac:dyDescent="0.25">
      <c r="A622" s="18" t="s">
        <v>729</v>
      </c>
      <c r="B622" s="17" t="s">
        <v>2291</v>
      </c>
      <c r="C622" s="96" t="s">
        <v>1189</v>
      </c>
      <c r="D622" s="21">
        <v>45399</v>
      </c>
      <c r="E622" s="17" t="s">
        <v>2292</v>
      </c>
      <c r="F622" s="17" t="s">
        <v>2293</v>
      </c>
      <c r="G622" s="17" t="s">
        <v>1192</v>
      </c>
      <c r="H622" s="97" t="s">
        <v>1192</v>
      </c>
      <c r="I622" s="82">
        <v>0</v>
      </c>
      <c r="J622" s="6">
        <v>0</v>
      </c>
      <c r="K622" s="6">
        <v>0</v>
      </c>
      <c r="L622" s="6">
        <v>0</v>
      </c>
      <c r="M622" s="39">
        <v>0</v>
      </c>
      <c r="N622" s="6">
        <v>0</v>
      </c>
      <c r="O622" s="83">
        <v>0</v>
      </c>
      <c r="P622" s="94">
        <v>0</v>
      </c>
      <c r="Q622" s="23">
        <v>0</v>
      </c>
      <c r="R622" s="23">
        <v>0</v>
      </c>
      <c r="S622" s="23">
        <v>0</v>
      </c>
      <c r="T622" s="42">
        <v>0</v>
      </c>
      <c r="U622" s="23">
        <v>0</v>
      </c>
      <c r="V622" s="95">
        <v>0</v>
      </c>
      <c r="W622" s="82">
        <v>0</v>
      </c>
      <c r="X622" s="6">
        <v>0</v>
      </c>
      <c r="Y622" s="6">
        <v>0</v>
      </c>
      <c r="Z622" s="6">
        <v>0</v>
      </c>
      <c r="AA622" s="39">
        <v>0</v>
      </c>
      <c r="AB622" s="6">
        <v>0</v>
      </c>
      <c r="AC622" s="83">
        <v>0</v>
      </c>
    </row>
    <row r="623" spans="1:29" ht="18" customHeight="1" x14ac:dyDescent="0.25">
      <c r="A623" s="15" t="s">
        <v>730</v>
      </c>
      <c r="B623" s="17" t="s">
        <v>2294</v>
      </c>
      <c r="C623" s="96" t="s">
        <v>1197</v>
      </c>
      <c r="D623" s="21">
        <v>45324</v>
      </c>
      <c r="E623" s="17" t="s">
        <v>1321</v>
      </c>
      <c r="F623" s="17" t="s">
        <v>2295</v>
      </c>
      <c r="G623" s="17" t="s">
        <v>1192</v>
      </c>
      <c r="H623" s="97" t="s">
        <v>1192</v>
      </c>
      <c r="I623" s="82">
        <v>0</v>
      </c>
      <c r="J623" s="6">
        <v>0</v>
      </c>
      <c r="K623" s="6">
        <v>0</v>
      </c>
      <c r="L623" s="6">
        <v>0</v>
      </c>
      <c r="M623" s="39">
        <v>0</v>
      </c>
      <c r="N623" s="6">
        <v>0</v>
      </c>
      <c r="O623" s="83">
        <v>0</v>
      </c>
      <c r="P623" s="94">
        <v>0</v>
      </c>
      <c r="Q623" s="23">
        <v>0</v>
      </c>
      <c r="R623" s="23">
        <v>0</v>
      </c>
      <c r="S623" s="23">
        <v>0</v>
      </c>
      <c r="T623" s="42">
        <v>0</v>
      </c>
      <c r="U623" s="23">
        <v>0</v>
      </c>
      <c r="V623" s="95">
        <v>0</v>
      </c>
      <c r="W623" s="82">
        <v>0</v>
      </c>
      <c r="X623" s="6">
        <v>0</v>
      </c>
      <c r="Y623" s="6">
        <v>0</v>
      </c>
      <c r="Z623" s="6">
        <v>0</v>
      </c>
      <c r="AA623" s="39">
        <v>0</v>
      </c>
      <c r="AB623" s="6">
        <v>0</v>
      </c>
      <c r="AC623" s="83">
        <v>0</v>
      </c>
    </row>
    <row r="624" spans="1:29" ht="18" hidden="1" customHeight="1" x14ac:dyDescent="0.25">
      <c r="A624" s="18" t="s">
        <v>731</v>
      </c>
      <c r="B624" s="17" t="s">
        <v>2296</v>
      </c>
      <c r="C624" s="96" t="s">
        <v>1204</v>
      </c>
      <c r="D624" s="21">
        <v>45330</v>
      </c>
      <c r="E624" s="17" t="s">
        <v>2297</v>
      </c>
      <c r="F624" s="17" t="s">
        <v>1256</v>
      </c>
      <c r="G624" s="17" t="s">
        <v>1192</v>
      </c>
      <c r="H624" s="97" t="s">
        <v>1192</v>
      </c>
      <c r="I624" s="82">
        <v>0</v>
      </c>
      <c r="J624" s="6">
        <v>0</v>
      </c>
      <c r="K624" s="6">
        <v>0</v>
      </c>
      <c r="L624" s="6">
        <v>0</v>
      </c>
      <c r="M624" s="39">
        <v>0</v>
      </c>
      <c r="N624" s="6">
        <v>0</v>
      </c>
      <c r="O624" s="83">
        <v>0</v>
      </c>
      <c r="P624" s="94">
        <v>179225</v>
      </c>
      <c r="Q624" s="23">
        <v>0</v>
      </c>
      <c r="R624" s="23">
        <v>0</v>
      </c>
      <c r="S624" s="23">
        <v>10247</v>
      </c>
      <c r="T624" s="42">
        <v>189472</v>
      </c>
      <c r="U624" s="23">
        <v>0</v>
      </c>
      <c r="V624" s="95">
        <v>0.5</v>
      </c>
      <c r="W624" s="82">
        <v>31315</v>
      </c>
      <c r="X624" s="6">
        <v>0</v>
      </c>
      <c r="Y624" s="6">
        <v>0</v>
      </c>
      <c r="Z624" s="6">
        <v>6175</v>
      </c>
      <c r="AA624" s="39">
        <v>37490</v>
      </c>
      <c r="AB624" s="6">
        <v>0</v>
      </c>
      <c r="AC624" s="83">
        <v>0.3</v>
      </c>
    </row>
    <row r="625" spans="1:29" ht="18" customHeight="1" x14ac:dyDescent="0.25">
      <c r="A625" s="15" t="s">
        <v>732</v>
      </c>
      <c r="B625" s="17" t="s">
        <v>2298</v>
      </c>
      <c r="C625" s="96" t="s">
        <v>1189</v>
      </c>
      <c r="D625" s="21">
        <v>45329</v>
      </c>
      <c r="E625" s="17" t="s">
        <v>1542</v>
      </c>
      <c r="F625" s="17" t="s">
        <v>1669</v>
      </c>
      <c r="G625" s="17" t="s">
        <v>1192</v>
      </c>
      <c r="H625" s="97" t="s">
        <v>1192</v>
      </c>
      <c r="I625" s="82">
        <v>0</v>
      </c>
      <c r="J625" s="6">
        <v>0</v>
      </c>
      <c r="K625" s="6">
        <v>0</v>
      </c>
      <c r="L625" s="6">
        <v>0</v>
      </c>
      <c r="M625" s="39">
        <v>0</v>
      </c>
      <c r="N625" s="6">
        <v>0</v>
      </c>
      <c r="O625" s="83">
        <v>0</v>
      </c>
      <c r="P625" s="94">
        <v>0</v>
      </c>
      <c r="Q625" s="23">
        <v>0</v>
      </c>
      <c r="R625" s="23">
        <v>0</v>
      </c>
      <c r="S625" s="23">
        <v>0</v>
      </c>
      <c r="T625" s="42">
        <v>0</v>
      </c>
      <c r="U625" s="23">
        <v>0</v>
      </c>
      <c r="V625" s="95">
        <v>0</v>
      </c>
      <c r="W625" s="82">
        <v>0</v>
      </c>
      <c r="X625" s="6">
        <v>0</v>
      </c>
      <c r="Y625" s="6">
        <v>0</v>
      </c>
      <c r="Z625" s="6">
        <v>0</v>
      </c>
      <c r="AA625" s="39">
        <v>0</v>
      </c>
      <c r="AB625" s="6">
        <v>0</v>
      </c>
      <c r="AC625" s="83">
        <v>0</v>
      </c>
    </row>
    <row r="626" spans="1:29" ht="18" customHeight="1" x14ac:dyDescent="0.25">
      <c r="A626" s="18" t="s">
        <v>733</v>
      </c>
      <c r="B626" s="17" t="s">
        <v>2299</v>
      </c>
      <c r="C626" s="96" t="s">
        <v>1189</v>
      </c>
      <c r="D626" s="21">
        <v>45407</v>
      </c>
      <c r="E626" s="17" t="s">
        <v>2300</v>
      </c>
      <c r="F626" s="17" t="s">
        <v>2301</v>
      </c>
      <c r="G626" s="17" t="s">
        <v>1192</v>
      </c>
      <c r="H626" s="97" t="s">
        <v>1192</v>
      </c>
      <c r="I626" s="82">
        <v>0</v>
      </c>
      <c r="J626" s="6">
        <v>0</v>
      </c>
      <c r="K626" s="6">
        <v>0</v>
      </c>
      <c r="L626" s="6">
        <v>0</v>
      </c>
      <c r="M626" s="39">
        <v>0</v>
      </c>
      <c r="N626" s="6">
        <v>0</v>
      </c>
      <c r="O626" s="83">
        <v>0</v>
      </c>
      <c r="P626" s="94">
        <v>0</v>
      </c>
      <c r="Q626" s="23">
        <v>0</v>
      </c>
      <c r="R626" s="23">
        <v>0</v>
      </c>
      <c r="S626" s="23">
        <v>0</v>
      </c>
      <c r="T626" s="42">
        <v>0</v>
      </c>
      <c r="U626" s="23">
        <v>0</v>
      </c>
      <c r="V626" s="95">
        <v>0</v>
      </c>
      <c r="W626" s="82">
        <v>0</v>
      </c>
      <c r="X626" s="6">
        <v>0</v>
      </c>
      <c r="Y626" s="6">
        <v>0</v>
      </c>
      <c r="Z626" s="6">
        <v>0</v>
      </c>
      <c r="AA626" s="39">
        <v>0</v>
      </c>
      <c r="AB626" s="6">
        <v>0</v>
      </c>
      <c r="AC626" s="83">
        <v>0</v>
      </c>
    </row>
    <row r="627" spans="1:29" ht="18" customHeight="1" x14ac:dyDescent="0.25">
      <c r="A627" s="15" t="s">
        <v>734</v>
      </c>
      <c r="B627" s="17" t="s">
        <v>2302</v>
      </c>
      <c r="C627" s="96" t="s">
        <v>1189</v>
      </c>
      <c r="D627" s="21">
        <v>45327</v>
      </c>
      <c r="E627" s="17" t="s">
        <v>1667</v>
      </c>
      <c r="F627" s="17" t="s">
        <v>1798</v>
      </c>
      <c r="G627" s="17" t="s">
        <v>1192</v>
      </c>
      <c r="H627" s="97" t="s">
        <v>1267</v>
      </c>
      <c r="I627" s="82">
        <v>0</v>
      </c>
      <c r="J627" s="6">
        <v>0</v>
      </c>
      <c r="K627" s="6">
        <v>0</v>
      </c>
      <c r="L627" s="6">
        <v>0</v>
      </c>
      <c r="M627" s="39">
        <v>0</v>
      </c>
      <c r="N627" s="6">
        <v>0</v>
      </c>
      <c r="O627" s="83">
        <v>0</v>
      </c>
      <c r="P627" s="94">
        <v>0</v>
      </c>
      <c r="Q627" s="23">
        <v>286863</v>
      </c>
      <c r="R627" s="23">
        <v>0</v>
      </c>
      <c r="S627" s="23">
        <v>56844</v>
      </c>
      <c r="T627" s="42">
        <v>343707</v>
      </c>
      <c r="U627" s="23">
        <v>343707</v>
      </c>
      <c r="V627" s="95">
        <v>3.2</v>
      </c>
      <c r="W627" s="82">
        <v>0</v>
      </c>
      <c r="X627" s="6">
        <v>170853</v>
      </c>
      <c r="Y627" s="6">
        <v>0</v>
      </c>
      <c r="Z627" s="6">
        <v>56844</v>
      </c>
      <c r="AA627" s="39">
        <v>227697</v>
      </c>
      <c r="AB627" s="6">
        <v>227697</v>
      </c>
      <c r="AC627" s="83">
        <v>3.2</v>
      </c>
    </row>
    <row r="628" spans="1:29" ht="18" hidden="1" customHeight="1" x14ac:dyDescent="0.25">
      <c r="A628" s="18" t="s">
        <v>735</v>
      </c>
      <c r="B628" s="17" t="s">
        <v>2303</v>
      </c>
      <c r="C628" s="96" t="s">
        <v>1204</v>
      </c>
      <c r="D628" s="21">
        <v>45321</v>
      </c>
      <c r="E628" s="17" t="s">
        <v>1270</v>
      </c>
      <c r="F628" s="17" t="s">
        <v>2304</v>
      </c>
      <c r="G628" s="17" t="s">
        <v>1192</v>
      </c>
      <c r="H628" s="97" t="s">
        <v>1192</v>
      </c>
      <c r="I628" s="82">
        <v>0</v>
      </c>
      <c r="J628" s="6">
        <v>0</v>
      </c>
      <c r="K628" s="6">
        <v>0</v>
      </c>
      <c r="L628" s="6">
        <v>0</v>
      </c>
      <c r="M628" s="39">
        <v>0</v>
      </c>
      <c r="N628" s="6">
        <v>0</v>
      </c>
      <c r="O628" s="83">
        <v>0</v>
      </c>
      <c r="P628" s="94">
        <v>0</v>
      </c>
      <c r="Q628" s="23">
        <v>0</v>
      </c>
      <c r="R628" s="23">
        <v>0</v>
      </c>
      <c r="S628" s="23">
        <v>0</v>
      </c>
      <c r="T628" s="42">
        <v>0</v>
      </c>
      <c r="U628" s="23">
        <v>0</v>
      </c>
      <c r="V628" s="95">
        <v>0</v>
      </c>
      <c r="W628" s="82">
        <v>0</v>
      </c>
      <c r="X628" s="6">
        <v>0</v>
      </c>
      <c r="Y628" s="6">
        <v>0</v>
      </c>
      <c r="Z628" s="6">
        <v>0</v>
      </c>
      <c r="AA628" s="39">
        <v>0</v>
      </c>
      <c r="AB628" s="6">
        <v>0</v>
      </c>
      <c r="AC628" s="83">
        <v>0</v>
      </c>
    </row>
    <row r="629" spans="1:29" ht="18" customHeight="1" x14ac:dyDescent="0.25">
      <c r="A629" s="15" t="s">
        <v>736</v>
      </c>
      <c r="B629" s="17" t="s">
        <v>2305</v>
      </c>
      <c r="C629" s="96" t="s">
        <v>1197</v>
      </c>
      <c r="D629" s="21">
        <v>45334</v>
      </c>
      <c r="E629" s="17" t="s">
        <v>1221</v>
      </c>
      <c r="F629" s="17" t="s">
        <v>2306</v>
      </c>
      <c r="G629" s="17" t="s">
        <v>1192</v>
      </c>
      <c r="H629" s="97" t="s">
        <v>1192</v>
      </c>
      <c r="I629" s="82">
        <v>0</v>
      </c>
      <c r="J629" s="6">
        <v>0</v>
      </c>
      <c r="K629" s="6">
        <v>0</v>
      </c>
      <c r="L629" s="6">
        <v>0</v>
      </c>
      <c r="M629" s="39">
        <v>0</v>
      </c>
      <c r="N629" s="6">
        <v>0</v>
      </c>
      <c r="O629" s="83">
        <v>0</v>
      </c>
      <c r="P629" s="94">
        <v>0</v>
      </c>
      <c r="Q629" s="23">
        <v>0</v>
      </c>
      <c r="R629" s="23">
        <v>0</v>
      </c>
      <c r="S629" s="23">
        <v>0</v>
      </c>
      <c r="T629" s="42">
        <v>0</v>
      </c>
      <c r="U629" s="23">
        <v>0</v>
      </c>
      <c r="V629" s="95">
        <v>0</v>
      </c>
      <c r="W629" s="82">
        <v>0</v>
      </c>
      <c r="X629" s="6">
        <v>0</v>
      </c>
      <c r="Y629" s="6">
        <v>0</v>
      </c>
      <c r="Z629" s="6">
        <v>0</v>
      </c>
      <c r="AA629" s="39">
        <v>0</v>
      </c>
      <c r="AB629" s="6">
        <v>0</v>
      </c>
      <c r="AC629" s="83">
        <v>0</v>
      </c>
    </row>
    <row r="630" spans="1:29" ht="18" customHeight="1" x14ac:dyDescent="0.25">
      <c r="A630" s="18" t="s">
        <v>737</v>
      </c>
      <c r="B630" s="17" t="s">
        <v>2307</v>
      </c>
      <c r="C630" s="96" t="s">
        <v>1189</v>
      </c>
      <c r="D630" s="21">
        <v>45324</v>
      </c>
      <c r="E630" s="17" t="s">
        <v>2308</v>
      </c>
      <c r="F630" s="17" t="s">
        <v>2309</v>
      </c>
      <c r="G630" s="17" t="s">
        <v>1192</v>
      </c>
      <c r="H630" s="97" t="s">
        <v>1192</v>
      </c>
      <c r="I630" s="82">
        <v>0</v>
      </c>
      <c r="J630" s="6">
        <v>0</v>
      </c>
      <c r="K630" s="6">
        <v>0</v>
      </c>
      <c r="L630" s="6">
        <v>0</v>
      </c>
      <c r="M630" s="39">
        <v>0</v>
      </c>
      <c r="N630" s="6">
        <v>0</v>
      </c>
      <c r="O630" s="83">
        <v>0</v>
      </c>
      <c r="P630" s="94">
        <v>0</v>
      </c>
      <c r="Q630" s="23">
        <v>0</v>
      </c>
      <c r="R630" s="23">
        <v>0</v>
      </c>
      <c r="S630" s="23">
        <v>0</v>
      </c>
      <c r="T630" s="42">
        <v>0</v>
      </c>
      <c r="U630" s="23">
        <v>0</v>
      </c>
      <c r="V630" s="95">
        <v>0</v>
      </c>
      <c r="W630" s="82">
        <v>0</v>
      </c>
      <c r="X630" s="6">
        <v>0</v>
      </c>
      <c r="Y630" s="6">
        <v>0</v>
      </c>
      <c r="Z630" s="6">
        <v>0</v>
      </c>
      <c r="AA630" s="39">
        <v>0</v>
      </c>
      <c r="AB630" s="6">
        <v>0</v>
      </c>
      <c r="AC630" s="83">
        <v>0</v>
      </c>
    </row>
    <row r="631" spans="1:29" ht="18" customHeight="1" x14ac:dyDescent="0.25">
      <c r="A631" s="15" t="s">
        <v>738</v>
      </c>
      <c r="B631" s="17" t="s">
        <v>2310</v>
      </c>
      <c r="C631" s="96" t="s">
        <v>1189</v>
      </c>
      <c r="D631" s="21">
        <v>45351</v>
      </c>
      <c r="E631" s="17" t="s">
        <v>1373</v>
      </c>
      <c r="F631" s="17" t="s">
        <v>1256</v>
      </c>
      <c r="G631" s="17" t="s">
        <v>1192</v>
      </c>
      <c r="H631" s="97" t="s">
        <v>1192</v>
      </c>
      <c r="I631" s="82">
        <v>0</v>
      </c>
      <c r="J631" s="6">
        <v>0</v>
      </c>
      <c r="K631" s="6">
        <v>0</v>
      </c>
      <c r="L631" s="6">
        <v>0</v>
      </c>
      <c r="M631" s="39">
        <v>0</v>
      </c>
      <c r="N631" s="6">
        <v>0</v>
      </c>
      <c r="O631" s="83">
        <v>0</v>
      </c>
      <c r="P631" s="94">
        <v>2106545</v>
      </c>
      <c r="Q631" s="23">
        <v>0</v>
      </c>
      <c r="R631" s="23">
        <v>0</v>
      </c>
      <c r="S631" s="23">
        <v>110822</v>
      </c>
      <c r="T631" s="42">
        <v>2217367</v>
      </c>
      <c r="U631" s="23">
        <v>11100000</v>
      </c>
      <c r="V631" s="95">
        <v>4.5</v>
      </c>
      <c r="W631" s="82">
        <v>2205006</v>
      </c>
      <c r="X631" s="6">
        <v>0</v>
      </c>
      <c r="Y631" s="6">
        <v>0</v>
      </c>
      <c r="Z631" s="6">
        <v>141449</v>
      </c>
      <c r="AA631" s="39">
        <v>2346455</v>
      </c>
      <c r="AB631" s="6">
        <v>12300000</v>
      </c>
      <c r="AC631" s="83">
        <v>2.6</v>
      </c>
    </row>
    <row r="632" spans="1:29" ht="18" hidden="1" customHeight="1" x14ac:dyDescent="0.25">
      <c r="A632" s="18" t="s">
        <v>739</v>
      </c>
      <c r="B632" s="17" t="s">
        <v>2311</v>
      </c>
      <c r="C632" s="96" t="s">
        <v>1204</v>
      </c>
      <c r="D632" s="21">
        <v>45323</v>
      </c>
      <c r="E632" s="17" t="s">
        <v>1441</v>
      </c>
      <c r="F632" s="17" t="s">
        <v>2164</v>
      </c>
      <c r="G632" s="17" t="s">
        <v>1192</v>
      </c>
      <c r="H632" s="97" t="s">
        <v>1192</v>
      </c>
      <c r="I632" s="82">
        <v>0</v>
      </c>
      <c r="J632" s="6">
        <v>0</v>
      </c>
      <c r="K632" s="6">
        <v>0</v>
      </c>
      <c r="L632" s="6">
        <v>0</v>
      </c>
      <c r="M632" s="39">
        <v>0</v>
      </c>
      <c r="N632" s="6">
        <v>0</v>
      </c>
      <c r="O632" s="83">
        <v>0</v>
      </c>
      <c r="P632" s="94">
        <v>0</v>
      </c>
      <c r="Q632" s="23">
        <v>0</v>
      </c>
      <c r="R632" s="23">
        <v>0</v>
      </c>
      <c r="S632" s="23">
        <v>0</v>
      </c>
      <c r="T632" s="42">
        <v>0</v>
      </c>
      <c r="U632" s="23">
        <v>0</v>
      </c>
      <c r="V632" s="95">
        <v>0</v>
      </c>
      <c r="W632" s="82">
        <v>0</v>
      </c>
      <c r="X632" s="6">
        <v>0</v>
      </c>
      <c r="Y632" s="6">
        <v>0</v>
      </c>
      <c r="Z632" s="6">
        <v>0</v>
      </c>
      <c r="AA632" s="39">
        <v>0</v>
      </c>
      <c r="AB632" s="6">
        <v>0</v>
      </c>
      <c r="AC632" s="83">
        <v>0</v>
      </c>
    </row>
    <row r="633" spans="1:29" ht="18" hidden="1" customHeight="1" x14ac:dyDescent="0.25">
      <c r="A633" s="15" t="s">
        <v>740</v>
      </c>
      <c r="B633" s="17" t="s">
        <v>2312</v>
      </c>
      <c r="C633" s="96" t="s">
        <v>1204</v>
      </c>
      <c r="D633" s="21">
        <v>45324</v>
      </c>
      <c r="E633" s="17" t="s">
        <v>1785</v>
      </c>
      <c r="F633" s="17" t="s">
        <v>2174</v>
      </c>
      <c r="G633" s="17" t="s">
        <v>1192</v>
      </c>
      <c r="H633" s="97" t="s">
        <v>1192</v>
      </c>
      <c r="I633" s="82">
        <v>0</v>
      </c>
      <c r="J633" s="6">
        <v>0</v>
      </c>
      <c r="K633" s="6">
        <v>0</v>
      </c>
      <c r="L633" s="6">
        <v>0</v>
      </c>
      <c r="M633" s="39">
        <v>0</v>
      </c>
      <c r="N633" s="6">
        <v>0</v>
      </c>
      <c r="O633" s="83">
        <v>0</v>
      </c>
      <c r="P633" s="94">
        <v>0</v>
      </c>
      <c r="Q633" s="23">
        <v>0</v>
      </c>
      <c r="R633" s="23">
        <v>0</v>
      </c>
      <c r="S633" s="23">
        <v>0</v>
      </c>
      <c r="T633" s="42">
        <v>0</v>
      </c>
      <c r="U633" s="23">
        <v>0</v>
      </c>
      <c r="V633" s="95">
        <v>0</v>
      </c>
      <c r="W633" s="82">
        <v>0</v>
      </c>
      <c r="X633" s="6">
        <v>0</v>
      </c>
      <c r="Y633" s="6">
        <v>0</v>
      </c>
      <c r="Z633" s="6">
        <v>0</v>
      </c>
      <c r="AA633" s="39">
        <v>0</v>
      </c>
      <c r="AB633" s="6">
        <v>0</v>
      </c>
      <c r="AC633" s="83">
        <v>0</v>
      </c>
    </row>
    <row r="634" spans="1:29" ht="18" hidden="1" customHeight="1" x14ac:dyDescent="0.25">
      <c r="A634" s="18" t="s">
        <v>741</v>
      </c>
      <c r="B634" s="17" t="s">
        <v>2313</v>
      </c>
      <c r="C634" s="96" t="s">
        <v>1204</v>
      </c>
      <c r="D634" s="21">
        <v>45329</v>
      </c>
      <c r="E634" s="17" t="s">
        <v>1259</v>
      </c>
      <c r="F634" s="17" t="s">
        <v>1556</v>
      </c>
      <c r="G634" s="17" t="s">
        <v>1192</v>
      </c>
      <c r="H634" s="97" t="s">
        <v>1192</v>
      </c>
      <c r="I634" s="82">
        <v>0</v>
      </c>
      <c r="J634" s="6">
        <v>0</v>
      </c>
      <c r="K634" s="6">
        <v>0</v>
      </c>
      <c r="L634" s="6">
        <v>0</v>
      </c>
      <c r="M634" s="39">
        <v>0</v>
      </c>
      <c r="N634" s="6">
        <v>0</v>
      </c>
      <c r="O634" s="83">
        <v>0</v>
      </c>
      <c r="P634" s="94">
        <v>59011</v>
      </c>
      <c r="Q634" s="23">
        <v>0</v>
      </c>
      <c r="R634" s="23">
        <v>0</v>
      </c>
      <c r="S634" s="23">
        <v>11124</v>
      </c>
      <c r="T634" s="42">
        <v>70135</v>
      </c>
      <c r="U634" s="23">
        <v>0</v>
      </c>
      <c r="V634" s="95">
        <v>0.7</v>
      </c>
      <c r="W634" s="82">
        <v>74774</v>
      </c>
      <c r="X634" s="6">
        <v>0</v>
      </c>
      <c r="Y634" s="6">
        <v>0</v>
      </c>
      <c r="Z634" s="6">
        <v>15891</v>
      </c>
      <c r="AA634" s="39">
        <v>90665</v>
      </c>
      <c r="AB634" s="6">
        <v>0</v>
      </c>
      <c r="AC634" s="83">
        <v>1</v>
      </c>
    </row>
    <row r="635" spans="1:29" ht="18" customHeight="1" x14ac:dyDescent="0.25">
      <c r="A635" s="15" t="s">
        <v>742</v>
      </c>
      <c r="B635" s="17" t="s">
        <v>2314</v>
      </c>
      <c r="C635" s="96" t="s">
        <v>1197</v>
      </c>
      <c r="D635" s="21">
        <v>45330</v>
      </c>
      <c r="E635" s="17" t="s">
        <v>2315</v>
      </c>
      <c r="F635" s="17" t="s">
        <v>2316</v>
      </c>
      <c r="G635" s="17" t="s">
        <v>1192</v>
      </c>
      <c r="H635" s="97" t="s">
        <v>1192</v>
      </c>
      <c r="I635" s="82">
        <v>0</v>
      </c>
      <c r="J635" s="6">
        <v>0</v>
      </c>
      <c r="K635" s="6">
        <v>0</v>
      </c>
      <c r="L635" s="6">
        <v>0</v>
      </c>
      <c r="M635" s="39">
        <v>0</v>
      </c>
      <c r="N635" s="6">
        <v>0</v>
      </c>
      <c r="O635" s="83">
        <v>0</v>
      </c>
      <c r="P635" s="94">
        <v>0</v>
      </c>
      <c r="Q635" s="23">
        <v>0</v>
      </c>
      <c r="R635" s="23">
        <v>0</v>
      </c>
      <c r="S635" s="23">
        <v>0</v>
      </c>
      <c r="T635" s="42">
        <v>0</v>
      </c>
      <c r="U635" s="23">
        <v>0</v>
      </c>
      <c r="V635" s="95">
        <v>0</v>
      </c>
      <c r="W635" s="82">
        <v>0</v>
      </c>
      <c r="X635" s="6">
        <v>0</v>
      </c>
      <c r="Y635" s="6">
        <v>0</v>
      </c>
      <c r="Z635" s="6">
        <v>0</v>
      </c>
      <c r="AA635" s="39">
        <v>0</v>
      </c>
      <c r="AB635" s="6">
        <v>0</v>
      </c>
      <c r="AC635" s="83">
        <v>0</v>
      </c>
    </row>
    <row r="636" spans="1:29" ht="18" customHeight="1" x14ac:dyDescent="0.25">
      <c r="A636" s="18" t="s">
        <v>743</v>
      </c>
      <c r="B636" s="17" t="s">
        <v>2317</v>
      </c>
      <c r="C636" s="96" t="s">
        <v>1189</v>
      </c>
      <c r="D636" s="21">
        <v>45391</v>
      </c>
      <c r="E636" s="17" t="s">
        <v>1447</v>
      </c>
      <c r="F636" s="17" t="s">
        <v>2318</v>
      </c>
      <c r="G636" s="17" t="s">
        <v>1192</v>
      </c>
      <c r="H636" s="97" t="s">
        <v>1192</v>
      </c>
      <c r="I636" s="82">
        <v>0</v>
      </c>
      <c r="J636" s="6">
        <v>0</v>
      </c>
      <c r="K636" s="6">
        <v>0</v>
      </c>
      <c r="L636" s="6">
        <v>0</v>
      </c>
      <c r="M636" s="39">
        <v>0</v>
      </c>
      <c r="N636" s="6">
        <v>0</v>
      </c>
      <c r="O636" s="83">
        <v>0</v>
      </c>
      <c r="P636" s="94">
        <v>0</v>
      </c>
      <c r="Q636" s="23">
        <v>131684</v>
      </c>
      <c r="R636" s="23">
        <v>0</v>
      </c>
      <c r="S636" s="23">
        <v>0</v>
      </c>
      <c r="T636" s="42">
        <v>131684</v>
      </c>
      <c r="U636" s="23">
        <v>0</v>
      </c>
      <c r="V636" s="95">
        <v>0</v>
      </c>
      <c r="W636" s="82">
        <v>0</v>
      </c>
      <c r="X636" s="6">
        <v>32356</v>
      </c>
      <c r="Y636" s="6">
        <v>0</v>
      </c>
      <c r="Z636" s="6">
        <v>0</v>
      </c>
      <c r="AA636" s="39">
        <v>32356</v>
      </c>
      <c r="AB636" s="6">
        <v>0</v>
      </c>
      <c r="AC636" s="83">
        <v>0</v>
      </c>
    </row>
    <row r="637" spans="1:29" ht="18" hidden="1" customHeight="1" x14ac:dyDescent="0.25">
      <c r="A637" s="15" t="s">
        <v>744</v>
      </c>
      <c r="B637" s="17" t="s">
        <v>2319</v>
      </c>
      <c r="C637" s="96" t="s">
        <v>1204</v>
      </c>
      <c r="D637" s="21">
        <v>45348</v>
      </c>
      <c r="E637" s="17" t="s">
        <v>1259</v>
      </c>
      <c r="F637" s="17" t="s">
        <v>2304</v>
      </c>
      <c r="G637" s="17" t="s">
        <v>1192</v>
      </c>
      <c r="H637" s="97" t="s">
        <v>1192</v>
      </c>
      <c r="I637" s="82">
        <v>0</v>
      </c>
      <c r="J637" s="6">
        <v>0</v>
      </c>
      <c r="K637" s="6">
        <v>0</v>
      </c>
      <c r="L637" s="6">
        <v>0</v>
      </c>
      <c r="M637" s="39">
        <v>0</v>
      </c>
      <c r="N637" s="6">
        <v>0</v>
      </c>
      <c r="O637" s="83">
        <v>0</v>
      </c>
      <c r="P637" s="94">
        <v>0</v>
      </c>
      <c r="Q637" s="23">
        <v>187875</v>
      </c>
      <c r="R637" s="23">
        <v>0</v>
      </c>
      <c r="S637" s="23">
        <v>15695</v>
      </c>
      <c r="T637" s="42">
        <v>203570</v>
      </c>
      <c r="U637" s="23">
        <v>203570</v>
      </c>
      <c r="V637" s="95">
        <v>0.9</v>
      </c>
      <c r="W637" s="82">
        <v>0</v>
      </c>
      <c r="X637" s="6">
        <v>64625</v>
      </c>
      <c r="Y637" s="6">
        <v>0</v>
      </c>
      <c r="Z637" s="6">
        <v>17439</v>
      </c>
      <c r="AA637" s="39">
        <v>82064</v>
      </c>
      <c r="AB637" s="6">
        <v>82064</v>
      </c>
      <c r="AC637" s="83">
        <v>1</v>
      </c>
    </row>
    <row r="638" spans="1:29" ht="18" hidden="1" customHeight="1" x14ac:dyDescent="0.25">
      <c r="A638" s="18" t="s">
        <v>745</v>
      </c>
      <c r="B638" s="17" t="s">
        <v>2320</v>
      </c>
      <c r="C638" s="96" t="s">
        <v>1204</v>
      </c>
      <c r="D638" s="21">
        <v>45345</v>
      </c>
      <c r="E638" s="17" t="s">
        <v>1450</v>
      </c>
      <c r="F638" s="17" t="s">
        <v>1256</v>
      </c>
      <c r="G638" s="17" t="s">
        <v>1192</v>
      </c>
      <c r="H638" s="97" t="s">
        <v>1192</v>
      </c>
      <c r="I638" s="82">
        <v>0</v>
      </c>
      <c r="J638" s="6">
        <v>0</v>
      </c>
      <c r="K638" s="6">
        <v>0</v>
      </c>
      <c r="L638" s="6">
        <v>0</v>
      </c>
      <c r="M638" s="39">
        <v>0</v>
      </c>
      <c r="N638" s="6">
        <v>0</v>
      </c>
      <c r="O638" s="83">
        <v>0</v>
      </c>
      <c r="P638" s="94">
        <v>42685</v>
      </c>
      <c r="Q638" s="23">
        <v>0</v>
      </c>
      <c r="R638" s="23">
        <v>0</v>
      </c>
      <c r="S638" s="23">
        <v>0</v>
      </c>
      <c r="T638" s="42">
        <v>42685</v>
      </c>
      <c r="U638" s="23">
        <v>0</v>
      </c>
      <c r="V638" s="95">
        <v>0</v>
      </c>
      <c r="W638" s="82">
        <v>7328</v>
      </c>
      <c r="X638" s="6">
        <v>0</v>
      </c>
      <c r="Y638" s="6">
        <v>0</v>
      </c>
      <c r="Z638" s="6">
        <v>0</v>
      </c>
      <c r="AA638" s="39">
        <v>7328</v>
      </c>
      <c r="AB638" s="6">
        <v>0</v>
      </c>
      <c r="AC638" s="83">
        <v>0</v>
      </c>
    </row>
    <row r="639" spans="1:29" ht="18" customHeight="1" x14ac:dyDescent="0.25">
      <c r="A639" s="15" t="s">
        <v>746</v>
      </c>
      <c r="B639" s="17" t="s">
        <v>2321</v>
      </c>
      <c r="C639" s="96" t="s">
        <v>1197</v>
      </c>
      <c r="D639" s="21">
        <v>45323</v>
      </c>
      <c r="E639" s="17" t="s">
        <v>2322</v>
      </c>
      <c r="F639" s="17" t="s">
        <v>2146</v>
      </c>
      <c r="G639" s="17" t="s">
        <v>1192</v>
      </c>
      <c r="H639" s="97" t="s">
        <v>1192</v>
      </c>
      <c r="I639" s="82">
        <v>0</v>
      </c>
      <c r="J639" s="6">
        <v>0</v>
      </c>
      <c r="K639" s="6">
        <v>0</v>
      </c>
      <c r="L639" s="6">
        <v>0</v>
      </c>
      <c r="M639" s="39">
        <v>0</v>
      </c>
      <c r="N639" s="6">
        <v>0</v>
      </c>
      <c r="O639" s="83">
        <v>0</v>
      </c>
      <c r="P639" s="94">
        <v>0</v>
      </c>
      <c r="Q639" s="23">
        <v>0</v>
      </c>
      <c r="R639" s="23">
        <v>0</v>
      </c>
      <c r="S639" s="23">
        <v>0</v>
      </c>
      <c r="T639" s="42">
        <v>0</v>
      </c>
      <c r="U639" s="23">
        <v>0</v>
      </c>
      <c r="V639" s="95">
        <v>0</v>
      </c>
      <c r="W639" s="82">
        <v>0</v>
      </c>
      <c r="X639" s="6">
        <v>0</v>
      </c>
      <c r="Y639" s="6">
        <v>0</v>
      </c>
      <c r="Z639" s="6">
        <v>0</v>
      </c>
      <c r="AA639" s="39">
        <v>0</v>
      </c>
      <c r="AB639" s="6">
        <v>0</v>
      </c>
      <c r="AC639" s="83">
        <v>0</v>
      </c>
    </row>
    <row r="640" spans="1:29" ht="18" customHeight="1" x14ac:dyDescent="0.25">
      <c r="A640" s="18" t="s">
        <v>747</v>
      </c>
      <c r="B640" s="17" t="s">
        <v>2323</v>
      </c>
      <c r="C640" s="96" t="s">
        <v>1189</v>
      </c>
      <c r="D640" s="21">
        <v>45329</v>
      </c>
      <c r="E640" s="17" t="s">
        <v>1752</v>
      </c>
      <c r="F640" s="17" t="s">
        <v>1807</v>
      </c>
      <c r="G640" s="17" t="s">
        <v>1192</v>
      </c>
      <c r="H640" s="97" t="s">
        <v>1192</v>
      </c>
      <c r="I640" s="82">
        <v>0</v>
      </c>
      <c r="J640" s="6">
        <v>0</v>
      </c>
      <c r="K640" s="6">
        <v>0</v>
      </c>
      <c r="L640" s="6">
        <v>0</v>
      </c>
      <c r="M640" s="39">
        <v>0</v>
      </c>
      <c r="N640" s="6">
        <v>0</v>
      </c>
      <c r="O640" s="83">
        <v>0</v>
      </c>
      <c r="P640" s="94">
        <v>182571</v>
      </c>
      <c r="Q640" s="23">
        <v>0</v>
      </c>
      <c r="R640" s="23">
        <v>0</v>
      </c>
      <c r="S640" s="23">
        <v>16732</v>
      </c>
      <c r="T640" s="42">
        <v>199303</v>
      </c>
      <c r="U640" s="23">
        <v>0</v>
      </c>
      <c r="V640" s="95">
        <v>0.8</v>
      </c>
      <c r="W640" s="82">
        <v>211284</v>
      </c>
      <c r="X640" s="6">
        <v>0</v>
      </c>
      <c r="Y640" s="6">
        <v>0</v>
      </c>
      <c r="Z640" s="6">
        <v>20915</v>
      </c>
      <c r="AA640" s="39">
        <v>232199</v>
      </c>
      <c r="AB640" s="6">
        <v>0</v>
      </c>
      <c r="AC640" s="83">
        <v>1</v>
      </c>
    </row>
    <row r="641" spans="1:29" ht="18" customHeight="1" x14ac:dyDescent="0.25">
      <c r="A641" s="15" t="s">
        <v>748</v>
      </c>
      <c r="B641" s="17" t="s">
        <v>2324</v>
      </c>
      <c r="C641" s="96" t="s">
        <v>1197</v>
      </c>
      <c r="D641" s="21">
        <v>45329</v>
      </c>
      <c r="E641" s="17" t="s">
        <v>1444</v>
      </c>
      <c r="F641" s="17" t="s">
        <v>2067</v>
      </c>
      <c r="G641" s="17" t="s">
        <v>1192</v>
      </c>
      <c r="H641" s="97" t="s">
        <v>1192</v>
      </c>
      <c r="I641" s="82">
        <v>0</v>
      </c>
      <c r="J641" s="6">
        <v>0</v>
      </c>
      <c r="K641" s="6">
        <v>0</v>
      </c>
      <c r="L641" s="6">
        <v>0</v>
      </c>
      <c r="M641" s="39">
        <v>0</v>
      </c>
      <c r="N641" s="6">
        <v>0</v>
      </c>
      <c r="O641" s="83">
        <v>0</v>
      </c>
      <c r="P641" s="94">
        <v>0</v>
      </c>
      <c r="Q641" s="23">
        <v>0</v>
      </c>
      <c r="R641" s="23">
        <v>0</v>
      </c>
      <c r="S641" s="23">
        <v>0</v>
      </c>
      <c r="T641" s="42">
        <v>0</v>
      </c>
      <c r="U641" s="23">
        <v>0</v>
      </c>
      <c r="V641" s="95">
        <v>0</v>
      </c>
      <c r="W641" s="82">
        <v>0</v>
      </c>
      <c r="X641" s="6">
        <v>0</v>
      </c>
      <c r="Y641" s="6">
        <v>0</v>
      </c>
      <c r="Z641" s="6">
        <v>0</v>
      </c>
      <c r="AA641" s="39">
        <v>0</v>
      </c>
      <c r="AB641" s="6">
        <v>0</v>
      </c>
      <c r="AC641" s="83">
        <v>0</v>
      </c>
    </row>
    <row r="642" spans="1:29" ht="18" customHeight="1" x14ac:dyDescent="0.25">
      <c r="A642" s="18" t="s">
        <v>749</v>
      </c>
      <c r="B642" s="17" t="s">
        <v>2325</v>
      </c>
      <c r="C642" s="96" t="s">
        <v>1189</v>
      </c>
      <c r="D642" s="21">
        <v>45392</v>
      </c>
      <c r="E642" s="17" t="s">
        <v>2326</v>
      </c>
      <c r="F642" s="17" t="s">
        <v>1835</v>
      </c>
      <c r="G642" s="17" t="s">
        <v>1192</v>
      </c>
      <c r="H642" s="97" t="s">
        <v>1192</v>
      </c>
      <c r="I642" s="82">
        <v>0</v>
      </c>
      <c r="J642" s="6">
        <v>0</v>
      </c>
      <c r="K642" s="6">
        <v>0</v>
      </c>
      <c r="L642" s="6">
        <v>0</v>
      </c>
      <c r="M642" s="39">
        <v>0</v>
      </c>
      <c r="N642" s="6">
        <v>0</v>
      </c>
      <c r="O642" s="83">
        <v>0</v>
      </c>
      <c r="P642" s="94">
        <v>0</v>
      </c>
      <c r="Q642" s="23">
        <v>0</v>
      </c>
      <c r="R642" s="23">
        <v>0</v>
      </c>
      <c r="S642" s="23">
        <v>0</v>
      </c>
      <c r="T642" s="42">
        <v>0</v>
      </c>
      <c r="U642" s="23">
        <v>0</v>
      </c>
      <c r="V642" s="95">
        <v>0</v>
      </c>
      <c r="W642" s="82">
        <v>0</v>
      </c>
      <c r="X642" s="6">
        <v>0</v>
      </c>
      <c r="Y642" s="6">
        <v>0</v>
      </c>
      <c r="Z642" s="6">
        <v>0</v>
      </c>
      <c r="AA642" s="39">
        <v>0</v>
      </c>
      <c r="AB642" s="6">
        <v>0</v>
      </c>
      <c r="AC642" s="83">
        <v>0</v>
      </c>
    </row>
    <row r="643" spans="1:29" ht="18" customHeight="1" x14ac:dyDescent="0.25">
      <c r="A643" s="15" t="s">
        <v>750</v>
      </c>
      <c r="B643" s="17" t="s">
        <v>2327</v>
      </c>
      <c r="C643" s="96" t="s">
        <v>1189</v>
      </c>
      <c r="D643" s="21">
        <v>45370</v>
      </c>
      <c r="E643" s="17" t="s">
        <v>1693</v>
      </c>
      <c r="F643" s="17" t="s">
        <v>1490</v>
      </c>
      <c r="G643" s="17" t="s">
        <v>1192</v>
      </c>
      <c r="H643" s="97" t="s">
        <v>1267</v>
      </c>
      <c r="I643" s="82">
        <v>0</v>
      </c>
      <c r="J643" s="6">
        <v>0</v>
      </c>
      <c r="K643" s="6">
        <v>0</v>
      </c>
      <c r="L643" s="6">
        <v>0</v>
      </c>
      <c r="M643" s="39">
        <v>0</v>
      </c>
      <c r="N643" s="6">
        <v>0</v>
      </c>
      <c r="O643" s="83">
        <v>0</v>
      </c>
      <c r="P643" s="94">
        <v>0</v>
      </c>
      <c r="Q643" s="23">
        <v>0</v>
      </c>
      <c r="R643" s="23">
        <v>0</v>
      </c>
      <c r="S643" s="23">
        <v>0</v>
      </c>
      <c r="T643" s="42">
        <v>0</v>
      </c>
      <c r="U643" s="23">
        <v>0</v>
      </c>
      <c r="V643" s="95">
        <v>0</v>
      </c>
      <c r="W643" s="82">
        <v>72839</v>
      </c>
      <c r="X643" s="6">
        <v>0</v>
      </c>
      <c r="Y643" s="6">
        <v>0</v>
      </c>
      <c r="Z643" s="6">
        <v>0</v>
      </c>
      <c r="AA643" s="39">
        <v>72839</v>
      </c>
      <c r="AB643" s="6">
        <v>0</v>
      </c>
      <c r="AC643" s="83">
        <v>0</v>
      </c>
    </row>
    <row r="644" spans="1:29" ht="18" customHeight="1" x14ac:dyDescent="0.25">
      <c r="A644" s="18" t="s">
        <v>751</v>
      </c>
      <c r="B644" s="17" t="s">
        <v>2328</v>
      </c>
      <c r="C644" s="96" t="s">
        <v>1189</v>
      </c>
      <c r="D644" s="21">
        <v>45335</v>
      </c>
      <c r="E644" s="17" t="s">
        <v>2329</v>
      </c>
      <c r="F644" s="17" t="s">
        <v>1910</v>
      </c>
      <c r="G644" s="17" t="s">
        <v>1192</v>
      </c>
      <c r="H644" s="97" t="s">
        <v>1192</v>
      </c>
      <c r="I644" s="82">
        <v>0</v>
      </c>
      <c r="J644" s="6">
        <v>0</v>
      </c>
      <c r="K644" s="6">
        <v>0</v>
      </c>
      <c r="L644" s="6">
        <v>0</v>
      </c>
      <c r="M644" s="39">
        <v>0</v>
      </c>
      <c r="N644" s="6">
        <v>0</v>
      </c>
      <c r="O644" s="83">
        <v>0</v>
      </c>
      <c r="P644" s="94">
        <v>0</v>
      </c>
      <c r="Q644" s="23">
        <v>0</v>
      </c>
      <c r="R644" s="23">
        <v>0</v>
      </c>
      <c r="S644" s="23">
        <v>0</v>
      </c>
      <c r="T644" s="42">
        <v>0</v>
      </c>
      <c r="U644" s="23">
        <v>0</v>
      </c>
      <c r="V644" s="95">
        <v>0</v>
      </c>
      <c r="W644" s="82">
        <v>0</v>
      </c>
      <c r="X644" s="6">
        <v>0</v>
      </c>
      <c r="Y644" s="6">
        <v>0</v>
      </c>
      <c r="Z644" s="6">
        <v>0</v>
      </c>
      <c r="AA644" s="39">
        <v>0</v>
      </c>
      <c r="AB644" s="6">
        <v>0</v>
      </c>
      <c r="AC644" s="83">
        <v>0</v>
      </c>
    </row>
    <row r="645" spans="1:29" ht="18" customHeight="1" x14ac:dyDescent="0.25">
      <c r="A645" s="15" t="s">
        <v>752</v>
      </c>
      <c r="B645" s="17" t="s">
        <v>2330</v>
      </c>
      <c r="C645" s="96" t="s">
        <v>1189</v>
      </c>
      <c r="D645" s="21">
        <v>45363</v>
      </c>
      <c r="E645" s="17" t="s">
        <v>1781</v>
      </c>
      <c r="F645" s="17" t="s">
        <v>2331</v>
      </c>
      <c r="G645" s="17" t="s">
        <v>1192</v>
      </c>
      <c r="H645" s="97" t="s">
        <v>1192</v>
      </c>
      <c r="I645" s="82">
        <v>0</v>
      </c>
      <c r="J645" s="6">
        <v>0</v>
      </c>
      <c r="K645" s="6">
        <v>0</v>
      </c>
      <c r="L645" s="6">
        <v>0</v>
      </c>
      <c r="M645" s="39">
        <v>0</v>
      </c>
      <c r="N645" s="6">
        <v>0</v>
      </c>
      <c r="O645" s="83">
        <v>0</v>
      </c>
      <c r="P645" s="94">
        <v>500000</v>
      </c>
      <c r="Q645" s="23">
        <v>0</v>
      </c>
      <c r="R645" s="23">
        <v>0</v>
      </c>
      <c r="S645" s="23">
        <v>9359</v>
      </c>
      <c r="T645" s="42">
        <v>509359</v>
      </c>
      <c r="U645" s="23">
        <v>0</v>
      </c>
      <c r="V645" s="95">
        <v>0.5</v>
      </c>
      <c r="W645" s="82">
        <v>500000</v>
      </c>
      <c r="X645" s="6">
        <v>0</v>
      </c>
      <c r="Y645" s="6">
        <v>0</v>
      </c>
      <c r="Z645" s="6">
        <v>9460</v>
      </c>
      <c r="AA645" s="39">
        <v>509460</v>
      </c>
      <c r="AB645" s="6">
        <v>0</v>
      </c>
      <c r="AC645" s="83">
        <v>0.5</v>
      </c>
    </row>
    <row r="646" spans="1:29" ht="18" customHeight="1" x14ac:dyDescent="0.25">
      <c r="A646" s="18" t="s">
        <v>753</v>
      </c>
      <c r="B646" s="17" t="s">
        <v>2332</v>
      </c>
      <c r="C646" s="96" t="s">
        <v>1189</v>
      </c>
      <c r="D646" s="21">
        <v>45404</v>
      </c>
      <c r="E646" s="17" t="s">
        <v>2333</v>
      </c>
      <c r="F646" s="17" t="s">
        <v>2334</v>
      </c>
      <c r="G646" s="17" t="s">
        <v>1192</v>
      </c>
      <c r="H646" s="97" t="s">
        <v>1192</v>
      </c>
      <c r="I646" s="82">
        <v>0</v>
      </c>
      <c r="J646" s="6">
        <v>0</v>
      </c>
      <c r="K646" s="6">
        <v>0</v>
      </c>
      <c r="L646" s="6">
        <v>0</v>
      </c>
      <c r="M646" s="39">
        <v>0</v>
      </c>
      <c r="N646" s="6">
        <v>0</v>
      </c>
      <c r="O646" s="83">
        <v>0</v>
      </c>
      <c r="P646" s="94">
        <v>1123301</v>
      </c>
      <c r="Q646" s="23">
        <v>257362</v>
      </c>
      <c r="R646" s="23">
        <v>2901550</v>
      </c>
      <c r="S646" s="23">
        <v>0</v>
      </c>
      <c r="T646" s="42">
        <v>4282213</v>
      </c>
      <c r="U646" s="23">
        <v>0</v>
      </c>
      <c r="V646" s="95">
        <v>0</v>
      </c>
      <c r="W646" s="82">
        <v>1234872</v>
      </c>
      <c r="X646" s="6">
        <v>282924</v>
      </c>
      <c r="Y646" s="6">
        <v>3177649</v>
      </c>
      <c r="Z646" s="6">
        <v>0</v>
      </c>
      <c r="AA646" s="39">
        <v>4695445</v>
      </c>
      <c r="AB646" s="6">
        <v>0</v>
      </c>
      <c r="AC646" s="83">
        <v>0</v>
      </c>
    </row>
    <row r="647" spans="1:29" ht="18" customHeight="1" x14ac:dyDescent="0.25">
      <c r="A647" s="15" t="s">
        <v>754</v>
      </c>
      <c r="B647" s="17" t="s">
        <v>2335</v>
      </c>
      <c r="C647" s="96" t="s">
        <v>1189</v>
      </c>
      <c r="D647" s="21">
        <v>45408</v>
      </c>
      <c r="E647" s="17" t="s">
        <v>1339</v>
      </c>
      <c r="F647" s="17" t="s">
        <v>2336</v>
      </c>
      <c r="G647" s="17" t="s">
        <v>1192</v>
      </c>
      <c r="H647" s="97" t="s">
        <v>1192</v>
      </c>
      <c r="I647" s="82">
        <v>0</v>
      </c>
      <c r="J647" s="6">
        <v>0</v>
      </c>
      <c r="K647" s="6">
        <v>0</v>
      </c>
      <c r="L647" s="6">
        <v>0</v>
      </c>
      <c r="M647" s="39">
        <v>0</v>
      </c>
      <c r="N647" s="6">
        <v>0</v>
      </c>
      <c r="O647" s="83">
        <v>0</v>
      </c>
      <c r="P647" s="94">
        <v>0</v>
      </c>
      <c r="Q647" s="23">
        <v>0</v>
      </c>
      <c r="R647" s="23">
        <v>0</v>
      </c>
      <c r="S647" s="23">
        <v>0</v>
      </c>
      <c r="T647" s="42">
        <v>0</v>
      </c>
      <c r="U647" s="23">
        <v>0</v>
      </c>
      <c r="V647" s="95">
        <v>0</v>
      </c>
      <c r="W647" s="82">
        <v>151832</v>
      </c>
      <c r="X647" s="6">
        <v>0</v>
      </c>
      <c r="Y647" s="6">
        <v>0</v>
      </c>
      <c r="Z647" s="6">
        <v>5232</v>
      </c>
      <c r="AA647" s="39">
        <v>157064</v>
      </c>
      <c r="AB647" s="6">
        <v>0</v>
      </c>
      <c r="AC647" s="83">
        <v>0.3</v>
      </c>
    </row>
    <row r="648" spans="1:29" ht="18" customHeight="1" x14ac:dyDescent="0.25">
      <c r="A648" s="18" t="s">
        <v>755</v>
      </c>
      <c r="B648" s="17" t="s">
        <v>2337</v>
      </c>
      <c r="C648" s="96" t="s">
        <v>1189</v>
      </c>
      <c r="D648" s="21">
        <v>45336</v>
      </c>
      <c r="E648" s="17" t="s">
        <v>2094</v>
      </c>
      <c r="F648" s="17" t="s">
        <v>1256</v>
      </c>
      <c r="G648" s="17" t="s">
        <v>1192</v>
      </c>
      <c r="H648" s="97" t="s">
        <v>1192</v>
      </c>
      <c r="I648" s="82">
        <v>0</v>
      </c>
      <c r="J648" s="6">
        <v>0</v>
      </c>
      <c r="K648" s="6">
        <v>0</v>
      </c>
      <c r="L648" s="6">
        <v>0</v>
      </c>
      <c r="M648" s="39">
        <v>0</v>
      </c>
      <c r="N648" s="6">
        <v>0</v>
      </c>
      <c r="O648" s="83">
        <v>0</v>
      </c>
      <c r="P648" s="94">
        <v>0</v>
      </c>
      <c r="Q648" s="23">
        <v>0</v>
      </c>
      <c r="R648" s="23">
        <v>0</v>
      </c>
      <c r="S648" s="23">
        <v>0</v>
      </c>
      <c r="T648" s="42">
        <v>0</v>
      </c>
      <c r="U648" s="23">
        <v>0</v>
      </c>
      <c r="V648" s="95">
        <v>0</v>
      </c>
      <c r="W648" s="82">
        <v>0</v>
      </c>
      <c r="X648" s="6">
        <v>0</v>
      </c>
      <c r="Y648" s="6">
        <v>0</v>
      </c>
      <c r="Z648" s="6">
        <v>0</v>
      </c>
      <c r="AA648" s="39">
        <v>0</v>
      </c>
      <c r="AB648" s="6">
        <v>0</v>
      </c>
      <c r="AC648" s="83">
        <v>0</v>
      </c>
    </row>
    <row r="649" spans="1:29" ht="18" customHeight="1" x14ac:dyDescent="0.25">
      <c r="A649" s="15" t="s">
        <v>756</v>
      </c>
      <c r="B649" s="17" t="s">
        <v>2338</v>
      </c>
      <c r="C649" s="96" t="s">
        <v>1189</v>
      </c>
      <c r="D649" s="21">
        <v>45404</v>
      </c>
      <c r="E649" s="17" t="s">
        <v>1913</v>
      </c>
      <c r="F649" s="17" t="s">
        <v>2339</v>
      </c>
      <c r="G649" s="17" t="s">
        <v>1192</v>
      </c>
      <c r="H649" s="97" t="s">
        <v>1192</v>
      </c>
      <c r="I649" s="82">
        <v>0</v>
      </c>
      <c r="J649" s="6">
        <v>0</v>
      </c>
      <c r="K649" s="6">
        <v>0</v>
      </c>
      <c r="L649" s="6">
        <v>0</v>
      </c>
      <c r="M649" s="39">
        <v>0</v>
      </c>
      <c r="N649" s="6">
        <v>0</v>
      </c>
      <c r="O649" s="83">
        <v>0</v>
      </c>
      <c r="P649" s="94">
        <v>0</v>
      </c>
      <c r="Q649" s="23">
        <v>0</v>
      </c>
      <c r="R649" s="23">
        <v>0</v>
      </c>
      <c r="S649" s="23">
        <v>0</v>
      </c>
      <c r="T649" s="42">
        <v>0</v>
      </c>
      <c r="U649" s="23">
        <v>0</v>
      </c>
      <c r="V649" s="95">
        <v>0</v>
      </c>
      <c r="W649" s="82">
        <v>0</v>
      </c>
      <c r="X649" s="6">
        <v>0</v>
      </c>
      <c r="Y649" s="6">
        <v>0</v>
      </c>
      <c r="Z649" s="6">
        <v>0</v>
      </c>
      <c r="AA649" s="39">
        <v>0</v>
      </c>
      <c r="AB649" s="6">
        <v>0</v>
      </c>
      <c r="AC649" s="83">
        <v>0</v>
      </c>
    </row>
    <row r="650" spans="1:29" ht="18" hidden="1" customHeight="1" x14ac:dyDescent="0.25">
      <c r="A650" s="18" t="s">
        <v>757</v>
      </c>
      <c r="B650" s="17" t="s">
        <v>2340</v>
      </c>
      <c r="C650" s="96" t="s">
        <v>1204</v>
      </c>
      <c r="D650" s="21">
        <v>45336</v>
      </c>
      <c r="E650" s="17" t="s">
        <v>1674</v>
      </c>
      <c r="F650" s="17" t="s">
        <v>1256</v>
      </c>
      <c r="G650" s="17" t="s">
        <v>1192</v>
      </c>
      <c r="H650" s="97" t="s">
        <v>1192</v>
      </c>
      <c r="I650" s="82">
        <v>0</v>
      </c>
      <c r="J650" s="6">
        <v>0</v>
      </c>
      <c r="K650" s="6">
        <v>0</v>
      </c>
      <c r="L650" s="6">
        <v>0</v>
      </c>
      <c r="M650" s="39">
        <v>0</v>
      </c>
      <c r="N650" s="6">
        <v>0</v>
      </c>
      <c r="O650" s="83">
        <v>0</v>
      </c>
      <c r="P650" s="94">
        <v>51741</v>
      </c>
      <c r="Q650" s="23">
        <v>0</v>
      </c>
      <c r="R650" s="23">
        <v>0</v>
      </c>
      <c r="S650" s="23">
        <v>0</v>
      </c>
      <c r="T650" s="42">
        <v>51741</v>
      </c>
      <c r="U650" s="23">
        <v>-21216000</v>
      </c>
      <c r="V650" s="95">
        <v>0</v>
      </c>
      <c r="W650" s="82">
        <v>1002845</v>
      </c>
      <c r="X650" s="6">
        <v>0</v>
      </c>
      <c r="Y650" s="6">
        <v>0</v>
      </c>
      <c r="Z650" s="6">
        <v>226317</v>
      </c>
      <c r="AA650" s="39">
        <v>1229162</v>
      </c>
      <c r="AB650" s="6">
        <v>-42672000</v>
      </c>
      <c r="AC650" s="83">
        <v>13.3</v>
      </c>
    </row>
    <row r="651" spans="1:29" ht="18" customHeight="1" x14ac:dyDescent="0.25">
      <c r="A651" s="15" t="s">
        <v>758</v>
      </c>
      <c r="B651" s="17" t="s">
        <v>2341</v>
      </c>
      <c r="C651" s="96" t="s">
        <v>1189</v>
      </c>
      <c r="D651" s="21">
        <v>45336</v>
      </c>
      <c r="E651" s="17" t="s">
        <v>2342</v>
      </c>
      <c r="F651" s="17" t="s">
        <v>1903</v>
      </c>
      <c r="G651" s="17" t="s">
        <v>1192</v>
      </c>
      <c r="H651" s="97" t="s">
        <v>1192</v>
      </c>
      <c r="I651" s="82">
        <v>0</v>
      </c>
      <c r="J651" s="6">
        <v>0</v>
      </c>
      <c r="K651" s="6">
        <v>0</v>
      </c>
      <c r="L651" s="6">
        <v>0</v>
      </c>
      <c r="M651" s="39">
        <v>0</v>
      </c>
      <c r="N651" s="6">
        <v>0</v>
      </c>
      <c r="O651" s="83">
        <v>0</v>
      </c>
      <c r="P651" s="94">
        <v>0</v>
      </c>
      <c r="Q651" s="23">
        <v>0</v>
      </c>
      <c r="R651" s="23">
        <v>0</v>
      </c>
      <c r="S651" s="23">
        <v>0</v>
      </c>
      <c r="T651" s="42">
        <v>0</v>
      </c>
      <c r="U651" s="23">
        <v>0</v>
      </c>
      <c r="V651" s="95">
        <v>0</v>
      </c>
      <c r="W651" s="82">
        <v>0</v>
      </c>
      <c r="X651" s="6">
        <v>0</v>
      </c>
      <c r="Y651" s="6">
        <v>0</v>
      </c>
      <c r="Z651" s="6">
        <v>0</v>
      </c>
      <c r="AA651" s="39">
        <v>0</v>
      </c>
      <c r="AB651" s="6">
        <v>0</v>
      </c>
      <c r="AC651" s="83">
        <v>0</v>
      </c>
    </row>
    <row r="652" spans="1:29" ht="18" customHeight="1" x14ac:dyDescent="0.25">
      <c r="A652" s="18" t="s">
        <v>759</v>
      </c>
      <c r="B652" s="17" t="s">
        <v>2017</v>
      </c>
      <c r="C652" s="96" t="s">
        <v>1189</v>
      </c>
      <c r="D652" s="21">
        <v>45383</v>
      </c>
      <c r="E652" s="17" t="s">
        <v>1539</v>
      </c>
      <c r="F652" s="17" t="s">
        <v>2343</v>
      </c>
      <c r="G652" s="17" t="s">
        <v>1192</v>
      </c>
      <c r="H652" s="97" t="s">
        <v>1192</v>
      </c>
      <c r="I652" s="82">
        <v>0</v>
      </c>
      <c r="J652" s="6">
        <v>0</v>
      </c>
      <c r="K652" s="6">
        <v>0</v>
      </c>
      <c r="L652" s="6">
        <v>0</v>
      </c>
      <c r="M652" s="39">
        <v>0</v>
      </c>
      <c r="N652" s="6">
        <v>0</v>
      </c>
      <c r="O652" s="83">
        <v>0</v>
      </c>
      <c r="P652" s="94">
        <v>0</v>
      </c>
      <c r="Q652" s="23">
        <v>154598</v>
      </c>
      <c r="R652" s="23">
        <v>154597</v>
      </c>
      <c r="S652" s="23">
        <v>67393</v>
      </c>
      <c r="T652" s="42">
        <v>376588</v>
      </c>
      <c r="U652" s="23">
        <v>0</v>
      </c>
      <c r="V652" s="95">
        <v>3.4</v>
      </c>
      <c r="W652" s="82">
        <v>0</v>
      </c>
      <c r="X652" s="6">
        <v>308364</v>
      </c>
      <c r="Y652" s="6">
        <v>1161228</v>
      </c>
      <c r="Z652" s="6">
        <v>98906</v>
      </c>
      <c r="AA652" s="39">
        <v>1568498</v>
      </c>
      <c r="AB652" s="6">
        <v>0</v>
      </c>
      <c r="AC652" s="83">
        <v>5</v>
      </c>
    </row>
    <row r="653" spans="1:29" ht="18" customHeight="1" x14ac:dyDescent="0.25">
      <c r="A653" s="15" t="s">
        <v>760</v>
      </c>
      <c r="B653" s="17" t="s">
        <v>2344</v>
      </c>
      <c r="C653" s="96" t="s">
        <v>1189</v>
      </c>
      <c r="D653" s="21">
        <v>45407</v>
      </c>
      <c r="E653" s="17" t="s">
        <v>2345</v>
      </c>
      <c r="F653" s="17" t="s">
        <v>2346</v>
      </c>
      <c r="G653" s="17" t="s">
        <v>1192</v>
      </c>
      <c r="H653" s="97" t="s">
        <v>1192</v>
      </c>
      <c r="I653" s="82">
        <v>0</v>
      </c>
      <c r="J653" s="6">
        <v>0</v>
      </c>
      <c r="K653" s="6">
        <v>0</v>
      </c>
      <c r="L653" s="6">
        <v>0</v>
      </c>
      <c r="M653" s="39">
        <v>0</v>
      </c>
      <c r="N653" s="6">
        <v>0</v>
      </c>
      <c r="O653" s="83">
        <v>0</v>
      </c>
      <c r="P653" s="94">
        <v>484220</v>
      </c>
      <c r="Q653" s="23">
        <v>0</v>
      </c>
      <c r="R653" s="23">
        <v>0</v>
      </c>
      <c r="S653" s="23">
        <v>17250</v>
      </c>
      <c r="T653" s="42">
        <v>501470</v>
      </c>
      <c r="U653" s="23">
        <v>0</v>
      </c>
      <c r="V653" s="95">
        <v>1.2</v>
      </c>
      <c r="W653" s="82">
        <v>170090</v>
      </c>
      <c r="X653" s="6">
        <v>0</v>
      </c>
      <c r="Y653" s="6">
        <v>0</v>
      </c>
      <c r="Z653" s="6">
        <v>17250</v>
      </c>
      <c r="AA653" s="39">
        <v>187340</v>
      </c>
      <c r="AB653" s="6">
        <v>0</v>
      </c>
      <c r="AC653" s="83">
        <v>1.2</v>
      </c>
    </row>
    <row r="654" spans="1:29" ht="18" hidden="1" customHeight="1" x14ac:dyDescent="0.25">
      <c r="A654" s="18" t="s">
        <v>761</v>
      </c>
      <c r="B654" s="17" t="s">
        <v>2347</v>
      </c>
      <c r="C654" s="96" t="s">
        <v>1204</v>
      </c>
      <c r="D654" s="21">
        <v>45350</v>
      </c>
      <c r="E654" s="17" t="s">
        <v>1233</v>
      </c>
      <c r="F654" s="17" t="s">
        <v>1256</v>
      </c>
      <c r="G654" s="17" t="s">
        <v>1192</v>
      </c>
      <c r="H654" s="97" t="s">
        <v>1192</v>
      </c>
      <c r="I654" s="82">
        <v>0</v>
      </c>
      <c r="J654" s="6">
        <v>0</v>
      </c>
      <c r="K654" s="6">
        <v>0</v>
      </c>
      <c r="L654" s="6">
        <v>0</v>
      </c>
      <c r="M654" s="39">
        <v>0</v>
      </c>
      <c r="N654" s="6">
        <v>0</v>
      </c>
      <c r="O654" s="83">
        <v>0</v>
      </c>
      <c r="P654" s="94">
        <v>8000</v>
      </c>
      <c r="Q654" s="23">
        <v>0</v>
      </c>
      <c r="R654" s="23">
        <v>0</v>
      </c>
      <c r="S654" s="23">
        <v>0</v>
      </c>
      <c r="T654" s="42">
        <v>8000</v>
      </c>
      <c r="U654" s="23">
        <v>0</v>
      </c>
      <c r="V654" s="95">
        <v>0</v>
      </c>
      <c r="W654" s="82">
        <v>0</v>
      </c>
      <c r="X654" s="6">
        <v>0</v>
      </c>
      <c r="Y654" s="6">
        <v>0</v>
      </c>
      <c r="Z654" s="6">
        <v>0</v>
      </c>
      <c r="AA654" s="39">
        <v>0</v>
      </c>
      <c r="AB654" s="6">
        <v>0</v>
      </c>
      <c r="AC654" s="83">
        <v>0</v>
      </c>
    </row>
    <row r="655" spans="1:29" ht="18" customHeight="1" x14ac:dyDescent="0.25">
      <c r="A655" s="15" t="s">
        <v>762</v>
      </c>
      <c r="B655" s="17" t="s">
        <v>2348</v>
      </c>
      <c r="C655" s="96" t="s">
        <v>1197</v>
      </c>
      <c r="D655" s="21">
        <v>45343</v>
      </c>
      <c r="E655" s="17" t="s">
        <v>1468</v>
      </c>
      <c r="F655" s="17" t="s">
        <v>2349</v>
      </c>
      <c r="G655" s="17" t="s">
        <v>1192</v>
      </c>
      <c r="H655" s="97" t="s">
        <v>1192</v>
      </c>
      <c r="I655" s="82">
        <v>0</v>
      </c>
      <c r="J655" s="6">
        <v>0</v>
      </c>
      <c r="K655" s="6">
        <v>0</v>
      </c>
      <c r="L655" s="6">
        <v>0</v>
      </c>
      <c r="M655" s="39">
        <v>0</v>
      </c>
      <c r="N655" s="6">
        <v>0</v>
      </c>
      <c r="O655" s="83">
        <v>0</v>
      </c>
      <c r="P655" s="94">
        <v>0</v>
      </c>
      <c r="Q655" s="23">
        <v>0</v>
      </c>
      <c r="R655" s="23">
        <v>0</v>
      </c>
      <c r="S655" s="23">
        <v>0</v>
      </c>
      <c r="T655" s="42">
        <v>0</v>
      </c>
      <c r="U655" s="23">
        <v>0</v>
      </c>
      <c r="V655" s="95">
        <v>0</v>
      </c>
      <c r="W655" s="82">
        <v>0</v>
      </c>
      <c r="X655" s="6">
        <v>0</v>
      </c>
      <c r="Y655" s="6">
        <v>0</v>
      </c>
      <c r="Z655" s="6">
        <v>0</v>
      </c>
      <c r="AA655" s="39">
        <v>0</v>
      </c>
      <c r="AB655" s="6">
        <v>0</v>
      </c>
      <c r="AC655" s="83">
        <v>0</v>
      </c>
    </row>
    <row r="656" spans="1:29" ht="18" customHeight="1" x14ac:dyDescent="0.25">
      <c r="A656" s="18" t="s">
        <v>763</v>
      </c>
      <c r="B656" s="17" t="s">
        <v>2350</v>
      </c>
      <c r="C656" s="96" t="s">
        <v>1189</v>
      </c>
      <c r="D656" s="21">
        <v>45345</v>
      </c>
      <c r="E656" s="17" t="s">
        <v>1290</v>
      </c>
      <c r="F656" s="17" t="s">
        <v>1256</v>
      </c>
      <c r="G656" s="17" t="s">
        <v>1192</v>
      </c>
      <c r="H656" s="97" t="s">
        <v>1267</v>
      </c>
      <c r="I656" s="82">
        <v>0</v>
      </c>
      <c r="J656" s="6">
        <v>0</v>
      </c>
      <c r="K656" s="6">
        <v>0</v>
      </c>
      <c r="L656" s="6">
        <v>0</v>
      </c>
      <c r="M656" s="39">
        <v>0</v>
      </c>
      <c r="N656" s="6">
        <v>0</v>
      </c>
      <c r="O656" s="83">
        <v>0</v>
      </c>
      <c r="P656" s="94">
        <v>0</v>
      </c>
      <c r="Q656" s="23">
        <v>214768</v>
      </c>
      <c r="R656" s="23">
        <v>0</v>
      </c>
      <c r="S656" s="23">
        <v>0</v>
      </c>
      <c r="T656" s="42">
        <v>214768</v>
      </c>
      <c r="U656" s="23">
        <v>214768</v>
      </c>
      <c r="V656" s="95">
        <v>0</v>
      </c>
      <c r="W656" s="82">
        <v>0</v>
      </c>
      <c r="X656" s="6">
        <v>248287</v>
      </c>
      <c r="Y656" s="6">
        <v>0</v>
      </c>
      <c r="Z656" s="6">
        <v>0</v>
      </c>
      <c r="AA656" s="39">
        <v>248287</v>
      </c>
      <c r="AB656" s="6">
        <v>248287</v>
      </c>
      <c r="AC656" s="83">
        <v>0</v>
      </c>
    </row>
    <row r="657" spans="1:29" ht="18" customHeight="1" x14ac:dyDescent="0.25">
      <c r="A657" s="15" t="s">
        <v>764</v>
      </c>
      <c r="B657" s="17" t="s">
        <v>2351</v>
      </c>
      <c r="C657" s="96" t="s">
        <v>1189</v>
      </c>
      <c r="D657" s="21">
        <v>45337</v>
      </c>
      <c r="E657" s="17" t="s">
        <v>1727</v>
      </c>
      <c r="F657" s="17" t="s">
        <v>2149</v>
      </c>
      <c r="G657" s="17" t="s">
        <v>1192</v>
      </c>
      <c r="H657" s="97" t="s">
        <v>1192</v>
      </c>
      <c r="I657" s="82">
        <v>0</v>
      </c>
      <c r="J657" s="6">
        <v>0</v>
      </c>
      <c r="K657" s="6">
        <v>0</v>
      </c>
      <c r="L657" s="6">
        <v>0</v>
      </c>
      <c r="M657" s="39">
        <v>0</v>
      </c>
      <c r="N657" s="6">
        <v>0</v>
      </c>
      <c r="O657" s="83">
        <v>0</v>
      </c>
      <c r="P657" s="94">
        <v>45722</v>
      </c>
      <c r="Q657" s="23">
        <v>0</v>
      </c>
      <c r="R657" s="23">
        <v>0</v>
      </c>
      <c r="S657" s="23">
        <v>7687</v>
      </c>
      <c r="T657" s="42">
        <v>53409</v>
      </c>
      <c r="U657" s="23">
        <v>0</v>
      </c>
      <c r="V657" s="95">
        <v>0.4</v>
      </c>
      <c r="W657" s="82">
        <v>100993</v>
      </c>
      <c r="X657" s="6">
        <v>45304</v>
      </c>
      <c r="Y657" s="6">
        <v>0</v>
      </c>
      <c r="Z657" s="6">
        <v>10450</v>
      </c>
      <c r="AA657" s="39">
        <v>156747</v>
      </c>
      <c r="AB657" s="6">
        <v>0</v>
      </c>
      <c r="AC657" s="83">
        <v>0.6</v>
      </c>
    </row>
    <row r="658" spans="1:29" ht="18" hidden="1" customHeight="1" x14ac:dyDescent="0.25">
      <c r="A658" s="18" t="s">
        <v>765</v>
      </c>
      <c r="B658" s="17" t="s">
        <v>2352</v>
      </c>
      <c r="C658" s="96" t="s">
        <v>1204</v>
      </c>
      <c r="D658" s="21">
        <v>45342</v>
      </c>
      <c r="E658" s="17" t="s">
        <v>1373</v>
      </c>
      <c r="F658" s="17" t="s">
        <v>1256</v>
      </c>
      <c r="G658" s="17" t="s">
        <v>1192</v>
      </c>
      <c r="H658" s="97" t="s">
        <v>1192</v>
      </c>
      <c r="I658" s="82">
        <v>0</v>
      </c>
      <c r="J658" s="6">
        <v>0</v>
      </c>
      <c r="K658" s="6">
        <v>0</v>
      </c>
      <c r="L658" s="6">
        <v>0</v>
      </c>
      <c r="M658" s="39">
        <v>0</v>
      </c>
      <c r="N658" s="6">
        <v>0</v>
      </c>
      <c r="O658" s="83">
        <v>0</v>
      </c>
      <c r="P658" s="94">
        <v>0</v>
      </c>
      <c r="Q658" s="23">
        <v>21700</v>
      </c>
      <c r="R658" s="23">
        <v>0</v>
      </c>
      <c r="S658" s="23">
        <v>0</v>
      </c>
      <c r="T658" s="42">
        <v>21700</v>
      </c>
      <c r="U658" s="23">
        <v>0</v>
      </c>
      <c r="V658" s="95">
        <v>0</v>
      </c>
      <c r="W658" s="82">
        <v>-136067526</v>
      </c>
      <c r="X658" s="6">
        <v>120408505</v>
      </c>
      <c r="Y658" s="6">
        <v>0</v>
      </c>
      <c r="Z658" s="6">
        <v>0</v>
      </c>
      <c r="AA658" s="39">
        <v>-15659021</v>
      </c>
      <c r="AB658" s="6">
        <v>0</v>
      </c>
      <c r="AC658" s="83">
        <v>0</v>
      </c>
    </row>
    <row r="659" spans="1:29" ht="18" customHeight="1" x14ac:dyDescent="0.25">
      <c r="A659" s="15" t="s">
        <v>766</v>
      </c>
      <c r="B659" s="17" t="s">
        <v>2353</v>
      </c>
      <c r="C659" s="96" t="s">
        <v>1189</v>
      </c>
      <c r="D659" s="21">
        <v>45400</v>
      </c>
      <c r="E659" s="17" t="s">
        <v>2354</v>
      </c>
      <c r="F659" s="17" t="s">
        <v>2355</v>
      </c>
      <c r="G659" s="17" t="s">
        <v>1192</v>
      </c>
      <c r="H659" s="97" t="s">
        <v>1267</v>
      </c>
      <c r="I659" s="82">
        <v>0</v>
      </c>
      <c r="J659" s="6">
        <v>0</v>
      </c>
      <c r="K659" s="6">
        <v>0</v>
      </c>
      <c r="L659" s="6">
        <v>0</v>
      </c>
      <c r="M659" s="39">
        <v>0</v>
      </c>
      <c r="N659" s="6">
        <v>0</v>
      </c>
      <c r="O659" s="83">
        <v>0</v>
      </c>
      <c r="P659" s="94">
        <v>0</v>
      </c>
      <c r="Q659" s="23">
        <v>60208</v>
      </c>
      <c r="R659" s="23">
        <v>0</v>
      </c>
      <c r="S659" s="23">
        <v>0</v>
      </c>
      <c r="T659" s="42">
        <v>60208</v>
      </c>
      <c r="U659" s="23">
        <v>0</v>
      </c>
      <c r="V659" s="95">
        <v>0.2</v>
      </c>
      <c r="W659" s="82">
        <v>0</v>
      </c>
      <c r="X659" s="6">
        <v>22100000</v>
      </c>
      <c r="Y659" s="6">
        <v>0</v>
      </c>
      <c r="Z659" s="6">
        <v>24891</v>
      </c>
      <c r="AA659" s="39">
        <v>22124891</v>
      </c>
      <c r="AB659" s="6">
        <v>-1700000</v>
      </c>
      <c r="AC659" s="83">
        <v>2.2000000000000002</v>
      </c>
    </row>
    <row r="660" spans="1:29" ht="18" customHeight="1" x14ac:dyDescent="0.25">
      <c r="A660" s="18" t="s">
        <v>767</v>
      </c>
      <c r="B660" s="17" t="s">
        <v>2356</v>
      </c>
      <c r="C660" s="96" t="s">
        <v>1189</v>
      </c>
      <c r="D660" s="21">
        <v>45401</v>
      </c>
      <c r="E660" s="17" t="s">
        <v>2357</v>
      </c>
      <c r="F660" s="17" t="s">
        <v>2358</v>
      </c>
      <c r="G660" s="17" t="s">
        <v>1192</v>
      </c>
      <c r="H660" s="97" t="s">
        <v>1192</v>
      </c>
      <c r="I660" s="82">
        <v>0</v>
      </c>
      <c r="J660" s="6">
        <v>0</v>
      </c>
      <c r="K660" s="6">
        <v>0</v>
      </c>
      <c r="L660" s="6">
        <v>0</v>
      </c>
      <c r="M660" s="39">
        <v>0</v>
      </c>
      <c r="N660" s="6">
        <v>0</v>
      </c>
      <c r="O660" s="83">
        <v>0</v>
      </c>
      <c r="P660" s="94">
        <v>0</v>
      </c>
      <c r="Q660" s="23">
        <v>0</v>
      </c>
      <c r="R660" s="23">
        <v>0</v>
      </c>
      <c r="S660" s="23">
        <v>0</v>
      </c>
      <c r="T660" s="42">
        <v>0</v>
      </c>
      <c r="U660" s="23">
        <v>0</v>
      </c>
      <c r="V660" s="95">
        <v>0</v>
      </c>
      <c r="W660" s="82">
        <v>0</v>
      </c>
      <c r="X660" s="6">
        <v>0</v>
      </c>
      <c r="Y660" s="6">
        <v>0</v>
      </c>
      <c r="Z660" s="6">
        <v>0</v>
      </c>
      <c r="AA660" s="39">
        <v>0</v>
      </c>
      <c r="AB660" s="6">
        <v>0</v>
      </c>
      <c r="AC660" s="83">
        <v>0</v>
      </c>
    </row>
    <row r="661" spans="1:29" ht="18" customHeight="1" x14ac:dyDescent="0.25">
      <c r="A661" s="15" t="s">
        <v>768</v>
      </c>
      <c r="B661" s="17" t="s">
        <v>2359</v>
      </c>
      <c r="C661" s="96" t="s">
        <v>1189</v>
      </c>
      <c r="D661" s="21">
        <v>45356</v>
      </c>
      <c r="E661" s="17" t="s">
        <v>2360</v>
      </c>
      <c r="F661" s="17" t="s">
        <v>2361</v>
      </c>
      <c r="G661" s="17" t="s">
        <v>1192</v>
      </c>
      <c r="H661" s="97" t="s">
        <v>1192</v>
      </c>
      <c r="I661" s="82">
        <v>0</v>
      </c>
      <c r="J661" s="6">
        <v>0</v>
      </c>
      <c r="K661" s="6">
        <v>0</v>
      </c>
      <c r="L661" s="6">
        <v>0</v>
      </c>
      <c r="M661" s="39">
        <v>0</v>
      </c>
      <c r="N661" s="6">
        <v>0</v>
      </c>
      <c r="O661" s="83">
        <v>0</v>
      </c>
      <c r="P661" s="94">
        <v>0</v>
      </c>
      <c r="Q661" s="23">
        <v>0</v>
      </c>
      <c r="R661" s="23">
        <v>0</v>
      </c>
      <c r="S661" s="23">
        <v>0</v>
      </c>
      <c r="T661" s="42">
        <v>0</v>
      </c>
      <c r="U661" s="23">
        <v>0</v>
      </c>
      <c r="V661" s="95">
        <v>0</v>
      </c>
      <c r="W661" s="82">
        <v>0</v>
      </c>
      <c r="X661" s="6">
        <v>0</v>
      </c>
      <c r="Y661" s="6">
        <v>0</v>
      </c>
      <c r="Z661" s="6">
        <v>0</v>
      </c>
      <c r="AA661" s="39">
        <v>0</v>
      </c>
      <c r="AB661" s="6">
        <v>0</v>
      </c>
      <c r="AC661" s="83">
        <v>0</v>
      </c>
    </row>
    <row r="662" spans="1:29" ht="18" customHeight="1" x14ac:dyDescent="0.25">
      <c r="A662" s="18" t="s">
        <v>769</v>
      </c>
      <c r="B662" s="17" t="s">
        <v>2362</v>
      </c>
      <c r="C662" s="96" t="s">
        <v>1189</v>
      </c>
      <c r="D662" s="21">
        <v>45408</v>
      </c>
      <c r="E662" s="17" t="s">
        <v>2363</v>
      </c>
      <c r="F662" s="17" t="s">
        <v>2364</v>
      </c>
      <c r="G662" s="17" t="s">
        <v>1192</v>
      </c>
      <c r="H662" s="97" t="s">
        <v>1192</v>
      </c>
      <c r="I662" s="82">
        <v>0</v>
      </c>
      <c r="J662" s="6">
        <v>0</v>
      </c>
      <c r="K662" s="6">
        <v>0</v>
      </c>
      <c r="L662" s="6">
        <v>0</v>
      </c>
      <c r="M662" s="39">
        <v>0</v>
      </c>
      <c r="N662" s="6">
        <v>0</v>
      </c>
      <c r="O662" s="83">
        <v>0</v>
      </c>
      <c r="P662" s="94">
        <v>0</v>
      </c>
      <c r="Q662" s="23">
        <v>12925</v>
      </c>
      <c r="R662" s="23">
        <v>0</v>
      </c>
      <c r="S662" s="23">
        <v>3585</v>
      </c>
      <c r="T662" s="42">
        <v>16510</v>
      </c>
      <c r="U662" s="23">
        <v>0</v>
      </c>
      <c r="V662" s="95">
        <v>0.2</v>
      </c>
      <c r="W662" s="82">
        <v>0</v>
      </c>
      <c r="X662" s="6">
        <v>25850</v>
      </c>
      <c r="Y662" s="6">
        <v>0</v>
      </c>
      <c r="Z662" s="6">
        <v>7170</v>
      </c>
      <c r="AA662" s="39">
        <v>33020</v>
      </c>
      <c r="AB662" s="6">
        <v>-750000</v>
      </c>
      <c r="AC662" s="83">
        <v>0.4</v>
      </c>
    </row>
    <row r="663" spans="1:29" ht="18" customHeight="1" x14ac:dyDescent="0.25">
      <c r="A663" s="15" t="s">
        <v>770</v>
      </c>
      <c r="B663" s="17" t="s">
        <v>2365</v>
      </c>
      <c r="C663" s="96" t="s">
        <v>1189</v>
      </c>
      <c r="D663" s="21">
        <v>45371</v>
      </c>
      <c r="E663" s="17" t="s">
        <v>1373</v>
      </c>
      <c r="F663" s="17" t="s">
        <v>1835</v>
      </c>
      <c r="G663" s="17" t="s">
        <v>1192</v>
      </c>
      <c r="H663" s="97" t="s">
        <v>1192</v>
      </c>
      <c r="I663" s="82">
        <v>0</v>
      </c>
      <c r="J663" s="6">
        <v>0</v>
      </c>
      <c r="K663" s="6">
        <v>0</v>
      </c>
      <c r="L663" s="6">
        <v>0</v>
      </c>
      <c r="M663" s="39">
        <v>0</v>
      </c>
      <c r="N663" s="6">
        <v>0</v>
      </c>
      <c r="O663" s="83">
        <v>0</v>
      </c>
      <c r="P663" s="94">
        <v>3137862</v>
      </c>
      <c r="Q663" s="23">
        <v>600000</v>
      </c>
      <c r="R663" s="23">
        <v>0</v>
      </c>
      <c r="S663" s="23">
        <v>65879</v>
      </c>
      <c r="T663" s="42">
        <v>3803741</v>
      </c>
      <c r="U663" s="23">
        <v>0</v>
      </c>
      <c r="V663" s="95">
        <v>23.5</v>
      </c>
      <c r="W663" s="82">
        <v>1877683</v>
      </c>
      <c r="X663" s="6">
        <v>1540109</v>
      </c>
      <c r="Y663" s="6">
        <v>0</v>
      </c>
      <c r="Z663" s="6">
        <v>65879</v>
      </c>
      <c r="AA663" s="39">
        <v>3483671</v>
      </c>
      <c r="AB663" s="6">
        <v>1540109</v>
      </c>
      <c r="AC663" s="83">
        <v>23.5</v>
      </c>
    </row>
    <row r="664" spans="1:29" ht="18" customHeight="1" x14ac:dyDescent="0.25">
      <c r="A664" s="18" t="s">
        <v>771</v>
      </c>
      <c r="B664" s="17" t="s">
        <v>2366</v>
      </c>
      <c r="C664" s="96" t="s">
        <v>1197</v>
      </c>
      <c r="D664" s="21">
        <v>45334</v>
      </c>
      <c r="E664" s="17" t="s">
        <v>1781</v>
      </c>
      <c r="F664" s="17" t="s">
        <v>2367</v>
      </c>
      <c r="G664" s="17" t="s">
        <v>1192</v>
      </c>
      <c r="H664" s="97" t="s">
        <v>1192</v>
      </c>
      <c r="I664" s="82">
        <v>0</v>
      </c>
      <c r="J664" s="6">
        <v>0</v>
      </c>
      <c r="K664" s="6">
        <v>0</v>
      </c>
      <c r="L664" s="6">
        <v>0</v>
      </c>
      <c r="M664" s="39">
        <v>0</v>
      </c>
      <c r="N664" s="6">
        <v>0</v>
      </c>
      <c r="O664" s="83">
        <v>0</v>
      </c>
      <c r="P664" s="94">
        <v>0</v>
      </c>
      <c r="Q664" s="23">
        <v>0</v>
      </c>
      <c r="R664" s="23">
        <v>0</v>
      </c>
      <c r="S664" s="23">
        <v>0</v>
      </c>
      <c r="T664" s="42">
        <v>0</v>
      </c>
      <c r="U664" s="23">
        <v>0</v>
      </c>
      <c r="V664" s="95">
        <v>0</v>
      </c>
      <c r="W664" s="82">
        <v>0</v>
      </c>
      <c r="X664" s="6">
        <v>0</v>
      </c>
      <c r="Y664" s="6">
        <v>0</v>
      </c>
      <c r="Z664" s="6">
        <v>0</v>
      </c>
      <c r="AA664" s="39">
        <v>0</v>
      </c>
      <c r="AB664" s="6">
        <v>0</v>
      </c>
      <c r="AC664" s="83">
        <v>0</v>
      </c>
    </row>
    <row r="665" spans="1:29" ht="18" customHeight="1" x14ac:dyDescent="0.25">
      <c r="A665" s="15" t="s">
        <v>772</v>
      </c>
      <c r="B665" s="17" t="s">
        <v>2368</v>
      </c>
      <c r="C665" s="96" t="s">
        <v>1189</v>
      </c>
      <c r="D665" s="21">
        <v>45408</v>
      </c>
      <c r="E665" s="17" t="s">
        <v>2369</v>
      </c>
      <c r="F665" s="17" t="s">
        <v>1640</v>
      </c>
      <c r="G665" s="17" t="s">
        <v>1192</v>
      </c>
      <c r="H665" s="97" t="s">
        <v>1267</v>
      </c>
      <c r="I665" s="82">
        <v>0</v>
      </c>
      <c r="J665" s="6">
        <v>0</v>
      </c>
      <c r="K665" s="6">
        <v>0</v>
      </c>
      <c r="L665" s="6">
        <v>0</v>
      </c>
      <c r="M665" s="39">
        <v>0</v>
      </c>
      <c r="N665" s="6">
        <v>0</v>
      </c>
      <c r="O665" s="83">
        <v>0</v>
      </c>
      <c r="P665" s="94">
        <v>0</v>
      </c>
      <c r="Q665" s="23">
        <v>0</v>
      </c>
      <c r="R665" s="23">
        <v>0</v>
      </c>
      <c r="S665" s="23">
        <v>0</v>
      </c>
      <c r="T665" s="42">
        <v>0</v>
      </c>
      <c r="U665" s="23">
        <v>0</v>
      </c>
      <c r="V665" s="95">
        <v>0</v>
      </c>
      <c r="W665" s="82">
        <v>0</v>
      </c>
      <c r="X665" s="6">
        <v>0</v>
      </c>
      <c r="Y665" s="6">
        <v>0</v>
      </c>
      <c r="Z665" s="6">
        <v>0</v>
      </c>
      <c r="AA665" s="39">
        <v>0</v>
      </c>
      <c r="AB665" s="6">
        <v>0</v>
      </c>
      <c r="AC665" s="83">
        <v>0</v>
      </c>
    </row>
    <row r="666" spans="1:29" ht="18" customHeight="1" x14ac:dyDescent="0.25">
      <c r="A666" s="18" t="s">
        <v>773</v>
      </c>
      <c r="B666" s="17" t="s">
        <v>2370</v>
      </c>
      <c r="C666" s="96" t="s">
        <v>1189</v>
      </c>
      <c r="D666" s="21">
        <v>45371</v>
      </c>
      <c r="E666" s="17" t="s">
        <v>1321</v>
      </c>
      <c r="F666" s="17" t="s">
        <v>2256</v>
      </c>
      <c r="G666" s="17" t="s">
        <v>1192</v>
      </c>
      <c r="H666" s="97" t="s">
        <v>1267</v>
      </c>
      <c r="I666" s="82">
        <v>0</v>
      </c>
      <c r="J666" s="6">
        <v>0</v>
      </c>
      <c r="K666" s="6">
        <v>0</v>
      </c>
      <c r="L666" s="6">
        <v>0</v>
      </c>
      <c r="M666" s="39">
        <v>0</v>
      </c>
      <c r="N666" s="6">
        <v>0</v>
      </c>
      <c r="O666" s="83">
        <v>0</v>
      </c>
      <c r="P666" s="94">
        <v>0</v>
      </c>
      <c r="Q666" s="23">
        <v>0</v>
      </c>
      <c r="R666" s="23">
        <v>0</v>
      </c>
      <c r="S666" s="23">
        <v>0</v>
      </c>
      <c r="T666" s="42">
        <v>0</v>
      </c>
      <c r="U666" s="23">
        <v>0</v>
      </c>
      <c r="V666" s="95">
        <v>0</v>
      </c>
      <c r="W666" s="82">
        <v>0</v>
      </c>
      <c r="X666" s="6">
        <v>0</v>
      </c>
      <c r="Y666" s="6">
        <v>0</v>
      </c>
      <c r="Z666" s="6">
        <v>0</v>
      </c>
      <c r="AA666" s="39">
        <v>0</v>
      </c>
      <c r="AB666" s="6">
        <v>0</v>
      </c>
      <c r="AC666" s="83">
        <v>0</v>
      </c>
    </row>
    <row r="667" spans="1:29" ht="18" customHeight="1" x14ac:dyDescent="0.25">
      <c r="A667" s="15" t="s">
        <v>774</v>
      </c>
      <c r="B667" s="17" t="s">
        <v>2371</v>
      </c>
      <c r="C667" s="96" t="s">
        <v>1189</v>
      </c>
      <c r="D667" s="21">
        <v>45392</v>
      </c>
      <c r="E667" s="17" t="s">
        <v>2372</v>
      </c>
      <c r="F667" s="17" t="s">
        <v>2373</v>
      </c>
      <c r="G667" s="17" t="s">
        <v>1192</v>
      </c>
      <c r="H667" s="97" t="s">
        <v>1192</v>
      </c>
      <c r="I667" s="82">
        <v>0</v>
      </c>
      <c r="J667" s="6">
        <v>0</v>
      </c>
      <c r="K667" s="6">
        <v>0</v>
      </c>
      <c r="L667" s="6">
        <v>0</v>
      </c>
      <c r="M667" s="39">
        <v>0</v>
      </c>
      <c r="N667" s="6">
        <v>0</v>
      </c>
      <c r="O667" s="83">
        <v>0</v>
      </c>
      <c r="P667" s="94">
        <v>0</v>
      </c>
      <c r="Q667" s="23">
        <v>0</v>
      </c>
      <c r="R667" s="23">
        <v>0</v>
      </c>
      <c r="S667" s="23">
        <v>0</v>
      </c>
      <c r="T667" s="42">
        <v>0</v>
      </c>
      <c r="U667" s="23">
        <v>0</v>
      </c>
      <c r="V667" s="95">
        <v>0</v>
      </c>
      <c r="W667" s="82">
        <v>-72839</v>
      </c>
      <c r="X667" s="6">
        <v>0</v>
      </c>
      <c r="Y667" s="6">
        <v>0</v>
      </c>
      <c r="Z667" s="6">
        <v>0</v>
      </c>
      <c r="AA667" s="39">
        <v>-72839</v>
      </c>
      <c r="AB667" s="6">
        <v>0</v>
      </c>
      <c r="AC667" s="83">
        <v>0</v>
      </c>
    </row>
    <row r="668" spans="1:29" ht="18" customHeight="1" x14ac:dyDescent="0.25">
      <c r="A668" s="18" t="s">
        <v>775</v>
      </c>
      <c r="B668" s="17" t="s">
        <v>2374</v>
      </c>
      <c r="C668" s="96" t="s">
        <v>1197</v>
      </c>
      <c r="D668" s="21">
        <v>45343</v>
      </c>
      <c r="E668" s="17" t="s">
        <v>2375</v>
      </c>
      <c r="F668" s="17" t="s">
        <v>2376</v>
      </c>
      <c r="G668" s="17" t="s">
        <v>1192</v>
      </c>
      <c r="H668" s="97" t="s">
        <v>1192</v>
      </c>
      <c r="I668" s="82">
        <v>0</v>
      </c>
      <c r="J668" s="6">
        <v>0</v>
      </c>
      <c r="K668" s="6">
        <v>0</v>
      </c>
      <c r="L668" s="6">
        <v>0</v>
      </c>
      <c r="M668" s="39">
        <v>0</v>
      </c>
      <c r="N668" s="6">
        <v>0</v>
      </c>
      <c r="O668" s="83">
        <v>0</v>
      </c>
      <c r="P668" s="94">
        <v>0</v>
      </c>
      <c r="Q668" s="23">
        <v>0</v>
      </c>
      <c r="R668" s="23">
        <v>0</v>
      </c>
      <c r="S668" s="23">
        <v>0</v>
      </c>
      <c r="T668" s="42">
        <v>0</v>
      </c>
      <c r="U668" s="23">
        <v>0</v>
      </c>
      <c r="V668" s="95">
        <v>0</v>
      </c>
      <c r="W668" s="82">
        <v>0</v>
      </c>
      <c r="X668" s="6">
        <v>0</v>
      </c>
      <c r="Y668" s="6">
        <v>0</v>
      </c>
      <c r="Z668" s="6">
        <v>0</v>
      </c>
      <c r="AA668" s="39">
        <v>0</v>
      </c>
      <c r="AB668" s="6">
        <v>0</v>
      </c>
      <c r="AC668" s="83">
        <v>0</v>
      </c>
    </row>
    <row r="669" spans="1:29" ht="18" hidden="1" customHeight="1" x14ac:dyDescent="0.25">
      <c r="A669" s="15" t="s">
        <v>776</v>
      </c>
      <c r="B669" s="17" t="s">
        <v>2377</v>
      </c>
      <c r="C669" s="96" t="s">
        <v>1204</v>
      </c>
      <c r="D669" s="21">
        <v>45344</v>
      </c>
      <c r="E669" s="17" t="s">
        <v>1259</v>
      </c>
      <c r="F669" s="17" t="s">
        <v>1256</v>
      </c>
      <c r="G669" s="17" t="s">
        <v>1192</v>
      </c>
      <c r="H669" s="97" t="s">
        <v>1192</v>
      </c>
      <c r="I669" s="82">
        <v>0</v>
      </c>
      <c r="J669" s="6">
        <v>0</v>
      </c>
      <c r="K669" s="6">
        <v>0</v>
      </c>
      <c r="L669" s="6">
        <v>0</v>
      </c>
      <c r="M669" s="39">
        <v>0</v>
      </c>
      <c r="N669" s="6">
        <v>0</v>
      </c>
      <c r="O669" s="83">
        <v>0</v>
      </c>
      <c r="P669" s="94">
        <v>65633</v>
      </c>
      <c r="Q669" s="23">
        <v>0</v>
      </c>
      <c r="R669" s="23">
        <v>0</v>
      </c>
      <c r="S669" s="23">
        <v>4916</v>
      </c>
      <c r="T669" s="42">
        <v>70549</v>
      </c>
      <c r="U669" s="23">
        <v>0</v>
      </c>
      <c r="V669" s="95">
        <v>0.3</v>
      </c>
      <c r="W669" s="82">
        <v>0</v>
      </c>
      <c r="X669" s="6">
        <v>0</v>
      </c>
      <c r="Y669" s="6">
        <v>0</v>
      </c>
      <c r="Z669" s="6">
        <v>0</v>
      </c>
      <c r="AA669" s="39">
        <v>0</v>
      </c>
      <c r="AB669" s="6">
        <v>0</v>
      </c>
      <c r="AC669" s="83">
        <v>0</v>
      </c>
    </row>
    <row r="670" spans="1:29" ht="18" customHeight="1" x14ac:dyDescent="0.25">
      <c r="A670" s="18" t="s">
        <v>777</v>
      </c>
      <c r="B670" s="17" t="s">
        <v>2378</v>
      </c>
      <c r="C670" s="96" t="s">
        <v>1197</v>
      </c>
      <c r="D670" s="21">
        <v>45335</v>
      </c>
      <c r="E670" s="17" t="s">
        <v>2379</v>
      </c>
      <c r="F670" s="17" t="s">
        <v>2380</v>
      </c>
      <c r="G670" s="17" t="s">
        <v>1192</v>
      </c>
      <c r="H670" s="97" t="s">
        <v>1192</v>
      </c>
      <c r="I670" s="82">
        <v>0</v>
      </c>
      <c r="J670" s="6">
        <v>0</v>
      </c>
      <c r="K670" s="6">
        <v>0</v>
      </c>
      <c r="L670" s="6">
        <v>0</v>
      </c>
      <c r="M670" s="39">
        <v>0</v>
      </c>
      <c r="N670" s="6">
        <v>0</v>
      </c>
      <c r="O670" s="83">
        <v>0</v>
      </c>
      <c r="P670" s="94">
        <v>0</v>
      </c>
      <c r="Q670" s="23">
        <v>0</v>
      </c>
      <c r="R670" s="23">
        <v>0</v>
      </c>
      <c r="S670" s="23">
        <v>0</v>
      </c>
      <c r="T670" s="42">
        <v>0</v>
      </c>
      <c r="U670" s="23">
        <v>0</v>
      </c>
      <c r="V670" s="95">
        <v>0</v>
      </c>
      <c r="W670" s="82">
        <v>0</v>
      </c>
      <c r="X670" s="6">
        <v>0</v>
      </c>
      <c r="Y670" s="6">
        <v>0</v>
      </c>
      <c r="Z670" s="6">
        <v>0</v>
      </c>
      <c r="AA670" s="39">
        <v>0</v>
      </c>
      <c r="AB670" s="6">
        <v>0</v>
      </c>
      <c r="AC670" s="83">
        <v>0</v>
      </c>
    </row>
    <row r="671" spans="1:29" ht="18" customHeight="1" x14ac:dyDescent="0.25">
      <c r="A671" s="15" t="s">
        <v>778</v>
      </c>
      <c r="B671" s="17" t="s">
        <v>2381</v>
      </c>
      <c r="C671" s="96" t="s">
        <v>1197</v>
      </c>
      <c r="D671" s="21">
        <v>45352</v>
      </c>
      <c r="E671" s="17" t="s">
        <v>2382</v>
      </c>
      <c r="F671" s="17" t="s">
        <v>2099</v>
      </c>
      <c r="G671" s="17" t="s">
        <v>1192</v>
      </c>
      <c r="H671" s="97" t="s">
        <v>1192</v>
      </c>
      <c r="I671" s="82">
        <v>0</v>
      </c>
      <c r="J671" s="6">
        <v>0</v>
      </c>
      <c r="K671" s="6">
        <v>0</v>
      </c>
      <c r="L671" s="6">
        <v>0</v>
      </c>
      <c r="M671" s="39">
        <v>0</v>
      </c>
      <c r="N671" s="6">
        <v>0</v>
      </c>
      <c r="O671" s="83">
        <v>0</v>
      </c>
      <c r="P671" s="94">
        <v>0</v>
      </c>
      <c r="Q671" s="23">
        <v>0</v>
      </c>
      <c r="R671" s="23">
        <v>0</v>
      </c>
      <c r="S671" s="23">
        <v>0</v>
      </c>
      <c r="T671" s="42">
        <v>0</v>
      </c>
      <c r="U671" s="23">
        <v>0</v>
      </c>
      <c r="V671" s="95">
        <v>0</v>
      </c>
      <c r="W671" s="82">
        <v>0</v>
      </c>
      <c r="X671" s="6">
        <v>0</v>
      </c>
      <c r="Y671" s="6">
        <v>0</v>
      </c>
      <c r="Z671" s="6">
        <v>0</v>
      </c>
      <c r="AA671" s="39">
        <v>0</v>
      </c>
      <c r="AB671" s="6">
        <v>0</v>
      </c>
      <c r="AC671" s="83">
        <v>0</v>
      </c>
    </row>
    <row r="672" spans="1:29" ht="18" customHeight="1" x14ac:dyDescent="0.25">
      <c r="A672" s="18" t="s">
        <v>779</v>
      </c>
      <c r="B672" s="17" t="s">
        <v>2383</v>
      </c>
      <c r="C672" s="96" t="s">
        <v>1189</v>
      </c>
      <c r="D672" s="21">
        <v>45377</v>
      </c>
      <c r="E672" s="17" t="s">
        <v>1693</v>
      </c>
      <c r="F672" s="17" t="s">
        <v>1256</v>
      </c>
      <c r="G672" s="17" t="s">
        <v>1192</v>
      </c>
      <c r="H672" s="97" t="s">
        <v>1192</v>
      </c>
      <c r="I672" s="82">
        <v>0</v>
      </c>
      <c r="J672" s="6">
        <v>0</v>
      </c>
      <c r="K672" s="6">
        <v>0</v>
      </c>
      <c r="L672" s="6">
        <v>0</v>
      </c>
      <c r="M672" s="39">
        <v>0</v>
      </c>
      <c r="N672" s="6">
        <v>0</v>
      </c>
      <c r="O672" s="83">
        <v>0</v>
      </c>
      <c r="P672" s="94">
        <v>2548335</v>
      </c>
      <c r="Q672" s="23">
        <v>0</v>
      </c>
      <c r="R672" s="23">
        <v>0</v>
      </c>
      <c r="S672" s="23">
        <v>356380</v>
      </c>
      <c r="T672" s="42">
        <v>2904715</v>
      </c>
      <c r="U672" s="23">
        <v>0</v>
      </c>
      <c r="V672" s="95">
        <v>17.100000000000001</v>
      </c>
      <c r="W672" s="82">
        <v>2178444</v>
      </c>
      <c r="X672" s="6">
        <v>0</v>
      </c>
      <c r="Y672" s="6">
        <v>0</v>
      </c>
      <c r="Z672" s="6">
        <v>425287</v>
      </c>
      <c r="AA672" s="39">
        <v>2603731</v>
      </c>
      <c r="AB672" s="6">
        <v>0</v>
      </c>
      <c r="AC672" s="83">
        <v>20.399999999999999</v>
      </c>
    </row>
    <row r="673" spans="1:29" ht="18" customHeight="1" x14ac:dyDescent="0.25">
      <c r="A673" s="15" t="s">
        <v>780</v>
      </c>
      <c r="B673" s="17" t="s">
        <v>2384</v>
      </c>
      <c r="C673" s="96" t="s">
        <v>1189</v>
      </c>
      <c r="D673" s="21">
        <v>45365</v>
      </c>
      <c r="E673" s="17" t="s">
        <v>2385</v>
      </c>
      <c r="F673" s="17" t="s">
        <v>2386</v>
      </c>
      <c r="G673" s="17" t="s">
        <v>1192</v>
      </c>
      <c r="H673" s="97" t="s">
        <v>1192</v>
      </c>
      <c r="I673" s="82">
        <v>0</v>
      </c>
      <c r="J673" s="6">
        <v>0</v>
      </c>
      <c r="K673" s="6">
        <v>0</v>
      </c>
      <c r="L673" s="6">
        <v>0</v>
      </c>
      <c r="M673" s="39">
        <v>0</v>
      </c>
      <c r="N673" s="6">
        <v>0</v>
      </c>
      <c r="O673" s="83">
        <v>0</v>
      </c>
      <c r="P673" s="94">
        <v>0</v>
      </c>
      <c r="Q673" s="23">
        <v>0</v>
      </c>
      <c r="R673" s="23">
        <v>0</v>
      </c>
      <c r="S673" s="23">
        <v>0</v>
      </c>
      <c r="T673" s="42">
        <v>0</v>
      </c>
      <c r="U673" s="23">
        <v>0</v>
      </c>
      <c r="V673" s="95">
        <v>0</v>
      </c>
      <c r="W673" s="82">
        <v>0</v>
      </c>
      <c r="X673" s="6">
        <v>0</v>
      </c>
      <c r="Y673" s="6">
        <v>0</v>
      </c>
      <c r="Z673" s="6">
        <v>0</v>
      </c>
      <c r="AA673" s="39">
        <v>0</v>
      </c>
      <c r="AB673" s="6">
        <v>0</v>
      </c>
      <c r="AC673" s="83">
        <v>0</v>
      </c>
    </row>
    <row r="674" spans="1:29" ht="18" customHeight="1" x14ac:dyDescent="0.25">
      <c r="A674" s="18" t="s">
        <v>781</v>
      </c>
      <c r="B674" s="17" t="s">
        <v>2387</v>
      </c>
      <c r="C674" s="96" t="s">
        <v>1197</v>
      </c>
      <c r="D674" s="21">
        <v>45336</v>
      </c>
      <c r="E674" s="17" t="s">
        <v>1785</v>
      </c>
      <c r="F674" s="17" t="s">
        <v>1798</v>
      </c>
      <c r="G674" s="17" t="s">
        <v>1192</v>
      </c>
      <c r="H674" s="97" t="s">
        <v>1192</v>
      </c>
      <c r="I674" s="82">
        <v>0</v>
      </c>
      <c r="J674" s="6">
        <v>0</v>
      </c>
      <c r="K674" s="6">
        <v>0</v>
      </c>
      <c r="L674" s="6">
        <v>0</v>
      </c>
      <c r="M674" s="39">
        <v>0</v>
      </c>
      <c r="N674" s="6">
        <v>0</v>
      </c>
      <c r="O674" s="83">
        <v>0</v>
      </c>
      <c r="P674" s="94">
        <v>0</v>
      </c>
      <c r="Q674" s="23">
        <v>0</v>
      </c>
      <c r="R674" s="23">
        <v>0</v>
      </c>
      <c r="S674" s="23">
        <v>0</v>
      </c>
      <c r="T674" s="42">
        <v>0</v>
      </c>
      <c r="U674" s="23">
        <v>0</v>
      </c>
      <c r="V674" s="95">
        <v>0</v>
      </c>
      <c r="W674" s="82">
        <v>0</v>
      </c>
      <c r="X674" s="6">
        <v>0</v>
      </c>
      <c r="Y674" s="6">
        <v>0</v>
      </c>
      <c r="Z674" s="6">
        <v>0</v>
      </c>
      <c r="AA674" s="39">
        <v>0</v>
      </c>
      <c r="AB674" s="6">
        <v>0</v>
      </c>
      <c r="AC674" s="83">
        <v>0</v>
      </c>
    </row>
    <row r="675" spans="1:29" ht="18" customHeight="1" x14ac:dyDescent="0.25">
      <c r="A675" s="15" t="s">
        <v>782</v>
      </c>
      <c r="B675" s="17" t="s">
        <v>2388</v>
      </c>
      <c r="C675" s="96" t="s">
        <v>1189</v>
      </c>
      <c r="D675" s="21">
        <v>45343</v>
      </c>
      <c r="E675" s="17" t="s">
        <v>1233</v>
      </c>
      <c r="F675" s="17" t="s">
        <v>2389</v>
      </c>
      <c r="G675" s="17" t="s">
        <v>1192</v>
      </c>
      <c r="H675" s="97" t="s">
        <v>1192</v>
      </c>
      <c r="I675" s="82">
        <v>0</v>
      </c>
      <c r="J675" s="6">
        <v>0</v>
      </c>
      <c r="K675" s="6">
        <v>0</v>
      </c>
      <c r="L675" s="6">
        <v>0</v>
      </c>
      <c r="M675" s="39">
        <v>0</v>
      </c>
      <c r="N675" s="6">
        <v>0</v>
      </c>
      <c r="O675" s="83">
        <v>0</v>
      </c>
      <c r="P675" s="94">
        <v>107695</v>
      </c>
      <c r="Q675" s="23">
        <v>0</v>
      </c>
      <c r="R675" s="23">
        <v>0</v>
      </c>
      <c r="S675" s="23">
        <v>14975</v>
      </c>
      <c r="T675" s="42">
        <v>122670</v>
      </c>
      <c r="U675" s="23">
        <v>0</v>
      </c>
      <c r="V675" s="95">
        <v>1</v>
      </c>
      <c r="W675" s="82">
        <v>0</v>
      </c>
      <c r="X675" s="6">
        <v>677281</v>
      </c>
      <c r="Y675" s="6">
        <v>0</v>
      </c>
      <c r="Z675" s="6">
        <v>18719</v>
      </c>
      <c r="AA675" s="39">
        <v>696000</v>
      </c>
      <c r="AB675" s="6">
        <v>0</v>
      </c>
      <c r="AC675" s="83">
        <v>1.2</v>
      </c>
    </row>
    <row r="676" spans="1:29" ht="18" hidden="1" customHeight="1" x14ac:dyDescent="0.25">
      <c r="A676" s="18" t="s">
        <v>783</v>
      </c>
      <c r="B676" s="17" t="s">
        <v>2390</v>
      </c>
      <c r="C676" s="96" t="s">
        <v>1204</v>
      </c>
      <c r="D676" s="21">
        <v>45341</v>
      </c>
      <c r="E676" s="17" t="s">
        <v>1693</v>
      </c>
      <c r="F676" s="17" t="s">
        <v>1256</v>
      </c>
      <c r="G676" s="17" t="s">
        <v>1192</v>
      </c>
      <c r="H676" s="97" t="s">
        <v>1192</v>
      </c>
      <c r="I676" s="82">
        <v>0</v>
      </c>
      <c r="J676" s="6">
        <v>0</v>
      </c>
      <c r="K676" s="6">
        <v>0</v>
      </c>
      <c r="L676" s="6">
        <v>0</v>
      </c>
      <c r="M676" s="39">
        <v>0</v>
      </c>
      <c r="N676" s="6">
        <v>0</v>
      </c>
      <c r="O676" s="83">
        <v>0</v>
      </c>
      <c r="P676" s="94">
        <v>0</v>
      </c>
      <c r="Q676" s="23">
        <v>1009308</v>
      </c>
      <c r="R676" s="23">
        <v>0</v>
      </c>
      <c r="S676" s="23">
        <v>25484</v>
      </c>
      <c r="T676" s="42">
        <v>1034792</v>
      </c>
      <c r="U676" s="23">
        <v>0</v>
      </c>
      <c r="V676" s="95">
        <v>1.1000000000000001</v>
      </c>
      <c r="W676" s="82">
        <v>0</v>
      </c>
      <c r="X676" s="6">
        <v>968134</v>
      </c>
      <c r="Y676" s="6">
        <v>0</v>
      </c>
      <c r="Z676" s="6">
        <v>23168</v>
      </c>
      <c r="AA676" s="39">
        <v>991302</v>
      </c>
      <c r="AB676" s="6">
        <v>0</v>
      </c>
      <c r="AC676" s="83">
        <v>1</v>
      </c>
    </row>
    <row r="677" spans="1:29" ht="18" customHeight="1" x14ac:dyDescent="0.25">
      <c r="A677" s="15" t="s">
        <v>784</v>
      </c>
      <c r="B677" s="17" t="s">
        <v>2391</v>
      </c>
      <c r="C677" s="96" t="s">
        <v>1189</v>
      </c>
      <c r="D677" s="21">
        <v>45352</v>
      </c>
      <c r="E677" s="17" t="s">
        <v>2392</v>
      </c>
      <c r="F677" s="17" t="s">
        <v>1256</v>
      </c>
      <c r="G677" s="17" t="s">
        <v>1192</v>
      </c>
      <c r="H677" s="97" t="s">
        <v>1192</v>
      </c>
      <c r="I677" s="82">
        <v>0</v>
      </c>
      <c r="J677" s="6">
        <v>0</v>
      </c>
      <c r="K677" s="6">
        <v>0</v>
      </c>
      <c r="L677" s="6">
        <v>0</v>
      </c>
      <c r="M677" s="39">
        <v>0</v>
      </c>
      <c r="N677" s="6">
        <v>0</v>
      </c>
      <c r="O677" s="83">
        <v>0</v>
      </c>
      <c r="P677" s="94">
        <v>0</v>
      </c>
      <c r="Q677" s="23">
        <v>177718</v>
      </c>
      <c r="R677" s="23">
        <v>0</v>
      </c>
      <c r="S677" s="23">
        <v>41143</v>
      </c>
      <c r="T677" s="42">
        <v>218861</v>
      </c>
      <c r="U677" s="23">
        <v>229144</v>
      </c>
      <c r="V677" s="95">
        <v>2.4</v>
      </c>
      <c r="W677" s="82">
        <v>0</v>
      </c>
      <c r="X677" s="6">
        <v>169830</v>
      </c>
      <c r="Y677" s="6">
        <v>0</v>
      </c>
      <c r="Z677" s="6">
        <v>40732</v>
      </c>
      <c r="AA677" s="39">
        <v>210562</v>
      </c>
      <c r="AB677" s="6">
        <v>229144</v>
      </c>
      <c r="AC677" s="83">
        <v>2.4</v>
      </c>
    </row>
    <row r="678" spans="1:29" ht="18" customHeight="1" x14ac:dyDescent="0.25">
      <c r="A678" s="18" t="s">
        <v>785</v>
      </c>
      <c r="B678" s="17" t="s">
        <v>2393</v>
      </c>
      <c r="C678" s="96" t="s">
        <v>1189</v>
      </c>
      <c r="D678" s="21">
        <v>45397</v>
      </c>
      <c r="E678" s="17" t="s">
        <v>2394</v>
      </c>
      <c r="F678" s="17" t="s">
        <v>2395</v>
      </c>
      <c r="G678" s="17" t="s">
        <v>1192</v>
      </c>
      <c r="H678" s="97" t="s">
        <v>1192</v>
      </c>
      <c r="I678" s="82">
        <v>0</v>
      </c>
      <c r="J678" s="6">
        <v>0</v>
      </c>
      <c r="K678" s="6">
        <v>0</v>
      </c>
      <c r="L678" s="6">
        <v>0</v>
      </c>
      <c r="M678" s="39">
        <v>0</v>
      </c>
      <c r="N678" s="6">
        <v>0</v>
      </c>
      <c r="O678" s="83">
        <v>0</v>
      </c>
      <c r="P678" s="94">
        <v>84425</v>
      </c>
      <c r="Q678" s="23">
        <v>0</v>
      </c>
      <c r="R678" s="23">
        <v>0</v>
      </c>
      <c r="S678" s="23">
        <v>11703</v>
      </c>
      <c r="T678" s="42">
        <v>96128</v>
      </c>
      <c r="U678" s="23">
        <v>0</v>
      </c>
      <c r="V678" s="95">
        <v>0.6</v>
      </c>
      <c r="W678" s="82">
        <v>64180</v>
      </c>
      <c r="X678" s="6">
        <v>0</v>
      </c>
      <c r="Y678" s="6">
        <v>0</v>
      </c>
      <c r="Z678" s="6">
        <v>9486</v>
      </c>
      <c r="AA678" s="39">
        <v>73666</v>
      </c>
      <c r="AB678" s="6">
        <v>0</v>
      </c>
      <c r="AC678" s="83">
        <v>0.5</v>
      </c>
    </row>
    <row r="679" spans="1:29" ht="18" customHeight="1" x14ac:dyDescent="0.25">
      <c r="A679" s="15" t="s">
        <v>786</v>
      </c>
      <c r="B679" s="17" t="s">
        <v>2396</v>
      </c>
      <c r="C679" s="96" t="s">
        <v>1189</v>
      </c>
      <c r="D679" s="21">
        <v>45394</v>
      </c>
      <c r="E679" s="17" t="s">
        <v>2397</v>
      </c>
      <c r="F679" s="17" t="s">
        <v>2398</v>
      </c>
      <c r="G679" s="17" t="s">
        <v>1192</v>
      </c>
      <c r="H679" s="97" t="s">
        <v>1192</v>
      </c>
      <c r="I679" s="82">
        <v>0</v>
      </c>
      <c r="J679" s="6">
        <v>0</v>
      </c>
      <c r="K679" s="6">
        <v>0</v>
      </c>
      <c r="L679" s="6">
        <v>0</v>
      </c>
      <c r="M679" s="39">
        <v>0</v>
      </c>
      <c r="N679" s="6">
        <v>0</v>
      </c>
      <c r="O679" s="83">
        <v>0</v>
      </c>
      <c r="P679" s="94">
        <v>154287</v>
      </c>
      <c r="Q679" s="23">
        <v>0</v>
      </c>
      <c r="R679" s="23">
        <v>0</v>
      </c>
      <c r="S679" s="23">
        <v>20949</v>
      </c>
      <c r="T679" s="42">
        <v>175236</v>
      </c>
      <c r="U679" s="23">
        <v>0</v>
      </c>
      <c r="V679" s="95">
        <v>1.2</v>
      </c>
      <c r="W679" s="82">
        <v>217853</v>
      </c>
      <c r="X679" s="6">
        <v>0</v>
      </c>
      <c r="Y679" s="6">
        <v>0</v>
      </c>
      <c r="Z679" s="6">
        <v>36643</v>
      </c>
      <c r="AA679" s="39">
        <v>254496</v>
      </c>
      <c r="AB679" s="6">
        <v>0</v>
      </c>
      <c r="AC679" s="83">
        <v>2</v>
      </c>
    </row>
    <row r="680" spans="1:29" ht="18" hidden="1" customHeight="1" x14ac:dyDescent="0.25">
      <c r="A680" s="18" t="s">
        <v>787</v>
      </c>
      <c r="B680" s="17" t="s">
        <v>2399</v>
      </c>
      <c r="C680" s="96" t="s">
        <v>1204</v>
      </c>
      <c r="D680" s="21">
        <v>45344</v>
      </c>
      <c r="E680" s="17" t="s">
        <v>2400</v>
      </c>
      <c r="F680" s="17" t="s">
        <v>1256</v>
      </c>
      <c r="G680" s="17" t="s">
        <v>1192</v>
      </c>
      <c r="H680" s="97" t="s">
        <v>1192</v>
      </c>
      <c r="I680" s="82">
        <v>0</v>
      </c>
      <c r="J680" s="6">
        <v>0</v>
      </c>
      <c r="K680" s="6">
        <v>0</v>
      </c>
      <c r="L680" s="6">
        <v>0</v>
      </c>
      <c r="M680" s="39">
        <v>0</v>
      </c>
      <c r="N680" s="6">
        <v>0</v>
      </c>
      <c r="O680" s="83">
        <v>0</v>
      </c>
      <c r="P680" s="94">
        <v>0</v>
      </c>
      <c r="Q680" s="23">
        <v>0</v>
      </c>
      <c r="R680" s="23">
        <v>0</v>
      </c>
      <c r="S680" s="23">
        <v>0</v>
      </c>
      <c r="T680" s="42">
        <v>0</v>
      </c>
      <c r="U680" s="23">
        <v>0</v>
      </c>
      <c r="V680" s="95">
        <v>0</v>
      </c>
      <c r="W680" s="82">
        <v>916500000</v>
      </c>
      <c r="X680" s="6">
        <v>0</v>
      </c>
      <c r="Y680" s="6">
        <v>0</v>
      </c>
      <c r="Z680" s="6">
        <v>0</v>
      </c>
      <c r="AA680" s="39">
        <v>916500000</v>
      </c>
      <c r="AB680" s="6">
        <v>0</v>
      </c>
      <c r="AC680" s="83">
        <v>0</v>
      </c>
    </row>
    <row r="681" spans="1:29" ht="18" customHeight="1" x14ac:dyDescent="0.25">
      <c r="A681" s="15" t="s">
        <v>788</v>
      </c>
      <c r="B681" s="17" t="s">
        <v>2401</v>
      </c>
      <c r="C681" s="96" t="s">
        <v>1189</v>
      </c>
      <c r="D681" s="21">
        <v>45343</v>
      </c>
      <c r="E681" s="17" t="s">
        <v>1693</v>
      </c>
      <c r="F681" s="17" t="s">
        <v>2402</v>
      </c>
      <c r="G681" s="17" t="s">
        <v>1192</v>
      </c>
      <c r="H681" s="97" t="s">
        <v>1192</v>
      </c>
      <c r="I681" s="82">
        <v>0</v>
      </c>
      <c r="J681" s="6">
        <v>0</v>
      </c>
      <c r="K681" s="6">
        <v>0</v>
      </c>
      <c r="L681" s="6">
        <v>0</v>
      </c>
      <c r="M681" s="39">
        <v>0</v>
      </c>
      <c r="N681" s="6">
        <v>0</v>
      </c>
      <c r="O681" s="83">
        <v>0</v>
      </c>
      <c r="P681" s="94">
        <v>0</v>
      </c>
      <c r="Q681" s="23">
        <v>0</v>
      </c>
      <c r="R681" s="23">
        <v>0</v>
      </c>
      <c r="S681" s="23">
        <v>0</v>
      </c>
      <c r="T681" s="42">
        <v>0</v>
      </c>
      <c r="U681" s="23">
        <v>0</v>
      </c>
      <c r="V681" s="95">
        <v>0</v>
      </c>
      <c r="W681" s="82">
        <v>0</v>
      </c>
      <c r="X681" s="6">
        <v>0</v>
      </c>
      <c r="Y681" s="6">
        <v>0</v>
      </c>
      <c r="Z681" s="6">
        <v>0</v>
      </c>
      <c r="AA681" s="39">
        <v>0</v>
      </c>
      <c r="AB681" s="6">
        <v>0</v>
      </c>
      <c r="AC681" s="83">
        <v>0</v>
      </c>
    </row>
    <row r="682" spans="1:29" ht="18" customHeight="1" x14ac:dyDescent="0.25">
      <c r="A682" s="18" t="s">
        <v>789</v>
      </c>
      <c r="B682" s="17" t="s">
        <v>2403</v>
      </c>
      <c r="C682" s="96" t="s">
        <v>1189</v>
      </c>
      <c r="D682" s="21">
        <v>45352</v>
      </c>
      <c r="E682" s="17" t="s">
        <v>1339</v>
      </c>
      <c r="F682" s="17" t="s">
        <v>1387</v>
      </c>
      <c r="G682" s="17" t="s">
        <v>1192</v>
      </c>
      <c r="H682" s="97" t="s">
        <v>1192</v>
      </c>
      <c r="I682" s="82">
        <v>0</v>
      </c>
      <c r="J682" s="6">
        <v>0</v>
      </c>
      <c r="K682" s="6">
        <v>0</v>
      </c>
      <c r="L682" s="6">
        <v>0</v>
      </c>
      <c r="M682" s="39">
        <v>0</v>
      </c>
      <c r="N682" s="6">
        <v>-69600000</v>
      </c>
      <c r="O682" s="83">
        <v>0</v>
      </c>
      <c r="P682" s="94">
        <v>730877</v>
      </c>
      <c r="Q682" s="23">
        <v>0</v>
      </c>
      <c r="R682" s="23">
        <v>0</v>
      </c>
      <c r="S682" s="23">
        <v>170230</v>
      </c>
      <c r="T682" s="42">
        <v>901107</v>
      </c>
      <c r="U682" s="23">
        <v>-154300000</v>
      </c>
      <c r="V682" s="95">
        <v>9.9</v>
      </c>
      <c r="W682" s="82">
        <v>920174</v>
      </c>
      <c r="X682" s="6">
        <v>0</v>
      </c>
      <c r="Y682" s="6">
        <v>0</v>
      </c>
      <c r="Z682" s="6">
        <v>247533</v>
      </c>
      <c r="AA682" s="39">
        <v>1167707</v>
      </c>
      <c r="AB682" s="6">
        <v>-198000000</v>
      </c>
      <c r="AC682" s="83">
        <v>14.4</v>
      </c>
    </row>
    <row r="683" spans="1:29" ht="18" hidden="1" customHeight="1" x14ac:dyDescent="0.25">
      <c r="A683" s="15" t="s">
        <v>790</v>
      </c>
      <c r="B683" s="17" t="s">
        <v>2404</v>
      </c>
      <c r="C683" s="96" t="s">
        <v>1204</v>
      </c>
      <c r="D683" s="21">
        <v>45341</v>
      </c>
      <c r="E683" s="17" t="s">
        <v>1441</v>
      </c>
      <c r="F683" s="17" t="s">
        <v>1256</v>
      </c>
      <c r="G683" s="17" t="s">
        <v>1192</v>
      </c>
      <c r="H683" s="97" t="s">
        <v>1192</v>
      </c>
      <c r="I683" s="82">
        <v>0</v>
      </c>
      <c r="J683" s="6">
        <v>0</v>
      </c>
      <c r="K683" s="6">
        <v>0</v>
      </c>
      <c r="L683" s="6">
        <v>0</v>
      </c>
      <c r="M683" s="39">
        <v>0</v>
      </c>
      <c r="N683" s="6">
        <v>0</v>
      </c>
      <c r="O683" s="83">
        <v>0</v>
      </c>
      <c r="P683" s="94">
        <v>0</v>
      </c>
      <c r="Q683" s="23">
        <v>0</v>
      </c>
      <c r="R683" s="23">
        <v>0</v>
      </c>
      <c r="S683" s="23">
        <v>0</v>
      </c>
      <c r="T683" s="42">
        <v>0</v>
      </c>
      <c r="U683" s="23">
        <v>0</v>
      </c>
      <c r="V683" s="95">
        <v>0</v>
      </c>
      <c r="W683" s="82">
        <v>0</v>
      </c>
      <c r="X683" s="6">
        <v>0</v>
      </c>
      <c r="Y683" s="6">
        <v>0</v>
      </c>
      <c r="Z683" s="6">
        <v>0</v>
      </c>
      <c r="AA683" s="39">
        <v>0</v>
      </c>
      <c r="AB683" s="6">
        <v>0</v>
      </c>
      <c r="AC683" s="83">
        <v>0</v>
      </c>
    </row>
    <row r="684" spans="1:29" ht="18" customHeight="1" x14ac:dyDescent="0.25">
      <c r="A684" s="18" t="s">
        <v>791</v>
      </c>
      <c r="B684" s="17" t="s">
        <v>2405</v>
      </c>
      <c r="C684" s="96" t="s">
        <v>1197</v>
      </c>
      <c r="D684" s="21">
        <v>45337</v>
      </c>
      <c r="E684" s="17" t="s">
        <v>1441</v>
      </c>
      <c r="F684" s="17" t="s">
        <v>2406</v>
      </c>
      <c r="G684" s="17" t="s">
        <v>1192</v>
      </c>
      <c r="H684" s="97" t="s">
        <v>1192</v>
      </c>
      <c r="I684" s="82">
        <v>0</v>
      </c>
      <c r="J684" s="6">
        <v>0</v>
      </c>
      <c r="K684" s="6">
        <v>0</v>
      </c>
      <c r="L684" s="6">
        <v>0</v>
      </c>
      <c r="M684" s="39">
        <v>0</v>
      </c>
      <c r="N684" s="6">
        <v>0</v>
      </c>
      <c r="O684" s="83">
        <v>0</v>
      </c>
      <c r="P684" s="94">
        <v>0</v>
      </c>
      <c r="Q684" s="23">
        <v>0</v>
      </c>
      <c r="R684" s="23">
        <v>0</v>
      </c>
      <c r="S684" s="23">
        <v>0</v>
      </c>
      <c r="T684" s="42">
        <v>0</v>
      </c>
      <c r="U684" s="23">
        <v>0</v>
      </c>
      <c r="V684" s="95">
        <v>0</v>
      </c>
      <c r="W684" s="82">
        <v>0</v>
      </c>
      <c r="X684" s="6">
        <v>0</v>
      </c>
      <c r="Y684" s="6">
        <v>0</v>
      </c>
      <c r="Z684" s="6">
        <v>0</v>
      </c>
      <c r="AA684" s="39">
        <v>0</v>
      </c>
      <c r="AB684" s="6">
        <v>0</v>
      </c>
      <c r="AC684" s="83">
        <v>0</v>
      </c>
    </row>
    <row r="685" spans="1:29" ht="18" customHeight="1" x14ac:dyDescent="0.25">
      <c r="A685" s="15" t="s">
        <v>792</v>
      </c>
      <c r="B685" s="17" t="s">
        <v>2407</v>
      </c>
      <c r="C685" s="96" t="s">
        <v>1189</v>
      </c>
      <c r="D685" s="21">
        <v>45378</v>
      </c>
      <c r="E685" s="17" t="s">
        <v>1444</v>
      </c>
      <c r="F685" s="17" t="s">
        <v>2256</v>
      </c>
      <c r="G685" s="17" t="s">
        <v>1192</v>
      </c>
      <c r="H685" s="97" t="s">
        <v>1267</v>
      </c>
      <c r="I685" s="82">
        <v>0</v>
      </c>
      <c r="J685" s="6">
        <v>0</v>
      </c>
      <c r="K685" s="6">
        <v>0</v>
      </c>
      <c r="L685" s="6">
        <v>0</v>
      </c>
      <c r="M685" s="39">
        <v>0</v>
      </c>
      <c r="N685" s="6">
        <v>0</v>
      </c>
      <c r="O685" s="83">
        <v>0</v>
      </c>
      <c r="P685" s="94">
        <v>0</v>
      </c>
      <c r="Q685" s="23">
        <v>0</v>
      </c>
      <c r="R685" s="23">
        <v>0</v>
      </c>
      <c r="S685" s="23">
        <v>0</v>
      </c>
      <c r="T685" s="42">
        <v>0</v>
      </c>
      <c r="U685" s="23">
        <v>0</v>
      </c>
      <c r="V685" s="95">
        <v>0</v>
      </c>
      <c r="W685" s="82">
        <v>0</v>
      </c>
      <c r="X685" s="6">
        <v>0</v>
      </c>
      <c r="Y685" s="6">
        <v>0</v>
      </c>
      <c r="Z685" s="6">
        <v>0</v>
      </c>
      <c r="AA685" s="39">
        <v>0</v>
      </c>
      <c r="AB685" s="6">
        <v>0</v>
      </c>
      <c r="AC685" s="83">
        <v>0</v>
      </c>
    </row>
    <row r="686" spans="1:29" ht="18" customHeight="1" x14ac:dyDescent="0.25">
      <c r="A686" s="18" t="s">
        <v>793</v>
      </c>
      <c r="B686" s="17" t="s">
        <v>2408</v>
      </c>
      <c r="C686" s="96" t="s">
        <v>1189</v>
      </c>
      <c r="D686" s="21">
        <v>45400</v>
      </c>
      <c r="E686" s="17" t="s">
        <v>2409</v>
      </c>
      <c r="F686" s="17" t="s">
        <v>1264</v>
      </c>
      <c r="G686" s="17" t="s">
        <v>1192</v>
      </c>
      <c r="H686" s="97" t="s">
        <v>1192</v>
      </c>
      <c r="I686" s="82">
        <v>0</v>
      </c>
      <c r="J686" s="6">
        <v>0</v>
      </c>
      <c r="K686" s="6">
        <v>0</v>
      </c>
      <c r="L686" s="6">
        <v>0</v>
      </c>
      <c r="M686" s="39">
        <v>0</v>
      </c>
      <c r="N686" s="6">
        <v>0</v>
      </c>
      <c r="O686" s="83">
        <v>0</v>
      </c>
      <c r="P686" s="94">
        <v>208000</v>
      </c>
      <c r="Q686" s="23">
        <v>0</v>
      </c>
      <c r="R686" s="23">
        <v>0</v>
      </c>
      <c r="S686" s="23">
        <v>0</v>
      </c>
      <c r="T686" s="42">
        <v>208000</v>
      </c>
      <c r="U686" s="23">
        <v>0</v>
      </c>
      <c r="V686" s="95">
        <v>0</v>
      </c>
      <c r="W686" s="82">
        <v>0</v>
      </c>
      <c r="X686" s="6">
        <v>0</v>
      </c>
      <c r="Y686" s="6">
        <v>0</v>
      </c>
      <c r="Z686" s="6">
        <v>0</v>
      </c>
      <c r="AA686" s="39">
        <v>0</v>
      </c>
      <c r="AB686" s="6">
        <v>0</v>
      </c>
      <c r="AC686" s="83">
        <v>0</v>
      </c>
    </row>
    <row r="687" spans="1:29" ht="18" customHeight="1" x14ac:dyDescent="0.25">
      <c r="A687" s="15" t="s">
        <v>794</v>
      </c>
      <c r="B687" s="17" t="s">
        <v>2410</v>
      </c>
      <c r="C687" s="96" t="s">
        <v>1189</v>
      </c>
      <c r="D687" s="21">
        <v>45401</v>
      </c>
      <c r="E687" s="17" t="s">
        <v>2411</v>
      </c>
      <c r="F687" s="17" t="s">
        <v>1446</v>
      </c>
      <c r="G687" s="17" t="s">
        <v>1192</v>
      </c>
      <c r="H687" s="97" t="s">
        <v>1192</v>
      </c>
      <c r="I687" s="82">
        <v>0</v>
      </c>
      <c r="J687" s="6">
        <v>0</v>
      </c>
      <c r="K687" s="6">
        <v>0</v>
      </c>
      <c r="L687" s="6">
        <v>0</v>
      </c>
      <c r="M687" s="39">
        <v>0</v>
      </c>
      <c r="N687" s="6">
        <v>0</v>
      </c>
      <c r="O687" s="83">
        <v>0</v>
      </c>
      <c r="P687" s="94">
        <v>0</v>
      </c>
      <c r="Q687" s="23">
        <v>0</v>
      </c>
      <c r="R687" s="23">
        <v>0</v>
      </c>
      <c r="S687" s="23">
        <v>0</v>
      </c>
      <c r="T687" s="42">
        <v>0</v>
      </c>
      <c r="U687" s="23">
        <v>0</v>
      </c>
      <c r="V687" s="95">
        <v>0</v>
      </c>
      <c r="W687" s="82">
        <v>0</v>
      </c>
      <c r="X687" s="6">
        <v>0</v>
      </c>
      <c r="Y687" s="6">
        <v>0</v>
      </c>
      <c r="Z687" s="6">
        <v>0</v>
      </c>
      <c r="AA687" s="39">
        <v>0</v>
      </c>
      <c r="AB687" s="6">
        <v>0</v>
      </c>
      <c r="AC687" s="83">
        <v>0</v>
      </c>
    </row>
    <row r="688" spans="1:29" ht="18" customHeight="1" x14ac:dyDescent="0.25">
      <c r="A688" s="18" t="s">
        <v>795</v>
      </c>
      <c r="B688" s="17" t="s">
        <v>2412</v>
      </c>
      <c r="C688" s="96" t="s">
        <v>1189</v>
      </c>
      <c r="D688" s="21">
        <v>45406</v>
      </c>
      <c r="E688" s="17" t="s">
        <v>2413</v>
      </c>
      <c r="F688" s="17" t="s">
        <v>1776</v>
      </c>
      <c r="G688" s="17" t="s">
        <v>1192</v>
      </c>
      <c r="H688" s="97" t="s">
        <v>1267</v>
      </c>
      <c r="I688" s="82">
        <v>0</v>
      </c>
      <c r="J688" s="6">
        <v>0</v>
      </c>
      <c r="K688" s="6">
        <v>0</v>
      </c>
      <c r="L688" s="6">
        <v>0</v>
      </c>
      <c r="M688" s="39">
        <v>0</v>
      </c>
      <c r="N688" s="6">
        <v>0</v>
      </c>
      <c r="O688" s="83">
        <v>0</v>
      </c>
      <c r="P688" s="94">
        <v>0</v>
      </c>
      <c r="Q688" s="23">
        <v>0</v>
      </c>
      <c r="R688" s="23">
        <v>0</v>
      </c>
      <c r="S688" s="23">
        <v>0</v>
      </c>
      <c r="T688" s="42">
        <v>0</v>
      </c>
      <c r="U688" s="23">
        <v>0</v>
      </c>
      <c r="V688" s="95">
        <v>0</v>
      </c>
      <c r="W688" s="82">
        <v>154639</v>
      </c>
      <c r="X688" s="6">
        <v>0</v>
      </c>
      <c r="Y688" s="6">
        <v>0</v>
      </c>
      <c r="Z688" s="6">
        <v>22287</v>
      </c>
      <c r="AA688" s="39">
        <v>176926</v>
      </c>
      <c r="AB688" s="6">
        <v>-600000</v>
      </c>
      <c r="AC688" s="83">
        <v>1.4</v>
      </c>
    </row>
    <row r="689" spans="1:29" ht="18" customHeight="1" x14ac:dyDescent="0.25">
      <c r="A689" s="15" t="s">
        <v>796</v>
      </c>
      <c r="B689" s="17" t="s">
        <v>2414</v>
      </c>
      <c r="C689" s="96" t="s">
        <v>1189</v>
      </c>
      <c r="D689" s="21">
        <v>45386</v>
      </c>
      <c r="E689" s="17" t="s">
        <v>1752</v>
      </c>
      <c r="F689" s="17" t="s">
        <v>1256</v>
      </c>
      <c r="G689" s="17" t="s">
        <v>1192</v>
      </c>
      <c r="H689" s="97" t="s">
        <v>1192</v>
      </c>
      <c r="I689" s="82">
        <v>0</v>
      </c>
      <c r="J689" s="6">
        <v>0</v>
      </c>
      <c r="K689" s="6">
        <v>0</v>
      </c>
      <c r="L689" s="6">
        <v>0</v>
      </c>
      <c r="M689" s="39">
        <v>0</v>
      </c>
      <c r="N689" s="6">
        <v>0</v>
      </c>
      <c r="O689" s="83">
        <v>0</v>
      </c>
      <c r="P689" s="94">
        <v>200000</v>
      </c>
      <c r="Q689" s="23">
        <v>0</v>
      </c>
      <c r="R689" s="23">
        <v>0</v>
      </c>
      <c r="S689" s="23">
        <v>0</v>
      </c>
      <c r="T689" s="42">
        <v>200000</v>
      </c>
      <c r="U689" s="23">
        <v>0</v>
      </c>
      <c r="V689" s="95">
        <v>0</v>
      </c>
      <c r="W689" s="82">
        <v>200000</v>
      </c>
      <c r="X689" s="6">
        <v>0</v>
      </c>
      <c r="Y689" s="6">
        <v>0</v>
      </c>
      <c r="Z689" s="6">
        <v>0</v>
      </c>
      <c r="AA689" s="39">
        <v>200000</v>
      </c>
      <c r="AB689" s="6">
        <v>0</v>
      </c>
      <c r="AC689" s="83">
        <v>0</v>
      </c>
    </row>
    <row r="690" spans="1:29" ht="18" hidden="1" customHeight="1" x14ac:dyDescent="0.25">
      <c r="A690" s="18" t="s">
        <v>797</v>
      </c>
      <c r="B690" s="17" t="s">
        <v>1578</v>
      </c>
      <c r="C690" s="96" t="s">
        <v>1204</v>
      </c>
      <c r="D690" s="21">
        <v>45377</v>
      </c>
      <c r="E690" s="17" t="s">
        <v>1463</v>
      </c>
      <c r="F690" s="17" t="s">
        <v>1256</v>
      </c>
      <c r="G690" s="17" t="s">
        <v>1192</v>
      </c>
      <c r="H690" s="97" t="s">
        <v>1192</v>
      </c>
      <c r="I690" s="82">
        <v>0</v>
      </c>
      <c r="J690" s="6">
        <v>0</v>
      </c>
      <c r="K690" s="6">
        <v>0</v>
      </c>
      <c r="L690" s="6">
        <v>0</v>
      </c>
      <c r="M690" s="39">
        <v>0</v>
      </c>
      <c r="N690" s="6">
        <v>0</v>
      </c>
      <c r="O690" s="83">
        <v>0</v>
      </c>
      <c r="P690" s="94">
        <v>45504</v>
      </c>
      <c r="Q690" s="23">
        <v>0</v>
      </c>
      <c r="R690" s="23">
        <v>0</v>
      </c>
      <c r="S690" s="23">
        <v>8866</v>
      </c>
      <c r="T690" s="42">
        <v>54370</v>
      </c>
      <c r="U690" s="23">
        <v>0</v>
      </c>
      <c r="V690" s="95">
        <v>0.4</v>
      </c>
      <c r="W690" s="82">
        <v>0</v>
      </c>
      <c r="X690" s="6">
        <v>0</v>
      </c>
      <c r="Y690" s="6">
        <v>0</v>
      </c>
      <c r="Z690" s="6">
        <v>0</v>
      </c>
      <c r="AA690" s="39">
        <v>0</v>
      </c>
      <c r="AB690" s="6">
        <v>0</v>
      </c>
      <c r="AC690" s="83">
        <v>0</v>
      </c>
    </row>
    <row r="691" spans="1:29" ht="18" customHeight="1" x14ac:dyDescent="0.25">
      <c r="A691" s="15" t="s">
        <v>798</v>
      </c>
      <c r="B691" s="17" t="s">
        <v>2415</v>
      </c>
      <c r="C691" s="96" t="s">
        <v>1197</v>
      </c>
      <c r="D691" s="21">
        <v>45345</v>
      </c>
      <c r="E691" s="17" t="s">
        <v>1917</v>
      </c>
      <c r="F691" s="17" t="s">
        <v>2097</v>
      </c>
      <c r="G691" s="17" t="s">
        <v>1192</v>
      </c>
      <c r="H691" s="97" t="s">
        <v>1192</v>
      </c>
      <c r="I691" s="82">
        <v>0</v>
      </c>
      <c r="J691" s="6">
        <v>0</v>
      </c>
      <c r="K691" s="6">
        <v>0</v>
      </c>
      <c r="L691" s="6">
        <v>0</v>
      </c>
      <c r="M691" s="39">
        <v>0</v>
      </c>
      <c r="N691" s="6">
        <v>0</v>
      </c>
      <c r="O691" s="83">
        <v>0</v>
      </c>
      <c r="P691" s="94">
        <v>0</v>
      </c>
      <c r="Q691" s="23">
        <v>0</v>
      </c>
      <c r="R691" s="23">
        <v>0</v>
      </c>
      <c r="S691" s="23">
        <v>0</v>
      </c>
      <c r="T691" s="42">
        <v>0</v>
      </c>
      <c r="U691" s="23">
        <v>0</v>
      </c>
      <c r="V691" s="95">
        <v>0</v>
      </c>
      <c r="W691" s="82">
        <v>0</v>
      </c>
      <c r="X691" s="6">
        <v>0</v>
      </c>
      <c r="Y691" s="6">
        <v>0</v>
      </c>
      <c r="Z691" s="6">
        <v>0</v>
      </c>
      <c r="AA691" s="39">
        <v>0</v>
      </c>
      <c r="AB691" s="6">
        <v>0</v>
      </c>
      <c r="AC691" s="83">
        <v>0</v>
      </c>
    </row>
    <row r="692" spans="1:29" ht="18" hidden="1" customHeight="1" x14ac:dyDescent="0.25">
      <c r="A692" s="18" t="s">
        <v>799</v>
      </c>
      <c r="B692" s="17" t="s">
        <v>2416</v>
      </c>
      <c r="C692" s="96" t="s">
        <v>1204</v>
      </c>
      <c r="D692" s="21">
        <v>45362</v>
      </c>
      <c r="E692" s="17" t="s">
        <v>2088</v>
      </c>
      <c r="F692" s="17" t="s">
        <v>1256</v>
      </c>
      <c r="G692" s="17" t="s">
        <v>1192</v>
      </c>
      <c r="H692" s="97" t="s">
        <v>1267</v>
      </c>
      <c r="I692" s="82">
        <v>0</v>
      </c>
      <c r="J692" s="6">
        <v>0</v>
      </c>
      <c r="K692" s="6">
        <v>0</v>
      </c>
      <c r="L692" s="6">
        <v>0</v>
      </c>
      <c r="M692" s="39">
        <v>0</v>
      </c>
      <c r="N692" s="6">
        <v>0</v>
      </c>
      <c r="O692" s="83">
        <v>0</v>
      </c>
      <c r="P692" s="94">
        <v>13558370</v>
      </c>
      <c r="Q692" s="23">
        <v>0</v>
      </c>
      <c r="R692" s="23">
        <v>0</v>
      </c>
      <c r="S692" s="23">
        <v>11878</v>
      </c>
      <c r="T692" s="42">
        <v>13570248</v>
      </c>
      <c r="U692" s="23">
        <v>0</v>
      </c>
      <c r="V692" s="95">
        <v>0.8</v>
      </c>
      <c r="W692" s="82">
        <v>13564625</v>
      </c>
      <c r="X692" s="6">
        <v>0</v>
      </c>
      <c r="Y692" s="6">
        <v>0</v>
      </c>
      <c r="Z692" s="6">
        <v>14848</v>
      </c>
      <c r="AA692" s="39">
        <v>13579473</v>
      </c>
      <c r="AB692" s="6">
        <v>0</v>
      </c>
      <c r="AC692" s="83">
        <v>1</v>
      </c>
    </row>
    <row r="693" spans="1:29" ht="18" customHeight="1" x14ac:dyDescent="0.25">
      <c r="A693" s="15" t="s">
        <v>800</v>
      </c>
      <c r="B693" s="17" t="s">
        <v>1842</v>
      </c>
      <c r="C693" s="96" t="s">
        <v>1197</v>
      </c>
      <c r="D693" s="21">
        <v>45341</v>
      </c>
      <c r="E693" s="17" t="s">
        <v>1497</v>
      </c>
      <c r="F693" s="17" t="s">
        <v>2417</v>
      </c>
      <c r="G693" s="17" t="s">
        <v>1192</v>
      </c>
      <c r="H693" s="97" t="s">
        <v>1192</v>
      </c>
      <c r="I693" s="82">
        <v>0</v>
      </c>
      <c r="J693" s="6">
        <v>0</v>
      </c>
      <c r="K693" s="6">
        <v>0</v>
      </c>
      <c r="L693" s="6">
        <v>0</v>
      </c>
      <c r="M693" s="39">
        <v>0</v>
      </c>
      <c r="N693" s="6">
        <v>0</v>
      </c>
      <c r="O693" s="83">
        <v>0</v>
      </c>
      <c r="P693" s="94">
        <v>0</v>
      </c>
      <c r="Q693" s="23">
        <v>0</v>
      </c>
      <c r="R693" s="23">
        <v>0</v>
      </c>
      <c r="S693" s="23">
        <v>0</v>
      </c>
      <c r="T693" s="42">
        <v>0</v>
      </c>
      <c r="U693" s="23">
        <v>0</v>
      </c>
      <c r="V693" s="95">
        <v>0</v>
      </c>
      <c r="W693" s="82">
        <v>0</v>
      </c>
      <c r="X693" s="6">
        <v>0</v>
      </c>
      <c r="Y693" s="6">
        <v>0</v>
      </c>
      <c r="Z693" s="6">
        <v>0</v>
      </c>
      <c r="AA693" s="39">
        <v>0</v>
      </c>
      <c r="AB693" s="6">
        <v>0</v>
      </c>
      <c r="AC693" s="83">
        <v>0</v>
      </c>
    </row>
    <row r="694" spans="1:29" ht="18" customHeight="1" x14ac:dyDescent="0.25">
      <c r="A694" s="18" t="s">
        <v>801</v>
      </c>
      <c r="B694" s="17" t="s">
        <v>2418</v>
      </c>
      <c r="C694" s="96" t="s">
        <v>1189</v>
      </c>
      <c r="D694" s="21">
        <v>45400</v>
      </c>
      <c r="E694" s="17" t="s">
        <v>2419</v>
      </c>
      <c r="F694" s="17" t="s">
        <v>2420</v>
      </c>
      <c r="G694" s="17" t="s">
        <v>1192</v>
      </c>
      <c r="H694" s="97" t="s">
        <v>1192</v>
      </c>
      <c r="I694" s="82">
        <v>0</v>
      </c>
      <c r="J694" s="6">
        <v>0</v>
      </c>
      <c r="K694" s="6">
        <v>0</v>
      </c>
      <c r="L694" s="6">
        <v>0</v>
      </c>
      <c r="M694" s="39">
        <v>0</v>
      </c>
      <c r="N694" s="6">
        <v>0</v>
      </c>
      <c r="O694" s="83">
        <v>0</v>
      </c>
      <c r="P694" s="94">
        <v>95609</v>
      </c>
      <c r="Q694" s="23">
        <v>0</v>
      </c>
      <c r="R694" s="23">
        <v>0</v>
      </c>
      <c r="S694" s="23">
        <v>18626</v>
      </c>
      <c r="T694" s="42">
        <v>114235</v>
      </c>
      <c r="U694" s="23">
        <v>0</v>
      </c>
      <c r="V694" s="95">
        <v>0.8</v>
      </c>
      <c r="W694" s="82">
        <v>136174</v>
      </c>
      <c r="X694" s="6">
        <v>0</v>
      </c>
      <c r="Y694" s="6">
        <v>0</v>
      </c>
      <c r="Z694" s="6">
        <v>23282</v>
      </c>
      <c r="AA694" s="39">
        <v>159456</v>
      </c>
      <c r="AB694" s="6">
        <v>0</v>
      </c>
      <c r="AC694" s="83">
        <v>1</v>
      </c>
    </row>
    <row r="695" spans="1:29" ht="18" hidden="1" customHeight="1" x14ac:dyDescent="0.25">
      <c r="A695" s="15" t="s">
        <v>802</v>
      </c>
      <c r="B695" s="17" t="s">
        <v>2421</v>
      </c>
      <c r="C695" s="96" t="s">
        <v>1204</v>
      </c>
      <c r="D695" s="21">
        <v>45364</v>
      </c>
      <c r="E695" s="17" t="s">
        <v>2215</v>
      </c>
      <c r="F695" s="17" t="s">
        <v>2422</v>
      </c>
      <c r="G695" s="17" t="s">
        <v>1192</v>
      </c>
      <c r="H695" s="97" t="s">
        <v>1267</v>
      </c>
      <c r="I695" s="82">
        <v>0</v>
      </c>
      <c r="J695" s="6">
        <v>0</v>
      </c>
      <c r="K695" s="6">
        <v>0</v>
      </c>
      <c r="L695" s="6">
        <v>0</v>
      </c>
      <c r="M695" s="39">
        <v>0</v>
      </c>
      <c r="N695" s="6">
        <v>0</v>
      </c>
      <c r="O695" s="83">
        <v>0</v>
      </c>
      <c r="P695" s="94">
        <v>230436</v>
      </c>
      <c r="Q695" s="23">
        <v>0</v>
      </c>
      <c r="R695" s="23">
        <v>0</v>
      </c>
      <c r="S695" s="23">
        <v>0</v>
      </c>
      <c r="T695" s="42">
        <v>230436</v>
      </c>
      <c r="U695" s="23">
        <v>0</v>
      </c>
      <c r="V695" s="95">
        <v>1</v>
      </c>
      <c r="W695" s="82">
        <v>550714</v>
      </c>
      <c r="X695" s="6">
        <v>0</v>
      </c>
      <c r="Y695" s="6">
        <v>0</v>
      </c>
      <c r="Z695" s="6">
        <v>19208</v>
      </c>
      <c r="AA695" s="39">
        <v>569922</v>
      </c>
      <c r="AB695" s="6">
        <v>0</v>
      </c>
      <c r="AC695" s="83">
        <v>3</v>
      </c>
    </row>
    <row r="696" spans="1:29" ht="18" customHeight="1" x14ac:dyDescent="0.25">
      <c r="A696" s="18" t="s">
        <v>803</v>
      </c>
      <c r="B696" s="17" t="s">
        <v>2423</v>
      </c>
      <c r="C696" s="96" t="s">
        <v>1189</v>
      </c>
      <c r="D696" s="21">
        <v>45341</v>
      </c>
      <c r="E696" s="17" t="s">
        <v>2424</v>
      </c>
      <c r="F696" s="17" t="s">
        <v>2425</v>
      </c>
      <c r="G696" s="17" t="s">
        <v>1192</v>
      </c>
      <c r="H696" s="97" t="s">
        <v>1192</v>
      </c>
      <c r="I696" s="82">
        <v>0</v>
      </c>
      <c r="J696" s="6">
        <v>0</v>
      </c>
      <c r="K696" s="6">
        <v>0</v>
      </c>
      <c r="L696" s="6">
        <v>0</v>
      </c>
      <c r="M696" s="39">
        <v>0</v>
      </c>
      <c r="N696" s="6">
        <v>0</v>
      </c>
      <c r="O696" s="83">
        <v>0</v>
      </c>
      <c r="P696" s="94">
        <v>0</v>
      </c>
      <c r="Q696" s="23">
        <v>0</v>
      </c>
      <c r="R696" s="23">
        <v>0</v>
      </c>
      <c r="S696" s="23">
        <v>0</v>
      </c>
      <c r="T696" s="42">
        <v>0</v>
      </c>
      <c r="U696" s="23">
        <v>0</v>
      </c>
      <c r="V696" s="95">
        <v>0</v>
      </c>
      <c r="W696" s="82">
        <v>0</v>
      </c>
      <c r="X696" s="6">
        <v>0</v>
      </c>
      <c r="Y696" s="6">
        <v>0</v>
      </c>
      <c r="Z696" s="6">
        <v>0</v>
      </c>
      <c r="AA696" s="39">
        <v>0</v>
      </c>
      <c r="AB696" s="6">
        <v>0</v>
      </c>
      <c r="AC696" s="83">
        <v>0</v>
      </c>
    </row>
    <row r="697" spans="1:29" ht="18" customHeight="1" x14ac:dyDescent="0.25">
      <c r="A697" s="15" t="s">
        <v>804</v>
      </c>
      <c r="B697" s="17" t="s">
        <v>2426</v>
      </c>
      <c r="C697" s="96" t="s">
        <v>1189</v>
      </c>
      <c r="D697" s="21">
        <v>45355</v>
      </c>
      <c r="E697" s="17" t="s">
        <v>2315</v>
      </c>
      <c r="F697" s="17" t="s">
        <v>1446</v>
      </c>
      <c r="G697" s="17" t="s">
        <v>1192</v>
      </c>
      <c r="H697" s="97" t="s">
        <v>1192</v>
      </c>
      <c r="I697" s="82">
        <v>0</v>
      </c>
      <c r="J697" s="6">
        <v>0</v>
      </c>
      <c r="K697" s="6">
        <v>0</v>
      </c>
      <c r="L697" s="6">
        <v>0</v>
      </c>
      <c r="M697" s="39">
        <v>0</v>
      </c>
      <c r="N697" s="6">
        <v>0</v>
      </c>
      <c r="O697" s="83">
        <v>0</v>
      </c>
      <c r="P697" s="94">
        <v>0</v>
      </c>
      <c r="Q697" s="23">
        <v>0</v>
      </c>
      <c r="R697" s="23">
        <v>0</v>
      </c>
      <c r="S697" s="23">
        <v>0</v>
      </c>
      <c r="T697" s="42">
        <v>0</v>
      </c>
      <c r="U697" s="23">
        <v>0</v>
      </c>
      <c r="V697" s="95">
        <v>0</v>
      </c>
      <c r="W697" s="82">
        <v>0</v>
      </c>
      <c r="X697" s="6">
        <v>0</v>
      </c>
      <c r="Y697" s="6">
        <v>0</v>
      </c>
      <c r="Z697" s="6">
        <v>0</v>
      </c>
      <c r="AA697" s="39">
        <v>0</v>
      </c>
      <c r="AB697" s="6">
        <v>0</v>
      </c>
      <c r="AC697" s="83">
        <v>0</v>
      </c>
    </row>
    <row r="698" spans="1:29" ht="18" customHeight="1" x14ac:dyDescent="0.25">
      <c r="A698" s="18" t="s">
        <v>805</v>
      </c>
      <c r="B698" s="17" t="s">
        <v>2427</v>
      </c>
      <c r="C698" s="96" t="s">
        <v>1189</v>
      </c>
      <c r="D698" s="21">
        <v>45407</v>
      </c>
      <c r="E698" s="17" t="s">
        <v>1307</v>
      </c>
      <c r="F698" s="17" t="s">
        <v>2428</v>
      </c>
      <c r="G698" s="17" t="s">
        <v>1192</v>
      </c>
      <c r="H698" s="97" t="s">
        <v>1192</v>
      </c>
      <c r="I698" s="82">
        <v>0</v>
      </c>
      <c r="J698" s="6">
        <v>0</v>
      </c>
      <c r="K698" s="6">
        <v>0</v>
      </c>
      <c r="L698" s="6">
        <v>0</v>
      </c>
      <c r="M698" s="39">
        <v>0</v>
      </c>
      <c r="N698" s="6">
        <v>0</v>
      </c>
      <c r="O698" s="83">
        <v>0</v>
      </c>
      <c r="P698" s="94">
        <v>0</v>
      </c>
      <c r="Q698" s="23">
        <v>121700</v>
      </c>
      <c r="R698" s="23">
        <v>0</v>
      </c>
      <c r="S698" s="23">
        <v>0</v>
      </c>
      <c r="T698" s="42">
        <v>121700</v>
      </c>
      <c r="U698" s="23">
        <v>0</v>
      </c>
      <c r="V698" s="95">
        <v>0</v>
      </c>
      <c r="W698" s="82">
        <v>0</v>
      </c>
      <c r="X698" s="6">
        <v>0</v>
      </c>
      <c r="Y698" s="6">
        <v>0</v>
      </c>
      <c r="Z698" s="6">
        <v>0</v>
      </c>
      <c r="AA698" s="39">
        <v>0</v>
      </c>
      <c r="AB698" s="6">
        <v>0</v>
      </c>
      <c r="AC698" s="83">
        <v>0</v>
      </c>
    </row>
    <row r="699" spans="1:29" ht="18" hidden="1" customHeight="1" x14ac:dyDescent="0.25">
      <c r="A699" s="15" t="s">
        <v>806</v>
      </c>
      <c r="B699" s="17" t="s">
        <v>2429</v>
      </c>
      <c r="C699" s="96" t="s">
        <v>1204</v>
      </c>
      <c r="D699" s="21">
        <v>45370</v>
      </c>
      <c r="E699" s="17" t="s">
        <v>1360</v>
      </c>
      <c r="F699" s="17" t="s">
        <v>2430</v>
      </c>
      <c r="G699" s="17" t="s">
        <v>1192</v>
      </c>
      <c r="H699" s="97" t="s">
        <v>1192</v>
      </c>
      <c r="I699" s="82">
        <v>0</v>
      </c>
      <c r="J699" s="6">
        <v>0</v>
      </c>
      <c r="K699" s="6">
        <v>0</v>
      </c>
      <c r="L699" s="6">
        <v>0</v>
      </c>
      <c r="M699" s="39">
        <v>0</v>
      </c>
      <c r="N699" s="6">
        <v>0</v>
      </c>
      <c r="O699" s="83">
        <v>0</v>
      </c>
      <c r="P699" s="94">
        <v>0</v>
      </c>
      <c r="Q699" s="23">
        <v>0</v>
      </c>
      <c r="R699" s="23">
        <v>0</v>
      </c>
      <c r="S699" s="23">
        <v>0</v>
      </c>
      <c r="T699" s="42">
        <v>0</v>
      </c>
      <c r="U699" s="23">
        <v>0</v>
      </c>
      <c r="V699" s="95">
        <v>0</v>
      </c>
      <c r="W699" s="82">
        <v>0</v>
      </c>
      <c r="X699" s="6">
        <v>0</v>
      </c>
      <c r="Y699" s="6">
        <v>0</v>
      </c>
      <c r="Z699" s="6">
        <v>0</v>
      </c>
      <c r="AA699" s="39">
        <v>0</v>
      </c>
      <c r="AB699" s="6">
        <v>0</v>
      </c>
      <c r="AC699" s="83">
        <v>0</v>
      </c>
    </row>
    <row r="700" spans="1:29" ht="18" customHeight="1" x14ac:dyDescent="0.25">
      <c r="A700" s="18" t="s">
        <v>807</v>
      </c>
      <c r="B700" s="17" t="s">
        <v>2431</v>
      </c>
      <c r="C700" s="96" t="s">
        <v>1189</v>
      </c>
      <c r="D700" s="21">
        <v>45399</v>
      </c>
      <c r="E700" s="17" t="s">
        <v>2432</v>
      </c>
      <c r="F700" s="17" t="s">
        <v>2425</v>
      </c>
      <c r="G700" s="17" t="s">
        <v>1192</v>
      </c>
      <c r="H700" s="97" t="s">
        <v>1267</v>
      </c>
      <c r="I700" s="82">
        <v>0</v>
      </c>
      <c r="J700" s="6">
        <v>0</v>
      </c>
      <c r="K700" s="6">
        <v>0</v>
      </c>
      <c r="L700" s="6">
        <v>0</v>
      </c>
      <c r="M700" s="39">
        <v>0</v>
      </c>
      <c r="N700" s="6">
        <v>0</v>
      </c>
      <c r="O700" s="83">
        <v>0</v>
      </c>
      <c r="P700" s="94">
        <v>0</v>
      </c>
      <c r="Q700" s="23">
        <v>0</v>
      </c>
      <c r="R700" s="23">
        <v>0</v>
      </c>
      <c r="S700" s="23">
        <v>0</v>
      </c>
      <c r="T700" s="42">
        <v>0</v>
      </c>
      <c r="U700" s="23">
        <v>0</v>
      </c>
      <c r="V700" s="95">
        <v>0</v>
      </c>
      <c r="W700" s="82">
        <v>0</v>
      </c>
      <c r="X700" s="6">
        <v>0</v>
      </c>
      <c r="Y700" s="6">
        <v>0</v>
      </c>
      <c r="Z700" s="6">
        <v>0</v>
      </c>
      <c r="AA700" s="39">
        <v>0</v>
      </c>
      <c r="AB700" s="6">
        <v>0</v>
      </c>
      <c r="AC700" s="83">
        <v>0</v>
      </c>
    </row>
    <row r="701" spans="1:29" ht="18" customHeight="1" x14ac:dyDescent="0.25">
      <c r="A701" s="15" t="s">
        <v>808</v>
      </c>
      <c r="B701" s="17" t="s">
        <v>2433</v>
      </c>
      <c r="C701" s="96" t="s">
        <v>1189</v>
      </c>
      <c r="D701" s="21">
        <v>45386</v>
      </c>
      <c r="E701" s="17" t="s">
        <v>2434</v>
      </c>
      <c r="F701" s="17" t="s">
        <v>2435</v>
      </c>
      <c r="G701" s="17" t="s">
        <v>1192</v>
      </c>
      <c r="H701" s="97" t="s">
        <v>1192</v>
      </c>
      <c r="I701" s="82">
        <v>0</v>
      </c>
      <c r="J701" s="6">
        <v>0</v>
      </c>
      <c r="K701" s="6">
        <v>0</v>
      </c>
      <c r="L701" s="6">
        <v>0</v>
      </c>
      <c r="M701" s="39">
        <v>0</v>
      </c>
      <c r="N701" s="6">
        <v>0</v>
      </c>
      <c r="O701" s="83">
        <v>0</v>
      </c>
      <c r="P701" s="94">
        <v>1291018</v>
      </c>
      <c r="Q701" s="23">
        <v>18962</v>
      </c>
      <c r="R701" s="23">
        <v>0</v>
      </c>
      <c r="S701" s="23">
        <v>127545</v>
      </c>
      <c r="T701" s="42">
        <v>1437525</v>
      </c>
      <c r="U701" s="23">
        <v>0</v>
      </c>
      <c r="V701" s="95">
        <v>7.7</v>
      </c>
      <c r="W701" s="82">
        <v>93538</v>
      </c>
      <c r="X701" s="6">
        <v>1268943</v>
      </c>
      <c r="Y701" s="6">
        <v>0</v>
      </c>
      <c r="Z701" s="6">
        <v>148573</v>
      </c>
      <c r="AA701" s="39">
        <v>1511054</v>
      </c>
      <c r="AB701" s="6">
        <v>1374875</v>
      </c>
      <c r="AC701" s="83">
        <v>9.1</v>
      </c>
    </row>
    <row r="702" spans="1:29" ht="18" customHeight="1" x14ac:dyDescent="0.25">
      <c r="A702" s="18" t="s">
        <v>809</v>
      </c>
      <c r="B702" s="17" t="s">
        <v>2436</v>
      </c>
      <c r="C702" s="96" t="s">
        <v>1189</v>
      </c>
      <c r="D702" s="21">
        <v>45397</v>
      </c>
      <c r="E702" s="17" t="s">
        <v>1917</v>
      </c>
      <c r="F702" s="17" t="s">
        <v>1940</v>
      </c>
      <c r="G702" s="17" t="s">
        <v>1192</v>
      </c>
      <c r="H702" s="97" t="s">
        <v>1192</v>
      </c>
      <c r="I702" s="82">
        <v>0</v>
      </c>
      <c r="J702" s="6">
        <v>0</v>
      </c>
      <c r="K702" s="6">
        <v>0</v>
      </c>
      <c r="L702" s="6">
        <v>0</v>
      </c>
      <c r="M702" s="39">
        <v>0</v>
      </c>
      <c r="N702" s="6">
        <v>0</v>
      </c>
      <c r="O702" s="83">
        <v>0</v>
      </c>
      <c r="P702" s="94">
        <v>4474599</v>
      </c>
      <c r="Q702" s="23">
        <v>0</v>
      </c>
      <c r="R702" s="23">
        <v>0</v>
      </c>
      <c r="S702" s="23">
        <v>0</v>
      </c>
      <c r="T702" s="42">
        <v>4474599</v>
      </c>
      <c r="U702" s="23">
        <v>-190000000</v>
      </c>
      <c r="V702" s="95">
        <v>25.5</v>
      </c>
      <c r="W702" s="82">
        <v>0</v>
      </c>
      <c r="X702" s="6">
        <v>14281110</v>
      </c>
      <c r="Y702" s="6">
        <v>0</v>
      </c>
      <c r="Z702" s="6">
        <v>0</v>
      </c>
      <c r="AA702" s="39">
        <v>14281110</v>
      </c>
      <c r="AB702" s="6">
        <v>-175718890</v>
      </c>
      <c r="AC702" s="83">
        <v>73.2</v>
      </c>
    </row>
    <row r="703" spans="1:29" ht="18" customHeight="1" x14ac:dyDescent="0.25">
      <c r="A703" s="15" t="s">
        <v>810</v>
      </c>
      <c r="B703" s="17" t="s">
        <v>2437</v>
      </c>
      <c r="C703" s="96" t="s">
        <v>1189</v>
      </c>
      <c r="D703" s="21">
        <v>45397</v>
      </c>
      <c r="E703" s="17" t="s">
        <v>2438</v>
      </c>
      <c r="F703" s="17" t="s">
        <v>1776</v>
      </c>
      <c r="G703" s="17" t="s">
        <v>1192</v>
      </c>
      <c r="H703" s="97" t="s">
        <v>1192</v>
      </c>
      <c r="I703" s="82">
        <v>0</v>
      </c>
      <c r="J703" s="6">
        <v>0</v>
      </c>
      <c r="K703" s="6">
        <v>0</v>
      </c>
      <c r="L703" s="6">
        <v>0</v>
      </c>
      <c r="M703" s="39">
        <v>0</v>
      </c>
      <c r="N703" s="6">
        <v>0</v>
      </c>
      <c r="O703" s="83">
        <v>0</v>
      </c>
      <c r="P703" s="94">
        <v>30152</v>
      </c>
      <c r="Q703" s="23">
        <v>0</v>
      </c>
      <c r="R703" s="23">
        <v>0</v>
      </c>
      <c r="S703" s="23">
        <v>5625</v>
      </c>
      <c r="T703" s="42">
        <v>35777</v>
      </c>
      <c r="U703" s="23">
        <v>0</v>
      </c>
      <c r="V703" s="95">
        <v>0.3</v>
      </c>
      <c r="W703" s="82">
        <v>39137</v>
      </c>
      <c r="X703" s="6">
        <v>0</v>
      </c>
      <c r="Y703" s="6">
        <v>0</v>
      </c>
      <c r="Z703" s="6">
        <v>9374</v>
      </c>
      <c r="AA703" s="39">
        <v>48511</v>
      </c>
      <c r="AB703" s="6">
        <v>0</v>
      </c>
      <c r="AC703" s="83">
        <v>0.8</v>
      </c>
    </row>
    <row r="704" spans="1:29" ht="18" customHeight="1" x14ac:dyDescent="0.25">
      <c r="A704" s="18" t="s">
        <v>811</v>
      </c>
      <c r="B704" s="17" t="s">
        <v>2439</v>
      </c>
      <c r="C704" s="96" t="s">
        <v>1189</v>
      </c>
      <c r="D704" s="21">
        <v>45408</v>
      </c>
      <c r="E704" s="17" t="s">
        <v>1191</v>
      </c>
      <c r="F704" s="17" t="s">
        <v>2440</v>
      </c>
      <c r="G704" s="17" t="s">
        <v>1192</v>
      </c>
      <c r="H704" s="97" t="s">
        <v>1267</v>
      </c>
      <c r="I704" s="82">
        <v>0</v>
      </c>
      <c r="J704" s="6">
        <v>0</v>
      </c>
      <c r="K704" s="6">
        <v>0</v>
      </c>
      <c r="L704" s="6">
        <v>0</v>
      </c>
      <c r="M704" s="39">
        <v>0</v>
      </c>
      <c r="N704" s="6">
        <v>0</v>
      </c>
      <c r="O704" s="83">
        <v>0</v>
      </c>
      <c r="P704" s="94">
        <v>34128</v>
      </c>
      <c r="Q704" s="23">
        <v>0</v>
      </c>
      <c r="R704" s="23">
        <v>0</v>
      </c>
      <c r="S704" s="23">
        <v>6900</v>
      </c>
      <c r="T704" s="42">
        <v>41028</v>
      </c>
      <c r="U704" s="23">
        <v>0</v>
      </c>
      <c r="V704" s="95">
        <v>0.3</v>
      </c>
      <c r="W704" s="82">
        <v>1073543</v>
      </c>
      <c r="X704" s="6">
        <v>71299</v>
      </c>
      <c r="Y704" s="6">
        <v>1011151</v>
      </c>
      <c r="Z704" s="6">
        <v>6900</v>
      </c>
      <c r="AA704" s="39">
        <v>2162893</v>
      </c>
      <c r="AB704" s="6">
        <v>0</v>
      </c>
      <c r="AC704" s="83">
        <v>0.3</v>
      </c>
    </row>
    <row r="705" spans="1:29" ht="18" customHeight="1" x14ac:dyDescent="0.25">
      <c r="A705" s="15" t="s">
        <v>812</v>
      </c>
      <c r="B705" s="17" t="s">
        <v>2441</v>
      </c>
      <c r="C705" s="96" t="s">
        <v>1189</v>
      </c>
      <c r="D705" s="21">
        <v>45362</v>
      </c>
      <c r="E705" s="17" t="s">
        <v>1468</v>
      </c>
      <c r="F705" s="17" t="s">
        <v>1359</v>
      </c>
      <c r="G705" s="17" t="s">
        <v>1192</v>
      </c>
      <c r="H705" s="97" t="s">
        <v>1192</v>
      </c>
      <c r="I705" s="82">
        <v>0</v>
      </c>
      <c r="J705" s="6">
        <v>0</v>
      </c>
      <c r="K705" s="6">
        <v>0</v>
      </c>
      <c r="L705" s="6">
        <v>0</v>
      </c>
      <c r="M705" s="39">
        <v>0</v>
      </c>
      <c r="N705" s="6">
        <v>0</v>
      </c>
      <c r="O705" s="83">
        <v>0</v>
      </c>
      <c r="P705" s="94">
        <v>0</v>
      </c>
      <c r="Q705" s="23">
        <v>0</v>
      </c>
      <c r="R705" s="23">
        <v>0</v>
      </c>
      <c r="S705" s="23">
        <v>0</v>
      </c>
      <c r="T705" s="42">
        <v>0</v>
      </c>
      <c r="U705" s="23">
        <v>0</v>
      </c>
      <c r="V705" s="95">
        <v>0</v>
      </c>
      <c r="W705" s="82">
        <v>7598</v>
      </c>
      <c r="X705" s="6">
        <v>7598</v>
      </c>
      <c r="Y705" s="6">
        <v>0</v>
      </c>
      <c r="Z705" s="6">
        <v>0</v>
      </c>
      <c r="AA705" s="39">
        <v>15196</v>
      </c>
      <c r="AB705" s="6">
        <v>0</v>
      </c>
      <c r="AC705" s="83">
        <v>0</v>
      </c>
    </row>
    <row r="706" spans="1:29" ht="18" customHeight="1" x14ac:dyDescent="0.25">
      <c r="A706" s="18" t="s">
        <v>813</v>
      </c>
      <c r="B706" s="17" t="s">
        <v>2442</v>
      </c>
      <c r="C706" s="96" t="s">
        <v>1189</v>
      </c>
      <c r="D706" s="21">
        <v>45386</v>
      </c>
      <c r="E706" s="17" t="s">
        <v>1600</v>
      </c>
      <c r="F706" s="17" t="s">
        <v>2146</v>
      </c>
      <c r="G706" s="17" t="s">
        <v>1192</v>
      </c>
      <c r="H706" s="97" t="s">
        <v>1192</v>
      </c>
      <c r="I706" s="82">
        <v>0</v>
      </c>
      <c r="J706" s="6">
        <v>0</v>
      </c>
      <c r="K706" s="6">
        <v>0</v>
      </c>
      <c r="L706" s="6">
        <v>0</v>
      </c>
      <c r="M706" s="39">
        <v>0</v>
      </c>
      <c r="N706" s="6">
        <v>0</v>
      </c>
      <c r="O706" s="83">
        <v>0</v>
      </c>
      <c r="P706" s="94">
        <v>0</v>
      </c>
      <c r="Q706" s="23">
        <v>250000</v>
      </c>
      <c r="R706" s="23">
        <v>0</v>
      </c>
      <c r="S706" s="23">
        <v>0</v>
      </c>
      <c r="T706" s="42">
        <v>250000</v>
      </c>
      <c r="U706" s="23">
        <v>0</v>
      </c>
      <c r="V706" s="95">
        <v>0</v>
      </c>
      <c r="W706" s="82">
        <v>0</v>
      </c>
      <c r="X706" s="6">
        <v>0</v>
      </c>
      <c r="Y706" s="6">
        <v>0</v>
      </c>
      <c r="Z706" s="6">
        <v>0</v>
      </c>
      <c r="AA706" s="39">
        <v>0</v>
      </c>
      <c r="AB706" s="6">
        <v>0</v>
      </c>
      <c r="AC706" s="83">
        <v>0</v>
      </c>
    </row>
    <row r="707" spans="1:29" ht="18" customHeight="1" x14ac:dyDescent="0.25">
      <c r="A707" s="15" t="s">
        <v>814</v>
      </c>
      <c r="B707" s="17" t="s">
        <v>2443</v>
      </c>
      <c r="C707" s="96" t="s">
        <v>1189</v>
      </c>
      <c r="D707" s="21">
        <v>45385</v>
      </c>
      <c r="E707" s="17" t="s">
        <v>2444</v>
      </c>
      <c r="F707" s="17" t="s">
        <v>2445</v>
      </c>
      <c r="G707" s="17" t="s">
        <v>1192</v>
      </c>
      <c r="H707" s="97" t="s">
        <v>1267</v>
      </c>
      <c r="I707" s="82">
        <v>0</v>
      </c>
      <c r="J707" s="6">
        <v>0</v>
      </c>
      <c r="K707" s="6">
        <v>0</v>
      </c>
      <c r="L707" s="6">
        <v>0</v>
      </c>
      <c r="M707" s="39">
        <v>0</v>
      </c>
      <c r="N707" s="6">
        <v>0</v>
      </c>
      <c r="O707" s="83">
        <v>0</v>
      </c>
      <c r="P707" s="94">
        <v>0</v>
      </c>
      <c r="Q707" s="23">
        <v>852808</v>
      </c>
      <c r="R707" s="23">
        <v>0</v>
      </c>
      <c r="S707" s="23">
        <v>14034</v>
      </c>
      <c r="T707" s="42">
        <v>866842</v>
      </c>
      <c r="U707" s="23">
        <v>0</v>
      </c>
      <c r="V707" s="95">
        <v>0.8</v>
      </c>
      <c r="W707" s="82">
        <v>0</v>
      </c>
      <c r="X707" s="6">
        <v>116047</v>
      </c>
      <c r="Y707" s="6">
        <v>0</v>
      </c>
      <c r="Z707" s="6">
        <v>17543</v>
      </c>
      <c r="AA707" s="39">
        <v>133590</v>
      </c>
      <c r="AB707" s="6">
        <v>0</v>
      </c>
      <c r="AC707" s="83">
        <v>1</v>
      </c>
    </row>
    <row r="708" spans="1:29" ht="18" customHeight="1" x14ac:dyDescent="0.25">
      <c r="A708" s="18" t="s">
        <v>815</v>
      </c>
      <c r="B708" s="17" t="s">
        <v>2446</v>
      </c>
      <c r="C708" s="96" t="s">
        <v>1189</v>
      </c>
      <c r="D708" s="21">
        <v>45362</v>
      </c>
      <c r="E708" s="17" t="s">
        <v>1270</v>
      </c>
      <c r="F708" s="17" t="s">
        <v>2146</v>
      </c>
      <c r="G708" s="17" t="s">
        <v>1192</v>
      </c>
      <c r="H708" s="97" t="s">
        <v>1192</v>
      </c>
      <c r="I708" s="82">
        <v>0</v>
      </c>
      <c r="J708" s="6">
        <v>0</v>
      </c>
      <c r="K708" s="6">
        <v>0</v>
      </c>
      <c r="L708" s="6">
        <v>0</v>
      </c>
      <c r="M708" s="39">
        <v>0</v>
      </c>
      <c r="N708" s="6">
        <v>0</v>
      </c>
      <c r="O708" s="83">
        <v>0</v>
      </c>
      <c r="P708" s="94">
        <v>0</v>
      </c>
      <c r="Q708" s="23">
        <v>0</v>
      </c>
      <c r="R708" s="23">
        <v>0</v>
      </c>
      <c r="S708" s="23">
        <v>0</v>
      </c>
      <c r="T708" s="42">
        <v>0</v>
      </c>
      <c r="U708" s="23">
        <v>0</v>
      </c>
      <c r="V708" s="95">
        <v>0</v>
      </c>
      <c r="W708" s="82">
        <v>0</v>
      </c>
      <c r="X708" s="6">
        <v>0</v>
      </c>
      <c r="Y708" s="6">
        <v>0</v>
      </c>
      <c r="Z708" s="6">
        <v>0</v>
      </c>
      <c r="AA708" s="39">
        <v>0</v>
      </c>
      <c r="AB708" s="6">
        <v>0</v>
      </c>
      <c r="AC708" s="83">
        <v>0</v>
      </c>
    </row>
    <row r="709" spans="1:29" ht="18" customHeight="1" x14ac:dyDescent="0.25">
      <c r="A709" s="15" t="s">
        <v>816</v>
      </c>
      <c r="B709" s="17" t="s">
        <v>2447</v>
      </c>
      <c r="C709" s="96" t="s">
        <v>1189</v>
      </c>
      <c r="D709" s="21">
        <v>45372</v>
      </c>
      <c r="E709" s="17" t="s">
        <v>1506</v>
      </c>
      <c r="F709" s="17" t="s">
        <v>1908</v>
      </c>
      <c r="G709" s="17" t="s">
        <v>1192</v>
      </c>
      <c r="H709" s="97" t="s">
        <v>1192</v>
      </c>
      <c r="I709" s="82">
        <v>0</v>
      </c>
      <c r="J709" s="6">
        <v>0</v>
      </c>
      <c r="K709" s="6">
        <v>0</v>
      </c>
      <c r="L709" s="6">
        <v>0</v>
      </c>
      <c r="M709" s="39">
        <v>0</v>
      </c>
      <c r="N709" s="6">
        <v>0</v>
      </c>
      <c r="O709" s="83">
        <v>0</v>
      </c>
      <c r="P709" s="94">
        <v>0</v>
      </c>
      <c r="Q709" s="23">
        <v>121166</v>
      </c>
      <c r="R709" s="23">
        <v>0</v>
      </c>
      <c r="S709" s="23">
        <v>20800</v>
      </c>
      <c r="T709" s="42">
        <v>141966</v>
      </c>
      <c r="U709" s="23">
        <v>0</v>
      </c>
      <c r="V709" s="95">
        <v>1.1000000000000001</v>
      </c>
      <c r="W709" s="82">
        <v>0</v>
      </c>
      <c r="X709" s="6">
        <v>230436</v>
      </c>
      <c r="Y709" s="6">
        <v>0</v>
      </c>
      <c r="Z709" s="6">
        <v>38140</v>
      </c>
      <c r="AA709" s="39">
        <v>268576</v>
      </c>
      <c r="AB709" s="6">
        <v>345950</v>
      </c>
      <c r="AC709" s="83">
        <v>2.2000000000000002</v>
      </c>
    </row>
    <row r="710" spans="1:29" ht="18" customHeight="1" x14ac:dyDescent="0.25">
      <c r="A710" s="18" t="s">
        <v>817</v>
      </c>
      <c r="B710" s="17" t="s">
        <v>2448</v>
      </c>
      <c r="C710" s="96" t="s">
        <v>1189</v>
      </c>
      <c r="D710" s="21">
        <v>45407</v>
      </c>
      <c r="E710" s="17" t="s">
        <v>1647</v>
      </c>
      <c r="F710" s="17" t="s">
        <v>2449</v>
      </c>
      <c r="G710" s="17" t="s">
        <v>1192</v>
      </c>
      <c r="H710" s="97" t="s">
        <v>1192</v>
      </c>
      <c r="I710" s="82">
        <v>0</v>
      </c>
      <c r="J710" s="6">
        <v>0</v>
      </c>
      <c r="K710" s="6">
        <v>0</v>
      </c>
      <c r="L710" s="6">
        <v>0</v>
      </c>
      <c r="M710" s="39">
        <v>0</v>
      </c>
      <c r="N710" s="6">
        <v>0</v>
      </c>
      <c r="O710" s="83">
        <v>0</v>
      </c>
      <c r="P710" s="94">
        <v>0</v>
      </c>
      <c r="Q710" s="23">
        <v>7326173</v>
      </c>
      <c r="R710" s="23">
        <v>0</v>
      </c>
      <c r="S710" s="23">
        <v>173827</v>
      </c>
      <c r="T710" s="42">
        <v>7500000</v>
      </c>
      <c r="U710" s="23">
        <v>0</v>
      </c>
      <c r="V710" s="95">
        <v>9.1</v>
      </c>
      <c r="W710" s="82">
        <v>0</v>
      </c>
      <c r="X710" s="6">
        <v>7324483</v>
      </c>
      <c r="Y710" s="6">
        <v>0</v>
      </c>
      <c r="Z710" s="6">
        <v>175517</v>
      </c>
      <c r="AA710" s="39">
        <v>7500000</v>
      </c>
      <c r="AB710" s="6">
        <v>0</v>
      </c>
      <c r="AC710" s="83">
        <v>9.1999999999999993</v>
      </c>
    </row>
    <row r="711" spans="1:29" ht="18" customHeight="1" x14ac:dyDescent="0.25">
      <c r="A711" s="15" t="s">
        <v>818</v>
      </c>
      <c r="B711" s="17" t="s">
        <v>2450</v>
      </c>
      <c r="C711" s="96" t="s">
        <v>1189</v>
      </c>
      <c r="D711" s="21">
        <v>45400</v>
      </c>
      <c r="E711" s="17" t="s">
        <v>2451</v>
      </c>
      <c r="F711" s="17" t="s">
        <v>2452</v>
      </c>
      <c r="G711" s="17" t="s">
        <v>1192</v>
      </c>
      <c r="H711" s="97" t="s">
        <v>1192</v>
      </c>
      <c r="I711" s="82">
        <v>0</v>
      </c>
      <c r="J711" s="6">
        <v>0</v>
      </c>
      <c r="K711" s="6">
        <v>0</v>
      </c>
      <c r="L711" s="6">
        <v>0</v>
      </c>
      <c r="M711" s="39">
        <v>0</v>
      </c>
      <c r="N711" s="6">
        <v>0</v>
      </c>
      <c r="O711" s="83">
        <v>0</v>
      </c>
      <c r="P711" s="94">
        <v>1328652</v>
      </c>
      <c r="Q711" s="23">
        <v>0</v>
      </c>
      <c r="R711" s="23">
        <v>0</v>
      </c>
      <c r="S711" s="23">
        <v>17018</v>
      </c>
      <c r="T711" s="42">
        <v>1345670</v>
      </c>
      <c r="U711" s="23">
        <v>0</v>
      </c>
      <c r="V711" s="95">
        <v>0.9</v>
      </c>
      <c r="W711" s="82">
        <v>1569341</v>
      </c>
      <c r="X711" s="6">
        <v>0</v>
      </c>
      <c r="Y711" s="6">
        <v>277041</v>
      </c>
      <c r="Z711" s="6">
        <v>17018</v>
      </c>
      <c r="AA711" s="39">
        <v>1863400</v>
      </c>
      <c r="AB711" s="6">
        <v>0</v>
      </c>
      <c r="AC711" s="83">
        <v>0.9</v>
      </c>
    </row>
    <row r="712" spans="1:29" ht="18" customHeight="1" x14ac:dyDescent="0.25">
      <c r="A712" s="18" t="s">
        <v>819</v>
      </c>
      <c r="B712" s="17" t="s">
        <v>2453</v>
      </c>
      <c r="C712" s="96" t="s">
        <v>1189</v>
      </c>
      <c r="D712" s="21">
        <v>45366</v>
      </c>
      <c r="E712" s="17" t="s">
        <v>2454</v>
      </c>
      <c r="F712" s="17" t="s">
        <v>2067</v>
      </c>
      <c r="G712" s="17" t="s">
        <v>1192</v>
      </c>
      <c r="H712" s="97" t="s">
        <v>1192</v>
      </c>
      <c r="I712" s="82">
        <v>0</v>
      </c>
      <c r="J712" s="6">
        <v>0</v>
      </c>
      <c r="K712" s="6">
        <v>0</v>
      </c>
      <c r="L712" s="6">
        <v>0</v>
      </c>
      <c r="M712" s="39">
        <v>0</v>
      </c>
      <c r="N712" s="6">
        <v>0</v>
      </c>
      <c r="O712" s="83">
        <v>0</v>
      </c>
      <c r="P712" s="94">
        <v>0</v>
      </c>
      <c r="Q712" s="23">
        <v>0</v>
      </c>
      <c r="R712" s="23">
        <v>0</v>
      </c>
      <c r="S712" s="23">
        <v>0</v>
      </c>
      <c r="T712" s="42">
        <v>0</v>
      </c>
      <c r="U712" s="23">
        <v>0</v>
      </c>
      <c r="V712" s="95">
        <v>0</v>
      </c>
      <c r="W712" s="82">
        <v>0</v>
      </c>
      <c r="X712" s="6">
        <v>0</v>
      </c>
      <c r="Y712" s="6">
        <v>0</v>
      </c>
      <c r="Z712" s="6">
        <v>0</v>
      </c>
      <c r="AA712" s="39">
        <v>0</v>
      </c>
      <c r="AB712" s="6">
        <v>0</v>
      </c>
      <c r="AC712" s="83">
        <v>0</v>
      </c>
    </row>
    <row r="713" spans="1:29" ht="18" customHeight="1" x14ac:dyDescent="0.25">
      <c r="A713" s="15" t="s">
        <v>820</v>
      </c>
      <c r="B713" s="17" t="s">
        <v>2455</v>
      </c>
      <c r="C713" s="96" t="s">
        <v>1189</v>
      </c>
      <c r="D713" s="21">
        <v>45363</v>
      </c>
      <c r="E713" s="17" t="s">
        <v>2456</v>
      </c>
      <c r="F713" s="17" t="s">
        <v>2457</v>
      </c>
      <c r="G713" s="17" t="s">
        <v>1192</v>
      </c>
      <c r="H713" s="97" t="s">
        <v>1192</v>
      </c>
      <c r="I713" s="82">
        <v>0</v>
      </c>
      <c r="J713" s="6">
        <v>0</v>
      </c>
      <c r="K713" s="6">
        <v>0</v>
      </c>
      <c r="L713" s="6">
        <v>0</v>
      </c>
      <c r="M713" s="39">
        <v>0</v>
      </c>
      <c r="N713" s="6">
        <v>0</v>
      </c>
      <c r="O713" s="83">
        <v>0</v>
      </c>
      <c r="P713" s="94">
        <v>0</v>
      </c>
      <c r="Q713" s="23">
        <v>0</v>
      </c>
      <c r="R713" s="23">
        <v>0</v>
      </c>
      <c r="S713" s="23">
        <v>0</v>
      </c>
      <c r="T713" s="42">
        <v>0</v>
      </c>
      <c r="U713" s="23">
        <v>0</v>
      </c>
      <c r="V713" s="95">
        <v>0</v>
      </c>
      <c r="W713" s="82">
        <v>0</v>
      </c>
      <c r="X713" s="6">
        <v>0</v>
      </c>
      <c r="Y713" s="6">
        <v>0</v>
      </c>
      <c r="Z713" s="6">
        <v>0</v>
      </c>
      <c r="AA713" s="39">
        <v>0</v>
      </c>
      <c r="AB713" s="6">
        <v>0</v>
      </c>
      <c r="AC713" s="83">
        <v>0</v>
      </c>
    </row>
    <row r="714" spans="1:29" ht="18" customHeight="1" x14ac:dyDescent="0.25">
      <c r="A714" s="18" t="s">
        <v>821</v>
      </c>
      <c r="B714" s="17" t="s">
        <v>2458</v>
      </c>
      <c r="C714" s="96" t="s">
        <v>1197</v>
      </c>
      <c r="D714" s="21">
        <v>45363</v>
      </c>
      <c r="E714" s="17" t="s">
        <v>2459</v>
      </c>
      <c r="F714" s="17" t="s">
        <v>2460</v>
      </c>
      <c r="G714" s="17" t="s">
        <v>1192</v>
      </c>
      <c r="H714" s="97" t="s">
        <v>1192</v>
      </c>
      <c r="I714" s="82">
        <v>0</v>
      </c>
      <c r="J714" s="6">
        <v>0</v>
      </c>
      <c r="K714" s="6">
        <v>0</v>
      </c>
      <c r="L714" s="6">
        <v>0</v>
      </c>
      <c r="M714" s="39">
        <v>0</v>
      </c>
      <c r="N714" s="6">
        <v>0</v>
      </c>
      <c r="O714" s="83">
        <v>0</v>
      </c>
      <c r="P714" s="94">
        <v>0</v>
      </c>
      <c r="Q714" s="23">
        <v>0</v>
      </c>
      <c r="R714" s="23">
        <v>0</v>
      </c>
      <c r="S714" s="23">
        <v>0</v>
      </c>
      <c r="T714" s="42">
        <v>0</v>
      </c>
      <c r="U714" s="23">
        <v>0</v>
      </c>
      <c r="V714" s="95">
        <v>0</v>
      </c>
      <c r="W714" s="82">
        <v>0</v>
      </c>
      <c r="X714" s="6">
        <v>0</v>
      </c>
      <c r="Y714" s="6">
        <v>0</v>
      </c>
      <c r="Z714" s="6">
        <v>0</v>
      </c>
      <c r="AA714" s="39">
        <v>0</v>
      </c>
      <c r="AB714" s="6">
        <v>0</v>
      </c>
      <c r="AC714" s="83">
        <v>0</v>
      </c>
    </row>
    <row r="715" spans="1:29" ht="18" customHeight="1" x14ac:dyDescent="0.25">
      <c r="A715" s="15" t="s">
        <v>822</v>
      </c>
      <c r="B715" s="17" t="s">
        <v>2461</v>
      </c>
      <c r="C715" s="96" t="s">
        <v>1189</v>
      </c>
      <c r="D715" s="21">
        <v>45365</v>
      </c>
      <c r="E715" s="17" t="s">
        <v>2462</v>
      </c>
      <c r="F715" s="17" t="s">
        <v>2457</v>
      </c>
      <c r="G715" s="17" t="s">
        <v>1192</v>
      </c>
      <c r="H715" s="97" t="s">
        <v>1192</v>
      </c>
      <c r="I715" s="82">
        <v>0</v>
      </c>
      <c r="J715" s="6">
        <v>0</v>
      </c>
      <c r="K715" s="6">
        <v>0</v>
      </c>
      <c r="L715" s="6">
        <v>0</v>
      </c>
      <c r="M715" s="39">
        <v>0</v>
      </c>
      <c r="N715" s="6">
        <v>0</v>
      </c>
      <c r="O715" s="83">
        <v>0</v>
      </c>
      <c r="P715" s="94">
        <v>49383</v>
      </c>
      <c r="Q715" s="23">
        <v>0</v>
      </c>
      <c r="R715" s="23">
        <v>0</v>
      </c>
      <c r="S715" s="23">
        <v>13457</v>
      </c>
      <c r="T715" s="42">
        <v>62840</v>
      </c>
      <c r="U715" s="23">
        <v>0</v>
      </c>
      <c r="V715" s="95">
        <v>0.8</v>
      </c>
      <c r="W715" s="82">
        <v>53392</v>
      </c>
      <c r="X715" s="6">
        <v>0</v>
      </c>
      <c r="Y715" s="6">
        <v>0</v>
      </c>
      <c r="Z715" s="6">
        <v>16820</v>
      </c>
      <c r="AA715" s="39">
        <v>70212</v>
      </c>
      <c r="AB715" s="6">
        <v>0</v>
      </c>
      <c r="AC715" s="83">
        <v>1</v>
      </c>
    </row>
    <row r="716" spans="1:29" ht="18" customHeight="1" x14ac:dyDescent="0.25">
      <c r="A716" s="18" t="s">
        <v>823</v>
      </c>
      <c r="B716" s="17" t="s">
        <v>2463</v>
      </c>
      <c r="C716" s="96" t="s">
        <v>1189</v>
      </c>
      <c r="D716" s="21">
        <v>45377</v>
      </c>
      <c r="E716" s="17" t="s">
        <v>2464</v>
      </c>
      <c r="F716" s="17" t="s">
        <v>2465</v>
      </c>
      <c r="G716" s="17" t="s">
        <v>1192</v>
      </c>
      <c r="H716" s="97" t="s">
        <v>1192</v>
      </c>
      <c r="I716" s="82">
        <v>0</v>
      </c>
      <c r="J716" s="6">
        <v>0</v>
      </c>
      <c r="K716" s="6">
        <v>0</v>
      </c>
      <c r="L716" s="6">
        <v>0</v>
      </c>
      <c r="M716" s="39">
        <v>0</v>
      </c>
      <c r="N716" s="6">
        <v>0</v>
      </c>
      <c r="O716" s="83">
        <v>0</v>
      </c>
      <c r="P716" s="94">
        <v>0</v>
      </c>
      <c r="Q716" s="23">
        <v>0</v>
      </c>
      <c r="R716" s="23">
        <v>0</v>
      </c>
      <c r="S716" s="23">
        <v>0</v>
      </c>
      <c r="T716" s="42">
        <v>0</v>
      </c>
      <c r="U716" s="23">
        <v>0</v>
      </c>
      <c r="V716" s="95">
        <v>0</v>
      </c>
      <c r="W716" s="82">
        <v>0</v>
      </c>
      <c r="X716" s="6">
        <v>0</v>
      </c>
      <c r="Y716" s="6">
        <v>0</v>
      </c>
      <c r="Z716" s="6">
        <v>0</v>
      </c>
      <c r="AA716" s="39">
        <v>0</v>
      </c>
      <c r="AB716" s="6">
        <v>0</v>
      </c>
      <c r="AC716" s="83">
        <v>0</v>
      </c>
    </row>
    <row r="717" spans="1:29" ht="18" customHeight="1" x14ac:dyDescent="0.25">
      <c r="A717" s="15" t="s">
        <v>824</v>
      </c>
      <c r="B717" s="17" t="s">
        <v>2466</v>
      </c>
      <c r="C717" s="96" t="s">
        <v>1189</v>
      </c>
      <c r="D717" s="21">
        <v>45406</v>
      </c>
      <c r="E717" s="17" t="s">
        <v>2354</v>
      </c>
      <c r="F717" s="17" t="s">
        <v>2467</v>
      </c>
      <c r="G717" s="17" t="s">
        <v>1192</v>
      </c>
      <c r="H717" s="97" t="s">
        <v>1192</v>
      </c>
      <c r="I717" s="82">
        <v>0</v>
      </c>
      <c r="J717" s="6">
        <v>0</v>
      </c>
      <c r="K717" s="6">
        <v>0</v>
      </c>
      <c r="L717" s="6">
        <v>0</v>
      </c>
      <c r="M717" s="39">
        <v>0</v>
      </c>
      <c r="N717" s="6">
        <v>0</v>
      </c>
      <c r="O717" s="83">
        <v>0</v>
      </c>
      <c r="P717" s="94">
        <v>98583</v>
      </c>
      <c r="Q717" s="23">
        <v>192618</v>
      </c>
      <c r="R717" s="23">
        <v>0</v>
      </c>
      <c r="S717" s="23">
        <v>38392</v>
      </c>
      <c r="T717" s="42">
        <v>329593</v>
      </c>
      <c r="U717" s="23">
        <v>0</v>
      </c>
      <c r="V717" s="95">
        <v>2.2999999999999998</v>
      </c>
      <c r="W717" s="82">
        <v>0</v>
      </c>
      <c r="X717" s="6">
        <v>12611508</v>
      </c>
      <c r="Y717" s="6">
        <v>0</v>
      </c>
      <c r="Z717" s="6">
        <v>99493</v>
      </c>
      <c r="AA717" s="39">
        <v>12711001</v>
      </c>
      <c r="AB717" s="6">
        <v>0</v>
      </c>
      <c r="AC717" s="83">
        <v>5.0999999999999996</v>
      </c>
    </row>
    <row r="718" spans="1:29" ht="18" customHeight="1" x14ac:dyDescent="0.25">
      <c r="A718" s="18" t="s">
        <v>825</v>
      </c>
      <c r="B718" s="17" t="s">
        <v>2468</v>
      </c>
      <c r="C718" s="96" t="s">
        <v>1189</v>
      </c>
      <c r="D718" s="21">
        <v>45392</v>
      </c>
      <c r="E718" s="17" t="s">
        <v>2469</v>
      </c>
      <c r="F718" s="17" t="s">
        <v>2470</v>
      </c>
      <c r="G718" s="17" t="s">
        <v>1192</v>
      </c>
      <c r="H718" s="97" t="s">
        <v>1192</v>
      </c>
      <c r="I718" s="82">
        <v>0</v>
      </c>
      <c r="J718" s="6">
        <v>0</v>
      </c>
      <c r="K718" s="6">
        <v>0</v>
      </c>
      <c r="L718" s="6">
        <v>0</v>
      </c>
      <c r="M718" s="39">
        <v>0</v>
      </c>
      <c r="N718" s="6">
        <v>0</v>
      </c>
      <c r="O718" s="83">
        <v>0</v>
      </c>
      <c r="P718" s="94">
        <v>0</v>
      </c>
      <c r="Q718" s="23">
        <v>122855</v>
      </c>
      <c r="R718" s="23">
        <v>0</v>
      </c>
      <c r="S718" s="23">
        <v>0</v>
      </c>
      <c r="T718" s="42">
        <v>122855</v>
      </c>
      <c r="U718" s="23">
        <v>0</v>
      </c>
      <c r="V718" s="95">
        <v>0</v>
      </c>
      <c r="W718" s="82">
        <v>0</v>
      </c>
      <c r="X718" s="6">
        <v>126615</v>
      </c>
      <c r="Y718" s="6">
        <v>0</v>
      </c>
      <c r="Z718" s="6">
        <v>0</v>
      </c>
      <c r="AA718" s="39">
        <v>126615</v>
      </c>
      <c r="AB718" s="6">
        <v>0</v>
      </c>
      <c r="AC718" s="83">
        <v>0</v>
      </c>
    </row>
    <row r="719" spans="1:29" ht="18" customHeight="1" x14ac:dyDescent="0.25">
      <c r="A719" s="15" t="s">
        <v>826</v>
      </c>
      <c r="B719" s="17" t="s">
        <v>2471</v>
      </c>
      <c r="C719" s="96" t="s">
        <v>1189</v>
      </c>
      <c r="D719" s="21">
        <v>45407</v>
      </c>
      <c r="E719" s="17" t="s">
        <v>2472</v>
      </c>
      <c r="F719" s="17" t="s">
        <v>2473</v>
      </c>
      <c r="G719" s="17" t="s">
        <v>1192</v>
      </c>
      <c r="H719" s="97" t="s">
        <v>1192</v>
      </c>
      <c r="I719" s="82">
        <v>0</v>
      </c>
      <c r="J719" s="6">
        <v>0</v>
      </c>
      <c r="K719" s="6">
        <v>0</v>
      </c>
      <c r="L719" s="6">
        <v>0</v>
      </c>
      <c r="M719" s="39">
        <v>0</v>
      </c>
      <c r="N719" s="6">
        <v>0</v>
      </c>
      <c r="O719" s="83">
        <v>0</v>
      </c>
      <c r="P719" s="94">
        <v>40951</v>
      </c>
      <c r="Q719" s="23">
        <v>100000</v>
      </c>
      <c r="R719" s="23">
        <v>0</v>
      </c>
      <c r="S719" s="23">
        <v>4288</v>
      </c>
      <c r="T719" s="42">
        <v>145239</v>
      </c>
      <c r="U719" s="23">
        <v>0</v>
      </c>
      <c r="V719" s="95">
        <v>0.2</v>
      </c>
      <c r="W719" s="82">
        <v>0</v>
      </c>
      <c r="X719" s="6">
        <v>0</v>
      </c>
      <c r="Y719" s="6">
        <v>0</v>
      </c>
      <c r="Z719" s="6">
        <v>0</v>
      </c>
      <c r="AA719" s="39">
        <v>0</v>
      </c>
      <c r="AB719" s="6">
        <v>0</v>
      </c>
      <c r="AC719" s="83">
        <v>0</v>
      </c>
    </row>
    <row r="720" spans="1:29" ht="18" customHeight="1" x14ac:dyDescent="0.25">
      <c r="A720" s="18" t="s">
        <v>827</v>
      </c>
      <c r="B720" s="17" t="s">
        <v>2474</v>
      </c>
      <c r="C720" s="96" t="s">
        <v>1189</v>
      </c>
      <c r="D720" s="21">
        <v>45404</v>
      </c>
      <c r="E720" s="17" t="s">
        <v>2475</v>
      </c>
      <c r="F720" s="17" t="s">
        <v>2476</v>
      </c>
      <c r="G720" s="17" t="s">
        <v>1192</v>
      </c>
      <c r="H720" s="97" t="s">
        <v>1267</v>
      </c>
      <c r="I720" s="82">
        <v>0</v>
      </c>
      <c r="J720" s="6">
        <v>0</v>
      </c>
      <c r="K720" s="6">
        <v>0</v>
      </c>
      <c r="L720" s="6">
        <v>0</v>
      </c>
      <c r="M720" s="39">
        <v>0</v>
      </c>
      <c r="N720" s="6">
        <v>0</v>
      </c>
      <c r="O720" s="83">
        <v>0</v>
      </c>
      <c r="P720" s="94">
        <v>42399</v>
      </c>
      <c r="Q720" s="23">
        <v>28800000</v>
      </c>
      <c r="R720" s="23">
        <v>0</v>
      </c>
      <c r="S720" s="23">
        <v>69587</v>
      </c>
      <c r="T720" s="42">
        <v>28911986</v>
      </c>
      <c r="U720" s="23">
        <v>0</v>
      </c>
      <c r="V720" s="95">
        <v>3.6</v>
      </c>
      <c r="W720" s="82">
        <v>7328</v>
      </c>
      <c r="X720" s="6">
        <v>58450000</v>
      </c>
      <c r="Y720" s="6">
        <v>0</v>
      </c>
      <c r="Z720" s="6">
        <v>65635</v>
      </c>
      <c r="AA720" s="39">
        <v>58522963</v>
      </c>
      <c r="AB720" s="6">
        <v>0</v>
      </c>
      <c r="AC720" s="83">
        <v>3.4</v>
      </c>
    </row>
    <row r="721" spans="1:29" ht="18" customHeight="1" x14ac:dyDescent="0.25">
      <c r="A721" s="15" t="s">
        <v>828</v>
      </c>
      <c r="B721" s="17" t="s">
        <v>2477</v>
      </c>
      <c r="C721" s="96" t="s">
        <v>1189</v>
      </c>
      <c r="D721" s="21">
        <v>45383</v>
      </c>
      <c r="E721" s="17" t="s">
        <v>1497</v>
      </c>
      <c r="F721" s="17" t="s">
        <v>2306</v>
      </c>
      <c r="G721" s="17" t="s">
        <v>1192</v>
      </c>
      <c r="H721" s="97" t="s">
        <v>1192</v>
      </c>
      <c r="I721" s="82">
        <v>0</v>
      </c>
      <c r="J721" s="6">
        <v>0</v>
      </c>
      <c r="K721" s="6">
        <v>0</v>
      </c>
      <c r="L721" s="6">
        <v>0</v>
      </c>
      <c r="M721" s="39">
        <v>0</v>
      </c>
      <c r="N721" s="6">
        <v>0</v>
      </c>
      <c r="O721" s="83">
        <v>0</v>
      </c>
      <c r="P721" s="94">
        <v>0</v>
      </c>
      <c r="Q721" s="23">
        <v>20483</v>
      </c>
      <c r="R721" s="23">
        <v>0</v>
      </c>
      <c r="S721" s="23">
        <v>0</v>
      </c>
      <c r="T721" s="42">
        <v>20483</v>
      </c>
      <c r="U721" s="23">
        <v>0</v>
      </c>
      <c r="V721" s="95">
        <v>0.1</v>
      </c>
      <c r="W721" s="82">
        <v>0</v>
      </c>
      <c r="X721" s="6">
        <v>0</v>
      </c>
      <c r="Y721" s="6">
        <v>0</v>
      </c>
      <c r="Z721" s="6">
        <v>0</v>
      </c>
      <c r="AA721" s="39">
        <v>0</v>
      </c>
      <c r="AB721" s="6">
        <v>0</v>
      </c>
      <c r="AC721" s="83">
        <v>0</v>
      </c>
    </row>
    <row r="722" spans="1:29" ht="18" customHeight="1" x14ac:dyDescent="0.25">
      <c r="A722" s="18" t="s">
        <v>829</v>
      </c>
      <c r="B722" s="17" t="s">
        <v>2478</v>
      </c>
      <c r="C722" s="96" t="s">
        <v>1189</v>
      </c>
      <c r="D722" s="21">
        <v>45397</v>
      </c>
      <c r="E722" s="17" t="s">
        <v>1244</v>
      </c>
      <c r="F722" s="17" t="s">
        <v>2479</v>
      </c>
      <c r="G722" s="17" t="s">
        <v>1192</v>
      </c>
      <c r="H722" s="97" t="s">
        <v>1192</v>
      </c>
      <c r="I722" s="82">
        <v>0</v>
      </c>
      <c r="J722" s="6">
        <v>0</v>
      </c>
      <c r="K722" s="6">
        <v>0</v>
      </c>
      <c r="L722" s="6">
        <v>0</v>
      </c>
      <c r="M722" s="39">
        <v>0</v>
      </c>
      <c r="N722" s="6">
        <v>0</v>
      </c>
      <c r="O722" s="83">
        <v>0</v>
      </c>
      <c r="P722" s="94">
        <v>0</v>
      </c>
      <c r="Q722" s="23">
        <v>0</v>
      </c>
      <c r="R722" s="23">
        <v>0</v>
      </c>
      <c r="S722" s="23">
        <v>0</v>
      </c>
      <c r="T722" s="42">
        <v>0</v>
      </c>
      <c r="U722" s="23">
        <v>0</v>
      </c>
      <c r="V722" s="95">
        <v>0</v>
      </c>
      <c r="W722" s="82">
        <v>0</v>
      </c>
      <c r="X722" s="6">
        <v>0</v>
      </c>
      <c r="Y722" s="6">
        <v>0</v>
      </c>
      <c r="Z722" s="6">
        <v>0</v>
      </c>
      <c r="AA722" s="39">
        <v>0</v>
      </c>
      <c r="AB722" s="6">
        <v>0</v>
      </c>
      <c r="AC722" s="83">
        <v>0</v>
      </c>
    </row>
    <row r="723" spans="1:29" ht="18" customHeight="1" x14ac:dyDescent="0.25">
      <c r="A723" s="15" t="s">
        <v>830</v>
      </c>
      <c r="B723" s="17" t="s">
        <v>2480</v>
      </c>
      <c r="C723" s="96" t="s">
        <v>1189</v>
      </c>
      <c r="D723" s="21">
        <v>45397</v>
      </c>
      <c r="E723" s="17" t="s">
        <v>1506</v>
      </c>
      <c r="F723" s="17" t="s">
        <v>1949</v>
      </c>
      <c r="G723" s="17" t="s">
        <v>1192</v>
      </c>
      <c r="H723" s="97" t="s">
        <v>1192</v>
      </c>
      <c r="I723" s="82">
        <v>0</v>
      </c>
      <c r="J723" s="6">
        <v>0</v>
      </c>
      <c r="K723" s="6">
        <v>0</v>
      </c>
      <c r="L723" s="6">
        <v>0</v>
      </c>
      <c r="M723" s="39">
        <v>0</v>
      </c>
      <c r="N723" s="6">
        <v>0</v>
      </c>
      <c r="O723" s="83">
        <v>0</v>
      </c>
      <c r="P723" s="94">
        <v>0</v>
      </c>
      <c r="Q723" s="23">
        <v>0</v>
      </c>
      <c r="R723" s="23">
        <v>0</v>
      </c>
      <c r="S723" s="23">
        <v>0</v>
      </c>
      <c r="T723" s="42">
        <v>0</v>
      </c>
      <c r="U723" s="23">
        <v>0</v>
      </c>
      <c r="V723" s="95">
        <v>0</v>
      </c>
      <c r="W723" s="82">
        <v>0</v>
      </c>
      <c r="X723" s="6">
        <v>0</v>
      </c>
      <c r="Y723" s="6">
        <v>0</v>
      </c>
      <c r="Z723" s="6">
        <v>0</v>
      </c>
      <c r="AA723" s="39">
        <v>0</v>
      </c>
      <c r="AB723" s="6">
        <v>0</v>
      </c>
      <c r="AC723" s="83">
        <v>0</v>
      </c>
    </row>
    <row r="724" spans="1:29" ht="18" customHeight="1" x14ac:dyDescent="0.25">
      <c r="A724" s="18" t="s">
        <v>831</v>
      </c>
      <c r="B724" s="17" t="s">
        <v>2481</v>
      </c>
      <c r="C724" s="96" t="s">
        <v>1189</v>
      </c>
      <c r="D724" s="21">
        <v>45380</v>
      </c>
      <c r="E724" s="17" t="s">
        <v>2482</v>
      </c>
      <c r="F724" s="17" t="s">
        <v>2483</v>
      </c>
      <c r="G724" s="17" t="s">
        <v>1192</v>
      </c>
      <c r="H724" s="97" t="s">
        <v>1192</v>
      </c>
      <c r="I724" s="82">
        <v>0</v>
      </c>
      <c r="J724" s="6">
        <v>0</v>
      </c>
      <c r="K724" s="6">
        <v>0</v>
      </c>
      <c r="L724" s="6">
        <v>0</v>
      </c>
      <c r="M724" s="39">
        <v>0</v>
      </c>
      <c r="N724" s="6">
        <v>0</v>
      </c>
      <c r="O724" s="83">
        <v>0</v>
      </c>
      <c r="P724" s="94">
        <v>0</v>
      </c>
      <c r="Q724" s="23">
        <v>48593794</v>
      </c>
      <c r="R724" s="23">
        <v>0</v>
      </c>
      <c r="S724" s="23">
        <v>19708</v>
      </c>
      <c r="T724" s="42">
        <v>48613502</v>
      </c>
      <c r="U724" s="23">
        <v>0</v>
      </c>
      <c r="V724" s="95">
        <v>1</v>
      </c>
      <c r="W724" s="82">
        <v>0</v>
      </c>
      <c r="X724" s="6">
        <v>49341115</v>
      </c>
      <c r="Y724" s="6">
        <v>0</v>
      </c>
      <c r="Z724" s="6">
        <v>19708</v>
      </c>
      <c r="AA724" s="39">
        <v>49360823</v>
      </c>
      <c r="AB724" s="6">
        <v>0</v>
      </c>
      <c r="AC724" s="83">
        <v>1</v>
      </c>
    </row>
    <row r="725" spans="1:29" ht="18" customHeight="1" x14ac:dyDescent="0.25">
      <c r="A725" s="15" t="s">
        <v>832</v>
      </c>
      <c r="B725" s="17" t="s">
        <v>2484</v>
      </c>
      <c r="C725" s="96" t="s">
        <v>1189</v>
      </c>
      <c r="D725" s="21">
        <v>45379</v>
      </c>
      <c r="E725" s="17" t="s">
        <v>2485</v>
      </c>
      <c r="F725" s="17" t="s">
        <v>2186</v>
      </c>
      <c r="G725" s="17" t="s">
        <v>1192</v>
      </c>
      <c r="H725" s="97" t="s">
        <v>1192</v>
      </c>
      <c r="I725" s="82">
        <v>0</v>
      </c>
      <c r="J725" s="6">
        <v>0</v>
      </c>
      <c r="K725" s="6">
        <v>0</v>
      </c>
      <c r="L725" s="6">
        <v>0</v>
      </c>
      <c r="M725" s="39">
        <v>0</v>
      </c>
      <c r="N725" s="6">
        <v>0</v>
      </c>
      <c r="O725" s="83">
        <v>0</v>
      </c>
      <c r="P725" s="94">
        <v>0</v>
      </c>
      <c r="Q725" s="23">
        <v>0</v>
      </c>
      <c r="R725" s="23">
        <v>0</v>
      </c>
      <c r="S725" s="23">
        <v>0</v>
      </c>
      <c r="T725" s="42">
        <v>0</v>
      </c>
      <c r="U725" s="23">
        <v>0</v>
      </c>
      <c r="V725" s="95">
        <v>0</v>
      </c>
      <c r="W725" s="82">
        <v>0</v>
      </c>
      <c r="X725" s="6">
        <v>0</v>
      </c>
      <c r="Y725" s="6">
        <v>0</v>
      </c>
      <c r="Z725" s="6">
        <v>0</v>
      </c>
      <c r="AA725" s="39">
        <v>0</v>
      </c>
      <c r="AB725" s="6">
        <v>0</v>
      </c>
      <c r="AC725" s="83">
        <v>0</v>
      </c>
    </row>
    <row r="726" spans="1:29" ht="18" customHeight="1" x14ac:dyDescent="0.25">
      <c r="A726" s="18" t="s">
        <v>833</v>
      </c>
      <c r="B726" s="17" t="s">
        <v>2486</v>
      </c>
      <c r="C726" s="96" t="s">
        <v>1189</v>
      </c>
      <c r="D726" s="21">
        <v>45405</v>
      </c>
      <c r="E726" s="17" t="s">
        <v>1360</v>
      </c>
      <c r="F726" s="17" t="s">
        <v>2487</v>
      </c>
      <c r="G726" s="17" t="s">
        <v>1192</v>
      </c>
      <c r="H726" s="97" t="s">
        <v>1192</v>
      </c>
      <c r="I726" s="82">
        <v>0</v>
      </c>
      <c r="J726" s="6">
        <v>0</v>
      </c>
      <c r="K726" s="6">
        <v>0</v>
      </c>
      <c r="L726" s="6">
        <v>0</v>
      </c>
      <c r="M726" s="39">
        <v>0</v>
      </c>
      <c r="N726" s="6">
        <v>0</v>
      </c>
      <c r="O726" s="83">
        <v>0</v>
      </c>
      <c r="P726" s="94">
        <v>215021</v>
      </c>
      <c r="Q726" s="23">
        <v>0</v>
      </c>
      <c r="R726" s="23">
        <v>0</v>
      </c>
      <c r="S726" s="23">
        <v>34752</v>
      </c>
      <c r="T726" s="42">
        <v>249773</v>
      </c>
      <c r="U726" s="23">
        <v>0</v>
      </c>
      <c r="V726" s="95">
        <v>0</v>
      </c>
      <c r="W726" s="82">
        <v>172561</v>
      </c>
      <c r="X726" s="6">
        <v>64190</v>
      </c>
      <c r="Y726" s="6">
        <v>0</v>
      </c>
      <c r="Z726" s="6">
        <v>46524</v>
      </c>
      <c r="AA726" s="39">
        <v>283275</v>
      </c>
      <c r="AB726" s="6">
        <v>-1400000</v>
      </c>
      <c r="AC726" s="83">
        <v>0</v>
      </c>
    </row>
    <row r="727" spans="1:29" ht="18" customHeight="1" x14ac:dyDescent="0.25">
      <c r="A727" s="15" t="s">
        <v>834</v>
      </c>
      <c r="B727" s="17" t="s">
        <v>2488</v>
      </c>
      <c r="C727" s="96" t="s">
        <v>1189</v>
      </c>
      <c r="D727" s="21">
        <v>45397</v>
      </c>
      <c r="E727" s="17" t="s">
        <v>1227</v>
      </c>
      <c r="F727" s="17" t="s">
        <v>2489</v>
      </c>
      <c r="G727" s="17" t="s">
        <v>1192</v>
      </c>
      <c r="H727" s="97" t="s">
        <v>1192</v>
      </c>
      <c r="I727" s="82">
        <v>0</v>
      </c>
      <c r="J727" s="6">
        <v>0</v>
      </c>
      <c r="K727" s="6">
        <v>0</v>
      </c>
      <c r="L727" s="6">
        <v>0</v>
      </c>
      <c r="M727" s="39">
        <v>0</v>
      </c>
      <c r="N727" s="6">
        <v>0</v>
      </c>
      <c r="O727" s="83">
        <v>0</v>
      </c>
      <c r="P727" s="94">
        <v>0</v>
      </c>
      <c r="Q727" s="23">
        <v>0</v>
      </c>
      <c r="R727" s="23">
        <v>0</v>
      </c>
      <c r="S727" s="23">
        <v>0</v>
      </c>
      <c r="T727" s="42">
        <v>0</v>
      </c>
      <c r="U727" s="23">
        <v>0</v>
      </c>
      <c r="V727" s="95">
        <v>0</v>
      </c>
      <c r="W727" s="82">
        <v>0</v>
      </c>
      <c r="X727" s="6">
        <v>0</v>
      </c>
      <c r="Y727" s="6">
        <v>0</v>
      </c>
      <c r="Z727" s="6">
        <v>0</v>
      </c>
      <c r="AA727" s="39">
        <v>0</v>
      </c>
      <c r="AB727" s="6">
        <v>0</v>
      </c>
      <c r="AC727" s="83">
        <v>0</v>
      </c>
    </row>
    <row r="728" spans="1:29" ht="18" customHeight="1" x14ac:dyDescent="0.25">
      <c r="A728" s="18" t="s">
        <v>835</v>
      </c>
      <c r="B728" s="17" t="s">
        <v>2490</v>
      </c>
      <c r="C728" s="96" t="s">
        <v>1189</v>
      </c>
      <c r="D728" s="21">
        <v>45394</v>
      </c>
      <c r="E728" s="17" t="s">
        <v>1221</v>
      </c>
      <c r="F728" s="17" t="s">
        <v>1546</v>
      </c>
      <c r="G728" s="17" t="s">
        <v>1192</v>
      </c>
      <c r="H728" s="97" t="s">
        <v>1192</v>
      </c>
      <c r="I728" s="82">
        <v>0</v>
      </c>
      <c r="J728" s="6">
        <v>0</v>
      </c>
      <c r="K728" s="6">
        <v>0</v>
      </c>
      <c r="L728" s="6">
        <v>0</v>
      </c>
      <c r="M728" s="39">
        <v>0</v>
      </c>
      <c r="N728" s="6">
        <v>0</v>
      </c>
      <c r="O728" s="83">
        <v>0</v>
      </c>
      <c r="P728" s="94">
        <v>0</v>
      </c>
      <c r="Q728" s="23">
        <v>19605</v>
      </c>
      <c r="R728" s="23">
        <v>0</v>
      </c>
      <c r="S728" s="23">
        <v>0</v>
      </c>
      <c r="T728" s="42">
        <v>19605</v>
      </c>
      <c r="U728" s="23">
        <v>0</v>
      </c>
      <c r="V728" s="95">
        <v>0</v>
      </c>
      <c r="W728" s="82">
        <v>0</v>
      </c>
      <c r="X728" s="6">
        <v>20025</v>
      </c>
      <c r="Y728" s="6">
        <v>0</v>
      </c>
      <c r="Z728" s="6">
        <v>0</v>
      </c>
      <c r="AA728" s="39">
        <v>20025</v>
      </c>
      <c r="AB728" s="6">
        <v>0</v>
      </c>
      <c r="AC728" s="83">
        <v>0</v>
      </c>
    </row>
    <row r="729" spans="1:29" ht="18" customHeight="1" x14ac:dyDescent="0.25">
      <c r="A729" s="15" t="s">
        <v>836</v>
      </c>
      <c r="B729" s="17" t="s">
        <v>2491</v>
      </c>
      <c r="C729" s="96" t="s">
        <v>1189</v>
      </c>
      <c r="D729" s="21">
        <v>45390</v>
      </c>
      <c r="E729" s="17" t="s">
        <v>2492</v>
      </c>
      <c r="F729" s="17" t="s">
        <v>1515</v>
      </c>
      <c r="G729" s="17" t="s">
        <v>1192</v>
      </c>
      <c r="H729" s="97" t="s">
        <v>1192</v>
      </c>
      <c r="I729" s="82">
        <v>0</v>
      </c>
      <c r="J729" s="6">
        <v>0</v>
      </c>
      <c r="K729" s="6">
        <v>0</v>
      </c>
      <c r="L729" s="6">
        <v>0</v>
      </c>
      <c r="M729" s="39">
        <v>0</v>
      </c>
      <c r="N729" s="6">
        <v>0</v>
      </c>
      <c r="O729" s="83">
        <v>0</v>
      </c>
      <c r="P729" s="94">
        <v>0</v>
      </c>
      <c r="Q729" s="23">
        <v>0</v>
      </c>
      <c r="R729" s="23">
        <v>0</v>
      </c>
      <c r="S729" s="23">
        <v>0</v>
      </c>
      <c r="T729" s="42">
        <v>0</v>
      </c>
      <c r="U729" s="23">
        <v>0</v>
      </c>
      <c r="V729" s="95">
        <v>0</v>
      </c>
      <c r="W729" s="82">
        <v>0</v>
      </c>
      <c r="X729" s="6">
        <v>0</v>
      </c>
      <c r="Y729" s="6">
        <v>0</v>
      </c>
      <c r="Z729" s="6">
        <v>0</v>
      </c>
      <c r="AA729" s="39">
        <v>0</v>
      </c>
      <c r="AB729" s="6">
        <v>0</v>
      </c>
      <c r="AC729" s="83">
        <v>0</v>
      </c>
    </row>
    <row r="730" spans="1:29" ht="18" customHeight="1" x14ac:dyDescent="0.25">
      <c r="A730" s="18" t="s">
        <v>837</v>
      </c>
      <c r="B730" s="17" t="s">
        <v>2493</v>
      </c>
      <c r="C730" s="96" t="s">
        <v>1189</v>
      </c>
      <c r="D730" s="21">
        <v>45401</v>
      </c>
      <c r="E730" s="17" t="s">
        <v>1447</v>
      </c>
      <c r="F730" s="17" t="s">
        <v>2494</v>
      </c>
      <c r="G730" s="17" t="s">
        <v>1192</v>
      </c>
      <c r="H730" s="97" t="s">
        <v>1192</v>
      </c>
      <c r="I730" s="82">
        <v>0</v>
      </c>
      <c r="J730" s="6">
        <v>0</v>
      </c>
      <c r="K730" s="6">
        <v>0</v>
      </c>
      <c r="L730" s="6">
        <v>0</v>
      </c>
      <c r="M730" s="39">
        <v>0</v>
      </c>
      <c r="N730" s="6">
        <v>0</v>
      </c>
      <c r="O730" s="83">
        <v>0</v>
      </c>
      <c r="P730" s="94">
        <v>0</v>
      </c>
      <c r="Q730" s="23">
        <v>0</v>
      </c>
      <c r="R730" s="23">
        <v>0</v>
      </c>
      <c r="S730" s="23">
        <v>0</v>
      </c>
      <c r="T730" s="42">
        <v>0</v>
      </c>
      <c r="U730" s="23">
        <v>0</v>
      </c>
      <c r="V730" s="95">
        <v>0</v>
      </c>
      <c r="W730" s="82">
        <v>0</v>
      </c>
      <c r="X730" s="6">
        <v>0</v>
      </c>
      <c r="Y730" s="6">
        <v>0</v>
      </c>
      <c r="Z730" s="6">
        <v>0</v>
      </c>
      <c r="AA730" s="39">
        <v>0</v>
      </c>
      <c r="AB730" s="6">
        <v>0</v>
      </c>
      <c r="AC730" s="83">
        <v>0</v>
      </c>
    </row>
    <row r="731" spans="1:29" ht="18" customHeight="1" x14ac:dyDescent="0.25">
      <c r="A731" s="15" t="s">
        <v>838</v>
      </c>
      <c r="B731" s="17" t="s">
        <v>2495</v>
      </c>
      <c r="C731" s="96" t="s">
        <v>1189</v>
      </c>
      <c r="D731" s="21">
        <v>45392</v>
      </c>
      <c r="E731" s="17" t="s">
        <v>1689</v>
      </c>
      <c r="F731" s="17" t="s">
        <v>2193</v>
      </c>
      <c r="G731" s="17" t="s">
        <v>1192</v>
      </c>
      <c r="H731" s="97" t="s">
        <v>1192</v>
      </c>
      <c r="I731" s="82">
        <v>0</v>
      </c>
      <c r="J731" s="6">
        <v>0</v>
      </c>
      <c r="K731" s="6">
        <v>0</v>
      </c>
      <c r="L731" s="6">
        <v>0</v>
      </c>
      <c r="M731" s="39">
        <v>0</v>
      </c>
      <c r="N731" s="6">
        <v>0</v>
      </c>
      <c r="O731" s="83">
        <v>0</v>
      </c>
      <c r="P731" s="94">
        <v>0</v>
      </c>
      <c r="Q731" s="23">
        <v>0</v>
      </c>
      <c r="R731" s="23">
        <v>0</v>
      </c>
      <c r="S731" s="23">
        <v>0</v>
      </c>
      <c r="T731" s="42">
        <v>0</v>
      </c>
      <c r="U731" s="23">
        <v>0</v>
      </c>
      <c r="V731" s="95">
        <v>0</v>
      </c>
      <c r="W731" s="82">
        <v>0</v>
      </c>
      <c r="X731" s="6">
        <v>0</v>
      </c>
      <c r="Y731" s="6">
        <v>0</v>
      </c>
      <c r="Z731" s="6">
        <v>0</v>
      </c>
      <c r="AA731" s="39">
        <v>0</v>
      </c>
      <c r="AB731" s="6">
        <v>0</v>
      </c>
      <c r="AC731" s="83">
        <v>0</v>
      </c>
    </row>
    <row r="732" spans="1:29" ht="18" hidden="1" customHeight="1" x14ac:dyDescent="0.25">
      <c r="A732" s="18" t="s">
        <v>839</v>
      </c>
      <c r="B732" s="17" t="s">
        <v>2496</v>
      </c>
      <c r="C732" s="96" t="s">
        <v>1204</v>
      </c>
      <c r="D732" s="21">
        <v>45390</v>
      </c>
      <c r="E732" s="17" t="s">
        <v>1641</v>
      </c>
      <c r="F732" s="17" t="s">
        <v>2497</v>
      </c>
      <c r="G732" s="17" t="s">
        <v>1192</v>
      </c>
      <c r="H732" s="97" t="s">
        <v>1192</v>
      </c>
      <c r="I732" s="82">
        <v>0</v>
      </c>
      <c r="J732" s="6">
        <v>0</v>
      </c>
      <c r="K732" s="6">
        <v>0</v>
      </c>
      <c r="L732" s="6">
        <v>0</v>
      </c>
      <c r="M732" s="39">
        <v>0</v>
      </c>
      <c r="N732" s="6">
        <v>0</v>
      </c>
      <c r="O732" s="83">
        <v>0</v>
      </c>
      <c r="P732" s="94">
        <v>0</v>
      </c>
      <c r="Q732" s="23">
        <v>0</v>
      </c>
      <c r="R732" s="23">
        <v>0</v>
      </c>
      <c r="S732" s="23">
        <v>0</v>
      </c>
      <c r="T732" s="42">
        <v>0</v>
      </c>
      <c r="U732" s="23">
        <v>0</v>
      </c>
      <c r="V732" s="95">
        <v>0</v>
      </c>
      <c r="W732" s="82">
        <v>0</v>
      </c>
      <c r="X732" s="6">
        <v>0</v>
      </c>
      <c r="Y732" s="6">
        <v>0</v>
      </c>
      <c r="Z732" s="6">
        <v>0</v>
      </c>
      <c r="AA732" s="39">
        <v>0</v>
      </c>
      <c r="AB732" s="6">
        <v>0</v>
      </c>
      <c r="AC732" s="83">
        <v>0</v>
      </c>
    </row>
    <row r="733" spans="1:29" ht="18" customHeight="1" x14ac:dyDescent="0.25">
      <c r="A733" s="15" t="s">
        <v>840</v>
      </c>
      <c r="B733" s="17" t="s">
        <v>2498</v>
      </c>
      <c r="C733" s="96" t="s">
        <v>1189</v>
      </c>
      <c r="D733" s="21">
        <v>45390</v>
      </c>
      <c r="E733" s="17" t="s">
        <v>1447</v>
      </c>
      <c r="F733" s="17" t="s">
        <v>2058</v>
      </c>
      <c r="G733" s="17" t="s">
        <v>1192</v>
      </c>
      <c r="H733" s="97" t="s">
        <v>1192</v>
      </c>
      <c r="I733" s="82">
        <v>0</v>
      </c>
      <c r="J733" s="6">
        <v>0</v>
      </c>
      <c r="K733" s="6">
        <v>0</v>
      </c>
      <c r="L733" s="6">
        <v>0</v>
      </c>
      <c r="M733" s="39">
        <v>0</v>
      </c>
      <c r="N733" s="6">
        <v>0</v>
      </c>
      <c r="O733" s="83">
        <v>0</v>
      </c>
      <c r="P733" s="94">
        <v>0</v>
      </c>
      <c r="Q733" s="23">
        <v>0</v>
      </c>
      <c r="R733" s="23">
        <v>0</v>
      </c>
      <c r="S733" s="23">
        <v>0</v>
      </c>
      <c r="T733" s="42">
        <v>0</v>
      </c>
      <c r="U733" s="23">
        <v>0</v>
      </c>
      <c r="V733" s="95">
        <v>0</v>
      </c>
      <c r="W733" s="82">
        <v>0</v>
      </c>
      <c r="X733" s="6">
        <v>0</v>
      </c>
      <c r="Y733" s="6">
        <v>0</v>
      </c>
      <c r="Z733" s="6">
        <v>0</v>
      </c>
      <c r="AA733" s="39">
        <v>0</v>
      </c>
      <c r="AB733" s="6">
        <v>0</v>
      </c>
      <c r="AC733" s="83">
        <v>0</v>
      </c>
    </row>
    <row r="734" spans="1:29" ht="18" customHeight="1" x14ac:dyDescent="0.25">
      <c r="A734" s="18" t="s">
        <v>841</v>
      </c>
      <c r="B734" s="17" t="s">
        <v>2499</v>
      </c>
      <c r="C734" s="96" t="s">
        <v>1189</v>
      </c>
      <c r="D734" s="21">
        <v>45392</v>
      </c>
      <c r="E734" s="17" t="s">
        <v>2500</v>
      </c>
      <c r="F734" s="17" t="s">
        <v>2501</v>
      </c>
      <c r="G734" s="17" t="s">
        <v>1192</v>
      </c>
      <c r="H734" s="97" t="s">
        <v>1192</v>
      </c>
      <c r="I734" s="82">
        <v>0</v>
      </c>
      <c r="J734" s="6">
        <v>0</v>
      </c>
      <c r="K734" s="6">
        <v>0</v>
      </c>
      <c r="L734" s="6">
        <v>0</v>
      </c>
      <c r="M734" s="39">
        <v>0</v>
      </c>
      <c r="N734" s="6">
        <v>0</v>
      </c>
      <c r="O734" s="83">
        <v>0</v>
      </c>
      <c r="P734" s="94">
        <v>0</v>
      </c>
      <c r="Q734" s="23">
        <v>0</v>
      </c>
      <c r="R734" s="23">
        <v>0</v>
      </c>
      <c r="S734" s="23">
        <v>0</v>
      </c>
      <c r="T734" s="42">
        <v>0</v>
      </c>
      <c r="U734" s="23">
        <v>0</v>
      </c>
      <c r="V734" s="95">
        <v>0</v>
      </c>
      <c r="W734" s="82">
        <v>0</v>
      </c>
      <c r="X734" s="6">
        <v>0</v>
      </c>
      <c r="Y734" s="6">
        <v>0</v>
      </c>
      <c r="Z734" s="6">
        <v>0</v>
      </c>
      <c r="AA734" s="39">
        <v>0</v>
      </c>
      <c r="AB734" s="6">
        <v>0</v>
      </c>
      <c r="AC734" s="83">
        <v>0</v>
      </c>
    </row>
    <row r="735" spans="1:29" ht="18" customHeight="1" x14ac:dyDescent="0.25">
      <c r="A735" s="15" t="s">
        <v>842</v>
      </c>
      <c r="B735" s="17" t="s">
        <v>2502</v>
      </c>
      <c r="C735" s="96" t="s">
        <v>1189</v>
      </c>
      <c r="D735" s="21">
        <v>45391</v>
      </c>
      <c r="E735" s="17" t="s">
        <v>1447</v>
      </c>
      <c r="F735" s="17" t="s">
        <v>1326</v>
      </c>
      <c r="G735" s="17" t="s">
        <v>1192</v>
      </c>
      <c r="H735" s="97" t="s">
        <v>1192</v>
      </c>
      <c r="I735" s="82">
        <v>0</v>
      </c>
      <c r="J735" s="6">
        <v>0</v>
      </c>
      <c r="K735" s="6">
        <v>0</v>
      </c>
      <c r="L735" s="6">
        <v>0</v>
      </c>
      <c r="M735" s="39">
        <v>0</v>
      </c>
      <c r="N735" s="6">
        <v>0</v>
      </c>
      <c r="O735" s="83">
        <v>0</v>
      </c>
      <c r="P735" s="94">
        <v>0</v>
      </c>
      <c r="Q735" s="23">
        <v>5000000</v>
      </c>
      <c r="R735" s="23">
        <v>0</v>
      </c>
      <c r="S735" s="23">
        <v>0</v>
      </c>
      <c r="T735" s="42">
        <v>5000000</v>
      </c>
      <c r="U735" s="23">
        <v>0</v>
      </c>
      <c r="V735" s="95">
        <v>0</v>
      </c>
      <c r="W735" s="82">
        <v>0</v>
      </c>
      <c r="X735" s="6">
        <v>0</v>
      </c>
      <c r="Y735" s="6">
        <v>0</v>
      </c>
      <c r="Z735" s="6">
        <v>0</v>
      </c>
      <c r="AA735" s="39">
        <v>0</v>
      </c>
      <c r="AB735" s="6">
        <v>0</v>
      </c>
      <c r="AC735" s="83">
        <v>0</v>
      </c>
    </row>
    <row r="736" spans="1:29" ht="18" customHeight="1" x14ac:dyDescent="0.25">
      <c r="A736" s="18" t="s">
        <v>843</v>
      </c>
      <c r="B736" s="17" t="s">
        <v>2503</v>
      </c>
      <c r="C736" s="96" t="s">
        <v>1189</v>
      </c>
      <c r="D736" s="21">
        <v>45398</v>
      </c>
      <c r="E736" s="17" t="s">
        <v>2504</v>
      </c>
      <c r="F736" s="17" t="s">
        <v>2505</v>
      </c>
      <c r="G736" s="17" t="s">
        <v>1192</v>
      </c>
      <c r="H736" s="97" t="s">
        <v>1192</v>
      </c>
      <c r="I736" s="82">
        <v>0</v>
      </c>
      <c r="J736" s="6">
        <v>0</v>
      </c>
      <c r="K736" s="6">
        <v>0</v>
      </c>
      <c r="L736" s="6">
        <v>0</v>
      </c>
      <c r="M736" s="39">
        <v>0</v>
      </c>
      <c r="N736" s="6">
        <v>0</v>
      </c>
      <c r="O736" s="83">
        <v>0</v>
      </c>
      <c r="P736" s="94">
        <v>0</v>
      </c>
      <c r="Q736" s="23">
        <v>0</v>
      </c>
      <c r="R736" s="23">
        <v>0</v>
      </c>
      <c r="S736" s="23">
        <v>0</v>
      </c>
      <c r="T736" s="42">
        <v>0</v>
      </c>
      <c r="U736" s="23">
        <v>0</v>
      </c>
      <c r="V736" s="95">
        <v>0</v>
      </c>
      <c r="W736" s="82">
        <v>0</v>
      </c>
      <c r="X736" s="6">
        <v>0</v>
      </c>
      <c r="Y736" s="6">
        <v>0</v>
      </c>
      <c r="Z736" s="6">
        <v>0</v>
      </c>
      <c r="AA736" s="39">
        <v>0</v>
      </c>
      <c r="AB736" s="6">
        <v>0</v>
      </c>
      <c r="AC736" s="83">
        <v>0</v>
      </c>
    </row>
    <row r="737" spans="1:29" ht="18" customHeight="1" x14ac:dyDescent="0.25">
      <c r="A737" s="15" t="s">
        <v>844</v>
      </c>
      <c r="B737" s="17" t="s">
        <v>2506</v>
      </c>
      <c r="C737" s="96" t="s">
        <v>1189</v>
      </c>
      <c r="D737" s="21">
        <v>45397</v>
      </c>
      <c r="E737" s="17" t="s">
        <v>2342</v>
      </c>
      <c r="F737" s="17" t="s">
        <v>2507</v>
      </c>
      <c r="G737" s="17" t="s">
        <v>1192</v>
      </c>
      <c r="H737" s="97" t="s">
        <v>1192</v>
      </c>
      <c r="I737" s="82">
        <v>0</v>
      </c>
      <c r="J737" s="6">
        <v>0</v>
      </c>
      <c r="K737" s="6">
        <v>0</v>
      </c>
      <c r="L737" s="6">
        <v>0</v>
      </c>
      <c r="M737" s="39">
        <v>0</v>
      </c>
      <c r="N737" s="6">
        <v>0</v>
      </c>
      <c r="O737" s="83">
        <v>0</v>
      </c>
      <c r="P737" s="94">
        <v>0</v>
      </c>
      <c r="Q737" s="23">
        <v>0</v>
      </c>
      <c r="R737" s="23">
        <v>0</v>
      </c>
      <c r="S737" s="23">
        <v>0</v>
      </c>
      <c r="T737" s="42">
        <v>0</v>
      </c>
      <c r="U737" s="23">
        <v>0</v>
      </c>
      <c r="V737" s="95">
        <v>0</v>
      </c>
      <c r="W737" s="82">
        <v>0</v>
      </c>
      <c r="X737" s="6">
        <v>0</v>
      </c>
      <c r="Y737" s="6">
        <v>0</v>
      </c>
      <c r="Z737" s="6">
        <v>0</v>
      </c>
      <c r="AA737" s="39">
        <v>0</v>
      </c>
      <c r="AB737" s="6">
        <v>0</v>
      </c>
      <c r="AC737" s="83">
        <v>0</v>
      </c>
    </row>
    <row r="738" spans="1:29" ht="18" customHeight="1" x14ac:dyDescent="0.25">
      <c r="A738" s="18" t="s">
        <v>845</v>
      </c>
      <c r="B738" s="17" t="s">
        <v>2508</v>
      </c>
      <c r="C738" s="96" t="s">
        <v>1189</v>
      </c>
      <c r="D738" s="21">
        <v>45399</v>
      </c>
      <c r="E738" s="17" t="s">
        <v>1290</v>
      </c>
      <c r="F738" s="17" t="s">
        <v>2479</v>
      </c>
      <c r="G738" s="17" t="s">
        <v>1192</v>
      </c>
      <c r="H738" s="97" t="s">
        <v>1192</v>
      </c>
      <c r="I738" s="82">
        <v>0</v>
      </c>
      <c r="J738" s="6">
        <v>0</v>
      </c>
      <c r="K738" s="6">
        <v>0</v>
      </c>
      <c r="L738" s="6">
        <v>0</v>
      </c>
      <c r="M738" s="39">
        <v>0</v>
      </c>
      <c r="N738" s="6">
        <v>0</v>
      </c>
      <c r="O738" s="83">
        <v>0</v>
      </c>
      <c r="P738" s="94">
        <v>0</v>
      </c>
      <c r="Q738" s="23">
        <v>0</v>
      </c>
      <c r="R738" s="23">
        <v>0</v>
      </c>
      <c r="S738" s="23">
        <v>0</v>
      </c>
      <c r="T738" s="42">
        <v>0</v>
      </c>
      <c r="U738" s="23">
        <v>0</v>
      </c>
      <c r="V738" s="95">
        <v>0</v>
      </c>
      <c r="W738" s="82">
        <v>0</v>
      </c>
      <c r="X738" s="6">
        <v>0</v>
      </c>
      <c r="Y738" s="6">
        <v>0</v>
      </c>
      <c r="Z738" s="6">
        <v>0</v>
      </c>
      <c r="AA738" s="39">
        <v>0</v>
      </c>
      <c r="AB738" s="6">
        <v>0</v>
      </c>
      <c r="AC738" s="83">
        <v>0</v>
      </c>
    </row>
    <row r="739" spans="1:29" ht="18" customHeight="1" x14ac:dyDescent="0.25">
      <c r="A739" s="15" t="s">
        <v>846</v>
      </c>
      <c r="B739" s="17" t="s">
        <v>2509</v>
      </c>
      <c r="C739" s="96" t="s">
        <v>1189</v>
      </c>
      <c r="D739" s="21">
        <v>45397</v>
      </c>
      <c r="E739" s="17" t="s">
        <v>2510</v>
      </c>
      <c r="F739" s="17" t="s">
        <v>2331</v>
      </c>
      <c r="G739" s="17" t="s">
        <v>1192</v>
      </c>
      <c r="H739" s="97" t="s">
        <v>1192</v>
      </c>
      <c r="I739" s="82">
        <v>0</v>
      </c>
      <c r="J739" s="6">
        <v>0</v>
      </c>
      <c r="K739" s="6">
        <v>0</v>
      </c>
      <c r="L739" s="6">
        <v>0</v>
      </c>
      <c r="M739" s="39">
        <v>0</v>
      </c>
      <c r="N739" s="6">
        <v>0</v>
      </c>
      <c r="O739" s="83">
        <v>0</v>
      </c>
      <c r="P739" s="94">
        <v>0</v>
      </c>
      <c r="Q739" s="23">
        <v>0</v>
      </c>
      <c r="R739" s="23">
        <v>0</v>
      </c>
      <c r="S739" s="23">
        <v>0</v>
      </c>
      <c r="T739" s="42">
        <v>0</v>
      </c>
      <c r="U739" s="23">
        <v>0</v>
      </c>
      <c r="V739" s="95">
        <v>0</v>
      </c>
      <c r="W739" s="82">
        <v>0</v>
      </c>
      <c r="X739" s="6">
        <v>0</v>
      </c>
      <c r="Y739" s="6">
        <v>0</v>
      </c>
      <c r="Z739" s="6">
        <v>0</v>
      </c>
      <c r="AA739" s="39">
        <v>0</v>
      </c>
      <c r="AB739" s="6">
        <v>0</v>
      </c>
      <c r="AC739" s="83">
        <v>0</v>
      </c>
    </row>
    <row r="740" spans="1:29" ht="18" customHeight="1" x14ac:dyDescent="0.25">
      <c r="A740" s="18" t="s">
        <v>847</v>
      </c>
      <c r="B740" s="17" t="s">
        <v>2511</v>
      </c>
      <c r="C740" s="96" t="s">
        <v>1189</v>
      </c>
      <c r="D740" s="21">
        <v>45392</v>
      </c>
      <c r="E740" s="17" t="s">
        <v>1218</v>
      </c>
      <c r="F740" s="17" t="s">
        <v>2367</v>
      </c>
      <c r="G740" s="17" t="s">
        <v>1192</v>
      </c>
      <c r="H740" s="97" t="s">
        <v>1192</v>
      </c>
      <c r="I740" s="82">
        <v>0</v>
      </c>
      <c r="J740" s="6">
        <v>0</v>
      </c>
      <c r="K740" s="6">
        <v>0</v>
      </c>
      <c r="L740" s="6">
        <v>0</v>
      </c>
      <c r="M740" s="39">
        <v>0</v>
      </c>
      <c r="N740" s="6">
        <v>0</v>
      </c>
      <c r="O740" s="83">
        <v>0</v>
      </c>
      <c r="P740" s="94">
        <v>0</v>
      </c>
      <c r="Q740" s="23">
        <v>0</v>
      </c>
      <c r="R740" s="23">
        <v>0</v>
      </c>
      <c r="S740" s="23">
        <v>0</v>
      </c>
      <c r="T740" s="42">
        <v>0</v>
      </c>
      <c r="U740" s="23">
        <v>0</v>
      </c>
      <c r="V740" s="95">
        <v>0</v>
      </c>
      <c r="W740" s="82">
        <v>0</v>
      </c>
      <c r="X740" s="6">
        <v>0</v>
      </c>
      <c r="Y740" s="6">
        <v>0</v>
      </c>
      <c r="Z740" s="6">
        <v>0</v>
      </c>
      <c r="AA740" s="39">
        <v>0</v>
      </c>
      <c r="AB740" s="6">
        <v>0</v>
      </c>
      <c r="AC740" s="83">
        <v>0</v>
      </c>
    </row>
    <row r="741" spans="1:29" ht="18" customHeight="1" x14ac:dyDescent="0.25">
      <c r="A741" s="15" t="s">
        <v>848</v>
      </c>
      <c r="B741" s="17" t="s">
        <v>2512</v>
      </c>
      <c r="C741" s="96" t="s">
        <v>1189</v>
      </c>
      <c r="D741" s="21">
        <v>45397</v>
      </c>
      <c r="E741" s="17" t="s">
        <v>1542</v>
      </c>
      <c r="F741" s="17" t="s">
        <v>1256</v>
      </c>
      <c r="G741" s="17" t="s">
        <v>1192</v>
      </c>
      <c r="H741" s="97" t="s">
        <v>1192</v>
      </c>
      <c r="I741" s="82">
        <v>0</v>
      </c>
      <c r="J741" s="6">
        <v>0</v>
      </c>
      <c r="K741" s="6">
        <v>0</v>
      </c>
      <c r="L741" s="6">
        <v>0</v>
      </c>
      <c r="M741" s="39">
        <v>0</v>
      </c>
      <c r="N741" s="6">
        <v>0</v>
      </c>
      <c r="O741" s="83">
        <v>0</v>
      </c>
      <c r="P741" s="94">
        <v>0</v>
      </c>
      <c r="Q741" s="23">
        <v>0</v>
      </c>
      <c r="R741" s="23">
        <v>0</v>
      </c>
      <c r="S741" s="23">
        <v>0</v>
      </c>
      <c r="T741" s="42">
        <v>0</v>
      </c>
      <c r="U741" s="23">
        <v>0</v>
      </c>
      <c r="V741" s="95">
        <v>0</v>
      </c>
      <c r="W741" s="82">
        <v>0</v>
      </c>
      <c r="X741" s="6">
        <v>0</v>
      </c>
      <c r="Y741" s="6">
        <v>0</v>
      </c>
      <c r="Z741" s="6">
        <v>0</v>
      </c>
      <c r="AA741" s="39">
        <v>0</v>
      </c>
      <c r="AB741" s="6">
        <v>0</v>
      </c>
      <c r="AC741" s="83">
        <v>0</v>
      </c>
    </row>
    <row r="742" spans="1:29" ht="18" customHeight="1" x14ac:dyDescent="0.25">
      <c r="A742" s="18" t="s">
        <v>849</v>
      </c>
      <c r="B742" s="17" t="s">
        <v>2513</v>
      </c>
      <c r="C742" s="96" t="s">
        <v>1189</v>
      </c>
      <c r="D742" s="21">
        <v>45400</v>
      </c>
      <c r="E742" s="17" t="s">
        <v>1497</v>
      </c>
      <c r="F742" s="17" t="s">
        <v>2514</v>
      </c>
      <c r="G742" s="17" t="s">
        <v>1192</v>
      </c>
      <c r="H742" s="97" t="s">
        <v>1192</v>
      </c>
      <c r="I742" s="82">
        <v>0</v>
      </c>
      <c r="J742" s="6">
        <v>0</v>
      </c>
      <c r="K742" s="6">
        <v>0</v>
      </c>
      <c r="L742" s="6">
        <v>0</v>
      </c>
      <c r="M742" s="39">
        <v>0</v>
      </c>
      <c r="N742" s="6">
        <v>0</v>
      </c>
      <c r="O742" s="83">
        <v>0</v>
      </c>
      <c r="P742" s="94">
        <v>0</v>
      </c>
      <c r="Q742" s="23">
        <v>0</v>
      </c>
      <c r="R742" s="23">
        <v>0</v>
      </c>
      <c r="S742" s="23">
        <v>0</v>
      </c>
      <c r="T742" s="42">
        <v>0</v>
      </c>
      <c r="U742" s="23">
        <v>0</v>
      </c>
      <c r="V742" s="95">
        <v>0</v>
      </c>
      <c r="W742" s="82">
        <v>0</v>
      </c>
      <c r="X742" s="6">
        <v>0</v>
      </c>
      <c r="Y742" s="6">
        <v>0</v>
      </c>
      <c r="Z742" s="6">
        <v>0</v>
      </c>
      <c r="AA742" s="39">
        <v>0</v>
      </c>
      <c r="AB742" s="6">
        <v>0</v>
      </c>
      <c r="AC742" s="83">
        <v>0</v>
      </c>
    </row>
    <row r="743" spans="1:29" ht="18" customHeight="1" x14ac:dyDescent="0.25">
      <c r="A743" s="15" t="s">
        <v>850</v>
      </c>
      <c r="B743" s="17" t="s">
        <v>2515</v>
      </c>
      <c r="C743" s="96" t="s">
        <v>1189</v>
      </c>
      <c r="D743" s="21">
        <v>45406</v>
      </c>
      <c r="E743" s="17" t="s">
        <v>2516</v>
      </c>
      <c r="F743" s="17" t="s">
        <v>2517</v>
      </c>
      <c r="G743" s="17" t="s">
        <v>1192</v>
      </c>
      <c r="H743" s="97" t="s">
        <v>1192</v>
      </c>
      <c r="I743" s="82">
        <v>0</v>
      </c>
      <c r="J743" s="6">
        <v>0</v>
      </c>
      <c r="K743" s="6">
        <v>0</v>
      </c>
      <c r="L743" s="6">
        <v>0</v>
      </c>
      <c r="M743" s="39">
        <v>0</v>
      </c>
      <c r="N743" s="6">
        <v>0</v>
      </c>
      <c r="O743" s="83">
        <v>0</v>
      </c>
      <c r="P743" s="94">
        <v>0</v>
      </c>
      <c r="Q743" s="23">
        <v>116505</v>
      </c>
      <c r="R743" s="23">
        <v>0</v>
      </c>
      <c r="S743" s="23">
        <v>27472</v>
      </c>
      <c r="T743" s="42">
        <v>143977</v>
      </c>
      <c r="U743" s="23">
        <v>143977</v>
      </c>
      <c r="V743" s="95">
        <v>1.5</v>
      </c>
      <c r="W743" s="82">
        <v>0</v>
      </c>
      <c r="X743" s="6">
        <v>165338</v>
      </c>
      <c r="Y743" s="6">
        <v>0</v>
      </c>
      <c r="Z743" s="6">
        <v>36860</v>
      </c>
      <c r="AA743" s="39">
        <v>202198</v>
      </c>
      <c r="AB743" s="6">
        <v>202198</v>
      </c>
      <c r="AC743" s="83">
        <v>1.8</v>
      </c>
    </row>
    <row r="744" spans="1:29" ht="18" customHeight="1" x14ac:dyDescent="0.25">
      <c r="A744" s="18" t="s">
        <v>851</v>
      </c>
      <c r="B744" s="17" t="s">
        <v>2518</v>
      </c>
      <c r="C744" s="96" t="s">
        <v>1189</v>
      </c>
      <c r="D744" s="21">
        <v>45407</v>
      </c>
      <c r="E744" s="17" t="s">
        <v>2183</v>
      </c>
      <c r="F744" s="17" t="s">
        <v>2519</v>
      </c>
      <c r="G744" s="17" t="s">
        <v>1192</v>
      </c>
      <c r="H744" s="97" t="s">
        <v>1192</v>
      </c>
      <c r="I744" s="82">
        <v>0</v>
      </c>
      <c r="J744" s="6">
        <v>0</v>
      </c>
      <c r="K744" s="6">
        <v>0</v>
      </c>
      <c r="L744" s="6">
        <v>0</v>
      </c>
      <c r="M744" s="39">
        <v>0</v>
      </c>
      <c r="N744" s="6">
        <v>0</v>
      </c>
      <c r="O744" s="83">
        <v>0</v>
      </c>
      <c r="P744" s="94">
        <v>0</v>
      </c>
      <c r="Q744" s="23">
        <v>220352</v>
      </c>
      <c r="R744" s="23">
        <v>0</v>
      </c>
      <c r="S744" s="23">
        <v>13339</v>
      </c>
      <c r="T744" s="42">
        <v>233691</v>
      </c>
      <c r="U744" s="23">
        <v>0</v>
      </c>
      <c r="V744" s="95">
        <v>0.9</v>
      </c>
      <c r="W744" s="82">
        <v>0</v>
      </c>
      <c r="X744" s="6">
        <v>180316</v>
      </c>
      <c r="Y744" s="6">
        <v>0</v>
      </c>
      <c r="Z744" s="6">
        <v>33446</v>
      </c>
      <c r="AA744" s="39">
        <v>213762</v>
      </c>
      <c r="AB744" s="6">
        <v>0</v>
      </c>
      <c r="AC744" s="83">
        <v>1.9</v>
      </c>
    </row>
    <row r="745" spans="1:29" ht="18" customHeight="1" x14ac:dyDescent="0.25">
      <c r="A745" s="15" t="s">
        <v>852</v>
      </c>
      <c r="B745" s="17" t="s">
        <v>2520</v>
      </c>
      <c r="C745" s="96" t="s">
        <v>1189</v>
      </c>
      <c r="D745" s="21">
        <v>45405</v>
      </c>
      <c r="E745" s="17" t="s">
        <v>2521</v>
      </c>
      <c r="F745" s="17" t="s">
        <v>1256</v>
      </c>
      <c r="G745" s="17" t="s">
        <v>1192</v>
      </c>
      <c r="H745" s="97" t="s">
        <v>1192</v>
      </c>
      <c r="I745" s="82">
        <v>0</v>
      </c>
      <c r="J745" s="6">
        <v>0</v>
      </c>
      <c r="K745" s="6">
        <v>0</v>
      </c>
      <c r="L745" s="6">
        <v>0</v>
      </c>
      <c r="M745" s="39">
        <v>0</v>
      </c>
      <c r="N745" s="6">
        <v>0</v>
      </c>
      <c r="O745" s="83">
        <v>0</v>
      </c>
      <c r="P745" s="94">
        <v>0</v>
      </c>
      <c r="Q745" s="23">
        <v>0</v>
      </c>
      <c r="R745" s="23">
        <v>0</v>
      </c>
      <c r="S745" s="23">
        <v>0</v>
      </c>
      <c r="T745" s="42">
        <v>0</v>
      </c>
      <c r="U745" s="23">
        <v>0</v>
      </c>
      <c r="V745" s="95">
        <v>0</v>
      </c>
      <c r="W745" s="82">
        <v>0</v>
      </c>
      <c r="X745" s="6">
        <v>0</v>
      </c>
      <c r="Y745" s="6">
        <v>0</v>
      </c>
      <c r="Z745" s="6">
        <v>0</v>
      </c>
      <c r="AA745" s="39">
        <v>0</v>
      </c>
      <c r="AB745" s="6">
        <v>0</v>
      </c>
      <c r="AC745" s="83">
        <v>0</v>
      </c>
    </row>
    <row r="746" spans="1:29" ht="18" customHeight="1" x14ac:dyDescent="0.25">
      <c r="A746" s="18" t="s">
        <v>853</v>
      </c>
      <c r="B746" s="17" t="s">
        <v>2522</v>
      </c>
      <c r="C746" s="96" t="s">
        <v>1189</v>
      </c>
      <c r="D746" s="21">
        <v>45406</v>
      </c>
      <c r="E746" s="17" t="s">
        <v>1497</v>
      </c>
      <c r="F746" s="17" t="s">
        <v>2523</v>
      </c>
      <c r="G746" s="17" t="s">
        <v>1192</v>
      </c>
      <c r="H746" s="97" t="s">
        <v>1192</v>
      </c>
      <c r="I746" s="82">
        <v>0</v>
      </c>
      <c r="J746" s="6">
        <v>0</v>
      </c>
      <c r="K746" s="6">
        <v>0</v>
      </c>
      <c r="L746" s="6">
        <v>0</v>
      </c>
      <c r="M746" s="39">
        <v>0</v>
      </c>
      <c r="N746" s="6">
        <v>0</v>
      </c>
      <c r="O746" s="83">
        <v>0</v>
      </c>
      <c r="P746" s="94">
        <v>0</v>
      </c>
      <c r="Q746" s="23">
        <v>14098</v>
      </c>
      <c r="R746" s="23">
        <v>0</v>
      </c>
      <c r="S746" s="23">
        <v>0</v>
      </c>
      <c r="T746" s="42">
        <v>14098</v>
      </c>
      <c r="U746" s="23">
        <v>0</v>
      </c>
      <c r="V746" s="95">
        <v>0</v>
      </c>
      <c r="W746" s="82">
        <v>0</v>
      </c>
      <c r="X746" s="6">
        <v>10764</v>
      </c>
      <c r="Y746" s="6">
        <v>0</v>
      </c>
      <c r="Z746" s="6">
        <v>0</v>
      </c>
      <c r="AA746" s="39">
        <v>10764</v>
      </c>
      <c r="AB746" s="6">
        <v>0</v>
      </c>
      <c r="AC746" s="83">
        <v>0</v>
      </c>
    </row>
    <row r="747" spans="1:29" ht="18" customHeight="1" x14ac:dyDescent="0.25">
      <c r="A747" s="15" t="s">
        <v>854</v>
      </c>
      <c r="B747" s="17" t="s">
        <v>2524</v>
      </c>
      <c r="C747" s="96" t="s">
        <v>1189</v>
      </c>
      <c r="D747" s="21">
        <v>45406</v>
      </c>
      <c r="E747" s="17" t="s">
        <v>1444</v>
      </c>
      <c r="F747" s="17" t="s">
        <v>1256</v>
      </c>
      <c r="G747" s="17" t="s">
        <v>1192</v>
      </c>
      <c r="H747" s="97" t="s">
        <v>1192</v>
      </c>
      <c r="I747" s="82">
        <v>0</v>
      </c>
      <c r="J747" s="6">
        <v>0</v>
      </c>
      <c r="K747" s="6">
        <v>0</v>
      </c>
      <c r="L747" s="6">
        <v>0</v>
      </c>
      <c r="M747" s="39">
        <v>0</v>
      </c>
      <c r="N747" s="6">
        <v>0</v>
      </c>
      <c r="O747" s="83">
        <v>0</v>
      </c>
      <c r="P747" s="94">
        <v>88100</v>
      </c>
      <c r="Q747" s="23">
        <v>30724</v>
      </c>
      <c r="R747" s="23">
        <v>0</v>
      </c>
      <c r="S747" s="23">
        <v>0</v>
      </c>
      <c r="T747" s="42">
        <v>118824</v>
      </c>
      <c r="U747" s="23">
        <v>0</v>
      </c>
      <c r="V747" s="95">
        <v>0</v>
      </c>
      <c r="W747" s="82">
        <v>0</v>
      </c>
      <c r="X747" s="6">
        <v>31396</v>
      </c>
      <c r="Y747" s="6">
        <v>4241</v>
      </c>
      <c r="Z747" s="6">
        <v>0</v>
      </c>
      <c r="AA747" s="39">
        <v>35637</v>
      </c>
      <c r="AB747" s="6">
        <v>0</v>
      </c>
      <c r="AC747" s="83">
        <v>0.2</v>
      </c>
    </row>
    <row r="748" spans="1:29" ht="18" customHeight="1" x14ac:dyDescent="0.25">
      <c r="A748" s="18" t="s">
        <v>855</v>
      </c>
      <c r="B748" s="17" t="s">
        <v>2525</v>
      </c>
      <c r="C748" s="96" t="s">
        <v>1189</v>
      </c>
      <c r="D748" s="21">
        <v>45407</v>
      </c>
      <c r="E748" s="17" t="s">
        <v>2526</v>
      </c>
      <c r="F748" s="17" t="s">
        <v>1256</v>
      </c>
      <c r="G748" s="17" t="s">
        <v>1192</v>
      </c>
      <c r="H748" s="97" t="s">
        <v>1192</v>
      </c>
      <c r="I748" s="82">
        <v>0</v>
      </c>
      <c r="J748" s="6">
        <v>0</v>
      </c>
      <c r="K748" s="6">
        <v>0</v>
      </c>
      <c r="L748" s="6">
        <v>0</v>
      </c>
      <c r="M748" s="39">
        <v>0</v>
      </c>
      <c r="N748" s="6">
        <v>0</v>
      </c>
      <c r="O748" s="83">
        <v>0</v>
      </c>
      <c r="P748" s="94">
        <v>0</v>
      </c>
      <c r="Q748" s="23">
        <v>403481</v>
      </c>
      <c r="R748" s="23">
        <v>79346</v>
      </c>
      <c r="S748" s="23">
        <v>66706</v>
      </c>
      <c r="T748" s="42">
        <v>549533</v>
      </c>
      <c r="U748" s="23">
        <v>0</v>
      </c>
      <c r="V748" s="95">
        <v>3.5</v>
      </c>
      <c r="W748" s="82">
        <v>0</v>
      </c>
      <c r="X748" s="6">
        <v>455201</v>
      </c>
      <c r="Y748" s="6">
        <v>0</v>
      </c>
      <c r="Z748" s="6">
        <v>74552</v>
      </c>
      <c r="AA748" s="39">
        <v>529753</v>
      </c>
      <c r="AB748" s="6">
        <v>0</v>
      </c>
      <c r="AC748" s="83">
        <v>4</v>
      </c>
    </row>
    <row r="749" spans="1:29" ht="18" customHeight="1" x14ac:dyDescent="0.25">
      <c r="A749" s="15" t="s">
        <v>856</v>
      </c>
      <c r="B749" s="17" t="s">
        <v>2527</v>
      </c>
      <c r="C749" s="96" t="s">
        <v>1189</v>
      </c>
      <c r="D749" s="21">
        <v>45406</v>
      </c>
      <c r="E749" s="17" t="s">
        <v>2528</v>
      </c>
      <c r="F749" s="17" t="s">
        <v>2529</v>
      </c>
      <c r="G749" s="17" t="s">
        <v>1192</v>
      </c>
      <c r="H749" s="97" t="s">
        <v>1192</v>
      </c>
      <c r="I749" s="82">
        <v>0</v>
      </c>
      <c r="J749" s="6">
        <v>0</v>
      </c>
      <c r="K749" s="6">
        <v>0</v>
      </c>
      <c r="L749" s="6">
        <v>0</v>
      </c>
      <c r="M749" s="39">
        <v>0</v>
      </c>
      <c r="N749" s="6">
        <v>0</v>
      </c>
      <c r="O749" s="83">
        <v>0</v>
      </c>
      <c r="P749" s="94">
        <v>0</v>
      </c>
      <c r="Q749" s="23">
        <v>0</v>
      </c>
      <c r="R749" s="23">
        <v>0</v>
      </c>
      <c r="S749" s="23">
        <v>0</v>
      </c>
      <c r="T749" s="42">
        <v>0</v>
      </c>
      <c r="U749" s="23">
        <v>0</v>
      </c>
      <c r="V749" s="95">
        <v>0</v>
      </c>
      <c r="W749" s="82">
        <v>0</v>
      </c>
      <c r="X749" s="6">
        <v>0</v>
      </c>
      <c r="Y749" s="6">
        <v>0</v>
      </c>
      <c r="Z749" s="6">
        <v>0</v>
      </c>
      <c r="AA749" s="39">
        <v>0</v>
      </c>
      <c r="AB749" s="6">
        <v>0</v>
      </c>
      <c r="AC749" s="83">
        <v>0</v>
      </c>
    </row>
    <row r="750" spans="1:29" ht="18" customHeight="1" x14ac:dyDescent="0.25">
      <c r="A750" s="18" t="s">
        <v>857</v>
      </c>
      <c r="B750" s="17" t="s">
        <v>2530</v>
      </c>
      <c r="C750" s="96" t="s">
        <v>1189</v>
      </c>
      <c r="D750" s="21">
        <v>45405</v>
      </c>
      <c r="E750" s="17" t="s">
        <v>1318</v>
      </c>
      <c r="F750" s="17" t="s">
        <v>2531</v>
      </c>
      <c r="G750" s="17" t="s">
        <v>1192</v>
      </c>
      <c r="H750" s="97" t="s">
        <v>1192</v>
      </c>
      <c r="I750" s="82">
        <v>0</v>
      </c>
      <c r="J750" s="6">
        <v>0</v>
      </c>
      <c r="K750" s="6">
        <v>0</v>
      </c>
      <c r="L750" s="6">
        <v>0</v>
      </c>
      <c r="M750" s="39">
        <v>0</v>
      </c>
      <c r="N750" s="6">
        <v>0</v>
      </c>
      <c r="O750" s="83">
        <v>0</v>
      </c>
      <c r="P750" s="94">
        <v>0</v>
      </c>
      <c r="Q750" s="23">
        <v>540230</v>
      </c>
      <c r="R750" s="23">
        <v>0</v>
      </c>
      <c r="S750" s="23">
        <v>0</v>
      </c>
      <c r="T750" s="42">
        <v>540230</v>
      </c>
      <c r="U750" s="23">
        <v>0</v>
      </c>
      <c r="V750" s="95">
        <v>0</v>
      </c>
      <c r="W750" s="82">
        <v>0</v>
      </c>
      <c r="X750" s="6">
        <v>0</v>
      </c>
      <c r="Y750" s="6">
        <v>0</v>
      </c>
      <c r="Z750" s="6">
        <v>0</v>
      </c>
      <c r="AA750" s="39">
        <v>0</v>
      </c>
      <c r="AB750" s="6">
        <v>0</v>
      </c>
      <c r="AC750" s="83">
        <v>0</v>
      </c>
    </row>
    <row r="751" spans="1:29" ht="18" customHeight="1" x14ac:dyDescent="0.25">
      <c r="A751" s="15" t="s">
        <v>858</v>
      </c>
      <c r="B751" s="17" t="s">
        <v>2532</v>
      </c>
      <c r="C751" s="96" t="s">
        <v>1189</v>
      </c>
      <c r="D751" s="21">
        <v>45407</v>
      </c>
      <c r="E751" s="17" t="s">
        <v>2022</v>
      </c>
      <c r="F751" s="17" t="s">
        <v>1646</v>
      </c>
      <c r="G751" s="17" t="s">
        <v>1192</v>
      </c>
      <c r="H751" s="97" t="s">
        <v>1192</v>
      </c>
      <c r="I751" s="82">
        <v>0</v>
      </c>
      <c r="J751" s="6">
        <v>0</v>
      </c>
      <c r="K751" s="6">
        <v>0</v>
      </c>
      <c r="L751" s="6">
        <v>0</v>
      </c>
      <c r="M751" s="39">
        <v>0</v>
      </c>
      <c r="N751" s="6">
        <v>0</v>
      </c>
      <c r="O751" s="83">
        <v>0</v>
      </c>
      <c r="P751" s="94">
        <v>0</v>
      </c>
      <c r="Q751" s="23">
        <v>0</v>
      </c>
      <c r="R751" s="23">
        <v>0</v>
      </c>
      <c r="S751" s="23">
        <v>0</v>
      </c>
      <c r="T751" s="42">
        <v>0</v>
      </c>
      <c r="U751" s="23">
        <v>0</v>
      </c>
      <c r="V751" s="95">
        <v>0</v>
      </c>
      <c r="W751" s="82">
        <v>0</v>
      </c>
      <c r="X751" s="6">
        <v>0</v>
      </c>
      <c r="Y751" s="6">
        <v>0</v>
      </c>
      <c r="Z751" s="6">
        <v>0</v>
      </c>
      <c r="AA751" s="39">
        <v>0</v>
      </c>
      <c r="AB751" s="6">
        <v>0</v>
      </c>
      <c r="AC751" s="83">
        <v>0</v>
      </c>
    </row>
    <row r="752" spans="1:29" ht="18" customHeight="1" x14ac:dyDescent="0.25">
      <c r="A752" s="18" t="s">
        <v>859</v>
      </c>
      <c r="B752" s="17" t="s">
        <v>2533</v>
      </c>
      <c r="C752" s="96" t="s">
        <v>1189</v>
      </c>
      <c r="D752" s="21">
        <v>45408</v>
      </c>
      <c r="E752" s="17" t="s">
        <v>2409</v>
      </c>
      <c r="F752" s="17" t="s">
        <v>2479</v>
      </c>
      <c r="G752" s="17" t="s">
        <v>1192</v>
      </c>
      <c r="H752" s="97" t="s">
        <v>1192</v>
      </c>
      <c r="I752" s="82">
        <v>0</v>
      </c>
      <c r="J752" s="6">
        <v>0</v>
      </c>
      <c r="K752" s="6">
        <v>0</v>
      </c>
      <c r="L752" s="6">
        <v>0</v>
      </c>
      <c r="M752" s="39">
        <v>0</v>
      </c>
      <c r="N752" s="6">
        <v>0</v>
      </c>
      <c r="O752" s="83">
        <v>0</v>
      </c>
      <c r="P752" s="94">
        <v>0</v>
      </c>
      <c r="Q752" s="23">
        <v>0</v>
      </c>
      <c r="R752" s="23">
        <v>0</v>
      </c>
      <c r="S752" s="23">
        <v>0</v>
      </c>
      <c r="T752" s="42">
        <v>0</v>
      </c>
      <c r="U752" s="23">
        <v>0</v>
      </c>
      <c r="V752" s="95">
        <v>0</v>
      </c>
      <c r="W752" s="82">
        <v>0</v>
      </c>
      <c r="X752" s="6">
        <v>0</v>
      </c>
      <c r="Y752" s="6">
        <v>0</v>
      </c>
      <c r="Z752" s="6">
        <v>0</v>
      </c>
      <c r="AA752" s="39">
        <v>0</v>
      </c>
      <c r="AB752" s="6">
        <v>0</v>
      </c>
      <c r="AC752" s="83">
        <v>0</v>
      </c>
    </row>
    <row r="753" spans="1:29" ht="18" customHeight="1" x14ac:dyDescent="0.25">
      <c r="A753" s="15" t="s">
        <v>860</v>
      </c>
      <c r="B753" s="17" t="s">
        <v>2534</v>
      </c>
      <c r="C753" s="96" t="s">
        <v>1189</v>
      </c>
      <c r="D753" s="21">
        <v>45407</v>
      </c>
      <c r="E753" s="17" t="s">
        <v>1600</v>
      </c>
      <c r="F753" s="17" t="s">
        <v>1644</v>
      </c>
      <c r="G753" s="17" t="s">
        <v>1192</v>
      </c>
      <c r="H753" s="97" t="s">
        <v>1192</v>
      </c>
      <c r="I753" s="82">
        <v>0</v>
      </c>
      <c r="J753" s="6">
        <v>0</v>
      </c>
      <c r="K753" s="6">
        <v>0</v>
      </c>
      <c r="L753" s="6">
        <v>0</v>
      </c>
      <c r="M753" s="39">
        <v>0</v>
      </c>
      <c r="N753" s="6">
        <v>0</v>
      </c>
      <c r="O753" s="83">
        <v>0</v>
      </c>
      <c r="P753" s="94">
        <v>0</v>
      </c>
      <c r="Q753" s="23">
        <v>0</v>
      </c>
      <c r="R753" s="23">
        <v>0</v>
      </c>
      <c r="S753" s="23">
        <v>0</v>
      </c>
      <c r="T753" s="42">
        <v>0</v>
      </c>
      <c r="U753" s="23">
        <v>0</v>
      </c>
      <c r="V753" s="95">
        <v>0</v>
      </c>
      <c r="W753" s="82">
        <v>0</v>
      </c>
      <c r="X753" s="6">
        <v>0</v>
      </c>
      <c r="Y753" s="6">
        <v>0</v>
      </c>
      <c r="Z753" s="6">
        <v>0</v>
      </c>
      <c r="AA753" s="39">
        <v>0</v>
      </c>
      <c r="AB753" s="6">
        <v>0</v>
      </c>
      <c r="AC753" s="83">
        <v>0</v>
      </c>
    </row>
    <row r="754" spans="1:29" ht="18" customHeight="1" x14ac:dyDescent="0.25">
      <c r="A754" s="18" t="s">
        <v>861</v>
      </c>
      <c r="B754" s="17" t="s">
        <v>2535</v>
      </c>
      <c r="C754" s="96" t="s">
        <v>1189</v>
      </c>
      <c r="D754" s="21">
        <v>45407</v>
      </c>
      <c r="E754" s="17" t="s">
        <v>2526</v>
      </c>
      <c r="F754" s="17" t="s">
        <v>2536</v>
      </c>
      <c r="G754" s="17" t="s">
        <v>1192</v>
      </c>
      <c r="H754" s="97" t="s">
        <v>1192</v>
      </c>
      <c r="I754" s="82">
        <v>0</v>
      </c>
      <c r="J754" s="6">
        <v>0</v>
      </c>
      <c r="K754" s="6">
        <v>0</v>
      </c>
      <c r="L754" s="6">
        <v>0</v>
      </c>
      <c r="M754" s="39">
        <v>0</v>
      </c>
      <c r="N754" s="6">
        <v>0</v>
      </c>
      <c r="O754" s="83">
        <v>0</v>
      </c>
      <c r="P754" s="94">
        <v>0</v>
      </c>
      <c r="Q754" s="23">
        <v>902071</v>
      </c>
      <c r="R754" s="23">
        <v>0</v>
      </c>
      <c r="S754" s="23">
        <v>65738</v>
      </c>
      <c r="T754" s="42">
        <v>967809</v>
      </c>
      <c r="U754" s="23">
        <v>0</v>
      </c>
      <c r="V754" s="95">
        <v>3</v>
      </c>
      <c r="W754" s="82">
        <v>0</v>
      </c>
      <c r="X754" s="6">
        <v>218516</v>
      </c>
      <c r="Y754" s="6">
        <v>0</v>
      </c>
      <c r="Z754" s="6">
        <v>44077</v>
      </c>
      <c r="AA754" s="39">
        <v>262593</v>
      </c>
      <c r="AB754" s="6">
        <v>0</v>
      </c>
      <c r="AC754" s="83">
        <v>2</v>
      </c>
    </row>
    <row r="755" spans="1:29" ht="18" hidden="1" customHeight="1" x14ac:dyDescent="0.25">
      <c r="A755" s="15" t="s">
        <v>862</v>
      </c>
      <c r="B755" s="17" t="s">
        <v>1642</v>
      </c>
      <c r="C755" s="96" t="s">
        <v>1642</v>
      </c>
      <c r="D755" s="21" t="s">
        <v>1642</v>
      </c>
      <c r="E755" s="17" t="s">
        <v>1642</v>
      </c>
      <c r="F755" s="17" t="s">
        <v>1642</v>
      </c>
      <c r="G755" s="17" t="s">
        <v>1642</v>
      </c>
      <c r="H755" s="97" t="s">
        <v>1642</v>
      </c>
      <c r="I755" s="82" t="s">
        <v>1642</v>
      </c>
      <c r="J755" s="6" t="s">
        <v>1642</v>
      </c>
      <c r="K755" s="6" t="s">
        <v>1642</v>
      </c>
      <c r="L755" s="6" t="s">
        <v>1642</v>
      </c>
      <c r="M755" s="39" t="s">
        <v>1642</v>
      </c>
      <c r="N755" s="6" t="s">
        <v>1642</v>
      </c>
      <c r="O755" s="83" t="s">
        <v>1642</v>
      </c>
      <c r="P755" s="94" t="s">
        <v>1642</v>
      </c>
      <c r="Q755" s="23" t="s">
        <v>1642</v>
      </c>
      <c r="R755" s="23" t="s">
        <v>1642</v>
      </c>
      <c r="S755" s="23" t="s">
        <v>1642</v>
      </c>
      <c r="T755" s="42" t="s">
        <v>1642</v>
      </c>
      <c r="U755" s="23" t="s">
        <v>1642</v>
      </c>
      <c r="V755" s="95" t="s">
        <v>1642</v>
      </c>
      <c r="W755" s="82" t="s">
        <v>1642</v>
      </c>
      <c r="X755" s="6" t="s">
        <v>1642</v>
      </c>
      <c r="Y755" s="6" t="s">
        <v>1642</v>
      </c>
      <c r="Z755" s="6" t="s">
        <v>1642</v>
      </c>
      <c r="AA755" s="39" t="s">
        <v>1642</v>
      </c>
      <c r="AB755" s="6" t="s">
        <v>1642</v>
      </c>
      <c r="AC755" s="83" t="s">
        <v>1642</v>
      </c>
    </row>
    <row r="756" spans="1:29" ht="18" hidden="1" customHeight="1" x14ac:dyDescent="0.25">
      <c r="A756" s="18" t="s">
        <v>863</v>
      </c>
      <c r="B756" s="17" t="s">
        <v>1642</v>
      </c>
      <c r="C756" s="96" t="s">
        <v>1642</v>
      </c>
      <c r="D756" s="21" t="s">
        <v>1642</v>
      </c>
      <c r="E756" s="17" t="s">
        <v>1642</v>
      </c>
      <c r="F756" s="17" t="s">
        <v>1642</v>
      </c>
      <c r="G756" s="17" t="s">
        <v>1642</v>
      </c>
      <c r="H756" s="97" t="s">
        <v>1642</v>
      </c>
      <c r="I756" s="82" t="s">
        <v>1642</v>
      </c>
      <c r="J756" s="6" t="s">
        <v>1642</v>
      </c>
      <c r="K756" s="6" t="s">
        <v>1642</v>
      </c>
      <c r="L756" s="6" t="s">
        <v>1642</v>
      </c>
      <c r="M756" s="39" t="s">
        <v>1642</v>
      </c>
      <c r="N756" s="6" t="s">
        <v>1642</v>
      </c>
      <c r="O756" s="83" t="s">
        <v>1642</v>
      </c>
      <c r="P756" s="94" t="s">
        <v>1642</v>
      </c>
      <c r="Q756" s="23" t="s">
        <v>1642</v>
      </c>
      <c r="R756" s="23" t="s">
        <v>1642</v>
      </c>
      <c r="S756" s="23" t="s">
        <v>1642</v>
      </c>
      <c r="T756" s="42" t="s">
        <v>1642</v>
      </c>
      <c r="U756" s="23" t="s">
        <v>1642</v>
      </c>
      <c r="V756" s="95" t="s">
        <v>1642</v>
      </c>
      <c r="W756" s="82" t="s">
        <v>1642</v>
      </c>
      <c r="X756" s="6" t="s">
        <v>1642</v>
      </c>
      <c r="Y756" s="6" t="s">
        <v>1642</v>
      </c>
      <c r="Z756" s="6" t="s">
        <v>1642</v>
      </c>
      <c r="AA756" s="39" t="s">
        <v>1642</v>
      </c>
      <c r="AB756" s="6" t="s">
        <v>1642</v>
      </c>
      <c r="AC756" s="83" t="s">
        <v>1642</v>
      </c>
    </row>
    <row r="757" spans="1:29" ht="18" customHeight="1" x14ac:dyDescent="0.25">
      <c r="A757" s="15" t="s">
        <v>864</v>
      </c>
      <c r="B757" s="17" t="s">
        <v>2537</v>
      </c>
      <c r="C757" s="96" t="s">
        <v>1189</v>
      </c>
      <c r="D757" s="21">
        <v>45408</v>
      </c>
      <c r="E757" s="17" t="s">
        <v>1573</v>
      </c>
      <c r="F757" s="17" t="s">
        <v>1552</v>
      </c>
      <c r="G757" s="17" t="s">
        <v>1192</v>
      </c>
      <c r="H757" s="97" t="s">
        <v>1192</v>
      </c>
      <c r="I757" s="82">
        <v>0</v>
      </c>
      <c r="J757" s="6">
        <v>0</v>
      </c>
      <c r="K757" s="6">
        <v>0</v>
      </c>
      <c r="L757" s="6">
        <v>0</v>
      </c>
      <c r="M757" s="39">
        <v>0</v>
      </c>
      <c r="N757" s="6">
        <v>0</v>
      </c>
      <c r="O757" s="83">
        <v>0</v>
      </c>
      <c r="P757" s="94">
        <v>2608696</v>
      </c>
      <c r="Q757" s="23">
        <v>0</v>
      </c>
      <c r="R757" s="23">
        <v>0</v>
      </c>
      <c r="S757" s="23">
        <v>0</v>
      </c>
      <c r="T757" s="42">
        <v>2608696</v>
      </c>
      <c r="U757" s="23">
        <v>0</v>
      </c>
      <c r="V757" s="95">
        <v>0</v>
      </c>
      <c r="W757" s="82">
        <v>0</v>
      </c>
      <c r="X757" s="6">
        <v>0</v>
      </c>
      <c r="Y757" s="6">
        <v>0</v>
      </c>
      <c r="Z757" s="6">
        <v>0</v>
      </c>
      <c r="AA757" s="39">
        <v>0</v>
      </c>
      <c r="AB757" s="6">
        <v>0</v>
      </c>
      <c r="AC757" s="83">
        <v>0</v>
      </c>
    </row>
    <row r="758" spans="1:29" ht="18" hidden="1" customHeight="1" x14ac:dyDescent="0.25">
      <c r="A758" s="18" t="s">
        <v>865</v>
      </c>
      <c r="B758" s="17" t="s">
        <v>1642</v>
      </c>
      <c r="C758" s="96" t="s">
        <v>1642</v>
      </c>
      <c r="D758" s="21" t="s">
        <v>1642</v>
      </c>
      <c r="E758" s="17" t="s">
        <v>1642</v>
      </c>
      <c r="F758" s="17" t="s">
        <v>1642</v>
      </c>
      <c r="G758" s="17" t="s">
        <v>1642</v>
      </c>
      <c r="H758" s="97" t="s">
        <v>1642</v>
      </c>
      <c r="I758" s="82" t="s">
        <v>1642</v>
      </c>
      <c r="J758" s="6" t="s">
        <v>1642</v>
      </c>
      <c r="K758" s="6" t="s">
        <v>1642</v>
      </c>
      <c r="L758" s="6" t="s">
        <v>1642</v>
      </c>
      <c r="M758" s="39" t="s">
        <v>1642</v>
      </c>
      <c r="N758" s="6" t="s">
        <v>1642</v>
      </c>
      <c r="O758" s="83" t="s">
        <v>1642</v>
      </c>
      <c r="P758" s="94" t="s">
        <v>1642</v>
      </c>
      <c r="Q758" s="23" t="s">
        <v>1642</v>
      </c>
      <c r="R758" s="23" t="s">
        <v>1642</v>
      </c>
      <c r="S758" s="23" t="s">
        <v>1642</v>
      </c>
      <c r="T758" s="42" t="s">
        <v>1642</v>
      </c>
      <c r="U758" s="23" t="s">
        <v>1642</v>
      </c>
      <c r="V758" s="95" t="s">
        <v>1642</v>
      </c>
      <c r="W758" s="82" t="s">
        <v>1642</v>
      </c>
      <c r="X758" s="6" t="s">
        <v>1642</v>
      </c>
      <c r="Y758" s="6" t="s">
        <v>1642</v>
      </c>
      <c r="Z758" s="6" t="s">
        <v>1642</v>
      </c>
      <c r="AA758" s="39" t="s">
        <v>1642</v>
      </c>
      <c r="AB758" s="6" t="s">
        <v>1642</v>
      </c>
      <c r="AC758" s="83" t="s">
        <v>1642</v>
      </c>
    </row>
    <row r="759" spans="1:29" ht="18" customHeight="1" x14ac:dyDescent="0.25">
      <c r="A759" s="15" t="s">
        <v>866</v>
      </c>
      <c r="B759" s="17" t="s">
        <v>2538</v>
      </c>
      <c r="C759" s="96" t="s">
        <v>1189</v>
      </c>
      <c r="D759" s="21">
        <v>45408</v>
      </c>
      <c r="E759" s="17" t="s">
        <v>1497</v>
      </c>
      <c r="F759" s="17" t="s">
        <v>1256</v>
      </c>
      <c r="G759" s="17" t="s">
        <v>1192</v>
      </c>
      <c r="H759" s="97" t="s">
        <v>1192</v>
      </c>
      <c r="I759" s="82">
        <v>0</v>
      </c>
      <c r="J759" s="6">
        <v>0</v>
      </c>
      <c r="K759" s="6">
        <v>0</v>
      </c>
      <c r="L759" s="6">
        <v>0</v>
      </c>
      <c r="M759" s="39">
        <v>0</v>
      </c>
      <c r="N759" s="6">
        <v>0</v>
      </c>
      <c r="O759" s="83">
        <v>0</v>
      </c>
      <c r="P759" s="94">
        <v>0</v>
      </c>
      <c r="Q759" s="23">
        <v>0</v>
      </c>
      <c r="R759" s="23">
        <v>0</v>
      </c>
      <c r="S759" s="23">
        <v>0</v>
      </c>
      <c r="T759" s="42">
        <v>0</v>
      </c>
      <c r="U759" s="23">
        <v>0</v>
      </c>
      <c r="V759" s="95">
        <v>0</v>
      </c>
      <c r="W759" s="82">
        <v>0</v>
      </c>
      <c r="X759" s="6">
        <v>229335</v>
      </c>
      <c r="Y759" s="6">
        <v>0</v>
      </c>
      <c r="Z759" s="6">
        <v>0</v>
      </c>
      <c r="AA759" s="39">
        <v>229335</v>
      </c>
      <c r="AB759" s="6">
        <v>0</v>
      </c>
      <c r="AC759" s="83">
        <v>0</v>
      </c>
    </row>
    <row r="760" spans="1:29" ht="18" hidden="1" customHeight="1" x14ac:dyDescent="0.25">
      <c r="A760" s="18" t="s">
        <v>867</v>
      </c>
      <c r="B760" s="17" t="s">
        <v>1642</v>
      </c>
      <c r="C760" s="96" t="s">
        <v>1642</v>
      </c>
      <c r="D760" s="21" t="s">
        <v>1642</v>
      </c>
      <c r="E760" s="17" t="s">
        <v>1642</v>
      </c>
      <c r="F760" s="17" t="s">
        <v>1642</v>
      </c>
      <c r="G760" s="17" t="s">
        <v>1642</v>
      </c>
      <c r="H760" s="97" t="s">
        <v>1642</v>
      </c>
      <c r="I760" s="82" t="s">
        <v>1642</v>
      </c>
      <c r="J760" s="6" t="s">
        <v>1642</v>
      </c>
      <c r="K760" s="6" t="s">
        <v>1642</v>
      </c>
      <c r="L760" s="6" t="s">
        <v>1642</v>
      </c>
      <c r="M760" s="39" t="s">
        <v>1642</v>
      </c>
      <c r="N760" s="6" t="s">
        <v>1642</v>
      </c>
      <c r="O760" s="83" t="s">
        <v>1642</v>
      </c>
      <c r="P760" s="94" t="s">
        <v>1642</v>
      </c>
      <c r="Q760" s="23" t="s">
        <v>1642</v>
      </c>
      <c r="R760" s="23" t="s">
        <v>1642</v>
      </c>
      <c r="S760" s="23" t="s">
        <v>1642</v>
      </c>
      <c r="T760" s="42" t="s">
        <v>1642</v>
      </c>
      <c r="U760" s="23" t="s">
        <v>1642</v>
      </c>
      <c r="V760" s="95" t="s">
        <v>1642</v>
      </c>
      <c r="W760" s="82" t="s">
        <v>1642</v>
      </c>
      <c r="X760" s="6" t="s">
        <v>1642</v>
      </c>
      <c r="Y760" s="6" t="s">
        <v>1642</v>
      </c>
      <c r="Z760" s="6" t="s">
        <v>1642</v>
      </c>
      <c r="AA760" s="39" t="s">
        <v>1642</v>
      </c>
      <c r="AB760" s="6" t="s">
        <v>1642</v>
      </c>
      <c r="AC760" s="83" t="s">
        <v>1642</v>
      </c>
    </row>
    <row r="761" spans="1:29" ht="18" hidden="1" customHeight="1" x14ac:dyDescent="0.25">
      <c r="A761" s="15" t="s">
        <v>868</v>
      </c>
      <c r="B761" s="17" t="s">
        <v>1642</v>
      </c>
      <c r="C761" s="96" t="s">
        <v>1642</v>
      </c>
      <c r="D761" s="21" t="s">
        <v>1642</v>
      </c>
      <c r="E761" s="17" t="s">
        <v>1642</v>
      </c>
      <c r="F761" s="17" t="s">
        <v>1642</v>
      </c>
      <c r="G761" s="17" t="s">
        <v>1642</v>
      </c>
      <c r="H761" s="97" t="s">
        <v>1642</v>
      </c>
      <c r="I761" s="82" t="s">
        <v>1642</v>
      </c>
      <c r="J761" s="6" t="s">
        <v>1642</v>
      </c>
      <c r="K761" s="6" t="s">
        <v>1642</v>
      </c>
      <c r="L761" s="6" t="s">
        <v>1642</v>
      </c>
      <c r="M761" s="39" t="s">
        <v>1642</v>
      </c>
      <c r="N761" s="6" t="s">
        <v>1642</v>
      </c>
      <c r="O761" s="83" t="s">
        <v>1642</v>
      </c>
      <c r="P761" s="94" t="s">
        <v>1642</v>
      </c>
      <c r="Q761" s="23" t="s">
        <v>1642</v>
      </c>
      <c r="R761" s="23" t="s">
        <v>1642</v>
      </c>
      <c r="S761" s="23" t="s">
        <v>1642</v>
      </c>
      <c r="T761" s="42" t="s">
        <v>1642</v>
      </c>
      <c r="U761" s="23" t="s">
        <v>1642</v>
      </c>
      <c r="V761" s="95" t="s">
        <v>1642</v>
      </c>
      <c r="W761" s="82" t="s">
        <v>1642</v>
      </c>
      <c r="X761" s="6" t="s">
        <v>1642</v>
      </c>
      <c r="Y761" s="6" t="s">
        <v>1642</v>
      </c>
      <c r="Z761" s="6" t="s">
        <v>1642</v>
      </c>
      <c r="AA761" s="39" t="s">
        <v>1642</v>
      </c>
      <c r="AB761" s="6" t="s">
        <v>1642</v>
      </c>
      <c r="AC761" s="83" t="s">
        <v>1642</v>
      </c>
    </row>
    <row r="762" spans="1:29" ht="18" hidden="1" customHeight="1" x14ac:dyDescent="0.25">
      <c r="A762" s="18" t="s">
        <v>869</v>
      </c>
      <c r="B762" s="17" t="s">
        <v>1642</v>
      </c>
      <c r="C762" s="96" t="s">
        <v>1642</v>
      </c>
      <c r="D762" s="21" t="s">
        <v>1642</v>
      </c>
      <c r="E762" s="17" t="s">
        <v>1642</v>
      </c>
      <c r="F762" s="17" t="s">
        <v>1642</v>
      </c>
      <c r="G762" s="17" t="s">
        <v>1642</v>
      </c>
      <c r="H762" s="97" t="s">
        <v>1642</v>
      </c>
      <c r="I762" s="82" t="s">
        <v>1642</v>
      </c>
      <c r="J762" s="6" t="s">
        <v>1642</v>
      </c>
      <c r="K762" s="6" t="s">
        <v>1642</v>
      </c>
      <c r="L762" s="6" t="s">
        <v>1642</v>
      </c>
      <c r="M762" s="39" t="s">
        <v>1642</v>
      </c>
      <c r="N762" s="6" t="s">
        <v>1642</v>
      </c>
      <c r="O762" s="83" t="s">
        <v>1642</v>
      </c>
      <c r="P762" s="94" t="s">
        <v>1642</v>
      </c>
      <c r="Q762" s="23" t="s">
        <v>1642</v>
      </c>
      <c r="R762" s="23" t="s">
        <v>1642</v>
      </c>
      <c r="S762" s="23" t="s">
        <v>1642</v>
      </c>
      <c r="T762" s="42" t="s">
        <v>1642</v>
      </c>
      <c r="U762" s="23" t="s">
        <v>1642</v>
      </c>
      <c r="V762" s="95" t="s">
        <v>1642</v>
      </c>
      <c r="W762" s="82" t="s">
        <v>1642</v>
      </c>
      <c r="X762" s="6" t="s">
        <v>1642</v>
      </c>
      <c r="Y762" s="6" t="s">
        <v>1642</v>
      </c>
      <c r="Z762" s="6" t="s">
        <v>1642</v>
      </c>
      <c r="AA762" s="39" t="s">
        <v>1642</v>
      </c>
      <c r="AB762" s="6" t="s">
        <v>1642</v>
      </c>
      <c r="AC762" s="83" t="s">
        <v>1642</v>
      </c>
    </row>
    <row r="763" spans="1:29" ht="18" hidden="1" customHeight="1" x14ac:dyDescent="0.25">
      <c r="A763" s="15" t="s">
        <v>870</v>
      </c>
      <c r="B763" s="17" t="s">
        <v>1642</v>
      </c>
      <c r="C763" s="96" t="s">
        <v>1642</v>
      </c>
      <c r="D763" s="21" t="s">
        <v>1642</v>
      </c>
      <c r="E763" s="17" t="s">
        <v>1642</v>
      </c>
      <c r="F763" s="17" t="s">
        <v>1642</v>
      </c>
      <c r="G763" s="17" t="s">
        <v>1642</v>
      </c>
      <c r="H763" s="97" t="s">
        <v>1642</v>
      </c>
      <c r="I763" s="82" t="s">
        <v>1642</v>
      </c>
      <c r="J763" s="6" t="s">
        <v>1642</v>
      </c>
      <c r="K763" s="6" t="s">
        <v>1642</v>
      </c>
      <c r="L763" s="6" t="s">
        <v>1642</v>
      </c>
      <c r="M763" s="39" t="s">
        <v>1642</v>
      </c>
      <c r="N763" s="6" t="s">
        <v>1642</v>
      </c>
      <c r="O763" s="83" t="s">
        <v>1642</v>
      </c>
      <c r="P763" s="94" t="s">
        <v>1642</v>
      </c>
      <c r="Q763" s="23" t="s">
        <v>1642</v>
      </c>
      <c r="R763" s="23" t="s">
        <v>1642</v>
      </c>
      <c r="S763" s="23" t="s">
        <v>1642</v>
      </c>
      <c r="T763" s="42" t="s">
        <v>1642</v>
      </c>
      <c r="U763" s="23" t="s">
        <v>1642</v>
      </c>
      <c r="V763" s="95" t="s">
        <v>1642</v>
      </c>
      <c r="W763" s="82" t="s">
        <v>1642</v>
      </c>
      <c r="X763" s="6" t="s">
        <v>1642</v>
      </c>
      <c r="Y763" s="6" t="s">
        <v>1642</v>
      </c>
      <c r="Z763" s="6" t="s">
        <v>1642</v>
      </c>
      <c r="AA763" s="39" t="s">
        <v>1642</v>
      </c>
      <c r="AB763" s="6" t="s">
        <v>1642</v>
      </c>
      <c r="AC763" s="83" t="s">
        <v>1642</v>
      </c>
    </row>
    <row r="764" spans="1:29" ht="18" hidden="1" customHeight="1" x14ac:dyDescent="0.25">
      <c r="A764" s="18" t="s">
        <v>871</v>
      </c>
      <c r="B764" s="17" t="s">
        <v>1642</v>
      </c>
      <c r="C764" s="96" t="s">
        <v>1642</v>
      </c>
      <c r="D764" s="21" t="s">
        <v>1642</v>
      </c>
      <c r="E764" s="17" t="s">
        <v>1642</v>
      </c>
      <c r="F764" s="17" t="s">
        <v>1642</v>
      </c>
      <c r="G764" s="17" t="s">
        <v>1642</v>
      </c>
      <c r="H764" s="97" t="s">
        <v>1642</v>
      </c>
      <c r="I764" s="82" t="s">
        <v>1642</v>
      </c>
      <c r="J764" s="6" t="s">
        <v>1642</v>
      </c>
      <c r="K764" s="6" t="s">
        <v>1642</v>
      </c>
      <c r="L764" s="6" t="s">
        <v>1642</v>
      </c>
      <c r="M764" s="39" t="s">
        <v>1642</v>
      </c>
      <c r="N764" s="6" t="s">
        <v>1642</v>
      </c>
      <c r="O764" s="83" t="s">
        <v>1642</v>
      </c>
      <c r="P764" s="94" t="s">
        <v>1642</v>
      </c>
      <c r="Q764" s="23" t="s">
        <v>1642</v>
      </c>
      <c r="R764" s="23" t="s">
        <v>1642</v>
      </c>
      <c r="S764" s="23" t="s">
        <v>1642</v>
      </c>
      <c r="T764" s="42" t="s">
        <v>1642</v>
      </c>
      <c r="U764" s="23" t="s">
        <v>1642</v>
      </c>
      <c r="V764" s="95" t="s">
        <v>1642</v>
      </c>
      <c r="W764" s="82" t="s">
        <v>1642</v>
      </c>
      <c r="X764" s="6" t="s">
        <v>1642</v>
      </c>
      <c r="Y764" s="6" t="s">
        <v>1642</v>
      </c>
      <c r="Z764" s="6" t="s">
        <v>1642</v>
      </c>
      <c r="AA764" s="39" t="s">
        <v>1642</v>
      </c>
      <c r="AB764" s="6" t="s">
        <v>1642</v>
      </c>
      <c r="AC764" s="83" t="s">
        <v>1642</v>
      </c>
    </row>
    <row r="765" spans="1:29" ht="18" hidden="1" customHeight="1" x14ac:dyDescent="0.25">
      <c r="A765" s="15" t="s">
        <v>872</v>
      </c>
      <c r="B765" s="17" t="s">
        <v>1642</v>
      </c>
      <c r="C765" s="96" t="s">
        <v>1642</v>
      </c>
      <c r="D765" s="21" t="s">
        <v>1642</v>
      </c>
      <c r="E765" s="17" t="s">
        <v>1642</v>
      </c>
      <c r="F765" s="17" t="s">
        <v>1642</v>
      </c>
      <c r="G765" s="17" t="s">
        <v>1642</v>
      </c>
      <c r="H765" s="97" t="s">
        <v>1642</v>
      </c>
      <c r="I765" s="82" t="s">
        <v>1642</v>
      </c>
      <c r="J765" s="6" t="s">
        <v>1642</v>
      </c>
      <c r="K765" s="6" t="s">
        <v>1642</v>
      </c>
      <c r="L765" s="6" t="s">
        <v>1642</v>
      </c>
      <c r="M765" s="39" t="s">
        <v>1642</v>
      </c>
      <c r="N765" s="6" t="s">
        <v>1642</v>
      </c>
      <c r="O765" s="83" t="s">
        <v>1642</v>
      </c>
      <c r="P765" s="94" t="s">
        <v>1642</v>
      </c>
      <c r="Q765" s="23" t="s">
        <v>1642</v>
      </c>
      <c r="R765" s="23" t="s">
        <v>1642</v>
      </c>
      <c r="S765" s="23" t="s">
        <v>1642</v>
      </c>
      <c r="T765" s="42" t="s">
        <v>1642</v>
      </c>
      <c r="U765" s="23" t="s">
        <v>1642</v>
      </c>
      <c r="V765" s="95" t="s">
        <v>1642</v>
      </c>
      <c r="W765" s="82" t="s">
        <v>1642</v>
      </c>
      <c r="X765" s="6" t="s">
        <v>1642</v>
      </c>
      <c r="Y765" s="6" t="s">
        <v>1642</v>
      </c>
      <c r="Z765" s="6" t="s">
        <v>1642</v>
      </c>
      <c r="AA765" s="39" t="s">
        <v>1642</v>
      </c>
      <c r="AB765" s="6" t="s">
        <v>1642</v>
      </c>
      <c r="AC765" s="83" t="s">
        <v>1642</v>
      </c>
    </row>
    <row r="766" spans="1:29" ht="18" hidden="1" customHeight="1" x14ac:dyDescent="0.25">
      <c r="A766" s="18" t="s">
        <v>873</v>
      </c>
      <c r="B766" s="17" t="s">
        <v>1642</v>
      </c>
      <c r="C766" s="96" t="s">
        <v>1642</v>
      </c>
      <c r="D766" s="21" t="s">
        <v>1642</v>
      </c>
      <c r="E766" s="17" t="s">
        <v>1642</v>
      </c>
      <c r="F766" s="17" t="s">
        <v>1642</v>
      </c>
      <c r="G766" s="17" t="s">
        <v>1642</v>
      </c>
      <c r="H766" s="97" t="s">
        <v>1642</v>
      </c>
      <c r="I766" s="82" t="s">
        <v>1642</v>
      </c>
      <c r="J766" s="6" t="s">
        <v>1642</v>
      </c>
      <c r="K766" s="6" t="s">
        <v>1642</v>
      </c>
      <c r="L766" s="6" t="s">
        <v>1642</v>
      </c>
      <c r="M766" s="39" t="s">
        <v>1642</v>
      </c>
      <c r="N766" s="6" t="s">
        <v>1642</v>
      </c>
      <c r="O766" s="83" t="s">
        <v>1642</v>
      </c>
      <c r="P766" s="94" t="s">
        <v>1642</v>
      </c>
      <c r="Q766" s="23" t="s">
        <v>1642</v>
      </c>
      <c r="R766" s="23" t="s">
        <v>1642</v>
      </c>
      <c r="S766" s="23" t="s">
        <v>1642</v>
      </c>
      <c r="T766" s="42" t="s">
        <v>1642</v>
      </c>
      <c r="U766" s="23" t="s">
        <v>1642</v>
      </c>
      <c r="V766" s="95" t="s">
        <v>1642</v>
      </c>
      <c r="W766" s="82" t="s">
        <v>1642</v>
      </c>
      <c r="X766" s="6" t="s">
        <v>1642</v>
      </c>
      <c r="Y766" s="6" t="s">
        <v>1642</v>
      </c>
      <c r="Z766" s="6" t="s">
        <v>1642</v>
      </c>
      <c r="AA766" s="39" t="s">
        <v>1642</v>
      </c>
      <c r="AB766" s="6" t="s">
        <v>1642</v>
      </c>
      <c r="AC766" s="83" t="s">
        <v>1642</v>
      </c>
    </row>
    <row r="767" spans="1:29" ht="18" hidden="1" customHeight="1" x14ac:dyDescent="0.25">
      <c r="A767" s="15" t="s">
        <v>874</v>
      </c>
      <c r="B767" s="17" t="s">
        <v>1642</v>
      </c>
      <c r="C767" s="96" t="s">
        <v>1642</v>
      </c>
      <c r="D767" s="21" t="s">
        <v>1642</v>
      </c>
      <c r="E767" s="17" t="s">
        <v>1642</v>
      </c>
      <c r="F767" s="17" t="s">
        <v>1642</v>
      </c>
      <c r="G767" s="17" t="s">
        <v>1642</v>
      </c>
      <c r="H767" s="97" t="s">
        <v>1642</v>
      </c>
      <c r="I767" s="82" t="s">
        <v>1642</v>
      </c>
      <c r="J767" s="6" t="s">
        <v>1642</v>
      </c>
      <c r="K767" s="6" t="s">
        <v>1642</v>
      </c>
      <c r="L767" s="6" t="s">
        <v>1642</v>
      </c>
      <c r="M767" s="39" t="s">
        <v>1642</v>
      </c>
      <c r="N767" s="6" t="s">
        <v>1642</v>
      </c>
      <c r="O767" s="83" t="s">
        <v>1642</v>
      </c>
      <c r="P767" s="94" t="s">
        <v>1642</v>
      </c>
      <c r="Q767" s="23" t="s">
        <v>1642</v>
      </c>
      <c r="R767" s="23" t="s">
        <v>1642</v>
      </c>
      <c r="S767" s="23" t="s">
        <v>1642</v>
      </c>
      <c r="T767" s="42" t="s">
        <v>1642</v>
      </c>
      <c r="U767" s="23" t="s">
        <v>1642</v>
      </c>
      <c r="V767" s="95" t="s">
        <v>1642</v>
      </c>
      <c r="W767" s="82" t="s">
        <v>1642</v>
      </c>
      <c r="X767" s="6" t="s">
        <v>1642</v>
      </c>
      <c r="Y767" s="6" t="s">
        <v>1642</v>
      </c>
      <c r="Z767" s="6" t="s">
        <v>1642</v>
      </c>
      <c r="AA767" s="39" t="s">
        <v>1642</v>
      </c>
      <c r="AB767" s="6" t="s">
        <v>1642</v>
      </c>
      <c r="AC767" s="83" t="s">
        <v>1642</v>
      </c>
    </row>
    <row r="768" spans="1:29" ht="18" hidden="1" customHeight="1" x14ac:dyDescent="0.25">
      <c r="A768" s="18" t="s">
        <v>875</v>
      </c>
      <c r="B768" s="17" t="s">
        <v>1642</v>
      </c>
      <c r="C768" s="96" t="s">
        <v>1642</v>
      </c>
      <c r="D768" s="21" t="s">
        <v>1642</v>
      </c>
      <c r="E768" s="17" t="s">
        <v>1642</v>
      </c>
      <c r="F768" s="17" t="s">
        <v>1642</v>
      </c>
      <c r="G768" s="17" t="s">
        <v>1642</v>
      </c>
      <c r="H768" s="97" t="s">
        <v>1642</v>
      </c>
      <c r="I768" s="82" t="s">
        <v>1642</v>
      </c>
      <c r="J768" s="6" t="s">
        <v>1642</v>
      </c>
      <c r="K768" s="6" t="s">
        <v>1642</v>
      </c>
      <c r="L768" s="6" t="s">
        <v>1642</v>
      </c>
      <c r="M768" s="39" t="s">
        <v>1642</v>
      </c>
      <c r="N768" s="6" t="s">
        <v>1642</v>
      </c>
      <c r="O768" s="83" t="s">
        <v>1642</v>
      </c>
      <c r="P768" s="94" t="s">
        <v>1642</v>
      </c>
      <c r="Q768" s="23" t="s">
        <v>1642</v>
      </c>
      <c r="R768" s="23" t="s">
        <v>1642</v>
      </c>
      <c r="S768" s="23" t="s">
        <v>1642</v>
      </c>
      <c r="T768" s="42" t="s">
        <v>1642</v>
      </c>
      <c r="U768" s="23" t="s">
        <v>1642</v>
      </c>
      <c r="V768" s="95" t="s">
        <v>1642</v>
      </c>
      <c r="W768" s="82" t="s">
        <v>1642</v>
      </c>
      <c r="X768" s="6" t="s">
        <v>1642</v>
      </c>
      <c r="Y768" s="6" t="s">
        <v>1642</v>
      </c>
      <c r="Z768" s="6" t="s">
        <v>1642</v>
      </c>
      <c r="AA768" s="39" t="s">
        <v>1642</v>
      </c>
      <c r="AB768" s="6" t="s">
        <v>1642</v>
      </c>
      <c r="AC768" s="83" t="s">
        <v>1642</v>
      </c>
    </row>
    <row r="769" spans="1:29" ht="18" hidden="1" customHeight="1" x14ac:dyDescent="0.25">
      <c r="A769" s="15" t="s">
        <v>876</v>
      </c>
      <c r="B769" s="17" t="s">
        <v>1642</v>
      </c>
      <c r="C769" s="96" t="s">
        <v>1642</v>
      </c>
      <c r="D769" s="21" t="s">
        <v>1642</v>
      </c>
      <c r="E769" s="17" t="s">
        <v>1642</v>
      </c>
      <c r="F769" s="17" t="s">
        <v>1642</v>
      </c>
      <c r="G769" s="17" t="s">
        <v>1642</v>
      </c>
      <c r="H769" s="97" t="s">
        <v>1642</v>
      </c>
      <c r="I769" s="82" t="s">
        <v>1642</v>
      </c>
      <c r="J769" s="6" t="s">
        <v>1642</v>
      </c>
      <c r="K769" s="6" t="s">
        <v>1642</v>
      </c>
      <c r="L769" s="6" t="s">
        <v>1642</v>
      </c>
      <c r="M769" s="39" t="s">
        <v>1642</v>
      </c>
      <c r="N769" s="6" t="s">
        <v>1642</v>
      </c>
      <c r="O769" s="83" t="s">
        <v>1642</v>
      </c>
      <c r="P769" s="94" t="s">
        <v>1642</v>
      </c>
      <c r="Q769" s="23" t="s">
        <v>1642</v>
      </c>
      <c r="R769" s="23" t="s">
        <v>1642</v>
      </c>
      <c r="S769" s="23" t="s">
        <v>1642</v>
      </c>
      <c r="T769" s="42" t="s">
        <v>1642</v>
      </c>
      <c r="U769" s="23" t="s">
        <v>1642</v>
      </c>
      <c r="V769" s="95" t="s">
        <v>1642</v>
      </c>
      <c r="W769" s="82" t="s">
        <v>1642</v>
      </c>
      <c r="X769" s="6" t="s">
        <v>1642</v>
      </c>
      <c r="Y769" s="6" t="s">
        <v>1642</v>
      </c>
      <c r="Z769" s="6" t="s">
        <v>1642</v>
      </c>
      <c r="AA769" s="39" t="s">
        <v>1642</v>
      </c>
      <c r="AB769" s="6" t="s">
        <v>1642</v>
      </c>
      <c r="AC769" s="83" t="s">
        <v>1642</v>
      </c>
    </row>
    <row r="770" spans="1:29" ht="18" hidden="1" customHeight="1" x14ac:dyDescent="0.25">
      <c r="A770" s="18" t="s">
        <v>877</v>
      </c>
      <c r="B770" s="17" t="s">
        <v>1642</v>
      </c>
      <c r="C770" s="96" t="s">
        <v>1642</v>
      </c>
      <c r="D770" s="21" t="s">
        <v>1642</v>
      </c>
      <c r="E770" s="17" t="s">
        <v>1642</v>
      </c>
      <c r="F770" s="17" t="s">
        <v>1642</v>
      </c>
      <c r="G770" s="17" t="s">
        <v>1642</v>
      </c>
      <c r="H770" s="97" t="s">
        <v>1642</v>
      </c>
      <c r="I770" s="82" t="s">
        <v>1642</v>
      </c>
      <c r="J770" s="6" t="s">
        <v>1642</v>
      </c>
      <c r="K770" s="6" t="s">
        <v>1642</v>
      </c>
      <c r="L770" s="6" t="s">
        <v>1642</v>
      </c>
      <c r="M770" s="39" t="s">
        <v>1642</v>
      </c>
      <c r="N770" s="6" t="s">
        <v>1642</v>
      </c>
      <c r="O770" s="83" t="s">
        <v>1642</v>
      </c>
      <c r="P770" s="94" t="s">
        <v>1642</v>
      </c>
      <c r="Q770" s="23" t="s">
        <v>1642</v>
      </c>
      <c r="R770" s="23" t="s">
        <v>1642</v>
      </c>
      <c r="S770" s="23" t="s">
        <v>1642</v>
      </c>
      <c r="T770" s="42" t="s">
        <v>1642</v>
      </c>
      <c r="U770" s="23" t="s">
        <v>1642</v>
      </c>
      <c r="V770" s="95" t="s">
        <v>1642</v>
      </c>
      <c r="W770" s="82" t="s">
        <v>1642</v>
      </c>
      <c r="X770" s="6" t="s">
        <v>1642</v>
      </c>
      <c r="Y770" s="6" t="s">
        <v>1642</v>
      </c>
      <c r="Z770" s="6" t="s">
        <v>1642</v>
      </c>
      <c r="AA770" s="39" t="s">
        <v>1642</v>
      </c>
      <c r="AB770" s="6" t="s">
        <v>1642</v>
      </c>
      <c r="AC770" s="83" t="s">
        <v>1642</v>
      </c>
    </row>
    <row r="771" spans="1:29" ht="18" hidden="1" customHeight="1" x14ac:dyDescent="0.25">
      <c r="A771" s="15" t="s">
        <v>878</v>
      </c>
      <c r="B771" s="17" t="s">
        <v>1642</v>
      </c>
      <c r="C771" s="96" t="s">
        <v>1642</v>
      </c>
      <c r="D771" s="21" t="s">
        <v>1642</v>
      </c>
      <c r="E771" s="17" t="s">
        <v>1642</v>
      </c>
      <c r="F771" s="17" t="s">
        <v>1642</v>
      </c>
      <c r="G771" s="17" t="s">
        <v>1642</v>
      </c>
      <c r="H771" s="97" t="s">
        <v>1642</v>
      </c>
      <c r="I771" s="82" t="s">
        <v>1642</v>
      </c>
      <c r="J771" s="6" t="s">
        <v>1642</v>
      </c>
      <c r="K771" s="6" t="s">
        <v>1642</v>
      </c>
      <c r="L771" s="6" t="s">
        <v>1642</v>
      </c>
      <c r="M771" s="39" t="s">
        <v>1642</v>
      </c>
      <c r="N771" s="6" t="s">
        <v>1642</v>
      </c>
      <c r="O771" s="83" t="s">
        <v>1642</v>
      </c>
      <c r="P771" s="94" t="s">
        <v>1642</v>
      </c>
      <c r="Q771" s="23" t="s">
        <v>1642</v>
      </c>
      <c r="R771" s="23" t="s">
        <v>1642</v>
      </c>
      <c r="S771" s="23" t="s">
        <v>1642</v>
      </c>
      <c r="T771" s="42" t="s">
        <v>1642</v>
      </c>
      <c r="U771" s="23" t="s">
        <v>1642</v>
      </c>
      <c r="V771" s="95" t="s">
        <v>1642</v>
      </c>
      <c r="W771" s="82" t="s">
        <v>1642</v>
      </c>
      <c r="X771" s="6" t="s">
        <v>1642</v>
      </c>
      <c r="Y771" s="6" t="s">
        <v>1642</v>
      </c>
      <c r="Z771" s="6" t="s">
        <v>1642</v>
      </c>
      <c r="AA771" s="39" t="s">
        <v>1642</v>
      </c>
      <c r="AB771" s="6" t="s">
        <v>1642</v>
      </c>
      <c r="AC771" s="83" t="s">
        <v>1642</v>
      </c>
    </row>
    <row r="772" spans="1:29" ht="18" hidden="1" customHeight="1" x14ac:dyDescent="0.25">
      <c r="A772" s="18" t="s">
        <v>879</v>
      </c>
      <c r="B772" s="17" t="s">
        <v>1642</v>
      </c>
      <c r="C772" s="96" t="s">
        <v>1642</v>
      </c>
      <c r="D772" s="21" t="s">
        <v>1642</v>
      </c>
      <c r="E772" s="17" t="s">
        <v>1642</v>
      </c>
      <c r="F772" s="17" t="s">
        <v>1642</v>
      </c>
      <c r="G772" s="17" t="s">
        <v>1642</v>
      </c>
      <c r="H772" s="97" t="s">
        <v>1642</v>
      </c>
      <c r="I772" s="82" t="s">
        <v>1642</v>
      </c>
      <c r="J772" s="6" t="s">
        <v>1642</v>
      </c>
      <c r="K772" s="6" t="s">
        <v>1642</v>
      </c>
      <c r="L772" s="6" t="s">
        <v>1642</v>
      </c>
      <c r="M772" s="39" t="s">
        <v>1642</v>
      </c>
      <c r="N772" s="6" t="s">
        <v>1642</v>
      </c>
      <c r="O772" s="83" t="s">
        <v>1642</v>
      </c>
      <c r="P772" s="94" t="s">
        <v>1642</v>
      </c>
      <c r="Q772" s="23" t="s">
        <v>1642</v>
      </c>
      <c r="R772" s="23" t="s">
        <v>1642</v>
      </c>
      <c r="S772" s="23" t="s">
        <v>1642</v>
      </c>
      <c r="T772" s="42" t="s">
        <v>1642</v>
      </c>
      <c r="U772" s="23" t="s">
        <v>1642</v>
      </c>
      <c r="V772" s="95" t="s">
        <v>1642</v>
      </c>
      <c r="W772" s="82" t="s">
        <v>1642</v>
      </c>
      <c r="X772" s="6" t="s">
        <v>1642</v>
      </c>
      <c r="Y772" s="6" t="s">
        <v>1642</v>
      </c>
      <c r="Z772" s="6" t="s">
        <v>1642</v>
      </c>
      <c r="AA772" s="39" t="s">
        <v>1642</v>
      </c>
      <c r="AB772" s="6" t="s">
        <v>1642</v>
      </c>
      <c r="AC772" s="83" t="s">
        <v>1642</v>
      </c>
    </row>
    <row r="773" spans="1:29" ht="18" hidden="1" customHeight="1" x14ac:dyDescent="0.25">
      <c r="A773" s="15" t="s">
        <v>880</v>
      </c>
      <c r="B773" s="17" t="s">
        <v>1642</v>
      </c>
      <c r="C773" s="96" t="s">
        <v>1642</v>
      </c>
      <c r="D773" s="21" t="s">
        <v>1642</v>
      </c>
      <c r="E773" s="17" t="s">
        <v>1642</v>
      </c>
      <c r="F773" s="17" t="s">
        <v>1642</v>
      </c>
      <c r="G773" s="17" t="s">
        <v>1642</v>
      </c>
      <c r="H773" s="97" t="s">
        <v>1642</v>
      </c>
      <c r="I773" s="82" t="s">
        <v>1642</v>
      </c>
      <c r="J773" s="6" t="s">
        <v>1642</v>
      </c>
      <c r="K773" s="6" t="s">
        <v>1642</v>
      </c>
      <c r="L773" s="6" t="s">
        <v>1642</v>
      </c>
      <c r="M773" s="39" t="s">
        <v>1642</v>
      </c>
      <c r="N773" s="6" t="s">
        <v>1642</v>
      </c>
      <c r="O773" s="83" t="s">
        <v>1642</v>
      </c>
      <c r="P773" s="94" t="s">
        <v>1642</v>
      </c>
      <c r="Q773" s="23" t="s">
        <v>1642</v>
      </c>
      <c r="R773" s="23" t="s">
        <v>1642</v>
      </c>
      <c r="S773" s="23" t="s">
        <v>1642</v>
      </c>
      <c r="T773" s="42" t="s">
        <v>1642</v>
      </c>
      <c r="U773" s="23" t="s">
        <v>1642</v>
      </c>
      <c r="V773" s="95" t="s">
        <v>1642</v>
      </c>
      <c r="W773" s="82" t="s">
        <v>1642</v>
      </c>
      <c r="X773" s="6" t="s">
        <v>1642</v>
      </c>
      <c r="Y773" s="6" t="s">
        <v>1642</v>
      </c>
      <c r="Z773" s="6" t="s">
        <v>1642</v>
      </c>
      <c r="AA773" s="39" t="s">
        <v>1642</v>
      </c>
      <c r="AB773" s="6" t="s">
        <v>1642</v>
      </c>
      <c r="AC773" s="83" t="s">
        <v>1642</v>
      </c>
    </row>
    <row r="774" spans="1:29" ht="18" hidden="1" customHeight="1" x14ac:dyDescent="0.25">
      <c r="A774" s="18" t="s">
        <v>881</v>
      </c>
      <c r="B774" s="17" t="s">
        <v>1642</v>
      </c>
      <c r="C774" s="96" t="s">
        <v>1642</v>
      </c>
      <c r="D774" s="21" t="s">
        <v>1642</v>
      </c>
      <c r="E774" s="17" t="s">
        <v>1642</v>
      </c>
      <c r="F774" s="17" t="s">
        <v>1642</v>
      </c>
      <c r="G774" s="17" t="s">
        <v>1642</v>
      </c>
      <c r="H774" s="97" t="s">
        <v>1642</v>
      </c>
      <c r="I774" s="82" t="s">
        <v>1642</v>
      </c>
      <c r="J774" s="6" t="s">
        <v>1642</v>
      </c>
      <c r="K774" s="6" t="s">
        <v>1642</v>
      </c>
      <c r="L774" s="6" t="s">
        <v>1642</v>
      </c>
      <c r="M774" s="39" t="s">
        <v>1642</v>
      </c>
      <c r="N774" s="6" t="s">
        <v>1642</v>
      </c>
      <c r="O774" s="83" t="s">
        <v>1642</v>
      </c>
      <c r="P774" s="94" t="s">
        <v>1642</v>
      </c>
      <c r="Q774" s="23" t="s">
        <v>1642</v>
      </c>
      <c r="R774" s="23" t="s">
        <v>1642</v>
      </c>
      <c r="S774" s="23" t="s">
        <v>1642</v>
      </c>
      <c r="T774" s="42" t="s">
        <v>1642</v>
      </c>
      <c r="U774" s="23" t="s">
        <v>1642</v>
      </c>
      <c r="V774" s="95" t="s">
        <v>1642</v>
      </c>
      <c r="W774" s="82" t="s">
        <v>1642</v>
      </c>
      <c r="X774" s="6" t="s">
        <v>1642</v>
      </c>
      <c r="Y774" s="6" t="s">
        <v>1642</v>
      </c>
      <c r="Z774" s="6" t="s">
        <v>1642</v>
      </c>
      <c r="AA774" s="39" t="s">
        <v>1642</v>
      </c>
      <c r="AB774" s="6" t="s">
        <v>1642</v>
      </c>
      <c r="AC774" s="83" t="s">
        <v>1642</v>
      </c>
    </row>
    <row r="775" spans="1:29" ht="18" hidden="1" customHeight="1" x14ac:dyDescent="0.25">
      <c r="A775" s="15" t="s">
        <v>882</v>
      </c>
      <c r="B775" s="17" t="s">
        <v>1642</v>
      </c>
      <c r="C775" s="96" t="s">
        <v>1642</v>
      </c>
      <c r="D775" s="21" t="s">
        <v>1642</v>
      </c>
      <c r="E775" s="17" t="s">
        <v>1642</v>
      </c>
      <c r="F775" s="17" t="s">
        <v>1642</v>
      </c>
      <c r="G775" s="17" t="s">
        <v>1642</v>
      </c>
      <c r="H775" s="97" t="s">
        <v>1642</v>
      </c>
      <c r="I775" s="82" t="s">
        <v>1642</v>
      </c>
      <c r="J775" s="6" t="s">
        <v>1642</v>
      </c>
      <c r="K775" s="6" t="s">
        <v>1642</v>
      </c>
      <c r="L775" s="6" t="s">
        <v>1642</v>
      </c>
      <c r="M775" s="39" t="s">
        <v>1642</v>
      </c>
      <c r="N775" s="6" t="s">
        <v>1642</v>
      </c>
      <c r="O775" s="83" t="s">
        <v>1642</v>
      </c>
      <c r="P775" s="94" t="s">
        <v>1642</v>
      </c>
      <c r="Q775" s="23" t="s">
        <v>1642</v>
      </c>
      <c r="R775" s="23" t="s">
        <v>1642</v>
      </c>
      <c r="S775" s="23" t="s">
        <v>1642</v>
      </c>
      <c r="T775" s="42" t="s">
        <v>1642</v>
      </c>
      <c r="U775" s="23" t="s">
        <v>1642</v>
      </c>
      <c r="V775" s="95" t="s">
        <v>1642</v>
      </c>
      <c r="W775" s="82" t="s">
        <v>1642</v>
      </c>
      <c r="X775" s="6" t="s">
        <v>1642</v>
      </c>
      <c r="Y775" s="6" t="s">
        <v>1642</v>
      </c>
      <c r="Z775" s="6" t="s">
        <v>1642</v>
      </c>
      <c r="AA775" s="39" t="s">
        <v>1642</v>
      </c>
      <c r="AB775" s="6" t="s">
        <v>1642</v>
      </c>
      <c r="AC775" s="83" t="s">
        <v>1642</v>
      </c>
    </row>
    <row r="776" spans="1:29" ht="18" hidden="1" customHeight="1" x14ac:dyDescent="0.25">
      <c r="A776" s="18" t="s">
        <v>883</v>
      </c>
      <c r="B776" s="17" t="s">
        <v>1642</v>
      </c>
      <c r="C776" s="96" t="s">
        <v>1642</v>
      </c>
      <c r="D776" s="21" t="s">
        <v>1642</v>
      </c>
      <c r="E776" s="17" t="s">
        <v>1642</v>
      </c>
      <c r="F776" s="17" t="s">
        <v>1642</v>
      </c>
      <c r="G776" s="17" t="s">
        <v>1642</v>
      </c>
      <c r="H776" s="97" t="s">
        <v>1642</v>
      </c>
      <c r="I776" s="82" t="s">
        <v>1642</v>
      </c>
      <c r="J776" s="6" t="s">
        <v>1642</v>
      </c>
      <c r="K776" s="6" t="s">
        <v>1642</v>
      </c>
      <c r="L776" s="6" t="s">
        <v>1642</v>
      </c>
      <c r="M776" s="39" t="s">
        <v>1642</v>
      </c>
      <c r="N776" s="6" t="s">
        <v>1642</v>
      </c>
      <c r="O776" s="83" t="s">
        <v>1642</v>
      </c>
      <c r="P776" s="94" t="s">
        <v>1642</v>
      </c>
      <c r="Q776" s="23" t="s">
        <v>1642</v>
      </c>
      <c r="R776" s="23" t="s">
        <v>1642</v>
      </c>
      <c r="S776" s="23" t="s">
        <v>1642</v>
      </c>
      <c r="T776" s="42" t="s">
        <v>1642</v>
      </c>
      <c r="U776" s="23" t="s">
        <v>1642</v>
      </c>
      <c r="V776" s="95" t="s">
        <v>1642</v>
      </c>
      <c r="W776" s="82" t="s">
        <v>1642</v>
      </c>
      <c r="X776" s="6" t="s">
        <v>1642</v>
      </c>
      <c r="Y776" s="6" t="s">
        <v>1642</v>
      </c>
      <c r="Z776" s="6" t="s">
        <v>1642</v>
      </c>
      <c r="AA776" s="39" t="s">
        <v>1642</v>
      </c>
      <c r="AB776" s="6" t="s">
        <v>1642</v>
      </c>
      <c r="AC776" s="83" t="s">
        <v>1642</v>
      </c>
    </row>
    <row r="777" spans="1:29" ht="18" hidden="1" customHeight="1" x14ac:dyDescent="0.25">
      <c r="A777" s="15" t="s">
        <v>884</v>
      </c>
      <c r="B777" s="17" t="s">
        <v>1642</v>
      </c>
      <c r="C777" s="96" t="s">
        <v>1642</v>
      </c>
      <c r="D777" s="21" t="s">
        <v>1642</v>
      </c>
      <c r="E777" s="17" t="s">
        <v>1642</v>
      </c>
      <c r="F777" s="17" t="s">
        <v>1642</v>
      </c>
      <c r="G777" s="17" t="s">
        <v>1642</v>
      </c>
      <c r="H777" s="97" t="s">
        <v>1642</v>
      </c>
      <c r="I777" s="82" t="s">
        <v>1642</v>
      </c>
      <c r="J777" s="6" t="s">
        <v>1642</v>
      </c>
      <c r="K777" s="6" t="s">
        <v>1642</v>
      </c>
      <c r="L777" s="6" t="s">
        <v>1642</v>
      </c>
      <c r="M777" s="39" t="s">
        <v>1642</v>
      </c>
      <c r="N777" s="6" t="s">
        <v>1642</v>
      </c>
      <c r="O777" s="83" t="s">
        <v>1642</v>
      </c>
      <c r="P777" s="94" t="s">
        <v>1642</v>
      </c>
      <c r="Q777" s="23" t="s">
        <v>1642</v>
      </c>
      <c r="R777" s="23" t="s">
        <v>1642</v>
      </c>
      <c r="S777" s="23" t="s">
        <v>1642</v>
      </c>
      <c r="T777" s="42" t="s">
        <v>1642</v>
      </c>
      <c r="U777" s="23" t="s">
        <v>1642</v>
      </c>
      <c r="V777" s="95" t="s">
        <v>1642</v>
      </c>
      <c r="W777" s="82" t="s">
        <v>1642</v>
      </c>
      <c r="X777" s="6" t="s">
        <v>1642</v>
      </c>
      <c r="Y777" s="6" t="s">
        <v>1642</v>
      </c>
      <c r="Z777" s="6" t="s">
        <v>1642</v>
      </c>
      <c r="AA777" s="39" t="s">
        <v>1642</v>
      </c>
      <c r="AB777" s="6" t="s">
        <v>1642</v>
      </c>
      <c r="AC777" s="83" t="s">
        <v>1642</v>
      </c>
    </row>
    <row r="778" spans="1:29" ht="18" hidden="1" customHeight="1" x14ac:dyDescent="0.25">
      <c r="A778" s="18" t="s">
        <v>885</v>
      </c>
      <c r="B778" s="17" t="s">
        <v>1642</v>
      </c>
      <c r="C778" s="96" t="s">
        <v>1642</v>
      </c>
      <c r="D778" s="21" t="s">
        <v>1642</v>
      </c>
      <c r="E778" s="17" t="s">
        <v>1642</v>
      </c>
      <c r="F778" s="17" t="s">
        <v>1642</v>
      </c>
      <c r="G778" s="17" t="s">
        <v>1642</v>
      </c>
      <c r="H778" s="97" t="s">
        <v>1642</v>
      </c>
      <c r="I778" s="82" t="s">
        <v>1642</v>
      </c>
      <c r="J778" s="6" t="s">
        <v>1642</v>
      </c>
      <c r="K778" s="6" t="s">
        <v>1642</v>
      </c>
      <c r="L778" s="6" t="s">
        <v>1642</v>
      </c>
      <c r="M778" s="39" t="s">
        <v>1642</v>
      </c>
      <c r="N778" s="6" t="s">
        <v>1642</v>
      </c>
      <c r="O778" s="83" t="s">
        <v>1642</v>
      </c>
      <c r="P778" s="94" t="s">
        <v>1642</v>
      </c>
      <c r="Q778" s="23" t="s">
        <v>1642</v>
      </c>
      <c r="R778" s="23" t="s">
        <v>1642</v>
      </c>
      <c r="S778" s="23" t="s">
        <v>1642</v>
      </c>
      <c r="T778" s="42" t="s">
        <v>1642</v>
      </c>
      <c r="U778" s="23" t="s">
        <v>1642</v>
      </c>
      <c r="V778" s="95" t="s">
        <v>1642</v>
      </c>
      <c r="W778" s="82" t="s">
        <v>1642</v>
      </c>
      <c r="X778" s="6" t="s">
        <v>1642</v>
      </c>
      <c r="Y778" s="6" t="s">
        <v>1642</v>
      </c>
      <c r="Z778" s="6" t="s">
        <v>1642</v>
      </c>
      <c r="AA778" s="39" t="s">
        <v>1642</v>
      </c>
      <c r="AB778" s="6" t="s">
        <v>1642</v>
      </c>
      <c r="AC778" s="83" t="s">
        <v>1642</v>
      </c>
    </row>
    <row r="779" spans="1:29" ht="18" hidden="1" customHeight="1" x14ac:dyDescent="0.25">
      <c r="A779" s="15" t="s">
        <v>886</v>
      </c>
      <c r="B779" s="17" t="s">
        <v>1642</v>
      </c>
      <c r="C779" s="96" t="s">
        <v>1642</v>
      </c>
      <c r="D779" s="21" t="s">
        <v>1642</v>
      </c>
      <c r="E779" s="17" t="s">
        <v>1642</v>
      </c>
      <c r="F779" s="17" t="s">
        <v>1642</v>
      </c>
      <c r="G779" s="17" t="s">
        <v>1642</v>
      </c>
      <c r="H779" s="97" t="s">
        <v>1642</v>
      </c>
      <c r="I779" s="82" t="s">
        <v>1642</v>
      </c>
      <c r="J779" s="6" t="s">
        <v>1642</v>
      </c>
      <c r="K779" s="6" t="s">
        <v>1642</v>
      </c>
      <c r="L779" s="6" t="s">
        <v>1642</v>
      </c>
      <c r="M779" s="39" t="s">
        <v>1642</v>
      </c>
      <c r="N779" s="6" t="s">
        <v>1642</v>
      </c>
      <c r="O779" s="83" t="s">
        <v>1642</v>
      </c>
      <c r="P779" s="94" t="s">
        <v>1642</v>
      </c>
      <c r="Q779" s="23" t="s">
        <v>1642</v>
      </c>
      <c r="R779" s="23" t="s">
        <v>1642</v>
      </c>
      <c r="S779" s="23" t="s">
        <v>1642</v>
      </c>
      <c r="T779" s="42" t="s">
        <v>1642</v>
      </c>
      <c r="U779" s="23" t="s">
        <v>1642</v>
      </c>
      <c r="V779" s="95" t="s">
        <v>1642</v>
      </c>
      <c r="W779" s="82" t="s">
        <v>1642</v>
      </c>
      <c r="X779" s="6" t="s">
        <v>1642</v>
      </c>
      <c r="Y779" s="6" t="s">
        <v>1642</v>
      </c>
      <c r="Z779" s="6" t="s">
        <v>1642</v>
      </c>
      <c r="AA779" s="39" t="s">
        <v>1642</v>
      </c>
      <c r="AB779" s="6" t="s">
        <v>1642</v>
      </c>
      <c r="AC779" s="83" t="s">
        <v>1642</v>
      </c>
    </row>
    <row r="780" spans="1:29" ht="18" hidden="1" customHeight="1" x14ac:dyDescent="0.25">
      <c r="A780" s="18" t="s">
        <v>887</v>
      </c>
      <c r="B780" s="17" t="s">
        <v>1642</v>
      </c>
      <c r="C780" s="96" t="s">
        <v>1642</v>
      </c>
      <c r="D780" s="21" t="s">
        <v>1642</v>
      </c>
      <c r="E780" s="17" t="s">
        <v>1642</v>
      </c>
      <c r="F780" s="17" t="s">
        <v>1642</v>
      </c>
      <c r="G780" s="17" t="s">
        <v>1642</v>
      </c>
      <c r="H780" s="97" t="s">
        <v>1642</v>
      </c>
      <c r="I780" s="82" t="s">
        <v>1642</v>
      </c>
      <c r="J780" s="6" t="s">
        <v>1642</v>
      </c>
      <c r="K780" s="6" t="s">
        <v>1642</v>
      </c>
      <c r="L780" s="6" t="s">
        <v>1642</v>
      </c>
      <c r="M780" s="39" t="s">
        <v>1642</v>
      </c>
      <c r="N780" s="6" t="s">
        <v>1642</v>
      </c>
      <c r="O780" s="83" t="s">
        <v>1642</v>
      </c>
      <c r="P780" s="94" t="s">
        <v>1642</v>
      </c>
      <c r="Q780" s="23" t="s">
        <v>1642</v>
      </c>
      <c r="R780" s="23" t="s">
        <v>1642</v>
      </c>
      <c r="S780" s="23" t="s">
        <v>1642</v>
      </c>
      <c r="T780" s="42" t="s">
        <v>1642</v>
      </c>
      <c r="U780" s="23" t="s">
        <v>1642</v>
      </c>
      <c r="V780" s="95" t="s">
        <v>1642</v>
      </c>
      <c r="W780" s="82" t="s">
        <v>1642</v>
      </c>
      <c r="X780" s="6" t="s">
        <v>1642</v>
      </c>
      <c r="Y780" s="6" t="s">
        <v>1642</v>
      </c>
      <c r="Z780" s="6" t="s">
        <v>1642</v>
      </c>
      <c r="AA780" s="39" t="s">
        <v>1642</v>
      </c>
      <c r="AB780" s="6" t="s">
        <v>1642</v>
      </c>
      <c r="AC780" s="83" t="s">
        <v>1642</v>
      </c>
    </row>
    <row r="781" spans="1:29" ht="18" hidden="1" customHeight="1" x14ac:dyDescent="0.25">
      <c r="A781" s="15" t="s">
        <v>888</v>
      </c>
      <c r="B781" s="17" t="s">
        <v>1642</v>
      </c>
      <c r="C781" s="96" t="s">
        <v>1642</v>
      </c>
      <c r="D781" s="21" t="s">
        <v>1642</v>
      </c>
      <c r="E781" s="17" t="s">
        <v>1642</v>
      </c>
      <c r="F781" s="17" t="s">
        <v>1642</v>
      </c>
      <c r="G781" s="17" t="s">
        <v>1642</v>
      </c>
      <c r="H781" s="97" t="s">
        <v>1642</v>
      </c>
      <c r="I781" s="82" t="s">
        <v>1642</v>
      </c>
      <c r="J781" s="6" t="s">
        <v>1642</v>
      </c>
      <c r="K781" s="6" t="s">
        <v>1642</v>
      </c>
      <c r="L781" s="6" t="s">
        <v>1642</v>
      </c>
      <c r="M781" s="39" t="s">
        <v>1642</v>
      </c>
      <c r="N781" s="6" t="s">
        <v>1642</v>
      </c>
      <c r="O781" s="83" t="s">
        <v>1642</v>
      </c>
      <c r="P781" s="94" t="s">
        <v>1642</v>
      </c>
      <c r="Q781" s="23" t="s">
        <v>1642</v>
      </c>
      <c r="R781" s="23" t="s">
        <v>1642</v>
      </c>
      <c r="S781" s="23" t="s">
        <v>1642</v>
      </c>
      <c r="T781" s="42" t="s">
        <v>1642</v>
      </c>
      <c r="U781" s="23" t="s">
        <v>1642</v>
      </c>
      <c r="V781" s="95" t="s">
        <v>1642</v>
      </c>
      <c r="W781" s="82" t="s">
        <v>1642</v>
      </c>
      <c r="X781" s="6" t="s">
        <v>1642</v>
      </c>
      <c r="Y781" s="6" t="s">
        <v>1642</v>
      </c>
      <c r="Z781" s="6" t="s">
        <v>1642</v>
      </c>
      <c r="AA781" s="39" t="s">
        <v>1642</v>
      </c>
      <c r="AB781" s="6" t="s">
        <v>1642</v>
      </c>
      <c r="AC781" s="83" t="s">
        <v>1642</v>
      </c>
    </row>
    <row r="782" spans="1:29" ht="18" hidden="1" customHeight="1" x14ac:dyDescent="0.25">
      <c r="A782" s="18" t="s">
        <v>889</v>
      </c>
      <c r="B782" s="17" t="s">
        <v>1642</v>
      </c>
      <c r="C782" s="96" t="s">
        <v>1642</v>
      </c>
      <c r="D782" s="21" t="s">
        <v>1642</v>
      </c>
      <c r="E782" s="17" t="s">
        <v>1642</v>
      </c>
      <c r="F782" s="17" t="s">
        <v>1642</v>
      </c>
      <c r="G782" s="17" t="s">
        <v>1642</v>
      </c>
      <c r="H782" s="97" t="s">
        <v>1642</v>
      </c>
      <c r="I782" s="82" t="s">
        <v>1642</v>
      </c>
      <c r="J782" s="6" t="s">
        <v>1642</v>
      </c>
      <c r="K782" s="6" t="s">
        <v>1642</v>
      </c>
      <c r="L782" s="6" t="s">
        <v>1642</v>
      </c>
      <c r="M782" s="39" t="s">
        <v>1642</v>
      </c>
      <c r="N782" s="6" t="s">
        <v>1642</v>
      </c>
      <c r="O782" s="83" t="s">
        <v>1642</v>
      </c>
      <c r="P782" s="94" t="s">
        <v>1642</v>
      </c>
      <c r="Q782" s="23" t="s">
        <v>1642</v>
      </c>
      <c r="R782" s="23" t="s">
        <v>1642</v>
      </c>
      <c r="S782" s="23" t="s">
        <v>1642</v>
      </c>
      <c r="T782" s="42" t="s">
        <v>1642</v>
      </c>
      <c r="U782" s="23" t="s">
        <v>1642</v>
      </c>
      <c r="V782" s="95" t="s">
        <v>1642</v>
      </c>
      <c r="W782" s="82" t="s">
        <v>1642</v>
      </c>
      <c r="X782" s="6" t="s">
        <v>1642</v>
      </c>
      <c r="Y782" s="6" t="s">
        <v>1642</v>
      </c>
      <c r="Z782" s="6" t="s">
        <v>1642</v>
      </c>
      <c r="AA782" s="39" t="s">
        <v>1642</v>
      </c>
      <c r="AB782" s="6" t="s">
        <v>1642</v>
      </c>
      <c r="AC782" s="83" t="s">
        <v>1642</v>
      </c>
    </row>
    <row r="783" spans="1:29" ht="18" hidden="1" customHeight="1" x14ac:dyDescent="0.25">
      <c r="A783" s="15" t="s">
        <v>890</v>
      </c>
      <c r="B783" s="17" t="s">
        <v>1642</v>
      </c>
      <c r="C783" s="96" t="s">
        <v>1642</v>
      </c>
      <c r="D783" s="21" t="s">
        <v>1642</v>
      </c>
      <c r="E783" s="17" t="s">
        <v>1642</v>
      </c>
      <c r="F783" s="17" t="s">
        <v>1642</v>
      </c>
      <c r="G783" s="17" t="s">
        <v>1642</v>
      </c>
      <c r="H783" s="97" t="s">
        <v>1642</v>
      </c>
      <c r="I783" s="82" t="s">
        <v>1642</v>
      </c>
      <c r="J783" s="6" t="s">
        <v>1642</v>
      </c>
      <c r="K783" s="6" t="s">
        <v>1642</v>
      </c>
      <c r="L783" s="6" t="s">
        <v>1642</v>
      </c>
      <c r="M783" s="39" t="s">
        <v>1642</v>
      </c>
      <c r="N783" s="6" t="s">
        <v>1642</v>
      </c>
      <c r="O783" s="83" t="s">
        <v>1642</v>
      </c>
      <c r="P783" s="94" t="s">
        <v>1642</v>
      </c>
      <c r="Q783" s="23" t="s">
        <v>1642</v>
      </c>
      <c r="R783" s="23" t="s">
        <v>1642</v>
      </c>
      <c r="S783" s="23" t="s">
        <v>1642</v>
      </c>
      <c r="T783" s="42" t="s">
        <v>1642</v>
      </c>
      <c r="U783" s="23" t="s">
        <v>1642</v>
      </c>
      <c r="V783" s="95" t="s">
        <v>1642</v>
      </c>
      <c r="W783" s="82" t="s">
        <v>1642</v>
      </c>
      <c r="X783" s="6" t="s">
        <v>1642</v>
      </c>
      <c r="Y783" s="6" t="s">
        <v>1642</v>
      </c>
      <c r="Z783" s="6" t="s">
        <v>1642</v>
      </c>
      <c r="AA783" s="39" t="s">
        <v>1642</v>
      </c>
      <c r="AB783" s="6" t="s">
        <v>1642</v>
      </c>
      <c r="AC783" s="83" t="s">
        <v>1642</v>
      </c>
    </row>
    <row r="784" spans="1:29" ht="18" hidden="1" customHeight="1" x14ac:dyDescent="0.25">
      <c r="A784" s="18" t="s">
        <v>891</v>
      </c>
      <c r="B784" s="17" t="s">
        <v>1642</v>
      </c>
      <c r="C784" s="96" t="s">
        <v>1642</v>
      </c>
      <c r="D784" s="21" t="s">
        <v>1642</v>
      </c>
      <c r="E784" s="17" t="s">
        <v>1642</v>
      </c>
      <c r="F784" s="17" t="s">
        <v>1642</v>
      </c>
      <c r="G784" s="17" t="s">
        <v>1642</v>
      </c>
      <c r="H784" s="97" t="s">
        <v>1642</v>
      </c>
      <c r="I784" s="82" t="s">
        <v>1642</v>
      </c>
      <c r="J784" s="6" t="s">
        <v>1642</v>
      </c>
      <c r="K784" s="6" t="s">
        <v>1642</v>
      </c>
      <c r="L784" s="6" t="s">
        <v>1642</v>
      </c>
      <c r="M784" s="39" t="s">
        <v>1642</v>
      </c>
      <c r="N784" s="6" t="s">
        <v>1642</v>
      </c>
      <c r="O784" s="83" t="s">
        <v>1642</v>
      </c>
      <c r="P784" s="94" t="s">
        <v>1642</v>
      </c>
      <c r="Q784" s="23" t="s">
        <v>1642</v>
      </c>
      <c r="R784" s="23" t="s">
        <v>1642</v>
      </c>
      <c r="S784" s="23" t="s">
        <v>1642</v>
      </c>
      <c r="T784" s="42" t="s">
        <v>1642</v>
      </c>
      <c r="U784" s="23" t="s">
        <v>1642</v>
      </c>
      <c r="V784" s="95" t="s">
        <v>1642</v>
      </c>
      <c r="W784" s="82" t="s">
        <v>1642</v>
      </c>
      <c r="X784" s="6" t="s">
        <v>1642</v>
      </c>
      <c r="Y784" s="6" t="s">
        <v>1642</v>
      </c>
      <c r="Z784" s="6" t="s">
        <v>1642</v>
      </c>
      <c r="AA784" s="39" t="s">
        <v>1642</v>
      </c>
      <c r="AB784" s="6" t="s">
        <v>1642</v>
      </c>
      <c r="AC784" s="83" t="s">
        <v>1642</v>
      </c>
    </row>
    <row r="785" spans="1:29" ht="18" hidden="1" customHeight="1" x14ac:dyDescent="0.25">
      <c r="A785" s="15" t="s">
        <v>892</v>
      </c>
      <c r="B785" s="17" t="s">
        <v>1642</v>
      </c>
      <c r="C785" s="96" t="s">
        <v>1642</v>
      </c>
      <c r="D785" s="21" t="s">
        <v>1642</v>
      </c>
      <c r="E785" s="17" t="s">
        <v>1642</v>
      </c>
      <c r="F785" s="17" t="s">
        <v>1642</v>
      </c>
      <c r="G785" s="17" t="s">
        <v>1642</v>
      </c>
      <c r="H785" s="97" t="s">
        <v>1642</v>
      </c>
      <c r="I785" s="82" t="s">
        <v>1642</v>
      </c>
      <c r="J785" s="6" t="s">
        <v>1642</v>
      </c>
      <c r="K785" s="6" t="s">
        <v>1642</v>
      </c>
      <c r="L785" s="6" t="s">
        <v>1642</v>
      </c>
      <c r="M785" s="39" t="s">
        <v>1642</v>
      </c>
      <c r="N785" s="6" t="s">
        <v>1642</v>
      </c>
      <c r="O785" s="83" t="s">
        <v>1642</v>
      </c>
      <c r="P785" s="94" t="s">
        <v>1642</v>
      </c>
      <c r="Q785" s="23" t="s">
        <v>1642</v>
      </c>
      <c r="R785" s="23" t="s">
        <v>1642</v>
      </c>
      <c r="S785" s="23" t="s">
        <v>1642</v>
      </c>
      <c r="T785" s="42" t="s">
        <v>1642</v>
      </c>
      <c r="U785" s="23" t="s">
        <v>1642</v>
      </c>
      <c r="V785" s="95" t="s">
        <v>1642</v>
      </c>
      <c r="W785" s="82" t="s">
        <v>1642</v>
      </c>
      <c r="X785" s="6" t="s">
        <v>1642</v>
      </c>
      <c r="Y785" s="6" t="s">
        <v>1642</v>
      </c>
      <c r="Z785" s="6" t="s">
        <v>1642</v>
      </c>
      <c r="AA785" s="39" t="s">
        <v>1642</v>
      </c>
      <c r="AB785" s="6" t="s">
        <v>1642</v>
      </c>
      <c r="AC785" s="83" t="s">
        <v>1642</v>
      </c>
    </row>
    <row r="786" spans="1:29" ht="18" hidden="1" customHeight="1" x14ac:dyDescent="0.25">
      <c r="A786" s="18" t="s">
        <v>893</v>
      </c>
      <c r="B786" s="17" t="s">
        <v>1642</v>
      </c>
      <c r="C786" s="96" t="s">
        <v>1642</v>
      </c>
      <c r="D786" s="21" t="s">
        <v>1642</v>
      </c>
      <c r="E786" s="17" t="s">
        <v>1642</v>
      </c>
      <c r="F786" s="17" t="s">
        <v>1642</v>
      </c>
      <c r="G786" s="17" t="s">
        <v>1642</v>
      </c>
      <c r="H786" s="97" t="s">
        <v>1642</v>
      </c>
      <c r="I786" s="82" t="s">
        <v>1642</v>
      </c>
      <c r="J786" s="6" t="s">
        <v>1642</v>
      </c>
      <c r="K786" s="6" t="s">
        <v>1642</v>
      </c>
      <c r="L786" s="6" t="s">
        <v>1642</v>
      </c>
      <c r="M786" s="39" t="s">
        <v>1642</v>
      </c>
      <c r="N786" s="6" t="s">
        <v>1642</v>
      </c>
      <c r="O786" s="83" t="s">
        <v>1642</v>
      </c>
      <c r="P786" s="94" t="s">
        <v>1642</v>
      </c>
      <c r="Q786" s="23" t="s">
        <v>1642</v>
      </c>
      <c r="R786" s="23" t="s">
        <v>1642</v>
      </c>
      <c r="S786" s="23" t="s">
        <v>1642</v>
      </c>
      <c r="T786" s="42" t="s">
        <v>1642</v>
      </c>
      <c r="U786" s="23" t="s">
        <v>1642</v>
      </c>
      <c r="V786" s="95" t="s">
        <v>1642</v>
      </c>
      <c r="W786" s="82" t="s">
        <v>1642</v>
      </c>
      <c r="X786" s="6" t="s">
        <v>1642</v>
      </c>
      <c r="Y786" s="6" t="s">
        <v>1642</v>
      </c>
      <c r="Z786" s="6" t="s">
        <v>1642</v>
      </c>
      <c r="AA786" s="39" t="s">
        <v>1642</v>
      </c>
      <c r="AB786" s="6" t="s">
        <v>1642</v>
      </c>
      <c r="AC786" s="83" t="s">
        <v>1642</v>
      </c>
    </row>
    <row r="787" spans="1:29" ht="18" hidden="1" customHeight="1" x14ac:dyDescent="0.25">
      <c r="A787" s="15" t="s">
        <v>894</v>
      </c>
      <c r="B787" s="17" t="s">
        <v>1642</v>
      </c>
      <c r="C787" s="96" t="s">
        <v>1642</v>
      </c>
      <c r="D787" s="21" t="s">
        <v>1642</v>
      </c>
      <c r="E787" s="17" t="s">
        <v>1642</v>
      </c>
      <c r="F787" s="17" t="s">
        <v>1642</v>
      </c>
      <c r="G787" s="17" t="s">
        <v>1642</v>
      </c>
      <c r="H787" s="97" t="s">
        <v>1642</v>
      </c>
      <c r="I787" s="82" t="s">
        <v>1642</v>
      </c>
      <c r="J787" s="6" t="s">
        <v>1642</v>
      </c>
      <c r="K787" s="6" t="s">
        <v>1642</v>
      </c>
      <c r="L787" s="6" t="s">
        <v>1642</v>
      </c>
      <c r="M787" s="39" t="s">
        <v>1642</v>
      </c>
      <c r="N787" s="6" t="s">
        <v>1642</v>
      </c>
      <c r="O787" s="83" t="s">
        <v>1642</v>
      </c>
      <c r="P787" s="94" t="s">
        <v>1642</v>
      </c>
      <c r="Q787" s="23" t="s">
        <v>1642</v>
      </c>
      <c r="R787" s="23" t="s">
        <v>1642</v>
      </c>
      <c r="S787" s="23" t="s">
        <v>1642</v>
      </c>
      <c r="T787" s="42" t="s">
        <v>1642</v>
      </c>
      <c r="U787" s="23" t="s">
        <v>1642</v>
      </c>
      <c r="V787" s="95" t="s">
        <v>1642</v>
      </c>
      <c r="W787" s="82" t="s">
        <v>1642</v>
      </c>
      <c r="X787" s="6" t="s">
        <v>1642</v>
      </c>
      <c r="Y787" s="6" t="s">
        <v>1642</v>
      </c>
      <c r="Z787" s="6" t="s">
        <v>1642</v>
      </c>
      <c r="AA787" s="39" t="s">
        <v>1642</v>
      </c>
      <c r="AB787" s="6" t="s">
        <v>1642</v>
      </c>
      <c r="AC787" s="83" t="s">
        <v>1642</v>
      </c>
    </row>
    <row r="788" spans="1:29" ht="18" hidden="1" customHeight="1" x14ac:dyDescent="0.25">
      <c r="A788" s="18" t="s">
        <v>895</v>
      </c>
      <c r="B788" s="17" t="s">
        <v>1642</v>
      </c>
      <c r="C788" s="96" t="s">
        <v>1642</v>
      </c>
      <c r="D788" s="21" t="s">
        <v>1642</v>
      </c>
      <c r="E788" s="17" t="s">
        <v>1642</v>
      </c>
      <c r="F788" s="17" t="s">
        <v>1642</v>
      </c>
      <c r="G788" s="17" t="s">
        <v>1642</v>
      </c>
      <c r="H788" s="97" t="s">
        <v>1642</v>
      </c>
      <c r="I788" s="82" t="s">
        <v>1642</v>
      </c>
      <c r="J788" s="6" t="s">
        <v>1642</v>
      </c>
      <c r="K788" s="6" t="s">
        <v>1642</v>
      </c>
      <c r="L788" s="6" t="s">
        <v>1642</v>
      </c>
      <c r="M788" s="39" t="s">
        <v>1642</v>
      </c>
      <c r="N788" s="6" t="s">
        <v>1642</v>
      </c>
      <c r="O788" s="83" t="s">
        <v>1642</v>
      </c>
      <c r="P788" s="94" t="s">
        <v>1642</v>
      </c>
      <c r="Q788" s="23" t="s">
        <v>1642</v>
      </c>
      <c r="R788" s="23" t="s">
        <v>1642</v>
      </c>
      <c r="S788" s="23" t="s">
        <v>1642</v>
      </c>
      <c r="T788" s="42" t="s">
        <v>1642</v>
      </c>
      <c r="U788" s="23" t="s">
        <v>1642</v>
      </c>
      <c r="V788" s="95" t="s">
        <v>1642</v>
      </c>
      <c r="W788" s="82" t="s">
        <v>1642</v>
      </c>
      <c r="X788" s="6" t="s">
        <v>1642</v>
      </c>
      <c r="Y788" s="6" t="s">
        <v>1642</v>
      </c>
      <c r="Z788" s="6" t="s">
        <v>1642</v>
      </c>
      <c r="AA788" s="39" t="s">
        <v>1642</v>
      </c>
      <c r="AB788" s="6" t="s">
        <v>1642</v>
      </c>
      <c r="AC788" s="83" t="s">
        <v>1642</v>
      </c>
    </row>
    <row r="789" spans="1:29" ht="18" hidden="1" customHeight="1" x14ac:dyDescent="0.25">
      <c r="A789" s="15" t="s">
        <v>896</v>
      </c>
      <c r="B789" s="17" t="s">
        <v>1642</v>
      </c>
      <c r="C789" s="96" t="s">
        <v>1642</v>
      </c>
      <c r="D789" s="21" t="s">
        <v>1642</v>
      </c>
      <c r="E789" s="17" t="s">
        <v>1642</v>
      </c>
      <c r="F789" s="17" t="s">
        <v>1642</v>
      </c>
      <c r="G789" s="17" t="s">
        <v>1642</v>
      </c>
      <c r="H789" s="97" t="s">
        <v>1642</v>
      </c>
      <c r="I789" s="82" t="s">
        <v>1642</v>
      </c>
      <c r="J789" s="6" t="s">
        <v>1642</v>
      </c>
      <c r="K789" s="6" t="s">
        <v>1642</v>
      </c>
      <c r="L789" s="6" t="s">
        <v>1642</v>
      </c>
      <c r="M789" s="39" t="s">
        <v>1642</v>
      </c>
      <c r="N789" s="6" t="s">
        <v>1642</v>
      </c>
      <c r="O789" s="83" t="s">
        <v>1642</v>
      </c>
      <c r="P789" s="94" t="s">
        <v>1642</v>
      </c>
      <c r="Q789" s="23" t="s">
        <v>1642</v>
      </c>
      <c r="R789" s="23" t="s">
        <v>1642</v>
      </c>
      <c r="S789" s="23" t="s">
        <v>1642</v>
      </c>
      <c r="T789" s="42" t="s">
        <v>1642</v>
      </c>
      <c r="U789" s="23" t="s">
        <v>1642</v>
      </c>
      <c r="V789" s="95" t="s">
        <v>1642</v>
      </c>
      <c r="W789" s="82" t="s">
        <v>1642</v>
      </c>
      <c r="X789" s="6" t="s">
        <v>1642</v>
      </c>
      <c r="Y789" s="6" t="s">
        <v>1642</v>
      </c>
      <c r="Z789" s="6" t="s">
        <v>1642</v>
      </c>
      <c r="AA789" s="39" t="s">
        <v>1642</v>
      </c>
      <c r="AB789" s="6" t="s">
        <v>1642</v>
      </c>
      <c r="AC789" s="83" t="s">
        <v>1642</v>
      </c>
    </row>
    <row r="790" spans="1:29" ht="18" hidden="1" customHeight="1" x14ac:dyDescent="0.25">
      <c r="A790" s="18" t="s">
        <v>897</v>
      </c>
      <c r="B790" s="17" t="s">
        <v>1642</v>
      </c>
      <c r="C790" s="96" t="s">
        <v>1642</v>
      </c>
      <c r="D790" s="21" t="s">
        <v>1642</v>
      </c>
      <c r="E790" s="17" t="s">
        <v>1642</v>
      </c>
      <c r="F790" s="17" t="s">
        <v>1642</v>
      </c>
      <c r="G790" s="17" t="s">
        <v>1642</v>
      </c>
      <c r="H790" s="97" t="s">
        <v>1642</v>
      </c>
      <c r="I790" s="82" t="s">
        <v>1642</v>
      </c>
      <c r="J790" s="6" t="s">
        <v>1642</v>
      </c>
      <c r="K790" s="6" t="s">
        <v>1642</v>
      </c>
      <c r="L790" s="6" t="s">
        <v>1642</v>
      </c>
      <c r="M790" s="39" t="s">
        <v>1642</v>
      </c>
      <c r="N790" s="6" t="s">
        <v>1642</v>
      </c>
      <c r="O790" s="83" t="s">
        <v>1642</v>
      </c>
      <c r="P790" s="94" t="s">
        <v>1642</v>
      </c>
      <c r="Q790" s="23" t="s">
        <v>1642</v>
      </c>
      <c r="R790" s="23" t="s">
        <v>1642</v>
      </c>
      <c r="S790" s="23" t="s">
        <v>1642</v>
      </c>
      <c r="T790" s="42" t="s">
        <v>1642</v>
      </c>
      <c r="U790" s="23" t="s">
        <v>1642</v>
      </c>
      <c r="V790" s="95" t="s">
        <v>1642</v>
      </c>
      <c r="W790" s="82" t="s">
        <v>1642</v>
      </c>
      <c r="X790" s="6" t="s">
        <v>1642</v>
      </c>
      <c r="Y790" s="6" t="s">
        <v>1642</v>
      </c>
      <c r="Z790" s="6" t="s">
        <v>1642</v>
      </c>
      <c r="AA790" s="39" t="s">
        <v>1642</v>
      </c>
      <c r="AB790" s="6" t="s">
        <v>1642</v>
      </c>
      <c r="AC790" s="83" t="s">
        <v>1642</v>
      </c>
    </row>
    <row r="791" spans="1:29" ht="18" hidden="1" customHeight="1" x14ac:dyDescent="0.25">
      <c r="A791" s="15" t="s">
        <v>898</v>
      </c>
      <c r="B791" s="17" t="s">
        <v>1642</v>
      </c>
      <c r="C791" s="96" t="s">
        <v>1642</v>
      </c>
      <c r="D791" s="21" t="s">
        <v>1642</v>
      </c>
      <c r="E791" s="17" t="s">
        <v>1642</v>
      </c>
      <c r="F791" s="17" t="s">
        <v>1642</v>
      </c>
      <c r="G791" s="17" t="s">
        <v>1642</v>
      </c>
      <c r="H791" s="97" t="s">
        <v>1642</v>
      </c>
      <c r="I791" s="82" t="s">
        <v>1642</v>
      </c>
      <c r="J791" s="6" t="s">
        <v>1642</v>
      </c>
      <c r="K791" s="6" t="s">
        <v>1642</v>
      </c>
      <c r="L791" s="6" t="s">
        <v>1642</v>
      </c>
      <c r="M791" s="39" t="s">
        <v>1642</v>
      </c>
      <c r="N791" s="6" t="s">
        <v>1642</v>
      </c>
      <c r="O791" s="83" t="s">
        <v>1642</v>
      </c>
      <c r="P791" s="94" t="s">
        <v>1642</v>
      </c>
      <c r="Q791" s="23" t="s">
        <v>1642</v>
      </c>
      <c r="R791" s="23" t="s">
        <v>1642</v>
      </c>
      <c r="S791" s="23" t="s">
        <v>1642</v>
      </c>
      <c r="T791" s="42" t="s">
        <v>1642</v>
      </c>
      <c r="U791" s="23" t="s">
        <v>1642</v>
      </c>
      <c r="V791" s="95" t="s">
        <v>1642</v>
      </c>
      <c r="W791" s="82" t="s">
        <v>1642</v>
      </c>
      <c r="X791" s="6" t="s">
        <v>1642</v>
      </c>
      <c r="Y791" s="6" t="s">
        <v>1642</v>
      </c>
      <c r="Z791" s="6" t="s">
        <v>1642</v>
      </c>
      <c r="AA791" s="39" t="s">
        <v>1642</v>
      </c>
      <c r="AB791" s="6" t="s">
        <v>1642</v>
      </c>
      <c r="AC791" s="83" t="s">
        <v>1642</v>
      </c>
    </row>
    <row r="792" spans="1:29" ht="18" hidden="1" customHeight="1" x14ac:dyDescent="0.25">
      <c r="A792" s="18" t="s">
        <v>899</v>
      </c>
      <c r="B792" s="17" t="s">
        <v>1642</v>
      </c>
      <c r="C792" s="96" t="s">
        <v>1642</v>
      </c>
      <c r="D792" s="21" t="s">
        <v>1642</v>
      </c>
      <c r="E792" s="17" t="s">
        <v>1642</v>
      </c>
      <c r="F792" s="17" t="s">
        <v>1642</v>
      </c>
      <c r="G792" s="17" t="s">
        <v>1642</v>
      </c>
      <c r="H792" s="97" t="s">
        <v>1642</v>
      </c>
      <c r="I792" s="82" t="s">
        <v>1642</v>
      </c>
      <c r="J792" s="6" t="s">
        <v>1642</v>
      </c>
      <c r="K792" s="6" t="s">
        <v>1642</v>
      </c>
      <c r="L792" s="6" t="s">
        <v>1642</v>
      </c>
      <c r="M792" s="39" t="s">
        <v>1642</v>
      </c>
      <c r="N792" s="6" t="s">
        <v>1642</v>
      </c>
      <c r="O792" s="83" t="s">
        <v>1642</v>
      </c>
      <c r="P792" s="94" t="s">
        <v>1642</v>
      </c>
      <c r="Q792" s="23" t="s">
        <v>1642</v>
      </c>
      <c r="R792" s="23" t="s">
        <v>1642</v>
      </c>
      <c r="S792" s="23" t="s">
        <v>1642</v>
      </c>
      <c r="T792" s="42" t="s">
        <v>1642</v>
      </c>
      <c r="U792" s="23" t="s">
        <v>1642</v>
      </c>
      <c r="V792" s="95" t="s">
        <v>1642</v>
      </c>
      <c r="W792" s="82" t="s">
        <v>1642</v>
      </c>
      <c r="X792" s="6" t="s">
        <v>1642</v>
      </c>
      <c r="Y792" s="6" t="s">
        <v>1642</v>
      </c>
      <c r="Z792" s="6" t="s">
        <v>1642</v>
      </c>
      <c r="AA792" s="39" t="s">
        <v>1642</v>
      </c>
      <c r="AB792" s="6" t="s">
        <v>1642</v>
      </c>
      <c r="AC792" s="83" t="s">
        <v>1642</v>
      </c>
    </row>
    <row r="793" spans="1:29" ht="18" hidden="1" customHeight="1" x14ac:dyDescent="0.25">
      <c r="A793" s="15" t="s">
        <v>900</v>
      </c>
      <c r="B793" s="17" t="s">
        <v>1642</v>
      </c>
      <c r="C793" s="96" t="s">
        <v>1642</v>
      </c>
      <c r="D793" s="21" t="s">
        <v>1642</v>
      </c>
      <c r="E793" s="17" t="s">
        <v>1642</v>
      </c>
      <c r="F793" s="17" t="s">
        <v>1642</v>
      </c>
      <c r="G793" s="17" t="s">
        <v>1642</v>
      </c>
      <c r="H793" s="97" t="s">
        <v>1642</v>
      </c>
      <c r="I793" s="82" t="s">
        <v>1642</v>
      </c>
      <c r="J793" s="6" t="s">
        <v>1642</v>
      </c>
      <c r="K793" s="6" t="s">
        <v>1642</v>
      </c>
      <c r="L793" s="6" t="s">
        <v>1642</v>
      </c>
      <c r="M793" s="39" t="s">
        <v>1642</v>
      </c>
      <c r="N793" s="6" t="s">
        <v>1642</v>
      </c>
      <c r="O793" s="83" t="s">
        <v>1642</v>
      </c>
      <c r="P793" s="94" t="s">
        <v>1642</v>
      </c>
      <c r="Q793" s="23" t="s">
        <v>1642</v>
      </c>
      <c r="R793" s="23" t="s">
        <v>1642</v>
      </c>
      <c r="S793" s="23" t="s">
        <v>1642</v>
      </c>
      <c r="T793" s="42" t="s">
        <v>1642</v>
      </c>
      <c r="U793" s="23" t="s">
        <v>1642</v>
      </c>
      <c r="V793" s="95" t="s">
        <v>1642</v>
      </c>
      <c r="W793" s="82" t="s">
        <v>1642</v>
      </c>
      <c r="X793" s="6" t="s">
        <v>1642</v>
      </c>
      <c r="Y793" s="6" t="s">
        <v>1642</v>
      </c>
      <c r="Z793" s="6" t="s">
        <v>1642</v>
      </c>
      <c r="AA793" s="39" t="s">
        <v>1642</v>
      </c>
      <c r="AB793" s="6" t="s">
        <v>1642</v>
      </c>
      <c r="AC793" s="83" t="s">
        <v>1642</v>
      </c>
    </row>
    <row r="794" spans="1:29" ht="18" hidden="1" customHeight="1" x14ac:dyDescent="0.25">
      <c r="A794" s="18" t="s">
        <v>901</v>
      </c>
      <c r="B794" s="17" t="s">
        <v>1642</v>
      </c>
      <c r="C794" s="96" t="s">
        <v>1642</v>
      </c>
      <c r="D794" s="21" t="s">
        <v>1642</v>
      </c>
      <c r="E794" s="17" t="s">
        <v>1642</v>
      </c>
      <c r="F794" s="17" t="s">
        <v>1642</v>
      </c>
      <c r="G794" s="17" t="s">
        <v>1642</v>
      </c>
      <c r="H794" s="97" t="s">
        <v>1642</v>
      </c>
      <c r="I794" s="82" t="s">
        <v>1642</v>
      </c>
      <c r="J794" s="6" t="s">
        <v>1642</v>
      </c>
      <c r="K794" s="6" t="s">
        <v>1642</v>
      </c>
      <c r="L794" s="6" t="s">
        <v>1642</v>
      </c>
      <c r="M794" s="39" t="s">
        <v>1642</v>
      </c>
      <c r="N794" s="6" t="s">
        <v>1642</v>
      </c>
      <c r="O794" s="83" t="s">
        <v>1642</v>
      </c>
      <c r="P794" s="94" t="s">
        <v>1642</v>
      </c>
      <c r="Q794" s="23" t="s">
        <v>1642</v>
      </c>
      <c r="R794" s="23" t="s">
        <v>1642</v>
      </c>
      <c r="S794" s="23" t="s">
        <v>1642</v>
      </c>
      <c r="T794" s="42" t="s">
        <v>1642</v>
      </c>
      <c r="U794" s="23" t="s">
        <v>1642</v>
      </c>
      <c r="V794" s="95" t="s">
        <v>1642</v>
      </c>
      <c r="W794" s="82" t="s">
        <v>1642</v>
      </c>
      <c r="X794" s="6" t="s">
        <v>1642</v>
      </c>
      <c r="Y794" s="6" t="s">
        <v>1642</v>
      </c>
      <c r="Z794" s="6" t="s">
        <v>1642</v>
      </c>
      <c r="AA794" s="39" t="s">
        <v>1642</v>
      </c>
      <c r="AB794" s="6" t="s">
        <v>1642</v>
      </c>
      <c r="AC794" s="83" t="s">
        <v>1642</v>
      </c>
    </row>
    <row r="795" spans="1:29" ht="18" hidden="1" customHeight="1" x14ac:dyDescent="0.25">
      <c r="A795" s="15" t="s">
        <v>902</v>
      </c>
      <c r="B795" s="17" t="s">
        <v>1642</v>
      </c>
      <c r="C795" s="96" t="s">
        <v>1642</v>
      </c>
      <c r="D795" s="21" t="s">
        <v>1642</v>
      </c>
      <c r="E795" s="17" t="s">
        <v>1642</v>
      </c>
      <c r="F795" s="17" t="s">
        <v>1642</v>
      </c>
      <c r="G795" s="17" t="s">
        <v>1642</v>
      </c>
      <c r="H795" s="97" t="s">
        <v>1642</v>
      </c>
      <c r="I795" s="82" t="s">
        <v>1642</v>
      </c>
      <c r="J795" s="6" t="s">
        <v>1642</v>
      </c>
      <c r="K795" s="6" t="s">
        <v>1642</v>
      </c>
      <c r="L795" s="6" t="s">
        <v>1642</v>
      </c>
      <c r="M795" s="39" t="s">
        <v>1642</v>
      </c>
      <c r="N795" s="6" t="s">
        <v>1642</v>
      </c>
      <c r="O795" s="83" t="s">
        <v>1642</v>
      </c>
      <c r="P795" s="94" t="s">
        <v>1642</v>
      </c>
      <c r="Q795" s="23" t="s">
        <v>1642</v>
      </c>
      <c r="R795" s="23" t="s">
        <v>1642</v>
      </c>
      <c r="S795" s="23" t="s">
        <v>1642</v>
      </c>
      <c r="T795" s="42" t="s">
        <v>1642</v>
      </c>
      <c r="U795" s="23" t="s">
        <v>1642</v>
      </c>
      <c r="V795" s="95" t="s">
        <v>1642</v>
      </c>
      <c r="W795" s="82" t="s">
        <v>1642</v>
      </c>
      <c r="X795" s="6" t="s">
        <v>1642</v>
      </c>
      <c r="Y795" s="6" t="s">
        <v>1642</v>
      </c>
      <c r="Z795" s="6" t="s">
        <v>1642</v>
      </c>
      <c r="AA795" s="39" t="s">
        <v>1642</v>
      </c>
      <c r="AB795" s="6" t="s">
        <v>1642</v>
      </c>
      <c r="AC795" s="83" t="s">
        <v>1642</v>
      </c>
    </row>
    <row r="796" spans="1:29" ht="18" hidden="1" customHeight="1" x14ac:dyDescent="0.25">
      <c r="A796" s="18" t="s">
        <v>903</v>
      </c>
      <c r="B796" s="17" t="s">
        <v>1642</v>
      </c>
      <c r="C796" s="96" t="s">
        <v>1642</v>
      </c>
      <c r="D796" s="21" t="s">
        <v>1642</v>
      </c>
      <c r="E796" s="17" t="s">
        <v>1642</v>
      </c>
      <c r="F796" s="17" t="s">
        <v>1642</v>
      </c>
      <c r="G796" s="17" t="s">
        <v>1642</v>
      </c>
      <c r="H796" s="97" t="s">
        <v>1642</v>
      </c>
      <c r="I796" s="82" t="s">
        <v>1642</v>
      </c>
      <c r="J796" s="6" t="s">
        <v>1642</v>
      </c>
      <c r="K796" s="6" t="s">
        <v>1642</v>
      </c>
      <c r="L796" s="6" t="s">
        <v>1642</v>
      </c>
      <c r="M796" s="39" t="s">
        <v>1642</v>
      </c>
      <c r="N796" s="6" t="s">
        <v>1642</v>
      </c>
      <c r="O796" s="83" t="s">
        <v>1642</v>
      </c>
      <c r="P796" s="94" t="s">
        <v>1642</v>
      </c>
      <c r="Q796" s="23" t="s">
        <v>1642</v>
      </c>
      <c r="R796" s="23" t="s">
        <v>1642</v>
      </c>
      <c r="S796" s="23" t="s">
        <v>1642</v>
      </c>
      <c r="T796" s="42" t="s">
        <v>1642</v>
      </c>
      <c r="U796" s="23" t="s">
        <v>1642</v>
      </c>
      <c r="V796" s="95" t="s">
        <v>1642</v>
      </c>
      <c r="W796" s="82" t="s">
        <v>1642</v>
      </c>
      <c r="X796" s="6" t="s">
        <v>1642</v>
      </c>
      <c r="Y796" s="6" t="s">
        <v>1642</v>
      </c>
      <c r="Z796" s="6" t="s">
        <v>1642</v>
      </c>
      <c r="AA796" s="39" t="s">
        <v>1642</v>
      </c>
      <c r="AB796" s="6" t="s">
        <v>1642</v>
      </c>
      <c r="AC796" s="83" t="s">
        <v>1642</v>
      </c>
    </row>
    <row r="797" spans="1:29" ht="18" hidden="1" customHeight="1" x14ac:dyDescent="0.25">
      <c r="A797" s="15" t="s">
        <v>904</v>
      </c>
      <c r="B797" s="17" t="s">
        <v>1642</v>
      </c>
      <c r="C797" s="96" t="s">
        <v>1642</v>
      </c>
      <c r="D797" s="21" t="s">
        <v>1642</v>
      </c>
      <c r="E797" s="17" t="s">
        <v>1642</v>
      </c>
      <c r="F797" s="17" t="s">
        <v>1642</v>
      </c>
      <c r="G797" s="17" t="s">
        <v>1642</v>
      </c>
      <c r="H797" s="97" t="s">
        <v>1642</v>
      </c>
      <c r="I797" s="82" t="s">
        <v>1642</v>
      </c>
      <c r="J797" s="6" t="s">
        <v>1642</v>
      </c>
      <c r="K797" s="6" t="s">
        <v>1642</v>
      </c>
      <c r="L797" s="6" t="s">
        <v>1642</v>
      </c>
      <c r="M797" s="39" t="s">
        <v>1642</v>
      </c>
      <c r="N797" s="6" t="s">
        <v>1642</v>
      </c>
      <c r="O797" s="83" t="s">
        <v>1642</v>
      </c>
      <c r="P797" s="94" t="s">
        <v>1642</v>
      </c>
      <c r="Q797" s="23" t="s">
        <v>1642</v>
      </c>
      <c r="R797" s="23" t="s">
        <v>1642</v>
      </c>
      <c r="S797" s="23" t="s">
        <v>1642</v>
      </c>
      <c r="T797" s="42" t="s">
        <v>1642</v>
      </c>
      <c r="U797" s="23" t="s">
        <v>1642</v>
      </c>
      <c r="V797" s="95" t="s">
        <v>1642</v>
      </c>
      <c r="W797" s="82" t="s">
        <v>1642</v>
      </c>
      <c r="X797" s="6" t="s">
        <v>1642</v>
      </c>
      <c r="Y797" s="6" t="s">
        <v>1642</v>
      </c>
      <c r="Z797" s="6" t="s">
        <v>1642</v>
      </c>
      <c r="AA797" s="39" t="s">
        <v>1642</v>
      </c>
      <c r="AB797" s="6" t="s">
        <v>1642</v>
      </c>
      <c r="AC797" s="83" t="s">
        <v>1642</v>
      </c>
    </row>
    <row r="798" spans="1:29" ht="18" hidden="1" customHeight="1" x14ac:dyDescent="0.25">
      <c r="A798" s="18" t="s">
        <v>905</v>
      </c>
      <c r="B798" s="17" t="s">
        <v>1642</v>
      </c>
      <c r="C798" s="96" t="s">
        <v>1642</v>
      </c>
      <c r="D798" s="21" t="s">
        <v>1642</v>
      </c>
      <c r="E798" s="17" t="s">
        <v>1642</v>
      </c>
      <c r="F798" s="17" t="s">
        <v>1642</v>
      </c>
      <c r="G798" s="17" t="s">
        <v>1642</v>
      </c>
      <c r="H798" s="97" t="s">
        <v>1642</v>
      </c>
      <c r="I798" s="82" t="s">
        <v>1642</v>
      </c>
      <c r="J798" s="6" t="s">
        <v>1642</v>
      </c>
      <c r="K798" s="6" t="s">
        <v>1642</v>
      </c>
      <c r="L798" s="6" t="s">
        <v>1642</v>
      </c>
      <c r="M798" s="39" t="s">
        <v>1642</v>
      </c>
      <c r="N798" s="6" t="s">
        <v>1642</v>
      </c>
      <c r="O798" s="83" t="s">
        <v>1642</v>
      </c>
      <c r="P798" s="94" t="s">
        <v>1642</v>
      </c>
      <c r="Q798" s="23" t="s">
        <v>1642</v>
      </c>
      <c r="R798" s="23" t="s">
        <v>1642</v>
      </c>
      <c r="S798" s="23" t="s">
        <v>1642</v>
      </c>
      <c r="T798" s="42" t="s">
        <v>1642</v>
      </c>
      <c r="U798" s="23" t="s">
        <v>1642</v>
      </c>
      <c r="V798" s="95" t="s">
        <v>1642</v>
      </c>
      <c r="W798" s="82" t="s">
        <v>1642</v>
      </c>
      <c r="X798" s="6" t="s">
        <v>1642</v>
      </c>
      <c r="Y798" s="6" t="s">
        <v>1642</v>
      </c>
      <c r="Z798" s="6" t="s">
        <v>1642</v>
      </c>
      <c r="AA798" s="39" t="s">
        <v>1642</v>
      </c>
      <c r="AB798" s="6" t="s">
        <v>1642</v>
      </c>
      <c r="AC798" s="83" t="s">
        <v>1642</v>
      </c>
    </row>
    <row r="799" spans="1:29" ht="18" hidden="1" customHeight="1" x14ac:dyDescent="0.25">
      <c r="A799" s="15" t="s">
        <v>906</v>
      </c>
      <c r="B799" s="17" t="s">
        <v>1642</v>
      </c>
      <c r="C799" s="96" t="s">
        <v>1642</v>
      </c>
      <c r="D799" s="21" t="s">
        <v>1642</v>
      </c>
      <c r="E799" s="17" t="s">
        <v>1642</v>
      </c>
      <c r="F799" s="17" t="s">
        <v>1642</v>
      </c>
      <c r="G799" s="17" t="s">
        <v>1642</v>
      </c>
      <c r="H799" s="97" t="s">
        <v>1642</v>
      </c>
      <c r="I799" s="82" t="s">
        <v>1642</v>
      </c>
      <c r="J799" s="6" t="s">
        <v>1642</v>
      </c>
      <c r="K799" s="6" t="s">
        <v>1642</v>
      </c>
      <c r="L799" s="6" t="s">
        <v>1642</v>
      </c>
      <c r="M799" s="39" t="s">
        <v>1642</v>
      </c>
      <c r="N799" s="6" t="s">
        <v>1642</v>
      </c>
      <c r="O799" s="83" t="s">
        <v>1642</v>
      </c>
      <c r="P799" s="94" t="s">
        <v>1642</v>
      </c>
      <c r="Q799" s="23" t="s">
        <v>1642</v>
      </c>
      <c r="R799" s="23" t="s">
        <v>1642</v>
      </c>
      <c r="S799" s="23" t="s">
        <v>1642</v>
      </c>
      <c r="T799" s="42" t="s">
        <v>1642</v>
      </c>
      <c r="U799" s="23" t="s">
        <v>1642</v>
      </c>
      <c r="V799" s="95" t="s">
        <v>1642</v>
      </c>
      <c r="W799" s="82" t="s">
        <v>1642</v>
      </c>
      <c r="X799" s="6" t="s">
        <v>1642</v>
      </c>
      <c r="Y799" s="6" t="s">
        <v>1642</v>
      </c>
      <c r="Z799" s="6" t="s">
        <v>1642</v>
      </c>
      <c r="AA799" s="39" t="s">
        <v>1642</v>
      </c>
      <c r="AB799" s="6" t="s">
        <v>1642</v>
      </c>
      <c r="AC799" s="83" t="s">
        <v>1642</v>
      </c>
    </row>
    <row r="800" spans="1:29" ht="18" hidden="1" customHeight="1" x14ac:dyDescent="0.25">
      <c r="A800" s="18" t="s">
        <v>907</v>
      </c>
      <c r="B800" s="17" t="s">
        <v>1642</v>
      </c>
      <c r="C800" s="96" t="s">
        <v>1642</v>
      </c>
      <c r="D800" s="21" t="s">
        <v>1642</v>
      </c>
      <c r="E800" s="17" t="s">
        <v>1642</v>
      </c>
      <c r="F800" s="17" t="s">
        <v>1642</v>
      </c>
      <c r="G800" s="17" t="s">
        <v>1642</v>
      </c>
      <c r="H800" s="97" t="s">
        <v>1642</v>
      </c>
      <c r="I800" s="82" t="s">
        <v>1642</v>
      </c>
      <c r="J800" s="6" t="s">
        <v>1642</v>
      </c>
      <c r="K800" s="6" t="s">
        <v>1642</v>
      </c>
      <c r="L800" s="6" t="s">
        <v>1642</v>
      </c>
      <c r="M800" s="39" t="s">
        <v>1642</v>
      </c>
      <c r="N800" s="6" t="s">
        <v>1642</v>
      </c>
      <c r="O800" s="83" t="s">
        <v>1642</v>
      </c>
      <c r="P800" s="94" t="s">
        <v>1642</v>
      </c>
      <c r="Q800" s="23" t="s">
        <v>1642</v>
      </c>
      <c r="R800" s="23" t="s">
        <v>1642</v>
      </c>
      <c r="S800" s="23" t="s">
        <v>1642</v>
      </c>
      <c r="T800" s="42" t="s">
        <v>1642</v>
      </c>
      <c r="U800" s="23" t="s">
        <v>1642</v>
      </c>
      <c r="V800" s="95" t="s">
        <v>1642</v>
      </c>
      <c r="W800" s="82" t="s">
        <v>1642</v>
      </c>
      <c r="X800" s="6" t="s">
        <v>1642</v>
      </c>
      <c r="Y800" s="6" t="s">
        <v>1642</v>
      </c>
      <c r="Z800" s="6" t="s">
        <v>1642</v>
      </c>
      <c r="AA800" s="39" t="s">
        <v>1642</v>
      </c>
      <c r="AB800" s="6" t="s">
        <v>1642</v>
      </c>
      <c r="AC800" s="83" t="s">
        <v>1642</v>
      </c>
    </row>
    <row r="801" spans="1:29" ht="18" hidden="1" customHeight="1" x14ac:dyDescent="0.25">
      <c r="A801" s="15" t="s">
        <v>908</v>
      </c>
      <c r="B801" s="17" t="s">
        <v>1642</v>
      </c>
      <c r="C801" s="96" t="s">
        <v>1642</v>
      </c>
      <c r="D801" s="21" t="s">
        <v>1642</v>
      </c>
      <c r="E801" s="17" t="s">
        <v>1642</v>
      </c>
      <c r="F801" s="17" t="s">
        <v>1642</v>
      </c>
      <c r="G801" s="17" t="s">
        <v>1642</v>
      </c>
      <c r="H801" s="97" t="s">
        <v>1642</v>
      </c>
      <c r="I801" s="82" t="s">
        <v>1642</v>
      </c>
      <c r="J801" s="6" t="s">
        <v>1642</v>
      </c>
      <c r="K801" s="6" t="s">
        <v>1642</v>
      </c>
      <c r="L801" s="6" t="s">
        <v>1642</v>
      </c>
      <c r="M801" s="39" t="s">
        <v>1642</v>
      </c>
      <c r="N801" s="6" t="s">
        <v>1642</v>
      </c>
      <c r="O801" s="83" t="s">
        <v>1642</v>
      </c>
      <c r="P801" s="94" t="s">
        <v>1642</v>
      </c>
      <c r="Q801" s="23" t="s">
        <v>1642</v>
      </c>
      <c r="R801" s="23" t="s">
        <v>1642</v>
      </c>
      <c r="S801" s="23" t="s">
        <v>1642</v>
      </c>
      <c r="T801" s="42" t="s">
        <v>1642</v>
      </c>
      <c r="U801" s="23" t="s">
        <v>1642</v>
      </c>
      <c r="V801" s="95" t="s">
        <v>1642</v>
      </c>
      <c r="W801" s="82" t="s">
        <v>1642</v>
      </c>
      <c r="X801" s="6" t="s">
        <v>1642</v>
      </c>
      <c r="Y801" s="6" t="s">
        <v>1642</v>
      </c>
      <c r="Z801" s="6" t="s">
        <v>1642</v>
      </c>
      <c r="AA801" s="39" t="s">
        <v>1642</v>
      </c>
      <c r="AB801" s="6" t="s">
        <v>1642</v>
      </c>
      <c r="AC801" s="83" t="s">
        <v>1642</v>
      </c>
    </row>
    <row r="802" spans="1:29" ht="18" hidden="1" customHeight="1" x14ac:dyDescent="0.25">
      <c r="A802" s="18" t="s">
        <v>909</v>
      </c>
      <c r="B802" s="17" t="s">
        <v>1642</v>
      </c>
      <c r="C802" s="96" t="s">
        <v>1642</v>
      </c>
      <c r="D802" s="21" t="s">
        <v>1642</v>
      </c>
      <c r="E802" s="17" t="s">
        <v>1642</v>
      </c>
      <c r="F802" s="17" t="s">
        <v>1642</v>
      </c>
      <c r="G802" s="17" t="s">
        <v>1642</v>
      </c>
      <c r="H802" s="97" t="s">
        <v>1642</v>
      </c>
      <c r="I802" s="82" t="s">
        <v>1642</v>
      </c>
      <c r="J802" s="6" t="s">
        <v>1642</v>
      </c>
      <c r="K802" s="6" t="s">
        <v>1642</v>
      </c>
      <c r="L802" s="6" t="s">
        <v>1642</v>
      </c>
      <c r="M802" s="39" t="s">
        <v>1642</v>
      </c>
      <c r="N802" s="6" t="s">
        <v>1642</v>
      </c>
      <c r="O802" s="83" t="s">
        <v>1642</v>
      </c>
      <c r="P802" s="94" t="s">
        <v>1642</v>
      </c>
      <c r="Q802" s="23" t="s">
        <v>1642</v>
      </c>
      <c r="R802" s="23" t="s">
        <v>1642</v>
      </c>
      <c r="S802" s="23" t="s">
        <v>1642</v>
      </c>
      <c r="T802" s="42" t="s">
        <v>1642</v>
      </c>
      <c r="U802" s="23" t="s">
        <v>1642</v>
      </c>
      <c r="V802" s="95" t="s">
        <v>1642</v>
      </c>
      <c r="W802" s="82" t="s">
        <v>1642</v>
      </c>
      <c r="X802" s="6" t="s">
        <v>1642</v>
      </c>
      <c r="Y802" s="6" t="s">
        <v>1642</v>
      </c>
      <c r="Z802" s="6" t="s">
        <v>1642</v>
      </c>
      <c r="AA802" s="39" t="s">
        <v>1642</v>
      </c>
      <c r="AB802" s="6" t="s">
        <v>1642</v>
      </c>
      <c r="AC802" s="83" t="s">
        <v>1642</v>
      </c>
    </row>
    <row r="803" spans="1:29" ht="18" hidden="1" customHeight="1" x14ac:dyDescent="0.25">
      <c r="A803" s="15" t="s">
        <v>910</v>
      </c>
      <c r="B803" s="17" t="s">
        <v>1642</v>
      </c>
      <c r="C803" s="96" t="s">
        <v>1642</v>
      </c>
      <c r="D803" s="21" t="s">
        <v>1642</v>
      </c>
      <c r="E803" s="17" t="s">
        <v>1642</v>
      </c>
      <c r="F803" s="17" t="s">
        <v>1642</v>
      </c>
      <c r="G803" s="17" t="s">
        <v>1642</v>
      </c>
      <c r="H803" s="97" t="s">
        <v>1642</v>
      </c>
      <c r="I803" s="82" t="s">
        <v>1642</v>
      </c>
      <c r="J803" s="6" t="s">
        <v>1642</v>
      </c>
      <c r="K803" s="6" t="s">
        <v>1642</v>
      </c>
      <c r="L803" s="6" t="s">
        <v>1642</v>
      </c>
      <c r="M803" s="39" t="s">
        <v>1642</v>
      </c>
      <c r="N803" s="6" t="s">
        <v>1642</v>
      </c>
      <c r="O803" s="83" t="s">
        <v>1642</v>
      </c>
      <c r="P803" s="94" t="s">
        <v>1642</v>
      </c>
      <c r="Q803" s="23" t="s">
        <v>1642</v>
      </c>
      <c r="R803" s="23" t="s">
        <v>1642</v>
      </c>
      <c r="S803" s="23" t="s">
        <v>1642</v>
      </c>
      <c r="T803" s="42" t="s">
        <v>1642</v>
      </c>
      <c r="U803" s="23" t="s">
        <v>1642</v>
      </c>
      <c r="V803" s="95" t="s">
        <v>1642</v>
      </c>
      <c r="W803" s="82" t="s">
        <v>1642</v>
      </c>
      <c r="X803" s="6" t="s">
        <v>1642</v>
      </c>
      <c r="Y803" s="6" t="s">
        <v>1642</v>
      </c>
      <c r="Z803" s="6" t="s">
        <v>1642</v>
      </c>
      <c r="AA803" s="39" t="s">
        <v>1642</v>
      </c>
      <c r="AB803" s="6" t="s">
        <v>1642</v>
      </c>
      <c r="AC803" s="83" t="s">
        <v>1642</v>
      </c>
    </row>
    <row r="804" spans="1:29" ht="18" hidden="1" customHeight="1" x14ac:dyDescent="0.25">
      <c r="A804" s="18" t="s">
        <v>911</v>
      </c>
      <c r="B804" s="17" t="s">
        <v>1642</v>
      </c>
      <c r="C804" s="96" t="s">
        <v>1642</v>
      </c>
      <c r="D804" s="21" t="s">
        <v>1642</v>
      </c>
      <c r="E804" s="17" t="s">
        <v>1642</v>
      </c>
      <c r="F804" s="17" t="s">
        <v>1642</v>
      </c>
      <c r="G804" s="17" t="s">
        <v>1642</v>
      </c>
      <c r="H804" s="97" t="s">
        <v>1642</v>
      </c>
      <c r="I804" s="82" t="s">
        <v>1642</v>
      </c>
      <c r="J804" s="6" t="s">
        <v>1642</v>
      </c>
      <c r="K804" s="6" t="s">
        <v>1642</v>
      </c>
      <c r="L804" s="6" t="s">
        <v>1642</v>
      </c>
      <c r="M804" s="39" t="s">
        <v>1642</v>
      </c>
      <c r="N804" s="6" t="s">
        <v>1642</v>
      </c>
      <c r="O804" s="83" t="s">
        <v>1642</v>
      </c>
      <c r="P804" s="94" t="s">
        <v>1642</v>
      </c>
      <c r="Q804" s="23" t="s">
        <v>1642</v>
      </c>
      <c r="R804" s="23" t="s">
        <v>1642</v>
      </c>
      <c r="S804" s="23" t="s">
        <v>1642</v>
      </c>
      <c r="T804" s="42" t="s">
        <v>1642</v>
      </c>
      <c r="U804" s="23" t="s">
        <v>1642</v>
      </c>
      <c r="V804" s="95" t="s">
        <v>1642</v>
      </c>
      <c r="W804" s="82" t="s">
        <v>1642</v>
      </c>
      <c r="X804" s="6" t="s">
        <v>1642</v>
      </c>
      <c r="Y804" s="6" t="s">
        <v>1642</v>
      </c>
      <c r="Z804" s="6" t="s">
        <v>1642</v>
      </c>
      <c r="AA804" s="39" t="s">
        <v>1642</v>
      </c>
      <c r="AB804" s="6" t="s">
        <v>1642</v>
      </c>
      <c r="AC804" s="83" t="s">
        <v>1642</v>
      </c>
    </row>
    <row r="805" spans="1:29" ht="18" hidden="1" customHeight="1" x14ac:dyDescent="0.25">
      <c r="A805" s="15" t="s">
        <v>912</v>
      </c>
      <c r="B805" s="17" t="s">
        <v>1642</v>
      </c>
      <c r="C805" s="96" t="s">
        <v>1642</v>
      </c>
      <c r="D805" s="21" t="s">
        <v>1642</v>
      </c>
      <c r="E805" s="17" t="s">
        <v>1642</v>
      </c>
      <c r="F805" s="17" t="s">
        <v>1642</v>
      </c>
      <c r="G805" s="17" t="s">
        <v>1642</v>
      </c>
      <c r="H805" s="97" t="s">
        <v>1642</v>
      </c>
      <c r="I805" s="82" t="s">
        <v>1642</v>
      </c>
      <c r="J805" s="6" t="s">
        <v>1642</v>
      </c>
      <c r="K805" s="6" t="s">
        <v>1642</v>
      </c>
      <c r="L805" s="6" t="s">
        <v>1642</v>
      </c>
      <c r="M805" s="39" t="s">
        <v>1642</v>
      </c>
      <c r="N805" s="6" t="s">
        <v>1642</v>
      </c>
      <c r="O805" s="83" t="s">
        <v>1642</v>
      </c>
      <c r="P805" s="94" t="s">
        <v>1642</v>
      </c>
      <c r="Q805" s="23" t="s">
        <v>1642</v>
      </c>
      <c r="R805" s="23" t="s">
        <v>1642</v>
      </c>
      <c r="S805" s="23" t="s">
        <v>1642</v>
      </c>
      <c r="T805" s="42" t="s">
        <v>1642</v>
      </c>
      <c r="U805" s="23" t="s">
        <v>1642</v>
      </c>
      <c r="V805" s="95" t="s">
        <v>1642</v>
      </c>
      <c r="W805" s="82" t="s">
        <v>1642</v>
      </c>
      <c r="X805" s="6" t="s">
        <v>1642</v>
      </c>
      <c r="Y805" s="6" t="s">
        <v>1642</v>
      </c>
      <c r="Z805" s="6" t="s">
        <v>1642</v>
      </c>
      <c r="AA805" s="39" t="s">
        <v>1642</v>
      </c>
      <c r="AB805" s="6" t="s">
        <v>1642</v>
      </c>
      <c r="AC805" s="83" t="s">
        <v>1642</v>
      </c>
    </row>
    <row r="806" spans="1:29" ht="18" hidden="1" customHeight="1" x14ac:dyDescent="0.25">
      <c r="A806" s="18" t="s">
        <v>913</v>
      </c>
      <c r="B806" s="17" t="s">
        <v>1642</v>
      </c>
      <c r="C806" s="96" t="s">
        <v>1642</v>
      </c>
      <c r="D806" s="21" t="s">
        <v>1642</v>
      </c>
      <c r="E806" s="17" t="s">
        <v>1642</v>
      </c>
      <c r="F806" s="17" t="s">
        <v>1642</v>
      </c>
      <c r="G806" s="17" t="s">
        <v>1642</v>
      </c>
      <c r="H806" s="97" t="s">
        <v>1642</v>
      </c>
      <c r="I806" s="82" t="s">
        <v>1642</v>
      </c>
      <c r="J806" s="6" t="s">
        <v>1642</v>
      </c>
      <c r="K806" s="6" t="s">
        <v>1642</v>
      </c>
      <c r="L806" s="6" t="s">
        <v>1642</v>
      </c>
      <c r="M806" s="39" t="s">
        <v>1642</v>
      </c>
      <c r="N806" s="6" t="s">
        <v>1642</v>
      </c>
      <c r="O806" s="83" t="s">
        <v>1642</v>
      </c>
      <c r="P806" s="94" t="s">
        <v>1642</v>
      </c>
      <c r="Q806" s="23" t="s">
        <v>1642</v>
      </c>
      <c r="R806" s="23" t="s">
        <v>1642</v>
      </c>
      <c r="S806" s="23" t="s">
        <v>1642</v>
      </c>
      <c r="T806" s="42" t="s">
        <v>1642</v>
      </c>
      <c r="U806" s="23" t="s">
        <v>1642</v>
      </c>
      <c r="V806" s="95" t="s">
        <v>1642</v>
      </c>
      <c r="W806" s="82" t="s">
        <v>1642</v>
      </c>
      <c r="X806" s="6" t="s">
        <v>1642</v>
      </c>
      <c r="Y806" s="6" t="s">
        <v>1642</v>
      </c>
      <c r="Z806" s="6" t="s">
        <v>1642</v>
      </c>
      <c r="AA806" s="39" t="s">
        <v>1642</v>
      </c>
      <c r="AB806" s="6" t="s">
        <v>1642</v>
      </c>
      <c r="AC806" s="83" t="s">
        <v>1642</v>
      </c>
    </row>
    <row r="807" spans="1:29" ht="18" hidden="1" customHeight="1" x14ac:dyDescent="0.25">
      <c r="A807" s="15" t="s">
        <v>914</v>
      </c>
      <c r="B807" s="17" t="s">
        <v>1642</v>
      </c>
      <c r="C807" s="96" t="s">
        <v>1642</v>
      </c>
      <c r="D807" s="21" t="s">
        <v>1642</v>
      </c>
      <c r="E807" s="17" t="s">
        <v>1642</v>
      </c>
      <c r="F807" s="17" t="s">
        <v>1642</v>
      </c>
      <c r="G807" s="17" t="s">
        <v>1642</v>
      </c>
      <c r="H807" s="97" t="s">
        <v>1642</v>
      </c>
      <c r="I807" s="82" t="s">
        <v>1642</v>
      </c>
      <c r="J807" s="6" t="s">
        <v>1642</v>
      </c>
      <c r="K807" s="6" t="s">
        <v>1642</v>
      </c>
      <c r="L807" s="6" t="s">
        <v>1642</v>
      </c>
      <c r="M807" s="39" t="s">
        <v>1642</v>
      </c>
      <c r="N807" s="6" t="s">
        <v>1642</v>
      </c>
      <c r="O807" s="83" t="s">
        <v>1642</v>
      </c>
      <c r="P807" s="94" t="s">
        <v>1642</v>
      </c>
      <c r="Q807" s="23" t="s">
        <v>1642</v>
      </c>
      <c r="R807" s="23" t="s">
        <v>1642</v>
      </c>
      <c r="S807" s="23" t="s">
        <v>1642</v>
      </c>
      <c r="T807" s="42" t="s">
        <v>1642</v>
      </c>
      <c r="U807" s="23" t="s">
        <v>1642</v>
      </c>
      <c r="V807" s="95" t="s">
        <v>1642</v>
      </c>
      <c r="W807" s="82" t="s">
        <v>1642</v>
      </c>
      <c r="X807" s="6" t="s">
        <v>1642</v>
      </c>
      <c r="Y807" s="6" t="s">
        <v>1642</v>
      </c>
      <c r="Z807" s="6" t="s">
        <v>1642</v>
      </c>
      <c r="AA807" s="39" t="s">
        <v>1642</v>
      </c>
      <c r="AB807" s="6" t="s">
        <v>1642</v>
      </c>
      <c r="AC807" s="83" t="s">
        <v>1642</v>
      </c>
    </row>
    <row r="808" spans="1:29" ht="18" hidden="1" customHeight="1" x14ac:dyDescent="0.25">
      <c r="A808" s="18" t="s">
        <v>915</v>
      </c>
      <c r="B808" s="17" t="s">
        <v>1642</v>
      </c>
      <c r="C808" s="96" t="s">
        <v>1642</v>
      </c>
      <c r="D808" s="21" t="s">
        <v>1642</v>
      </c>
      <c r="E808" s="17" t="s">
        <v>1642</v>
      </c>
      <c r="F808" s="17" t="s">
        <v>1642</v>
      </c>
      <c r="G808" s="17" t="s">
        <v>1642</v>
      </c>
      <c r="H808" s="97" t="s">
        <v>1642</v>
      </c>
      <c r="I808" s="82" t="s">
        <v>1642</v>
      </c>
      <c r="J808" s="6" t="s">
        <v>1642</v>
      </c>
      <c r="K808" s="6" t="s">
        <v>1642</v>
      </c>
      <c r="L808" s="6" t="s">
        <v>1642</v>
      </c>
      <c r="M808" s="39" t="s">
        <v>1642</v>
      </c>
      <c r="N808" s="6" t="s">
        <v>1642</v>
      </c>
      <c r="O808" s="83" t="s">
        <v>1642</v>
      </c>
      <c r="P808" s="94" t="s">
        <v>1642</v>
      </c>
      <c r="Q808" s="23" t="s">
        <v>1642</v>
      </c>
      <c r="R808" s="23" t="s">
        <v>1642</v>
      </c>
      <c r="S808" s="23" t="s">
        <v>1642</v>
      </c>
      <c r="T808" s="42" t="s">
        <v>1642</v>
      </c>
      <c r="U808" s="23" t="s">
        <v>1642</v>
      </c>
      <c r="V808" s="95" t="s">
        <v>1642</v>
      </c>
      <c r="W808" s="82" t="s">
        <v>1642</v>
      </c>
      <c r="X808" s="6" t="s">
        <v>1642</v>
      </c>
      <c r="Y808" s="6" t="s">
        <v>1642</v>
      </c>
      <c r="Z808" s="6" t="s">
        <v>1642</v>
      </c>
      <c r="AA808" s="39" t="s">
        <v>1642</v>
      </c>
      <c r="AB808" s="6" t="s">
        <v>1642</v>
      </c>
      <c r="AC808" s="83" t="s">
        <v>1642</v>
      </c>
    </row>
    <row r="809" spans="1:29" ht="18" hidden="1" customHeight="1" x14ac:dyDescent="0.25">
      <c r="A809" s="15" t="s">
        <v>916</v>
      </c>
      <c r="B809" s="17" t="s">
        <v>1642</v>
      </c>
      <c r="C809" s="96" t="s">
        <v>1642</v>
      </c>
      <c r="D809" s="21" t="s">
        <v>1642</v>
      </c>
      <c r="E809" s="17" t="s">
        <v>1642</v>
      </c>
      <c r="F809" s="17" t="s">
        <v>1642</v>
      </c>
      <c r="G809" s="17" t="s">
        <v>1642</v>
      </c>
      <c r="H809" s="97" t="s">
        <v>1642</v>
      </c>
      <c r="I809" s="82" t="s">
        <v>1642</v>
      </c>
      <c r="J809" s="6" t="s">
        <v>1642</v>
      </c>
      <c r="K809" s="6" t="s">
        <v>1642</v>
      </c>
      <c r="L809" s="6" t="s">
        <v>1642</v>
      </c>
      <c r="M809" s="39" t="s">
        <v>1642</v>
      </c>
      <c r="N809" s="6" t="s">
        <v>1642</v>
      </c>
      <c r="O809" s="83" t="s">
        <v>1642</v>
      </c>
      <c r="P809" s="94" t="s">
        <v>1642</v>
      </c>
      <c r="Q809" s="23" t="s">
        <v>1642</v>
      </c>
      <c r="R809" s="23" t="s">
        <v>1642</v>
      </c>
      <c r="S809" s="23" t="s">
        <v>1642</v>
      </c>
      <c r="T809" s="42" t="s">
        <v>1642</v>
      </c>
      <c r="U809" s="23" t="s">
        <v>1642</v>
      </c>
      <c r="V809" s="95" t="s">
        <v>1642</v>
      </c>
      <c r="W809" s="82" t="s">
        <v>1642</v>
      </c>
      <c r="X809" s="6" t="s">
        <v>1642</v>
      </c>
      <c r="Y809" s="6" t="s">
        <v>1642</v>
      </c>
      <c r="Z809" s="6" t="s">
        <v>1642</v>
      </c>
      <c r="AA809" s="39" t="s">
        <v>1642</v>
      </c>
      <c r="AB809" s="6" t="s">
        <v>1642</v>
      </c>
      <c r="AC809" s="83" t="s">
        <v>1642</v>
      </c>
    </row>
    <row r="810" spans="1:29" ht="18" hidden="1" customHeight="1" x14ac:dyDescent="0.25">
      <c r="A810" s="18" t="s">
        <v>917</v>
      </c>
      <c r="B810" s="17" t="s">
        <v>1642</v>
      </c>
      <c r="C810" s="96" t="s">
        <v>1642</v>
      </c>
      <c r="D810" s="21" t="s">
        <v>1642</v>
      </c>
      <c r="E810" s="17" t="s">
        <v>1642</v>
      </c>
      <c r="F810" s="17" t="s">
        <v>1642</v>
      </c>
      <c r="G810" s="17" t="s">
        <v>1642</v>
      </c>
      <c r="H810" s="97" t="s">
        <v>1642</v>
      </c>
      <c r="I810" s="82" t="s">
        <v>1642</v>
      </c>
      <c r="J810" s="6" t="s">
        <v>1642</v>
      </c>
      <c r="K810" s="6" t="s">
        <v>1642</v>
      </c>
      <c r="L810" s="6" t="s">
        <v>1642</v>
      </c>
      <c r="M810" s="39" t="s">
        <v>1642</v>
      </c>
      <c r="N810" s="6" t="s">
        <v>1642</v>
      </c>
      <c r="O810" s="83" t="s">
        <v>1642</v>
      </c>
      <c r="P810" s="94" t="s">
        <v>1642</v>
      </c>
      <c r="Q810" s="23" t="s">
        <v>1642</v>
      </c>
      <c r="R810" s="23" t="s">
        <v>1642</v>
      </c>
      <c r="S810" s="23" t="s">
        <v>1642</v>
      </c>
      <c r="T810" s="42" t="s">
        <v>1642</v>
      </c>
      <c r="U810" s="23" t="s">
        <v>1642</v>
      </c>
      <c r="V810" s="95" t="s">
        <v>1642</v>
      </c>
      <c r="W810" s="82" t="s">
        <v>1642</v>
      </c>
      <c r="X810" s="6" t="s">
        <v>1642</v>
      </c>
      <c r="Y810" s="6" t="s">
        <v>1642</v>
      </c>
      <c r="Z810" s="6" t="s">
        <v>1642</v>
      </c>
      <c r="AA810" s="39" t="s">
        <v>1642</v>
      </c>
      <c r="AB810" s="6" t="s">
        <v>1642</v>
      </c>
      <c r="AC810" s="83" t="s">
        <v>1642</v>
      </c>
    </row>
    <row r="811" spans="1:29" ht="18" hidden="1" customHeight="1" x14ac:dyDescent="0.25">
      <c r="A811" s="15" t="s">
        <v>918</v>
      </c>
      <c r="B811" s="17" t="s">
        <v>1642</v>
      </c>
      <c r="C811" s="96" t="s">
        <v>1642</v>
      </c>
      <c r="D811" s="21" t="s">
        <v>1642</v>
      </c>
      <c r="E811" s="17" t="s">
        <v>1642</v>
      </c>
      <c r="F811" s="17" t="s">
        <v>1642</v>
      </c>
      <c r="G811" s="17" t="s">
        <v>1642</v>
      </c>
      <c r="H811" s="97" t="s">
        <v>1642</v>
      </c>
      <c r="I811" s="82" t="s">
        <v>1642</v>
      </c>
      <c r="J811" s="6" t="s">
        <v>1642</v>
      </c>
      <c r="K811" s="6" t="s">
        <v>1642</v>
      </c>
      <c r="L811" s="6" t="s">
        <v>1642</v>
      </c>
      <c r="M811" s="39" t="s">
        <v>1642</v>
      </c>
      <c r="N811" s="6" t="s">
        <v>1642</v>
      </c>
      <c r="O811" s="83" t="s">
        <v>1642</v>
      </c>
      <c r="P811" s="94" t="s">
        <v>1642</v>
      </c>
      <c r="Q811" s="23" t="s">
        <v>1642</v>
      </c>
      <c r="R811" s="23" t="s">
        <v>1642</v>
      </c>
      <c r="S811" s="23" t="s">
        <v>1642</v>
      </c>
      <c r="T811" s="42" t="s">
        <v>1642</v>
      </c>
      <c r="U811" s="23" t="s">
        <v>1642</v>
      </c>
      <c r="V811" s="95" t="s">
        <v>1642</v>
      </c>
      <c r="W811" s="82" t="s">
        <v>1642</v>
      </c>
      <c r="X811" s="6" t="s">
        <v>1642</v>
      </c>
      <c r="Y811" s="6" t="s">
        <v>1642</v>
      </c>
      <c r="Z811" s="6" t="s">
        <v>1642</v>
      </c>
      <c r="AA811" s="39" t="s">
        <v>1642</v>
      </c>
      <c r="AB811" s="6" t="s">
        <v>1642</v>
      </c>
      <c r="AC811" s="83" t="s">
        <v>1642</v>
      </c>
    </row>
    <row r="812" spans="1:29" ht="18" hidden="1" customHeight="1" x14ac:dyDescent="0.25">
      <c r="A812" s="18" t="s">
        <v>919</v>
      </c>
      <c r="B812" s="17" t="s">
        <v>1642</v>
      </c>
      <c r="C812" s="96" t="s">
        <v>1642</v>
      </c>
      <c r="D812" s="21" t="s">
        <v>1642</v>
      </c>
      <c r="E812" s="17" t="s">
        <v>1642</v>
      </c>
      <c r="F812" s="17" t="s">
        <v>1642</v>
      </c>
      <c r="G812" s="17" t="s">
        <v>1642</v>
      </c>
      <c r="H812" s="97" t="s">
        <v>1642</v>
      </c>
      <c r="I812" s="82" t="s">
        <v>1642</v>
      </c>
      <c r="J812" s="6" t="s">
        <v>1642</v>
      </c>
      <c r="K812" s="6" t="s">
        <v>1642</v>
      </c>
      <c r="L812" s="6" t="s">
        <v>1642</v>
      </c>
      <c r="M812" s="39" t="s">
        <v>1642</v>
      </c>
      <c r="N812" s="6" t="s">
        <v>1642</v>
      </c>
      <c r="O812" s="83" t="s">
        <v>1642</v>
      </c>
      <c r="P812" s="94" t="s">
        <v>1642</v>
      </c>
      <c r="Q812" s="23" t="s">
        <v>1642</v>
      </c>
      <c r="R812" s="23" t="s">
        <v>1642</v>
      </c>
      <c r="S812" s="23" t="s">
        <v>1642</v>
      </c>
      <c r="T812" s="42" t="s">
        <v>1642</v>
      </c>
      <c r="U812" s="23" t="s">
        <v>1642</v>
      </c>
      <c r="V812" s="95" t="s">
        <v>1642</v>
      </c>
      <c r="W812" s="82" t="s">
        <v>1642</v>
      </c>
      <c r="X812" s="6" t="s">
        <v>1642</v>
      </c>
      <c r="Y812" s="6" t="s">
        <v>1642</v>
      </c>
      <c r="Z812" s="6" t="s">
        <v>1642</v>
      </c>
      <c r="AA812" s="39" t="s">
        <v>1642</v>
      </c>
      <c r="AB812" s="6" t="s">
        <v>1642</v>
      </c>
      <c r="AC812" s="83" t="s">
        <v>1642</v>
      </c>
    </row>
    <row r="813" spans="1:29" ht="18" hidden="1" customHeight="1" x14ac:dyDescent="0.25">
      <c r="A813" s="15" t="s">
        <v>920</v>
      </c>
      <c r="B813" s="17" t="s">
        <v>1642</v>
      </c>
      <c r="C813" s="96" t="s">
        <v>1642</v>
      </c>
      <c r="D813" s="21" t="s">
        <v>1642</v>
      </c>
      <c r="E813" s="17" t="s">
        <v>1642</v>
      </c>
      <c r="F813" s="17" t="s">
        <v>1642</v>
      </c>
      <c r="G813" s="17" t="s">
        <v>1642</v>
      </c>
      <c r="H813" s="97" t="s">
        <v>1642</v>
      </c>
      <c r="I813" s="82" t="s">
        <v>1642</v>
      </c>
      <c r="J813" s="6" t="s">
        <v>1642</v>
      </c>
      <c r="K813" s="6" t="s">
        <v>1642</v>
      </c>
      <c r="L813" s="6" t="s">
        <v>1642</v>
      </c>
      <c r="M813" s="39" t="s">
        <v>1642</v>
      </c>
      <c r="N813" s="6" t="s">
        <v>1642</v>
      </c>
      <c r="O813" s="83" t="s">
        <v>1642</v>
      </c>
      <c r="P813" s="94" t="s">
        <v>1642</v>
      </c>
      <c r="Q813" s="23" t="s">
        <v>1642</v>
      </c>
      <c r="R813" s="23" t="s">
        <v>1642</v>
      </c>
      <c r="S813" s="23" t="s">
        <v>1642</v>
      </c>
      <c r="T813" s="42" t="s">
        <v>1642</v>
      </c>
      <c r="U813" s="23" t="s">
        <v>1642</v>
      </c>
      <c r="V813" s="95" t="s">
        <v>1642</v>
      </c>
      <c r="W813" s="82" t="s">
        <v>1642</v>
      </c>
      <c r="X813" s="6" t="s">
        <v>1642</v>
      </c>
      <c r="Y813" s="6" t="s">
        <v>1642</v>
      </c>
      <c r="Z813" s="6" t="s">
        <v>1642</v>
      </c>
      <c r="AA813" s="39" t="s">
        <v>1642</v>
      </c>
      <c r="AB813" s="6" t="s">
        <v>1642</v>
      </c>
      <c r="AC813" s="83" t="s">
        <v>1642</v>
      </c>
    </row>
    <row r="814" spans="1:29" ht="18" hidden="1" customHeight="1" x14ac:dyDescent="0.25">
      <c r="A814" s="18" t="s">
        <v>921</v>
      </c>
      <c r="B814" s="17" t="s">
        <v>1642</v>
      </c>
      <c r="C814" s="96" t="s">
        <v>1642</v>
      </c>
      <c r="D814" s="21" t="s">
        <v>1642</v>
      </c>
      <c r="E814" s="17" t="s">
        <v>1642</v>
      </c>
      <c r="F814" s="17" t="s">
        <v>1642</v>
      </c>
      <c r="G814" s="17" t="s">
        <v>1642</v>
      </c>
      <c r="H814" s="97" t="s">
        <v>1642</v>
      </c>
      <c r="I814" s="82" t="s">
        <v>1642</v>
      </c>
      <c r="J814" s="6" t="s">
        <v>1642</v>
      </c>
      <c r="K814" s="6" t="s">
        <v>1642</v>
      </c>
      <c r="L814" s="6" t="s">
        <v>1642</v>
      </c>
      <c r="M814" s="39" t="s">
        <v>1642</v>
      </c>
      <c r="N814" s="6" t="s">
        <v>1642</v>
      </c>
      <c r="O814" s="83" t="s">
        <v>1642</v>
      </c>
      <c r="P814" s="94" t="s">
        <v>1642</v>
      </c>
      <c r="Q814" s="23" t="s">
        <v>1642</v>
      </c>
      <c r="R814" s="23" t="s">
        <v>1642</v>
      </c>
      <c r="S814" s="23" t="s">
        <v>1642</v>
      </c>
      <c r="T814" s="42" t="s">
        <v>1642</v>
      </c>
      <c r="U814" s="23" t="s">
        <v>1642</v>
      </c>
      <c r="V814" s="95" t="s">
        <v>1642</v>
      </c>
      <c r="W814" s="82" t="s">
        <v>1642</v>
      </c>
      <c r="X814" s="6" t="s">
        <v>1642</v>
      </c>
      <c r="Y814" s="6" t="s">
        <v>1642</v>
      </c>
      <c r="Z814" s="6" t="s">
        <v>1642</v>
      </c>
      <c r="AA814" s="39" t="s">
        <v>1642</v>
      </c>
      <c r="AB814" s="6" t="s">
        <v>1642</v>
      </c>
      <c r="AC814" s="83" t="s">
        <v>1642</v>
      </c>
    </row>
    <row r="815" spans="1:29" ht="18" hidden="1" customHeight="1" x14ac:dyDescent="0.25">
      <c r="A815" s="15" t="s">
        <v>922</v>
      </c>
      <c r="B815" s="17" t="s">
        <v>1642</v>
      </c>
      <c r="C815" s="96" t="s">
        <v>1642</v>
      </c>
      <c r="D815" s="21" t="s">
        <v>1642</v>
      </c>
      <c r="E815" s="17" t="s">
        <v>1642</v>
      </c>
      <c r="F815" s="17" t="s">
        <v>1642</v>
      </c>
      <c r="G815" s="17" t="s">
        <v>1642</v>
      </c>
      <c r="H815" s="97" t="s">
        <v>1642</v>
      </c>
      <c r="I815" s="82" t="s">
        <v>1642</v>
      </c>
      <c r="J815" s="6" t="s">
        <v>1642</v>
      </c>
      <c r="K815" s="6" t="s">
        <v>1642</v>
      </c>
      <c r="L815" s="6" t="s">
        <v>1642</v>
      </c>
      <c r="M815" s="39" t="s">
        <v>1642</v>
      </c>
      <c r="N815" s="6" t="s">
        <v>1642</v>
      </c>
      <c r="O815" s="83" t="s">
        <v>1642</v>
      </c>
      <c r="P815" s="94" t="s">
        <v>1642</v>
      </c>
      <c r="Q815" s="23" t="s">
        <v>1642</v>
      </c>
      <c r="R815" s="23" t="s">
        <v>1642</v>
      </c>
      <c r="S815" s="23" t="s">
        <v>1642</v>
      </c>
      <c r="T815" s="42" t="s">
        <v>1642</v>
      </c>
      <c r="U815" s="23" t="s">
        <v>1642</v>
      </c>
      <c r="V815" s="95" t="s">
        <v>1642</v>
      </c>
      <c r="W815" s="82" t="s">
        <v>1642</v>
      </c>
      <c r="X815" s="6" t="s">
        <v>1642</v>
      </c>
      <c r="Y815" s="6" t="s">
        <v>1642</v>
      </c>
      <c r="Z815" s="6" t="s">
        <v>1642</v>
      </c>
      <c r="AA815" s="39" t="s">
        <v>1642</v>
      </c>
      <c r="AB815" s="6" t="s">
        <v>1642</v>
      </c>
      <c r="AC815" s="83" t="s">
        <v>1642</v>
      </c>
    </row>
    <row r="816" spans="1:29" ht="18" hidden="1" customHeight="1" x14ac:dyDescent="0.25">
      <c r="A816" s="18" t="s">
        <v>923</v>
      </c>
      <c r="B816" s="17" t="s">
        <v>1642</v>
      </c>
      <c r="C816" s="96" t="s">
        <v>1642</v>
      </c>
      <c r="D816" s="21" t="s">
        <v>1642</v>
      </c>
      <c r="E816" s="17" t="s">
        <v>1642</v>
      </c>
      <c r="F816" s="17" t="s">
        <v>1642</v>
      </c>
      <c r="G816" s="17" t="s">
        <v>1642</v>
      </c>
      <c r="H816" s="97" t="s">
        <v>1642</v>
      </c>
      <c r="I816" s="82" t="s">
        <v>1642</v>
      </c>
      <c r="J816" s="6" t="s">
        <v>1642</v>
      </c>
      <c r="K816" s="6" t="s">
        <v>1642</v>
      </c>
      <c r="L816" s="6" t="s">
        <v>1642</v>
      </c>
      <c r="M816" s="39" t="s">
        <v>1642</v>
      </c>
      <c r="N816" s="6" t="s">
        <v>1642</v>
      </c>
      <c r="O816" s="83" t="s">
        <v>1642</v>
      </c>
      <c r="P816" s="94" t="s">
        <v>1642</v>
      </c>
      <c r="Q816" s="23" t="s">
        <v>1642</v>
      </c>
      <c r="R816" s="23" t="s">
        <v>1642</v>
      </c>
      <c r="S816" s="23" t="s">
        <v>1642</v>
      </c>
      <c r="T816" s="42" t="s">
        <v>1642</v>
      </c>
      <c r="U816" s="23" t="s">
        <v>1642</v>
      </c>
      <c r="V816" s="95" t="s">
        <v>1642</v>
      </c>
      <c r="W816" s="82" t="s">
        <v>1642</v>
      </c>
      <c r="X816" s="6" t="s">
        <v>1642</v>
      </c>
      <c r="Y816" s="6" t="s">
        <v>1642</v>
      </c>
      <c r="Z816" s="6" t="s">
        <v>1642</v>
      </c>
      <c r="AA816" s="39" t="s">
        <v>1642</v>
      </c>
      <c r="AB816" s="6" t="s">
        <v>1642</v>
      </c>
      <c r="AC816" s="83" t="s">
        <v>1642</v>
      </c>
    </row>
    <row r="817" spans="1:29" ht="18" hidden="1" customHeight="1" x14ac:dyDescent="0.25">
      <c r="A817" s="15" t="s">
        <v>924</v>
      </c>
      <c r="B817" s="17" t="s">
        <v>1642</v>
      </c>
      <c r="C817" s="96" t="s">
        <v>1642</v>
      </c>
      <c r="D817" s="21" t="s">
        <v>1642</v>
      </c>
      <c r="E817" s="17" t="s">
        <v>1642</v>
      </c>
      <c r="F817" s="17" t="s">
        <v>1642</v>
      </c>
      <c r="G817" s="17" t="s">
        <v>1642</v>
      </c>
      <c r="H817" s="97" t="s">
        <v>1642</v>
      </c>
      <c r="I817" s="82" t="s">
        <v>1642</v>
      </c>
      <c r="J817" s="6" t="s">
        <v>1642</v>
      </c>
      <c r="K817" s="6" t="s">
        <v>1642</v>
      </c>
      <c r="L817" s="6" t="s">
        <v>1642</v>
      </c>
      <c r="M817" s="39" t="s">
        <v>1642</v>
      </c>
      <c r="N817" s="6" t="s">
        <v>1642</v>
      </c>
      <c r="O817" s="83" t="s">
        <v>1642</v>
      </c>
      <c r="P817" s="94" t="s">
        <v>1642</v>
      </c>
      <c r="Q817" s="23" t="s">
        <v>1642</v>
      </c>
      <c r="R817" s="23" t="s">
        <v>1642</v>
      </c>
      <c r="S817" s="23" t="s">
        <v>1642</v>
      </c>
      <c r="T817" s="42" t="s">
        <v>1642</v>
      </c>
      <c r="U817" s="23" t="s">
        <v>1642</v>
      </c>
      <c r="V817" s="95" t="s">
        <v>1642</v>
      </c>
      <c r="W817" s="82" t="s">
        <v>1642</v>
      </c>
      <c r="X817" s="6" t="s">
        <v>1642</v>
      </c>
      <c r="Y817" s="6" t="s">
        <v>1642</v>
      </c>
      <c r="Z817" s="6" t="s">
        <v>1642</v>
      </c>
      <c r="AA817" s="39" t="s">
        <v>1642</v>
      </c>
      <c r="AB817" s="6" t="s">
        <v>1642</v>
      </c>
      <c r="AC817" s="83" t="s">
        <v>1642</v>
      </c>
    </row>
    <row r="818" spans="1:29" ht="18" hidden="1" customHeight="1" x14ac:dyDescent="0.25">
      <c r="A818" s="18" t="s">
        <v>925</v>
      </c>
      <c r="B818" s="17" t="s">
        <v>1642</v>
      </c>
      <c r="C818" s="96" t="s">
        <v>1642</v>
      </c>
      <c r="D818" s="21" t="s">
        <v>1642</v>
      </c>
      <c r="E818" s="17" t="s">
        <v>1642</v>
      </c>
      <c r="F818" s="17" t="s">
        <v>1642</v>
      </c>
      <c r="G818" s="17" t="s">
        <v>1642</v>
      </c>
      <c r="H818" s="97" t="s">
        <v>1642</v>
      </c>
      <c r="I818" s="82" t="s">
        <v>1642</v>
      </c>
      <c r="J818" s="6" t="s">
        <v>1642</v>
      </c>
      <c r="K818" s="6" t="s">
        <v>1642</v>
      </c>
      <c r="L818" s="6" t="s">
        <v>1642</v>
      </c>
      <c r="M818" s="39" t="s">
        <v>1642</v>
      </c>
      <c r="N818" s="6" t="s">
        <v>1642</v>
      </c>
      <c r="O818" s="83" t="s">
        <v>1642</v>
      </c>
      <c r="P818" s="94" t="s">
        <v>1642</v>
      </c>
      <c r="Q818" s="23" t="s">
        <v>1642</v>
      </c>
      <c r="R818" s="23" t="s">
        <v>1642</v>
      </c>
      <c r="S818" s="23" t="s">
        <v>1642</v>
      </c>
      <c r="T818" s="42" t="s">
        <v>1642</v>
      </c>
      <c r="U818" s="23" t="s">
        <v>1642</v>
      </c>
      <c r="V818" s="95" t="s">
        <v>1642</v>
      </c>
      <c r="W818" s="82" t="s">
        <v>1642</v>
      </c>
      <c r="X818" s="6" t="s">
        <v>1642</v>
      </c>
      <c r="Y818" s="6" t="s">
        <v>1642</v>
      </c>
      <c r="Z818" s="6" t="s">
        <v>1642</v>
      </c>
      <c r="AA818" s="39" t="s">
        <v>1642</v>
      </c>
      <c r="AB818" s="6" t="s">
        <v>1642</v>
      </c>
      <c r="AC818" s="83" t="s">
        <v>1642</v>
      </c>
    </row>
    <row r="819" spans="1:29" ht="18" hidden="1" customHeight="1" x14ac:dyDescent="0.25">
      <c r="A819" s="15" t="s">
        <v>926</v>
      </c>
      <c r="B819" s="17" t="s">
        <v>1642</v>
      </c>
      <c r="C819" s="96" t="s">
        <v>1642</v>
      </c>
      <c r="D819" s="21" t="s">
        <v>1642</v>
      </c>
      <c r="E819" s="17" t="s">
        <v>1642</v>
      </c>
      <c r="F819" s="17" t="s">
        <v>1642</v>
      </c>
      <c r="G819" s="17" t="s">
        <v>1642</v>
      </c>
      <c r="H819" s="97" t="s">
        <v>1642</v>
      </c>
      <c r="I819" s="82" t="s">
        <v>1642</v>
      </c>
      <c r="J819" s="6" t="s">
        <v>1642</v>
      </c>
      <c r="K819" s="6" t="s">
        <v>1642</v>
      </c>
      <c r="L819" s="6" t="s">
        <v>1642</v>
      </c>
      <c r="M819" s="39" t="s">
        <v>1642</v>
      </c>
      <c r="N819" s="6" t="s">
        <v>1642</v>
      </c>
      <c r="O819" s="83" t="s">
        <v>1642</v>
      </c>
      <c r="P819" s="94" t="s">
        <v>1642</v>
      </c>
      <c r="Q819" s="23" t="s">
        <v>1642</v>
      </c>
      <c r="R819" s="23" t="s">
        <v>1642</v>
      </c>
      <c r="S819" s="23" t="s">
        <v>1642</v>
      </c>
      <c r="T819" s="42" t="s">
        <v>1642</v>
      </c>
      <c r="U819" s="23" t="s">
        <v>1642</v>
      </c>
      <c r="V819" s="95" t="s">
        <v>1642</v>
      </c>
      <c r="W819" s="82" t="s">
        <v>1642</v>
      </c>
      <c r="X819" s="6" t="s">
        <v>1642</v>
      </c>
      <c r="Y819" s="6" t="s">
        <v>1642</v>
      </c>
      <c r="Z819" s="6" t="s">
        <v>1642</v>
      </c>
      <c r="AA819" s="39" t="s">
        <v>1642</v>
      </c>
      <c r="AB819" s="6" t="s">
        <v>1642</v>
      </c>
      <c r="AC819" s="83" t="s">
        <v>1642</v>
      </c>
    </row>
    <row r="820" spans="1:29" ht="18" hidden="1" customHeight="1" x14ac:dyDescent="0.25">
      <c r="A820" s="18" t="s">
        <v>927</v>
      </c>
      <c r="B820" s="17" t="s">
        <v>1642</v>
      </c>
      <c r="C820" s="96" t="s">
        <v>1642</v>
      </c>
      <c r="D820" s="21" t="s">
        <v>1642</v>
      </c>
      <c r="E820" s="17" t="s">
        <v>1642</v>
      </c>
      <c r="F820" s="17" t="s">
        <v>1642</v>
      </c>
      <c r="G820" s="17" t="s">
        <v>1642</v>
      </c>
      <c r="H820" s="97" t="s">
        <v>1642</v>
      </c>
      <c r="I820" s="82" t="s">
        <v>1642</v>
      </c>
      <c r="J820" s="6" t="s">
        <v>1642</v>
      </c>
      <c r="K820" s="6" t="s">
        <v>1642</v>
      </c>
      <c r="L820" s="6" t="s">
        <v>1642</v>
      </c>
      <c r="M820" s="39" t="s">
        <v>1642</v>
      </c>
      <c r="N820" s="6" t="s">
        <v>1642</v>
      </c>
      <c r="O820" s="83" t="s">
        <v>1642</v>
      </c>
      <c r="P820" s="94" t="s">
        <v>1642</v>
      </c>
      <c r="Q820" s="23" t="s">
        <v>1642</v>
      </c>
      <c r="R820" s="23" t="s">
        <v>1642</v>
      </c>
      <c r="S820" s="23" t="s">
        <v>1642</v>
      </c>
      <c r="T820" s="42" t="s">
        <v>1642</v>
      </c>
      <c r="U820" s="23" t="s">
        <v>1642</v>
      </c>
      <c r="V820" s="95" t="s">
        <v>1642</v>
      </c>
      <c r="W820" s="82" t="s">
        <v>1642</v>
      </c>
      <c r="X820" s="6" t="s">
        <v>1642</v>
      </c>
      <c r="Y820" s="6" t="s">
        <v>1642</v>
      </c>
      <c r="Z820" s="6" t="s">
        <v>1642</v>
      </c>
      <c r="AA820" s="39" t="s">
        <v>1642</v>
      </c>
      <c r="AB820" s="6" t="s">
        <v>1642</v>
      </c>
      <c r="AC820" s="83" t="s">
        <v>1642</v>
      </c>
    </row>
    <row r="821" spans="1:29" ht="18" hidden="1" customHeight="1" x14ac:dyDescent="0.25">
      <c r="A821" s="15" t="s">
        <v>928</v>
      </c>
      <c r="B821" s="17" t="s">
        <v>1642</v>
      </c>
      <c r="C821" s="96" t="s">
        <v>1642</v>
      </c>
      <c r="D821" s="21" t="s">
        <v>1642</v>
      </c>
      <c r="E821" s="17" t="s">
        <v>1642</v>
      </c>
      <c r="F821" s="17" t="s">
        <v>1642</v>
      </c>
      <c r="G821" s="17" t="s">
        <v>1642</v>
      </c>
      <c r="H821" s="97" t="s">
        <v>1642</v>
      </c>
      <c r="I821" s="82" t="s">
        <v>1642</v>
      </c>
      <c r="J821" s="6" t="s">
        <v>1642</v>
      </c>
      <c r="K821" s="6" t="s">
        <v>1642</v>
      </c>
      <c r="L821" s="6" t="s">
        <v>1642</v>
      </c>
      <c r="M821" s="39" t="s">
        <v>1642</v>
      </c>
      <c r="N821" s="6" t="s">
        <v>1642</v>
      </c>
      <c r="O821" s="83" t="s">
        <v>1642</v>
      </c>
      <c r="P821" s="94" t="s">
        <v>1642</v>
      </c>
      <c r="Q821" s="23" t="s">
        <v>1642</v>
      </c>
      <c r="R821" s="23" t="s">
        <v>1642</v>
      </c>
      <c r="S821" s="23" t="s">
        <v>1642</v>
      </c>
      <c r="T821" s="42" t="s">
        <v>1642</v>
      </c>
      <c r="U821" s="23" t="s">
        <v>1642</v>
      </c>
      <c r="V821" s="95" t="s">
        <v>1642</v>
      </c>
      <c r="W821" s="82" t="s">
        <v>1642</v>
      </c>
      <c r="X821" s="6" t="s">
        <v>1642</v>
      </c>
      <c r="Y821" s="6" t="s">
        <v>1642</v>
      </c>
      <c r="Z821" s="6" t="s">
        <v>1642</v>
      </c>
      <c r="AA821" s="39" t="s">
        <v>1642</v>
      </c>
      <c r="AB821" s="6" t="s">
        <v>1642</v>
      </c>
      <c r="AC821" s="83" t="s">
        <v>1642</v>
      </c>
    </row>
    <row r="822" spans="1:29" ht="18" hidden="1" customHeight="1" x14ac:dyDescent="0.25">
      <c r="A822" s="18" t="s">
        <v>929</v>
      </c>
      <c r="B822" s="17" t="s">
        <v>1642</v>
      </c>
      <c r="C822" s="96" t="s">
        <v>1642</v>
      </c>
      <c r="D822" s="21" t="s">
        <v>1642</v>
      </c>
      <c r="E822" s="17" t="s">
        <v>1642</v>
      </c>
      <c r="F822" s="17" t="s">
        <v>1642</v>
      </c>
      <c r="G822" s="17" t="s">
        <v>1642</v>
      </c>
      <c r="H822" s="97" t="s">
        <v>1642</v>
      </c>
      <c r="I822" s="82" t="s">
        <v>1642</v>
      </c>
      <c r="J822" s="6" t="s">
        <v>1642</v>
      </c>
      <c r="K822" s="6" t="s">
        <v>1642</v>
      </c>
      <c r="L822" s="6" t="s">
        <v>1642</v>
      </c>
      <c r="M822" s="39" t="s">
        <v>1642</v>
      </c>
      <c r="N822" s="6" t="s">
        <v>1642</v>
      </c>
      <c r="O822" s="83" t="s">
        <v>1642</v>
      </c>
      <c r="P822" s="94" t="s">
        <v>1642</v>
      </c>
      <c r="Q822" s="23" t="s">
        <v>1642</v>
      </c>
      <c r="R822" s="23" t="s">
        <v>1642</v>
      </c>
      <c r="S822" s="23" t="s">
        <v>1642</v>
      </c>
      <c r="T822" s="42" t="s">
        <v>1642</v>
      </c>
      <c r="U822" s="23" t="s">
        <v>1642</v>
      </c>
      <c r="V822" s="95" t="s">
        <v>1642</v>
      </c>
      <c r="W822" s="82" t="s">
        <v>1642</v>
      </c>
      <c r="X822" s="6" t="s">
        <v>1642</v>
      </c>
      <c r="Y822" s="6" t="s">
        <v>1642</v>
      </c>
      <c r="Z822" s="6" t="s">
        <v>1642</v>
      </c>
      <c r="AA822" s="39" t="s">
        <v>1642</v>
      </c>
      <c r="AB822" s="6" t="s">
        <v>1642</v>
      </c>
      <c r="AC822" s="83" t="s">
        <v>1642</v>
      </c>
    </row>
    <row r="823" spans="1:29" ht="18" hidden="1" customHeight="1" x14ac:dyDescent="0.25">
      <c r="A823" s="15" t="s">
        <v>930</v>
      </c>
      <c r="B823" s="17" t="s">
        <v>1642</v>
      </c>
      <c r="C823" s="96" t="s">
        <v>1642</v>
      </c>
      <c r="D823" s="21" t="s">
        <v>1642</v>
      </c>
      <c r="E823" s="17" t="s">
        <v>1642</v>
      </c>
      <c r="F823" s="17" t="s">
        <v>1642</v>
      </c>
      <c r="G823" s="17" t="s">
        <v>1642</v>
      </c>
      <c r="H823" s="97" t="s">
        <v>1642</v>
      </c>
      <c r="I823" s="82" t="s">
        <v>1642</v>
      </c>
      <c r="J823" s="6" t="s">
        <v>1642</v>
      </c>
      <c r="K823" s="6" t="s">
        <v>1642</v>
      </c>
      <c r="L823" s="6" t="s">
        <v>1642</v>
      </c>
      <c r="M823" s="39" t="s">
        <v>1642</v>
      </c>
      <c r="N823" s="6" t="s">
        <v>1642</v>
      </c>
      <c r="O823" s="83" t="s">
        <v>1642</v>
      </c>
      <c r="P823" s="94" t="s">
        <v>1642</v>
      </c>
      <c r="Q823" s="23" t="s">
        <v>1642</v>
      </c>
      <c r="R823" s="23" t="s">
        <v>1642</v>
      </c>
      <c r="S823" s="23" t="s">
        <v>1642</v>
      </c>
      <c r="T823" s="42" t="s">
        <v>1642</v>
      </c>
      <c r="U823" s="23" t="s">
        <v>1642</v>
      </c>
      <c r="V823" s="95" t="s">
        <v>1642</v>
      </c>
      <c r="W823" s="82" t="s">
        <v>1642</v>
      </c>
      <c r="X823" s="6" t="s">
        <v>1642</v>
      </c>
      <c r="Y823" s="6" t="s">
        <v>1642</v>
      </c>
      <c r="Z823" s="6" t="s">
        <v>1642</v>
      </c>
      <c r="AA823" s="39" t="s">
        <v>1642</v>
      </c>
      <c r="AB823" s="6" t="s">
        <v>1642</v>
      </c>
      <c r="AC823" s="83" t="s">
        <v>1642</v>
      </c>
    </row>
    <row r="824" spans="1:29" ht="18" hidden="1" customHeight="1" x14ac:dyDescent="0.25">
      <c r="A824" s="18" t="s">
        <v>931</v>
      </c>
      <c r="B824" s="17" t="s">
        <v>1642</v>
      </c>
      <c r="C824" s="96" t="s">
        <v>1642</v>
      </c>
      <c r="D824" s="21" t="s">
        <v>1642</v>
      </c>
      <c r="E824" s="17" t="s">
        <v>1642</v>
      </c>
      <c r="F824" s="17" t="s">
        <v>1642</v>
      </c>
      <c r="G824" s="17" t="s">
        <v>1642</v>
      </c>
      <c r="H824" s="97" t="s">
        <v>1642</v>
      </c>
      <c r="I824" s="82" t="s">
        <v>1642</v>
      </c>
      <c r="J824" s="6" t="s">
        <v>1642</v>
      </c>
      <c r="K824" s="6" t="s">
        <v>1642</v>
      </c>
      <c r="L824" s="6" t="s">
        <v>1642</v>
      </c>
      <c r="M824" s="39" t="s">
        <v>1642</v>
      </c>
      <c r="N824" s="6" t="s">
        <v>1642</v>
      </c>
      <c r="O824" s="83" t="s">
        <v>1642</v>
      </c>
      <c r="P824" s="94" t="s">
        <v>1642</v>
      </c>
      <c r="Q824" s="23" t="s">
        <v>1642</v>
      </c>
      <c r="R824" s="23" t="s">
        <v>1642</v>
      </c>
      <c r="S824" s="23" t="s">
        <v>1642</v>
      </c>
      <c r="T824" s="42" t="s">
        <v>1642</v>
      </c>
      <c r="U824" s="23" t="s">
        <v>1642</v>
      </c>
      <c r="V824" s="95" t="s">
        <v>1642</v>
      </c>
      <c r="W824" s="82" t="s">
        <v>1642</v>
      </c>
      <c r="X824" s="6" t="s">
        <v>1642</v>
      </c>
      <c r="Y824" s="6" t="s">
        <v>1642</v>
      </c>
      <c r="Z824" s="6" t="s">
        <v>1642</v>
      </c>
      <c r="AA824" s="39" t="s">
        <v>1642</v>
      </c>
      <c r="AB824" s="6" t="s">
        <v>1642</v>
      </c>
      <c r="AC824" s="83" t="s">
        <v>1642</v>
      </c>
    </row>
    <row r="825" spans="1:29" ht="18" hidden="1" customHeight="1" x14ac:dyDescent="0.25">
      <c r="A825" s="15" t="s">
        <v>932</v>
      </c>
      <c r="B825" s="17" t="s">
        <v>1642</v>
      </c>
      <c r="C825" s="96" t="s">
        <v>1642</v>
      </c>
      <c r="D825" s="21" t="s">
        <v>1642</v>
      </c>
      <c r="E825" s="17" t="s">
        <v>1642</v>
      </c>
      <c r="F825" s="17" t="s">
        <v>1642</v>
      </c>
      <c r="G825" s="17" t="s">
        <v>1642</v>
      </c>
      <c r="H825" s="97" t="s">
        <v>1642</v>
      </c>
      <c r="I825" s="82" t="s">
        <v>1642</v>
      </c>
      <c r="J825" s="6" t="s">
        <v>1642</v>
      </c>
      <c r="K825" s="6" t="s">
        <v>1642</v>
      </c>
      <c r="L825" s="6" t="s">
        <v>1642</v>
      </c>
      <c r="M825" s="39" t="s">
        <v>1642</v>
      </c>
      <c r="N825" s="6" t="s">
        <v>1642</v>
      </c>
      <c r="O825" s="83" t="s">
        <v>1642</v>
      </c>
      <c r="P825" s="94" t="s">
        <v>1642</v>
      </c>
      <c r="Q825" s="23" t="s">
        <v>1642</v>
      </c>
      <c r="R825" s="23" t="s">
        <v>1642</v>
      </c>
      <c r="S825" s="23" t="s">
        <v>1642</v>
      </c>
      <c r="T825" s="42" t="s">
        <v>1642</v>
      </c>
      <c r="U825" s="23" t="s">
        <v>1642</v>
      </c>
      <c r="V825" s="95" t="s">
        <v>1642</v>
      </c>
      <c r="W825" s="82" t="s">
        <v>1642</v>
      </c>
      <c r="X825" s="6" t="s">
        <v>1642</v>
      </c>
      <c r="Y825" s="6" t="s">
        <v>1642</v>
      </c>
      <c r="Z825" s="6" t="s">
        <v>1642</v>
      </c>
      <c r="AA825" s="39" t="s">
        <v>1642</v>
      </c>
      <c r="AB825" s="6" t="s">
        <v>1642</v>
      </c>
      <c r="AC825" s="83" t="s">
        <v>1642</v>
      </c>
    </row>
    <row r="826" spans="1:29" ht="18" hidden="1" customHeight="1" x14ac:dyDescent="0.25">
      <c r="A826" s="18" t="s">
        <v>933</v>
      </c>
      <c r="B826" s="17" t="s">
        <v>1642</v>
      </c>
      <c r="C826" s="96" t="s">
        <v>1642</v>
      </c>
      <c r="D826" s="21" t="s">
        <v>1642</v>
      </c>
      <c r="E826" s="17" t="s">
        <v>1642</v>
      </c>
      <c r="F826" s="17" t="s">
        <v>1642</v>
      </c>
      <c r="G826" s="17" t="s">
        <v>1642</v>
      </c>
      <c r="H826" s="97" t="s">
        <v>1642</v>
      </c>
      <c r="I826" s="82" t="s">
        <v>1642</v>
      </c>
      <c r="J826" s="6" t="s">
        <v>1642</v>
      </c>
      <c r="K826" s="6" t="s">
        <v>1642</v>
      </c>
      <c r="L826" s="6" t="s">
        <v>1642</v>
      </c>
      <c r="M826" s="39" t="s">
        <v>1642</v>
      </c>
      <c r="N826" s="6" t="s">
        <v>1642</v>
      </c>
      <c r="O826" s="83" t="s">
        <v>1642</v>
      </c>
      <c r="P826" s="94" t="s">
        <v>1642</v>
      </c>
      <c r="Q826" s="23" t="s">
        <v>1642</v>
      </c>
      <c r="R826" s="23" t="s">
        <v>1642</v>
      </c>
      <c r="S826" s="23" t="s">
        <v>1642</v>
      </c>
      <c r="T826" s="42" t="s">
        <v>1642</v>
      </c>
      <c r="U826" s="23" t="s">
        <v>1642</v>
      </c>
      <c r="V826" s="95" t="s">
        <v>1642</v>
      </c>
      <c r="W826" s="82" t="s">
        <v>1642</v>
      </c>
      <c r="X826" s="6" t="s">
        <v>1642</v>
      </c>
      <c r="Y826" s="6" t="s">
        <v>1642</v>
      </c>
      <c r="Z826" s="6" t="s">
        <v>1642</v>
      </c>
      <c r="AA826" s="39" t="s">
        <v>1642</v>
      </c>
      <c r="AB826" s="6" t="s">
        <v>1642</v>
      </c>
      <c r="AC826" s="83" t="s">
        <v>1642</v>
      </c>
    </row>
    <row r="827" spans="1:29" ht="18" hidden="1" customHeight="1" x14ac:dyDescent="0.25">
      <c r="A827" s="15" t="s">
        <v>934</v>
      </c>
      <c r="B827" s="17" t="s">
        <v>1642</v>
      </c>
      <c r="C827" s="96" t="s">
        <v>1642</v>
      </c>
      <c r="D827" s="21" t="s">
        <v>1642</v>
      </c>
      <c r="E827" s="17" t="s">
        <v>1642</v>
      </c>
      <c r="F827" s="17" t="s">
        <v>1642</v>
      </c>
      <c r="G827" s="17" t="s">
        <v>1642</v>
      </c>
      <c r="H827" s="97" t="s">
        <v>1642</v>
      </c>
      <c r="I827" s="82" t="s">
        <v>1642</v>
      </c>
      <c r="J827" s="6" t="s">
        <v>1642</v>
      </c>
      <c r="K827" s="6" t="s">
        <v>1642</v>
      </c>
      <c r="L827" s="6" t="s">
        <v>1642</v>
      </c>
      <c r="M827" s="39" t="s">
        <v>1642</v>
      </c>
      <c r="N827" s="6" t="s">
        <v>1642</v>
      </c>
      <c r="O827" s="83" t="s">
        <v>1642</v>
      </c>
      <c r="P827" s="94" t="s">
        <v>1642</v>
      </c>
      <c r="Q827" s="23" t="s">
        <v>1642</v>
      </c>
      <c r="R827" s="23" t="s">
        <v>1642</v>
      </c>
      <c r="S827" s="23" t="s">
        <v>1642</v>
      </c>
      <c r="T827" s="42" t="s">
        <v>1642</v>
      </c>
      <c r="U827" s="23" t="s">
        <v>1642</v>
      </c>
      <c r="V827" s="95" t="s">
        <v>1642</v>
      </c>
      <c r="W827" s="82" t="s">
        <v>1642</v>
      </c>
      <c r="X827" s="6" t="s">
        <v>1642</v>
      </c>
      <c r="Y827" s="6" t="s">
        <v>1642</v>
      </c>
      <c r="Z827" s="6" t="s">
        <v>1642</v>
      </c>
      <c r="AA827" s="39" t="s">
        <v>1642</v>
      </c>
      <c r="AB827" s="6" t="s">
        <v>1642</v>
      </c>
      <c r="AC827" s="83" t="s">
        <v>1642</v>
      </c>
    </row>
    <row r="828" spans="1:29" ht="18" hidden="1" customHeight="1" x14ac:dyDescent="0.25">
      <c r="A828" s="18" t="s">
        <v>935</v>
      </c>
      <c r="B828" s="17" t="s">
        <v>1642</v>
      </c>
      <c r="C828" s="96" t="s">
        <v>1642</v>
      </c>
      <c r="D828" s="21" t="s">
        <v>1642</v>
      </c>
      <c r="E828" s="17" t="s">
        <v>1642</v>
      </c>
      <c r="F828" s="17" t="s">
        <v>1642</v>
      </c>
      <c r="G828" s="17" t="s">
        <v>1642</v>
      </c>
      <c r="H828" s="97" t="s">
        <v>1642</v>
      </c>
      <c r="I828" s="82" t="s">
        <v>1642</v>
      </c>
      <c r="J828" s="6" t="s">
        <v>1642</v>
      </c>
      <c r="K828" s="6" t="s">
        <v>1642</v>
      </c>
      <c r="L828" s="6" t="s">
        <v>1642</v>
      </c>
      <c r="M828" s="39" t="s">
        <v>1642</v>
      </c>
      <c r="N828" s="6" t="s">
        <v>1642</v>
      </c>
      <c r="O828" s="83" t="s">
        <v>1642</v>
      </c>
      <c r="P828" s="94" t="s">
        <v>1642</v>
      </c>
      <c r="Q828" s="23" t="s">
        <v>1642</v>
      </c>
      <c r="R828" s="23" t="s">
        <v>1642</v>
      </c>
      <c r="S828" s="23" t="s">
        <v>1642</v>
      </c>
      <c r="T828" s="42" t="s">
        <v>1642</v>
      </c>
      <c r="U828" s="23" t="s">
        <v>1642</v>
      </c>
      <c r="V828" s="95" t="s">
        <v>1642</v>
      </c>
      <c r="W828" s="82" t="s">
        <v>1642</v>
      </c>
      <c r="X828" s="6" t="s">
        <v>1642</v>
      </c>
      <c r="Y828" s="6" t="s">
        <v>1642</v>
      </c>
      <c r="Z828" s="6" t="s">
        <v>1642</v>
      </c>
      <c r="AA828" s="39" t="s">
        <v>1642</v>
      </c>
      <c r="AB828" s="6" t="s">
        <v>1642</v>
      </c>
      <c r="AC828" s="83" t="s">
        <v>1642</v>
      </c>
    </row>
    <row r="829" spans="1:29" ht="18" hidden="1" customHeight="1" x14ac:dyDescent="0.25">
      <c r="A829" s="15" t="s">
        <v>936</v>
      </c>
      <c r="B829" s="17" t="s">
        <v>1642</v>
      </c>
      <c r="C829" s="96" t="s">
        <v>1642</v>
      </c>
      <c r="D829" s="21" t="s">
        <v>1642</v>
      </c>
      <c r="E829" s="17" t="s">
        <v>1642</v>
      </c>
      <c r="F829" s="17" t="s">
        <v>1642</v>
      </c>
      <c r="G829" s="17" t="s">
        <v>1642</v>
      </c>
      <c r="H829" s="97" t="s">
        <v>1642</v>
      </c>
      <c r="I829" s="82" t="s">
        <v>1642</v>
      </c>
      <c r="J829" s="6" t="s">
        <v>1642</v>
      </c>
      <c r="K829" s="6" t="s">
        <v>1642</v>
      </c>
      <c r="L829" s="6" t="s">
        <v>1642</v>
      </c>
      <c r="M829" s="39" t="s">
        <v>1642</v>
      </c>
      <c r="N829" s="6" t="s">
        <v>1642</v>
      </c>
      <c r="O829" s="83" t="s">
        <v>1642</v>
      </c>
      <c r="P829" s="94" t="s">
        <v>1642</v>
      </c>
      <c r="Q829" s="23" t="s">
        <v>1642</v>
      </c>
      <c r="R829" s="23" t="s">
        <v>1642</v>
      </c>
      <c r="S829" s="23" t="s">
        <v>1642</v>
      </c>
      <c r="T829" s="42" t="s">
        <v>1642</v>
      </c>
      <c r="U829" s="23" t="s">
        <v>1642</v>
      </c>
      <c r="V829" s="95" t="s">
        <v>1642</v>
      </c>
      <c r="W829" s="82" t="s">
        <v>1642</v>
      </c>
      <c r="X829" s="6" t="s">
        <v>1642</v>
      </c>
      <c r="Y829" s="6" t="s">
        <v>1642</v>
      </c>
      <c r="Z829" s="6" t="s">
        <v>1642</v>
      </c>
      <c r="AA829" s="39" t="s">
        <v>1642</v>
      </c>
      <c r="AB829" s="6" t="s">
        <v>1642</v>
      </c>
      <c r="AC829" s="83" t="s">
        <v>1642</v>
      </c>
    </row>
    <row r="830" spans="1:29" ht="18" hidden="1" customHeight="1" x14ac:dyDescent="0.25">
      <c r="A830" s="18" t="s">
        <v>937</v>
      </c>
      <c r="B830" s="17" t="s">
        <v>1642</v>
      </c>
      <c r="C830" s="96" t="s">
        <v>1642</v>
      </c>
      <c r="D830" s="21" t="s">
        <v>1642</v>
      </c>
      <c r="E830" s="17" t="s">
        <v>1642</v>
      </c>
      <c r="F830" s="17" t="s">
        <v>1642</v>
      </c>
      <c r="G830" s="17" t="s">
        <v>1642</v>
      </c>
      <c r="H830" s="97" t="s">
        <v>1642</v>
      </c>
      <c r="I830" s="82" t="s">
        <v>1642</v>
      </c>
      <c r="J830" s="6" t="s">
        <v>1642</v>
      </c>
      <c r="K830" s="6" t="s">
        <v>1642</v>
      </c>
      <c r="L830" s="6" t="s">
        <v>1642</v>
      </c>
      <c r="M830" s="39" t="s">
        <v>1642</v>
      </c>
      <c r="N830" s="6" t="s">
        <v>1642</v>
      </c>
      <c r="O830" s="83" t="s">
        <v>1642</v>
      </c>
      <c r="P830" s="94" t="s">
        <v>1642</v>
      </c>
      <c r="Q830" s="23" t="s">
        <v>1642</v>
      </c>
      <c r="R830" s="23" t="s">
        <v>1642</v>
      </c>
      <c r="S830" s="23" t="s">
        <v>1642</v>
      </c>
      <c r="T830" s="42" t="s">
        <v>1642</v>
      </c>
      <c r="U830" s="23" t="s">
        <v>1642</v>
      </c>
      <c r="V830" s="95" t="s">
        <v>1642</v>
      </c>
      <c r="W830" s="82" t="s">
        <v>1642</v>
      </c>
      <c r="X830" s="6" t="s">
        <v>1642</v>
      </c>
      <c r="Y830" s="6" t="s">
        <v>1642</v>
      </c>
      <c r="Z830" s="6" t="s">
        <v>1642</v>
      </c>
      <c r="AA830" s="39" t="s">
        <v>1642</v>
      </c>
      <c r="AB830" s="6" t="s">
        <v>1642</v>
      </c>
      <c r="AC830" s="83" t="s">
        <v>1642</v>
      </c>
    </row>
    <row r="831" spans="1:29" ht="18" hidden="1" customHeight="1" x14ac:dyDescent="0.25">
      <c r="A831" s="15" t="s">
        <v>938</v>
      </c>
      <c r="B831" s="17" t="s">
        <v>1642</v>
      </c>
      <c r="C831" s="96" t="s">
        <v>1642</v>
      </c>
      <c r="D831" s="21" t="s">
        <v>1642</v>
      </c>
      <c r="E831" s="17" t="s">
        <v>1642</v>
      </c>
      <c r="F831" s="17" t="s">
        <v>1642</v>
      </c>
      <c r="G831" s="17" t="s">
        <v>1642</v>
      </c>
      <c r="H831" s="97" t="s">
        <v>1642</v>
      </c>
      <c r="I831" s="82" t="s">
        <v>1642</v>
      </c>
      <c r="J831" s="6" t="s">
        <v>1642</v>
      </c>
      <c r="K831" s="6" t="s">
        <v>1642</v>
      </c>
      <c r="L831" s="6" t="s">
        <v>1642</v>
      </c>
      <c r="M831" s="39" t="s">
        <v>1642</v>
      </c>
      <c r="N831" s="6" t="s">
        <v>1642</v>
      </c>
      <c r="O831" s="83" t="s">
        <v>1642</v>
      </c>
      <c r="P831" s="94" t="s">
        <v>1642</v>
      </c>
      <c r="Q831" s="23" t="s">
        <v>1642</v>
      </c>
      <c r="R831" s="23" t="s">
        <v>1642</v>
      </c>
      <c r="S831" s="23" t="s">
        <v>1642</v>
      </c>
      <c r="T831" s="42" t="s">
        <v>1642</v>
      </c>
      <c r="U831" s="23" t="s">
        <v>1642</v>
      </c>
      <c r="V831" s="95" t="s">
        <v>1642</v>
      </c>
      <c r="W831" s="82" t="s">
        <v>1642</v>
      </c>
      <c r="X831" s="6" t="s">
        <v>1642</v>
      </c>
      <c r="Y831" s="6" t="s">
        <v>1642</v>
      </c>
      <c r="Z831" s="6" t="s">
        <v>1642</v>
      </c>
      <c r="AA831" s="39" t="s">
        <v>1642</v>
      </c>
      <c r="AB831" s="6" t="s">
        <v>1642</v>
      </c>
      <c r="AC831" s="83" t="s">
        <v>1642</v>
      </c>
    </row>
    <row r="832" spans="1:29" ht="18" hidden="1" customHeight="1" x14ac:dyDescent="0.25">
      <c r="A832" s="18" t="s">
        <v>939</v>
      </c>
      <c r="B832" s="17" t="s">
        <v>1642</v>
      </c>
      <c r="C832" s="96" t="s">
        <v>1642</v>
      </c>
      <c r="D832" s="21" t="s">
        <v>1642</v>
      </c>
      <c r="E832" s="17" t="s">
        <v>1642</v>
      </c>
      <c r="F832" s="17" t="s">
        <v>1642</v>
      </c>
      <c r="G832" s="17" t="s">
        <v>1642</v>
      </c>
      <c r="H832" s="97" t="s">
        <v>1642</v>
      </c>
      <c r="I832" s="82" t="s">
        <v>1642</v>
      </c>
      <c r="J832" s="6" t="s">
        <v>1642</v>
      </c>
      <c r="K832" s="6" t="s">
        <v>1642</v>
      </c>
      <c r="L832" s="6" t="s">
        <v>1642</v>
      </c>
      <c r="M832" s="39" t="s">
        <v>1642</v>
      </c>
      <c r="N832" s="6" t="s">
        <v>1642</v>
      </c>
      <c r="O832" s="83" t="s">
        <v>1642</v>
      </c>
      <c r="P832" s="94" t="s">
        <v>1642</v>
      </c>
      <c r="Q832" s="23" t="s">
        <v>1642</v>
      </c>
      <c r="R832" s="23" t="s">
        <v>1642</v>
      </c>
      <c r="S832" s="23" t="s">
        <v>1642</v>
      </c>
      <c r="T832" s="42" t="s">
        <v>1642</v>
      </c>
      <c r="U832" s="23" t="s">
        <v>1642</v>
      </c>
      <c r="V832" s="95" t="s">
        <v>1642</v>
      </c>
      <c r="W832" s="82" t="s">
        <v>1642</v>
      </c>
      <c r="X832" s="6" t="s">
        <v>1642</v>
      </c>
      <c r="Y832" s="6" t="s">
        <v>1642</v>
      </c>
      <c r="Z832" s="6" t="s">
        <v>1642</v>
      </c>
      <c r="AA832" s="39" t="s">
        <v>1642</v>
      </c>
      <c r="AB832" s="6" t="s">
        <v>1642</v>
      </c>
      <c r="AC832" s="83" t="s">
        <v>1642</v>
      </c>
    </row>
    <row r="833" spans="1:29" ht="18" hidden="1" customHeight="1" x14ac:dyDescent="0.25">
      <c r="A833" s="15" t="s">
        <v>940</v>
      </c>
      <c r="B833" s="17" t="s">
        <v>1642</v>
      </c>
      <c r="C833" s="96" t="s">
        <v>1642</v>
      </c>
      <c r="D833" s="21" t="s">
        <v>1642</v>
      </c>
      <c r="E833" s="17" t="s">
        <v>1642</v>
      </c>
      <c r="F833" s="17" t="s">
        <v>1642</v>
      </c>
      <c r="G833" s="17" t="s">
        <v>1642</v>
      </c>
      <c r="H833" s="97" t="s">
        <v>1642</v>
      </c>
      <c r="I833" s="82" t="s">
        <v>1642</v>
      </c>
      <c r="J833" s="6" t="s">
        <v>1642</v>
      </c>
      <c r="K833" s="6" t="s">
        <v>1642</v>
      </c>
      <c r="L833" s="6" t="s">
        <v>1642</v>
      </c>
      <c r="M833" s="39" t="s">
        <v>1642</v>
      </c>
      <c r="N833" s="6" t="s">
        <v>1642</v>
      </c>
      <c r="O833" s="83" t="s">
        <v>1642</v>
      </c>
      <c r="P833" s="94" t="s">
        <v>1642</v>
      </c>
      <c r="Q833" s="23" t="s">
        <v>1642</v>
      </c>
      <c r="R833" s="23" t="s">
        <v>1642</v>
      </c>
      <c r="S833" s="23" t="s">
        <v>1642</v>
      </c>
      <c r="T833" s="42" t="s">
        <v>1642</v>
      </c>
      <c r="U833" s="23" t="s">
        <v>1642</v>
      </c>
      <c r="V833" s="95" t="s">
        <v>1642</v>
      </c>
      <c r="W833" s="82" t="s">
        <v>1642</v>
      </c>
      <c r="X833" s="6" t="s">
        <v>1642</v>
      </c>
      <c r="Y833" s="6" t="s">
        <v>1642</v>
      </c>
      <c r="Z833" s="6" t="s">
        <v>1642</v>
      </c>
      <c r="AA833" s="39" t="s">
        <v>1642</v>
      </c>
      <c r="AB833" s="6" t="s">
        <v>1642</v>
      </c>
      <c r="AC833" s="83" t="s">
        <v>1642</v>
      </c>
    </row>
    <row r="834" spans="1:29" ht="18" hidden="1" customHeight="1" x14ac:dyDescent="0.25">
      <c r="A834" s="18" t="s">
        <v>941</v>
      </c>
      <c r="B834" s="17" t="s">
        <v>1642</v>
      </c>
      <c r="C834" s="96" t="s">
        <v>1642</v>
      </c>
      <c r="D834" s="21" t="s">
        <v>1642</v>
      </c>
      <c r="E834" s="17" t="s">
        <v>1642</v>
      </c>
      <c r="F834" s="17" t="s">
        <v>1642</v>
      </c>
      <c r="G834" s="17" t="s">
        <v>1642</v>
      </c>
      <c r="H834" s="97" t="s">
        <v>1642</v>
      </c>
      <c r="I834" s="82" t="s">
        <v>1642</v>
      </c>
      <c r="J834" s="6" t="s">
        <v>1642</v>
      </c>
      <c r="K834" s="6" t="s">
        <v>1642</v>
      </c>
      <c r="L834" s="6" t="s">
        <v>1642</v>
      </c>
      <c r="M834" s="39" t="s">
        <v>1642</v>
      </c>
      <c r="N834" s="6" t="s">
        <v>1642</v>
      </c>
      <c r="O834" s="83" t="s">
        <v>1642</v>
      </c>
      <c r="P834" s="94" t="s">
        <v>1642</v>
      </c>
      <c r="Q834" s="23" t="s">
        <v>1642</v>
      </c>
      <c r="R834" s="23" t="s">
        <v>1642</v>
      </c>
      <c r="S834" s="23" t="s">
        <v>1642</v>
      </c>
      <c r="T834" s="42" t="s">
        <v>1642</v>
      </c>
      <c r="U834" s="23" t="s">
        <v>1642</v>
      </c>
      <c r="V834" s="95" t="s">
        <v>1642</v>
      </c>
      <c r="W834" s="82" t="s">
        <v>1642</v>
      </c>
      <c r="X834" s="6" t="s">
        <v>1642</v>
      </c>
      <c r="Y834" s="6" t="s">
        <v>1642</v>
      </c>
      <c r="Z834" s="6" t="s">
        <v>1642</v>
      </c>
      <c r="AA834" s="39" t="s">
        <v>1642</v>
      </c>
      <c r="AB834" s="6" t="s">
        <v>1642</v>
      </c>
      <c r="AC834" s="83" t="s">
        <v>1642</v>
      </c>
    </row>
    <row r="835" spans="1:29" ht="18" hidden="1" customHeight="1" x14ac:dyDescent="0.25">
      <c r="A835" s="15" t="s">
        <v>942</v>
      </c>
      <c r="B835" s="17" t="s">
        <v>1642</v>
      </c>
      <c r="C835" s="96" t="s">
        <v>1642</v>
      </c>
      <c r="D835" s="21" t="s">
        <v>1642</v>
      </c>
      <c r="E835" s="17" t="s">
        <v>1642</v>
      </c>
      <c r="F835" s="17" t="s">
        <v>1642</v>
      </c>
      <c r="G835" s="17" t="s">
        <v>1642</v>
      </c>
      <c r="H835" s="97" t="s">
        <v>1642</v>
      </c>
      <c r="I835" s="82" t="s">
        <v>1642</v>
      </c>
      <c r="J835" s="6" t="s">
        <v>1642</v>
      </c>
      <c r="K835" s="6" t="s">
        <v>1642</v>
      </c>
      <c r="L835" s="6" t="s">
        <v>1642</v>
      </c>
      <c r="M835" s="39" t="s">
        <v>1642</v>
      </c>
      <c r="N835" s="6" t="s">
        <v>1642</v>
      </c>
      <c r="O835" s="83" t="s">
        <v>1642</v>
      </c>
      <c r="P835" s="94" t="s">
        <v>1642</v>
      </c>
      <c r="Q835" s="23" t="s">
        <v>1642</v>
      </c>
      <c r="R835" s="23" t="s">
        <v>1642</v>
      </c>
      <c r="S835" s="23" t="s">
        <v>1642</v>
      </c>
      <c r="T835" s="42" t="s">
        <v>1642</v>
      </c>
      <c r="U835" s="23" t="s">
        <v>1642</v>
      </c>
      <c r="V835" s="95" t="s">
        <v>1642</v>
      </c>
      <c r="W835" s="82" t="s">
        <v>1642</v>
      </c>
      <c r="X835" s="6" t="s">
        <v>1642</v>
      </c>
      <c r="Y835" s="6" t="s">
        <v>1642</v>
      </c>
      <c r="Z835" s="6" t="s">
        <v>1642</v>
      </c>
      <c r="AA835" s="39" t="s">
        <v>1642</v>
      </c>
      <c r="AB835" s="6" t="s">
        <v>1642</v>
      </c>
      <c r="AC835" s="83" t="s">
        <v>1642</v>
      </c>
    </row>
    <row r="836" spans="1:29" ht="18" hidden="1" customHeight="1" x14ac:dyDescent="0.25">
      <c r="A836" s="18" t="s">
        <v>943</v>
      </c>
      <c r="B836" s="17" t="s">
        <v>1642</v>
      </c>
      <c r="C836" s="96" t="s">
        <v>1642</v>
      </c>
      <c r="D836" s="21" t="s">
        <v>1642</v>
      </c>
      <c r="E836" s="17" t="s">
        <v>1642</v>
      </c>
      <c r="F836" s="17" t="s">
        <v>1642</v>
      </c>
      <c r="G836" s="17" t="s">
        <v>1642</v>
      </c>
      <c r="H836" s="97" t="s">
        <v>1642</v>
      </c>
      <c r="I836" s="82" t="s">
        <v>1642</v>
      </c>
      <c r="J836" s="6" t="s">
        <v>1642</v>
      </c>
      <c r="K836" s="6" t="s">
        <v>1642</v>
      </c>
      <c r="L836" s="6" t="s">
        <v>1642</v>
      </c>
      <c r="M836" s="39" t="s">
        <v>1642</v>
      </c>
      <c r="N836" s="6" t="s">
        <v>1642</v>
      </c>
      <c r="O836" s="83" t="s">
        <v>1642</v>
      </c>
      <c r="P836" s="94" t="s">
        <v>1642</v>
      </c>
      <c r="Q836" s="23" t="s">
        <v>1642</v>
      </c>
      <c r="R836" s="23" t="s">
        <v>1642</v>
      </c>
      <c r="S836" s="23" t="s">
        <v>1642</v>
      </c>
      <c r="T836" s="42" t="s">
        <v>1642</v>
      </c>
      <c r="U836" s="23" t="s">
        <v>1642</v>
      </c>
      <c r="V836" s="95" t="s">
        <v>1642</v>
      </c>
      <c r="W836" s="82" t="s">
        <v>1642</v>
      </c>
      <c r="X836" s="6" t="s">
        <v>1642</v>
      </c>
      <c r="Y836" s="6" t="s">
        <v>1642</v>
      </c>
      <c r="Z836" s="6" t="s">
        <v>1642</v>
      </c>
      <c r="AA836" s="39" t="s">
        <v>1642</v>
      </c>
      <c r="AB836" s="6" t="s">
        <v>1642</v>
      </c>
      <c r="AC836" s="83" t="s">
        <v>1642</v>
      </c>
    </row>
    <row r="837" spans="1:29" ht="18" hidden="1" customHeight="1" x14ac:dyDescent="0.25">
      <c r="A837" s="15" t="s">
        <v>944</v>
      </c>
      <c r="B837" s="17" t="s">
        <v>1642</v>
      </c>
      <c r="C837" s="96" t="s">
        <v>1642</v>
      </c>
      <c r="D837" s="21" t="s">
        <v>1642</v>
      </c>
      <c r="E837" s="17" t="s">
        <v>1642</v>
      </c>
      <c r="F837" s="17" t="s">
        <v>1642</v>
      </c>
      <c r="G837" s="17" t="s">
        <v>1642</v>
      </c>
      <c r="H837" s="97" t="s">
        <v>1642</v>
      </c>
      <c r="I837" s="82" t="s">
        <v>1642</v>
      </c>
      <c r="J837" s="6" t="s">
        <v>1642</v>
      </c>
      <c r="K837" s="6" t="s">
        <v>1642</v>
      </c>
      <c r="L837" s="6" t="s">
        <v>1642</v>
      </c>
      <c r="M837" s="39" t="s">
        <v>1642</v>
      </c>
      <c r="N837" s="6" t="s">
        <v>1642</v>
      </c>
      <c r="O837" s="83" t="s">
        <v>1642</v>
      </c>
      <c r="P837" s="94" t="s">
        <v>1642</v>
      </c>
      <c r="Q837" s="23" t="s">
        <v>1642</v>
      </c>
      <c r="R837" s="23" t="s">
        <v>1642</v>
      </c>
      <c r="S837" s="23" t="s">
        <v>1642</v>
      </c>
      <c r="T837" s="42" t="s">
        <v>1642</v>
      </c>
      <c r="U837" s="23" t="s">
        <v>1642</v>
      </c>
      <c r="V837" s="95" t="s">
        <v>1642</v>
      </c>
      <c r="W837" s="82" t="s">
        <v>1642</v>
      </c>
      <c r="X837" s="6" t="s">
        <v>1642</v>
      </c>
      <c r="Y837" s="6" t="s">
        <v>1642</v>
      </c>
      <c r="Z837" s="6" t="s">
        <v>1642</v>
      </c>
      <c r="AA837" s="39" t="s">
        <v>1642</v>
      </c>
      <c r="AB837" s="6" t="s">
        <v>1642</v>
      </c>
      <c r="AC837" s="83" t="s">
        <v>1642</v>
      </c>
    </row>
    <row r="838" spans="1:29" ht="18" hidden="1" customHeight="1" x14ac:dyDescent="0.25">
      <c r="A838" s="18" t="s">
        <v>945</v>
      </c>
      <c r="B838" s="17" t="s">
        <v>1642</v>
      </c>
      <c r="C838" s="96" t="s">
        <v>1642</v>
      </c>
      <c r="D838" s="21" t="s">
        <v>1642</v>
      </c>
      <c r="E838" s="17" t="s">
        <v>1642</v>
      </c>
      <c r="F838" s="17" t="s">
        <v>1642</v>
      </c>
      <c r="G838" s="17" t="s">
        <v>1642</v>
      </c>
      <c r="H838" s="97" t="s">
        <v>1642</v>
      </c>
      <c r="I838" s="82" t="s">
        <v>1642</v>
      </c>
      <c r="J838" s="6" t="s">
        <v>1642</v>
      </c>
      <c r="K838" s="6" t="s">
        <v>1642</v>
      </c>
      <c r="L838" s="6" t="s">
        <v>1642</v>
      </c>
      <c r="M838" s="39" t="s">
        <v>1642</v>
      </c>
      <c r="N838" s="6" t="s">
        <v>1642</v>
      </c>
      <c r="O838" s="83" t="s">
        <v>1642</v>
      </c>
      <c r="P838" s="94" t="s">
        <v>1642</v>
      </c>
      <c r="Q838" s="23" t="s">
        <v>1642</v>
      </c>
      <c r="R838" s="23" t="s">
        <v>1642</v>
      </c>
      <c r="S838" s="23" t="s">
        <v>1642</v>
      </c>
      <c r="T838" s="42" t="s">
        <v>1642</v>
      </c>
      <c r="U838" s="23" t="s">
        <v>1642</v>
      </c>
      <c r="V838" s="95" t="s">
        <v>1642</v>
      </c>
      <c r="W838" s="82" t="s">
        <v>1642</v>
      </c>
      <c r="X838" s="6" t="s">
        <v>1642</v>
      </c>
      <c r="Y838" s="6" t="s">
        <v>1642</v>
      </c>
      <c r="Z838" s="6" t="s">
        <v>1642</v>
      </c>
      <c r="AA838" s="39" t="s">
        <v>1642</v>
      </c>
      <c r="AB838" s="6" t="s">
        <v>1642</v>
      </c>
      <c r="AC838" s="83" t="s">
        <v>1642</v>
      </c>
    </row>
    <row r="839" spans="1:29" ht="18" hidden="1" customHeight="1" x14ac:dyDescent="0.25">
      <c r="A839" s="15" t="s">
        <v>946</v>
      </c>
      <c r="B839" s="17" t="s">
        <v>1642</v>
      </c>
      <c r="C839" s="96" t="s">
        <v>1642</v>
      </c>
      <c r="D839" s="21" t="s">
        <v>1642</v>
      </c>
      <c r="E839" s="17" t="s">
        <v>1642</v>
      </c>
      <c r="F839" s="17" t="s">
        <v>1642</v>
      </c>
      <c r="G839" s="17" t="s">
        <v>1642</v>
      </c>
      <c r="H839" s="97" t="s">
        <v>1642</v>
      </c>
      <c r="I839" s="82" t="s">
        <v>1642</v>
      </c>
      <c r="J839" s="6" t="s">
        <v>1642</v>
      </c>
      <c r="K839" s="6" t="s">
        <v>1642</v>
      </c>
      <c r="L839" s="6" t="s">
        <v>1642</v>
      </c>
      <c r="M839" s="39" t="s">
        <v>1642</v>
      </c>
      <c r="N839" s="6" t="s">
        <v>1642</v>
      </c>
      <c r="O839" s="83" t="s">
        <v>1642</v>
      </c>
      <c r="P839" s="94" t="s">
        <v>1642</v>
      </c>
      <c r="Q839" s="23" t="s">
        <v>1642</v>
      </c>
      <c r="R839" s="23" t="s">
        <v>1642</v>
      </c>
      <c r="S839" s="23" t="s">
        <v>1642</v>
      </c>
      <c r="T839" s="42" t="s">
        <v>1642</v>
      </c>
      <c r="U839" s="23" t="s">
        <v>1642</v>
      </c>
      <c r="V839" s="95" t="s">
        <v>1642</v>
      </c>
      <c r="W839" s="82" t="s">
        <v>1642</v>
      </c>
      <c r="X839" s="6" t="s">
        <v>1642</v>
      </c>
      <c r="Y839" s="6" t="s">
        <v>1642</v>
      </c>
      <c r="Z839" s="6" t="s">
        <v>1642</v>
      </c>
      <c r="AA839" s="39" t="s">
        <v>1642</v>
      </c>
      <c r="AB839" s="6" t="s">
        <v>1642</v>
      </c>
      <c r="AC839" s="83" t="s">
        <v>1642</v>
      </c>
    </row>
    <row r="840" spans="1:29" ht="18" hidden="1" customHeight="1" x14ac:dyDescent="0.25">
      <c r="A840" s="18" t="s">
        <v>947</v>
      </c>
      <c r="B840" s="17" t="s">
        <v>1642</v>
      </c>
      <c r="C840" s="96" t="s">
        <v>1642</v>
      </c>
      <c r="D840" s="21" t="s">
        <v>1642</v>
      </c>
      <c r="E840" s="17" t="s">
        <v>1642</v>
      </c>
      <c r="F840" s="17" t="s">
        <v>1642</v>
      </c>
      <c r="G840" s="17" t="s">
        <v>1642</v>
      </c>
      <c r="H840" s="97" t="s">
        <v>1642</v>
      </c>
      <c r="I840" s="82" t="s">
        <v>1642</v>
      </c>
      <c r="J840" s="6" t="s">
        <v>1642</v>
      </c>
      <c r="K840" s="6" t="s">
        <v>1642</v>
      </c>
      <c r="L840" s="6" t="s">
        <v>1642</v>
      </c>
      <c r="M840" s="39" t="s">
        <v>1642</v>
      </c>
      <c r="N840" s="6" t="s">
        <v>1642</v>
      </c>
      <c r="O840" s="83" t="s">
        <v>1642</v>
      </c>
      <c r="P840" s="94" t="s">
        <v>1642</v>
      </c>
      <c r="Q840" s="23" t="s">
        <v>1642</v>
      </c>
      <c r="R840" s="23" t="s">
        <v>1642</v>
      </c>
      <c r="S840" s="23" t="s">
        <v>1642</v>
      </c>
      <c r="T840" s="42" t="s">
        <v>1642</v>
      </c>
      <c r="U840" s="23" t="s">
        <v>1642</v>
      </c>
      <c r="V840" s="95" t="s">
        <v>1642</v>
      </c>
      <c r="W840" s="82" t="s">
        <v>1642</v>
      </c>
      <c r="X840" s="6" t="s">
        <v>1642</v>
      </c>
      <c r="Y840" s="6" t="s">
        <v>1642</v>
      </c>
      <c r="Z840" s="6" t="s">
        <v>1642</v>
      </c>
      <c r="AA840" s="39" t="s">
        <v>1642</v>
      </c>
      <c r="AB840" s="6" t="s">
        <v>1642</v>
      </c>
      <c r="AC840" s="83" t="s">
        <v>1642</v>
      </c>
    </row>
    <row r="841" spans="1:29" ht="18" hidden="1" customHeight="1" x14ac:dyDescent="0.25">
      <c r="A841" s="15" t="s">
        <v>948</v>
      </c>
      <c r="B841" s="17" t="s">
        <v>1642</v>
      </c>
      <c r="C841" s="96" t="s">
        <v>1642</v>
      </c>
      <c r="D841" s="21" t="s">
        <v>1642</v>
      </c>
      <c r="E841" s="17" t="s">
        <v>1642</v>
      </c>
      <c r="F841" s="17" t="s">
        <v>1642</v>
      </c>
      <c r="G841" s="17" t="s">
        <v>1642</v>
      </c>
      <c r="H841" s="97" t="s">
        <v>1642</v>
      </c>
      <c r="I841" s="82" t="s">
        <v>1642</v>
      </c>
      <c r="J841" s="6" t="s">
        <v>1642</v>
      </c>
      <c r="K841" s="6" t="s">
        <v>1642</v>
      </c>
      <c r="L841" s="6" t="s">
        <v>1642</v>
      </c>
      <c r="M841" s="39" t="s">
        <v>1642</v>
      </c>
      <c r="N841" s="6" t="s">
        <v>1642</v>
      </c>
      <c r="O841" s="83" t="s">
        <v>1642</v>
      </c>
      <c r="P841" s="94" t="s">
        <v>1642</v>
      </c>
      <c r="Q841" s="23" t="s">
        <v>1642</v>
      </c>
      <c r="R841" s="23" t="s">
        <v>1642</v>
      </c>
      <c r="S841" s="23" t="s">
        <v>1642</v>
      </c>
      <c r="T841" s="42" t="s">
        <v>1642</v>
      </c>
      <c r="U841" s="23" t="s">
        <v>1642</v>
      </c>
      <c r="V841" s="95" t="s">
        <v>1642</v>
      </c>
      <c r="W841" s="82" t="s">
        <v>1642</v>
      </c>
      <c r="X841" s="6" t="s">
        <v>1642</v>
      </c>
      <c r="Y841" s="6" t="s">
        <v>1642</v>
      </c>
      <c r="Z841" s="6" t="s">
        <v>1642</v>
      </c>
      <c r="AA841" s="39" t="s">
        <v>1642</v>
      </c>
      <c r="AB841" s="6" t="s">
        <v>1642</v>
      </c>
      <c r="AC841" s="83" t="s">
        <v>1642</v>
      </c>
    </row>
    <row r="842" spans="1:29" ht="18" hidden="1" customHeight="1" x14ac:dyDescent="0.25">
      <c r="A842" s="18" t="s">
        <v>949</v>
      </c>
      <c r="B842" s="17" t="s">
        <v>1642</v>
      </c>
      <c r="C842" s="96" t="s">
        <v>1642</v>
      </c>
      <c r="D842" s="21" t="s">
        <v>1642</v>
      </c>
      <c r="E842" s="17" t="s">
        <v>1642</v>
      </c>
      <c r="F842" s="17" t="s">
        <v>1642</v>
      </c>
      <c r="G842" s="17" t="s">
        <v>1642</v>
      </c>
      <c r="H842" s="97" t="s">
        <v>1642</v>
      </c>
      <c r="I842" s="82" t="s">
        <v>1642</v>
      </c>
      <c r="J842" s="6" t="s">
        <v>1642</v>
      </c>
      <c r="K842" s="6" t="s">
        <v>1642</v>
      </c>
      <c r="L842" s="6" t="s">
        <v>1642</v>
      </c>
      <c r="M842" s="39" t="s">
        <v>1642</v>
      </c>
      <c r="N842" s="6" t="s">
        <v>1642</v>
      </c>
      <c r="O842" s="83" t="s">
        <v>1642</v>
      </c>
      <c r="P842" s="94" t="s">
        <v>1642</v>
      </c>
      <c r="Q842" s="23" t="s">
        <v>1642</v>
      </c>
      <c r="R842" s="23" t="s">
        <v>1642</v>
      </c>
      <c r="S842" s="23" t="s">
        <v>1642</v>
      </c>
      <c r="T842" s="42" t="s">
        <v>1642</v>
      </c>
      <c r="U842" s="23" t="s">
        <v>1642</v>
      </c>
      <c r="V842" s="95" t="s">
        <v>1642</v>
      </c>
      <c r="W842" s="82" t="s">
        <v>1642</v>
      </c>
      <c r="X842" s="6" t="s">
        <v>1642</v>
      </c>
      <c r="Y842" s="6" t="s">
        <v>1642</v>
      </c>
      <c r="Z842" s="6" t="s">
        <v>1642</v>
      </c>
      <c r="AA842" s="39" t="s">
        <v>1642</v>
      </c>
      <c r="AB842" s="6" t="s">
        <v>1642</v>
      </c>
      <c r="AC842" s="83" t="s">
        <v>1642</v>
      </c>
    </row>
    <row r="843" spans="1:29" ht="18" hidden="1" customHeight="1" x14ac:dyDescent="0.25">
      <c r="A843" s="15" t="s">
        <v>950</v>
      </c>
      <c r="B843" s="17" t="s">
        <v>1642</v>
      </c>
      <c r="C843" s="96" t="s">
        <v>1642</v>
      </c>
      <c r="D843" s="21" t="s">
        <v>1642</v>
      </c>
      <c r="E843" s="17" t="s">
        <v>1642</v>
      </c>
      <c r="F843" s="17" t="s">
        <v>1642</v>
      </c>
      <c r="G843" s="17" t="s">
        <v>1642</v>
      </c>
      <c r="H843" s="97" t="s">
        <v>1642</v>
      </c>
      <c r="I843" s="82" t="s">
        <v>1642</v>
      </c>
      <c r="J843" s="6" t="s">
        <v>1642</v>
      </c>
      <c r="K843" s="6" t="s">
        <v>1642</v>
      </c>
      <c r="L843" s="6" t="s">
        <v>1642</v>
      </c>
      <c r="M843" s="39" t="s">
        <v>1642</v>
      </c>
      <c r="N843" s="6" t="s">
        <v>1642</v>
      </c>
      <c r="O843" s="83" t="s">
        <v>1642</v>
      </c>
      <c r="P843" s="94" t="s">
        <v>1642</v>
      </c>
      <c r="Q843" s="23" t="s">
        <v>1642</v>
      </c>
      <c r="R843" s="23" t="s">
        <v>1642</v>
      </c>
      <c r="S843" s="23" t="s">
        <v>1642</v>
      </c>
      <c r="T843" s="42" t="s">
        <v>1642</v>
      </c>
      <c r="U843" s="23" t="s">
        <v>1642</v>
      </c>
      <c r="V843" s="95" t="s">
        <v>1642</v>
      </c>
      <c r="W843" s="82" t="s">
        <v>1642</v>
      </c>
      <c r="X843" s="6" t="s">
        <v>1642</v>
      </c>
      <c r="Y843" s="6" t="s">
        <v>1642</v>
      </c>
      <c r="Z843" s="6" t="s">
        <v>1642</v>
      </c>
      <c r="AA843" s="39" t="s">
        <v>1642</v>
      </c>
      <c r="AB843" s="6" t="s">
        <v>1642</v>
      </c>
      <c r="AC843" s="83" t="s">
        <v>1642</v>
      </c>
    </row>
    <row r="844" spans="1:29" ht="18" hidden="1" customHeight="1" x14ac:dyDescent="0.25">
      <c r="A844" s="18" t="s">
        <v>951</v>
      </c>
      <c r="B844" s="17" t="s">
        <v>1642</v>
      </c>
      <c r="C844" s="96" t="s">
        <v>1642</v>
      </c>
      <c r="D844" s="21" t="s">
        <v>1642</v>
      </c>
      <c r="E844" s="17" t="s">
        <v>1642</v>
      </c>
      <c r="F844" s="17" t="s">
        <v>1642</v>
      </c>
      <c r="G844" s="17" t="s">
        <v>1642</v>
      </c>
      <c r="H844" s="97" t="s">
        <v>1642</v>
      </c>
      <c r="I844" s="82" t="s">
        <v>1642</v>
      </c>
      <c r="J844" s="6" t="s">
        <v>1642</v>
      </c>
      <c r="K844" s="6" t="s">
        <v>1642</v>
      </c>
      <c r="L844" s="6" t="s">
        <v>1642</v>
      </c>
      <c r="M844" s="39" t="s">
        <v>1642</v>
      </c>
      <c r="N844" s="6" t="s">
        <v>1642</v>
      </c>
      <c r="O844" s="83" t="s">
        <v>1642</v>
      </c>
      <c r="P844" s="94" t="s">
        <v>1642</v>
      </c>
      <c r="Q844" s="23" t="s">
        <v>1642</v>
      </c>
      <c r="R844" s="23" t="s">
        <v>1642</v>
      </c>
      <c r="S844" s="23" t="s">
        <v>1642</v>
      </c>
      <c r="T844" s="42" t="s">
        <v>1642</v>
      </c>
      <c r="U844" s="23" t="s">
        <v>1642</v>
      </c>
      <c r="V844" s="95" t="s">
        <v>1642</v>
      </c>
      <c r="W844" s="82" t="s">
        <v>1642</v>
      </c>
      <c r="X844" s="6" t="s">
        <v>1642</v>
      </c>
      <c r="Y844" s="6" t="s">
        <v>1642</v>
      </c>
      <c r="Z844" s="6" t="s">
        <v>1642</v>
      </c>
      <c r="AA844" s="39" t="s">
        <v>1642</v>
      </c>
      <c r="AB844" s="6" t="s">
        <v>1642</v>
      </c>
      <c r="AC844" s="83" t="s">
        <v>1642</v>
      </c>
    </row>
    <row r="845" spans="1:29" ht="18" hidden="1" customHeight="1" x14ac:dyDescent="0.25">
      <c r="A845" s="15" t="s">
        <v>952</v>
      </c>
      <c r="B845" s="17" t="s">
        <v>1642</v>
      </c>
      <c r="C845" s="96" t="s">
        <v>1642</v>
      </c>
      <c r="D845" s="21" t="s">
        <v>1642</v>
      </c>
      <c r="E845" s="17" t="s">
        <v>1642</v>
      </c>
      <c r="F845" s="17" t="s">
        <v>1642</v>
      </c>
      <c r="G845" s="17" t="s">
        <v>1642</v>
      </c>
      <c r="H845" s="97" t="s">
        <v>1642</v>
      </c>
      <c r="I845" s="82" t="s">
        <v>1642</v>
      </c>
      <c r="J845" s="6" t="s">
        <v>1642</v>
      </c>
      <c r="K845" s="6" t="s">
        <v>1642</v>
      </c>
      <c r="L845" s="6" t="s">
        <v>1642</v>
      </c>
      <c r="M845" s="39" t="s">
        <v>1642</v>
      </c>
      <c r="N845" s="6" t="s">
        <v>1642</v>
      </c>
      <c r="O845" s="83" t="s">
        <v>1642</v>
      </c>
      <c r="P845" s="94" t="s">
        <v>1642</v>
      </c>
      <c r="Q845" s="23" t="s">
        <v>1642</v>
      </c>
      <c r="R845" s="23" t="s">
        <v>1642</v>
      </c>
      <c r="S845" s="23" t="s">
        <v>1642</v>
      </c>
      <c r="T845" s="42" t="s">
        <v>1642</v>
      </c>
      <c r="U845" s="23" t="s">
        <v>1642</v>
      </c>
      <c r="V845" s="95" t="s">
        <v>1642</v>
      </c>
      <c r="W845" s="82" t="s">
        <v>1642</v>
      </c>
      <c r="X845" s="6" t="s">
        <v>1642</v>
      </c>
      <c r="Y845" s="6" t="s">
        <v>1642</v>
      </c>
      <c r="Z845" s="6" t="s">
        <v>1642</v>
      </c>
      <c r="AA845" s="39" t="s">
        <v>1642</v>
      </c>
      <c r="AB845" s="6" t="s">
        <v>1642</v>
      </c>
      <c r="AC845" s="83" t="s">
        <v>1642</v>
      </c>
    </row>
    <row r="846" spans="1:29" ht="18" hidden="1" customHeight="1" x14ac:dyDescent="0.25">
      <c r="A846" s="18" t="s">
        <v>953</v>
      </c>
      <c r="B846" s="17" t="s">
        <v>1642</v>
      </c>
      <c r="C846" s="96" t="s">
        <v>1642</v>
      </c>
      <c r="D846" s="21" t="s">
        <v>1642</v>
      </c>
      <c r="E846" s="17" t="s">
        <v>1642</v>
      </c>
      <c r="F846" s="17" t="s">
        <v>1642</v>
      </c>
      <c r="G846" s="17" t="s">
        <v>1642</v>
      </c>
      <c r="H846" s="97" t="s">
        <v>1642</v>
      </c>
      <c r="I846" s="82" t="s">
        <v>1642</v>
      </c>
      <c r="J846" s="6" t="s">
        <v>1642</v>
      </c>
      <c r="K846" s="6" t="s">
        <v>1642</v>
      </c>
      <c r="L846" s="6" t="s">
        <v>1642</v>
      </c>
      <c r="M846" s="39" t="s">
        <v>1642</v>
      </c>
      <c r="N846" s="6" t="s">
        <v>1642</v>
      </c>
      <c r="O846" s="83" t="s">
        <v>1642</v>
      </c>
      <c r="P846" s="94" t="s">
        <v>1642</v>
      </c>
      <c r="Q846" s="23" t="s">
        <v>1642</v>
      </c>
      <c r="R846" s="23" t="s">
        <v>1642</v>
      </c>
      <c r="S846" s="23" t="s">
        <v>1642</v>
      </c>
      <c r="T846" s="42" t="s">
        <v>1642</v>
      </c>
      <c r="U846" s="23" t="s">
        <v>1642</v>
      </c>
      <c r="V846" s="95" t="s">
        <v>1642</v>
      </c>
      <c r="W846" s="82" t="s">
        <v>1642</v>
      </c>
      <c r="X846" s="6" t="s">
        <v>1642</v>
      </c>
      <c r="Y846" s="6" t="s">
        <v>1642</v>
      </c>
      <c r="Z846" s="6" t="s">
        <v>1642</v>
      </c>
      <c r="AA846" s="39" t="s">
        <v>1642</v>
      </c>
      <c r="AB846" s="6" t="s">
        <v>1642</v>
      </c>
      <c r="AC846" s="83" t="s">
        <v>1642</v>
      </c>
    </row>
    <row r="847" spans="1:29" ht="18" hidden="1" customHeight="1" x14ac:dyDescent="0.25">
      <c r="A847" s="15" t="s">
        <v>954</v>
      </c>
      <c r="B847" s="17" t="s">
        <v>1642</v>
      </c>
      <c r="C847" s="96" t="s">
        <v>1642</v>
      </c>
      <c r="D847" s="21" t="s">
        <v>1642</v>
      </c>
      <c r="E847" s="17" t="s">
        <v>1642</v>
      </c>
      <c r="F847" s="17" t="s">
        <v>1642</v>
      </c>
      <c r="G847" s="17" t="s">
        <v>1642</v>
      </c>
      <c r="H847" s="97" t="s">
        <v>1642</v>
      </c>
      <c r="I847" s="82" t="s">
        <v>1642</v>
      </c>
      <c r="J847" s="6" t="s">
        <v>1642</v>
      </c>
      <c r="K847" s="6" t="s">
        <v>1642</v>
      </c>
      <c r="L847" s="6" t="s">
        <v>1642</v>
      </c>
      <c r="M847" s="39" t="s">
        <v>1642</v>
      </c>
      <c r="N847" s="6" t="s">
        <v>1642</v>
      </c>
      <c r="O847" s="83" t="s">
        <v>1642</v>
      </c>
      <c r="P847" s="94" t="s">
        <v>1642</v>
      </c>
      <c r="Q847" s="23" t="s">
        <v>1642</v>
      </c>
      <c r="R847" s="23" t="s">
        <v>1642</v>
      </c>
      <c r="S847" s="23" t="s">
        <v>1642</v>
      </c>
      <c r="T847" s="42" t="s">
        <v>1642</v>
      </c>
      <c r="U847" s="23" t="s">
        <v>1642</v>
      </c>
      <c r="V847" s="95" t="s">
        <v>1642</v>
      </c>
      <c r="W847" s="82" t="s">
        <v>1642</v>
      </c>
      <c r="X847" s="6" t="s">
        <v>1642</v>
      </c>
      <c r="Y847" s="6" t="s">
        <v>1642</v>
      </c>
      <c r="Z847" s="6" t="s">
        <v>1642</v>
      </c>
      <c r="AA847" s="39" t="s">
        <v>1642</v>
      </c>
      <c r="AB847" s="6" t="s">
        <v>1642</v>
      </c>
      <c r="AC847" s="83" t="s">
        <v>1642</v>
      </c>
    </row>
    <row r="848" spans="1:29" ht="18" hidden="1" customHeight="1" x14ac:dyDescent="0.25">
      <c r="A848" s="18" t="s">
        <v>955</v>
      </c>
      <c r="B848" s="17" t="s">
        <v>1642</v>
      </c>
      <c r="C848" s="96" t="s">
        <v>1642</v>
      </c>
      <c r="D848" s="21" t="s">
        <v>1642</v>
      </c>
      <c r="E848" s="17" t="s">
        <v>1642</v>
      </c>
      <c r="F848" s="17" t="s">
        <v>1642</v>
      </c>
      <c r="G848" s="17" t="s">
        <v>1642</v>
      </c>
      <c r="H848" s="97" t="s">
        <v>1642</v>
      </c>
      <c r="I848" s="82" t="s">
        <v>1642</v>
      </c>
      <c r="J848" s="6" t="s">
        <v>1642</v>
      </c>
      <c r="K848" s="6" t="s">
        <v>1642</v>
      </c>
      <c r="L848" s="6" t="s">
        <v>1642</v>
      </c>
      <c r="M848" s="39" t="s">
        <v>1642</v>
      </c>
      <c r="N848" s="6" t="s">
        <v>1642</v>
      </c>
      <c r="O848" s="83" t="s">
        <v>1642</v>
      </c>
      <c r="P848" s="94" t="s">
        <v>1642</v>
      </c>
      <c r="Q848" s="23" t="s">
        <v>1642</v>
      </c>
      <c r="R848" s="23" t="s">
        <v>1642</v>
      </c>
      <c r="S848" s="23" t="s">
        <v>1642</v>
      </c>
      <c r="T848" s="42" t="s">
        <v>1642</v>
      </c>
      <c r="U848" s="23" t="s">
        <v>1642</v>
      </c>
      <c r="V848" s="95" t="s">
        <v>1642</v>
      </c>
      <c r="W848" s="82" t="s">
        <v>1642</v>
      </c>
      <c r="X848" s="6" t="s">
        <v>1642</v>
      </c>
      <c r="Y848" s="6" t="s">
        <v>1642</v>
      </c>
      <c r="Z848" s="6" t="s">
        <v>1642</v>
      </c>
      <c r="AA848" s="39" t="s">
        <v>1642</v>
      </c>
      <c r="AB848" s="6" t="s">
        <v>1642</v>
      </c>
      <c r="AC848" s="83" t="s">
        <v>1642</v>
      </c>
    </row>
    <row r="849" spans="1:29" ht="18" hidden="1" customHeight="1" x14ac:dyDescent="0.25">
      <c r="A849" s="15" t="s">
        <v>956</v>
      </c>
      <c r="B849" s="17" t="s">
        <v>1642</v>
      </c>
      <c r="C849" s="96" t="s">
        <v>1642</v>
      </c>
      <c r="D849" s="21" t="s">
        <v>1642</v>
      </c>
      <c r="E849" s="17" t="s">
        <v>1642</v>
      </c>
      <c r="F849" s="17" t="s">
        <v>1642</v>
      </c>
      <c r="G849" s="17" t="s">
        <v>1642</v>
      </c>
      <c r="H849" s="97" t="s">
        <v>1642</v>
      </c>
      <c r="I849" s="82" t="s">
        <v>1642</v>
      </c>
      <c r="J849" s="6" t="s">
        <v>1642</v>
      </c>
      <c r="K849" s="6" t="s">
        <v>1642</v>
      </c>
      <c r="L849" s="6" t="s">
        <v>1642</v>
      </c>
      <c r="M849" s="39" t="s">
        <v>1642</v>
      </c>
      <c r="N849" s="6" t="s">
        <v>1642</v>
      </c>
      <c r="O849" s="83" t="s">
        <v>1642</v>
      </c>
      <c r="P849" s="94" t="s">
        <v>1642</v>
      </c>
      <c r="Q849" s="23" t="s">
        <v>1642</v>
      </c>
      <c r="R849" s="23" t="s">
        <v>1642</v>
      </c>
      <c r="S849" s="23" t="s">
        <v>1642</v>
      </c>
      <c r="T849" s="42" t="s">
        <v>1642</v>
      </c>
      <c r="U849" s="23" t="s">
        <v>1642</v>
      </c>
      <c r="V849" s="95" t="s">
        <v>1642</v>
      </c>
      <c r="W849" s="82" t="s">
        <v>1642</v>
      </c>
      <c r="X849" s="6" t="s">
        <v>1642</v>
      </c>
      <c r="Y849" s="6" t="s">
        <v>1642</v>
      </c>
      <c r="Z849" s="6" t="s">
        <v>1642</v>
      </c>
      <c r="AA849" s="39" t="s">
        <v>1642</v>
      </c>
      <c r="AB849" s="6" t="s">
        <v>1642</v>
      </c>
      <c r="AC849" s="83" t="s">
        <v>1642</v>
      </c>
    </row>
    <row r="850" spans="1:29" ht="18" hidden="1" customHeight="1" x14ac:dyDescent="0.25">
      <c r="A850" s="18" t="s">
        <v>957</v>
      </c>
      <c r="B850" s="17" t="s">
        <v>1642</v>
      </c>
      <c r="C850" s="96" t="s">
        <v>1642</v>
      </c>
      <c r="D850" s="21" t="s">
        <v>1642</v>
      </c>
      <c r="E850" s="17" t="s">
        <v>1642</v>
      </c>
      <c r="F850" s="17" t="s">
        <v>1642</v>
      </c>
      <c r="G850" s="17" t="s">
        <v>1642</v>
      </c>
      <c r="H850" s="97" t="s">
        <v>1642</v>
      </c>
      <c r="I850" s="82" t="s">
        <v>1642</v>
      </c>
      <c r="J850" s="6" t="s">
        <v>1642</v>
      </c>
      <c r="K850" s="6" t="s">
        <v>1642</v>
      </c>
      <c r="L850" s="6" t="s">
        <v>1642</v>
      </c>
      <c r="M850" s="39" t="s">
        <v>1642</v>
      </c>
      <c r="N850" s="6" t="s">
        <v>1642</v>
      </c>
      <c r="O850" s="83" t="s">
        <v>1642</v>
      </c>
      <c r="P850" s="94" t="s">
        <v>1642</v>
      </c>
      <c r="Q850" s="23" t="s">
        <v>1642</v>
      </c>
      <c r="R850" s="23" t="s">
        <v>1642</v>
      </c>
      <c r="S850" s="23" t="s">
        <v>1642</v>
      </c>
      <c r="T850" s="42" t="s">
        <v>1642</v>
      </c>
      <c r="U850" s="23" t="s">
        <v>1642</v>
      </c>
      <c r="V850" s="95" t="s">
        <v>1642</v>
      </c>
      <c r="W850" s="82" t="s">
        <v>1642</v>
      </c>
      <c r="X850" s="6" t="s">
        <v>1642</v>
      </c>
      <c r="Y850" s="6" t="s">
        <v>1642</v>
      </c>
      <c r="Z850" s="6" t="s">
        <v>1642</v>
      </c>
      <c r="AA850" s="39" t="s">
        <v>1642</v>
      </c>
      <c r="AB850" s="6" t="s">
        <v>1642</v>
      </c>
      <c r="AC850" s="83" t="s">
        <v>1642</v>
      </c>
    </row>
    <row r="851" spans="1:29" ht="18" hidden="1" customHeight="1" x14ac:dyDescent="0.25">
      <c r="A851" s="15" t="s">
        <v>958</v>
      </c>
      <c r="B851" s="17" t="s">
        <v>1642</v>
      </c>
      <c r="C851" s="96" t="s">
        <v>1642</v>
      </c>
      <c r="D851" s="21" t="s">
        <v>1642</v>
      </c>
      <c r="E851" s="17" t="s">
        <v>1642</v>
      </c>
      <c r="F851" s="17" t="s">
        <v>1642</v>
      </c>
      <c r="G851" s="17" t="s">
        <v>1642</v>
      </c>
      <c r="H851" s="97" t="s">
        <v>1642</v>
      </c>
      <c r="I851" s="82" t="s">
        <v>1642</v>
      </c>
      <c r="J851" s="6" t="s">
        <v>1642</v>
      </c>
      <c r="K851" s="6" t="s">
        <v>1642</v>
      </c>
      <c r="L851" s="6" t="s">
        <v>1642</v>
      </c>
      <c r="M851" s="39" t="s">
        <v>1642</v>
      </c>
      <c r="N851" s="6" t="s">
        <v>1642</v>
      </c>
      <c r="O851" s="83" t="s">
        <v>1642</v>
      </c>
      <c r="P851" s="94" t="s">
        <v>1642</v>
      </c>
      <c r="Q851" s="23" t="s">
        <v>1642</v>
      </c>
      <c r="R851" s="23" t="s">
        <v>1642</v>
      </c>
      <c r="S851" s="23" t="s">
        <v>1642</v>
      </c>
      <c r="T851" s="42" t="s">
        <v>1642</v>
      </c>
      <c r="U851" s="23" t="s">
        <v>1642</v>
      </c>
      <c r="V851" s="95" t="s">
        <v>1642</v>
      </c>
      <c r="W851" s="82" t="s">
        <v>1642</v>
      </c>
      <c r="X851" s="6" t="s">
        <v>1642</v>
      </c>
      <c r="Y851" s="6" t="s">
        <v>1642</v>
      </c>
      <c r="Z851" s="6" t="s">
        <v>1642</v>
      </c>
      <c r="AA851" s="39" t="s">
        <v>1642</v>
      </c>
      <c r="AB851" s="6" t="s">
        <v>1642</v>
      </c>
      <c r="AC851" s="83" t="s">
        <v>1642</v>
      </c>
    </row>
    <row r="852" spans="1:29" ht="18" hidden="1" customHeight="1" x14ac:dyDescent="0.25">
      <c r="A852" s="18" t="s">
        <v>959</v>
      </c>
      <c r="B852" s="17" t="s">
        <v>1642</v>
      </c>
      <c r="C852" s="96" t="s">
        <v>1642</v>
      </c>
      <c r="D852" s="21" t="s">
        <v>1642</v>
      </c>
      <c r="E852" s="17" t="s">
        <v>1642</v>
      </c>
      <c r="F852" s="17" t="s">
        <v>1642</v>
      </c>
      <c r="G852" s="17" t="s">
        <v>1642</v>
      </c>
      <c r="H852" s="97" t="s">
        <v>1642</v>
      </c>
      <c r="I852" s="82" t="s">
        <v>1642</v>
      </c>
      <c r="J852" s="6" t="s">
        <v>1642</v>
      </c>
      <c r="K852" s="6" t="s">
        <v>1642</v>
      </c>
      <c r="L852" s="6" t="s">
        <v>1642</v>
      </c>
      <c r="M852" s="39" t="s">
        <v>1642</v>
      </c>
      <c r="N852" s="6" t="s">
        <v>1642</v>
      </c>
      <c r="O852" s="83" t="s">
        <v>1642</v>
      </c>
      <c r="P852" s="94" t="s">
        <v>1642</v>
      </c>
      <c r="Q852" s="23" t="s">
        <v>1642</v>
      </c>
      <c r="R852" s="23" t="s">
        <v>1642</v>
      </c>
      <c r="S852" s="23" t="s">
        <v>1642</v>
      </c>
      <c r="T852" s="42" t="s">
        <v>1642</v>
      </c>
      <c r="U852" s="23" t="s">
        <v>1642</v>
      </c>
      <c r="V852" s="95" t="s">
        <v>1642</v>
      </c>
      <c r="W852" s="82" t="s">
        <v>1642</v>
      </c>
      <c r="X852" s="6" t="s">
        <v>1642</v>
      </c>
      <c r="Y852" s="6" t="s">
        <v>1642</v>
      </c>
      <c r="Z852" s="6" t="s">
        <v>1642</v>
      </c>
      <c r="AA852" s="39" t="s">
        <v>1642</v>
      </c>
      <c r="AB852" s="6" t="s">
        <v>1642</v>
      </c>
      <c r="AC852" s="83" t="s">
        <v>1642</v>
      </c>
    </row>
    <row r="853" spans="1:29" ht="18" hidden="1" customHeight="1" x14ac:dyDescent="0.25">
      <c r="A853" s="15" t="s">
        <v>960</v>
      </c>
      <c r="B853" s="17" t="s">
        <v>1642</v>
      </c>
      <c r="C853" s="96" t="s">
        <v>1642</v>
      </c>
      <c r="D853" s="21" t="s">
        <v>1642</v>
      </c>
      <c r="E853" s="17" t="s">
        <v>1642</v>
      </c>
      <c r="F853" s="17" t="s">
        <v>1642</v>
      </c>
      <c r="G853" s="17" t="s">
        <v>1642</v>
      </c>
      <c r="H853" s="97" t="s">
        <v>1642</v>
      </c>
      <c r="I853" s="82" t="s">
        <v>1642</v>
      </c>
      <c r="J853" s="6" t="s">
        <v>1642</v>
      </c>
      <c r="K853" s="6" t="s">
        <v>1642</v>
      </c>
      <c r="L853" s="6" t="s">
        <v>1642</v>
      </c>
      <c r="M853" s="39" t="s">
        <v>1642</v>
      </c>
      <c r="N853" s="6" t="s">
        <v>1642</v>
      </c>
      <c r="O853" s="83" t="s">
        <v>1642</v>
      </c>
      <c r="P853" s="94" t="s">
        <v>1642</v>
      </c>
      <c r="Q853" s="23" t="s">
        <v>1642</v>
      </c>
      <c r="R853" s="23" t="s">
        <v>1642</v>
      </c>
      <c r="S853" s="23" t="s">
        <v>1642</v>
      </c>
      <c r="T853" s="42" t="s">
        <v>1642</v>
      </c>
      <c r="U853" s="23" t="s">
        <v>1642</v>
      </c>
      <c r="V853" s="95" t="s">
        <v>1642</v>
      </c>
      <c r="W853" s="82" t="s">
        <v>1642</v>
      </c>
      <c r="X853" s="6" t="s">
        <v>1642</v>
      </c>
      <c r="Y853" s="6" t="s">
        <v>1642</v>
      </c>
      <c r="Z853" s="6" t="s">
        <v>1642</v>
      </c>
      <c r="AA853" s="39" t="s">
        <v>1642</v>
      </c>
      <c r="AB853" s="6" t="s">
        <v>1642</v>
      </c>
      <c r="AC853" s="83" t="s">
        <v>1642</v>
      </c>
    </row>
    <row r="854" spans="1:29" ht="18" hidden="1" customHeight="1" x14ac:dyDescent="0.25">
      <c r="A854" s="18" t="s">
        <v>961</v>
      </c>
      <c r="B854" s="17" t="s">
        <v>1642</v>
      </c>
      <c r="C854" s="96" t="s">
        <v>1642</v>
      </c>
      <c r="D854" s="21" t="s">
        <v>1642</v>
      </c>
      <c r="E854" s="17" t="s">
        <v>1642</v>
      </c>
      <c r="F854" s="17" t="s">
        <v>1642</v>
      </c>
      <c r="G854" s="17" t="s">
        <v>1642</v>
      </c>
      <c r="H854" s="97" t="s">
        <v>1642</v>
      </c>
      <c r="I854" s="82" t="s">
        <v>1642</v>
      </c>
      <c r="J854" s="6" t="s">
        <v>1642</v>
      </c>
      <c r="K854" s="6" t="s">
        <v>1642</v>
      </c>
      <c r="L854" s="6" t="s">
        <v>1642</v>
      </c>
      <c r="M854" s="39" t="s">
        <v>1642</v>
      </c>
      <c r="N854" s="6" t="s">
        <v>1642</v>
      </c>
      <c r="O854" s="83" t="s">
        <v>1642</v>
      </c>
      <c r="P854" s="94" t="s">
        <v>1642</v>
      </c>
      <c r="Q854" s="23" t="s">
        <v>1642</v>
      </c>
      <c r="R854" s="23" t="s">
        <v>1642</v>
      </c>
      <c r="S854" s="23" t="s">
        <v>1642</v>
      </c>
      <c r="T854" s="42" t="s">
        <v>1642</v>
      </c>
      <c r="U854" s="23" t="s">
        <v>1642</v>
      </c>
      <c r="V854" s="95" t="s">
        <v>1642</v>
      </c>
      <c r="W854" s="82" t="s">
        <v>1642</v>
      </c>
      <c r="X854" s="6" t="s">
        <v>1642</v>
      </c>
      <c r="Y854" s="6" t="s">
        <v>1642</v>
      </c>
      <c r="Z854" s="6" t="s">
        <v>1642</v>
      </c>
      <c r="AA854" s="39" t="s">
        <v>1642</v>
      </c>
      <c r="AB854" s="6" t="s">
        <v>1642</v>
      </c>
      <c r="AC854" s="83" t="s">
        <v>1642</v>
      </c>
    </row>
    <row r="855" spans="1:29" ht="18" hidden="1" customHeight="1" x14ac:dyDescent="0.25">
      <c r="A855" s="15" t="s">
        <v>962</v>
      </c>
      <c r="B855" s="17" t="s">
        <v>1642</v>
      </c>
      <c r="C855" s="96" t="s">
        <v>1642</v>
      </c>
      <c r="D855" s="21" t="s">
        <v>1642</v>
      </c>
      <c r="E855" s="17" t="s">
        <v>1642</v>
      </c>
      <c r="F855" s="17" t="s">
        <v>1642</v>
      </c>
      <c r="G855" s="17" t="s">
        <v>1642</v>
      </c>
      <c r="H855" s="97" t="s">
        <v>1642</v>
      </c>
      <c r="I855" s="82" t="s">
        <v>1642</v>
      </c>
      <c r="J855" s="6" t="s">
        <v>1642</v>
      </c>
      <c r="K855" s="6" t="s">
        <v>1642</v>
      </c>
      <c r="L855" s="6" t="s">
        <v>1642</v>
      </c>
      <c r="M855" s="39" t="s">
        <v>1642</v>
      </c>
      <c r="N855" s="6" t="s">
        <v>1642</v>
      </c>
      <c r="O855" s="83" t="s">
        <v>1642</v>
      </c>
      <c r="P855" s="94" t="s">
        <v>1642</v>
      </c>
      <c r="Q855" s="23" t="s">
        <v>1642</v>
      </c>
      <c r="R855" s="23" t="s">
        <v>1642</v>
      </c>
      <c r="S855" s="23" t="s">
        <v>1642</v>
      </c>
      <c r="T855" s="42" t="s">
        <v>1642</v>
      </c>
      <c r="U855" s="23" t="s">
        <v>1642</v>
      </c>
      <c r="V855" s="95" t="s">
        <v>1642</v>
      </c>
      <c r="W855" s="82" t="s">
        <v>1642</v>
      </c>
      <c r="X855" s="6" t="s">
        <v>1642</v>
      </c>
      <c r="Y855" s="6" t="s">
        <v>1642</v>
      </c>
      <c r="Z855" s="6" t="s">
        <v>1642</v>
      </c>
      <c r="AA855" s="39" t="s">
        <v>1642</v>
      </c>
      <c r="AB855" s="6" t="s">
        <v>1642</v>
      </c>
      <c r="AC855" s="83" t="s">
        <v>1642</v>
      </c>
    </row>
    <row r="856" spans="1:29" ht="18" hidden="1" customHeight="1" x14ac:dyDescent="0.25">
      <c r="A856" s="18" t="s">
        <v>963</v>
      </c>
      <c r="B856" s="17" t="s">
        <v>1642</v>
      </c>
      <c r="C856" s="96" t="s">
        <v>1642</v>
      </c>
      <c r="D856" s="21" t="s">
        <v>1642</v>
      </c>
      <c r="E856" s="17" t="s">
        <v>1642</v>
      </c>
      <c r="F856" s="17" t="s">
        <v>1642</v>
      </c>
      <c r="G856" s="17" t="s">
        <v>1642</v>
      </c>
      <c r="H856" s="97" t="s">
        <v>1642</v>
      </c>
      <c r="I856" s="82" t="s">
        <v>1642</v>
      </c>
      <c r="J856" s="6" t="s">
        <v>1642</v>
      </c>
      <c r="K856" s="6" t="s">
        <v>1642</v>
      </c>
      <c r="L856" s="6" t="s">
        <v>1642</v>
      </c>
      <c r="M856" s="39" t="s">
        <v>1642</v>
      </c>
      <c r="N856" s="6" t="s">
        <v>1642</v>
      </c>
      <c r="O856" s="83" t="s">
        <v>1642</v>
      </c>
      <c r="P856" s="94" t="s">
        <v>1642</v>
      </c>
      <c r="Q856" s="23" t="s">
        <v>1642</v>
      </c>
      <c r="R856" s="23" t="s">
        <v>1642</v>
      </c>
      <c r="S856" s="23" t="s">
        <v>1642</v>
      </c>
      <c r="T856" s="42" t="s">
        <v>1642</v>
      </c>
      <c r="U856" s="23" t="s">
        <v>1642</v>
      </c>
      <c r="V856" s="95" t="s">
        <v>1642</v>
      </c>
      <c r="W856" s="82" t="s">
        <v>1642</v>
      </c>
      <c r="X856" s="6" t="s">
        <v>1642</v>
      </c>
      <c r="Y856" s="6" t="s">
        <v>1642</v>
      </c>
      <c r="Z856" s="6" t="s">
        <v>1642</v>
      </c>
      <c r="AA856" s="39" t="s">
        <v>1642</v>
      </c>
      <c r="AB856" s="6" t="s">
        <v>1642</v>
      </c>
      <c r="AC856" s="83" t="s">
        <v>1642</v>
      </c>
    </row>
    <row r="857" spans="1:29" ht="18" hidden="1" customHeight="1" x14ac:dyDescent="0.25">
      <c r="A857" s="15" t="s">
        <v>964</v>
      </c>
      <c r="B857" s="17" t="s">
        <v>1642</v>
      </c>
      <c r="C857" s="96" t="s">
        <v>1642</v>
      </c>
      <c r="D857" s="21" t="s">
        <v>1642</v>
      </c>
      <c r="E857" s="17" t="s">
        <v>1642</v>
      </c>
      <c r="F857" s="17" t="s">
        <v>1642</v>
      </c>
      <c r="G857" s="17" t="s">
        <v>1642</v>
      </c>
      <c r="H857" s="97" t="s">
        <v>1642</v>
      </c>
      <c r="I857" s="82" t="s">
        <v>1642</v>
      </c>
      <c r="J857" s="6" t="s">
        <v>1642</v>
      </c>
      <c r="K857" s="6" t="s">
        <v>1642</v>
      </c>
      <c r="L857" s="6" t="s">
        <v>1642</v>
      </c>
      <c r="M857" s="39" t="s">
        <v>1642</v>
      </c>
      <c r="N857" s="6" t="s">
        <v>1642</v>
      </c>
      <c r="O857" s="83" t="s">
        <v>1642</v>
      </c>
      <c r="P857" s="94" t="s">
        <v>1642</v>
      </c>
      <c r="Q857" s="23" t="s">
        <v>1642</v>
      </c>
      <c r="R857" s="23" t="s">
        <v>1642</v>
      </c>
      <c r="S857" s="23" t="s">
        <v>1642</v>
      </c>
      <c r="T857" s="42" t="s">
        <v>1642</v>
      </c>
      <c r="U857" s="23" t="s">
        <v>1642</v>
      </c>
      <c r="V857" s="95" t="s">
        <v>1642</v>
      </c>
      <c r="W857" s="82" t="s">
        <v>1642</v>
      </c>
      <c r="X857" s="6" t="s">
        <v>1642</v>
      </c>
      <c r="Y857" s="6" t="s">
        <v>1642</v>
      </c>
      <c r="Z857" s="6" t="s">
        <v>1642</v>
      </c>
      <c r="AA857" s="39" t="s">
        <v>1642</v>
      </c>
      <c r="AB857" s="6" t="s">
        <v>1642</v>
      </c>
      <c r="AC857" s="83" t="s">
        <v>1642</v>
      </c>
    </row>
    <row r="858" spans="1:29" ht="18" hidden="1" customHeight="1" x14ac:dyDescent="0.25">
      <c r="A858" s="18" t="s">
        <v>965</v>
      </c>
      <c r="B858" s="17" t="s">
        <v>1642</v>
      </c>
      <c r="C858" s="96" t="s">
        <v>1642</v>
      </c>
      <c r="D858" s="21" t="s">
        <v>1642</v>
      </c>
      <c r="E858" s="17" t="s">
        <v>1642</v>
      </c>
      <c r="F858" s="17" t="s">
        <v>1642</v>
      </c>
      <c r="G858" s="17" t="s">
        <v>1642</v>
      </c>
      <c r="H858" s="97" t="s">
        <v>1642</v>
      </c>
      <c r="I858" s="82" t="s">
        <v>1642</v>
      </c>
      <c r="J858" s="6" t="s">
        <v>1642</v>
      </c>
      <c r="K858" s="6" t="s">
        <v>1642</v>
      </c>
      <c r="L858" s="6" t="s">
        <v>1642</v>
      </c>
      <c r="M858" s="39" t="s">
        <v>1642</v>
      </c>
      <c r="N858" s="6" t="s">
        <v>1642</v>
      </c>
      <c r="O858" s="83" t="s">
        <v>1642</v>
      </c>
      <c r="P858" s="94" t="s">
        <v>1642</v>
      </c>
      <c r="Q858" s="23" t="s">
        <v>1642</v>
      </c>
      <c r="R858" s="23" t="s">
        <v>1642</v>
      </c>
      <c r="S858" s="23" t="s">
        <v>1642</v>
      </c>
      <c r="T858" s="42" t="s">
        <v>1642</v>
      </c>
      <c r="U858" s="23" t="s">
        <v>1642</v>
      </c>
      <c r="V858" s="95" t="s">
        <v>1642</v>
      </c>
      <c r="W858" s="82" t="s">
        <v>1642</v>
      </c>
      <c r="X858" s="6" t="s">
        <v>1642</v>
      </c>
      <c r="Y858" s="6" t="s">
        <v>1642</v>
      </c>
      <c r="Z858" s="6" t="s">
        <v>1642</v>
      </c>
      <c r="AA858" s="39" t="s">
        <v>1642</v>
      </c>
      <c r="AB858" s="6" t="s">
        <v>1642</v>
      </c>
      <c r="AC858" s="83" t="s">
        <v>1642</v>
      </c>
    </row>
    <row r="859" spans="1:29" ht="18" hidden="1" customHeight="1" x14ac:dyDescent="0.25">
      <c r="A859" s="15" t="s">
        <v>966</v>
      </c>
      <c r="B859" s="17" t="s">
        <v>1642</v>
      </c>
      <c r="C859" s="96" t="s">
        <v>1642</v>
      </c>
      <c r="D859" s="21" t="s">
        <v>1642</v>
      </c>
      <c r="E859" s="17" t="s">
        <v>1642</v>
      </c>
      <c r="F859" s="17" t="s">
        <v>1642</v>
      </c>
      <c r="G859" s="17" t="s">
        <v>1642</v>
      </c>
      <c r="H859" s="97" t="s">
        <v>1642</v>
      </c>
      <c r="I859" s="82" t="s">
        <v>1642</v>
      </c>
      <c r="J859" s="6" t="s">
        <v>1642</v>
      </c>
      <c r="K859" s="6" t="s">
        <v>1642</v>
      </c>
      <c r="L859" s="6" t="s">
        <v>1642</v>
      </c>
      <c r="M859" s="39" t="s">
        <v>1642</v>
      </c>
      <c r="N859" s="6" t="s">
        <v>1642</v>
      </c>
      <c r="O859" s="83" t="s">
        <v>1642</v>
      </c>
      <c r="P859" s="94" t="s">
        <v>1642</v>
      </c>
      <c r="Q859" s="23" t="s">
        <v>1642</v>
      </c>
      <c r="R859" s="23" t="s">
        <v>1642</v>
      </c>
      <c r="S859" s="23" t="s">
        <v>1642</v>
      </c>
      <c r="T859" s="42" t="s">
        <v>1642</v>
      </c>
      <c r="U859" s="23" t="s">
        <v>1642</v>
      </c>
      <c r="V859" s="95" t="s">
        <v>1642</v>
      </c>
      <c r="W859" s="82" t="s">
        <v>1642</v>
      </c>
      <c r="X859" s="6" t="s">
        <v>1642</v>
      </c>
      <c r="Y859" s="6" t="s">
        <v>1642</v>
      </c>
      <c r="Z859" s="6" t="s">
        <v>1642</v>
      </c>
      <c r="AA859" s="39" t="s">
        <v>1642</v>
      </c>
      <c r="AB859" s="6" t="s">
        <v>1642</v>
      </c>
      <c r="AC859" s="83" t="s">
        <v>1642</v>
      </c>
    </row>
    <row r="860" spans="1:29" ht="18" hidden="1" customHeight="1" x14ac:dyDescent="0.25">
      <c r="A860" s="18" t="s">
        <v>967</v>
      </c>
      <c r="B860" s="17" t="s">
        <v>1642</v>
      </c>
      <c r="C860" s="96" t="s">
        <v>1642</v>
      </c>
      <c r="D860" s="21" t="s">
        <v>1642</v>
      </c>
      <c r="E860" s="17" t="s">
        <v>1642</v>
      </c>
      <c r="F860" s="17" t="s">
        <v>1642</v>
      </c>
      <c r="G860" s="17" t="s">
        <v>1642</v>
      </c>
      <c r="H860" s="97" t="s">
        <v>1642</v>
      </c>
      <c r="I860" s="82" t="s">
        <v>1642</v>
      </c>
      <c r="J860" s="6" t="s">
        <v>1642</v>
      </c>
      <c r="K860" s="6" t="s">
        <v>1642</v>
      </c>
      <c r="L860" s="6" t="s">
        <v>1642</v>
      </c>
      <c r="M860" s="39" t="s">
        <v>1642</v>
      </c>
      <c r="N860" s="6" t="s">
        <v>1642</v>
      </c>
      <c r="O860" s="83" t="s">
        <v>1642</v>
      </c>
      <c r="P860" s="94" t="s">
        <v>1642</v>
      </c>
      <c r="Q860" s="23" t="s">
        <v>1642</v>
      </c>
      <c r="R860" s="23" t="s">
        <v>1642</v>
      </c>
      <c r="S860" s="23" t="s">
        <v>1642</v>
      </c>
      <c r="T860" s="42" t="s">
        <v>1642</v>
      </c>
      <c r="U860" s="23" t="s">
        <v>1642</v>
      </c>
      <c r="V860" s="95" t="s">
        <v>1642</v>
      </c>
      <c r="W860" s="82" t="s">
        <v>1642</v>
      </c>
      <c r="X860" s="6" t="s">
        <v>1642</v>
      </c>
      <c r="Y860" s="6" t="s">
        <v>1642</v>
      </c>
      <c r="Z860" s="6" t="s">
        <v>1642</v>
      </c>
      <c r="AA860" s="39" t="s">
        <v>1642</v>
      </c>
      <c r="AB860" s="6" t="s">
        <v>1642</v>
      </c>
      <c r="AC860" s="83" t="s">
        <v>1642</v>
      </c>
    </row>
    <row r="861" spans="1:29" ht="18" hidden="1" customHeight="1" x14ac:dyDescent="0.25">
      <c r="A861" s="15" t="s">
        <v>968</v>
      </c>
      <c r="B861" s="17" t="s">
        <v>1642</v>
      </c>
      <c r="C861" s="96" t="s">
        <v>1642</v>
      </c>
      <c r="D861" s="21" t="s">
        <v>1642</v>
      </c>
      <c r="E861" s="17" t="s">
        <v>1642</v>
      </c>
      <c r="F861" s="17" t="s">
        <v>1642</v>
      </c>
      <c r="G861" s="17" t="s">
        <v>1642</v>
      </c>
      <c r="H861" s="97" t="s">
        <v>1642</v>
      </c>
      <c r="I861" s="82" t="s">
        <v>1642</v>
      </c>
      <c r="J861" s="6" t="s">
        <v>1642</v>
      </c>
      <c r="K861" s="6" t="s">
        <v>1642</v>
      </c>
      <c r="L861" s="6" t="s">
        <v>1642</v>
      </c>
      <c r="M861" s="39" t="s">
        <v>1642</v>
      </c>
      <c r="N861" s="6" t="s">
        <v>1642</v>
      </c>
      <c r="O861" s="83" t="s">
        <v>1642</v>
      </c>
      <c r="P861" s="94" t="s">
        <v>1642</v>
      </c>
      <c r="Q861" s="23" t="s">
        <v>1642</v>
      </c>
      <c r="R861" s="23" t="s">
        <v>1642</v>
      </c>
      <c r="S861" s="23" t="s">
        <v>1642</v>
      </c>
      <c r="T861" s="42" t="s">
        <v>1642</v>
      </c>
      <c r="U861" s="23" t="s">
        <v>1642</v>
      </c>
      <c r="V861" s="95" t="s">
        <v>1642</v>
      </c>
      <c r="W861" s="82" t="s">
        <v>1642</v>
      </c>
      <c r="X861" s="6" t="s">
        <v>1642</v>
      </c>
      <c r="Y861" s="6" t="s">
        <v>1642</v>
      </c>
      <c r="Z861" s="6" t="s">
        <v>1642</v>
      </c>
      <c r="AA861" s="39" t="s">
        <v>1642</v>
      </c>
      <c r="AB861" s="6" t="s">
        <v>1642</v>
      </c>
      <c r="AC861" s="83" t="s">
        <v>1642</v>
      </c>
    </row>
    <row r="862" spans="1:29" ht="18" hidden="1" customHeight="1" x14ac:dyDescent="0.25">
      <c r="A862" s="18" t="s">
        <v>969</v>
      </c>
      <c r="B862" s="17" t="s">
        <v>1642</v>
      </c>
      <c r="C862" s="96" t="s">
        <v>1642</v>
      </c>
      <c r="D862" s="21" t="s">
        <v>1642</v>
      </c>
      <c r="E862" s="17" t="s">
        <v>1642</v>
      </c>
      <c r="F862" s="17" t="s">
        <v>1642</v>
      </c>
      <c r="G862" s="17" t="s">
        <v>1642</v>
      </c>
      <c r="H862" s="97" t="s">
        <v>1642</v>
      </c>
      <c r="I862" s="82" t="s">
        <v>1642</v>
      </c>
      <c r="J862" s="6" t="s">
        <v>1642</v>
      </c>
      <c r="K862" s="6" t="s">
        <v>1642</v>
      </c>
      <c r="L862" s="6" t="s">
        <v>1642</v>
      </c>
      <c r="M862" s="39" t="s">
        <v>1642</v>
      </c>
      <c r="N862" s="6" t="s">
        <v>1642</v>
      </c>
      <c r="O862" s="83" t="s">
        <v>1642</v>
      </c>
      <c r="P862" s="94" t="s">
        <v>1642</v>
      </c>
      <c r="Q862" s="23" t="s">
        <v>1642</v>
      </c>
      <c r="R862" s="23" t="s">
        <v>1642</v>
      </c>
      <c r="S862" s="23" t="s">
        <v>1642</v>
      </c>
      <c r="T862" s="42" t="s">
        <v>1642</v>
      </c>
      <c r="U862" s="23" t="s">
        <v>1642</v>
      </c>
      <c r="V862" s="95" t="s">
        <v>1642</v>
      </c>
      <c r="W862" s="82" t="s">
        <v>1642</v>
      </c>
      <c r="X862" s="6" t="s">
        <v>1642</v>
      </c>
      <c r="Y862" s="6" t="s">
        <v>1642</v>
      </c>
      <c r="Z862" s="6" t="s">
        <v>1642</v>
      </c>
      <c r="AA862" s="39" t="s">
        <v>1642</v>
      </c>
      <c r="AB862" s="6" t="s">
        <v>1642</v>
      </c>
      <c r="AC862" s="83" t="s">
        <v>1642</v>
      </c>
    </row>
    <row r="863" spans="1:29" ht="18" hidden="1" customHeight="1" x14ac:dyDescent="0.25">
      <c r="A863" s="15" t="s">
        <v>970</v>
      </c>
      <c r="B863" s="17" t="s">
        <v>1642</v>
      </c>
      <c r="C863" s="96" t="s">
        <v>1642</v>
      </c>
      <c r="D863" s="21" t="s">
        <v>1642</v>
      </c>
      <c r="E863" s="17" t="s">
        <v>1642</v>
      </c>
      <c r="F863" s="17" t="s">
        <v>1642</v>
      </c>
      <c r="G863" s="17" t="s">
        <v>1642</v>
      </c>
      <c r="H863" s="97" t="s">
        <v>1642</v>
      </c>
      <c r="I863" s="82" t="s">
        <v>1642</v>
      </c>
      <c r="J863" s="6" t="s">
        <v>1642</v>
      </c>
      <c r="K863" s="6" t="s">
        <v>1642</v>
      </c>
      <c r="L863" s="6" t="s">
        <v>1642</v>
      </c>
      <c r="M863" s="39" t="s">
        <v>1642</v>
      </c>
      <c r="N863" s="6" t="s">
        <v>1642</v>
      </c>
      <c r="O863" s="83" t="s">
        <v>1642</v>
      </c>
      <c r="P863" s="94" t="s">
        <v>1642</v>
      </c>
      <c r="Q863" s="23" t="s">
        <v>1642</v>
      </c>
      <c r="R863" s="23" t="s">
        <v>1642</v>
      </c>
      <c r="S863" s="23" t="s">
        <v>1642</v>
      </c>
      <c r="T863" s="42" t="s">
        <v>1642</v>
      </c>
      <c r="U863" s="23" t="s">
        <v>1642</v>
      </c>
      <c r="V863" s="95" t="s">
        <v>1642</v>
      </c>
      <c r="W863" s="82" t="s">
        <v>1642</v>
      </c>
      <c r="X863" s="6" t="s">
        <v>1642</v>
      </c>
      <c r="Y863" s="6" t="s">
        <v>1642</v>
      </c>
      <c r="Z863" s="6" t="s">
        <v>1642</v>
      </c>
      <c r="AA863" s="39" t="s">
        <v>1642</v>
      </c>
      <c r="AB863" s="6" t="s">
        <v>1642</v>
      </c>
      <c r="AC863" s="83" t="s">
        <v>1642</v>
      </c>
    </row>
    <row r="864" spans="1:29" ht="18" hidden="1" customHeight="1" x14ac:dyDescent="0.25">
      <c r="A864" s="18" t="s">
        <v>971</v>
      </c>
      <c r="B864" s="17" t="s">
        <v>1642</v>
      </c>
      <c r="C864" s="96" t="s">
        <v>1642</v>
      </c>
      <c r="D864" s="21" t="s">
        <v>1642</v>
      </c>
      <c r="E864" s="17" t="s">
        <v>1642</v>
      </c>
      <c r="F864" s="17" t="s">
        <v>1642</v>
      </c>
      <c r="G864" s="17" t="s">
        <v>1642</v>
      </c>
      <c r="H864" s="97" t="s">
        <v>1642</v>
      </c>
      <c r="I864" s="82" t="s">
        <v>1642</v>
      </c>
      <c r="J864" s="6" t="s">
        <v>1642</v>
      </c>
      <c r="K864" s="6" t="s">
        <v>1642</v>
      </c>
      <c r="L864" s="6" t="s">
        <v>1642</v>
      </c>
      <c r="M864" s="39" t="s">
        <v>1642</v>
      </c>
      <c r="N864" s="6" t="s">
        <v>1642</v>
      </c>
      <c r="O864" s="83" t="s">
        <v>1642</v>
      </c>
      <c r="P864" s="94" t="s">
        <v>1642</v>
      </c>
      <c r="Q864" s="23" t="s">
        <v>1642</v>
      </c>
      <c r="R864" s="23" t="s">
        <v>1642</v>
      </c>
      <c r="S864" s="23" t="s">
        <v>1642</v>
      </c>
      <c r="T864" s="42" t="s">
        <v>1642</v>
      </c>
      <c r="U864" s="23" t="s">
        <v>1642</v>
      </c>
      <c r="V864" s="95" t="s">
        <v>1642</v>
      </c>
      <c r="W864" s="82" t="s">
        <v>1642</v>
      </c>
      <c r="X864" s="6" t="s">
        <v>1642</v>
      </c>
      <c r="Y864" s="6" t="s">
        <v>1642</v>
      </c>
      <c r="Z864" s="6" t="s">
        <v>1642</v>
      </c>
      <c r="AA864" s="39" t="s">
        <v>1642</v>
      </c>
      <c r="AB864" s="6" t="s">
        <v>1642</v>
      </c>
      <c r="AC864" s="83" t="s">
        <v>1642</v>
      </c>
    </row>
    <row r="865" spans="1:29" ht="18" hidden="1" customHeight="1" x14ac:dyDescent="0.25">
      <c r="A865" s="15" t="s">
        <v>972</v>
      </c>
      <c r="B865" s="17" t="s">
        <v>1642</v>
      </c>
      <c r="C865" s="96" t="s">
        <v>1642</v>
      </c>
      <c r="D865" s="21" t="s">
        <v>1642</v>
      </c>
      <c r="E865" s="17" t="s">
        <v>1642</v>
      </c>
      <c r="F865" s="17" t="s">
        <v>1642</v>
      </c>
      <c r="G865" s="17" t="s">
        <v>1642</v>
      </c>
      <c r="H865" s="97" t="s">
        <v>1642</v>
      </c>
      <c r="I865" s="82" t="s">
        <v>1642</v>
      </c>
      <c r="J865" s="6" t="s">
        <v>1642</v>
      </c>
      <c r="K865" s="6" t="s">
        <v>1642</v>
      </c>
      <c r="L865" s="6" t="s">
        <v>1642</v>
      </c>
      <c r="M865" s="39" t="s">
        <v>1642</v>
      </c>
      <c r="N865" s="6" t="s">
        <v>1642</v>
      </c>
      <c r="O865" s="83" t="s">
        <v>1642</v>
      </c>
      <c r="P865" s="94" t="s">
        <v>1642</v>
      </c>
      <c r="Q865" s="23" t="s">
        <v>1642</v>
      </c>
      <c r="R865" s="23" t="s">
        <v>1642</v>
      </c>
      <c r="S865" s="23" t="s">
        <v>1642</v>
      </c>
      <c r="T865" s="42" t="s">
        <v>1642</v>
      </c>
      <c r="U865" s="23" t="s">
        <v>1642</v>
      </c>
      <c r="V865" s="95" t="s">
        <v>1642</v>
      </c>
      <c r="W865" s="82" t="s">
        <v>1642</v>
      </c>
      <c r="X865" s="6" t="s">
        <v>1642</v>
      </c>
      <c r="Y865" s="6" t="s">
        <v>1642</v>
      </c>
      <c r="Z865" s="6" t="s">
        <v>1642</v>
      </c>
      <c r="AA865" s="39" t="s">
        <v>1642</v>
      </c>
      <c r="AB865" s="6" t="s">
        <v>1642</v>
      </c>
      <c r="AC865" s="83" t="s">
        <v>1642</v>
      </c>
    </row>
    <row r="866" spans="1:29" ht="18" hidden="1" customHeight="1" x14ac:dyDescent="0.25">
      <c r="A866" s="18" t="s">
        <v>973</v>
      </c>
      <c r="B866" s="17" t="s">
        <v>1642</v>
      </c>
      <c r="C866" s="96" t="s">
        <v>1642</v>
      </c>
      <c r="D866" s="21" t="s">
        <v>1642</v>
      </c>
      <c r="E866" s="17" t="s">
        <v>1642</v>
      </c>
      <c r="F866" s="17" t="s">
        <v>1642</v>
      </c>
      <c r="G866" s="17" t="s">
        <v>1642</v>
      </c>
      <c r="H866" s="97" t="s">
        <v>1642</v>
      </c>
      <c r="I866" s="82" t="s">
        <v>1642</v>
      </c>
      <c r="J866" s="6" t="s">
        <v>1642</v>
      </c>
      <c r="K866" s="6" t="s">
        <v>1642</v>
      </c>
      <c r="L866" s="6" t="s">
        <v>1642</v>
      </c>
      <c r="M866" s="39" t="s">
        <v>1642</v>
      </c>
      <c r="N866" s="6" t="s">
        <v>1642</v>
      </c>
      <c r="O866" s="83" t="s">
        <v>1642</v>
      </c>
      <c r="P866" s="94" t="s">
        <v>1642</v>
      </c>
      <c r="Q866" s="23" t="s">
        <v>1642</v>
      </c>
      <c r="R866" s="23" t="s">
        <v>1642</v>
      </c>
      <c r="S866" s="23" t="s">
        <v>1642</v>
      </c>
      <c r="T866" s="42" t="s">
        <v>1642</v>
      </c>
      <c r="U866" s="23" t="s">
        <v>1642</v>
      </c>
      <c r="V866" s="95" t="s">
        <v>1642</v>
      </c>
      <c r="W866" s="82" t="s">
        <v>1642</v>
      </c>
      <c r="X866" s="6" t="s">
        <v>1642</v>
      </c>
      <c r="Y866" s="6" t="s">
        <v>1642</v>
      </c>
      <c r="Z866" s="6" t="s">
        <v>1642</v>
      </c>
      <c r="AA866" s="39" t="s">
        <v>1642</v>
      </c>
      <c r="AB866" s="6" t="s">
        <v>1642</v>
      </c>
      <c r="AC866" s="83" t="s">
        <v>1642</v>
      </c>
    </row>
    <row r="867" spans="1:29" ht="18" hidden="1" customHeight="1" x14ac:dyDescent="0.25">
      <c r="A867" s="15" t="s">
        <v>974</v>
      </c>
      <c r="B867" s="17" t="s">
        <v>1642</v>
      </c>
      <c r="C867" s="96" t="s">
        <v>1642</v>
      </c>
      <c r="D867" s="21" t="s">
        <v>1642</v>
      </c>
      <c r="E867" s="17" t="s">
        <v>1642</v>
      </c>
      <c r="F867" s="17" t="s">
        <v>1642</v>
      </c>
      <c r="G867" s="17" t="s">
        <v>1642</v>
      </c>
      <c r="H867" s="97" t="s">
        <v>1642</v>
      </c>
      <c r="I867" s="82" t="s">
        <v>1642</v>
      </c>
      <c r="J867" s="6" t="s">
        <v>1642</v>
      </c>
      <c r="K867" s="6" t="s">
        <v>1642</v>
      </c>
      <c r="L867" s="6" t="s">
        <v>1642</v>
      </c>
      <c r="M867" s="39" t="s">
        <v>1642</v>
      </c>
      <c r="N867" s="6" t="s">
        <v>1642</v>
      </c>
      <c r="O867" s="83" t="s">
        <v>1642</v>
      </c>
      <c r="P867" s="94" t="s">
        <v>1642</v>
      </c>
      <c r="Q867" s="23" t="s">
        <v>1642</v>
      </c>
      <c r="R867" s="23" t="s">
        <v>1642</v>
      </c>
      <c r="S867" s="23" t="s">
        <v>1642</v>
      </c>
      <c r="T867" s="42" t="s">
        <v>1642</v>
      </c>
      <c r="U867" s="23" t="s">
        <v>1642</v>
      </c>
      <c r="V867" s="95" t="s">
        <v>1642</v>
      </c>
      <c r="W867" s="82" t="s">
        <v>1642</v>
      </c>
      <c r="X867" s="6" t="s">
        <v>1642</v>
      </c>
      <c r="Y867" s="6" t="s">
        <v>1642</v>
      </c>
      <c r="Z867" s="6" t="s">
        <v>1642</v>
      </c>
      <c r="AA867" s="39" t="s">
        <v>1642</v>
      </c>
      <c r="AB867" s="6" t="s">
        <v>1642</v>
      </c>
      <c r="AC867" s="83" t="s">
        <v>1642</v>
      </c>
    </row>
    <row r="868" spans="1:29" ht="18" hidden="1" customHeight="1" x14ac:dyDescent="0.25">
      <c r="A868" s="18" t="s">
        <v>975</v>
      </c>
      <c r="B868" s="17" t="s">
        <v>1642</v>
      </c>
      <c r="C868" s="96" t="s">
        <v>1642</v>
      </c>
      <c r="D868" s="21" t="s">
        <v>1642</v>
      </c>
      <c r="E868" s="17" t="s">
        <v>1642</v>
      </c>
      <c r="F868" s="17" t="s">
        <v>1642</v>
      </c>
      <c r="G868" s="17" t="s">
        <v>1642</v>
      </c>
      <c r="H868" s="97" t="s">
        <v>1642</v>
      </c>
      <c r="I868" s="82" t="s">
        <v>1642</v>
      </c>
      <c r="J868" s="6" t="s">
        <v>1642</v>
      </c>
      <c r="K868" s="6" t="s">
        <v>1642</v>
      </c>
      <c r="L868" s="6" t="s">
        <v>1642</v>
      </c>
      <c r="M868" s="39" t="s">
        <v>1642</v>
      </c>
      <c r="N868" s="6" t="s">
        <v>1642</v>
      </c>
      <c r="O868" s="83" t="s">
        <v>1642</v>
      </c>
      <c r="P868" s="94" t="s">
        <v>1642</v>
      </c>
      <c r="Q868" s="23" t="s">
        <v>1642</v>
      </c>
      <c r="R868" s="23" t="s">
        <v>1642</v>
      </c>
      <c r="S868" s="23" t="s">
        <v>1642</v>
      </c>
      <c r="T868" s="42" t="s">
        <v>1642</v>
      </c>
      <c r="U868" s="23" t="s">
        <v>1642</v>
      </c>
      <c r="V868" s="95" t="s">
        <v>1642</v>
      </c>
      <c r="W868" s="82" t="s">
        <v>1642</v>
      </c>
      <c r="X868" s="6" t="s">
        <v>1642</v>
      </c>
      <c r="Y868" s="6" t="s">
        <v>1642</v>
      </c>
      <c r="Z868" s="6" t="s">
        <v>1642</v>
      </c>
      <c r="AA868" s="39" t="s">
        <v>1642</v>
      </c>
      <c r="AB868" s="6" t="s">
        <v>1642</v>
      </c>
      <c r="AC868" s="83" t="s">
        <v>1642</v>
      </c>
    </row>
    <row r="869" spans="1:29" ht="18" hidden="1" customHeight="1" x14ac:dyDescent="0.25">
      <c r="A869" s="15" t="s">
        <v>976</v>
      </c>
      <c r="B869" s="17" t="s">
        <v>1642</v>
      </c>
      <c r="C869" s="96" t="s">
        <v>1642</v>
      </c>
      <c r="D869" s="21" t="s">
        <v>1642</v>
      </c>
      <c r="E869" s="17" t="s">
        <v>1642</v>
      </c>
      <c r="F869" s="17" t="s">
        <v>1642</v>
      </c>
      <c r="G869" s="17" t="s">
        <v>1642</v>
      </c>
      <c r="H869" s="97" t="s">
        <v>1642</v>
      </c>
      <c r="I869" s="82" t="s">
        <v>1642</v>
      </c>
      <c r="J869" s="6" t="s">
        <v>1642</v>
      </c>
      <c r="K869" s="6" t="s">
        <v>1642</v>
      </c>
      <c r="L869" s="6" t="s">
        <v>1642</v>
      </c>
      <c r="M869" s="39" t="s">
        <v>1642</v>
      </c>
      <c r="N869" s="6" t="s">
        <v>1642</v>
      </c>
      <c r="O869" s="83" t="s">
        <v>1642</v>
      </c>
      <c r="P869" s="94" t="s">
        <v>1642</v>
      </c>
      <c r="Q869" s="23" t="s">
        <v>1642</v>
      </c>
      <c r="R869" s="23" t="s">
        <v>1642</v>
      </c>
      <c r="S869" s="23" t="s">
        <v>1642</v>
      </c>
      <c r="T869" s="42" t="s">
        <v>1642</v>
      </c>
      <c r="U869" s="23" t="s">
        <v>1642</v>
      </c>
      <c r="V869" s="95" t="s">
        <v>1642</v>
      </c>
      <c r="W869" s="82" t="s">
        <v>1642</v>
      </c>
      <c r="X869" s="6" t="s">
        <v>1642</v>
      </c>
      <c r="Y869" s="6" t="s">
        <v>1642</v>
      </c>
      <c r="Z869" s="6" t="s">
        <v>1642</v>
      </c>
      <c r="AA869" s="39" t="s">
        <v>1642</v>
      </c>
      <c r="AB869" s="6" t="s">
        <v>1642</v>
      </c>
      <c r="AC869" s="83" t="s">
        <v>1642</v>
      </c>
    </row>
    <row r="870" spans="1:29" ht="18" hidden="1" customHeight="1" x14ac:dyDescent="0.25">
      <c r="A870" s="18" t="s">
        <v>977</v>
      </c>
      <c r="B870" s="17" t="s">
        <v>1642</v>
      </c>
      <c r="C870" s="96" t="s">
        <v>1642</v>
      </c>
      <c r="D870" s="21" t="s">
        <v>1642</v>
      </c>
      <c r="E870" s="17" t="s">
        <v>1642</v>
      </c>
      <c r="F870" s="17" t="s">
        <v>1642</v>
      </c>
      <c r="G870" s="17" t="s">
        <v>1642</v>
      </c>
      <c r="H870" s="97" t="s">
        <v>1642</v>
      </c>
      <c r="I870" s="82" t="s">
        <v>1642</v>
      </c>
      <c r="J870" s="6" t="s">
        <v>1642</v>
      </c>
      <c r="K870" s="6" t="s">
        <v>1642</v>
      </c>
      <c r="L870" s="6" t="s">
        <v>1642</v>
      </c>
      <c r="M870" s="39" t="s">
        <v>1642</v>
      </c>
      <c r="N870" s="6" t="s">
        <v>1642</v>
      </c>
      <c r="O870" s="83" t="s">
        <v>1642</v>
      </c>
      <c r="P870" s="94" t="s">
        <v>1642</v>
      </c>
      <c r="Q870" s="23" t="s">
        <v>1642</v>
      </c>
      <c r="R870" s="23" t="s">
        <v>1642</v>
      </c>
      <c r="S870" s="23" t="s">
        <v>1642</v>
      </c>
      <c r="T870" s="42" t="s">
        <v>1642</v>
      </c>
      <c r="U870" s="23" t="s">
        <v>1642</v>
      </c>
      <c r="V870" s="95" t="s">
        <v>1642</v>
      </c>
      <c r="W870" s="82" t="s">
        <v>1642</v>
      </c>
      <c r="X870" s="6" t="s">
        <v>1642</v>
      </c>
      <c r="Y870" s="6" t="s">
        <v>1642</v>
      </c>
      <c r="Z870" s="6" t="s">
        <v>1642</v>
      </c>
      <c r="AA870" s="39" t="s">
        <v>1642</v>
      </c>
      <c r="AB870" s="6" t="s">
        <v>1642</v>
      </c>
      <c r="AC870" s="83" t="s">
        <v>1642</v>
      </c>
    </row>
    <row r="871" spans="1:29" ht="18" hidden="1" customHeight="1" x14ac:dyDescent="0.25">
      <c r="A871" s="15" t="s">
        <v>978</v>
      </c>
      <c r="B871" s="17" t="s">
        <v>1642</v>
      </c>
      <c r="C871" s="96" t="s">
        <v>1642</v>
      </c>
      <c r="D871" s="21" t="s">
        <v>1642</v>
      </c>
      <c r="E871" s="17" t="s">
        <v>1642</v>
      </c>
      <c r="F871" s="17" t="s">
        <v>1642</v>
      </c>
      <c r="G871" s="17" t="s">
        <v>1642</v>
      </c>
      <c r="H871" s="97" t="s">
        <v>1642</v>
      </c>
      <c r="I871" s="82" t="s">
        <v>1642</v>
      </c>
      <c r="J871" s="6" t="s">
        <v>1642</v>
      </c>
      <c r="K871" s="6" t="s">
        <v>1642</v>
      </c>
      <c r="L871" s="6" t="s">
        <v>1642</v>
      </c>
      <c r="M871" s="39" t="s">
        <v>1642</v>
      </c>
      <c r="N871" s="6" t="s">
        <v>1642</v>
      </c>
      <c r="O871" s="83" t="s">
        <v>1642</v>
      </c>
      <c r="P871" s="94" t="s">
        <v>1642</v>
      </c>
      <c r="Q871" s="23" t="s">
        <v>1642</v>
      </c>
      <c r="R871" s="23" t="s">
        <v>1642</v>
      </c>
      <c r="S871" s="23" t="s">
        <v>1642</v>
      </c>
      <c r="T871" s="42" t="s">
        <v>1642</v>
      </c>
      <c r="U871" s="23" t="s">
        <v>1642</v>
      </c>
      <c r="V871" s="95" t="s">
        <v>1642</v>
      </c>
      <c r="W871" s="82" t="s">
        <v>1642</v>
      </c>
      <c r="X871" s="6" t="s">
        <v>1642</v>
      </c>
      <c r="Y871" s="6" t="s">
        <v>1642</v>
      </c>
      <c r="Z871" s="6" t="s">
        <v>1642</v>
      </c>
      <c r="AA871" s="39" t="s">
        <v>1642</v>
      </c>
      <c r="AB871" s="6" t="s">
        <v>1642</v>
      </c>
      <c r="AC871" s="83" t="s">
        <v>1642</v>
      </c>
    </row>
    <row r="872" spans="1:29" ht="18" hidden="1" customHeight="1" x14ac:dyDescent="0.25">
      <c r="A872" s="18" t="s">
        <v>979</v>
      </c>
      <c r="B872" s="17" t="s">
        <v>1642</v>
      </c>
      <c r="C872" s="96" t="s">
        <v>1642</v>
      </c>
      <c r="D872" s="21" t="s">
        <v>1642</v>
      </c>
      <c r="E872" s="17" t="s">
        <v>1642</v>
      </c>
      <c r="F872" s="17" t="s">
        <v>1642</v>
      </c>
      <c r="G872" s="17" t="s">
        <v>1642</v>
      </c>
      <c r="H872" s="97" t="s">
        <v>1642</v>
      </c>
      <c r="I872" s="82" t="s">
        <v>1642</v>
      </c>
      <c r="J872" s="6" t="s">
        <v>1642</v>
      </c>
      <c r="K872" s="6" t="s">
        <v>1642</v>
      </c>
      <c r="L872" s="6" t="s">
        <v>1642</v>
      </c>
      <c r="M872" s="39" t="s">
        <v>1642</v>
      </c>
      <c r="N872" s="6" t="s">
        <v>1642</v>
      </c>
      <c r="O872" s="83" t="s">
        <v>1642</v>
      </c>
      <c r="P872" s="94" t="s">
        <v>1642</v>
      </c>
      <c r="Q872" s="23" t="s">
        <v>1642</v>
      </c>
      <c r="R872" s="23" t="s">
        <v>1642</v>
      </c>
      <c r="S872" s="23" t="s">
        <v>1642</v>
      </c>
      <c r="T872" s="42" t="s">
        <v>1642</v>
      </c>
      <c r="U872" s="23" t="s">
        <v>1642</v>
      </c>
      <c r="V872" s="95" t="s">
        <v>1642</v>
      </c>
      <c r="W872" s="82" t="s">
        <v>1642</v>
      </c>
      <c r="X872" s="6" t="s">
        <v>1642</v>
      </c>
      <c r="Y872" s="6" t="s">
        <v>1642</v>
      </c>
      <c r="Z872" s="6" t="s">
        <v>1642</v>
      </c>
      <c r="AA872" s="39" t="s">
        <v>1642</v>
      </c>
      <c r="AB872" s="6" t="s">
        <v>1642</v>
      </c>
      <c r="AC872" s="83" t="s">
        <v>1642</v>
      </c>
    </row>
    <row r="873" spans="1:29" ht="18" hidden="1" customHeight="1" x14ac:dyDescent="0.25">
      <c r="A873" s="15" t="s">
        <v>980</v>
      </c>
      <c r="B873" s="17" t="s">
        <v>1642</v>
      </c>
      <c r="C873" s="96" t="s">
        <v>1642</v>
      </c>
      <c r="D873" s="21" t="s">
        <v>1642</v>
      </c>
      <c r="E873" s="17" t="s">
        <v>1642</v>
      </c>
      <c r="F873" s="17" t="s">
        <v>1642</v>
      </c>
      <c r="G873" s="17" t="s">
        <v>1642</v>
      </c>
      <c r="H873" s="97" t="s">
        <v>1642</v>
      </c>
      <c r="I873" s="82" t="s">
        <v>1642</v>
      </c>
      <c r="J873" s="6" t="s">
        <v>1642</v>
      </c>
      <c r="K873" s="6" t="s">
        <v>1642</v>
      </c>
      <c r="L873" s="6" t="s">
        <v>1642</v>
      </c>
      <c r="M873" s="39" t="s">
        <v>1642</v>
      </c>
      <c r="N873" s="6" t="s">
        <v>1642</v>
      </c>
      <c r="O873" s="83" t="s">
        <v>1642</v>
      </c>
      <c r="P873" s="94" t="s">
        <v>1642</v>
      </c>
      <c r="Q873" s="23" t="s">
        <v>1642</v>
      </c>
      <c r="R873" s="23" t="s">
        <v>1642</v>
      </c>
      <c r="S873" s="23" t="s">
        <v>1642</v>
      </c>
      <c r="T873" s="42" t="s">
        <v>1642</v>
      </c>
      <c r="U873" s="23" t="s">
        <v>1642</v>
      </c>
      <c r="V873" s="95" t="s">
        <v>1642</v>
      </c>
      <c r="W873" s="82" t="s">
        <v>1642</v>
      </c>
      <c r="X873" s="6" t="s">
        <v>1642</v>
      </c>
      <c r="Y873" s="6" t="s">
        <v>1642</v>
      </c>
      <c r="Z873" s="6" t="s">
        <v>1642</v>
      </c>
      <c r="AA873" s="39" t="s">
        <v>1642</v>
      </c>
      <c r="AB873" s="6" t="s">
        <v>1642</v>
      </c>
      <c r="AC873" s="83" t="s">
        <v>1642</v>
      </c>
    </row>
    <row r="874" spans="1:29" ht="18" hidden="1" customHeight="1" x14ac:dyDescent="0.25">
      <c r="A874" s="18" t="s">
        <v>981</v>
      </c>
      <c r="B874" s="17" t="s">
        <v>1642</v>
      </c>
      <c r="C874" s="96" t="s">
        <v>1642</v>
      </c>
      <c r="D874" s="21" t="s">
        <v>1642</v>
      </c>
      <c r="E874" s="17" t="s">
        <v>1642</v>
      </c>
      <c r="F874" s="17" t="s">
        <v>1642</v>
      </c>
      <c r="G874" s="17" t="s">
        <v>1642</v>
      </c>
      <c r="H874" s="97" t="s">
        <v>1642</v>
      </c>
      <c r="I874" s="82" t="s">
        <v>1642</v>
      </c>
      <c r="J874" s="6" t="s">
        <v>1642</v>
      </c>
      <c r="K874" s="6" t="s">
        <v>1642</v>
      </c>
      <c r="L874" s="6" t="s">
        <v>1642</v>
      </c>
      <c r="M874" s="39" t="s">
        <v>1642</v>
      </c>
      <c r="N874" s="6" t="s">
        <v>1642</v>
      </c>
      <c r="O874" s="83" t="s">
        <v>1642</v>
      </c>
      <c r="P874" s="94" t="s">
        <v>1642</v>
      </c>
      <c r="Q874" s="23" t="s">
        <v>1642</v>
      </c>
      <c r="R874" s="23" t="s">
        <v>1642</v>
      </c>
      <c r="S874" s="23" t="s">
        <v>1642</v>
      </c>
      <c r="T874" s="42" t="s">
        <v>1642</v>
      </c>
      <c r="U874" s="23" t="s">
        <v>1642</v>
      </c>
      <c r="V874" s="95" t="s">
        <v>1642</v>
      </c>
      <c r="W874" s="82" t="s">
        <v>1642</v>
      </c>
      <c r="X874" s="6" t="s">
        <v>1642</v>
      </c>
      <c r="Y874" s="6" t="s">
        <v>1642</v>
      </c>
      <c r="Z874" s="6" t="s">
        <v>1642</v>
      </c>
      <c r="AA874" s="39" t="s">
        <v>1642</v>
      </c>
      <c r="AB874" s="6" t="s">
        <v>1642</v>
      </c>
      <c r="AC874" s="83" t="s">
        <v>1642</v>
      </c>
    </row>
    <row r="875" spans="1:29" ht="18" hidden="1" customHeight="1" x14ac:dyDescent="0.25">
      <c r="A875" s="15" t="s">
        <v>982</v>
      </c>
      <c r="B875" s="17" t="s">
        <v>1642</v>
      </c>
      <c r="C875" s="96" t="s">
        <v>1642</v>
      </c>
      <c r="D875" s="21" t="s">
        <v>1642</v>
      </c>
      <c r="E875" s="17" t="s">
        <v>1642</v>
      </c>
      <c r="F875" s="17" t="s">
        <v>1642</v>
      </c>
      <c r="G875" s="17" t="s">
        <v>1642</v>
      </c>
      <c r="H875" s="97" t="s">
        <v>1642</v>
      </c>
      <c r="I875" s="82" t="s">
        <v>1642</v>
      </c>
      <c r="J875" s="6" t="s">
        <v>1642</v>
      </c>
      <c r="K875" s="6" t="s">
        <v>1642</v>
      </c>
      <c r="L875" s="6" t="s">
        <v>1642</v>
      </c>
      <c r="M875" s="39" t="s">
        <v>1642</v>
      </c>
      <c r="N875" s="6" t="s">
        <v>1642</v>
      </c>
      <c r="O875" s="83" t="s">
        <v>1642</v>
      </c>
      <c r="P875" s="94" t="s">
        <v>1642</v>
      </c>
      <c r="Q875" s="23" t="s">
        <v>1642</v>
      </c>
      <c r="R875" s="23" t="s">
        <v>1642</v>
      </c>
      <c r="S875" s="23" t="s">
        <v>1642</v>
      </c>
      <c r="T875" s="42" t="s">
        <v>1642</v>
      </c>
      <c r="U875" s="23" t="s">
        <v>1642</v>
      </c>
      <c r="V875" s="95" t="s">
        <v>1642</v>
      </c>
      <c r="W875" s="82" t="s">
        <v>1642</v>
      </c>
      <c r="X875" s="6" t="s">
        <v>1642</v>
      </c>
      <c r="Y875" s="6" t="s">
        <v>1642</v>
      </c>
      <c r="Z875" s="6" t="s">
        <v>1642</v>
      </c>
      <c r="AA875" s="39" t="s">
        <v>1642</v>
      </c>
      <c r="AB875" s="6" t="s">
        <v>1642</v>
      </c>
      <c r="AC875" s="83" t="s">
        <v>1642</v>
      </c>
    </row>
    <row r="876" spans="1:29" ht="18" hidden="1" customHeight="1" x14ac:dyDescent="0.25">
      <c r="A876" s="18" t="s">
        <v>983</v>
      </c>
      <c r="B876" s="17" t="s">
        <v>1642</v>
      </c>
      <c r="C876" s="96" t="s">
        <v>1642</v>
      </c>
      <c r="D876" s="21" t="s">
        <v>1642</v>
      </c>
      <c r="E876" s="17" t="s">
        <v>1642</v>
      </c>
      <c r="F876" s="17" t="s">
        <v>1642</v>
      </c>
      <c r="G876" s="17" t="s">
        <v>1642</v>
      </c>
      <c r="H876" s="97" t="s">
        <v>1642</v>
      </c>
      <c r="I876" s="82" t="s">
        <v>1642</v>
      </c>
      <c r="J876" s="6" t="s">
        <v>1642</v>
      </c>
      <c r="K876" s="6" t="s">
        <v>1642</v>
      </c>
      <c r="L876" s="6" t="s">
        <v>1642</v>
      </c>
      <c r="M876" s="39" t="s">
        <v>1642</v>
      </c>
      <c r="N876" s="6" t="s">
        <v>1642</v>
      </c>
      <c r="O876" s="83" t="s">
        <v>1642</v>
      </c>
      <c r="P876" s="94" t="s">
        <v>1642</v>
      </c>
      <c r="Q876" s="23" t="s">
        <v>1642</v>
      </c>
      <c r="R876" s="23" t="s">
        <v>1642</v>
      </c>
      <c r="S876" s="23" t="s">
        <v>1642</v>
      </c>
      <c r="T876" s="42" t="s">
        <v>1642</v>
      </c>
      <c r="U876" s="23" t="s">
        <v>1642</v>
      </c>
      <c r="V876" s="95" t="s">
        <v>1642</v>
      </c>
      <c r="W876" s="82" t="s">
        <v>1642</v>
      </c>
      <c r="X876" s="6" t="s">
        <v>1642</v>
      </c>
      <c r="Y876" s="6" t="s">
        <v>1642</v>
      </c>
      <c r="Z876" s="6" t="s">
        <v>1642</v>
      </c>
      <c r="AA876" s="39" t="s">
        <v>1642</v>
      </c>
      <c r="AB876" s="6" t="s">
        <v>1642</v>
      </c>
      <c r="AC876" s="83" t="s">
        <v>1642</v>
      </c>
    </row>
    <row r="877" spans="1:29" ht="18" hidden="1" customHeight="1" x14ac:dyDescent="0.25">
      <c r="A877" s="15" t="s">
        <v>984</v>
      </c>
      <c r="B877" s="17" t="s">
        <v>1642</v>
      </c>
      <c r="C877" s="96" t="s">
        <v>1642</v>
      </c>
      <c r="D877" s="21" t="s">
        <v>1642</v>
      </c>
      <c r="E877" s="17" t="s">
        <v>1642</v>
      </c>
      <c r="F877" s="17" t="s">
        <v>1642</v>
      </c>
      <c r="G877" s="17" t="s">
        <v>1642</v>
      </c>
      <c r="H877" s="97" t="s">
        <v>1642</v>
      </c>
      <c r="I877" s="82" t="s">
        <v>1642</v>
      </c>
      <c r="J877" s="6" t="s">
        <v>1642</v>
      </c>
      <c r="K877" s="6" t="s">
        <v>1642</v>
      </c>
      <c r="L877" s="6" t="s">
        <v>1642</v>
      </c>
      <c r="M877" s="39" t="s">
        <v>1642</v>
      </c>
      <c r="N877" s="6" t="s">
        <v>1642</v>
      </c>
      <c r="O877" s="83" t="s">
        <v>1642</v>
      </c>
      <c r="P877" s="94" t="s">
        <v>1642</v>
      </c>
      <c r="Q877" s="23" t="s">
        <v>1642</v>
      </c>
      <c r="R877" s="23" t="s">
        <v>1642</v>
      </c>
      <c r="S877" s="23" t="s">
        <v>1642</v>
      </c>
      <c r="T877" s="42" t="s">
        <v>1642</v>
      </c>
      <c r="U877" s="23" t="s">
        <v>1642</v>
      </c>
      <c r="V877" s="95" t="s">
        <v>1642</v>
      </c>
      <c r="W877" s="82" t="s">
        <v>1642</v>
      </c>
      <c r="X877" s="6" t="s">
        <v>1642</v>
      </c>
      <c r="Y877" s="6" t="s">
        <v>1642</v>
      </c>
      <c r="Z877" s="6" t="s">
        <v>1642</v>
      </c>
      <c r="AA877" s="39" t="s">
        <v>1642</v>
      </c>
      <c r="AB877" s="6" t="s">
        <v>1642</v>
      </c>
      <c r="AC877" s="83" t="s">
        <v>1642</v>
      </c>
    </row>
    <row r="878" spans="1:29" ht="18" hidden="1" customHeight="1" x14ac:dyDescent="0.25">
      <c r="A878" s="18" t="s">
        <v>985</v>
      </c>
      <c r="B878" s="17" t="s">
        <v>1642</v>
      </c>
      <c r="C878" s="96" t="s">
        <v>1642</v>
      </c>
      <c r="D878" s="21" t="s">
        <v>1642</v>
      </c>
      <c r="E878" s="17" t="s">
        <v>1642</v>
      </c>
      <c r="F878" s="17" t="s">
        <v>1642</v>
      </c>
      <c r="G878" s="17" t="s">
        <v>1642</v>
      </c>
      <c r="H878" s="97" t="s">
        <v>1642</v>
      </c>
      <c r="I878" s="82" t="s">
        <v>1642</v>
      </c>
      <c r="J878" s="6" t="s">
        <v>1642</v>
      </c>
      <c r="K878" s="6" t="s">
        <v>1642</v>
      </c>
      <c r="L878" s="6" t="s">
        <v>1642</v>
      </c>
      <c r="M878" s="39" t="s">
        <v>1642</v>
      </c>
      <c r="N878" s="6" t="s">
        <v>1642</v>
      </c>
      <c r="O878" s="83" t="s">
        <v>1642</v>
      </c>
      <c r="P878" s="94" t="s">
        <v>1642</v>
      </c>
      <c r="Q878" s="23" t="s">
        <v>1642</v>
      </c>
      <c r="R878" s="23" t="s">
        <v>1642</v>
      </c>
      <c r="S878" s="23" t="s">
        <v>1642</v>
      </c>
      <c r="T878" s="42" t="s">
        <v>1642</v>
      </c>
      <c r="U878" s="23" t="s">
        <v>1642</v>
      </c>
      <c r="V878" s="95" t="s">
        <v>1642</v>
      </c>
      <c r="W878" s="82" t="s">
        <v>1642</v>
      </c>
      <c r="X878" s="6" t="s">
        <v>1642</v>
      </c>
      <c r="Y878" s="6" t="s">
        <v>1642</v>
      </c>
      <c r="Z878" s="6" t="s">
        <v>1642</v>
      </c>
      <c r="AA878" s="39" t="s">
        <v>1642</v>
      </c>
      <c r="AB878" s="6" t="s">
        <v>1642</v>
      </c>
      <c r="AC878" s="83" t="s">
        <v>1642</v>
      </c>
    </row>
    <row r="879" spans="1:29" ht="18" hidden="1" customHeight="1" x14ac:dyDescent="0.25">
      <c r="A879" s="15" t="s">
        <v>986</v>
      </c>
      <c r="B879" s="17" t="s">
        <v>1642</v>
      </c>
      <c r="C879" s="96" t="s">
        <v>1642</v>
      </c>
      <c r="D879" s="21" t="s">
        <v>1642</v>
      </c>
      <c r="E879" s="17" t="s">
        <v>1642</v>
      </c>
      <c r="F879" s="17" t="s">
        <v>1642</v>
      </c>
      <c r="G879" s="17" t="s">
        <v>1642</v>
      </c>
      <c r="H879" s="97" t="s">
        <v>1642</v>
      </c>
      <c r="I879" s="82" t="s">
        <v>1642</v>
      </c>
      <c r="J879" s="6" t="s">
        <v>1642</v>
      </c>
      <c r="K879" s="6" t="s">
        <v>1642</v>
      </c>
      <c r="L879" s="6" t="s">
        <v>1642</v>
      </c>
      <c r="M879" s="39" t="s">
        <v>1642</v>
      </c>
      <c r="N879" s="6" t="s">
        <v>1642</v>
      </c>
      <c r="O879" s="83" t="s">
        <v>1642</v>
      </c>
      <c r="P879" s="94" t="s">
        <v>1642</v>
      </c>
      <c r="Q879" s="23" t="s">
        <v>1642</v>
      </c>
      <c r="R879" s="23" t="s">
        <v>1642</v>
      </c>
      <c r="S879" s="23" t="s">
        <v>1642</v>
      </c>
      <c r="T879" s="42" t="s">
        <v>1642</v>
      </c>
      <c r="U879" s="23" t="s">
        <v>1642</v>
      </c>
      <c r="V879" s="95" t="s">
        <v>1642</v>
      </c>
      <c r="W879" s="82" t="s">
        <v>1642</v>
      </c>
      <c r="X879" s="6" t="s">
        <v>1642</v>
      </c>
      <c r="Y879" s="6" t="s">
        <v>1642</v>
      </c>
      <c r="Z879" s="6" t="s">
        <v>1642</v>
      </c>
      <c r="AA879" s="39" t="s">
        <v>1642</v>
      </c>
      <c r="AB879" s="6" t="s">
        <v>1642</v>
      </c>
      <c r="AC879" s="83" t="s">
        <v>1642</v>
      </c>
    </row>
    <row r="880" spans="1:29" ht="18" hidden="1" customHeight="1" x14ac:dyDescent="0.25">
      <c r="A880" s="18" t="s">
        <v>987</v>
      </c>
      <c r="B880" s="17" t="s">
        <v>1642</v>
      </c>
      <c r="C880" s="96" t="s">
        <v>1642</v>
      </c>
      <c r="D880" s="21" t="s">
        <v>1642</v>
      </c>
      <c r="E880" s="17" t="s">
        <v>1642</v>
      </c>
      <c r="F880" s="17" t="s">
        <v>1642</v>
      </c>
      <c r="G880" s="17" t="s">
        <v>1642</v>
      </c>
      <c r="H880" s="97" t="s">
        <v>1642</v>
      </c>
      <c r="I880" s="82" t="s">
        <v>1642</v>
      </c>
      <c r="J880" s="6" t="s">
        <v>1642</v>
      </c>
      <c r="K880" s="6" t="s">
        <v>1642</v>
      </c>
      <c r="L880" s="6" t="s">
        <v>1642</v>
      </c>
      <c r="M880" s="39" t="s">
        <v>1642</v>
      </c>
      <c r="N880" s="6" t="s">
        <v>1642</v>
      </c>
      <c r="O880" s="83" t="s">
        <v>1642</v>
      </c>
      <c r="P880" s="94" t="s">
        <v>1642</v>
      </c>
      <c r="Q880" s="23" t="s">
        <v>1642</v>
      </c>
      <c r="R880" s="23" t="s">
        <v>1642</v>
      </c>
      <c r="S880" s="23" t="s">
        <v>1642</v>
      </c>
      <c r="T880" s="42" t="s">
        <v>1642</v>
      </c>
      <c r="U880" s="23" t="s">
        <v>1642</v>
      </c>
      <c r="V880" s="95" t="s">
        <v>1642</v>
      </c>
      <c r="W880" s="82" t="s">
        <v>1642</v>
      </c>
      <c r="X880" s="6" t="s">
        <v>1642</v>
      </c>
      <c r="Y880" s="6" t="s">
        <v>1642</v>
      </c>
      <c r="Z880" s="6" t="s">
        <v>1642</v>
      </c>
      <c r="AA880" s="39" t="s">
        <v>1642</v>
      </c>
      <c r="AB880" s="6" t="s">
        <v>1642</v>
      </c>
      <c r="AC880" s="83" t="s">
        <v>1642</v>
      </c>
    </row>
    <row r="881" spans="1:29" ht="18" hidden="1" customHeight="1" x14ac:dyDescent="0.25">
      <c r="A881" s="15" t="s">
        <v>988</v>
      </c>
      <c r="B881" s="17" t="s">
        <v>1642</v>
      </c>
      <c r="C881" s="96" t="s">
        <v>1642</v>
      </c>
      <c r="D881" s="21" t="s">
        <v>1642</v>
      </c>
      <c r="E881" s="17" t="s">
        <v>1642</v>
      </c>
      <c r="F881" s="17" t="s">
        <v>1642</v>
      </c>
      <c r="G881" s="17" t="s">
        <v>1642</v>
      </c>
      <c r="H881" s="97" t="s">
        <v>1642</v>
      </c>
      <c r="I881" s="82" t="s">
        <v>1642</v>
      </c>
      <c r="J881" s="6" t="s">
        <v>1642</v>
      </c>
      <c r="K881" s="6" t="s">
        <v>1642</v>
      </c>
      <c r="L881" s="6" t="s">
        <v>1642</v>
      </c>
      <c r="M881" s="39" t="s">
        <v>1642</v>
      </c>
      <c r="N881" s="6" t="s">
        <v>1642</v>
      </c>
      <c r="O881" s="83" t="s">
        <v>1642</v>
      </c>
      <c r="P881" s="94" t="s">
        <v>1642</v>
      </c>
      <c r="Q881" s="23" t="s">
        <v>1642</v>
      </c>
      <c r="R881" s="23" t="s">
        <v>1642</v>
      </c>
      <c r="S881" s="23" t="s">
        <v>1642</v>
      </c>
      <c r="T881" s="42" t="s">
        <v>1642</v>
      </c>
      <c r="U881" s="23" t="s">
        <v>1642</v>
      </c>
      <c r="V881" s="95" t="s">
        <v>1642</v>
      </c>
      <c r="W881" s="82" t="s">
        <v>1642</v>
      </c>
      <c r="X881" s="6" t="s">
        <v>1642</v>
      </c>
      <c r="Y881" s="6" t="s">
        <v>1642</v>
      </c>
      <c r="Z881" s="6" t="s">
        <v>1642</v>
      </c>
      <c r="AA881" s="39" t="s">
        <v>1642</v>
      </c>
      <c r="AB881" s="6" t="s">
        <v>1642</v>
      </c>
      <c r="AC881" s="83" t="s">
        <v>1642</v>
      </c>
    </row>
    <row r="882" spans="1:29" ht="18" hidden="1" customHeight="1" x14ac:dyDescent="0.25">
      <c r="A882" s="18" t="s">
        <v>989</v>
      </c>
      <c r="B882" s="17" t="s">
        <v>1642</v>
      </c>
      <c r="C882" s="96" t="s">
        <v>1642</v>
      </c>
      <c r="D882" s="21" t="s">
        <v>1642</v>
      </c>
      <c r="E882" s="17" t="s">
        <v>1642</v>
      </c>
      <c r="F882" s="17" t="s">
        <v>1642</v>
      </c>
      <c r="G882" s="17" t="s">
        <v>1642</v>
      </c>
      <c r="H882" s="97" t="s">
        <v>1642</v>
      </c>
      <c r="I882" s="82" t="s">
        <v>1642</v>
      </c>
      <c r="J882" s="6" t="s">
        <v>1642</v>
      </c>
      <c r="K882" s="6" t="s">
        <v>1642</v>
      </c>
      <c r="L882" s="6" t="s">
        <v>1642</v>
      </c>
      <c r="M882" s="39" t="s">
        <v>1642</v>
      </c>
      <c r="N882" s="6" t="s">
        <v>1642</v>
      </c>
      <c r="O882" s="83" t="s">
        <v>1642</v>
      </c>
      <c r="P882" s="94" t="s">
        <v>1642</v>
      </c>
      <c r="Q882" s="23" t="s">
        <v>1642</v>
      </c>
      <c r="R882" s="23" t="s">
        <v>1642</v>
      </c>
      <c r="S882" s="23" t="s">
        <v>1642</v>
      </c>
      <c r="T882" s="42" t="s">
        <v>1642</v>
      </c>
      <c r="U882" s="23" t="s">
        <v>1642</v>
      </c>
      <c r="V882" s="95" t="s">
        <v>1642</v>
      </c>
      <c r="W882" s="82" t="s">
        <v>1642</v>
      </c>
      <c r="X882" s="6" t="s">
        <v>1642</v>
      </c>
      <c r="Y882" s="6" t="s">
        <v>1642</v>
      </c>
      <c r="Z882" s="6" t="s">
        <v>1642</v>
      </c>
      <c r="AA882" s="39" t="s">
        <v>1642</v>
      </c>
      <c r="AB882" s="6" t="s">
        <v>1642</v>
      </c>
      <c r="AC882" s="83" t="s">
        <v>1642</v>
      </c>
    </row>
    <row r="883" spans="1:29" ht="18" hidden="1" customHeight="1" x14ac:dyDescent="0.25">
      <c r="A883" s="15" t="s">
        <v>990</v>
      </c>
      <c r="B883" s="17" t="s">
        <v>1642</v>
      </c>
      <c r="C883" s="96" t="s">
        <v>1642</v>
      </c>
      <c r="D883" s="21" t="s">
        <v>1642</v>
      </c>
      <c r="E883" s="17" t="s">
        <v>1642</v>
      </c>
      <c r="F883" s="17" t="s">
        <v>1642</v>
      </c>
      <c r="G883" s="17" t="s">
        <v>1642</v>
      </c>
      <c r="H883" s="97" t="s">
        <v>1642</v>
      </c>
      <c r="I883" s="82" t="s">
        <v>1642</v>
      </c>
      <c r="J883" s="6" t="s">
        <v>1642</v>
      </c>
      <c r="K883" s="6" t="s">
        <v>1642</v>
      </c>
      <c r="L883" s="6" t="s">
        <v>1642</v>
      </c>
      <c r="M883" s="39" t="s">
        <v>1642</v>
      </c>
      <c r="N883" s="6" t="s">
        <v>1642</v>
      </c>
      <c r="O883" s="83" t="s">
        <v>1642</v>
      </c>
      <c r="P883" s="94" t="s">
        <v>1642</v>
      </c>
      <c r="Q883" s="23" t="s">
        <v>1642</v>
      </c>
      <c r="R883" s="23" t="s">
        <v>1642</v>
      </c>
      <c r="S883" s="23" t="s">
        <v>1642</v>
      </c>
      <c r="T883" s="42" t="s">
        <v>1642</v>
      </c>
      <c r="U883" s="23" t="s">
        <v>1642</v>
      </c>
      <c r="V883" s="95" t="s">
        <v>1642</v>
      </c>
      <c r="W883" s="82" t="s">
        <v>1642</v>
      </c>
      <c r="X883" s="6" t="s">
        <v>1642</v>
      </c>
      <c r="Y883" s="6" t="s">
        <v>1642</v>
      </c>
      <c r="Z883" s="6" t="s">
        <v>1642</v>
      </c>
      <c r="AA883" s="39" t="s">
        <v>1642</v>
      </c>
      <c r="AB883" s="6" t="s">
        <v>1642</v>
      </c>
      <c r="AC883" s="83" t="s">
        <v>1642</v>
      </c>
    </row>
    <row r="884" spans="1:29" ht="18" hidden="1" customHeight="1" x14ac:dyDescent="0.25">
      <c r="A884" s="18" t="s">
        <v>991</v>
      </c>
      <c r="B884" s="17" t="s">
        <v>1642</v>
      </c>
      <c r="C884" s="96" t="s">
        <v>1642</v>
      </c>
      <c r="D884" s="21" t="s">
        <v>1642</v>
      </c>
      <c r="E884" s="17" t="s">
        <v>1642</v>
      </c>
      <c r="F884" s="17" t="s">
        <v>1642</v>
      </c>
      <c r="G884" s="17" t="s">
        <v>1642</v>
      </c>
      <c r="H884" s="97" t="s">
        <v>1642</v>
      </c>
      <c r="I884" s="82" t="s">
        <v>1642</v>
      </c>
      <c r="J884" s="6" t="s">
        <v>1642</v>
      </c>
      <c r="K884" s="6" t="s">
        <v>1642</v>
      </c>
      <c r="L884" s="6" t="s">
        <v>1642</v>
      </c>
      <c r="M884" s="39" t="s">
        <v>1642</v>
      </c>
      <c r="N884" s="6" t="s">
        <v>1642</v>
      </c>
      <c r="O884" s="83" t="s">
        <v>1642</v>
      </c>
      <c r="P884" s="94" t="s">
        <v>1642</v>
      </c>
      <c r="Q884" s="23" t="s">
        <v>1642</v>
      </c>
      <c r="R884" s="23" t="s">
        <v>1642</v>
      </c>
      <c r="S884" s="23" t="s">
        <v>1642</v>
      </c>
      <c r="T884" s="42" t="s">
        <v>1642</v>
      </c>
      <c r="U884" s="23" t="s">
        <v>1642</v>
      </c>
      <c r="V884" s="95" t="s">
        <v>1642</v>
      </c>
      <c r="W884" s="82" t="s">
        <v>1642</v>
      </c>
      <c r="X884" s="6" t="s">
        <v>1642</v>
      </c>
      <c r="Y884" s="6" t="s">
        <v>1642</v>
      </c>
      <c r="Z884" s="6" t="s">
        <v>1642</v>
      </c>
      <c r="AA884" s="39" t="s">
        <v>1642</v>
      </c>
      <c r="AB884" s="6" t="s">
        <v>1642</v>
      </c>
      <c r="AC884" s="83" t="s">
        <v>1642</v>
      </c>
    </row>
    <row r="885" spans="1:29" ht="18" hidden="1" customHeight="1" x14ac:dyDescent="0.25">
      <c r="A885" s="15" t="s">
        <v>992</v>
      </c>
      <c r="B885" s="17" t="s">
        <v>1642</v>
      </c>
      <c r="C885" s="96" t="s">
        <v>1642</v>
      </c>
      <c r="D885" s="21" t="s">
        <v>1642</v>
      </c>
      <c r="E885" s="17" t="s">
        <v>1642</v>
      </c>
      <c r="F885" s="17" t="s">
        <v>1642</v>
      </c>
      <c r="G885" s="17" t="s">
        <v>1642</v>
      </c>
      <c r="H885" s="97" t="s">
        <v>1642</v>
      </c>
      <c r="I885" s="82" t="s">
        <v>1642</v>
      </c>
      <c r="J885" s="6" t="s">
        <v>1642</v>
      </c>
      <c r="K885" s="6" t="s">
        <v>1642</v>
      </c>
      <c r="L885" s="6" t="s">
        <v>1642</v>
      </c>
      <c r="M885" s="39" t="s">
        <v>1642</v>
      </c>
      <c r="N885" s="6" t="s">
        <v>1642</v>
      </c>
      <c r="O885" s="83" t="s">
        <v>1642</v>
      </c>
      <c r="P885" s="94" t="s">
        <v>1642</v>
      </c>
      <c r="Q885" s="23" t="s">
        <v>1642</v>
      </c>
      <c r="R885" s="23" t="s">
        <v>1642</v>
      </c>
      <c r="S885" s="23" t="s">
        <v>1642</v>
      </c>
      <c r="T885" s="42" t="s">
        <v>1642</v>
      </c>
      <c r="U885" s="23" t="s">
        <v>1642</v>
      </c>
      <c r="V885" s="95" t="s">
        <v>1642</v>
      </c>
      <c r="W885" s="82" t="s">
        <v>1642</v>
      </c>
      <c r="X885" s="6" t="s">
        <v>1642</v>
      </c>
      <c r="Y885" s="6" t="s">
        <v>1642</v>
      </c>
      <c r="Z885" s="6" t="s">
        <v>1642</v>
      </c>
      <c r="AA885" s="39" t="s">
        <v>1642</v>
      </c>
      <c r="AB885" s="6" t="s">
        <v>1642</v>
      </c>
      <c r="AC885" s="83" t="s">
        <v>1642</v>
      </c>
    </row>
    <row r="886" spans="1:29" ht="18" hidden="1" customHeight="1" x14ac:dyDescent="0.25">
      <c r="A886" s="18" t="s">
        <v>993</v>
      </c>
      <c r="B886" s="17" t="s">
        <v>1642</v>
      </c>
      <c r="C886" s="96" t="s">
        <v>1642</v>
      </c>
      <c r="D886" s="21" t="s">
        <v>1642</v>
      </c>
      <c r="E886" s="17" t="s">
        <v>1642</v>
      </c>
      <c r="F886" s="17" t="s">
        <v>1642</v>
      </c>
      <c r="G886" s="17" t="s">
        <v>1642</v>
      </c>
      <c r="H886" s="97" t="s">
        <v>1642</v>
      </c>
      <c r="I886" s="82" t="s">
        <v>1642</v>
      </c>
      <c r="J886" s="6" t="s">
        <v>1642</v>
      </c>
      <c r="K886" s="6" t="s">
        <v>1642</v>
      </c>
      <c r="L886" s="6" t="s">
        <v>1642</v>
      </c>
      <c r="M886" s="39" t="s">
        <v>1642</v>
      </c>
      <c r="N886" s="6" t="s">
        <v>1642</v>
      </c>
      <c r="O886" s="83" t="s">
        <v>1642</v>
      </c>
      <c r="P886" s="94" t="s">
        <v>1642</v>
      </c>
      <c r="Q886" s="23" t="s">
        <v>1642</v>
      </c>
      <c r="R886" s="23" t="s">
        <v>1642</v>
      </c>
      <c r="S886" s="23" t="s">
        <v>1642</v>
      </c>
      <c r="T886" s="42" t="s">
        <v>1642</v>
      </c>
      <c r="U886" s="23" t="s">
        <v>1642</v>
      </c>
      <c r="V886" s="95" t="s">
        <v>1642</v>
      </c>
      <c r="W886" s="82" t="s">
        <v>1642</v>
      </c>
      <c r="X886" s="6" t="s">
        <v>1642</v>
      </c>
      <c r="Y886" s="6" t="s">
        <v>1642</v>
      </c>
      <c r="Z886" s="6" t="s">
        <v>1642</v>
      </c>
      <c r="AA886" s="39" t="s">
        <v>1642</v>
      </c>
      <c r="AB886" s="6" t="s">
        <v>1642</v>
      </c>
      <c r="AC886" s="83" t="s">
        <v>1642</v>
      </c>
    </row>
    <row r="887" spans="1:29" ht="18" hidden="1" customHeight="1" x14ac:dyDescent="0.25">
      <c r="A887" s="15" t="s">
        <v>994</v>
      </c>
      <c r="B887" s="17" t="s">
        <v>1642</v>
      </c>
      <c r="C887" s="96" t="s">
        <v>1642</v>
      </c>
      <c r="D887" s="21" t="s">
        <v>1642</v>
      </c>
      <c r="E887" s="17" t="s">
        <v>1642</v>
      </c>
      <c r="F887" s="17" t="s">
        <v>1642</v>
      </c>
      <c r="G887" s="17" t="s">
        <v>1642</v>
      </c>
      <c r="H887" s="97" t="s">
        <v>1642</v>
      </c>
      <c r="I887" s="82" t="s">
        <v>1642</v>
      </c>
      <c r="J887" s="6" t="s">
        <v>1642</v>
      </c>
      <c r="K887" s="6" t="s">
        <v>1642</v>
      </c>
      <c r="L887" s="6" t="s">
        <v>1642</v>
      </c>
      <c r="M887" s="39" t="s">
        <v>1642</v>
      </c>
      <c r="N887" s="6" t="s">
        <v>1642</v>
      </c>
      <c r="O887" s="83" t="s">
        <v>1642</v>
      </c>
      <c r="P887" s="94" t="s">
        <v>1642</v>
      </c>
      <c r="Q887" s="23" t="s">
        <v>1642</v>
      </c>
      <c r="R887" s="23" t="s">
        <v>1642</v>
      </c>
      <c r="S887" s="23" t="s">
        <v>1642</v>
      </c>
      <c r="T887" s="42" t="s">
        <v>1642</v>
      </c>
      <c r="U887" s="23" t="s">
        <v>1642</v>
      </c>
      <c r="V887" s="95" t="s">
        <v>1642</v>
      </c>
      <c r="W887" s="82" t="s">
        <v>1642</v>
      </c>
      <c r="X887" s="6" t="s">
        <v>1642</v>
      </c>
      <c r="Y887" s="6" t="s">
        <v>1642</v>
      </c>
      <c r="Z887" s="6" t="s">
        <v>1642</v>
      </c>
      <c r="AA887" s="39" t="s">
        <v>1642</v>
      </c>
      <c r="AB887" s="6" t="s">
        <v>1642</v>
      </c>
      <c r="AC887" s="83" t="s">
        <v>1642</v>
      </c>
    </row>
    <row r="888" spans="1:29" ht="18" hidden="1" customHeight="1" x14ac:dyDescent="0.25">
      <c r="A888" s="18" t="s">
        <v>995</v>
      </c>
      <c r="B888" s="17" t="s">
        <v>1642</v>
      </c>
      <c r="C888" s="96" t="s">
        <v>1642</v>
      </c>
      <c r="D888" s="21" t="s">
        <v>1642</v>
      </c>
      <c r="E888" s="17" t="s">
        <v>1642</v>
      </c>
      <c r="F888" s="17" t="s">
        <v>1642</v>
      </c>
      <c r="G888" s="17" t="s">
        <v>1642</v>
      </c>
      <c r="H888" s="97" t="s">
        <v>1642</v>
      </c>
      <c r="I888" s="82" t="s">
        <v>1642</v>
      </c>
      <c r="J888" s="6" t="s">
        <v>1642</v>
      </c>
      <c r="K888" s="6" t="s">
        <v>1642</v>
      </c>
      <c r="L888" s="6" t="s">
        <v>1642</v>
      </c>
      <c r="M888" s="39" t="s">
        <v>1642</v>
      </c>
      <c r="N888" s="6" t="s">
        <v>1642</v>
      </c>
      <c r="O888" s="83" t="s">
        <v>1642</v>
      </c>
      <c r="P888" s="94" t="s">
        <v>1642</v>
      </c>
      <c r="Q888" s="23" t="s">
        <v>1642</v>
      </c>
      <c r="R888" s="23" t="s">
        <v>1642</v>
      </c>
      <c r="S888" s="23" t="s">
        <v>1642</v>
      </c>
      <c r="T888" s="42" t="s">
        <v>1642</v>
      </c>
      <c r="U888" s="23" t="s">
        <v>1642</v>
      </c>
      <c r="V888" s="95" t="s">
        <v>1642</v>
      </c>
      <c r="W888" s="82" t="s">
        <v>1642</v>
      </c>
      <c r="X888" s="6" t="s">
        <v>1642</v>
      </c>
      <c r="Y888" s="6" t="s">
        <v>1642</v>
      </c>
      <c r="Z888" s="6" t="s">
        <v>1642</v>
      </c>
      <c r="AA888" s="39" t="s">
        <v>1642</v>
      </c>
      <c r="AB888" s="6" t="s">
        <v>1642</v>
      </c>
      <c r="AC888" s="83" t="s">
        <v>1642</v>
      </c>
    </row>
    <row r="889" spans="1:29" ht="18" hidden="1" customHeight="1" x14ac:dyDescent="0.25">
      <c r="A889" s="15" t="s">
        <v>996</v>
      </c>
      <c r="B889" s="17" t="s">
        <v>1642</v>
      </c>
      <c r="C889" s="96" t="s">
        <v>1642</v>
      </c>
      <c r="D889" s="21" t="s">
        <v>1642</v>
      </c>
      <c r="E889" s="17" t="s">
        <v>1642</v>
      </c>
      <c r="F889" s="17" t="s">
        <v>1642</v>
      </c>
      <c r="G889" s="17" t="s">
        <v>1642</v>
      </c>
      <c r="H889" s="97" t="s">
        <v>1642</v>
      </c>
      <c r="I889" s="82" t="s">
        <v>1642</v>
      </c>
      <c r="J889" s="6" t="s">
        <v>1642</v>
      </c>
      <c r="K889" s="6" t="s">
        <v>1642</v>
      </c>
      <c r="L889" s="6" t="s">
        <v>1642</v>
      </c>
      <c r="M889" s="39" t="s">
        <v>1642</v>
      </c>
      <c r="N889" s="6" t="s">
        <v>1642</v>
      </c>
      <c r="O889" s="83" t="s">
        <v>1642</v>
      </c>
      <c r="P889" s="94" t="s">
        <v>1642</v>
      </c>
      <c r="Q889" s="23" t="s">
        <v>1642</v>
      </c>
      <c r="R889" s="23" t="s">
        <v>1642</v>
      </c>
      <c r="S889" s="23" t="s">
        <v>1642</v>
      </c>
      <c r="T889" s="42" t="s">
        <v>1642</v>
      </c>
      <c r="U889" s="23" t="s">
        <v>1642</v>
      </c>
      <c r="V889" s="95" t="s">
        <v>1642</v>
      </c>
      <c r="W889" s="82" t="s">
        <v>1642</v>
      </c>
      <c r="X889" s="6" t="s">
        <v>1642</v>
      </c>
      <c r="Y889" s="6" t="s">
        <v>1642</v>
      </c>
      <c r="Z889" s="6" t="s">
        <v>1642</v>
      </c>
      <c r="AA889" s="39" t="s">
        <v>1642</v>
      </c>
      <c r="AB889" s="6" t="s">
        <v>1642</v>
      </c>
      <c r="AC889" s="83" t="s">
        <v>1642</v>
      </c>
    </row>
    <row r="890" spans="1:29" ht="18" hidden="1" customHeight="1" x14ac:dyDescent="0.25">
      <c r="A890" s="18" t="s">
        <v>997</v>
      </c>
      <c r="B890" s="17" t="s">
        <v>1642</v>
      </c>
      <c r="C890" s="96" t="s">
        <v>1642</v>
      </c>
      <c r="D890" s="21" t="s">
        <v>1642</v>
      </c>
      <c r="E890" s="17" t="s">
        <v>1642</v>
      </c>
      <c r="F890" s="17" t="s">
        <v>1642</v>
      </c>
      <c r="G890" s="17" t="s">
        <v>1642</v>
      </c>
      <c r="H890" s="97" t="s">
        <v>1642</v>
      </c>
      <c r="I890" s="82" t="s">
        <v>1642</v>
      </c>
      <c r="J890" s="6" t="s">
        <v>1642</v>
      </c>
      <c r="K890" s="6" t="s">
        <v>1642</v>
      </c>
      <c r="L890" s="6" t="s">
        <v>1642</v>
      </c>
      <c r="M890" s="39" t="s">
        <v>1642</v>
      </c>
      <c r="N890" s="6" t="s">
        <v>1642</v>
      </c>
      <c r="O890" s="83" t="s">
        <v>1642</v>
      </c>
      <c r="P890" s="94" t="s">
        <v>1642</v>
      </c>
      <c r="Q890" s="23" t="s">
        <v>1642</v>
      </c>
      <c r="R890" s="23" t="s">
        <v>1642</v>
      </c>
      <c r="S890" s="23" t="s">
        <v>1642</v>
      </c>
      <c r="T890" s="42" t="s">
        <v>1642</v>
      </c>
      <c r="U890" s="23" t="s">
        <v>1642</v>
      </c>
      <c r="V890" s="95" t="s">
        <v>1642</v>
      </c>
      <c r="W890" s="82" t="s">
        <v>1642</v>
      </c>
      <c r="X890" s="6" t="s">
        <v>1642</v>
      </c>
      <c r="Y890" s="6" t="s">
        <v>1642</v>
      </c>
      <c r="Z890" s="6" t="s">
        <v>1642</v>
      </c>
      <c r="AA890" s="39" t="s">
        <v>1642</v>
      </c>
      <c r="AB890" s="6" t="s">
        <v>1642</v>
      </c>
      <c r="AC890" s="83" t="s">
        <v>1642</v>
      </c>
    </row>
    <row r="891" spans="1:29" ht="18" hidden="1" customHeight="1" x14ac:dyDescent="0.25">
      <c r="A891" s="15" t="s">
        <v>998</v>
      </c>
      <c r="B891" s="17" t="s">
        <v>1642</v>
      </c>
      <c r="C891" s="96" t="s">
        <v>1642</v>
      </c>
      <c r="D891" s="21" t="s">
        <v>1642</v>
      </c>
      <c r="E891" s="17" t="s">
        <v>1642</v>
      </c>
      <c r="F891" s="17" t="s">
        <v>1642</v>
      </c>
      <c r="G891" s="17" t="s">
        <v>1642</v>
      </c>
      <c r="H891" s="97" t="s">
        <v>1642</v>
      </c>
      <c r="I891" s="82" t="s">
        <v>1642</v>
      </c>
      <c r="J891" s="6" t="s">
        <v>1642</v>
      </c>
      <c r="K891" s="6" t="s">
        <v>1642</v>
      </c>
      <c r="L891" s="6" t="s">
        <v>1642</v>
      </c>
      <c r="M891" s="39" t="s">
        <v>1642</v>
      </c>
      <c r="N891" s="6" t="s">
        <v>1642</v>
      </c>
      <c r="O891" s="83" t="s">
        <v>1642</v>
      </c>
      <c r="P891" s="94" t="s">
        <v>1642</v>
      </c>
      <c r="Q891" s="23" t="s">
        <v>1642</v>
      </c>
      <c r="R891" s="23" t="s">
        <v>1642</v>
      </c>
      <c r="S891" s="23" t="s">
        <v>1642</v>
      </c>
      <c r="T891" s="42" t="s">
        <v>1642</v>
      </c>
      <c r="U891" s="23" t="s">
        <v>1642</v>
      </c>
      <c r="V891" s="95" t="s">
        <v>1642</v>
      </c>
      <c r="W891" s="82" t="s">
        <v>1642</v>
      </c>
      <c r="X891" s="6" t="s">
        <v>1642</v>
      </c>
      <c r="Y891" s="6" t="s">
        <v>1642</v>
      </c>
      <c r="Z891" s="6" t="s">
        <v>1642</v>
      </c>
      <c r="AA891" s="39" t="s">
        <v>1642</v>
      </c>
      <c r="AB891" s="6" t="s">
        <v>1642</v>
      </c>
      <c r="AC891" s="83" t="s">
        <v>1642</v>
      </c>
    </row>
    <row r="892" spans="1:29" ht="18" hidden="1" customHeight="1" x14ac:dyDescent="0.25">
      <c r="A892" s="18" t="s">
        <v>999</v>
      </c>
      <c r="B892" s="17" t="s">
        <v>1642</v>
      </c>
      <c r="C892" s="96" t="s">
        <v>1642</v>
      </c>
      <c r="D892" s="21" t="s">
        <v>1642</v>
      </c>
      <c r="E892" s="17" t="s">
        <v>1642</v>
      </c>
      <c r="F892" s="17" t="s">
        <v>1642</v>
      </c>
      <c r="G892" s="17" t="s">
        <v>1642</v>
      </c>
      <c r="H892" s="97" t="s">
        <v>1642</v>
      </c>
      <c r="I892" s="82" t="s">
        <v>1642</v>
      </c>
      <c r="J892" s="6" t="s">
        <v>1642</v>
      </c>
      <c r="K892" s="6" t="s">
        <v>1642</v>
      </c>
      <c r="L892" s="6" t="s">
        <v>1642</v>
      </c>
      <c r="M892" s="39" t="s">
        <v>1642</v>
      </c>
      <c r="N892" s="6" t="s">
        <v>1642</v>
      </c>
      <c r="O892" s="83" t="s">
        <v>1642</v>
      </c>
      <c r="P892" s="94" t="s">
        <v>1642</v>
      </c>
      <c r="Q892" s="23" t="s">
        <v>1642</v>
      </c>
      <c r="R892" s="23" t="s">
        <v>1642</v>
      </c>
      <c r="S892" s="23" t="s">
        <v>1642</v>
      </c>
      <c r="T892" s="42" t="s">
        <v>1642</v>
      </c>
      <c r="U892" s="23" t="s">
        <v>1642</v>
      </c>
      <c r="V892" s="95" t="s">
        <v>1642</v>
      </c>
      <c r="W892" s="82" t="s">
        <v>1642</v>
      </c>
      <c r="X892" s="6" t="s">
        <v>1642</v>
      </c>
      <c r="Y892" s="6" t="s">
        <v>1642</v>
      </c>
      <c r="Z892" s="6" t="s">
        <v>1642</v>
      </c>
      <c r="AA892" s="39" t="s">
        <v>1642</v>
      </c>
      <c r="AB892" s="6" t="s">
        <v>1642</v>
      </c>
      <c r="AC892" s="83" t="s">
        <v>1642</v>
      </c>
    </row>
    <row r="893" spans="1:29" ht="18" hidden="1" customHeight="1" x14ac:dyDescent="0.25">
      <c r="A893" s="15" t="s">
        <v>1000</v>
      </c>
      <c r="B893" s="17" t="s">
        <v>1642</v>
      </c>
      <c r="C893" s="96" t="s">
        <v>1642</v>
      </c>
      <c r="D893" s="21" t="s">
        <v>1642</v>
      </c>
      <c r="E893" s="17" t="s">
        <v>1642</v>
      </c>
      <c r="F893" s="17" t="s">
        <v>1642</v>
      </c>
      <c r="G893" s="17" t="s">
        <v>1642</v>
      </c>
      <c r="H893" s="97" t="s">
        <v>1642</v>
      </c>
      <c r="I893" s="82" t="s">
        <v>1642</v>
      </c>
      <c r="J893" s="6" t="s">
        <v>1642</v>
      </c>
      <c r="K893" s="6" t="s">
        <v>1642</v>
      </c>
      <c r="L893" s="6" t="s">
        <v>1642</v>
      </c>
      <c r="M893" s="39" t="s">
        <v>1642</v>
      </c>
      <c r="N893" s="6" t="s">
        <v>1642</v>
      </c>
      <c r="O893" s="83" t="s">
        <v>1642</v>
      </c>
      <c r="P893" s="94" t="s">
        <v>1642</v>
      </c>
      <c r="Q893" s="23" t="s">
        <v>1642</v>
      </c>
      <c r="R893" s="23" t="s">
        <v>1642</v>
      </c>
      <c r="S893" s="23" t="s">
        <v>1642</v>
      </c>
      <c r="T893" s="42" t="s">
        <v>1642</v>
      </c>
      <c r="U893" s="23" t="s">
        <v>1642</v>
      </c>
      <c r="V893" s="95" t="s">
        <v>1642</v>
      </c>
      <c r="W893" s="82" t="s">
        <v>1642</v>
      </c>
      <c r="X893" s="6" t="s">
        <v>1642</v>
      </c>
      <c r="Y893" s="6" t="s">
        <v>1642</v>
      </c>
      <c r="Z893" s="6" t="s">
        <v>1642</v>
      </c>
      <c r="AA893" s="39" t="s">
        <v>1642</v>
      </c>
      <c r="AB893" s="6" t="s">
        <v>1642</v>
      </c>
      <c r="AC893" s="83" t="s">
        <v>1642</v>
      </c>
    </row>
    <row r="894" spans="1:29" ht="18" hidden="1" customHeight="1" x14ac:dyDescent="0.25">
      <c r="A894" s="18" t="s">
        <v>1001</v>
      </c>
      <c r="B894" s="17" t="s">
        <v>1642</v>
      </c>
      <c r="C894" s="96" t="s">
        <v>1642</v>
      </c>
      <c r="D894" s="21" t="s">
        <v>1642</v>
      </c>
      <c r="E894" s="17" t="s">
        <v>1642</v>
      </c>
      <c r="F894" s="17" t="s">
        <v>1642</v>
      </c>
      <c r="G894" s="17" t="s">
        <v>1642</v>
      </c>
      <c r="H894" s="97" t="s">
        <v>1642</v>
      </c>
      <c r="I894" s="82" t="s">
        <v>1642</v>
      </c>
      <c r="J894" s="6" t="s">
        <v>1642</v>
      </c>
      <c r="K894" s="6" t="s">
        <v>1642</v>
      </c>
      <c r="L894" s="6" t="s">
        <v>1642</v>
      </c>
      <c r="M894" s="39" t="s">
        <v>1642</v>
      </c>
      <c r="N894" s="6" t="s">
        <v>1642</v>
      </c>
      <c r="O894" s="83" t="s">
        <v>1642</v>
      </c>
      <c r="P894" s="94" t="s">
        <v>1642</v>
      </c>
      <c r="Q894" s="23" t="s">
        <v>1642</v>
      </c>
      <c r="R894" s="23" t="s">
        <v>1642</v>
      </c>
      <c r="S894" s="23" t="s">
        <v>1642</v>
      </c>
      <c r="T894" s="42" t="s">
        <v>1642</v>
      </c>
      <c r="U894" s="23" t="s">
        <v>1642</v>
      </c>
      <c r="V894" s="95" t="s">
        <v>1642</v>
      </c>
      <c r="W894" s="82" t="s">
        <v>1642</v>
      </c>
      <c r="X894" s="6" t="s">
        <v>1642</v>
      </c>
      <c r="Y894" s="6" t="s">
        <v>1642</v>
      </c>
      <c r="Z894" s="6" t="s">
        <v>1642</v>
      </c>
      <c r="AA894" s="39" t="s">
        <v>1642</v>
      </c>
      <c r="AB894" s="6" t="s">
        <v>1642</v>
      </c>
      <c r="AC894" s="83" t="s">
        <v>1642</v>
      </c>
    </row>
    <row r="895" spans="1:29" ht="18" hidden="1" customHeight="1" x14ac:dyDescent="0.25">
      <c r="A895" s="15" t="s">
        <v>1002</v>
      </c>
      <c r="B895" s="17" t="s">
        <v>1642</v>
      </c>
      <c r="C895" s="96" t="s">
        <v>1642</v>
      </c>
      <c r="D895" s="21" t="s">
        <v>1642</v>
      </c>
      <c r="E895" s="17" t="s">
        <v>1642</v>
      </c>
      <c r="F895" s="17" t="s">
        <v>1642</v>
      </c>
      <c r="G895" s="17" t="s">
        <v>1642</v>
      </c>
      <c r="H895" s="97" t="s">
        <v>1642</v>
      </c>
      <c r="I895" s="82" t="s">
        <v>1642</v>
      </c>
      <c r="J895" s="6" t="s">
        <v>1642</v>
      </c>
      <c r="K895" s="6" t="s">
        <v>1642</v>
      </c>
      <c r="L895" s="6" t="s">
        <v>1642</v>
      </c>
      <c r="M895" s="39" t="s">
        <v>1642</v>
      </c>
      <c r="N895" s="6" t="s">
        <v>1642</v>
      </c>
      <c r="O895" s="83" t="s">
        <v>1642</v>
      </c>
      <c r="P895" s="94" t="s">
        <v>1642</v>
      </c>
      <c r="Q895" s="23" t="s">
        <v>1642</v>
      </c>
      <c r="R895" s="23" t="s">
        <v>1642</v>
      </c>
      <c r="S895" s="23" t="s">
        <v>1642</v>
      </c>
      <c r="T895" s="42" t="s">
        <v>1642</v>
      </c>
      <c r="U895" s="23" t="s">
        <v>1642</v>
      </c>
      <c r="V895" s="95" t="s">
        <v>1642</v>
      </c>
      <c r="W895" s="82" t="s">
        <v>1642</v>
      </c>
      <c r="X895" s="6" t="s">
        <v>1642</v>
      </c>
      <c r="Y895" s="6" t="s">
        <v>1642</v>
      </c>
      <c r="Z895" s="6" t="s">
        <v>1642</v>
      </c>
      <c r="AA895" s="39" t="s">
        <v>1642</v>
      </c>
      <c r="AB895" s="6" t="s">
        <v>1642</v>
      </c>
      <c r="AC895" s="83" t="s">
        <v>1642</v>
      </c>
    </row>
    <row r="896" spans="1:29" ht="18" hidden="1" customHeight="1" x14ac:dyDescent="0.25">
      <c r="A896" s="18" t="s">
        <v>1003</v>
      </c>
      <c r="B896" s="17" t="s">
        <v>1642</v>
      </c>
      <c r="C896" s="96" t="s">
        <v>1642</v>
      </c>
      <c r="D896" s="21" t="s">
        <v>1642</v>
      </c>
      <c r="E896" s="17" t="s">
        <v>1642</v>
      </c>
      <c r="F896" s="17" t="s">
        <v>1642</v>
      </c>
      <c r="G896" s="17" t="s">
        <v>1642</v>
      </c>
      <c r="H896" s="97" t="s">
        <v>1642</v>
      </c>
      <c r="I896" s="82" t="s">
        <v>1642</v>
      </c>
      <c r="J896" s="6" t="s">
        <v>1642</v>
      </c>
      <c r="K896" s="6" t="s">
        <v>1642</v>
      </c>
      <c r="L896" s="6" t="s">
        <v>1642</v>
      </c>
      <c r="M896" s="39" t="s">
        <v>1642</v>
      </c>
      <c r="N896" s="6" t="s">
        <v>1642</v>
      </c>
      <c r="O896" s="83" t="s">
        <v>1642</v>
      </c>
      <c r="P896" s="94" t="s">
        <v>1642</v>
      </c>
      <c r="Q896" s="23" t="s">
        <v>1642</v>
      </c>
      <c r="R896" s="23" t="s">
        <v>1642</v>
      </c>
      <c r="S896" s="23" t="s">
        <v>1642</v>
      </c>
      <c r="T896" s="42" t="s">
        <v>1642</v>
      </c>
      <c r="U896" s="23" t="s">
        <v>1642</v>
      </c>
      <c r="V896" s="95" t="s">
        <v>1642</v>
      </c>
      <c r="W896" s="82" t="s">
        <v>1642</v>
      </c>
      <c r="X896" s="6" t="s">
        <v>1642</v>
      </c>
      <c r="Y896" s="6" t="s">
        <v>1642</v>
      </c>
      <c r="Z896" s="6" t="s">
        <v>1642</v>
      </c>
      <c r="AA896" s="39" t="s">
        <v>1642</v>
      </c>
      <c r="AB896" s="6" t="s">
        <v>1642</v>
      </c>
      <c r="AC896" s="83" t="s">
        <v>1642</v>
      </c>
    </row>
    <row r="897" spans="1:29" ht="18" hidden="1" customHeight="1" x14ac:dyDescent="0.25">
      <c r="A897" s="15" t="s">
        <v>1004</v>
      </c>
      <c r="B897" s="17" t="s">
        <v>1642</v>
      </c>
      <c r="C897" s="96" t="s">
        <v>1642</v>
      </c>
      <c r="D897" s="21" t="s">
        <v>1642</v>
      </c>
      <c r="E897" s="17" t="s">
        <v>1642</v>
      </c>
      <c r="F897" s="17" t="s">
        <v>1642</v>
      </c>
      <c r="G897" s="17" t="s">
        <v>1642</v>
      </c>
      <c r="H897" s="97" t="s">
        <v>1642</v>
      </c>
      <c r="I897" s="82" t="s">
        <v>1642</v>
      </c>
      <c r="J897" s="6" t="s">
        <v>1642</v>
      </c>
      <c r="K897" s="6" t="s">
        <v>1642</v>
      </c>
      <c r="L897" s="6" t="s">
        <v>1642</v>
      </c>
      <c r="M897" s="39" t="s">
        <v>1642</v>
      </c>
      <c r="N897" s="6" t="s">
        <v>1642</v>
      </c>
      <c r="O897" s="83" t="s">
        <v>1642</v>
      </c>
      <c r="P897" s="94" t="s">
        <v>1642</v>
      </c>
      <c r="Q897" s="23" t="s">
        <v>1642</v>
      </c>
      <c r="R897" s="23" t="s">
        <v>1642</v>
      </c>
      <c r="S897" s="23" t="s">
        <v>1642</v>
      </c>
      <c r="T897" s="42" t="s">
        <v>1642</v>
      </c>
      <c r="U897" s="23" t="s">
        <v>1642</v>
      </c>
      <c r="V897" s="95" t="s">
        <v>1642</v>
      </c>
      <c r="W897" s="82" t="s">
        <v>1642</v>
      </c>
      <c r="X897" s="6" t="s">
        <v>1642</v>
      </c>
      <c r="Y897" s="6" t="s">
        <v>1642</v>
      </c>
      <c r="Z897" s="6" t="s">
        <v>1642</v>
      </c>
      <c r="AA897" s="39" t="s">
        <v>1642</v>
      </c>
      <c r="AB897" s="6" t="s">
        <v>1642</v>
      </c>
      <c r="AC897" s="83" t="s">
        <v>1642</v>
      </c>
    </row>
    <row r="898" spans="1:29" ht="18" hidden="1" customHeight="1" x14ac:dyDescent="0.25">
      <c r="A898" s="18" t="s">
        <v>1005</v>
      </c>
      <c r="B898" s="17" t="s">
        <v>1642</v>
      </c>
      <c r="C898" s="96" t="s">
        <v>1642</v>
      </c>
      <c r="D898" s="21" t="s">
        <v>1642</v>
      </c>
      <c r="E898" s="17" t="s">
        <v>1642</v>
      </c>
      <c r="F898" s="17" t="s">
        <v>1642</v>
      </c>
      <c r="G898" s="17" t="s">
        <v>1642</v>
      </c>
      <c r="H898" s="97" t="s">
        <v>1642</v>
      </c>
      <c r="I898" s="82" t="s">
        <v>1642</v>
      </c>
      <c r="J898" s="6" t="s">
        <v>1642</v>
      </c>
      <c r="K898" s="6" t="s">
        <v>1642</v>
      </c>
      <c r="L898" s="6" t="s">
        <v>1642</v>
      </c>
      <c r="M898" s="39" t="s">
        <v>1642</v>
      </c>
      <c r="N898" s="6" t="s">
        <v>1642</v>
      </c>
      <c r="O898" s="83" t="s">
        <v>1642</v>
      </c>
      <c r="P898" s="94" t="s">
        <v>1642</v>
      </c>
      <c r="Q898" s="23" t="s">
        <v>1642</v>
      </c>
      <c r="R898" s="23" t="s">
        <v>1642</v>
      </c>
      <c r="S898" s="23" t="s">
        <v>1642</v>
      </c>
      <c r="T898" s="42" t="s">
        <v>1642</v>
      </c>
      <c r="U898" s="23" t="s">
        <v>1642</v>
      </c>
      <c r="V898" s="95" t="s">
        <v>1642</v>
      </c>
      <c r="W898" s="82" t="s">
        <v>1642</v>
      </c>
      <c r="X898" s="6" t="s">
        <v>1642</v>
      </c>
      <c r="Y898" s="6" t="s">
        <v>1642</v>
      </c>
      <c r="Z898" s="6" t="s">
        <v>1642</v>
      </c>
      <c r="AA898" s="39" t="s">
        <v>1642</v>
      </c>
      <c r="AB898" s="6" t="s">
        <v>1642</v>
      </c>
      <c r="AC898" s="83" t="s">
        <v>1642</v>
      </c>
    </row>
    <row r="899" spans="1:29" ht="18" hidden="1" customHeight="1" x14ac:dyDescent="0.25">
      <c r="A899" s="15" t="s">
        <v>1006</v>
      </c>
      <c r="B899" s="17" t="s">
        <v>1642</v>
      </c>
      <c r="C899" s="96" t="s">
        <v>1642</v>
      </c>
      <c r="D899" s="21" t="s">
        <v>1642</v>
      </c>
      <c r="E899" s="17" t="s">
        <v>1642</v>
      </c>
      <c r="F899" s="17" t="s">
        <v>1642</v>
      </c>
      <c r="G899" s="17" t="s">
        <v>1642</v>
      </c>
      <c r="H899" s="97" t="s">
        <v>1642</v>
      </c>
      <c r="I899" s="82" t="s">
        <v>1642</v>
      </c>
      <c r="J899" s="6" t="s">
        <v>1642</v>
      </c>
      <c r="K899" s="6" t="s">
        <v>1642</v>
      </c>
      <c r="L899" s="6" t="s">
        <v>1642</v>
      </c>
      <c r="M899" s="39" t="s">
        <v>1642</v>
      </c>
      <c r="N899" s="6" t="s">
        <v>1642</v>
      </c>
      <c r="O899" s="83" t="s">
        <v>1642</v>
      </c>
      <c r="P899" s="94" t="s">
        <v>1642</v>
      </c>
      <c r="Q899" s="23" t="s">
        <v>1642</v>
      </c>
      <c r="R899" s="23" t="s">
        <v>1642</v>
      </c>
      <c r="S899" s="23" t="s">
        <v>1642</v>
      </c>
      <c r="T899" s="42" t="s">
        <v>1642</v>
      </c>
      <c r="U899" s="23" t="s">
        <v>1642</v>
      </c>
      <c r="V899" s="95" t="s">
        <v>1642</v>
      </c>
      <c r="W899" s="82" t="s">
        <v>1642</v>
      </c>
      <c r="X899" s="6" t="s">
        <v>1642</v>
      </c>
      <c r="Y899" s="6" t="s">
        <v>1642</v>
      </c>
      <c r="Z899" s="6" t="s">
        <v>1642</v>
      </c>
      <c r="AA899" s="39" t="s">
        <v>1642</v>
      </c>
      <c r="AB899" s="6" t="s">
        <v>1642</v>
      </c>
      <c r="AC899" s="83" t="s">
        <v>1642</v>
      </c>
    </row>
    <row r="900" spans="1:29" ht="18" hidden="1" customHeight="1" x14ac:dyDescent="0.25">
      <c r="A900" s="18" t="s">
        <v>1007</v>
      </c>
      <c r="B900" s="17" t="s">
        <v>1642</v>
      </c>
      <c r="C900" s="96" t="s">
        <v>1642</v>
      </c>
      <c r="D900" s="21" t="s">
        <v>1642</v>
      </c>
      <c r="E900" s="17" t="s">
        <v>1642</v>
      </c>
      <c r="F900" s="17" t="s">
        <v>1642</v>
      </c>
      <c r="G900" s="17" t="s">
        <v>1642</v>
      </c>
      <c r="H900" s="97" t="s">
        <v>1642</v>
      </c>
      <c r="I900" s="82" t="s">
        <v>1642</v>
      </c>
      <c r="J900" s="6" t="s">
        <v>1642</v>
      </c>
      <c r="K900" s="6" t="s">
        <v>1642</v>
      </c>
      <c r="L900" s="6" t="s">
        <v>1642</v>
      </c>
      <c r="M900" s="39" t="s">
        <v>1642</v>
      </c>
      <c r="N900" s="6" t="s">
        <v>1642</v>
      </c>
      <c r="O900" s="83" t="s">
        <v>1642</v>
      </c>
      <c r="P900" s="94" t="s">
        <v>1642</v>
      </c>
      <c r="Q900" s="23" t="s">
        <v>1642</v>
      </c>
      <c r="R900" s="23" t="s">
        <v>1642</v>
      </c>
      <c r="S900" s="23" t="s">
        <v>1642</v>
      </c>
      <c r="T900" s="42" t="s">
        <v>1642</v>
      </c>
      <c r="U900" s="23" t="s">
        <v>1642</v>
      </c>
      <c r="V900" s="95" t="s">
        <v>1642</v>
      </c>
      <c r="W900" s="82" t="s">
        <v>1642</v>
      </c>
      <c r="X900" s="6" t="s">
        <v>1642</v>
      </c>
      <c r="Y900" s="6" t="s">
        <v>1642</v>
      </c>
      <c r="Z900" s="6" t="s">
        <v>1642</v>
      </c>
      <c r="AA900" s="39" t="s">
        <v>1642</v>
      </c>
      <c r="AB900" s="6" t="s">
        <v>1642</v>
      </c>
      <c r="AC900" s="83" t="s">
        <v>1642</v>
      </c>
    </row>
    <row r="901" spans="1:29" ht="18" hidden="1" customHeight="1" x14ac:dyDescent="0.25">
      <c r="A901" s="15" t="s">
        <v>1008</v>
      </c>
      <c r="B901" s="17" t="s">
        <v>1642</v>
      </c>
      <c r="C901" s="96" t="s">
        <v>1642</v>
      </c>
      <c r="D901" s="21" t="s">
        <v>1642</v>
      </c>
      <c r="E901" s="17" t="s">
        <v>1642</v>
      </c>
      <c r="F901" s="17" t="s">
        <v>1642</v>
      </c>
      <c r="G901" s="17" t="s">
        <v>1642</v>
      </c>
      <c r="H901" s="97" t="s">
        <v>1642</v>
      </c>
      <c r="I901" s="82" t="s">
        <v>1642</v>
      </c>
      <c r="J901" s="6" t="s">
        <v>1642</v>
      </c>
      <c r="K901" s="6" t="s">
        <v>1642</v>
      </c>
      <c r="L901" s="6" t="s">
        <v>1642</v>
      </c>
      <c r="M901" s="39" t="s">
        <v>1642</v>
      </c>
      <c r="N901" s="6" t="s">
        <v>1642</v>
      </c>
      <c r="O901" s="83" t="s">
        <v>1642</v>
      </c>
      <c r="P901" s="94" t="s">
        <v>1642</v>
      </c>
      <c r="Q901" s="23" t="s">
        <v>1642</v>
      </c>
      <c r="R901" s="23" t="s">
        <v>1642</v>
      </c>
      <c r="S901" s="23" t="s">
        <v>1642</v>
      </c>
      <c r="T901" s="42" t="s">
        <v>1642</v>
      </c>
      <c r="U901" s="23" t="s">
        <v>1642</v>
      </c>
      <c r="V901" s="95" t="s">
        <v>1642</v>
      </c>
      <c r="W901" s="82" t="s">
        <v>1642</v>
      </c>
      <c r="X901" s="6" t="s">
        <v>1642</v>
      </c>
      <c r="Y901" s="6" t="s">
        <v>1642</v>
      </c>
      <c r="Z901" s="6" t="s">
        <v>1642</v>
      </c>
      <c r="AA901" s="39" t="s">
        <v>1642</v>
      </c>
      <c r="AB901" s="6" t="s">
        <v>1642</v>
      </c>
      <c r="AC901" s="83" t="s">
        <v>1642</v>
      </c>
    </row>
    <row r="902" spans="1:29" ht="18" hidden="1" customHeight="1" x14ac:dyDescent="0.25">
      <c r="A902" s="18" t="s">
        <v>1009</v>
      </c>
      <c r="B902" s="17" t="s">
        <v>1642</v>
      </c>
      <c r="C902" s="96" t="s">
        <v>1642</v>
      </c>
      <c r="D902" s="21" t="s">
        <v>1642</v>
      </c>
      <c r="E902" s="17" t="s">
        <v>1642</v>
      </c>
      <c r="F902" s="17" t="s">
        <v>1642</v>
      </c>
      <c r="G902" s="17" t="s">
        <v>1642</v>
      </c>
      <c r="H902" s="97" t="s">
        <v>1642</v>
      </c>
      <c r="I902" s="82" t="s">
        <v>1642</v>
      </c>
      <c r="J902" s="6" t="s">
        <v>1642</v>
      </c>
      <c r="K902" s="6" t="s">
        <v>1642</v>
      </c>
      <c r="L902" s="6" t="s">
        <v>1642</v>
      </c>
      <c r="M902" s="39" t="s">
        <v>1642</v>
      </c>
      <c r="N902" s="6" t="s">
        <v>1642</v>
      </c>
      <c r="O902" s="83" t="s">
        <v>1642</v>
      </c>
      <c r="P902" s="94" t="s">
        <v>1642</v>
      </c>
      <c r="Q902" s="23" t="s">
        <v>1642</v>
      </c>
      <c r="R902" s="23" t="s">
        <v>1642</v>
      </c>
      <c r="S902" s="23" t="s">
        <v>1642</v>
      </c>
      <c r="T902" s="42" t="s">
        <v>1642</v>
      </c>
      <c r="U902" s="23" t="s">
        <v>1642</v>
      </c>
      <c r="V902" s="95" t="s">
        <v>1642</v>
      </c>
      <c r="W902" s="82" t="s">
        <v>1642</v>
      </c>
      <c r="X902" s="6" t="s">
        <v>1642</v>
      </c>
      <c r="Y902" s="6" t="s">
        <v>1642</v>
      </c>
      <c r="Z902" s="6" t="s">
        <v>1642</v>
      </c>
      <c r="AA902" s="39" t="s">
        <v>1642</v>
      </c>
      <c r="AB902" s="6" t="s">
        <v>1642</v>
      </c>
      <c r="AC902" s="83" t="s">
        <v>1642</v>
      </c>
    </row>
    <row r="903" spans="1:29" ht="18" hidden="1" customHeight="1" x14ac:dyDescent="0.25">
      <c r="A903" s="15" t="s">
        <v>1010</v>
      </c>
      <c r="B903" s="17" t="s">
        <v>1642</v>
      </c>
      <c r="C903" s="96" t="s">
        <v>1642</v>
      </c>
      <c r="D903" s="21" t="s">
        <v>1642</v>
      </c>
      <c r="E903" s="17" t="s">
        <v>1642</v>
      </c>
      <c r="F903" s="17" t="s">
        <v>1642</v>
      </c>
      <c r="G903" s="17" t="s">
        <v>1642</v>
      </c>
      <c r="H903" s="97" t="s">
        <v>1642</v>
      </c>
      <c r="I903" s="82" t="s">
        <v>1642</v>
      </c>
      <c r="J903" s="6" t="s">
        <v>1642</v>
      </c>
      <c r="K903" s="6" t="s">
        <v>1642</v>
      </c>
      <c r="L903" s="6" t="s">
        <v>1642</v>
      </c>
      <c r="M903" s="39" t="s">
        <v>1642</v>
      </c>
      <c r="N903" s="6" t="s">
        <v>1642</v>
      </c>
      <c r="O903" s="83" t="s">
        <v>1642</v>
      </c>
      <c r="P903" s="94" t="s">
        <v>1642</v>
      </c>
      <c r="Q903" s="23" t="s">
        <v>1642</v>
      </c>
      <c r="R903" s="23" t="s">
        <v>1642</v>
      </c>
      <c r="S903" s="23" t="s">
        <v>1642</v>
      </c>
      <c r="T903" s="42" t="s">
        <v>1642</v>
      </c>
      <c r="U903" s="23" t="s">
        <v>1642</v>
      </c>
      <c r="V903" s="95" t="s">
        <v>1642</v>
      </c>
      <c r="W903" s="82" t="s">
        <v>1642</v>
      </c>
      <c r="X903" s="6" t="s">
        <v>1642</v>
      </c>
      <c r="Y903" s="6" t="s">
        <v>1642</v>
      </c>
      <c r="Z903" s="6" t="s">
        <v>1642</v>
      </c>
      <c r="AA903" s="39" t="s">
        <v>1642</v>
      </c>
      <c r="AB903" s="6" t="s">
        <v>1642</v>
      </c>
      <c r="AC903" s="83" t="s">
        <v>1642</v>
      </c>
    </row>
    <row r="904" spans="1:29" ht="18" hidden="1" customHeight="1" x14ac:dyDescent="0.25">
      <c r="A904" s="18" t="s">
        <v>1011</v>
      </c>
      <c r="B904" s="17" t="s">
        <v>1642</v>
      </c>
      <c r="C904" s="96" t="s">
        <v>1642</v>
      </c>
      <c r="D904" s="21" t="s">
        <v>1642</v>
      </c>
      <c r="E904" s="17" t="s">
        <v>1642</v>
      </c>
      <c r="F904" s="17" t="s">
        <v>1642</v>
      </c>
      <c r="G904" s="17" t="s">
        <v>1642</v>
      </c>
      <c r="H904" s="97" t="s">
        <v>1642</v>
      </c>
      <c r="I904" s="82" t="s">
        <v>1642</v>
      </c>
      <c r="J904" s="6" t="s">
        <v>1642</v>
      </c>
      <c r="K904" s="6" t="s">
        <v>1642</v>
      </c>
      <c r="L904" s="6" t="s">
        <v>1642</v>
      </c>
      <c r="M904" s="39" t="s">
        <v>1642</v>
      </c>
      <c r="N904" s="6" t="s">
        <v>1642</v>
      </c>
      <c r="O904" s="83" t="s">
        <v>1642</v>
      </c>
      <c r="P904" s="94" t="s">
        <v>1642</v>
      </c>
      <c r="Q904" s="23" t="s">
        <v>1642</v>
      </c>
      <c r="R904" s="23" t="s">
        <v>1642</v>
      </c>
      <c r="S904" s="23" t="s">
        <v>1642</v>
      </c>
      <c r="T904" s="42" t="s">
        <v>1642</v>
      </c>
      <c r="U904" s="23" t="s">
        <v>1642</v>
      </c>
      <c r="V904" s="95" t="s">
        <v>1642</v>
      </c>
      <c r="W904" s="82" t="s">
        <v>1642</v>
      </c>
      <c r="X904" s="6" t="s">
        <v>1642</v>
      </c>
      <c r="Y904" s="6" t="s">
        <v>1642</v>
      </c>
      <c r="Z904" s="6" t="s">
        <v>1642</v>
      </c>
      <c r="AA904" s="39" t="s">
        <v>1642</v>
      </c>
      <c r="AB904" s="6" t="s">
        <v>1642</v>
      </c>
      <c r="AC904" s="83" t="s">
        <v>1642</v>
      </c>
    </row>
    <row r="905" spans="1:29" ht="18" hidden="1" customHeight="1" x14ac:dyDescent="0.25">
      <c r="A905" s="15" t="s">
        <v>1012</v>
      </c>
      <c r="B905" s="17" t="s">
        <v>1642</v>
      </c>
      <c r="C905" s="96" t="s">
        <v>1642</v>
      </c>
      <c r="D905" s="21" t="s">
        <v>1642</v>
      </c>
      <c r="E905" s="17" t="s">
        <v>1642</v>
      </c>
      <c r="F905" s="17" t="s">
        <v>1642</v>
      </c>
      <c r="G905" s="17" t="s">
        <v>1642</v>
      </c>
      <c r="H905" s="97" t="s">
        <v>1642</v>
      </c>
      <c r="I905" s="82" t="s">
        <v>1642</v>
      </c>
      <c r="J905" s="6" t="s">
        <v>1642</v>
      </c>
      <c r="K905" s="6" t="s">
        <v>1642</v>
      </c>
      <c r="L905" s="6" t="s">
        <v>1642</v>
      </c>
      <c r="M905" s="39" t="s">
        <v>1642</v>
      </c>
      <c r="N905" s="6" t="s">
        <v>1642</v>
      </c>
      <c r="O905" s="83" t="s">
        <v>1642</v>
      </c>
      <c r="P905" s="94" t="s">
        <v>1642</v>
      </c>
      <c r="Q905" s="23" t="s">
        <v>1642</v>
      </c>
      <c r="R905" s="23" t="s">
        <v>1642</v>
      </c>
      <c r="S905" s="23" t="s">
        <v>1642</v>
      </c>
      <c r="T905" s="42" t="s">
        <v>1642</v>
      </c>
      <c r="U905" s="23" t="s">
        <v>1642</v>
      </c>
      <c r="V905" s="95" t="s">
        <v>1642</v>
      </c>
      <c r="W905" s="82" t="s">
        <v>1642</v>
      </c>
      <c r="X905" s="6" t="s">
        <v>1642</v>
      </c>
      <c r="Y905" s="6" t="s">
        <v>1642</v>
      </c>
      <c r="Z905" s="6" t="s">
        <v>1642</v>
      </c>
      <c r="AA905" s="39" t="s">
        <v>1642</v>
      </c>
      <c r="AB905" s="6" t="s">
        <v>1642</v>
      </c>
      <c r="AC905" s="83" t="s">
        <v>1642</v>
      </c>
    </row>
    <row r="906" spans="1:29" ht="18" hidden="1" customHeight="1" x14ac:dyDescent="0.25">
      <c r="A906" s="18" t="s">
        <v>1013</v>
      </c>
      <c r="B906" s="17" t="s">
        <v>1642</v>
      </c>
      <c r="C906" s="96" t="s">
        <v>1642</v>
      </c>
      <c r="D906" s="21" t="s">
        <v>1642</v>
      </c>
      <c r="E906" s="17" t="s">
        <v>1642</v>
      </c>
      <c r="F906" s="17" t="s">
        <v>1642</v>
      </c>
      <c r="G906" s="17" t="s">
        <v>1642</v>
      </c>
      <c r="H906" s="97" t="s">
        <v>1642</v>
      </c>
      <c r="I906" s="82" t="s">
        <v>1642</v>
      </c>
      <c r="J906" s="6" t="s">
        <v>1642</v>
      </c>
      <c r="K906" s="6" t="s">
        <v>1642</v>
      </c>
      <c r="L906" s="6" t="s">
        <v>1642</v>
      </c>
      <c r="M906" s="39" t="s">
        <v>1642</v>
      </c>
      <c r="N906" s="6" t="s">
        <v>1642</v>
      </c>
      <c r="O906" s="83" t="s">
        <v>1642</v>
      </c>
      <c r="P906" s="94" t="s">
        <v>1642</v>
      </c>
      <c r="Q906" s="23" t="s">
        <v>1642</v>
      </c>
      <c r="R906" s="23" t="s">
        <v>1642</v>
      </c>
      <c r="S906" s="23" t="s">
        <v>1642</v>
      </c>
      <c r="T906" s="42" t="s">
        <v>1642</v>
      </c>
      <c r="U906" s="23" t="s">
        <v>1642</v>
      </c>
      <c r="V906" s="95" t="s">
        <v>1642</v>
      </c>
      <c r="W906" s="82" t="s">
        <v>1642</v>
      </c>
      <c r="X906" s="6" t="s">
        <v>1642</v>
      </c>
      <c r="Y906" s="6" t="s">
        <v>1642</v>
      </c>
      <c r="Z906" s="6" t="s">
        <v>1642</v>
      </c>
      <c r="AA906" s="39" t="s">
        <v>1642</v>
      </c>
      <c r="AB906" s="6" t="s">
        <v>1642</v>
      </c>
      <c r="AC906" s="83" t="s">
        <v>1642</v>
      </c>
    </row>
    <row r="907" spans="1:29" ht="18" hidden="1" customHeight="1" x14ac:dyDescent="0.25">
      <c r="A907" s="15" t="s">
        <v>1014</v>
      </c>
      <c r="B907" s="17" t="s">
        <v>1642</v>
      </c>
      <c r="C907" s="96" t="s">
        <v>1642</v>
      </c>
      <c r="D907" s="21" t="s">
        <v>1642</v>
      </c>
      <c r="E907" s="17" t="s">
        <v>1642</v>
      </c>
      <c r="F907" s="17" t="s">
        <v>1642</v>
      </c>
      <c r="G907" s="17" t="s">
        <v>1642</v>
      </c>
      <c r="H907" s="97" t="s">
        <v>1642</v>
      </c>
      <c r="I907" s="82" t="s">
        <v>1642</v>
      </c>
      <c r="J907" s="6" t="s">
        <v>1642</v>
      </c>
      <c r="K907" s="6" t="s">
        <v>1642</v>
      </c>
      <c r="L907" s="6" t="s">
        <v>1642</v>
      </c>
      <c r="M907" s="39" t="s">
        <v>1642</v>
      </c>
      <c r="N907" s="6" t="s">
        <v>1642</v>
      </c>
      <c r="O907" s="83" t="s">
        <v>1642</v>
      </c>
      <c r="P907" s="94" t="s">
        <v>1642</v>
      </c>
      <c r="Q907" s="23" t="s">
        <v>1642</v>
      </c>
      <c r="R907" s="23" t="s">
        <v>1642</v>
      </c>
      <c r="S907" s="23" t="s">
        <v>1642</v>
      </c>
      <c r="T907" s="42" t="s">
        <v>1642</v>
      </c>
      <c r="U907" s="23" t="s">
        <v>1642</v>
      </c>
      <c r="V907" s="95" t="s">
        <v>1642</v>
      </c>
      <c r="W907" s="82" t="s">
        <v>1642</v>
      </c>
      <c r="X907" s="6" t="s">
        <v>1642</v>
      </c>
      <c r="Y907" s="6" t="s">
        <v>1642</v>
      </c>
      <c r="Z907" s="6" t="s">
        <v>1642</v>
      </c>
      <c r="AA907" s="39" t="s">
        <v>1642</v>
      </c>
      <c r="AB907" s="6" t="s">
        <v>1642</v>
      </c>
      <c r="AC907" s="83" t="s">
        <v>1642</v>
      </c>
    </row>
    <row r="908" spans="1:29" ht="18" hidden="1" customHeight="1" x14ac:dyDescent="0.25">
      <c r="A908" s="18" t="s">
        <v>1015</v>
      </c>
      <c r="B908" s="17" t="s">
        <v>1642</v>
      </c>
      <c r="C908" s="96" t="s">
        <v>1642</v>
      </c>
      <c r="D908" s="21" t="s">
        <v>1642</v>
      </c>
      <c r="E908" s="17" t="s">
        <v>1642</v>
      </c>
      <c r="F908" s="17" t="s">
        <v>1642</v>
      </c>
      <c r="G908" s="17" t="s">
        <v>1642</v>
      </c>
      <c r="H908" s="97" t="s">
        <v>1642</v>
      </c>
      <c r="I908" s="82" t="s">
        <v>1642</v>
      </c>
      <c r="J908" s="6" t="s">
        <v>1642</v>
      </c>
      <c r="K908" s="6" t="s">
        <v>1642</v>
      </c>
      <c r="L908" s="6" t="s">
        <v>1642</v>
      </c>
      <c r="M908" s="39" t="s">
        <v>1642</v>
      </c>
      <c r="N908" s="6" t="s">
        <v>1642</v>
      </c>
      <c r="O908" s="83" t="s">
        <v>1642</v>
      </c>
      <c r="P908" s="94" t="s">
        <v>1642</v>
      </c>
      <c r="Q908" s="23" t="s">
        <v>1642</v>
      </c>
      <c r="R908" s="23" t="s">
        <v>1642</v>
      </c>
      <c r="S908" s="23" t="s">
        <v>1642</v>
      </c>
      <c r="T908" s="42" t="s">
        <v>1642</v>
      </c>
      <c r="U908" s="23" t="s">
        <v>1642</v>
      </c>
      <c r="V908" s="95" t="s">
        <v>1642</v>
      </c>
      <c r="W908" s="82" t="s">
        <v>1642</v>
      </c>
      <c r="X908" s="6" t="s">
        <v>1642</v>
      </c>
      <c r="Y908" s="6" t="s">
        <v>1642</v>
      </c>
      <c r="Z908" s="6" t="s">
        <v>1642</v>
      </c>
      <c r="AA908" s="39" t="s">
        <v>1642</v>
      </c>
      <c r="AB908" s="6" t="s">
        <v>1642</v>
      </c>
      <c r="AC908" s="83" t="s">
        <v>1642</v>
      </c>
    </row>
    <row r="909" spans="1:29" ht="18" hidden="1" customHeight="1" x14ac:dyDescent="0.25">
      <c r="A909" s="15" t="s">
        <v>1016</v>
      </c>
      <c r="B909" s="17" t="s">
        <v>1642</v>
      </c>
      <c r="C909" s="96" t="s">
        <v>1642</v>
      </c>
      <c r="D909" s="21" t="s">
        <v>1642</v>
      </c>
      <c r="E909" s="17" t="s">
        <v>1642</v>
      </c>
      <c r="F909" s="17" t="s">
        <v>1642</v>
      </c>
      <c r="G909" s="17" t="s">
        <v>1642</v>
      </c>
      <c r="H909" s="97" t="s">
        <v>1642</v>
      </c>
      <c r="I909" s="82" t="s">
        <v>1642</v>
      </c>
      <c r="J909" s="6" t="s">
        <v>1642</v>
      </c>
      <c r="K909" s="6" t="s">
        <v>1642</v>
      </c>
      <c r="L909" s="6" t="s">
        <v>1642</v>
      </c>
      <c r="M909" s="39" t="s">
        <v>1642</v>
      </c>
      <c r="N909" s="6" t="s">
        <v>1642</v>
      </c>
      <c r="O909" s="83" t="s">
        <v>1642</v>
      </c>
      <c r="P909" s="94" t="s">
        <v>1642</v>
      </c>
      <c r="Q909" s="23" t="s">
        <v>1642</v>
      </c>
      <c r="R909" s="23" t="s">
        <v>1642</v>
      </c>
      <c r="S909" s="23" t="s">
        <v>1642</v>
      </c>
      <c r="T909" s="42" t="s">
        <v>1642</v>
      </c>
      <c r="U909" s="23" t="s">
        <v>1642</v>
      </c>
      <c r="V909" s="95" t="s">
        <v>1642</v>
      </c>
      <c r="W909" s="82" t="s">
        <v>1642</v>
      </c>
      <c r="X909" s="6" t="s">
        <v>1642</v>
      </c>
      <c r="Y909" s="6" t="s">
        <v>1642</v>
      </c>
      <c r="Z909" s="6" t="s">
        <v>1642</v>
      </c>
      <c r="AA909" s="39" t="s">
        <v>1642</v>
      </c>
      <c r="AB909" s="6" t="s">
        <v>1642</v>
      </c>
      <c r="AC909" s="83" t="s">
        <v>1642</v>
      </c>
    </row>
    <row r="910" spans="1:29" ht="18" hidden="1" customHeight="1" x14ac:dyDescent="0.25">
      <c r="A910" s="18" t="s">
        <v>1017</v>
      </c>
      <c r="B910" s="17" t="s">
        <v>1642</v>
      </c>
      <c r="C910" s="96" t="s">
        <v>1642</v>
      </c>
      <c r="D910" s="21" t="s">
        <v>1642</v>
      </c>
      <c r="E910" s="17" t="s">
        <v>1642</v>
      </c>
      <c r="F910" s="17" t="s">
        <v>1642</v>
      </c>
      <c r="G910" s="17" t="s">
        <v>1642</v>
      </c>
      <c r="H910" s="97" t="s">
        <v>1642</v>
      </c>
      <c r="I910" s="82" t="s">
        <v>1642</v>
      </c>
      <c r="J910" s="6" t="s">
        <v>1642</v>
      </c>
      <c r="K910" s="6" t="s">
        <v>1642</v>
      </c>
      <c r="L910" s="6" t="s">
        <v>1642</v>
      </c>
      <c r="M910" s="39" t="s">
        <v>1642</v>
      </c>
      <c r="N910" s="6" t="s">
        <v>1642</v>
      </c>
      <c r="O910" s="83" t="s">
        <v>1642</v>
      </c>
      <c r="P910" s="94" t="s">
        <v>1642</v>
      </c>
      <c r="Q910" s="23" t="s">
        <v>1642</v>
      </c>
      <c r="R910" s="23" t="s">
        <v>1642</v>
      </c>
      <c r="S910" s="23" t="s">
        <v>1642</v>
      </c>
      <c r="T910" s="42" t="s">
        <v>1642</v>
      </c>
      <c r="U910" s="23" t="s">
        <v>1642</v>
      </c>
      <c r="V910" s="95" t="s">
        <v>1642</v>
      </c>
      <c r="W910" s="82" t="s">
        <v>1642</v>
      </c>
      <c r="X910" s="6" t="s">
        <v>1642</v>
      </c>
      <c r="Y910" s="6" t="s">
        <v>1642</v>
      </c>
      <c r="Z910" s="6" t="s">
        <v>1642</v>
      </c>
      <c r="AA910" s="39" t="s">
        <v>1642</v>
      </c>
      <c r="AB910" s="6" t="s">
        <v>1642</v>
      </c>
      <c r="AC910" s="83" t="s">
        <v>1642</v>
      </c>
    </row>
    <row r="911" spans="1:29" ht="18" hidden="1" customHeight="1" x14ac:dyDescent="0.25">
      <c r="A911" s="15" t="s">
        <v>1018</v>
      </c>
      <c r="B911" s="17" t="s">
        <v>1642</v>
      </c>
      <c r="C911" s="96" t="s">
        <v>1642</v>
      </c>
      <c r="D911" s="21" t="s">
        <v>1642</v>
      </c>
      <c r="E911" s="17" t="s">
        <v>1642</v>
      </c>
      <c r="F911" s="17" t="s">
        <v>1642</v>
      </c>
      <c r="G911" s="17" t="s">
        <v>1642</v>
      </c>
      <c r="H911" s="97" t="s">
        <v>1642</v>
      </c>
      <c r="I911" s="82" t="s">
        <v>1642</v>
      </c>
      <c r="J911" s="6" t="s">
        <v>1642</v>
      </c>
      <c r="K911" s="6" t="s">
        <v>1642</v>
      </c>
      <c r="L911" s="6" t="s">
        <v>1642</v>
      </c>
      <c r="M911" s="39" t="s">
        <v>1642</v>
      </c>
      <c r="N911" s="6" t="s">
        <v>1642</v>
      </c>
      <c r="O911" s="83" t="s">
        <v>1642</v>
      </c>
      <c r="P911" s="94" t="s">
        <v>1642</v>
      </c>
      <c r="Q911" s="23" t="s">
        <v>1642</v>
      </c>
      <c r="R911" s="23" t="s">
        <v>1642</v>
      </c>
      <c r="S911" s="23" t="s">
        <v>1642</v>
      </c>
      <c r="T911" s="42" t="s">
        <v>1642</v>
      </c>
      <c r="U911" s="23" t="s">
        <v>1642</v>
      </c>
      <c r="V911" s="95" t="s">
        <v>1642</v>
      </c>
      <c r="W911" s="82" t="s">
        <v>1642</v>
      </c>
      <c r="X911" s="6" t="s">
        <v>1642</v>
      </c>
      <c r="Y911" s="6" t="s">
        <v>1642</v>
      </c>
      <c r="Z911" s="6" t="s">
        <v>1642</v>
      </c>
      <c r="AA911" s="39" t="s">
        <v>1642</v>
      </c>
      <c r="AB911" s="6" t="s">
        <v>1642</v>
      </c>
      <c r="AC911" s="83" t="s">
        <v>1642</v>
      </c>
    </row>
    <row r="912" spans="1:29" ht="18" hidden="1" customHeight="1" x14ac:dyDescent="0.25">
      <c r="A912" s="18" t="s">
        <v>1019</v>
      </c>
      <c r="B912" s="17" t="s">
        <v>1642</v>
      </c>
      <c r="C912" s="96" t="s">
        <v>1642</v>
      </c>
      <c r="D912" s="21" t="s">
        <v>1642</v>
      </c>
      <c r="E912" s="17" t="s">
        <v>1642</v>
      </c>
      <c r="F912" s="17" t="s">
        <v>1642</v>
      </c>
      <c r="G912" s="17" t="s">
        <v>1642</v>
      </c>
      <c r="H912" s="97" t="s">
        <v>1642</v>
      </c>
      <c r="I912" s="82" t="s">
        <v>1642</v>
      </c>
      <c r="J912" s="6" t="s">
        <v>1642</v>
      </c>
      <c r="K912" s="6" t="s">
        <v>1642</v>
      </c>
      <c r="L912" s="6" t="s">
        <v>1642</v>
      </c>
      <c r="M912" s="39" t="s">
        <v>1642</v>
      </c>
      <c r="N912" s="6" t="s">
        <v>1642</v>
      </c>
      <c r="O912" s="83" t="s">
        <v>1642</v>
      </c>
      <c r="P912" s="94" t="s">
        <v>1642</v>
      </c>
      <c r="Q912" s="23" t="s">
        <v>1642</v>
      </c>
      <c r="R912" s="23" t="s">
        <v>1642</v>
      </c>
      <c r="S912" s="23" t="s">
        <v>1642</v>
      </c>
      <c r="T912" s="42" t="s">
        <v>1642</v>
      </c>
      <c r="U912" s="23" t="s">
        <v>1642</v>
      </c>
      <c r="V912" s="95" t="s">
        <v>1642</v>
      </c>
      <c r="W912" s="82" t="s">
        <v>1642</v>
      </c>
      <c r="X912" s="6" t="s">
        <v>1642</v>
      </c>
      <c r="Y912" s="6" t="s">
        <v>1642</v>
      </c>
      <c r="Z912" s="6" t="s">
        <v>1642</v>
      </c>
      <c r="AA912" s="39" t="s">
        <v>1642</v>
      </c>
      <c r="AB912" s="6" t="s">
        <v>1642</v>
      </c>
      <c r="AC912" s="83" t="s">
        <v>1642</v>
      </c>
    </row>
    <row r="913" spans="1:29" ht="18" hidden="1" customHeight="1" x14ac:dyDescent="0.25">
      <c r="A913" s="15" t="s">
        <v>1020</v>
      </c>
      <c r="B913" s="17" t="s">
        <v>1642</v>
      </c>
      <c r="C913" s="96" t="s">
        <v>1642</v>
      </c>
      <c r="D913" s="21" t="s">
        <v>1642</v>
      </c>
      <c r="E913" s="17" t="s">
        <v>1642</v>
      </c>
      <c r="F913" s="17" t="s">
        <v>1642</v>
      </c>
      <c r="G913" s="17" t="s">
        <v>1642</v>
      </c>
      <c r="H913" s="97" t="s">
        <v>1642</v>
      </c>
      <c r="I913" s="82" t="s">
        <v>1642</v>
      </c>
      <c r="J913" s="6" t="s">
        <v>1642</v>
      </c>
      <c r="K913" s="6" t="s">
        <v>1642</v>
      </c>
      <c r="L913" s="6" t="s">
        <v>1642</v>
      </c>
      <c r="M913" s="39" t="s">
        <v>1642</v>
      </c>
      <c r="N913" s="6" t="s">
        <v>1642</v>
      </c>
      <c r="O913" s="83" t="s">
        <v>1642</v>
      </c>
      <c r="P913" s="94" t="s">
        <v>1642</v>
      </c>
      <c r="Q913" s="23" t="s">
        <v>1642</v>
      </c>
      <c r="R913" s="23" t="s">
        <v>1642</v>
      </c>
      <c r="S913" s="23" t="s">
        <v>1642</v>
      </c>
      <c r="T913" s="42" t="s">
        <v>1642</v>
      </c>
      <c r="U913" s="23" t="s">
        <v>1642</v>
      </c>
      <c r="V913" s="95" t="s">
        <v>1642</v>
      </c>
      <c r="W913" s="82" t="s">
        <v>1642</v>
      </c>
      <c r="X913" s="6" t="s">
        <v>1642</v>
      </c>
      <c r="Y913" s="6" t="s">
        <v>1642</v>
      </c>
      <c r="Z913" s="6" t="s">
        <v>1642</v>
      </c>
      <c r="AA913" s="39" t="s">
        <v>1642</v>
      </c>
      <c r="AB913" s="6" t="s">
        <v>1642</v>
      </c>
      <c r="AC913" s="83" t="s">
        <v>1642</v>
      </c>
    </row>
    <row r="914" spans="1:29" ht="18" hidden="1" customHeight="1" x14ac:dyDescent="0.25">
      <c r="A914" s="18" t="s">
        <v>1021</v>
      </c>
      <c r="B914" s="17" t="s">
        <v>1642</v>
      </c>
      <c r="C914" s="96" t="s">
        <v>1642</v>
      </c>
      <c r="D914" s="21" t="s">
        <v>1642</v>
      </c>
      <c r="E914" s="17" t="s">
        <v>1642</v>
      </c>
      <c r="F914" s="17" t="s">
        <v>1642</v>
      </c>
      <c r="G914" s="17" t="s">
        <v>1642</v>
      </c>
      <c r="H914" s="97" t="s">
        <v>1642</v>
      </c>
      <c r="I914" s="82" t="s">
        <v>1642</v>
      </c>
      <c r="J914" s="6" t="s">
        <v>1642</v>
      </c>
      <c r="K914" s="6" t="s">
        <v>1642</v>
      </c>
      <c r="L914" s="6" t="s">
        <v>1642</v>
      </c>
      <c r="M914" s="39" t="s">
        <v>1642</v>
      </c>
      <c r="N914" s="6" t="s">
        <v>1642</v>
      </c>
      <c r="O914" s="83" t="s">
        <v>1642</v>
      </c>
      <c r="P914" s="94" t="s">
        <v>1642</v>
      </c>
      <c r="Q914" s="23" t="s">
        <v>1642</v>
      </c>
      <c r="R914" s="23" t="s">
        <v>1642</v>
      </c>
      <c r="S914" s="23" t="s">
        <v>1642</v>
      </c>
      <c r="T914" s="42" t="s">
        <v>1642</v>
      </c>
      <c r="U914" s="23" t="s">
        <v>1642</v>
      </c>
      <c r="V914" s="95" t="s">
        <v>1642</v>
      </c>
      <c r="W914" s="82" t="s">
        <v>1642</v>
      </c>
      <c r="X914" s="6" t="s">
        <v>1642</v>
      </c>
      <c r="Y914" s="6" t="s">
        <v>1642</v>
      </c>
      <c r="Z914" s="6" t="s">
        <v>1642</v>
      </c>
      <c r="AA914" s="39" t="s">
        <v>1642</v>
      </c>
      <c r="AB914" s="6" t="s">
        <v>1642</v>
      </c>
      <c r="AC914" s="83" t="s">
        <v>1642</v>
      </c>
    </row>
    <row r="915" spans="1:29" ht="18" hidden="1" customHeight="1" x14ac:dyDescent="0.25">
      <c r="A915" s="15" t="s">
        <v>1022</v>
      </c>
      <c r="B915" s="17" t="s">
        <v>1642</v>
      </c>
      <c r="C915" s="96" t="s">
        <v>1642</v>
      </c>
      <c r="D915" s="21" t="s">
        <v>1642</v>
      </c>
      <c r="E915" s="17" t="s">
        <v>1642</v>
      </c>
      <c r="F915" s="17" t="s">
        <v>1642</v>
      </c>
      <c r="G915" s="17" t="s">
        <v>1642</v>
      </c>
      <c r="H915" s="97" t="s">
        <v>1642</v>
      </c>
      <c r="I915" s="82" t="s">
        <v>1642</v>
      </c>
      <c r="J915" s="6" t="s">
        <v>1642</v>
      </c>
      <c r="K915" s="6" t="s">
        <v>1642</v>
      </c>
      <c r="L915" s="6" t="s">
        <v>1642</v>
      </c>
      <c r="M915" s="39" t="s">
        <v>1642</v>
      </c>
      <c r="N915" s="6" t="s">
        <v>1642</v>
      </c>
      <c r="O915" s="83" t="s">
        <v>1642</v>
      </c>
      <c r="P915" s="94" t="s">
        <v>1642</v>
      </c>
      <c r="Q915" s="23" t="s">
        <v>1642</v>
      </c>
      <c r="R915" s="23" t="s">
        <v>1642</v>
      </c>
      <c r="S915" s="23" t="s">
        <v>1642</v>
      </c>
      <c r="T915" s="42" t="s">
        <v>1642</v>
      </c>
      <c r="U915" s="23" t="s">
        <v>1642</v>
      </c>
      <c r="V915" s="95" t="s">
        <v>1642</v>
      </c>
      <c r="W915" s="82" t="s">
        <v>1642</v>
      </c>
      <c r="X915" s="6" t="s">
        <v>1642</v>
      </c>
      <c r="Y915" s="6" t="s">
        <v>1642</v>
      </c>
      <c r="Z915" s="6" t="s">
        <v>1642</v>
      </c>
      <c r="AA915" s="39" t="s">
        <v>1642</v>
      </c>
      <c r="AB915" s="6" t="s">
        <v>1642</v>
      </c>
      <c r="AC915" s="83" t="s">
        <v>1642</v>
      </c>
    </row>
    <row r="916" spans="1:29" ht="18" hidden="1" customHeight="1" x14ac:dyDescent="0.25">
      <c r="A916" s="18" t="s">
        <v>1023</v>
      </c>
      <c r="B916" s="17" t="s">
        <v>1642</v>
      </c>
      <c r="C916" s="96" t="s">
        <v>1642</v>
      </c>
      <c r="D916" s="21" t="s">
        <v>1642</v>
      </c>
      <c r="E916" s="17" t="s">
        <v>1642</v>
      </c>
      <c r="F916" s="17" t="s">
        <v>1642</v>
      </c>
      <c r="G916" s="17" t="s">
        <v>1642</v>
      </c>
      <c r="H916" s="97" t="s">
        <v>1642</v>
      </c>
      <c r="I916" s="82" t="s">
        <v>1642</v>
      </c>
      <c r="J916" s="6" t="s">
        <v>1642</v>
      </c>
      <c r="K916" s="6" t="s">
        <v>1642</v>
      </c>
      <c r="L916" s="6" t="s">
        <v>1642</v>
      </c>
      <c r="M916" s="39" t="s">
        <v>1642</v>
      </c>
      <c r="N916" s="6" t="s">
        <v>1642</v>
      </c>
      <c r="O916" s="83" t="s">
        <v>1642</v>
      </c>
      <c r="P916" s="94" t="s">
        <v>1642</v>
      </c>
      <c r="Q916" s="23" t="s">
        <v>1642</v>
      </c>
      <c r="R916" s="23" t="s">
        <v>1642</v>
      </c>
      <c r="S916" s="23" t="s">
        <v>1642</v>
      </c>
      <c r="T916" s="42" t="s">
        <v>1642</v>
      </c>
      <c r="U916" s="23" t="s">
        <v>1642</v>
      </c>
      <c r="V916" s="95" t="s">
        <v>1642</v>
      </c>
      <c r="W916" s="82" t="s">
        <v>1642</v>
      </c>
      <c r="X916" s="6" t="s">
        <v>1642</v>
      </c>
      <c r="Y916" s="6" t="s">
        <v>1642</v>
      </c>
      <c r="Z916" s="6" t="s">
        <v>1642</v>
      </c>
      <c r="AA916" s="39" t="s">
        <v>1642</v>
      </c>
      <c r="AB916" s="6" t="s">
        <v>1642</v>
      </c>
      <c r="AC916" s="83" t="s">
        <v>1642</v>
      </c>
    </row>
    <row r="917" spans="1:29" ht="18" hidden="1" customHeight="1" x14ac:dyDescent="0.25">
      <c r="A917" s="15" t="s">
        <v>1024</v>
      </c>
      <c r="B917" s="17" t="s">
        <v>1642</v>
      </c>
      <c r="C917" s="96" t="s">
        <v>1642</v>
      </c>
      <c r="D917" s="21" t="s">
        <v>1642</v>
      </c>
      <c r="E917" s="17" t="s">
        <v>1642</v>
      </c>
      <c r="F917" s="17" t="s">
        <v>1642</v>
      </c>
      <c r="G917" s="17" t="s">
        <v>1642</v>
      </c>
      <c r="H917" s="97" t="s">
        <v>1642</v>
      </c>
      <c r="I917" s="82" t="s">
        <v>1642</v>
      </c>
      <c r="J917" s="6" t="s">
        <v>1642</v>
      </c>
      <c r="K917" s="6" t="s">
        <v>1642</v>
      </c>
      <c r="L917" s="6" t="s">
        <v>1642</v>
      </c>
      <c r="M917" s="39" t="s">
        <v>1642</v>
      </c>
      <c r="N917" s="6" t="s">
        <v>1642</v>
      </c>
      <c r="O917" s="83" t="s">
        <v>1642</v>
      </c>
      <c r="P917" s="94" t="s">
        <v>1642</v>
      </c>
      <c r="Q917" s="23" t="s">
        <v>1642</v>
      </c>
      <c r="R917" s="23" t="s">
        <v>1642</v>
      </c>
      <c r="S917" s="23" t="s">
        <v>1642</v>
      </c>
      <c r="T917" s="42" t="s">
        <v>1642</v>
      </c>
      <c r="U917" s="23" t="s">
        <v>1642</v>
      </c>
      <c r="V917" s="95" t="s">
        <v>1642</v>
      </c>
      <c r="W917" s="82" t="s">
        <v>1642</v>
      </c>
      <c r="X917" s="6" t="s">
        <v>1642</v>
      </c>
      <c r="Y917" s="6" t="s">
        <v>1642</v>
      </c>
      <c r="Z917" s="6" t="s">
        <v>1642</v>
      </c>
      <c r="AA917" s="39" t="s">
        <v>1642</v>
      </c>
      <c r="AB917" s="6" t="s">
        <v>1642</v>
      </c>
      <c r="AC917" s="83" t="s">
        <v>1642</v>
      </c>
    </row>
    <row r="918" spans="1:29" ht="18" hidden="1" customHeight="1" x14ac:dyDescent="0.25">
      <c r="A918" s="18" t="s">
        <v>1025</v>
      </c>
      <c r="B918" s="17" t="s">
        <v>1642</v>
      </c>
      <c r="C918" s="96" t="s">
        <v>1642</v>
      </c>
      <c r="D918" s="21" t="s">
        <v>1642</v>
      </c>
      <c r="E918" s="17" t="s">
        <v>1642</v>
      </c>
      <c r="F918" s="17" t="s">
        <v>1642</v>
      </c>
      <c r="G918" s="17" t="s">
        <v>1642</v>
      </c>
      <c r="H918" s="97" t="s">
        <v>1642</v>
      </c>
      <c r="I918" s="82" t="s">
        <v>1642</v>
      </c>
      <c r="J918" s="6" t="s">
        <v>1642</v>
      </c>
      <c r="K918" s="6" t="s">
        <v>1642</v>
      </c>
      <c r="L918" s="6" t="s">
        <v>1642</v>
      </c>
      <c r="M918" s="39" t="s">
        <v>1642</v>
      </c>
      <c r="N918" s="6" t="s">
        <v>1642</v>
      </c>
      <c r="O918" s="83" t="s">
        <v>1642</v>
      </c>
      <c r="P918" s="94" t="s">
        <v>1642</v>
      </c>
      <c r="Q918" s="23" t="s">
        <v>1642</v>
      </c>
      <c r="R918" s="23" t="s">
        <v>1642</v>
      </c>
      <c r="S918" s="23" t="s">
        <v>1642</v>
      </c>
      <c r="T918" s="42" t="s">
        <v>1642</v>
      </c>
      <c r="U918" s="23" t="s">
        <v>1642</v>
      </c>
      <c r="V918" s="95" t="s">
        <v>1642</v>
      </c>
      <c r="W918" s="82" t="s">
        <v>1642</v>
      </c>
      <c r="X918" s="6" t="s">
        <v>1642</v>
      </c>
      <c r="Y918" s="6" t="s">
        <v>1642</v>
      </c>
      <c r="Z918" s="6" t="s">
        <v>1642</v>
      </c>
      <c r="AA918" s="39" t="s">
        <v>1642</v>
      </c>
      <c r="AB918" s="6" t="s">
        <v>1642</v>
      </c>
      <c r="AC918" s="83" t="s">
        <v>1642</v>
      </c>
    </row>
    <row r="919" spans="1:29" ht="18" hidden="1" customHeight="1" x14ac:dyDescent="0.25">
      <c r="A919" s="15" t="s">
        <v>1026</v>
      </c>
      <c r="B919" s="17" t="s">
        <v>1642</v>
      </c>
      <c r="C919" s="96" t="s">
        <v>1642</v>
      </c>
      <c r="D919" s="21" t="s">
        <v>1642</v>
      </c>
      <c r="E919" s="17" t="s">
        <v>1642</v>
      </c>
      <c r="F919" s="17" t="s">
        <v>1642</v>
      </c>
      <c r="G919" s="17" t="s">
        <v>1642</v>
      </c>
      <c r="H919" s="97" t="s">
        <v>1642</v>
      </c>
      <c r="I919" s="82" t="s">
        <v>1642</v>
      </c>
      <c r="J919" s="6" t="s">
        <v>1642</v>
      </c>
      <c r="K919" s="6" t="s">
        <v>1642</v>
      </c>
      <c r="L919" s="6" t="s">
        <v>1642</v>
      </c>
      <c r="M919" s="39" t="s">
        <v>1642</v>
      </c>
      <c r="N919" s="6" t="s">
        <v>1642</v>
      </c>
      <c r="O919" s="83" t="s">
        <v>1642</v>
      </c>
      <c r="P919" s="94" t="s">
        <v>1642</v>
      </c>
      <c r="Q919" s="23" t="s">
        <v>1642</v>
      </c>
      <c r="R919" s="23" t="s">
        <v>1642</v>
      </c>
      <c r="S919" s="23" t="s">
        <v>1642</v>
      </c>
      <c r="T919" s="42" t="s">
        <v>1642</v>
      </c>
      <c r="U919" s="23" t="s">
        <v>1642</v>
      </c>
      <c r="V919" s="95" t="s">
        <v>1642</v>
      </c>
      <c r="W919" s="82" t="s">
        <v>1642</v>
      </c>
      <c r="X919" s="6" t="s">
        <v>1642</v>
      </c>
      <c r="Y919" s="6" t="s">
        <v>1642</v>
      </c>
      <c r="Z919" s="6" t="s">
        <v>1642</v>
      </c>
      <c r="AA919" s="39" t="s">
        <v>1642</v>
      </c>
      <c r="AB919" s="6" t="s">
        <v>1642</v>
      </c>
      <c r="AC919" s="83" t="s">
        <v>1642</v>
      </c>
    </row>
    <row r="920" spans="1:29" ht="18" hidden="1" customHeight="1" x14ac:dyDescent="0.25">
      <c r="A920" s="18" t="s">
        <v>1027</v>
      </c>
      <c r="B920" s="17" t="s">
        <v>1642</v>
      </c>
      <c r="C920" s="96" t="s">
        <v>1642</v>
      </c>
      <c r="D920" s="21" t="s">
        <v>1642</v>
      </c>
      <c r="E920" s="17" t="s">
        <v>1642</v>
      </c>
      <c r="F920" s="17" t="s">
        <v>1642</v>
      </c>
      <c r="G920" s="17" t="s">
        <v>1642</v>
      </c>
      <c r="H920" s="97" t="s">
        <v>1642</v>
      </c>
      <c r="I920" s="82" t="s">
        <v>1642</v>
      </c>
      <c r="J920" s="6" t="s">
        <v>1642</v>
      </c>
      <c r="K920" s="6" t="s">
        <v>1642</v>
      </c>
      <c r="L920" s="6" t="s">
        <v>1642</v>
      </c>
      <c r="M920" s="39" t="s">
        <v>1642</v>
      </c>
      <c r="N920" s="6" t="s">
        <v>1642</v>
      </c>
      <c r="O920" s="83" t="s">
        <v>1642</v>
      </c>
      <c r="P920" s="94" t="s">
        <v>1642</v>
      </c>
      <c r="Q920" s="23" t="s">
        <v>1642</v>
      </c>
      <c r="R920" s="23" t="s">
        <v>1642</v>
      </c>
      <c r="S920" s="23" t="s">
        <v>1642</v>
      </c>
      <c r="T920" s="42" t="s">
        <v>1642</v>
      </c>
      <c r="U920" s="23" t="s">
        <v>1642</v>
      </c>
      <c r="V920" s="95" t="s">
        <v>1642</v>
      </c>
      <c r="W920" s="82" t="s">
        <v>1642</v>
      </c>
      <c r="X920" s="6" t="s">
        <v>1642</v>
      </c>
      <c r="Y920" s="6" t="s">
        <v>1642</v>
      </c>
      <c r="Z920" s="6" t="s">
        <v>1642</v>
      </c>
      <c r="AA920" s="39" t="s">
        <v>1642</v>
      </c>
      <c r="AB920" s="6" t="s">
        <v>1642</v>
      </c>
      <c r="AC920" s="83" t="s">
        <v>1642</v>
      </c>
    </row>
    <row r="921" spans="1:29" ht="18" hidden="1" customHeight="1" x14ac:dyDescent="0.25">
      <c r="A921" s="15" t="s">
        <v>1028</v>
      </c>
      <c r="B921" s="17" t="s">
        <v>1642</v>
      </c>
      <c r="C921" s="96" t="s">
        <v>1642</v>
      </c>
      <c r="D921" s="21" t="s">
        <v>1642</v>
      </c>
      <c r="E921" s="17" t="s">
        <v>1642</v>
      </c>
      <c r="F921" s="17" t="s">
        <v>1642</v>
      </c>
      <c r="G921" s="17" t="s">
        <v>1642</v>
      </c>
      <c r="H921" s="97" t="s">
        <v>1642</v>
      </c>
      <c r="I921" s="82" t="s">
        <v>1642</v>
      </c>
      <c r="J921" s="6" t="s">
        <v>1642</v>
      </c>
      <c r="K921" s="6" t="s">
        <v>1642</v>
      </c>
      <c r="L921" s="6" t="s">
        <v>1642</v>
      </c>
      <c r="M921" s="39" t="s">
        <v>1642</v>
      </c>
      <c r="N921" s="6" t="s">
        <v>1642</v>
      </c>
      <c r="O921" s="83" t="s">
        <v>1642</v>
      </c>
      <c r="P921" s="94" t="s">
        <v>1642</v>
      </c>
      <c r="Q921" s="23" t="s">
        <v>1642</v>
      </c>
      <c r="R921" s="23" t="s">
        <v>1642</v>
      </c>
      <c r="S921" s="23" t="s">
        <v>1642</v>
      </c>
      <c r="T921" s="42" t="s">
        <v>1642</v>
      </c>
      <c r="U921" s="23" t="s">
        <v>1642</v>
      </c>
      <c r="V921" s="95" t="s">
        <v>1642</v>
      </c>
      <c r="W921" s="82" t="s">
        <v>1642</v>
      </c>
      <c r="X921" s="6" t="s">
        <v>1642</v>
      </c>
      <c r="Y921" s="6" t="s">
        <v>1642</v>
      </c>
      <c r="Z921" s="6" t="s">
        <v>1642</v>
      </c>
      <c r="AA921" s="39" t="s">
        <v>1642</v>
      </c>
      <c r="AB921" s="6" t="s">
        <v>1642</v>
      </c>
      <c r="AC921" s="83" t="s">
        <v>1642</v>
      </c>
    </row>
    <row r="922" spans="1:29" ht="18" hidden="1" customHeight="1" x14ac:dyDescent="0.25">
      <c r="A922" s="18" t="s">
        <v>1029</v>
      </c>
      <c r="B922" s="17" t="s">
        <v>1642</v>
      </c>
      <c r="C922" s="96" t="s">
        <v>1642</v>
      </c>
      <c r="D922" s="21" t="s">
        <v>1642</v>
      </c>
      <c r="E922" s="17" t="s">
        <v>1642</v>
      </c>
      <c r="F922" s="17" t="s">
        <v>1642</v>
      </c>
      <c r="G922" s="17" t="s">
        <v>1642</v>
      </c>
      <c r="H922" s="97" t="s">
        <v>1642</v>
      </c>
      <c r="I922" s="82" t="s">
        <v>1642</v>
      </c>
      <c r="J922" s="6" t="s">
        <v>1642</v>
      </c>
      <c r="K922" s="6" t="s">
        <v>1642</v>
      </c>
      <c r="L922" s="6" t="s">
        <v>1642</v>
      </c>
      <c r="M922" s="39" t="s">
        <v>1642</v>
      </c>
      <c r="N922" s="6" t="s">
        <v>1642</v>
      </c>
      <c r="O922" s="83" t="s">
        <v>1642</v>
      </c>
      <c r="P922" s="94" t="s">
        <v>1642</v>
      </c>
      <c r="Q922" s="23" t="s">
        <v>1642</v>
      </c>
      <c r="R922" s="23" t="s">
        <v>1642</v>
      </c>
      <c r="S922" s="23" t="s">
        <v>1642</v>
      </c>
      <c r="T922" s="42" t="s">
        <v>1642</v>
      </c>
      <c r="U922" s="23" t="s">
        <v>1642</v>
      </c>
      <c r="V922" s="95" t="s">
        <v>1642</v>
      </c>
      <c r="W922" s="82" t="s">
        <v>1642</v>
      </c>
      <c r="X922" s="6" t="s">
        <v>1642</v>
      </c>
      <c r="Y922" s="6" t="s">
        <v>1642</v>
      </c>
      <c r="Z922" s="6" t="s">
        <v>1642</v>
      </c>
      <c r="AA922" s="39" t="s">
        <v>1642</v>
      </c>
      <c r="AB922" s="6" t="s">
        <v>1642</v>
      </c>
      <c r="AC922" s="83" t="s">
        <v>1642</v>
      </c>
    </row>
    <row r="923" spans="1:29" ht="18" hidden="1" customHeight="1" x14ac:dyDescent="0.25">
      <c r="A923" s="15" t="s">
        <v>1030</v>
      </c>
      <c r="B923" s="17" t="s">
        <v>1642</v>
      </c>
      <c r="C923" s="96" t="s">
        <v>1642</v>
      </c>
      <c r="D923" s="21" t="s">
        <v>1642</v>
      </c>
      <c r="E923" s="17" t="s">
        <v>1642</v>
      </c>
      <c r="F923" s="17" t="s">
        <v>1642</v>
      </c>
      <c r="G923" s="17" t="s">
        <v>1642</v>
      </c>
      <c r="H923" s="97" t="s">
        <v>1642</v>
      </c>
      <c r="I923" s="82" t="s">
        <v>1642</v>
      </c>
      <c r="J923" s="6" t="s">
        <v>1642</v>
      </c>
      <c r="K923" s="6" t="s">
        <v>1642</v>
      </c>
      <c r="L923" s="6" t="s">
        <v>1642</v>
      </c>
      <c r="M923" s="39" t="s">
        <v>1642</v>
      </c>
      <c r="N923" s="6" t="s">
        <v>1642</v>
      </c>
      <c r="O923" s="83" t="s">
        <v>1642</v>
      </c>
      <c r="P923" s="94" t="s">
        <v>1642</v>
      </c>
      <c r="Q923" s="23" t="s">
        <v>1642</v>
      </c>
      <c r="R923" s="23" t="s">
        <v>1642</v>
      </c>
      <c r="S923" s="23" t="s">
        <v>1642</v>
      </c>
      <c r="T923" s="42" t="s">
        <v>1642</v>
      </c>
      <c r="U923" s="23" t="s">
        <v>1642</v>
      </c>
      <c r="V923" s="95" t="s">
        <v>1642</v>
      </c>
      <c r="W923" s="82" t="s">
        <v>1642</v>
      </c>
      <c r="X923" s="6" t="s">
        <v>1642</v>
      </c>
      <c r="Y923" s="6" t="s">
        <v>1642</v>
      </c>
      <c r="Z923" s="6" t="s">
        <v>1642</v>
      </c>
      <c r="AA923" s="39" t="s">
        <v>1642</v>
      </c>
      <c r="AB923" s="6" t="s">
        <v>1642</v>
      </c>
      <c r="AC923" s="83" t="s">
        <v>1642</v>
      </c>
    </row>
    <row r="924" spans="1:29" ht="18" hidden="1" customHeight="1" x14ac:dyDescent="0.25">
      <c r="A924" s="18" t="s">
        <v>1031</v>
      </c>
      <c r="B924" s="17" t="s">
        <v>1642</v>
      </c>
      <c r="C924" s="96" t="s">
        <v>1642</v>
      </c>
      <c r="D924" s="21" t="s">
        <v>1642</v>
      </c>
      <c r="E924" s="17" t="s">
        <v>1642</v>
      </c>
      <c r="F924" s="17" t="s">
        <v>1642</v>
      </c>
      <c r="G924" s="17" t="s">
        <v>1642</v>
      </c>
      <c r="H924" s="97" t="s">
        <v>1642</v>
      </c>
      <c r="I924" s="82" t="s">
        <v>1642</v>
      </c>
      <c r="J924" s="6" t="s">
        <v>1642</v>
      </c>
      <c r="K924" s="6" t="s">
        <v>1642</v>
      </c>
      <c r="L924" s="6" t="s">
        <v>1642</v>
      </c>
      <c r="M924" s="39" t="s">
        <v>1642</v>
      </c>
      <c r="N924" s="6" t="s">
        <v>1642</v>
      </c>
      <c r="O924" s="83" t="s">
        <v>1642</v>
      </c>
      <c r="P924" s="94" t="s">
        <v>1642</v>
      </c>
      <c r="Q924" s="23" t="s">
        <v>1642</v>
      </c>
      <c r="R924" s="23" t="s">
        <v>1642</v>
      </c>
      <c r="S924" s="23" t="s">
        <v>1642</v>
      </c>
      <c r="T924" s="42" t="s">
        <v>1642</v>
      </c>
      <c r="U924" s="23" t="s">
        <v>1642</v>
      </c>
      <c r="V924" s="95" t="s">
        <v>1642</v>
      </c>
      <c r="W924" s="82" t="s">
        <v>1642</v>
      </c>
      <c r="X924" s="6" t="s">
        <v>1642</v>
      </c>
      <c r="Y924" s="6" t="s">
        <v>1642</v>
      </c>
      <c r="Z924" s="6" t="s">
        <v>1642</v>
      </c>
      <c r="AA924" s="39" t="s">
        <v>1642</v>
      </c>
      <c r="AB924" s="6" t="s">
        <v>1642</v>
      </c>
      <c r="AC924" s="83" t="s">
        <v>1642</v>
      </c>
    </row>
    <row r="925" spans="1:29" ht="18" hidden="1" customHeight="1" x14ac:dyDescent="0.25">
      <c r="A925" s="15" t="s">
        <v>1032</v>
      </c>
      <c r="B925" s="17" t="s">
        <v>1642</v>
      </c>
      <c r="C925" s="96" t="s">
        <v>1642</v>
      </c>
      <c r="D925" s="21" t="s">
        <v>1642</v>
      </c>
      <c r="E925" s="17" t="s">
        <v>1642</v>
      </c>
      <c r="F925" s="17" t="s">
        <v>1642</v>
      </c>
      <c r="G925" s="17" t="s">
        <v>1642</v>
      </c>
      <c r="H925" s="97" t="s">
        <v>1642</v>
      </c>
      <c r="I925" s="82" t="s">
        <v>1642</v>
      </c>
      <c r="J925" s="6" t="s">
        <v>1642</v>
      </c>
      <c r="K925" s="6" t="s">
        <v>1642</v>
      </c>
      <c r="L925" s="6" t="s">
        <v>1642</v>
      </c>
      <c r="M925" s="39" t="s">
        <v>1642</v>
      </c>
      <c r="N925" s="6" t="s">
        <v>1642</v>
      </c>
      <c r="O925" s="83" t="s">
        <v>1642</v>
      </c>
      <c r="P925" s="94" t="s">
        <v>1642</v>
      </c>
      <c r="Q925" s="23" t="s">
        <v>1642</v>
      </c>
      <c r="R925" s="23" t="s">
        <v>1642</v>
      </c>
      <c r="S925" s="23" t="s">
        <v>1642</v>
      </c>
      <c r="T925" s="42" t="s">
        <v>1642</v>
      </c>
      <c r="U925" s="23" t="s">
        <v>1642</v>
      </c>
      <c r="V925" s="95" t="s">
        <v>1642</v>
      </c>
      <c r="W925" s="82" t="s">
        <v>1642</v>
      </c>
      <c r="X925" s="6" t="s">
        <v>1642</v>
      </c>
      <c r="Y925" s="6" t="s">
        <v>1642</v>
      </c>
      <c r="Z925" s="6" t="s">
        <v>1642</v>
      </c>
      <c r="AA925" s="39" t="s">
        <v>1642</v>
      </c>
      <c r="AB925" s="6" t="s">
        <v>1642</v>
      </c>
      <c r="AC925" s="83" t="s">
        <v>1642</v>
      </c>
    </row>
    <row r="926" spans="1:29" ht="18" hidden="1" customHeight="1" x14ac:dyDescent="0.25">
      <c r="A926" s="18" t="s">
        <v>1033</v>
      </c>
      <c r="B926" s="17" t="s">
        <v>1642</v>
      </c>
      <c r="C926" s="96" t="s">
        <v>1642</v>
      </c>
      <c r="D926" s="21" t="s">
        <v>1642</v>
      </c>
      <c r="E926" s="17" t="s">
        <v>1642</v>
      </c>
      <c r="F926" s="17" t="s">
        <v>1642</v>
      </c>
      <c r="G926" s="17" t="s">
        <v>1642</v>
      </c>
      <c r="H926" s="97" t="s">
        <v>1642</v>
      </c>
      <c r="I926" s="82" t="s">
        <v>1642</v>
      </c>
      <c r="J926" s="6" t="s">
        <v>1642</v>
      </c>
      <c r="K926" s="6" t="s">
        <v>1642</v>
      </c>
      <c r="L926" s="6" t="s">
        <v>1642</v>
      </c>
      <c r="M926" s="39" t="s">
        <v>1642</v>
      </c>
      <c r="N926" s="6" t="s">
        <v>1642</v>
      </c>
      <c r="O926" s="83" t="s">
        <v>1642</v>
      </c>
      <c r="P926" s="94" t="s">
        <v>1642</v>
      </c>
      <c r="Q926" s="23" t="s">
        <v>1642</v>
      </c>
      <c r="R926" s="23" t="s">
        <v>1642</v>
      </c>
      <c r="S926" s="23" t="s">
        <v>1642</v>
      </c>
      <c r="T926" s="42" t="s">
        <v>1642</v>
      </c>
      <c r="U926" s="23" t="s">
        <v>1642</v>
      </c>
      <c r="V926" s="95" t="s">
        <v>1642</v>
      </c>
      <c r="W926" s="82" t="s">
        <v>1642</v>
      </c>
      <c r="X926" s="6" t="s">
        <v>1642</v>
      </c>
      <c r="Y926" s="6" t="s">
        <v>1642</v>
      </c>
      <c r="Z926" s="6" t="s">
        <v>1642</v>
      </c>
      <c r="AA926" s="39" t="s">
        <v>1642</v>
      </c>
      <c r="AB926" s="6" t="s">
        <v>1642</v>
      </c>
      <c r="AC926" s="83" t="s">
        <v>1642</v>
      </c>
    </row>
    <row r="927" spans="1:29" ht="18" hidden="1" customHeight="1" x14ac:dyDescent="0.25">
      <c r="A927" s="15" t="s">
        <v>1034</v>
      </c>
      <c r="B927" s="17" t="s">
        <v>1642</v>
      </c>
      <c r="C927" s="96" t="s">
        <v>1642</v>
      </c>
      <c r="D927" s="21" t="s">
        <v>1642</v>
      </c>
      <c r="E927" s="17" t="s">
        <v>1642</v>
      </c>
      <c r="F927" s="17" t="s">
        <v>1642</v>
      </c>
      <c r="G927" s="17" t="s">
        <v>1642</v>
      </c>
      <c r="H927" s="97" t="s">
        <v>1642</v>
      </c>
      <c r="I927" s="82" t="s">
        <v>1642</v>
      </c>
      <c r="J927" s="6" t="s">
        <v>1642</v>
      </c>
      <c r="K927" s="6" t="s">
        <v>1642</v>
      </c>
      <c r="L927" s="6" t="s">
        <v>1642</v>
      </c>
      <c r="M927" s="39" t="s">
        <v>1642</v>
      </c>
      <c r="N927" s="6" t="s">
        <v>1642</v>
      </c>
      <c r="O927" s="83" t="s">
        <v>1642</v>
      </c>
      <c r="P927" s="94" t="s">
        <v>1642</v>
      </c>
      <c r="Q927" s="23" t="s">
        <v>1642</v>
      </c>
      <c r="R927" s="23" t="s">
        <v>1642</v>
      </c>
      <c r="S927" s="23" t="s">
        <v>1642</v>
      </c>
      <c r="T927" s="42" t="s">
        <v>1642</v>
      </c>
      <c r="U927" s="23" t="s">
        <v>1642</v>
      </c>
      <c r="V927" s="95" t="s">
        <v>1642</v>
      </c>
      <c r="W927" s="82" t="s">
        <v>1642</v>
      </c>
      <c r="X927" s="6" t="s">
        <v>1642</v>
      </c>
      <c r="Y927" s="6" t="s">
        <v>1642</v>
      </c>
      <c r="Z927" s="6" t="s">
        <v>1642</v>
      </c>
      <c r="AA927" s="39" t="s">
        <v>1642</v>
      </c>
      <c r="AB927" s="6" t="s">
        <v>1642</v>
      </c>
      <c r="AC927" s="83" t="s">
        <v>1642</v>
      </c>
    </row>
    <row r="928" spans="1:29" ht="18" hidden="1" customHeight="1" x14ac:dyDescent="0.25">
      <c r="A928" s="18" t="s">
        <v>1035</v>
      </c>
      <c r="B928" s="17" t="s">
        <v>1642</v>
      </c>
      <c r="C928" s="96" t="s">
        <v>1642</v>
      </c>
      <c r="D928" s="21" t="s">
        <v>1642</v>
      </c>
      <c r="E928" s="17" t="s">
        <v>1642</v>
      </c>
      <c r="F928" s="17" t="s">
        <v>1642</v>
      </c>
      <c r="G928" s="17" t="s">
        <v>1642</v>
      </c>
      <c r="H928" s="97" t="s">
        <v>1642</v>
      </c>
      <c r="I928" s="82" t="s">
        <v>1642</v>
      </c>
      <c r="J928" s="6" t="s">
        <v>1642</v>
      </c>
      <c r="K928" s="6" t="s">
        <v>1642</v>
      </c>
      <c r="L928" s="6" t="s">
        <v>1642</v>
      </c>
      <c r="M928" s="39" t="s">
        <v>1642</v>
      </c>
      <c r="N928" s="6" t="s">
        <v>1642</v>
      </c>
      <c r="O928" s="83" t="s">
        <v>1642</v>
      </c>
      <c r="P928" s="94" t="s">
        <v>1642</v>
      </c>
      <c r="Q928" s="23" t="s">
        <v>1642</v>
      </c>
      <c r="R928" s="23" t="s">
        <v>1642</v>
      </c>
      <c r="S928" s="23" t="s">
        <v>1642</v>
      </c>
      <c r="T928" s="42" t="s">
        <v>1642</v>
      </c>
      <c r="U928" s="23" t="s">
        <v>1642</v>
      </c>
      <c r="V928" s="95" t="s">
        <v>1642</v>
      </c>
      <c r="W928" s="82" t="s">
        <v>1642</v>
      </c>
      <c r="X928" s="6" t="s">
        <v>1642</v>
      </c>
      <c r="Y928" s="6" t="s">
        <v>1642</v>
      </c>
      <c r="Z928" s="6" t="s">
        <v>1642</v>
      </c>
      <c r="AA928" s="39" t="s">
        <v>1642</v>
      </c>
      <c r="AB928" s="6" t="s">
        <v>1642</v>
      </c>
      <c r="AC928" s="83" t="s">
        <v>1642</v>
      </c>
    </row>
    <row r="929" spans="1:29" ht="18" hidden="1" customHeight="1" x14ac:dyDescent="0.25">
      <c r="A929" s="15" t="s">
        <v>1036</v>
      </c>
      <c r="B929" s="17" t="s">
        <v>1642</v>
      </c>
      <c r="C929" s="96" t="s">
        <v>1642</v>
      </c>
      <c r="D929" s="21" t="s">
        <v>1642</v>
      </c>
      <c r="E929" s="17" t="s">
        <v>1642</v>
      </c>
      <c r="F929" s="17" t="s">
        <v>1642</v>
      </c>
      <c r="G929" s="17" t="s">
        <v>1642</v>
      </c>
      <c r="H929" s="97" t="s">
        <v>1642</v>
      </c>
      <c r="I929" s="82" t="s">
        <v>1642</v>
      </c>
      <c r="J929" s="6" t="s">
        <v>1642</v>
      </c>
      <c r="K929" s="6" t="s">
        <v>1642</v>
      </c>
      <c r="L929" s="6" t="s">
        <v>1642</v>
      </c>
      <c r="M929" s="39" t="s">
        <v>1642</v>
      </c>
      <c r="N929" s="6" t="s">
        <v>1642</v>
      </c>
      <c r="O929" s="83" t="s">
        <v>1642</v>
      </c>
      <c r="P929" s="94" t="s">
        <v>1642</v>
      </c>
      <c r="Q929" s="23" t="s">
        <v>1642</v>
      </c>
      <c r="R929" s="23" t="s">
        <v>1642</v>
      </c>
      <c r="S929" s="23" t="s">
        <v>1642</v>
      </c>
      <c r="T929" s="42" t="s">
        <v>1642</v>
      </c>
      <c r="U929" s="23" t="s">
        <v>1642</v>
      </c>
      <c r="V929" s="95" t="s">
        <v>1642</v>
      </c>
      <c r="W929" s="82" t="s">
        <v>1642</v>
      </c>
      <c r="X929" s="6" t="s">
        <v>1642</v>
      </c>
      <c r="Y929" s="6" t="s">
        <v>1642</v>
      </c>
      <c r="Z929" s="6" t="s">
        <v>1642</v>
      </c>
      <c r="AA929" s="39" t="s">
        <v>1642</v>
      </c>
      <c r="AB929" s="6" t="s">
        <v>1642</v>
      </c>
      <c r="AC929" s="83" t="s">
        <v>1642</v>
      </c>
    </row>
    <row r="930" spans="1:29" ht="18" hidden="1" customHeight="1" x14ac:dyDescent="0.25">
      <c r="A930" s="18" t="s">
        <v>1037</v>
      </c>
      <c r="B930" s="17" t="s">
        <v>1642</v>
      </c>
      <c r="C930" s="96" t="s">
        <v>1642</v>
      </c>
      <c r="D930" s="21" t="s">
        <v>1642</v>
      </c>
      <c r="E930" s="17" t="s">
        <v>1642</v>
      </c>
      <c r="F930" s="17" t="s">
        <v>1642</v>
      </c>
      <c r="G930" s="17" t="s">
        <v>1642</v>
      </c>
      <c r="H930" s="97" t="s">
        <v>1642</v>
      </c>
      <c r="I930" s="82" t="s">
        <v>1642</v>
      </c>
      <c r="J930" s="6" t="s">
        <v>1642</v>
      </c>
      <c r="K930" s="6" t="s">
        <v>1642</v>
      </c>
      <c r="L930" s="6" t="s">
        <v>1642</v>
      </c>
      <c r="M930" s="39" t="s">
        <v>1642</v>
      </c>
      <c r="N930" s="6" t="s">
        <v>1642</v>
      </c>
      <c r="O930" s="83" t="s">
        <v>1642</v>
      </c>
      <c r="P930" s="94" t="s">
        <v>1642</v>
      </c>
      <c r="Q930" s="23" t="s">
        <v>1642</v>
      </c>
      <c r="R930" s="23" t="s">
        <v>1642</v>
      </c>
      <c r="S930" s="23" t="s">
        <v>1642</v>
      </c>
      <c r="T930" s="42" t="s">
        <v>1642</v>
      </c>
      <c r="U930" s="23" t="s">
        <v>1642</v>
      </c>
      <c r="V930" s="95" t="s">
        <v>1642</v>
      </c>
      <c r="W930" s="82" t="s">
        <v>1642</v>
      </c>
      <c r="X930" s="6" t="s">
        <v>1642</v>
      </c>
      <c r="Y930" s="6" t="s">
        <v>1642</v>
      </c>
      <c r="Z930" s="6" t="s">
        <v>1642</v>
      </c>
      <c r="AA930" s="39" t="s">
        <v>1642</v>
      </c>
      <c r="AB930" s="6" t="s">
        <v>1642</v>
      </c>
      <c r="AC930" s="83" t="s">
        <v>1642</v>
      </c>
    </row>
    <row r="931" spans="1:29" ht="18" hidden="1" customHeight="1" x14ac:dyDescent="0.25">
      <c r="A931" s="15" t="s">
        <v>1038</v>
      </c>
      <c r="B931" s="17" t="s">
        <v>1642</v>
      </c>
      <c r="C931" s="96" t="s">
        <v>1642</v>
      </c>
      <c r="D931" s="21" t="s">
        <v>1642</v>
      </c>
      <c r="E931" s="17" t="s">
        <v>1642</v>
      </c>
      <c r="F931" s="17" t="s">
        <v>1642</v>
      </c>
      <c r="G931" s="17" t="s">
        <v>1642</v>
      </c>
      <c r="H931" s="97" t="s">
        <v>1642</v>
      </c>
      <c r="I931" s="82" t="s">
        <v>1642</v>
      </c>
      <c r="J931" s="6" t="s">
        <v>1642</v>
      </c>
      <c r="K931" s="6" t="s">
        <v>1642</v>
      </c>
      <c r="L931" s="6" t="s">
        <v>1642</v>
      </c>
      <c r="M931" s="39" t="s">
        <v>1642</v>
      </c>
      <c r="N931" s="6" t="s">
        <v>1642</v>
      </c>
      <c r="O931" s="83" t="s">
        <v>1642</v>
      </c>
      <c r="P931" s="94" t="s">
        <v>1642</v>
      </c>
      <c r="Q931" s="23" t="s">
        <v>1642</v>
      </c>
      <c r="R931" s="23" t="s">
        <v>1642</v>
      </c>
      <c r="S931" s="23" t="s">
        <v>1642</v>
      </c>
      <c r="T931" s="42" t="s">
        <v>1642</v>
      </c>
      <c r="U931" s="23" t="s">
        <v>1642</v>
      </c>
      <c r="V931" s="95" t="s">
        <v>1642</v>
      </c>
      <c r="W931" s="82" t="s">
        <v>1642</v>
      </c>
      <c r="X931" s="6" t="s">
        <v>1642</v>
      </c>
      <c r="Y931" s="6" t="s">
        <v>1642</v>
      </c>
      <c r="Z931" s="6" t="s">
        <v>1642</v>
      </c>
      <c r="AA931" s="39" t="s">
        <v>1642</v>
      </c>
      <c r="AB931" s="6" t="s">
        <v>1642</v>
      </c>
      <c r="AC931" s="83" t="s">
        <v>1642</v>
      </c>
    </row>
    <row r="932" spans="1:29" ht="18" hidden="1" customHeight="1" x14ac:dyDescent="0.25">
      <c r="A932" s="18" t="s">
        <v>1039</v>
      </c>
      <c r="B932" s="17" t="s">
        <v>1642</v>
      </c>
      <c r="C932" s="96" t="s">
        <v>1642</v>
      </c>
      <c r="D932" s="21" t="s">
        <v>1642</v>
      </c>
      <c r="E932" s="17" t="s">
        <v>1642</v>
      </c>
      <c r="F932" s="17" t="s">
        <v>1642</v>
      </c>
      <c r="G932" s="17" t="s">
        <v>1642</v>
      </c>
      <c r="H932" s="97" t="s">
        <v>1642</v>
      </c>
      <c r="I932" s="82" t="s">
        <v>1642</v>
      </c>
      <c r="J932" s="6" t="s">
        <v>1642</v>
      </c>
      <c r="K932" s="6" t="s">
        <v>1642</v>
      </c>
      <c r="L932" s="6" t="s">
        <v>1642</v>
      </c>
      <c r="M932" s="39" t="s">
        <v>1642</v>
      </c>
      <c r="N932" s="6" t="s">
        <v>1642</v>
      </c>
      <c r="O932" s="83" t="s">
        <v>1642</v>
      </c>
      <c r="P932" s="94" t="s">
        <v>1642</v>
      </c>
      <c r="Q932" s="23" t="s">
        <v>1642</v>
      </c>
      <c r="R932" s="23" t="s">
        <v>1642</v>
      </c>
      <c r="S932" s="23" t="s">
        <v>1642</v>
      </c>
      <c r="T932" s="42" t="s">
        <v>1642</v>
      </c>
      <c r="U932" s="23" t="s">
        <v>1642</v>
      </c>
      <c r="V932" s="95" t="s">
        <v>1642</v>
      </c>
      <c r="W932" s="82" t="s">
        <v>1642</v>
      </c>
      <c r="X932" s="6" t="s">
        <v>1642</v>
      </c>
      <c r="Y932" s="6" t="s">
        <v>1642</v>
      </c>
      <c r="Z932" s="6" t="s">
        <v>1642</v>
      </c>
      <c r="AA932" s="39" t="s">
        <v>1642</v>
      </c>
      <c r="AB932" s="6" t="s">
        <v>1642</v>
      </c>
      <c r="AC932" s="83" t="s">
        <v>1642</v>
      </c>
    </row>
    <row r="933" spans="1:29" ht="18" hidden="1" customHeight="1" x14ac:dyDescent="0.25">
      <c r="A933" s="15" t="s">
        <v>1040</v>
      </c>
      <c r="B933" s="17" t="s">
        <v>1642</v>
      </c>
      <c r="C933" s="96" t="s">
        <v>1642</v>
      </c>
      <c r="D933" s="21" t="s">
        <v>1642</v>
      </c>
      <c r="E933" s="17" t="s">
        <v>1642</v>
      </c>
      <c r="F933" s="17" t="s">
        <v>1642</v>
      </c>
      <c r="G933" s="17" t="s">
        <v>1642</v>
      </c>
      <c r="H933" s="97" t="s">
        <v>1642</v>
      </c>
      <c r="I933" s="82" t="s">
        <v>1642</v>
      </c>
      <c r="J933" s="6" t="s">
        <v>1642</v>
      </c>
      <c r="K933" s="6" t="s">
        <v>1642</v>
      </c>
      <c r="L933" s="6" t="s">
        <v>1642</v>
      </c>
      <c r="M933" s="39" t="s">
        <v>1642</v>
      </c>
      <c r="N933" s="6" t="s">
        <v>1642</v>
      </c>
      <c r="O933" s="83" t="s">
        <v>1642</v>
      </c>
      <c r="P933" s="94" t="s">
        <v>1642</v>
      </c>
      <c r="Q933" s="23" t="s">
        <v>1642</v>
      </c>
      <c r="R933" s="23" t="s">
        <v>1642</v>
      </c>
      <c r="S933" s="23" t="s">
        <v>1642</v>
      </c>
      <c r="T933" s="42" t="s">
        <v>1642</v>
      </c>
      <c r="U933" s="23" t="s">
        <v>1642</v>
      </c>
      <c r="V933" s="95" t="s">
        <v>1642</v>
      </c>
      <c r="W933" s="82" t="s">
        <v>1642</v>
      </c>
      <c r="X933" s="6" t="s">
        <v>1642</v>
      </c>
      <c r="Y933" s="6" t="s">
        <v>1642</v>
      </c>
      <c r="Z933" s="6" t="s">
        <v>1642</v>
      </c>
      <c r="AA933" s="39" t="s">
        <v>1642</v>
      </c>
      <c r="AB933" s="6" t="s">
        <v>1642</v>
      </c>
      <c r="AC933" s="83" t="s">
        <v>1642</v>
      </c>
    </row>
    <row r="934" spans="1:29" ht="18" hidden="1" customHeight="1" x14ac:dyDescent="0.25">
      <c r="A934" s="18" t="s">
        <v>1041</v>
      </c>
      <c r="B934" s="17" t="s">
        <v>1642</v>
      </c>
      <c r="C934" s="96" t="s">
        <v>1642</v>
      </c>
      <c r="D934" s="21" t="s">
        <v>1642</v>
      </c>
      <c r="E934" s="17" t="s">
        <v>1642</v>
      </c>
      <c r="F934" s="17" t="s">
        <v>1642</v>
      </c>
      <c r="G934" s="17" t="s">
        <v>1642</v>
      </c>
      <c r="H934" s="97" t="s">
        <v>1642</v>
      </c>
      <c r="I934" s="82" t="s">
        <v>1642</v>
      </c>
      <c r="J934" s="6" t="s">
        <v>1642</v>
      </c>
      <c r="K934" s="6" t="s">
        <v>1642</v>
      </c>
      <c r="L934" s="6" t="s">
        <v>1642</v>
      </c>
      <c r="M934" s="39" t="s">
        <v>1642</v>
      </c>
      <c r="N934" s="6" t="s">
        <v>1642</v>
      </c>
      <c r="O934" s="83" t="s">
        <v>1642</v>
      </c>
      <c r="P934" s="94" t="s">
        <v>1642</v>
      </c>
      <c r="Q934" s="23" t="s">
        <v>1642</v>
      </c>
      <c r="R934" s="23" t="s">
        <v>1642</v>
      </c>
      <c r="S934" s="23" t="s">
        <v>1642</v>
      </c>
      <c r="T934" s="42" t="s">
        <v>1642</v>
      </c>
      <c r="U934" s="23" t="s">
        <v>1642</v>
      </c>
      <c r="V934" s="95" t="s">
        <v>1642</v>
      </c>
      <c r="W934" s="82" t="s">
        <v>1642</v>
      </c>
      <c r="X934" s="6" t="s">
        <v>1642</v>
      </c>
      <c r="Y934" s="6" t="s">
        <v>1642</v>
      </c>
      <c r="Z934" s="6" t="s">
        <v>1642</v>
      </c>
      <c r="AA934" s="39" t="s">
        <v>1642</v>
      </c>
      <c r="AB934" s="6" t="s">
        <v>1642</v>
      </c>
      <c r="AC934" s="83" t="s">
        <v>1642</v>
      </c>
    </row>
    <row r="935" spans="1:29" ht="18" hidden="1" customHeight="1" x14ac:dyDescent="0.25">
      <c r="A935" s="15" t="s">
        <v>1042</v>
      </c>
      <c r="B935" s="17" t="s">
        <v>1642</v>
      </c>
      <c r="C935" s="96" t="s">
        <v>1642</v>
      </c>
      <c r="D935" s="21" t="s">
        <v>1642</v>
      </c>
      <c r="E935" s="17" t="s">
        <v>1642</v>
      </c>
      <c r="F935" s="17" t="s">
        <v>1642</v>
      </c>
      <c r="G935" s="17" t="s">
        <v>1642</v>
      </c>
      <c r="H935" s="97" t="s">
        <v>1642</v>
      </c>
      <c r="I935" s="82" t="s">
        <v>1642</v>
      </c>
      <c r="J935" s="6" t="s">
        <v>1642</v>
      </c>
      <c r="K935" s="6" t="s">
        <v>1642</v>
      </c>
      <c r="L935" s="6" t="s">
        <v>1642</v>
      </c>
      <c r="M935" s="39" t="s">
        <v>1642</v>
      </c>
      <c r="N935" s="6" t="s">
        <v>1642</v>
      </c>
      <c r="O935" s="83" t="s">
        <v>1642</v>
      </c>
      <c r="P935" s="94" t="s">
        <v>1642</v>
      </c>
      <c r="Q935" s="23" t="s">
        <v>1642</v>
      </c>
      <c r="R935" s="23" t="s">
        <v>1642</v>
      </c>
      <c r="S935" s="23" t="s">
        <v>1642</v>
      </c>
      <c r="T935" s="42" t="s">
        <v>1642</v>
      </c>
      <c r="U935" s="23" t="s">
        <v>1642</v>
      </c>
      <c r="V935" s="95" t="s">
        <v>1642</v>
      </c>
      <c r="W935" s="82" t="s">
        <v>1642</v>
      </c>
      <c r="X935" s="6" t="s">
        <v>1642</v>
      </c>
      <c r="Y935" s="6" t="s">
        <v>1642</v>
      </c>
      <c r="Z935" s="6" t="s">
        <v>1642</v>
      </c>
      <c r="AA935" s="39" t="s">
        <v>1642</v>
      </c>
      <c r="AB935" s="6" t="s">
        <v>1642</v>
      </c>
      <c r="AC935" s="83" t="s">
        <v>1642</v>
      </c>
    </row>
    <row r="936" spans="1:29" ht="18" hidden="1" customHeight="1" x14ac:dyDescent="0.25">
      <c r="A936" s="18" t="s">
        <v>1043</v>
      </c>
      <c r="B936" s="17" t="s">
        <v>1642</v>
      </c>
      <c r="C936" s="96" t="s">
        <v>1642</v>
      </c>
      <c r="D936" s="21" t="s">
        <v>1642</v>
      </c>
      <c r="E936" s="17" t="s">
        <v>1642</v>
      </c>
      <c r="F936" s="17" t="s">
        <v>1642</v>
      </c>
      <c r="G936" s="17" t="s">
        <v>1642</v>
      </c>
      <c r="H936" s="97" t="s">
        <v>1642</v>
      </c>
      <c r="I936" s="82" t="s">
        <v>1642</v>
      </c>
      <c r="J936" s="6" t="s">
        <v>1642</v>
      </c>
      <c r="K936" s="6" t="s">
        <v>1642</v>
      </c>
      <c r="L936" s="6" t="s">
        <v>1642</v>
      </c>
      <c r="M936" s="39" t="s">
        <v>1642</v>
      </c>
      <c r="N936" s="6" t="s">
        <v>1642</v>
      </c>
      <c r="O936" s="83" t="s">
        <v>1642</v>
      </c>
      <c r="P936" s="94" t="s">
        <v>1642</v>
      </c>
      <c r="Q936" s="23" t="s">
        <v>1642</v>
      </c>
      <c r="R936" s="23" t="s">
        <v>1642</v>
      </c>
      <c r="S936" s="23" t="s">
        <v>1642</v>
      </c>
      <c r="T936" s="42" t="s">
        <v>1642</v>
      </c>
      <c r="U936" s="23" t="s">
        <v>1642</v>
      </c>
      <c r="V936" s="95" t="s">
        <v>1642</v>
      </c>
      <c r="W936" s="82" t="s">
        <v>1642</v>
      </c>
      <c r="X936" s="6" t="s">
        <v>1642</v>
      </c>
      <c r="Y936" s="6" t="s">
        <v>1642</v>
      </c>
      <c r="Z936" s="6" t="s">
        <v>1642</v>
      </c>
      <c r="AA936" s="39" t="s">
        <v>1642</v>
      </c>
      <c r="AB936" s="6" t="s">
        <v>1642</v>
      </c>
      <c r="AC936" s="83" t="s">
        <v>1642</v>
      </c>
    </row>
    <row r="937" spans="1:29" ht="18" hidden="1" customHeight="1" x14ac:dyDescent="0.25">
      <c r="A937" s="15" t="s">
        <v>1044</v>
      </c>
      <c r="B937" s="17" t="s">
        <v>1642</v>
      </c>
      <c r="C937" s="96" t="s">
        <v>1642</v>
      </c>
      <c r="D937" s="21" t="s">
        <v>1642</v>
      </c>
      <c r="E937" s="17" t="s">
        <v>1642</v>
      </c>
      <c r="F937" s="17" t="s">
        <v>1642</v>
      </c>
      <c r="G937" s="17" t="s">
        <v>1642</v>
      </c>
      <c r="H937" s="97" t="s">
        <v>1642</v>
      </c>
      <c r="I937" s="82" t="s">
        <v>1642</v>
      </c>
      <c r="J937" s="6" t="s">
        <v>1642</v>
      </c>
      <c r="K937" s="6" t="s">
        <v>1642</v>
      </c>
      <c r="L937" s="6" t="s">
        <v>1642</v>
      </c>
      <c r="M937" s="39" t="s">
        <v>1642</v>
      </c>
      <c r="N937" s="6" t="s">
        <v>1642</v>
      </c>
      <c r="O937" s="83" t="s">
        <v>1642</v>
      </c>
      <c r="P937" s="94" t="s">
        <v>1642</v>
      </c>
      <c r="Q937" s="23" t="s">
        <v>1642</v>
      </c>
      <c r="R937" s="23" t="s">
        <v>1642</v>
      </c>
      <c r="S937" s="23" t="s">
        <v>1642</v>
      </c>
      <c r="T937" s="42" t="s">
        <v>1642</v>
      </c>
      <c r="U937" s="23" t="s">
        <v>1642</v>
      </c>
      <c r="V937" s="95" t="s">
        <v>1642</v>
      </c>
      <c r="W937" s="82" t="s">
        <v>1642</v>
      </c>
      <c r="X937" s="6" t="s">
        <v>1642</v>
      </c>
      <c r="Y937" s="6" t="s">
        <v>1642</v>
      </c>
      <c r="Z937" s="6" t="s">
        <v>1642</v>
      </c>
      <c r="AA937" s="39" t="s">
        <v>1642</v>
      </c>
      <c r="AB937" s="6" t="s">
        <v>1642</v>
      </c>
      <c r="AC937" s="83" t="s">
        <v>1642</v>
      </c>
    </row>
    <row r="938" spans="1:29" ht="18" hidden="1" customHeight="1" x14ac:dyDescent="0.25">
      <c r="A938" s="18" t="s">
        <v>1045</v>
      </c>
      <c r="B938" s="17" t="s">
        <v>1642</v>
      </c>
      <c r="C938" s="96" t="s">
        <v>1642</v>
      </c>
      <c r="D938" s="21" t="s">
        <v>1642</v>
      </c>
      <c r="E938" s="17" t="s">
        <v>1642</v>
      </c>
      <c r="F938" s="17" t="s">
        <v>1642</v>
      </c>
      <c r="G938" s="17" t="s">
        <v>1642</v>
      </c>
      <c r="H938" s="97" t="s">
        <v>1642</v>
      </c>
      <c r="I938" s="82" t="s">
        <v>1642</v>
      </c>
      <c r="J938" s="6" t="s">
        <v>1642</v>
      </c>
      <c r="K938" s="6" t="s">
        <v>1642</v>
      </c>
      <c r="L938" s="6" t="s">
        <v>1642</v>
      </c>
      <c r="M938" s="39" t="s">
        <v>1642</v>
      </c>
      <c r="N938" s="6" t="s">
        <v>1642</v>
      </c>
      <c r="O938" s="83" t="s">
        <v>1642</v>
      </c>
      <c r="P938" s="94" t="s">
        <v>1642</v>
      </c>
      <c r="Q938" s="23" t="s">
        <v>1642</v>
      </c>
      <c r="R938" s="23" t="s">
        <v>1642</v>
      </c>
      <c r="S938" s="23" t="s">
        <v>1642</v>
      </c>
      <c r="T938" s="42" t="s">
        <v>1642</v>
      </c>
      <c r="U938" s="23" t="s">
        <v>1642</v>
      </c>
      <c r="V938" s="95" t="s">
        <v>1642</v>
      </c>
      <c r="W938" s="82" t="s">
        <v>1642</v>
      </c>
      <c r="X938" s="6" t="s">
        <v>1642</v>
      </c>
      <c r="Y938" s="6" t="s">
        <v>1642</v>
      </c>
      <c r="Z938" s="6" t="s">
        <v>1642</v>
      </c>
      <c r="AA938" s="39" t="s">
        <v>1642</v>
      </c>
      <c r="AB938" s="6" t="s">
        <v>1642</v>
      </c>
      <c r="AC938" s="83" t="s">
        <v>1642</v>
      </c>
    </row>
    <row r="939" spans="1:29" ht="18" hidden="1" customHeight="1" x14ac:dyDescent="0.25">
      <c r="A939" s="15" t="s">
        <v>1046</v>
      </c>
      <c r="B939" s="17" t="s">
        <v>1642</v>
      </c>
      <c r="C939" s="96" t="s">
        <v>1642</v>
      </c>
      <c r="D939" s="21" t="s">
        <v>1642</v>
      </c>
      <c r="E939" s="17" t="s">
        <v>1642</v>
      </c>
      <c r="F939" s="17" t="s">
        <v>1642</v>
      </c>
      <c r="G939" s="17" t="s">
        <v>1642</v>
      </c>
      <c r="H939" s="97" t="s">
        <v>1642</v>
      </c>
      <c r="I939" s="82" t="s">
        <v>1642</v>
      </c>
      <c r="J939" s="6" t="s">
        <v>1642</v>
      </c>
      <c r="K939" s="6" t="s">
        <v>1642</v>
      </c>
      <c r="L939" s="6" t="s">
        <v>1642</v>
      </c>
      <c r="M939" s="39" t="s">
        <v>1642</v>
      </c>
      <c r="N939" s="6" t="s">
        <v>1642</v>
      </c>
      <c r="O939" s="83" t="s">
        <v>1642</v>
      </c>
      <c r="P939" s="94" t="s">
        <v>1642</v>
      </c>
      <c r="Q939" s="23" t="s">
        <v>1642</v>
      </c>
      <c r="R939" s="23" t="s">
        <v>1642</v>
      </c>
      <c r="S939" s="23" t="s">
        <v>1642</v>
      </c>
      <c r="T939" s="42" t="s">
        <v>1642</v>
      </c>
      <c r="U939" s="23" t="s">
        <v>1642</v>
      </c>
      <c r="V939" s="95" t="s">
        <v>1642</v>
      </c>
      <c r="W939" s="82" t="s">
        <v>1642</v>
      </c>
      <c r="X939" s="6" t="s">
        <v>1642</v>
      </c>
      <c r="Y939" s="6" t="s">
        <v>1642</v>
      </c>
      <c r="Z939" s="6" t="s">
        <v>1642</v>
      </c>
      <c r="AA939" s="39" t="s">
        <v>1642</v>
      </c>
      <c r="AB939" s="6" t="s">
        <v>1642</v>
      </c>
      <c r="AC939" s="83" t="s">
        <v>1642</v>
      </c>
    </row>
    <row r="940" spans="1:29" ht="18" hidden="1" customHeight="1" x14ac:dyDescent="0.25">
      <c r="A940" s="18" t="s">
        <v>1047</v>
      </c>
      <c r="B940" s="17" t="s">
        <v>1642</v>
      </c>
      <c r="C940" s="96" t="s">
        <v>1642</v>
      </c>
      <c r="D940" s="21" t="s">
        <v>1642</v>
      </c>
      <c r="E940" s="17" t="s">
        <v>1642</v>
      </c>
      <c r="F940" s="17" t="s">
        <v>1642</v>
      </c>
      <c r="G940" s="17" t="s">
        <v>1642</v>
      </c>
      <c r="H940" s="97" t="s">
        <v>1642</v>
      </c>
      <c r="I940" s="82" t="s">
        <v>1642</v>
      </c>
      <c r="J940" s="6" t="s">
        <v>1642</v>
      </c>
      <c r="K940" s="6" t="s">
        <v>1642</v>
      </c>
      <c r="L940" s="6" t="s">
        <v>1642</v>
      </c>
      <c r="M940" s="39" t="s">
        <v>1642</v>
      </c>
      <c r="N940" s="6" t="s">
        <v>1642</v>
      </c>
      <c r="O940" s="83" t="s">
        <v>1642</v>
      </c>
      <c r="P940" s="94" t="s">
        <v>1642</v>
      </c>
      <c r="Q940" s="23" t="s">
        <v>1642</v>
      </c>
      <c r="R940" s="23" t="s">
        <v>1642</v>
      </c>
      <c r="S940" s="23" t="s">
        <v>1642</v>
      </c>
      <c r="T940" s="42" t="s">
        <v>1642</v>
      </c>
      <c r="U940" s="23" t="s">
        <v>1642</v>
      </c>
      <c r="V940" s="95" t="s">
        <v>1642</v>
      </c>
      <c r="W940" s="82" t="s">
        <v>1642</v>
      </c>
      <c r="X940" s="6" t="s">
        <v>1642</v>
      </c>
      <c r="Y940" s="6" t="s">
        <v>1642</v>
      </c>
      <c r="Z940" s="6" t="s">
        <v>1642</v>
      </c>
      <c r="AA940" s="39" t="s">
        <v>1642</v>
      </c>
      <c r="AB940" s="6" t="s">
        <v>1642</v>
      </c>
      <c r="AC940" s="83" t="s">
        <v>1642</v>
      </c>
    </row>
    <row r="941" spans="1:29" ht="18" hidden="1" customHeight="1" x14ac:dyDescent="0.25">
      <c r="A941" s="15" t="s">
        <v>1048</v>
      </c>
      <c r="B941" s="17" t="s">
        <v>1642</v>
      </c>
      <c r="C941" s="96" t="s">
        <v>1642</v>
      </c>
      <c r="D941" s="21" t="s">
        <v>1642</v>
      </c>
      <c r="E941" s="17" t="s">
        <v>1642</v>
      </c>
      <c r="F941" s="17" t="s">
        <v>1642</v>
      </c>
      <c r="G941" s="17" t="s">
        <v>1642</v>
      </c>
      <c r="H941" s="97" t="s">
        <v>1642</v>
      </c>
      <c r="I941" s="82" t="s">
        <v>1642</v>
      </c>
      <c r="J941" s="6" t="s">
        <v>1642</v>
      </c>
      <c r="K941" s="6" t="s">
        <v>1642</v>
      </c>
      <c r="L941" s="6" t="s">
        <v>1642</v>
      </c>
      <c r="M941" s="39" t="s">
        <v>1642</v>
      </c>
      <c r="N941" s="6" t="s">
        <v>1642</v>
      </c>
      <c r="O941" s="83" t="s">
        <v>1642</v>
      </c>
      <c r="P941" s="94" t="s">
        <v>1642</v>
      </c>
      <c r="Q941" s="23" t="s">
        <v>1642</v>
      </c>
      <c r="R941" s="23" t="s">
        <v>1642</v>
      </c>
      <c r="S941" s="23" t="s">
        <v>1642</v>
      </c>
      <c r="T941" s="42" t="s">
        <v>1642</v>
      </c>
      <c r="U941" s="23" t="s">
        <v>1642</v>
      </c>
      <c r="V941" s="95" t="s">
        <v>1642</v>
      </c>
      <c r="W941" s="82" t="s">
        <v>1642</v>
      </c>
      <c r="X941" s="6" t="s">
        <v>1642</v>
      </c>
      <c r="Y941" s="6" t="s">
        <v>1642</v>
      </c>
      <c r="Z941" s="6" t="s">
        <v>1642</v>
      </c>
      <c r="AA941" s="39" t="s">
        <v>1642</v>
      </c>
      <c r="AB941" s="6" t="s">
        <v>1642</v>
      </c>
      <c r="AC941" s="83" t="s">
        <v>1642</v>
      </c>
    </row>
    <row r="942" spans="1:29" ht="18" hidden="1" customHeight="1" x14ac:dyDescent="0.25">
      <c r="A942" s="18" t="s">
        <v>1049</v>
      </c>
      <c r="B942" s="17" t="s">
        <v>1642</v>
      </c>
      <c r="C942" s="96" t="s">
        <v>1642</v>
      </c>
      <c r="D942" s="21" t="s">
        <v>1642</v>
      </c>
      <c r="E942" s="17" t="s">
        <v>1642</v>
      </c>
      <c r="F942" s="17" t="s">
        <v>1642</v>
      </c>
      <c r="G942" s="17" t="s">
        <v>1642</v>
      </c>
      <c r="H942" s="97" t="s">
        <v>1642</v>
      </c>
      <c r="I942" s="82" t="s">
        <v>1642</v>
      </c>
      <c r="J942" s="6" t="s">
        <v>1642</v>
      </c>
      <c r="K942" s="6" t="s">
        <v>1642</v>
      </c>
      <c r="L942" s="6" t="s">
        <v>1642</v>
      </c>
      <c r="M942" s="39" t="s">
        <v>1642</v>
      </c>
      <c r="N942" s="6" t="s">
        <v>1642</v>
      </c>
      <c r="O942" s="83" t="s">
        <v>1642</v>
      </c>
      <c r="P942" s="94" t="s">
        <v>1642</v>
      </c>
      <c r="Q942" s="23" t="s">
        <v>1642</v>
      </c>
      <c r="R942" s="23" t="s">
        <v>1642</v>
      </c>
      <c r="S942" s="23" t="s">
        <v>1642</v>
      </c>
      <c r="T942" s="42" t="s">
        <v>1642</v>
      </c>
      <c r="U942" s="23" t="s">
        <v>1642</v>
      </c>
      <c r="V942" s="95" t="s">
        <v>1642</v>
      </c>
      <c r="W942" s="82" t="s">
        <v>1642</v>
      </c>
      <c r="X942" s="6" t="s">
        <v>1642</v>
      </c>
      <c r="Y942" s="6" t="s">
        <v>1642</v>
      </c>
      <c r="Z942" s="6" t="s">
        <v>1642</v>
      </c>
      <c r="AA942" s="39" t="s">
        <v>1642</v>
      </c>
      <c r="AB942" s="6" t="s">
        <v>1642</v>
      </c>
      <c r="AC942" s="83" t="s">
        <v>1642</v>
      </c>
    </row>
    <row r="943" spans="1:29" ht="18" hidden="1" customHeight="1" x14ac:dyDescent="0.25">
      <c r="A943" s="15" t="s">
        <v>1050</v>
      </c>
      <c r="B943" s="17" t="s">
        <v>1642</v>
      </c>
      <c r="C943" s="96" t="s">
        <v>1642</v>
      </c>
      <c r="D943" s="21" t="s">
        <v>1642</v>
      </c>
      <c r="E943" s="17" t="s">
        <v>1642</v>
      </c>
      <c r="F943" s="17" t="s">
        <v>1642</v>
      </c>
      <c r="G943" s="17" t="s">
        <v>1642</v>
      </c>
      <c r="H943" s="97" t="s">
        <v>1642</v>
      </c>
      <c r="I943" s="82" t="s">
        <v>1642</v>
      </c>
      <c r="J943" s="6" t="s">
        <v>1642</v>
      </c>
      <c r="K943" s="6" t="s">
        <v>1642</v>
      </c>
      <c r="L943" s="6" t="s">
        <v>1642</v>
      </c>
      <c r="M943" s="39" t="s">
        <v>1642</v>
      </c>
      <c r="N943" s="6" t="s">
        <v>1642</v>
      </c>
      <c r="O943" s="83" t="s">
        <v>1642</v>
      </c>
      <c r="P943" s="94" t="s">
        <v>1642</v>
      </c>
      <c r="Q943" s="23" t="s">
        <v>1642</v>
      </c>
      <c r="R943" s="23" t="s">
        <v>1642</v>
      </c>
      <c r="S943" s="23" t="s">
        <v>1642</v>
      </c>
      <c r="T943" s="42" t="s">
        <v>1642</v>
      </c>
      <c r="U943" s="23" t="s">
        <v>1642</v>
      </c>
      <c r="V943" s="95" t="s">
        <v>1642</v>
      </c>
      <c r="W943" s="82" t="s">
        <v>1642</v>
      </c>
      <c r="X943" s="6" t="s">
        <v>1642</v>
      </c>
      <c r="Y943" s="6" t="s">
        <v>1642</v>
      </c>
      <c r="Z943" s="6" t="s">
        <v>1642</v>
      </c>
      <c r="AA943" s="39" t="s">
        <v>1642</v>
      </c>
      <c r="AB943" s="6" t="s">
        <v>1642</v>
      </c>
      <c r="AC943" s="83" t="s">
        <v>1642</v>
      </c>
    </row>
    <row r="944" spans="1:29" ht="18" hidden="1" customHeight="1" x14ac:dyDescent="0.25">
      <c r="A944" s="18" t="s">
        <v>1051</v>
      </c>
      <c r="B944" s="17" t="s">
        <v>1642</v>
      </c>
      <c r="C944" s="96" t="s">
        <v>1642</v>
      </c>
      <c r="D944" s="21" t="s">
        <v>1642</v>
      </c>
      <c r="E944" s="17" t="s">
        <v>1642</v>
      </c>
      <c r="F944" s="17" t="s">
        <v>1642</v>
      </c>
      <c r="G944" s="17" t="s">
        <v>1642</v>
      </c>
      <c r="H944" s="97" t="s">
        <v>1642</v>
      </c>
      <c r="I944" s="82" t="s">
        <v>1642</v>
      </c>
      <c r="J944" s="6" t="s">
        <v>1642</v>
      </c>
      <c r="K944" s="6" t="s">
        <v>1642</v>
      </c>
      <c r="L944" s="6" t="s">
        <v>1642</v>
      </c>
      <c r="M944" s="39" t="s">
        <v>1642</v>
      </c>
      <c r="N944" s="6" t="s">
        <v>1642</v>
      </c>
      <c r="O944" s="83" t="s">
        <v>1642</v>
      </c>
      <c r="P944" s="94" t="s">
        <v>1642</v>
      </c>
      <c r="Q944" s="23" t="s">
        <v>1642</v>
      </c>
      <c r="R944" s="23" t="s">
        <v>1642</v>
      </c>
      <c r="S944" s="23" t="s">
        <v>1642</v>
      </c>
      <c r="T944" s="42" t="s">
        <v>1642</v>
      </c>
      <c r="U944" s="23" t="s">
        <v>1642</v>
      </c>
      <c r="V944" s="95" t="s">
        <v>1642</v>
      </c>
      <c r="W944" s="82" t="s">
        <v>1642</v>
      </c>
      <c r="X944" s="6" t="s">
        <v>1642</v>
      </c>
      <c r="Y944" s="6" t="s">
        <v>1642</v>
      </c>
      <c r="Z944" s="6" t="s">
        <v>1642</v>
      </c>
      <c r="AA944" s="39" t="s">
        <v>1642</v>
      </c>
      <c r="AB944" s="6" t="s">
        <v>1642</v>
      </c>
      <c r="AC944" s="83" t="s">
        <v>1642</v>
      </c>
    </row>
    <row r="945" spans="1:29" ht="18" hidden="1" customHeight="1" x14ac:dyDescent="0.25">
      <c r="A945" s="15" t="s">
        <v>1052</v>
      </c>
      <c r="B945" s="17" t="s">
        <v>1642</v>
      </c>
      <c r="C945" s="96" t="s">
        <v>1642</v>
      </c>
      <c r="D945" s="21" t="s">
        <v>1642</v>
      </c>
      <c r="E945" s="17" t="s">
        <v>1642</v>
      </c>
      <c r="F945" s="17" t="s">
        <v>1642</v>
      </c>
      <c r="G945" s="17" t="s">
        <v>1642</v>
      </c>
      <c r="H945" s="97" t="s">
        <v>1642</v>
      </c>
      <c r="I945" s="82" t="s">
        <v>1642</v>
      </c>
      <c r="J945" s="6" t="s">
        <v>1642</v>
      </c>
      <c r="K945" s="6" t="s">
        <v>1642</v>
      </c>
      <c r="L945" s="6" t="s">
        <v>1642</v>
      </c>
      <c r="M945" s="39" t="s">
        <v>1642</v>
      </c>
      <c r="N945" s="6" t="s">
        <v>1642</v>
      </c>
      <c r="O945" s="83" t="s">
        <v>1642</v>
      </c>
      <c r="P945" s="94" t="s">
        <v>1642</v>
      </c>
      <c r="Q945" s="23" t="s">
        <v>1642</v>
      </c>
      <c r="R945" s="23" t="s">
        <v>1642</v>
      </c>
      <c r="S945" s="23" t="s">
        <v>1642</v>
      </c>
      <c r="T945" s="42" t="s">
        <v>1642</v>
      </c>
      <c r="U945" s="23" t="s">
        <v>1642</v>
      </c>
      <c r="V945" s="95" t="s">
        <v>1642</v>
      </c>
      <c r="W945" s="82" t="s">
        <v>1642</v>
      </c>
      <c r="X945" s="6" t="s">
        <v>1642</v>
      </c>
      <c r="Y945" s="6" t="s">
        <v>1642</v>
      </c>
      <c r="Z945" s="6" t="s">
        <v>1642</v>
      </c>
      <c r="AA945" s="39" t="s">
        <v>1642</v>
      </c>
      <c r="AB945" s="6" t="s">
        <v>1642</v>
      </c>
      <c r="AC945" s="83" t="s">
        <v>1642</v>
      </c>
    </row>
    <row r="946" spans="1:29" ht="18" hidden="1" customHeight="1" x14ac:dyDescent="0.25">
      <c r="A946" s="18" t="s">
        <v>1053</v>
      </c>
      <c r="B946" s="17" t="s">
        <v>1642</v>
      </c>
      <c r="C946" s="96" t="s">
        <v>1642</v>
      </c>
      <c r="D946" s="21" t="s">
        <v>1642</v>
      </c>
      <c r="E946" s="17" t="s">
        <v>1642</v>
      </c>
      <c r="F946" s="17" t="s">
        <v>1642</v>
      </c>
      <c r="G946" s="17" t="s">
        <v>1642</v>
      </c>
      <c r="H946" s="97" t="s">
        <v>1642</v>
      </c>
      <c r="I946" s="82" t="s">
        <v>1642</v>
      </c>
      <c r="J946" s="6" t="s">
        <v>1642</v>
      </c>
      <c r="K946" s="6" t="s">
        <v>1642</v>
      </c>
      <c r="L946" s="6" t="s">
        <v>1642</v>
      </c>
      <c r="M946" s="39" t="s">
        <v>1642</v>
      </c>
      <c r="N946" s="6" t="s">
        <v>1642</v>
      </c>
      <c r="O946" s="83" t="s">
        <v>1642</v>
      </c>
      <c r="P946" s="94" t="s">
        <v>1642</v>
      </c>
      <c r="Q946" s="23" t="s">
        <v>1642</v>
      </c>
      <c r="R946" s="23" t="s">
        <v>1642</v>
      </c>
      <c r="S946" s="23" t="s">
        <v>1642</v>
      </c>
      <c r="T946" s="42" t="s">
        <v>1642</v>
      </c>
      <c r="U946" s="23" t="s">
        <v>1642</v>
      </c>
      <c r="V946" s="95" t="s">
        <v>1642</v>
      </c>
      <c r="W946" s="82" t="s">
        <v>1642</v>
      </c>
      <c r="X946" s="6" t="s">
        <v>1642</v>
      </c>
      <c r="Y946" s="6" t="s">
        <v>1642</v>
      </c>
      <c r="Z946" s="6" t="s">
        <v>1642</v>
      </c>
      <c r="AA946" s="39" t="s">
        <v>1642</v>
      </c>
      <c r="AB946" s="6" t="s">
        <v>1642</v>
      </c>
      <c r="AC946" s="83" t="s">
        <v>1642</v>
      </c>
    </row>
    <row r="947" spans="1:29" ht="18" hidden="1" customHeight="1" x14ac:dyDescent="0.25">
      <c r="A947" s="15" t="s">
        <v>1054</v>
      </c>
      <c r="B947" s="17" t="s">
        <v>1642</v>
      </c>
      <c r="C947" s="96" t="s">
        <v>1642</v>
      </c>
      <c r="D947" s="21" t="s">
        <v>1642</v>
      </c>
      <c r="E947" s="17" t="s">
        <v>1642</v>
      </c>
      <c r="F947" s="17" t="s">
        <v>1642</v>
      </c>
      <c r="G947" s="17" t="s">
        <v>1642</v>
      </c>
      <c r="H947" s="97" t="s">
        <v>1642</v>
      </c>
      <c r="I947" s="82" t="s">
        <v>1642</v>
      </c>
      <c r="J947" s="6" t="s">
        <v>1642</v>
      </c>
      <c r="K947" s="6" t="s">
        <v>1642</v>
      </c>
      <c r="L947" s="6" t="s">
        <v>1642</v>
      </c>
      <c r="M947" s="39" t="s">
        <v>1642</v>
      </c>
      <c r="N947" s="6" t="s">
        <v>1642</v>
      </c>
      <c r="O947" s="83" t="s">
        <v>1642</v>
      </c>
      <c r="P947" s="94" t="s">
        <v>1642</v>
      </c>
      <c r="Q947" s="23" t="s">
        <v>1642</v>
      </c>
      <c r="R947" s="23" t="s">
        <v>1642</v>
      </c>
      <c r="S947" s="23" t="s">
        <v>1642</v>
      </c>
      <c r="T947" s="42" t="s">
        <v>1642</v>
      </c>
      <c r="U947" s="23" t="s">
        <v>1642</v>
      </c>
      <c r="V947" s="95" t="s">
        <v>1642</v>
      </c>
      <c r="W947" s="82" t="s">
        <v>1642</v>
      </c>
      <c r="X947" s="6" t="s">
        <v>1642</v>
      </c>
      <c r="Y947" s="6" t="s">
        <v>1642</v>
      </c>
      <c r="Z947" s="6" t="s">
        <v>1642</v>
      </c>
      <c r="AA947" s="39" t="s">
        <v>1642</v>
      </c>
      <c r="AB947" s="6" t="s">
        <v>1642</v>
      </c>
      <c r="AC947" s="83" t="s">
        <v>1642</v>
      </c>
    </row>
    <row r="948" spans="1:29" ht="18" hidden="1" customHeight="1" x14ac:dyDescent="0.25">
      <c r="A948" s="18" t="s">
        <v>1055</v>
      </c>
      <c r="B948" s="17" t="s">
        <v>1642</v>
      </c>
      <c r="C948" s="96" t="s">
        <v>1642</v>
      </c>
      <c r="D948" s="21" t="s">
        <v>1642</v>
      </c>
      <c r="E948" s="17" t="s">
        <v>1642</v>
      </c>
      <c r="F948" s="17" t="s">
        <v>1642</v>
      </c>
      <c r="G948" s="17" t="s">
        <v>1642</v>
      </c>
      <c r="H948" s="97" t="s">
        <v>1642</v>
      </c>
      <c r="I948" s="82" t="s">
        <v>1642</v>
      </c>
      <c r="J948" s="6" t="s">
        <v>1642</v>
      </c>
      <c r="K948" s="6" t="s">
        <v>1642</v>
      </c>
      <c r="L948" s="6" t="s">
        <v>1642</v>
      </c>
      <c r="M948" s="39" t="s">
        <v>1642</v>
      </c>
      <c r="N948" s="6" t="s">
        <v>1642</v>
      </c>
      <c r="O948" s="83" t="s">
        <v>1642</v>
      </c>
      <c r="P948" s="94" t="s">
        <v>1642</v>
      </c>
      <c r="Q948" s="23" t="s">
        <v>1642</v>
      </c>
      <c r="R948" s="23" t="s">
        <v>1642</v>
      </c>
      <c r="S948" s="23" t="s">
        <v>1642</v>
      </c>
      <c r="T948" s="42" t="s">
        <v>1642</v>
      </c>
      <c r="U948" s="23" t="s">
        <v>1642</v>
      </c>
      <c r="V948" s="95" t="s">
        <v>1642</v>
      </c>
      <c r="W948" s="82" t="s">
        <v>1642</v>
      </c>
      <c r="X948" s="6" t="s">
        <v>1642</v>
      </c>
      <c r="Y948" s="6" t="s">
        <v>1642</v>
      </c>
      <c r="Z948" s="6" t="s">
        <v>1642</v>
      </c>
      <c r="AA948" s="39" t="s">
        <v>1642</v>
      </c>
      <c r="AB948" s="6" t="s">
        <v>1642</v>
      </c>
      <c r="AC948" s="83" t="s">
        <v>1642</v>
      </c>
    </row>
    <row r="949" spans="1:29" ht="18" hidden="1" customHeight="1" x14ac:dyDescent="0.25">
      <c r="A949" s="15" t="s">
        <v>1056</v>
      </c>
      <c r="B949" s="17" t="s">
        <v>1642</v>
      </c>
      <c r="C949" s="96" t="s">
        <v>1642</v>
      </c>
      <c r="D949" s="21" t="s">
        <v>1642</v>
      </c>
      <c r="E949" s="17" t="s">
        <v>1642</v>
      </c>
      <c r="F949" s="17" t="s">
        <v>1642</v>
      </c>
      <c r="G949" s="17" t="s">
        <v>1642</v>
      </c>
      <c r="H949" s="97" t="s">
        <v>1642</v>
      </c>
      <c r="I949" s="82" t="s">
        <v>1642</v>
      </c>
      <c r="J949" s="6" t="s">
        <v>1642</v>
      </c>
      <c r="K949" s="6" t="s">
        <v>1642</v>
      </c>
      <c r="L949" s="6" t="s">
        <v>1642</v>
      </c>
      <c r="M949" s="39" t="s">
        <v>1642</v>
      </c>
      <c r="N949" s="6" t="s">
        <v>1642</v>
      </c>
      <c r="O949" s="83" t="s">
        <v>1642</v>
      </c>
      <c r="P949" s="94" t="s">
        <v>1642</v>
      </c>
      <c r="Q949" s="23" t="s">
        <v>1642</v>
      </c>
      <c r="R949" s="23" t="s">
        <v>1642</v>
      </c>
      <c r="S949" s="23" t="s">
        <v>1642</v>
      </c>
      <c r="T949" s="42" t="s">
        <v>1642</v>
      </c>
      <c r="U949" s="23" t="s">
        <v>1642</v>
      </c>
      <c r="V949" s="95" t="s">
        <v>1642</v>
      </c>
      <c r="W949" s="82" t="s">
        <v>1642</v>
      </c>
      <c r="X949" s="6" t="s">
        <v>1642</v>
      </c>
      <c r="Y949" s="6" t="s">
        <v>1642</v>
      </c>
      <c r="Z949" s="6" t="s">
        <v>1642</v>
      </c>
      <c r="AA949" s="39" t="s">
        <v>1642</v>
      </c>
      <c r="AB949" s="6" t="s">
        <v>1642</v>
      </c>
      <c r="AC949" s="83" t="s">
        <v>1642</v>
      </c>
    </row>
    <row r="950" spans="1:29" ht="18" hidden="1" customHeight="1" x14ac:dyDescent="0.25">
      <c r="A950" s="18" t="s">
        <v>1057</v>
      </c>
      <c r="B950" s="17" t="s">
        <v>1642</v>
      </c>
      <c r="C950" s="96" t="s">
        <v>1642</v>
      </c>
      <c r="D950" s="21" t="s">
        <v>1642</v>
      </c>
      <c r="E950" s="17" t="s">
        <v>1642</v>
      </c>
      <c r="F950" s="17" t="s">
        <v>1642</v>
      </c>
      <c r="G950" s="17" t="s">
        <v>1642</v>
      </c>
      <c r="H950" s="97" t="s">
        <v>1642</v>
      </c>
      <c r="I950" s="82" t="s">
        <v>1642</v>
      </c>
      <c r="J950" s="6" t="s">
        <v>1642</v>
      </c>
      <c r="K950" s="6" t="s">
        <v>1642</v>
      </c>
      <c r="L950" s="6" t="s">
        <v>1642</v>
      </c>
      <c r="M950" s="39" t="s">
        <v>1642</v>
      </c>
      <c r="N950" s="6" t="s">
        <v>1642</v>
      </c>
      <c r="O950" s="83" t="s">
        <v>1642</v>
      </c>
      <c r="P950" s="94" t="s">
        <v>1642</v>
      </c>
      <c r="Q950" s="23" t="s">
        <v>1642</v>
      </c>
      <c r="R950" s="23" t="s">
        <v>1642</v>
      </c>
      <c r="S950" s="23" t="s">
        <v>1642</v>
      </c>
      <c r="T950" s="42" t="s">
        <v>1642</v>
      </c>
      <c r="U950" s="23" t="s">
        <v>1642</v>
      </c>
      <c r="V950" s="95" t="s">
        <v>1642</v>
      </c>
      <c r="W950" s="82" t="s">
        <v>1642</v>
      </c>
      <c r="X950" s="6" t="s">
        <v>1642</v>
      </c>
      <c r="Y950" s="6" t="s">
        <v>1642</v>
      </c>
      <c r="Z950" s="6" t="s">
        <v>1642</v>
      </c>
      <c r="AA950" s="39" t="s">
        <v>1642</v>
      </c>
      <c r="AB950" s="6" t="s">
        <v>1642</v>
      </c>
      <c r="AC950" s="83" t="s">
        <v>1642</v>
      </c>
    </row>
    <row r="951" spans="1:29" ht="18" hidden="1" customHeight="1" x14ac:dyDescent="0.25">
      <c r="A951" s="15" t="s">
        <v>1058</v>
      </c>
      <c r="B951" s="17" t="s">
        <v>1642</v>
      </c>
      <c r="C951" s="96" t="s">
        <v>1642</v>
      </c>
      <c r="D951" s="21" t="s">
        <v>1642</v>
      </c>
      <c r="E951" s="17" t="s">
        <v>1642</v>
      </c>
      <c r="F951" s="17" t="s">
        <v>1642</v>
      </c>
      <c r="G951" s="17" t="s">
        <v>1642</v>
      </c>
      <c r="H951" s="97" t="s">
        <v>1642</v>
      </c>
      <c r="I951" s="82" t="s">
        <v>1642</v>
      </c>
      <c r="J951" s="6" t="s">
        <v>1642</v>
      </c>
      <c r="K951" s="6" t="s">
        <v>1642</v>
      </c>
      <c r="L951" s="6" t="s">
        <v>1642</v>
      </c>
      <c r="M951" s="39" t="s">
        <v>1642</v>
      </c>
      <c r="N951" s="6" t="s">
        <v>1642</v>
      </c>
      <c r="O951" s="83" t="s">
        <v>1642</v>
      </c>
      <c r="P951" s="94" t="s">
        <v>1642</v>
      </c>
      <c r="Q951" s="23" t="s">
        <v>1642</v>
      </c>
      <c r="R951" s="23" t="s">
        <v>1642</v>
      </c>
      <c r="S951" s="23" t="s">
        <v>1642</v>
      </c>
      <c r="T951" s="42" t="s">
        <v>1642</v>
      </c>
      <c r="U951" s="23" t="s">
        <v>1642</v>
      </c>
      <c r="V951" s="95" t="s">
        <v>1642</v>
      </c>
      <c r="W951" s="82" t="s">
        <v>1642</v>
      </c>
      <c r="X951" s="6" t="s">
        <v>1642</v>
      </c>
      <c r="Y951" s="6" t="s">
        <v>1642</v>
      </c>
      <c r="Z951" s="6" t="s">
        <v>1642</v>
      </c>
      <c r="AA951" s="39" t="s">
        <v>1642</v>
      </c>
      <c r="AB951" s="6" t="s">
        <v>1642</v>
      </c>
      <c r="AC951" s="83" t="s">
        <v>1642</v>
      </c>
    </row>
    <row r="952" spans="1:29" ht="18" hidden="1" customHeight="1" x14ac:dyDescent="0.25">
      <c r="A952" s="18" t="s">
        <v>1059</v>
      </c>
      <c r="B952" s="17" t="s">
        <v>1642</v>
      </c>
      <c r="C952" s="96" t="s">
        <v>1642</v>
      </c>
      <c r="D952" s="21" t="s">
        <v>1642</v>
      </c>
      <c r="E952" s="17" t="s">
        <v>1642</v>
      </c>
      <c r="F952" s="17" t="s">
        <v>1642</v>
      </c>
      <c r="G952" s="17" t="s">
        <v>1642</v>
      </c>
      <c r="H952" s="97" t="s">
        <v>1642</v>
      </c>
      <c r="I952" s="82" t="s">
        <v>1642</v>
      </c>
      <c r="J952" s="6" t="s">
        <v>1642</v>
      </c>
      <c r="K952" s="6" t="s">
        <v>1642</v>
      </c>
      <c r="L952" s="6" t="s">
        <v>1642</v>
      </c>
      <c r="M952" s="39" t="s">
        <v>1642</v>
      </c>
      <c r="N952" s="6" t="s">
        <v>1642</v>
      </c>
      <c r="O952" s="83" t="s">
        <v>1642</v>
      </c>
      <c r="P952" s="94" t="s">
        <v>1642</v>
      </c>
      <c r="Q952" s="23" t="s">
        <v>1642</v>
      </c>
      <c r="R952" s="23" t="s">
        <v>1642</v>
      </c>
      <c r="S952" s="23" t="s">
        <v>1642</v>
      </c>
      <c r="T952" s="42" t="s">
        <v>1642</v>
      </c>
      <c r="U952" s="23" t="s">
        <v>1642</v>
      </c>
      <c r="V952" s="95" t="s">
        <v>1642</v>
      </c>
      <c r="W952" s="82" t="s">
        <v>1642</v>
      </c>
      <c r="X952" s="6" t="s">
        <v>1642</v>
      </c>
      <c r="Y952" s="6" t="s">
        <v>1642</v>
      </c>
      <c r="Z952" s="6" t="s">
        <v>1642</v>
      </c>
      <c r="AA952" s="39" t="s">
        <v>1642</v>
      </c>
      <c r="AB952" s="6" t="s">
        <v>1642</v>
      </c>
      <c r="AC952" s="83" t="s">
        <v>1642</v>
      </c>
    </row>
    <row r="953" spans="1:29" ht="18" hidden="1" customHeight="1" x14ac:dyDescent="0.25">
      <c r="A953" s="15" t="s">
        <v>1060</v>
      </c>
      <c r="B953" s="17" t="s">
        <v>1642</v>
      </c>
      <c r="C953" s="96" t="s">
        <v>1642</v>
      </c>
      <c r="D953" s="21" t="s">
        <v>1642</v>
      </c>
      <c r="E953" s="17" t="s">
        <v>1642</v>
      </c>
      <c r="F953" s="17" t="s">
        <v>1642</v>
      </c>
      <c r="G953" s="17" t="s">
        <v>1642</v>
      </c>
      <c r="H953" s="97" t="s">
        <v>1642</v>
      </c>
      <c r="I953" s="82" t="s">
        <v>1642</v>
      </c>
      <c r="J953" s="6" t="s">
        <v>1642</v>
      </c>
      <c r="K953" s="6" t="s">
        <v>1642</v>
      </c>
      <c r="L953" s="6" t="s">
        <v>1642</v>
      </c>
      <c r="M953" s="39" t="s">
        <v>1642</v>
      </c>
      <c r="N953" s="6" t="s">
        <v>1642</v>
      </c>
      <c r="O953" s="83" t="s">
        <v>1642</v>
      </c>
      <c r="P953" s="94" t="s">
        <v>1642</v>
      </c>
      <c r="Q953" s="23" t="s">
        <v>1642</v>
      </c>
      <c r="R953" s="23" t="s">
        <v>1642</v>
      </c>
      <c r="S953" s="23" t="s">
        <v>1642</v>
      </c>
      <c r="T953" s="42" t="s">
        <v>1642</v>
      </c>
      <c r="U953" s="23" t="s">
        <v>1642</v>
      </c>
      <c r="V953" s="95" t="s">
        <v>1642</v>
      </c>
      <c r="W953" s="82" t="s">
        <v>1642</v>
      </c>
      <c r="X953" s="6" t="s">
        <v>1642</v>
      </c>
      <c r="Y953" s="6" t="s">
        <v>1642</v>
      </c>
      <c r="Z953" s="6" t="s">
        <v>1642</v>
      </c>
      <c r="AA953" s="39" t="s">
        <v>1642</v>
      </c>
      <c r="AB953" s="6" t="s">
        <v>1642</v>
      </c>
      <c r="AC953" s="83" t="s">
        <v>1642</v>
      </c>
    </row>
    <row r="954" spans="1:29" ht="18" hidden="1" customHeight="1" x14ac:dyDescent="0.25">
      <c r="A954" s="18" t="s">
        <v>1061</v>
      </c>
      <c r="B954" s="17" t="s">
        <v>1642</v>
      </c>
      <c r="C954" s="96" t="s">
        <v>1642</v>
      </c>
      <c r="D954" s="21" t="s">
        <v>1642</v>
      </c>
      <c r="E954" s="17" t="s">
        <v>1642</v>
      </c>
      <c r="F954" s="17" t="s">
        <v>1642</v>
      </c>
      <c r="G954" s="17" t="s">
        <v>1642</v>
      </c>
      <c r="H954" s="97" t="s">
        <v>1642</v>
      </c>
      <c r="I954" s="82" t="s">
        <v>1642</v>
      </c>
      <c r="J954" s="6" t="s">
        <v>1642</v>
      </c>
      <c r="K954" s="6" t="s">
        <v>1642</v>
      </c>
      <c r="L954" s="6" t="s">
        <v>1642</v>
      </c>
      <c r="M954" s="39" t="s">
        <v>1642</v>
      </c>
      <c r="N954" s="6" t="s">
        <v>1642</v>
      </c>
      <c r="O954" s="83" t="s">
        <v>1642</v>
      </c>
      <c r="P954" s="94" t="s">
        <v>1642</v>
      </c>
      <c r="Q954" s="23" t="s">
        <v>1642</v>
      </c>
      <c r="R954" s="23" t="s">
        <v>1642</v>
      </c>
      <c r="S954" s="23" t="s">
        <v>1642</v>
      </c>
      <c r="T954" s="42" t="s">
        <v>1642</v>
      </c>
      <c r="U954" s="23" t="s">
        <v>1642</v>
      </c>
      <c r="V954" s="95" t="s">
        <v>1642</v>
      </c>
      <c r="W954" s="82" t="s">
        <v>1642</v>
      </c>
      <c r="X954" s="6" t="s">
        <v>1642</v>
      </c>
      <c r="Y954" s="6" t="s">
        <v>1642</v>
      </c>
      <c r="Z954" s="6" t="s">
        <v>1642</v>
      </c>
      <c r="AA954" s="39" t="s">
        <v>1642</v>
      </c>
      <c r="AB954" s="6" t="s">
        <v>1642</v>
      </c>
      <c r="AC954" s="83" t="s">
        <v>1642</v>
      </c>
    </row>
    <row r="955" spans="1:29" ht="18" hidden="1" customHeight="1" x14ac:dyDescent="0.25">
      <c r="A955" s="15" t="s">
        <v>1062</v>
      </c>
      <c r="B955" s="17" t="s">
        <v>1642</v>
      </c>
      <c r="C955" s="96" t="s">
        <v>1642</v>
      </c>
      <c r="D955" s="21" t="s">
        <v>1642</v>
      </c>
      <c r="E955" s="17" t="s">
        <v>1642</v>
      </c>
      <c r="F955" s="17" t="s">
        <v>1642</v>
      </c>
      <c r="G955" s="17" t="s">
        <v>1642</v>
      </c>
      <c r="H955" s="97" t="s">
        <v>1642</v>
      </c>
      <c r="I955" s="82" t="s">
        <v>1642</v>
      </c>
      <c r="J955" s="6" t="s">
        <v>1642</v>
      </c>
      <c r="K955" s="6" t="s">
        <v>1642</v>
      </c>
      <c r="L955" s="6" t="s">
        <v>1642</v>
      </c>
      <c r="M955" s="39" t="s">
        <v>1642</v>
      </c>
      <c r="N955" s="6" t="s">
        <v>1642</v>
      </c>
      <c r="O955" s="83" t="s">
        <v>1642</v>
      </c>
      <c r="P955" s="94" t="s">
        <v>1642</v>
      </c>
      <c r="Q955" s="23" t="s">
        <v>1642</v>
      </c>
      <c r="R955" s="23" t="s">
        <v>1642</v>
      </c>
      <c r="S955" s="23" t="s">
        <v>1642</v>
      </c>
      <c r="T955" s="42" t="s">
        <v>1642</v>
      </c>
      <c r="U955" s="23" t="s">
        <v>1642</v>
      </c>
      <c r="V955" s="95" t="s">
        <v>1642</v>
      </c>
      <c r="W955" s="82" t="s">
        <v>1642</v>
      </c>
      <c r="X955" s="6" t="s">
        <v>1642</v>
      </c>
      <c r="Y955" s="6" t="s">
        <v>1642</v>
      </c>
      <c r="Z955" s="6" t="s">
        <v>1642</v>
      </c>
      <c r="AA955" s="39" t="s">
        <v>1642</v>
      </c>
      <c r="AB955" s="6" t="s">
        <v>1642</v>
      </c>
      <c r="AC955" s="83" t="s">
        <v>1642</v>
      </c>
    </row>
    <row r="956" spans="1:29" ht="18" hidden="1" customHeight="1" x14ac:dyDescent="0.25">
      <c r="A956" s="18" t="s">
        <v>1063</v>
      </c>
      <c r="B956" s="17" t="s">
        <v>1642</v>
      </c>
      <c r="C956" s="96" t="s">
        <v>1642</v>
      </c>
      <c r="D956" s="21" t="s">
        <v>1642</v>
      </c>
      <c r="E956" s="17" t="s">
        <v>1642</v>
      </c>
      <c r="F956" s="17" t="s">
        <v>1642</v>
      </c>
      <c r="G956" s="17" t="s">
        <v>1642</v>
      </c>
      <c r="H956" s="97" t="s">
        <v>1642</v>
      </c>
      <c r="I956" s="82" t="s">
        <v>1642</v>
      </c>
      <c r="J956" s="6" t="s">
        <v>1642</v>
      </c>
      <c r="K956" s="6" t="s">
        <v>1642</v>
      </c>
      <c r="L956" s="6" t="s">
        <v>1642</v>
      </c>
      <c r="M956" s="39" t="s">
        <v>1642</v>
      </c>
      <c r="N956" s="6" t="s">
        <v>1642</v>
      </c>
      <c r="O956" s="83" t="s">
        <v>1642</v>
      </c>
      <c r="P956" s="94" t="s">
        <v>1642</v>
      </c>
      <c r="Q956" s="23" t="s">
        <v>1642</v>
      </c>
      <c r="R956" s="23" t="s">
        <v>1642</v>
      </c>
      <c r="S956" s="23" t="s">
        <v>1642</v>
      </c>
      <c r="T956" s="42" t="s">
        <v>1642</v>
      </c>
      <c r="U956" s="23" t="s">
        <v>1642</v>
      </c>
      <c r="V956" s="95" t="s">
        <v>1642</v>
      </c>
      <c r="W956" s="82" t="s">
        <v>1642</v>
      </c>
      <c r="X956" s="6" t="s">
        <v>1642</v>
      </c>
      <c r="Y956" s="6" t="s">
        <v>1642</v>
      </c>
      <c r="Z956" s="6" t="s">
        <v>1642</v>
      </c>
      <c r="AA956" s="39" t="s">
        <v>1642</v>
      </c>
      <c r="AB956" s="6" t="s">
        <v>1642</v>
      </c>
      <c r="AC956" s="83" t="s">
        <v>1642</v>
      </c>
    </row>
    <row r="957" spans="1:29" ht="18" hidden="1" customHeight="1" x14ac:dyDescent="0.25">
      <c r="A957" s="15" t="s">
        <v>1064</v>
      </c>
      <c r="B957" s="17" t="s">
        <v>1642</v>
      </c>
      <c r="C957" s="96" t="s">
        <v>1642</v>
      </c>
      <c r="D957" s="21" t="s">
        <v>1642</v>
      </c>
      <c r="E957" s="17" t="s">
        <v>1642</v>
      </c>
      <c r="F957" s="17" t="s">
        <v>1642</v>
      </c>
      <c r="G957" s="17" t="s">
        <v>1642</v>
      </c>
      <c r="H957" s="97" t="s">
        <v>1642</v>
      </c>
      <c r="I957" s="82" t="s">
        <v>1642</v>
      </c>
      <c r="J957" s="6" t="s">
        <v>1642</v>
      </c>
      <c r="K957" s="6" t="s">
        <v>1642</v>
      </c>
      <c r="L957" s="6" t="s">
        <v>1642</v>
      </c>
      <c r="M957" s="39" t="s">
        <v>1642</v>
      </c>
      <c r="N957" s="6" t="s">
        <v>1642</v>
      </c>
      <c r="O957" s="83" t="s">
        <v>1642</v>
      </c>
      <c r="P957" s="94" t="s">
        <v>1642</v>
      </c>
      <c r="Q957" s="23" t="s">
        <v>1642</v>
      </c>
      <c r="R957" s="23" t="s">
        <v>1642</v>
      </c>
      <c r="S957" s="23" t="s">
        <v>1642</v>
      </c>
      <c r="T957" s="42" t="s">
        <v>1642</v>
      </c>
      <c r="U957" s="23" t="s">
        <v>1642</v>
      </c>
      <c r="V957" s="95" t="s">
        <v>1642</v>
      </c>
      <c r="W957" s="82" t="s">
        <v>1642</v>
      </c>
      <c r="X957" s="6" t="s">
        <v>1642</v>
      </c>
      <c r="Y957" s="6" t="s">
        <v>1642</v>
      </c>
      <c r="Z957" s="6" t="s">
        <v>1642</v>
      </c>
      <c r="AA957" s="39" t="s">
        <v>1642</v>
      </c>
      <c r="AB957" s="6" t="s">
        <v>1642</v>
      </c>
      <c r="AC957" s="83" t="s">
        <v>1642</v>
      </c>
    </row>
    <row r="958" spans="1:29" ht="18" hidden="1" customHeight="1" x14ac:dyDescent="0.25">
      <c r="A958" s="18" t="s">
        <v>1065</v>
      </c>
      <c r="B958" s="17" t="s">
        <v>1642</v>
      </c>
      <c r="C958" s="96" t="s">
        <v>1642</v>
      </c>
      <c r="D958" s="21" t="s">
        <v>1642</v>
      </c>
      <c r="E958" s="17" t="s">
        <v>1642</v>
      </c>
      <c r="F958" s="17" t="s">
        <v>1642</v>
      </c>
      <c r="G958" s="17" t="s">
        <v>1642</v>
      </c>
      <c r="H958" s="97" t="s">
        <v>1642</v>
      </c>
      <c r="I958" s="82" t="s">
        <v>1642</v>
      </c>
      <c r="J958" s="6" t="s">
        <v>1642</v>
      </c>
      <c r="K958" s="6" t="s">
        <v>1642</v>
      </c>
      <c r="L958" s="6" t="s">
        <v>1642</v>
      </c>
      <c r="M958" s="39" t="s">
        <v>1642</v>
      </c>
      <c r="N958" s="6" t="s">
        <v>1642</v>
      </c>
      <c r="O958" s="83" t="s">
        <v>1642</v>
      </c>
      <c r="P958" s="94" t="s">
        <v>1642</v>
      </c>
      <c r="Q958" s="23" t="s">
        <v>1642</v>
      </c>
      <c r="R958" s="23" t="s">
        <v>1642</v>
      </c>
      <c r="S958" s="23" t="s">
        <v>1642</v>
      </c>
      <c r="T958" s="42" t="s">
        <v>1642</v>
      </c>
      <c r="U958" s="23" t="s">
        <v>1642</v>
      </c>
      <c r="V958" s="95" t="s">
        <v>1642</v>
      </c>
      <c r="W958" s="82" t="s">
        <v>1642</v>
      </c>
      <c r="X958" s="6" t="s">
        <v>1642</v>
      </c>
      <c r="Y958" s="6" t="s">
        <v>1642</v>
      </c>
      <c r="Z958" s="6" t="s">
        <v>1642</v>
      </c>
      <c r="AA958" s="39" t="s">
        <v>1642</v>
      </c>
      <c r="AB958" s="6" t="s">
        <v>1642</v>
      </c>
      <c r="AC958" s="83" t="s">
        <v>1642</v>
      </c>
    </row>
    <row r="959" spans="1:29" ht="18" hidden="1" customHeight="1" x14ac:dyDescent="0.25">
      <c r="A959" s="15" t="s">
        <v>1066</v>
      </c>
      <c r="B959" s="17" t="s">
        <v>1642</v>
      </c>
      <c r="C959" s="96" t="s">
        <v>1642</v>
      </c>
      <c r="D959" s="21" t="s">
        <v>1642</v>
      </c>
      <c r="E959" s="17" t="s">
        <v>1642</v>
      </c>
      <c r="F959" s="17" t="s">
        <v>1642</v>
      </c>
      <c r="G959" s="17" t="s">
        <v>1642</v>
      </c>
      <c r="H959" s="97" t="s">
        <v>1642</v>
      </c>
      <c r="I959" s="82" t="s">
        <v>1642</v>
      </c>
      <c r="J959" s="6" t="s">
        <v>1642</v>
      </c>
      <c r="K959" s="6" t="s">
        <v>1642</v>
      </c>
      <c r="L959" s="6" t="s">
        <v>1642</v>
      </c>
      <c r="M959" s="39" t="s">
        <v>1642</v>
      </c>
      <c r="N959" s="6" t="s">
        <v>1642</v>
      </c>
      <c r="O959" s="83" t="s">
        <v>1642</v>
      </c>
      <c r="P959" s="94" t="s">
        <v>1642</v>
      </c>
      <c r="Q959" s="23" t="s">
        <v>1642</v>
      </c>
      <c r="R959" s="23" t="s">
        <v>1642</v>
      </c>
      <c r="S959" s="23" t="s">
        <v>1642</v>
      </c>
      <c r="T959" s="42" t="s">
        <v>1642</v>
      </c>
      <c r="U959" s="23" t="s">
        <v>1642</v>
      </c>
      <c r="V959" s="95" t="s">
        <v>1642</v>
      </c>
      <c r="W959" s="82" t="s">
        <v>1642</v>
      </c>
      <c r="X959" s="6" t="s">
        <v>1642</v>
      </c>
      <c r="Y959" s="6" t="s">
        <v>1642</v>
      </c>
      <c r="Z959" s="6" t="s">
        <v>1642</v>
      </c>
      <c r="AA959" s="39" t="s">
        <v>1642</v>
      </c>
      <c r="AB959" s="6" t="s">
        <v>1642</v>
      </c>
      <c r="AC959" s="83" t="s">
        <v>1642</v>
      </c>
    </row>
    <row r="960" spans="1:29" ht="18" hidden="1" customHeight="1" x14ac:dyDescent="0.25">
      <c r="A960" s="18" t="s">
        <v>1067</v>
      </c>
      <c r="B960" s="17" t="s">
        <v>1642</v>
      </c>
      <c r="C960" s="96" t="s">
        <v>1642</v>
      </c>
      <c r="D960" s="21" t="s">
        <v>1642</v>
      </c>
      <c r="E960" s="17" t="s">
        <v>1642</v>
      </c>
      <c r="F960" s="17" t="s">
        <v>1642</v>
      </c>
      <c r="G960" s="17" t="s">
        <v>1642</v>
      </c>
      <c r="H960" s="97" t="s">
        <v>1642</v>
      </c>
      <c r="I960" s="82" t="s">
        <v>1642</v>
      </c>
      <c r="J960" s="6" t="s">
        <v>1642</v>
      </c>
      <c r="K960" s="6" t="s">
        <v>1642</v>
      </c>
      <c r="L960" s="6" t="s">
        <v>1642</v>
      </c>
      <c r="M960" s="39" t="s">
        <v>1642</v>
      </c>
      <c r="N960" s="6" t="s">
        <v>1642</v>
      </c>
      <c r="O960" s="83" t="s">
        <v>1642</v>
      </c>
      <c r="P960" s="94" t="s">
        <v>1642</v>
      </c>
      <c r="Q960" s="23" t="s">
        <v>1642</v>
      </c>
      <c r="R960" s="23" t="s">
        <v>1642</v>
      </c>
      <c r="S960" s="23" t="s">
        <v>1642</v>
      </c>
      <c r="T960" s="42" t="s">
        <v>1642</v>
      </c>
      <c r="U960" s="23" t="s">
        <v>1642</v>
      </c>
      <c r="V960" s="95" t="s">
        <v>1642</v>
      </c>
      <c r="W960" s="82" t="s">
        <v>1642</v>
      </c>
      <c r="X960" s="6" t="s">
        <v>1642</v>
      </c>
      <c r="Y960" s="6" t="s">
        <v>1642</v>
      </c>
      <c r="Z960" s="6" t="s">
        <v>1642</v>
      </c>
      <c r="AA960" s="39" t="s">
        <v>1642</v>
      </c>
      <c r="AB960" s="6" t="s">
        <v>1642</v>
      </c>
      <c r="AC960" s="83" t="s">
        <v>1642</v>
      </c>
    </row>
    <row r="961" spans="1:29" ht="18" hidden="1" customHeight="1" x14ac:dyDescent="0.25">
      <c r="A961" s="15" t="s">
        <v>1068</v>
      </c>
      <c r="B961" s="17" t="s">
        <v>1642</v>
      </c>
      <c r="C961" s="96" t="s">
        <v>1642</v>
      </c>
      <c r="D961" s="21" t="s">
        <v>1642</v>
      </c>
      <c r="E961" s="17" t="s">
        <v>1642</v>
      </c>
      <c r="F961" s="17" t="s">
        <v>1642</v>
      </c>
      <c r="G961" s="17" t="s">
        <v>1642</v>
      </c>
      <c r="H961" s="97" t="s">
        <v>1642</v>
      </c>
      <c r="I961" s="82" t="s">
        <v>1642</v>
      </c>
      <c r="J961" s="6" t="s">
        <v>1642</v>
      </c>
      <c r="K961" s="6" t="s">
        <v>1642</v>
      </c>
      <c r="L961" s="6" t="s">
        <v>1642</v>
      </c>
      <c r="M961" s="39" t="s">
        <v>1642</v>
      </c>
      <c r="N961" s="6" t="s">
        <v>1642</v>
      </c>
      <c r="O961" s="83" t="s">
        <v>1642</v>
      </c>
      <c r="P961" s="94" t="s">
        <v>1642</v>
      </c>
      <c r="Q961" s="23" t="s">
        <v>1642</v>
      </c>
      <c r="R961" s="23" t="s">
        <v>1642</v>
      </c>
      <c r="S961" s="23" t="s">
        <v>1642</v>
      </c>
      <c r="T961" s="42" t="s">
        <v>1642</v>
      </c>
      <c r="U961" s="23" t="s">
        <v>1642</v>
      </c>
      <c r="V961" s="95" t="s">
        <v>1642</v>
      </c>
      <c r="W961" s="82" t="s">
        <v>1642</v>
      </c>
      <c r="X961" s="6" t="s">
        <v>1642</v>
      </c>
      <c r="Y961" s="6" t="s">
        <v>1642</v>
      </c>
      <c r="Z961" s="6" t="s">
        <v>1642</v>
      </c>
      <c r="AA961" s="39" t="s">
        <v>1642</v>
      </c>
      <c r="AB961" s="6" t="s">
        <v>1642</v>
      </c>
      <c r="AC961" s="83" t="s">
        <v>1642</v>
      </c>
    </row>
    <row r="962" spans="1:29" ht="18" hidden="1" customHeight="1" x14ac:dyDescent="0.25">
      <c r="A962" s="18" t="s">
        <v>1069</v>
      </c>
      <c r="B962" s="17" t="s">
        <v>1642</v>
      </c>
      <c r="C962" s="96" t="s">
        <v>1642</v>
      </c>
      <c r="D962" s="21" t="s">
        <v>1642</v>
      </c>
      <c r="E962" s="17" t="s">
        <v>1642</v>
      </c>
      <c r="F962" s="17" t="s">
        <v>1642</v>
      </c>
      <c r="G962" s="17" t="s">
        <v>1642</v>
      </c>
      <c r="H962" s="97" t="s">
        <v>1642</v>
      </c>
      <c r="I962" s="82" t="s">
        <v>1642</v>
      </c>
      <c r="J962" s="6" t="s">
        <v>1642</v>
      </c>
      <c r="K962" s="6" t="s">
        <v>1642</v>
      </c>
      <c r="L962" s="6" t="s">
        <v>1642</v>
      </c>
      <c r="M962" s="39" t="s">
        <v>1642</v>
      </c>
      <c r="N962" s="6" t="s">
        <v>1642</v>
      </c>
      <c r="O962" s="83" t="s">
        <v>1642</v>
      </c>
      <c r="P962" s="94" t="s">
        <v>1642</v>
      </c>
      <c r="Q962" s="23" t="s">
        <v>1642</v>
      </c>
      <c r="R962" s="23" t="s">
        <v>1642</v>
      </c>
      <c r="S962" s="23" t="s">
        <v>1642</v>
      </c>
      <c r="T962" s="42" t="s">
        <v>1642</v>
      </c>
      <c r="U962" s="23" t="s">
        <v>1642</v>
      </c>
      <c r="V962" s="95" t="s">
        <v>1642</v>
      </c>
      <c r="W962" s="82" t="s">
        <v>1642</v>
      </c>
      <c r="X962" s="6" t="s">
        <v>1642</v>
      </c>
      <c r="Y962" s="6" t="s">
        <v>1642</v>
      </c>
      <c r="Z962" s="6" t="s">
        <v>1642</v>
      </c>
      <c r="AA962" s="39" t="s">
        <v>1642</v>
      </c>
      <c r="AB962" s="6" t="s">
        <v>1642</v>
      </c>
      <c r="AC962" s="83" t="s">
        <v>1642</v>
      </c>
    </row>
    <row r="963" spans="1:29" ht="18" hidden="1" customHeight="1" x14ac:dyDescent="0.25">
      <c r="A963" s="15" t="s">
        <v>1070</v>
      </c>
      <c r="B963" s="17" t="s">
        <v>1642</v>
      </c>
      <c r="C963" s="96" t="s">
        <v>1642</v>
      </c>
      <c r="D963" s="21" t="s">
        <v>1642</v>
      </c>
      <c r="E963" s="17" t="s">
        <v>1642</v>
      </c>
      <c r="F963" s="17" t="s">
        <v>1642</v>
      </c>
      <c r="G963" s="17" t="s">
        <v>1642</v>
      </c>
      <c r="H963" s="97" t="s">
        <v>1642</v>
      </c>
      <c r="I963" s="82" t="s">
        <v>1642</v>
      </c>
      <c r="J963" s="6" t="s">
        <v>1642</v>
      </c>
      <c r="K963" s="6" t="s">
        <v>1642</v>
      </c>
      <c r="L963" s="6" t="s">
        <v>1642</v>
      </c>
      <c r="M963" s="39" t="s">
        <v>1642</v>
      </c>
      <c r="N963" s="6" t="s">
        <v>1642</v>
      </c>
      <c r="O963" s="83" t="s">
        <v>1642</v>
      </c>
      <c r="P963" s="94" t="s">
        <v>1642</v>
      </c>
      <c r="Q963" s="23" t="s">
        <v>1642</v>
      </c>
      <c r="R963" s="23" t="s">
        <v>1642</v>
      </c>
      <c r="S963" s="23" t="s">
        <v>1642</v>
      </c>
      <c r="T963" s="42" t="s">
        <v>1642</v>
      </c>
      <c r="U963" s="23" t="s">
        <v>1642</v>
      </c>
      <c r="V963" s="95" t="s">
        <v>1642</v>
      </c>
      <c r="W963" s="82" t="s">
        <v>1642</v>
      </c>
      <c r="X963" s="6" t="s">
        <v>1642</v>
      </c>
      <c r="Y963" s="6" t="s">
        <v>1642</v>
      </c>
      <c r="Z963" s="6" t="s">
        <v>1642</v>
      </c>
      <c r="AA963" s="39" t="s">
        <v>1642</v>
      </c>
      <c r="AB963" s="6" t="s">
        <v>1642</v>
      </c>
      <c r="AC963" s="83" t="s">
        <v>1642</v>
      </c>
    </row>
    <row r="964" spans="1:29" ht="18" hidden="1" customHeight="1" x14ac:dyDescent="0.25">
      <c r="A964" s="18" t="s">
        <v>1071</v>
      </c>
      <c r="B964" s="17" t="s">
        <v>1642</v>
      </c>
      <c r="C964" s="96" t="s">
        <v>1642</v>
      </c>
      <c r="D964" s="21" t="s">
        <v>1642</v>
      </c>
      <c r="E964" s="17" t="s">
        <v>1642</v>
      </c>
      <c r="F964" s="17" t="s">
        <v>1642</v>
      </c>
      <c r="G964" s="17" t="s">
        <v>1642</v>
      </c>
      <c r="H964" s="97" t="s">
        <v>1642</v>
      </c>
      <c r="I964" s="82" t="s">
        <v>1642</v>
      </c>
      <c r="J964" s="6" t="s">
        <v>1642</v>
      </c>
      <c r="K964" s="6" t="s">
        <v>1642</v>
      </c>
      <c r="L964" s="6" t="s">
        <v>1642</v>
      </c>
      <c r="M964" s="39" t="s">
        <v>1642</v>
      </c>
      <c r="N964" s="6" t="s">
        <v>1642</v>
      </c>
      <c r="O964" s="83" t="s">
        <v>1642</v>
      </c>
      <c r="P964" s="94" t="s">
        <v>1642</v>
      </c>
      <c r="Q964" s="23" t="s">
        <v>1642</v>
      </c>
      <c r="R964" s="23" t="s">
        <v>1642</v>
      </c>
      <c r="S964" s="23" t="s">
        <v>1642</v>
      </c>
      <c r="T964" s="42" t="s">
        <v>1642</v>
      </c>
      <c r="U964" s="23" t="s">
        <v>1642</v>
      </c>
      <c r="V964" s="95" t="s">
        <v>1642</v>
      </c>
      <c r="W964" s="82" t="s">
        <v>1642</v>
      </c>
      <c r="X964" s="6" t="s">
        <v>1642</v>
      </c>
      <c r="Y964" s="6" t="s">
        <v>1642</v>
      </c>
      <c r="Z964" s="6" t="s">
        <v>1642</v>
      </c>
      <c r="AA964" s="39" t="s">
        <v>1642</v>
      </c>
      <c r="AB964" s="6" t="s">
        <v>1642</v>
      </c>
      <c r="AC964" s="83" t="s">
        <v>1642</v>
      </c>
    </row>
    <row r="965" spans="1:29" ht="18" hidden="1" customHeight="1" x14ac:dyDescent="0.25">
      <c r="A965" s="15" t="s">
        <v>1072</v>
      </c>
      <c r="B965" s="17" t="s">
        <v>1642</v>
      </c>
      <c r="C965" s="96" t="s">
        <v>1642</v>
      </c>
      <c r="D965" s="21" t="s">
        <v>1642</v>
      </c>
      <c r="E965" s="17" t="s">
        <v>1642</v>
      </c>
      <c r="F965" s="17" t="s">
        <v>1642</v>
      </c>
      <c r="G965" s="17" t="s">
        <v>1642</v>
      </c>
      <c r="H965" s="97" t="s">
        <v>1642</v>
      </c>
      <c r="I965" s="82" t="s">
        <v>1642</v>
      </c>
      <c r="J965" s="6" t="s">
        <v>1642</v>
      </c>
      <c r="K965" s="6" t="s">
        <v>1642</v>
      </c>
      <c r="L965" s="6" t="s">
        <v>1642</v>
      </c>
      <c r="M965" s="39" t="s">
        <v>1642</v>
      </c>
      <c r="N965" s="6" t="s">
        <v>1642</v>
      </c>
      <c r="O965" s="83" t="s">
        <v>1642</v>
      </c>
      <c r="P965" s="94" t="s">
        <v>1642</v>
      </c>
      <c r="Q965" s="23" t="s">
        <v>1642</v>
      </c>
      <c r="R965" s="23" t="s">
        <v>1642</v>
      </c>
      <c r="S965" s="23" t="s">
        <v>1642</v>
      </c>
      <c r="T965" s="42" t="s">
        <v>1642</v>
      </c>
      <c r="U965" s="23" t="s">
        <v>1642</v>
      </c>
      <c r="V965" s="95" t="s">
        <v>1642</v>
      </c>
      <c r="W965" s="82" t="s">
        <v>1642</v>
      </c>
      <c r="X965" s="6" t="s">
        <v>1642</v>
      </c>
      <c r="Y965" s="6" t="s">
        <v>1642</v>
      </c>
      <c r="Z965" s="6" t="s">
        <v>1642</v>
      </c>
      <c r="AA965" s="39" t="s">
        <v>1642</v>
      </c>
      <c r="AB965" s="6" t="s">
        <v>1642</v>
      </c>
      <c r="AC965" s="83" t="s">
        <v>1642</v>
      </c>
    </row>
    <row r="966" spans="1:29" ht="18" hidden="1" customHeight="1" x14ac:dyDescent="0.25">
      <c r="A966" s="18" t="s">
        <v>1073</v>
      </c>
      <c r="B966" s="17" t="s">
        <v>1642</v>
      </c>
      <c r="C966" s="96" t="s">
        <v>1642</v>
      </c>
      <c r="D966" s="21" t="s">
        <v>1642</v>
      </c>
      <c r="E966" s="17" t="s">
        <v>1642</v>
      </c>
      <c r="F966" s="17" t="s">
        <v>1642</v>
      </c>
      <c r="G966" s="17" t="s">
        <v>1642</v>
      </c>
      <c r="H966" s="97" t="s">
        <v>1642</v>
      </c>
      <c r="I966" s="82" t="s">
        <v>1642</v>
      </c>
      <c r="J966" s="6" t="s">
        <v>1642</v>
      </c>
      <c r="K966" s="6" t="s">
        <v>1642</v>
      </c>
      <c r="L966" s="6" t="s">
        <v>1642</v>
      </c>
      <c r="M966" s="39" t="s">
        <v>1642</v>
      </c>
      <c r="N966" s="6" t="s">
        <v>1642</v>
      </c>
      <c r="O966" s="83" t="s">
        <v>1642</v>
      </c>
      <c r="P966" s="94" t="s">
        <v>1642</v>
      </c>
      <c r="Q966" s="23" t="s">
        <v>1642</v>
      </c>
      <c r="R966" s="23" t="s">
        <v>1642</v>
      </c>
      <c r="S966" s="23" t="s">
        <v>1642</v>
      </c>
      <c r="T966" s="42" t="s">
        <v>1642</v>
      </c>
      <c r="U966" s="23" t="s">
        <v>1642</v>
      </c>
      <c r="V966" s="95" t="s">
        <v>1642</v>
      </c>
      <c r="W966" s="82" t="s">
        <v>1642</v>
      </c>
      <c r="X966" s="6" t="s">
        <v>1642</v>
      </c>
      <c r="Y966" s="6" t="s">
        <v>1642</v>
      </c>
      <c r="Z966" s="6" t="s">
        <v>1642</v>
      </c>
      <c r="AA966" s="39" t="s">
        <v>1642</v>
      </c>
      <c r="AB966" s="6" t="s">
        <v>1642</v>
      </c>
      <c r="AC966" s="83" t="s">
        <v>1642</v>
      </c>
    </row>
    <row r="967" spans="1:29" ht="18" hidden="1" customHeight="1" x14ac:dyDescent="0.25">
      <c r="A967" s="15" t="s">
        <v>1074</v>
      </c>
      <c r="B967" s="17" t="s">
        <v>1642</v>
      </c>
      <c r="C967" s="96" t="s">
        <v>1642</v>
      </c>
      <c r="D967" s="21" t="s">
        <v>1642</v>
      </c>
      <c r="E967" s="17" t="s">
        <v>1642</v>
      </c>
      <c r="F967" s="17" t="s">
        <v>1642</v>
      </c>
      <c r="G967" s="17" t="s">
        <v>1642</v>
      </c>
      <c r="H967" s="97" t="s">
        <v>1642</v>
      </c>
      <c r="I967" s="82" t="s">
        <v>1642</v>
      </c>
      <c r="J967" s="6" t="s">
        <v>1642</v>
      </c>
      <c r="K967" s="6" t="s">
        <v>1642</v>
      </c>
      <c r="L967" s="6" t="s">
        <v>1642</v>
      </c>
      <c r="M967" s="39" t="s">
        <v>1642</v>
      </c>
      <c r="N967" s="6" t="s">
        <v>1642</v>
      </c>
      <c r="O967" s="83" t="s">
        <v>1642</v>
      </c>
      <c r="P967" s="94" t="s">
        <v>1642</v>
      </c>
      <c r="Q967" s="23" t="s">
        <v>1642</v>
      </c>
      <c r="R967" s="23" t="s">
        <v>1642</v>
      </c>
      <c r="S967" s="23" t="s">
        <v>1642</v>
      </c>
      <c r="T967" s="42" t="s">
        <v>1642</v>
      </c>
      <c r="U967" s="23" t="s">
        <v>1642</v>
      </c>
      <c r="V967" s="95" t="s">
        <v>1642</v>
      </c>
      <c r="W967" s="82" t="s">
        <v>1642</v>
      </c>
      <c r="X967" s="6" t="s">
        <v>1642</v>
      </c>
      <c r="Y967" s="6" t="s">
        <v>1642</v>
      </c>
      <c r="Z967" s="6" t="s">
        <v>1642</v>
      </c>
      <c r="AA967" s="39" t="s">
        <v>1642</v>
      </c>
      <c r="AB967" s="6" t="s">
        <v>1642</v>
      </c>
      <c r="AC967" s="83" t="s">
        <v>1642</v>
      </c>
    </row>
    <row r="968" spans="1:29" ht="18" hidden="1" customHeight="1" x14ac:dyDescent="0.25">
      <c r="A968" s="18" t="s">
        <v>1075</v>
      </c>
      <c r="B968" s="17" t="s">
        <v>1642</v>
      </c>
      <c r="C968" s="96" t="s">
        <v>1642</v>
      </c>
      <c r="D968" s="21" t="s">
        <v>1642</v>
      </c>
      <c r="E968" s="17" t="s">
        <v>1642</v>
      </c>
      <c r="F968" s="17" t="s">
        <v>1642</v>
      </c>
      <c r="G968" s="17" t="s">
        <v>1642</v>
      </c>
      <c r="H968" s="97" t="s">
        <v>1642</v>
      </c>
      <c r="I968" s="82" t="s">
        <v>1642</v>
      </c>
      <c r="J968" s="6" t="s">
        <v>1642</v>
      </c>
      <c r="K968" s="6" t="s">
        <v>1642</v>
      </c>
      <c r="L968" s="6" t="s">
        <v>1642</v>
      </c>
      <c r="M968" s="39" t="s">
        <v>1642</v>
      </c>
      <c r="N968" s="6" t="s">
        <v>1642</v>
      </c>
      <c r="O968" s="83" t="s">
        <v>1642</v>
      </c>
      <c r="P968" s="94" t="s">
        <v>1642</v>
      </c>
      <c r="Q968" s="23" t="s">
        <v>1642</v>
      </c>
      <c r="R968" s="23" t="s">
        <v>1642</v>
      </c>
      <c r="S968" s="23" t="s">
        <v>1642</v>
      </c>
      <c r="T968" s="42" t="s">
        <v>1642</v>
      </c>
      <c r="U968" s="23" t="s">
        <v>1642</v>
      </c>
      <c r="V968" s="95" t="s">
        <v>1642</v>
      </c>
      <c r="W968" s="82" t="s">
        <v>1642</v>
      </c>
      <c r="X968" s="6" t="s">
        <v>1642</v>
      </c>
      <c r="Y968" s="6" t="s">
        <v>1642</v>
      </c>
      <c r="Z968" s="6" t="s">
        <v>1642</v>
      </c>
      <c r="AA968" s="39" t="s">
        <v>1642</v>
      </c>
      <c r="AB968" s="6" t="s">
        <v>1642</v>
      </c>
      <c r="AC968" s="83" t="s">
        <v>1642</v>
      </c>
    </row>
    <row r="969" spans="1:29" ht="18" hidden="1" customHeight="1" x14ac:dyDescent="0.25">
      <c r="A969" s="15" t="s">
        <v>1076</v>
      </c>
      <c r="B969" s="17" t="s">
        <v>1642</v>
      </c>
      <c r="C969" s="96" t="s">
        <v>1642</v>
      </c>
      <c r="D969" s="21" t="s">
        <v>1642</v>
      </c>
      <c r="E969" s="17" t="s">
        <v>1642</v>
      </c>
      <c r="F969" s="17" t="s">
        <v>1642</v>
      </c>
      <c r="G969" s="17" t="s">
        <v>1642</v>
      </c>
      <c r="H969" s="97" t="s">
        <v>1642</v>
      </c>
      <c r="I969" s="82" t="s">
        <v>1642</v>
      </c>
      <c r="J969" s="6" t="s">
        <v>1642</v>
      </c>
      <c r="K969" s="6" t="s">
        <v>1642</v>
      </c>
      <c r="L969" s="6" t="s">
        <v>1642</v>
      </c>
      <c r="M969" s="39" t="s">
        <v>1642</v>
      </c>
      <c r="N969" s="6" t="s">
        <v>1642</v>
      </c>
      <c r="O969" s="83" t="s">
        <v>1642</v>
      </c>
      <c r="P969" s="94" t="s">
        <v>1642</v>
      </c>
      <c r="Q969" s="23" t="s">
        <v>1642</v>
      </c>
      <c r="R969" s="23" t="s">
        <v>1642</v>
      </c>
      <c r="S969" s="23" t="s">
        <v>1642</v>
      </c>
      <c r="T969" s="42" t="s">
        <v>1642</v>
      </c>
      <c r="U969" s="23" t="s">
        <v>1642</v>
      </c>
      <c r="V969" s="95" t="s">
        <v>1642</v>
      </c>
      <c r="W969" s="82" t="s">
        <v>1642</v>
      </c>
      <c r="X969" s="6" t="s">
        <v>1642</v>
      </c>
      <c r="Y969" s="6" t="s">
        <v>1642</v>
      </c>
      <c r="Z969" s="6" t="s">
        <v>1642</v>
      </c>
      <c r="AA969" s="39" t="s">
        <v>1642</v>
      </c>
      <c r="AB969" s="6" t="s">
        <v>1642</v>
      </c>
      <c r="AC969" s="83" t="s">
        <v>1642</v>
      </c>
    </row>
    <row r="970" spans="1:29" ht="18" hidden="1" customHeight="1" x14ac:dyDescent="0.25">
      <c r="A970" s="18" t="s">
        <v>1077</v>
      </c>
      <c r="B970" s="17" t="s">
        <v>1642</v>
      </c>
      <c r="C970" s="96" t="s">
        <v>1642</v>
      </c>
      <c r="D970" s="21" t="s">
        <v>1642</v>
      </c>
      <c r="E970" s="17" t="s">
        <v>1642</v>
      </c>
      <c r="F970" s="17" t="s">
        <v>1642</v>
      </c>
      <c r="G970" s="17" t="s">
        <v>1642</v>
      </c>
      <c r="H970" s="97" t="s">
        <v>1642</v>
      </c>
      <c r="I970" s="82" t="s">
        <v>1642</v>
      </c>
      <c r="J970" s="6" t="s">
        <v>1642</v>
      </c>
      <c r="K970" s="6" t="s">
        <v>1642</v>
      </c>
      <c r="L970" s="6" t="s">
        <v>1642</v>
      </c>
      <c r="M970" s="39" t="s">
        <v>1642</v>
      </c>
      <c r="N970" s="6" t="s">
        <v>1642</v>
      </c>
      <c r="O970" s="83" t="s">
        <v>1642</v>
      </c>
      <c r="P970" s="94" t="s">
        <v>1642</v>
      </c>
      <c r="Q970" s="23" t="s">
        <v>1642</v>
      </c>
      <c r="R970" s="23" t="s">
        <v>1642</v>
      </c>
      <c r="S970" s="23" t="s">
        <v>1642</v>
      </c>
      <c r="T970" s="42" t="s">
        <v>1642</v>
      </c>
      <c r="U970" s="23" t="s">
        <v>1642</v>
      </c>
      <c r="V970" s="95" t="s">
        <v>1642</v>
      </c>
      <c r="W970" s="82" t="s">
        <v>1642</v>
      </c>
      <c r="X970" s="6" t="s">
        <v>1642</v>
      </c>
      <c r="Y970" s="6" t="s">
        <v>1642</v>
      </c>
      <c r="Z970" s="6" t="s">
        <v>1642</v>
      </c>
      <c r="AA970" s="39" t="s">
        <v>1642</v>
      </c>
      <c r="AB970" s="6" t="s">
        <v>1642</v>
      </c>
      <c r="AC970" s="83" t="s">
        <v>1642</v>
      </c>
    </row>
    <row r="971" spans="1:29" ht="18" hidden="1" customHeight="1" x14ac:dyDescent="0.25">
      <c r="A971" s="15" t="s">
        <v>1078</v>
      </c>
      <c r="B971" s="17" t="s">
        <v>1642</v>
      </c>
      <c r="C971" s="96" t="s">
        <v>1642</v>
      </c>
      <c r="D971" s="21" t="s">
        <v>1642</v>
      </c>
      <c r="E971" s="17" t="s">
        <v>1642</v>
      </c>
      <c r="F971" s="17" t="s">
        <v>1642</v>
      </c>
      <c r="G971" s="17" t="s">
        <v>1642</v>
      </c>
      <c r="H971" s="97" t="s">
        <v>1642</v>
      </c>
      <c r="I971" s="82" t="s">
        <v>1642</v>
      </c>
      <c r="J971" s="6" t="s">
        <v>1642</v>
      </c>
      <c r="K971" s="6" t="s">
        <v>1642</v>
      </c>
      <c r="L971" s="6" t="s">
        <v>1642</v>
      </c>
      <c r="M971" s="39" t="s">
        <v>1642</v>
      </c>
      <c r="N971" s="6" t="s">
        <v>1642</v>
      </c>
      <c r="O971" s="83" t="s">
        <v>1642</v>
      </c>
      <c r="P971" s="94" t="s">
        <v>1642</v>
      </c>
      <c r="Q971" s="23" t="s">
        <v>1642</v>
      </c>
      <c r="R971" s="23" t="s">
        <v>1642</v>
      </c>
      <c r="S971" s="23" t="s">
        <v>1642</v>
      </c>
      <c r="T971" s="42" t="s">
        <v>1642</v>
      </c>
      <c r="U971" s="23" t="s">
        <v>1642</v>
      </c>
      <c r="V971" s="95" t="s">
        <v>1642</v>
      </c>
      <c r="W971" s="82" t="s">
        <v>1642</v>
      </c>
      <c r="X971" s="6" t="s">
        <v>1642</v>
      </c>
      <c r="Y971" s="6" t="s">
        <v>1642</v>
      </c>
      <c r="Z971" s="6" t="s">
        <v>1642</v>
      </c>
      <c r="AA971" s="39" t="s">
        <v>1642</v>
      </c>
      <c r="AB971" s="6" t="s">
        <v>1642</v>
      </c>
      <c r="AC971" s="83" t="s">
        <v>1642</v>
      </c>
    </row>
    <row r="972" spans="1:29" ht="18" hidden="1" customHeight="1" x14ac:dyDescent="0.25">
      <c r="A972" s="18" t="s">
        <v>1079</v>
      </c>
      <c r="B972" s="17" t="s">
        <v>1642</v>
      </c>
      <c r="C972" s="96" t="s">
        <v>1642</v>
      </c>
      <c r="D972" s="21" t="s">
        <v>1642</v>
      </c>
      <c r="E972" s="17" t="s">
        <v>1642</v>
      </c>
      <c r="F972" s="17" t="s">
        <v>1642</v>
      </c>
      <c r="G972" s="17" t="s">
        <v>1642</v>
      </c>
      <c r="H972" s="97" t="s">
        <v>1642</v>
      </c>
      <c r="I972" s="82" t="s">
        <v>1642</v>
      </c>
      <c r="J972" s="6" t="s">
        <v>1642</v>
      </c>
      <c r="K972" s="6" t="s">
        <v>1642</v>
      </c>
      <c r="L972" s="6" t="s">
        <v>1642</v>
      </c>
      <c r="M972" s="39" t="s">
        <v>1642</v>
      </c>
      <c r="N972" s="6" t="s">
        <v>1642</v>
      </c>
      <c r="O972" s="83" t="s">
        <v>1642</v>
      </c>
      <c r="P972" s="94" t="s">
        <v>1642</v>
      </c>
      <c r="Q972" s="23" t="s">
        <v>1642</v>
      </c>
      <c r="R972" s="23" t="s">
        <v>1642</v>
      </c>
      <c r="S972" s="23" t="s">
        <v>1642</v>
      </c>
      <c r="T972" s="42" t="s">
        <v>1642</v>
      </c>
      <c r="U972" s="23" t="s">
        <v>1642</v>
      </c>
      <c r="V972" s="95" t="s">
        <v>1642</v>
      </c>
      <c r="W972" s="82" t="s">
        <v>1642</v>
      </c>
      <c r="X972" s="6" t="s">
        <v>1642</v>
      </c>
      <c r="Y972" s="6" t="s">
        <v>1642</v>
      </c>
      <c r="Z972" s="6" t="s">
        <v>1642</v>
      </c>
      <c r="AA972" s="39" t="s">
        <v>1642</v>
      </c>
      <c r="AB972" s="6" t="s">
        <v>1642</v>
      </c>
      <c r="AC972" s="83" t="s">
        <v>1642</v>
      </c>
    </row>
    <row r="973" spans="1:29" ht="18" hidden="1" customHeight="1" x14ac:dyDescent="0.25">
      <c r="A973" s="15" t="s">
        <v>1080</v>
      </c>
      <c r="B973" s="17" t="s">
        <v>1642</v>
      </c>
      <c r="C973" s="96" t="s">
        <v>1642</v>
      </c>
      <c r="D973" s="21" t="s">
        <v>1642</v>
      </c>
      <c r="E973" s="17" t="s">
        <v>1642</v>
      </c>
      <c r="F973" s="17" t="s">
        <v>1642</v>
      </c>
      <c r="G973" s="17" t="s">
        <v>1642</v>
      </c>
      <c r="H973" s="97" t="s">
        <v>1642</v>
      </c>
      <c r="I973" s="82" t="s">
        <v>1642</v>
      </c>
      <c r="J973" s="6" t="s">
        <v>1642</v>
      </c>
      <c r="K973" s="6" t="s">
        <v>1642</v>
      </c>
      <c r="L973" s="6" t="s">
        <v>1642</v>
      </c>
      <c r="M973" s="39" t="s">
        <v>1642</v>
      </c>
      <c r="N973" s="6" t="s">
        <v>1642</v>
      </c>
      <c r="O973" s="83" t="s">
        <v>1642</v>
      </c>
      <c r="P973" s="94" t="s">
        <v>1642</v>
      </c>
      <c r="Q973" s="23" t="s">
        <v>1642</v>
      </c>
      <c r="R973" s="23" t="s">
        <v>1642</v>
      </c>
      <c r="S973" s="23" t="s">
        <v>1642</v>
      </c>
      <c r="T973" s="42" t="s">
        <v>1642</v>
      </c>
      <c r="U973" s="23" t="s">
        <v>1642</v>
      </c>
      <c r="V973" s="95" t="s">
        <v>1642</v>
      </c>
      <c r="W973" s="82" t="s">
        <v>1642</v>
      </c>
      <c r="X973" s="6" t="s">
        <v>1642</v>
      </c>
      <c r="Y973" s="6" t="s">
        <v>1642</v>
      </c>
      <c r="Z973" s="6" t="s">
        <v>1642</v>
      </c>
      <c r="AA973" s="39" t="s">
        <v>1642</v>
      </c>
      <c r="AB973" s="6" t="s">
        <v>1642</v>
      </c>
      <c r="AC973" s="83" t="s">
        <v>1642</v>
      </c>
    </row>
    <row r="974" spans="1:29" ht="18" hidden="1" customHeight="1" x14ac:dyDescent="0.25">
      <c r="A974" s="18" t="s">
        <v>1081</v>
      </c>
      <c r="B974" s="17" t="s">
        <v>1642</v>
      </c>
      <c r="C974" s="96" t="s">
        <v>1642</v>
      </c>
      <c r="D974" s="21" t="s">
        <v>1642</v>
      </c>
      <c r="E974" s="17" t="s">
        <v>1642</v>
      </c>
      <c r="F974" s="17" t="s">
        <v>1642</v>
      </c>
      <c r="G974" s="17" t="s">
        <v>1642</v>
      </c>
      <c r="H974" s="97" t="s">
        <v>1642</v>
      </c>
      <c r="I974" s="82" t="s">
        <v>1642</v>
      </c>
      <c r="J974" s="6" t="s">
        <v>1642</v>
      </c>
      <c r="K974" s="6" t="s">
        <v>1642</v>
      </c>
      <c r="L974" s="6" t="s">
        <v>1642</v>
      </c>
      <c r="M974" s="39" t="s">
        <v>1642</v>
      </c>
      <c r="N974" s="6" t="s">
        <v>1642</v>
      </c>
      <c r="O974" s="83" t="s">
        <v>1642</v>
      </c>
      <c r="P974" s="94" t="s">
        <v>1642</v>
      </c>
      <c r="Q974" s="23" t="s">
        <v>1642</v>
      </c>
      <c r="R974" s="23" t="s">
        <v>1642</v>
      </c>
      <c r="S974" s="23" t="s">
        <v>1642</v>
      </c>
      <c r="T974" s="42" t="s">
        <v>1642</v>
      </c>
      <c r="U974" s="23" t="s">
        <v>1642</v>
      </c>
      <c r="V974" s="95" t="s">
        <v>1642</v>
      </c>
      <c r="W974" s="82" t="s">
        <v>1642</v>
      </c>
      <c r="X974" s="6" t="s">
        <v>1642</v>
      </c>
      <c r="Y974" s="6" t="s">
        <v>1642</v>
      </c>
      <c r="Z974" s="6" t="s">
        <v>1642</v>
      </c>
      <c r="AA974" s="39" t="s">
        <v>1642</v>
      </c>
      <c r="AB974" s="6" t="s">
        <v>1642</v>
      </c>
      <c r="AC974" s="83" t="s">
        <v>1642</v>
      </c>
    </row>
    <row r="975" spans="1:29" ht="18" hidden="1" customHeight="1" x14ac:dyDescent="0.25">
      <c r="A975" s="15" t="s">
        <v>1082</v>
      </c>
      <c r="B975" s="17" t="s">
        <v>1642</v>
      </c>
      <c r="C975" s="96" t="s">
        <v>1642</v>
      </c>
      <c r="D975" s="21" t="s">
        <v>1642</v>
      </c>
      <c r="E975" s="17" t="s">
        <v>1642</v>
      </c>
      <c r="F975" s="17" t="s">
        <v>1642</v>
      </c>
      <c r="G975" s="17" t="s">
        <v>1642</v>
      </c>
      <c r="H975" s="97" t="s">
        <v>1642</v>
      </c>
      <c r="I975" s="82" t="s">
        <v>1642</v>
      </c>
      <c r="J975" s="6" t="s">
        <v>1642</v>
      </c>
      <c r="K975" s="6" t="s">
        <v>1642</v>
      </c>
      <c r="L975" s="6" t="s">
        <v>1642</v>
      </c>
      <c r="M975" s="39" t="s">
        <v>1642</v>
      </c>
      <c r="N975" s="6" t="s">
        <v>1642</v>
      </c>
      <c r="O975" s="83" t="s">
        <v>1642</v>
      </c>
      <c r="P975" s="94" t="s">
        <v>1642</v>
      </c>
      <c r="Q975" s="23" t="s">
        <v>1642</v>
      </c>
      <c r="R975" s="23" t="s">
        <v>1642</v>
      </c>
      <c r="S975" s="23" t="s">
        <v>1642</v>
      </c>
      <c r="T975" s="42" t="s">
        <v>1642</v>
      </c>
      <c r="U975" s="23" t="s">
        <v>1642</v>
      </c>
      <c r="V975" s="95" t="s">
        <v>1642</v>
      </c>
      <c r="W975" s="82" t="s">
        <v>1642</v>
      </c>
      <c r="X975" s="6" t="s">
        <v>1642</v>
      </c>
      <c r="Y975" s="6" t="s">
        <v>1642</v>
      </c>
      <c r="Z975" s="6" t="s">
        <v>1642</v>
      </c>
      <c r="AA975" s="39" t="s">
        <v>1642</v>
      </c>
      <c r="AB975" s="6" t="s">
        <v>1642</v>
      </c>
      <c r="AC975" s="83" t="s">
        <v>1642</v>
      </c>
    </row>
    <row r="976" spans="1:29" ht="18" hidden="1" customHeight="1" x14ac:dyDescent="0.25">
      <c r="A976" s="18" t="s">
        <v>1083</v>
      </c>
      <c r="B976" s="17" t="s">
        <v>1642</v>
      </c>
      <c r="C976" s="96" t="s">
        <v>1642</v>
      </c>
      <c r="D976" s="21" t="s">
        <v>1642</v>
      </c>
      <c r="E976" s="17" t="s">
        <v>1642</v>
      </c>
      <c r="F976" s="17" t="s">
        <v>1642</v>
      </c>
      <c r="G976" s="17" t="s">
        <v>1642</v>
      </c>
      <c r="H976" s="97" t="s">
        <v>1642</v>
      </c>
      <c r="I976" s="82" t="s">
        <v>1642</v>
      </c>
      <c r="J976" s="6" t="s">
        <v>1642</v>
      </c>
      <c r="K976" s="6" t="s">
        <v>1642</v>
      </c>
      <c r="L976" s="6" t="s">
        <v>1642</v>
      </c>
      <c r="M976" s="39" t="s">
        <v>1642</v>
      </c>
      <c r="N976" s="6" t="s">
        <v>1642</v>
      </c>
      <c r="O976" s="83" t="s">
        <v>1642</v>
      </c>
      <c r="P976" s="94" t="s">
        <v>1642</v>
      </c>
      <c r="Q976" s="23" t="s">
        <v>1642</v>
      </c>
      <c r="R976" s="23" t="s">
        <v>1642</v>
      </c>
      <c r="S976" s="23" t="s">
        <v>1642</v>
      </c>
      <c r="T976" s="42" t="s">
        <v>1642</v>
      </c>
      <c r="U976" s="23" t="s">
        <v>1642</v>
      </c>
      <c r="V976" s="95" t="s">
        <v>1642</v>
      </c>
      <c r="W976" s="82" t="s">
        <v>1642</v>
      </c>
      <c r="X976" s="6" t="s">
        <v>1642</v>
      </c>
      <c r="Y976" s="6" t="s">
        <v>1642</v>
      </c>
      <c r="Z976" s="6" t="s">
        <v>1642</v>
      </c>
      <c r="AA976" s="39" t="s">
        <v>1642</v>
      </c>
      <c r="AB976" s="6" t="s">
        <v>1642</v>
      </c>
      <c r="AC976" s="83" t="s">
        <v>1642</v>
      </c>
    </row>
    <row r="977" spans="1:29" ht="18" hidden="1" customHeight="1" x14ac:dyDescent="0.25">
      <c r="A977" s="15" t="s">
        <v>1084</v>
      </c>
      <c r="B977" s="17" t="s">
        <v>1642</v>
      </c>
      <c r="C977" s="96" t="s">
        <v>1642</v>
      </c>
      <c r="D977" s="21" t="s">
        <v>1642</v>
      </c>
      <c r="E977" s="17" t="s">
        <v>1642</v>
      </c>
      <c r="F977" s="17" t="s">
        <v>1642</v>
      </c>
      <c r="G977" s="17" t="s">
        <v>1642</v>
      </c>
      <c r="H977" s="97" t="s">
        <v>1642</v>
      </c>
      <c r="I977" s="82" t="s">
        <v>1642</v>
      </c>
      <c r="J977" s="6" t="s">
        <v>1642</v>
      </c>
      <c r="K977" s="6" t="s">
        <v>1642</v>
      </c>
      <c r="L977" s="6" t="s">
        <v>1642</v>
      </c>
      <c r="M977" s="39" t="s">
        <v>1642</v>
      </c>
      <c r="N977" s="6" t="s">
        <v>1642</v>
      </c>
      <c r="O977" s="83" t="s">
        <v>1642</v>
      </c>
      <c r="P977" s="94" t="s">
        <v>1642</v>
      </c>
      <c r="Q977" s="23" t="s">
        <v>1642</v>
      </c>
      <c r="R977" s="23" t="s">
        <v>1642</v>
      </c>
      <c r="S977" s="23" t="s">
        <v>1642</v>
      </c>
      <c r="T977" s="42" t="s">
        <v>1642</v>
      </c>
      <c r="U977" s="23" t="s">
        <v>1642</v>
      </c>
      <c r="V977" s="95" t="s">
        <v>1642</v>
      </c>
      <c r="W977" s="82" t="s">
        <v>1642</v>
      </c>
      <c r="X977" s="6" t="s">
        <v>1642</v>
      </c>
      <c r="Y977" s="6" t="s">
        <v>1642</v>
      </c>
      <c r="Z977" s="6" t="s">
        <v>1642</v>
      </c>
      <c r="AA977" s="39" t="s">
        <v>1642</v>
      </c>
      <c r="AB977" s="6" t="s">
        <v>1642</v>
      </c>
      <c r="AC977" s="83" t="s">
        <v>1642</v>
      </c>
    </row>
    <row r="978" spans="1:29" ht="18" hidden="1" customHeight="1" x14ac:dyDescent="0.25">
      <c r="A978" s="18" t="s">
        <v>1085</v>
      </c>
      <c r="B978" s="17" t="s">
        <v>1642</v>
      </c>
      <c r="C978" s="96" t="s">
        <v>1642</v>
      </c>
      <c r="D978" s="21" t="s">
        <v>1642</v>
      </c>
      <c r="E978" s="17" t="s">
        <v>1642</v>
      </c>
      <c r="F978" s="17" t="s">
        <v>1642</v>
      </c>
      <c r="G978" s="17" t="s">
        <v>1642</v>
      </c>
      <c r="H978" s="97" t="s">
        <v>1642</v>
      </c>
      <c r="I978" s="82" t="s">
        <v>1642</v>
      </c>
      <c r="J978" s="6" t="s">
        <v>1642</v>
      </c>
      <c r="K978" s="6" t="s">
        <v>1642</v>
      </c>
      <c r="L978" s="6" t="s">
        <v>1642</v>
      </c>
      <c r="M978" s="39" t="s">
        <v>1642</v>
      </c>
      <c r="N978" s="6" t="s">
        <v>1642</v>
      </c>
      <c r="O978" s="83" t="s">
        <v>1642</v>
      </c>
      <c r="P978" s="94" t="s">
        <v>1642</v>
      </c>
      <c r="Q978" s="23" t="s">
        <v>1642</v>
      </c>
      <c r="R978" s="23" t="s">
        <v>1642</v>
      </c>
      <c r="S978" s="23" t="s">
        <v>1642</v>
      </c>
      <c r="T978" s="42" t="s">
        <v>1642</v>
      </c>
      <c r="U978" s="23" t="s">
        <v>1642</v>
      </c>
      <c r="V978" s="95" t="s">
        <v>1642</v>
      </c>
      <c r="W978" s="82" t="s">
        <v>1642</v>
      </c>
      <c r="X978" s="6" t="s">
        <v>1642</v>
      </c>
      <c r="Y978" s="6" t="s">
        <v>1642</v>
      </c>
      <c r="Z978" s="6" t="s">
        <v>1642</v>
      </c>
      <c r="AA978" s="39" t="s">
        <v>1642</v>
      </c>
      <c r="AB978" s="6" t="s">
        <v>1642</v>
      </c>
      <c r="AC978" s="83" t="s">
        <v>1642</v>
      </c>
    </row>
    <row r="979" spans="1:29" ht="18" hidden="1" customHeight="1" x14ac:dyDescent="0.25">
      <c r="A979" s="15" t="s">
        <v>1086</v>
      </c>
      <c r="B979" s="17" t="s">
        <v>1642</v>
      </c>
      <c r="C979" s="96" t="s">
        <v>1642</v>
      </c>
      <c r="D979" s="21" t="s">
        <v>1642</v>
      </c>
      <c r="E979" s="17" t="s">
        <v>1642</v>
      </c>
      <c r="F979" s="17" t="s">
        <v>1642</v>
      </c>
      <c r="G979" s="17" t="s">
        <v>1642</v>
      </c>
      <c r="H979" s="97" t="s">
        <v>1642</v>
      </c>
      <c r="I979" s="82" t="s">
        <v>1642</v>
      </c>
      <c r="J979" s="6" t="s">
        <v>1642</v>
      </c>
      <c r="K979" s="6" t="s">
        <v>1642</v>
      </c>
      <c r="L979" s="6" t="s">
        <v>1642</v>
      </c>
      <c r="M979" s="39" t="s">
        <v>1642</v>
      </c>
      <c r="N979" s="6" t="s">
        <v>1642</v>
      </c>
      <c r="O979" s="83" t="s">
        <v>1642</v>
      </c>
      <c r="P979" s="94" t="s">
        <v>1642</v>
      </c>
      <c r="Q979" s="23" t="s">
        <v>1642</v>
      </c>
      <c r="R979" s="23" t="s">
        <v>1642</v>
      </c>
      <c r="S979" s="23" t="s">
        <v>1642</v>
      </c>
      <c r="T979" s="42" t="s">
        <v>1642</v>
      </c>
      <c r="U979" s="23" t="s">
        <v>1642</v>
      </c>
      <c r="V979" s="95" t="s">
        <v>1642</v>
      </c>
      <c r="W979" s="82" t="s">
        <v>1642</v>
      </c>
      <c r="X979" s="6" t="s">
        <v>1642</v>
      </c>
      <c r="Y979" s="6" t="s">
        <v>1642</v>
      </c>
      <c r="Z979" s="6" t="s">
        <v>1642</v>
      </c>
      <c r="AA979" s="39" t="s">
        <v>1642</v>
      </c>
      <c r="AB979" s="6" t="s">
        <v>1642</v>
      </c>
      <c r="AC979" s="83" t="s">
        <v>1642</v>
      </c>
    </row>
    <row r="980" spans="1:29" ht="18" hidden="1" customHeight="1" x14ac:dyDescent="0.25">
      <c r="A980" s="18" t="s">
        <v>1087</v>
      </c>
      <c r="B980" s="17" t="s">
        <v>1642</v>
      </c>
      <c r="C980" s="96" t="s">
        <v>1642</v>
      </c>
      <c r="D980" s="21" t="s">
        <v>1642</v>
      </c>
      <c r="E980" s="17" t="s">
        <v>1642</v>
      </c>
      <c r="F980" s="17" t="s">
        <v>1642</v>
      </c>
      <c r="G980" s="17" t="s">
        <v>1642</v>
      </c>
      <c r="H980" s="97" t="s">
        <v>1642</v>
      </c>
      <c r="I980" s="82" t="s">
        <v>1642</v>
      </c>
      <c r="J980" s="6" t="s">
        <v>1642</v>
      </c>
      <c r="K980" s="6" t="s">
        <v>1642</v>
      </c>
      <c r="L980" s="6" t="s">
        <v>1642</v>
      </c>
      <c r="M980" s="39" t="s">
        <v>1642</v>
      </c>
      <c r="N980" s="6" t="s">
        <v>1642</v>
      </c>
      <c r="O980" s="83" t="s">
        <v>1642</v>
      </c>
      <c r="P980" s="94" t="s">
        <v>1642</v>
      </c>
      <c r="Q980" s="23" t="s">
        <v>1642</v>
      </c>
      <c r="R980" s="23" t="s">
        <v>1642</v>
      </c>
      <c r="S980" s="23" t="s">
        <v>1642</v>
      </c>
      <c r="T980" s="42" t="s">
        <v>1642</v>
      </c>
      <c r="U980" s="23" t="s">
        <v>1642</v>
      </c>
      <c r="V980" s="95" t="s">
        <v>1642</v>
      </c>
      <c r="W980" s="82" t="s">
        <v>1642</v>
      </c>
      <c r="X980" s="6" t="s">
        <v>1642</v>
      </c>
      <c r="Y980" s="6" t="s">
        <v>1642</v>
      </c>
      <c r="Z980" s="6" t="s">
        <v>1642</v>
      </c>
      <c r="AA980" s="39" t="s">
        <v>1642</v>
      </c>
      <c r="AB980" s="6" t="s">
        <v>1642</v>
      </c>
      <c r="AC980" s="83" t="s">
        <v>1642</v>
      </c>
    </row>
    <row r="981" spans="1:29" ht="18" hidden="1" customHeight="1" x14ac:dyDescent="0.25">
      <c r="A981" s="15" t="s">
        <v>1088</v>
      </c>
      <c r="B981" s="17" t="s">
        <v>1642</v>
      </c>
      <c r="C981" s="96" t="s">
        <v>1642</v>
      </c>
      <c r="D981" s="21" t="s">
        <v>1642</v>
      </c>
      <c r="E981" s="17" t="s">
        <v>1642</v>
      </c>
      <c r="F981" s="17" t="s">
        <v>1642</v>
      </c>
      <c r="G981" s="17" t="s">
        <v>1642</v>
      </c>
      <c r="H981" s="97" t="s">
        <v>1642</v>
      </c>
      <c r="I981" s="82" t="s">
        <v>1642</v>
      </c>
      <c r="J981" s="6" t="s">
        <v>1642</v>
      </c>
      <c r="K981" s="6" t="s">
        <v>1642</v>
      </c>
      <c r="L981" s="6" t="s">
        <v>1642</v>
      </c>
      <c r="M981" s="39" t="s">
        <v>1642</v>
      </c>
      <c r="N981" s="6" t="s">
        <v>1642</v>
      </c>
      <c r="O981" s="83" t="s">
        <v>1642</v>
      </c>
      <c r="P981" s="94" t="s">
        <v>1642</v>
      </c>
      <c r="Q981" s="23" t="s">
        <v>1642</v>
      </c>
      <c r="R981" s="23" t="s">
        <v>1642</v>
      </c>
      <c r="S981" s="23" t="s">
        <v>1642</v>
      </c>
      <c r="T981" s="42" t="s">
        <v>1642</v>
      </c>
      <c r="U981" s="23" t="s">
        <v>1642</v>
      </c>
      <c r="V981" s="95" t="s">
        <v>1642</v>
      </c>
      <c r="W981" s="82" t="s">
        <v>1642</v>
      </c>
      <c r="X981" s="6" t="s">
        <v>1642</v>
      </c>
      <c r="Y981" s="6" t="s">
        <v>1642</v>
      </c>
      <c r="Z981" s="6" t="s">
        <v>1642</v>
      </c>
      <c r="AA981" s="39" t="s">
        <v>1642</v>
      </c>
      <c r="AB981" s="6" t="s">
        <v>1642</v>
      </c>
      <c r="AC981" s="83" t="s">
        <v>1642</v>
      </c>
    </row>
    <row r="982" spans="1:29" ht="18" hidden="1" customHeight="1" x14ac:dyDescent="0.25">
      <c r="A982" s="18" t="s">
        <v>1089</v>
      </c>
      <c r="B982" s="17" t="s">
        <v>1642</v>
      </c>
      <c r="C982" s="96" t="s">
        <v>1642</v>
      </c>
      <c r="D982" s="21" t="s">
        <v>1642</v>
      </c>
      <c r="E982" s="17" t="s">
        <v>1642</v>
      </c>
      <c r="F982" s="17" t="s">
        <v>1642</v>
      </c>
      <c r="G982" s="17" t="s">
        <v>1642</v>
      </c>
      <c r="H982" s="97" t="s">
        <v>1642</v>
      </c>
      <c r="I982" s="82" t="s">
        <v>1642</v>
      </c>
      <c r="J982" s="6" t="s">
        <v>1642</v>
      </c>
      <c r="K982" s="6" t="s">
        <v>1642</v>
      </c>
      <c r="L982" s="6" t="s">
        <v>1642</v>
      </c>
      <c r="M982" s="39" t="s">
        <v>1642</v>
      </c>
      <c r="N982" s="6" t="s">
        <v>1642</v>
      </c>
      <c r="O982" s="83" t="s">
        <v>1642</v>
      </c>
      <c r="P982" s="94" t="s">
        <v>1642</v>
      </c>
      <c r="Q982" s="23" t="s">
        <v>1642</v>
      </c>
      <c r="R982" s="23" t="s">
        <v>1642</v>
      </c>
      <c r="S982" s="23" t="s">
        <v>1642</v>
      </c>
      <c r="T982" s="42" t="s">
        <v>1642</v>
      </c>
      <c r="U982" s="23" t="s">
        <v>1642</v>
      </c>
      <c r="V982" s="95" t="s">
        <v>1642</v>
      </c>
      <c r="W982" s="82" t="s">
        <v>1642</v>
      </c>
      <c r="X982" s="6" t="s">
        <v>1642</v>
      </c>
      <c r="Y982" s="6" t="s">
        <v>1642</v>
      </c>
      <c r="Z982" s="6" t="s">
        <v>1642</v>
      </c>
      <c r="AA982" s="39" t="s">
        <v>1642</v>
      </c>
      <c r="AB982" s="6" t="s">
        <v>1642</v>
      </c>
      <c r="AC982" s="83" t="s">
        <v>1642</v>
      </c>
    </row>
    <row r="983" spans="1:29" ht="18" hidden="1" customHeight="1" x14ac:dyDescent="0.25">
      <c r="A983" s="15" t="s">
        <v>1090</v>
      </c>
      <c r="B983" s="17" t="s">
        <v>1642</v>
      </c>
      <c r="C983" s="96" t="s">
        <v>1642</v>
      </c>
      <c r="D983" s="21" t="s">
        <v>1642</v>
      </c>
      <c r="E983" s="17" t="s">
        <v>1642</v>
      </c>
      <c r="F983" s="17" t="s">
        <v>1642</v>
      </c>
      <c r="G983" s="17" t="s">
        <v>1642</v>
      </c>
      <c r="H983" s="97" t="s">
        <v>1642</v>
      </c>
      <c r="I983" s="82" t="s">
        <v>1642</v>
      </c>
      <c r="J983" s="6" t="s">
        <v>1642</v>
      </c>
      <c r="K983" s="6" t="s">
        <v>1642</v>
      </c>
      <c r="L983" s="6" t="s">
        <v>1642</v>
      </c>
      <c r="M983" s="39" t="s">
        <v>1642</v>
      </c>
      <c r="N983" s="6" t="s">
        <v>1642</v>
      </c>
      <c r="O983" s="83" t="s">
        <v>1642</v>
      </c>
      <c r="P983" s="94" t="s">
        <v>1642</v>
      </c>
      <c r="Q983" s="23" t="s">
        <v>1642</v>
      </c>
      <c r="R983" s="23" t="s">
        <v>1642</v>
      </c>
      <c r="S983" s="23" t="s">
        <v>1642</v>
      </c>
      <c r="T983" s="42" t="s">
        <v>1642</v>
      </c>
      <c r="U983" s="23" t="s">
        <v>1642</v>
      </c>
      <c r="V983" s="95" t="s">
        <v>1642</v>
      </c>
      <c r="W983" s="82" t="s">
        <v>1642</v>
      </c>
      <c r="X983" s="6" t="s">
        <v>1642</v>
      </c>
      <c r="Y983" s="6" t="s">
        <v>1642</v>
      </c>
      <c r="Z983" s="6" t="s">
        <v>1642</v>
      </c>
      <c r="AA983" s="39" t="s">
        <v>1642</v>
      </c>
      <c r="AB983" s="6" t="s">
        <v>1642</v>
      </c>
      <c r="AC983" s="83" t="s">
        <v>1642</v>
      </c>
    </row>
    <row r="984" spans="1:29" ht="18" hidden="1" customHeight="1" x14ac:dyDescent="0.25">
      <c r="A984" s="18" t="s">
        <v>1091</v>
      </c>
      <c r="B984" s="17" t="s">
        <v>1642</v>
      </c>
      <c r="C984" s="96" t="s">
        <v>1642</v>
      </c>
      <c r="D984" s="21" t="s">
        <v>1642</v>
      </c>
      <c r="E984" s="17" t="s">
        <v>1642</v>
      </c>
      <c r="F984" s="17" t="s">
        <v>1642</v>
      </c>
      <c r="G984" s="17" t="s">
        <v>1642</v>
      </c>
      <c r="H984" s="97" t="s">
        <v>1642</v>
      </c>
      <c r="I984" s="82" t="s">
        <v>1642</v>
      </c>
      <c r="J984" s="6" t="s">
        <v>1642</v>
      </c>
      <c r="K984" s="6" t="s">
        <v>1642</v>
      </c>
      <c r="L984" s="6" t="s">
        <v>1642</v>
      </c>
      <c r="M984" s="39" t="s">
        <v>1642</v>
      </c>
      <c r="N984" s="6" t="s">
        <v>1642</v>
      </c>
      <c r="O984" s="83" t="s">
        <v>1642</v>
      </c>
      <c r="P984" s="94" t="s">
        <v>1642</v>
      </c>
      <c r="Q984" s="23" t="s">
        <v>1642</v>
      </c>
      <c r="R984" s="23" t="s">
        <v>1642</v>
      </c>
      <c r="S984" s="23" t="s">
        <v>1642</v>
      </c>
      <c r="T984" s="42" t="s">
        <v>1642</v>
      </c>
      <c r="U984" s="23" t="s">
        <v>1642</v>
      </c>
      <c r="V984" s="95" t="s">
        <v>1642</v>
      </c>
      <c r="W984" s="82" t="s">
        <v>1642</v>
      </c>
      <c r="X984" s="6" t="s">
        <v>1642</v>
      </c>
      <c r="Y984" s="6" t="s">
        <v>1642</v>
      </c>
      <c r="Z984" s="6" t="s">
        <v>1642</v>
      </c>
      <c r="AA984" s="39" t="s">
        <v>1642</v>
      </c>
      <c r="AB984" s="6" t="s">
        <v>1642</v>
      </c>
      <c r="AC984" s="83" t="s">
        <v>1642</v>
      </c>
    </row>
    <row r="985" spans="1:29" ht="18" hidden="1" customHeight="1" x14ac:dyDescent="0.25">
      <c r="A985" s="15" t="s">
        <v>1092</v>
      </c>
      <c r="B985" s="17" t="s">
        <v>1642</v>
      </c>
      <c r="C985" s="96" t="s">
        <v>1642</v>
      </c>
      <c r="D985" s="21" t="s">
        <v>1642</v>
      </c>
      <c r="E985" s="17" t="s">
        <v>1642</v>
      </c>
      <c r="F985" s="17" t="s">
        <v>1642</v>
      </c>
      <c r="G985" s="17" t="s">
        <v>1642</v>
      </c>
      <c r="H985" s="97" t="s">
        <v>1642</v>
      </c>
      <c r="I985" s="82" t="s">
        <v>1642</v>
      </c>
      <c r="J985" s="6" t="s">
        <v>1642</v>
      </c>
      <c r="K985" s="6" t="s">
        <v>1642</v>
      </c>
      <c r="L985" s="6" t="s">
        <v>1642</v>
      </c>
      <c r="M985" s="39" t="s">
        <v>1642</v>
      </c>
      <c r="N985" s="6" t="s">
        <v>1642</v>
      </c>
      <c r="O985" s="83" t="s">
        <v>1642</v>
      </c>
      <c r="P985" s="94" t="s">
        <v>1642</v>
      </c>
      <c r="Q985" s="23" t="s">
        <v>1642</v>
      </c>
      <c r="R985" s="23" t="s">
        <v>1642</v>
      </c>
      <c r="S985" s="23" t="s">
        <v>1642</v>
      </c>
      <c r="T985" s="42" t="s">
        <v>1642</v>
      </c>
      <c r="U985" s="23" t="s">
        <v>1642</v>
      </c>
      <c r="V985" s="95" t="s">
        <v>1642</v>
      </c>
      <c r="W985" s="82" t="s">
        <v>1642</v>
      </c>
      <c r="X985" s="6" t="s">
        <v>1642</v>
      </c>
      <c r="Y985" s="6" t="s">
        <v>1642</v>
      </c>
      <c r="Z985" s="6" t="s">
        <v>1642</v>
      </c>
      <c r="AA985" s="39" t="s">
        <v>1642</v>
      </c>
      <c r="AB985" s="6" t="s">
        <v>1642</v>
      </c>
      <c r="AC985" s="83" t="s">
        <v>1642</v>
      </c>
    </row>
    <row r="986" spans="1:29" ht="18" hidden="1" customHeight="1" x14ac:dyDescent="0.25">
      <c r="A986" s="18" t="s">
        <v>1093</v>
      </c>
      <c r="B986" s="17" t="s">
        <v>1642</v>
      </c>
      <c r="C986" s="96" t="s">
        <v>1642</v>
      </c>
      <c r="D986" s="21" t="s">
        <v>1642</v>
      </c>
      <c r="E986" s="17" t="s">
        <v>1642</v>
      </c>
      <c r="F986" s="17" t="s">
        <v>1642</v>
      </c>
      <c r="G986" s="17" t="s">
        <v>1642</v>
      </c>
      <c r="H986" s="97" t="s">
        <v>1642</v>
      </c>
      <c r="I986" s="82" t="s">
        <v>1642</v>
      </c>
      <c r="J986" s="6" t="s">
        <v>1642</v>
      </c>
      <c r="K986" s="6" t="s">
        <v>1642</v>
      </c>
      <c r="L986" s="6" t="s">
        <v>1642</v>
      </c>
      <c r="M986" s="39" t="s">
        <v>1642</v>
      </c>
      <c r="N986" s="6" t="s">
        <v>1642</v>
      </c>
      <c r="O986" s="83" t="s">
        <v>1642</v>
      </c>
      <c r="P986" s="94" t="s">
        <v>1642</v>
      </c>
      <c r="Q986" s="23" t="s">
        <v>1642</v>
      </c>
      <c r="R986" s="23" t="s">
        <v>1642</v>
      </c>
      <c r="S986" s="23" t="s">
        <v>1642</v>
      </c>
      <c r="T986" s="42" t="s">
        <v>1642</v>
      </c>
      <c r="U986" s="23" t="s">
        <v>1642</v>
      </c>
      <c r="V986" s="95" t="s">
        <v>1642</v>
      </c>
      <c r="W986" s="82" t="s">
        <v>1642</v>
      </c>
      <c r="X986" s="6" t="s">
        <v>1642</v>
      </c>
      <c r="Y986" s="6" t="s">
        <v>1642</v>
      </c>
      <c r="Z986" s="6" t="s">
        <v>1642</v>
      </c>
      <c r="AA986" s="39" t="s">
        <v>1642</v>
      </c>
      <c r="AB986" s="6" t="s">
        <v>1642</v>
      </c>
      <c r="AC986" s="83" t="s">
        <v>1642</v>
      </c>
    </row>
    <row r="987" spans="1:29" ht="18" hidden="1" customHeight="1" x14ac:dyDescent="0.25">
      <c r="A987" s="15" t="s">
        <v>1094</v>
      </c>
      <c r="B987" s="17" t="s">
        <v>1642</v>
      </c>
      <c r="C987" s="96" t="s">
        <v>1642</v>
      </c>
      <c r="D987" s="21" t="s">
        <v>1642</v>
      </c>
      <c r="E987" s="17" t="s">
        <v>1642</v>
      </c>
      <c r="F987" s="17" t="s">
        <v>1642</v>
      </c>
      <c r="G987" s="17" t="s">
        <v>1642</v>
      </c>
      <c r="H987" s="97" t="s">
        <v>1642</v>
      </c>
      <c r="I987" s="82" t="s">
        <v>1642</v>
      </c>
      <c r="J987" s="6" t="s">
        <v>1642</v>
      </c>
      <c r="K987" s="6" t="s">
        <v>1642</v>
      </c>
      <c r="L987" s="6" t="s">
        <v>1642</v>
      </c>
      <c r="M987" s="39" t="s">
        <v>1642</v>
      </c>
      <c r="N987" s="6" t="s">
        <v>1642</v>
      </c>
      <c r="O987" s="83" t="s">
        <v>1642</v>
      </c>
      <c r="P987" s="94" t="s">
        <v>1642</v>
      </c>
      <c r="Q987" s="23" t="s">
        <v>1642</v>
      </c>
      <c r="R987" s="23" t="s">
        <v>1642</v>
      </c>
      <c r="S987" s="23" t="s">
        <v>1642</v>
      </c>
      <c r="T987" s="42" t="s">
        <v>1642</v>
      </c>
      <c r="U987" s="23" t="s">
        <v>1642</v>
      </c>
      <c r="V987" s="95" t="s">
        <v>1642</v>
      </c>
      <c r="W987" s="82" t="s">
        <v>1642</v>
      </c>
      <c r="X987" s="6" t="s">
        <v>1642</v>
      </c>
      <c r="Y987" s="6" t="s">
        <v>1642</v>
      </c>
      <c r="Z987" s="6" t="s">
        <v>1642</v>
      </c>
      <c r="AA987" s="39" t="s">
        <v>1642</v>
      </c>
      <c r="AB987" s="6" t="s">
        <v>1642</v>
      </c>
      <c r="AC987" s="83" t="s">
        <v>1642</v>
      </c>
    </row>
    <row r="988" spans="1:29" ht="18" hidden="1" customHeight="1" x14ac:dyDescent="0.25">
      <c r="A988" s="18" t="s">
        <v>1095</v>
      </c>
      <c r="B988" s="17" t="s">
        <v>1642</v>
      </c>
      <c r="C988" s="96" t="s">
        <v>1642</v>
      </c>
      <c r="D988" s="21" t="s">
        <v>1642</v>
      </c>
      <c r="E988" s="17" t="s">
        <v>1642</v>
      </c>
      <c r="F988" s="17" t="s">
        <v>1642</v>
      </c>
      <c r="G988" s="17" t="s">
        <v>1642</v>
      </c>
      <c r="H988" s="97" t="s">
        <v>1642</v>
      </c>
      <c r="I988" s="82" t="s">
        <v>1642</v>
      </c>
      <c r="J988" s="6" t="s">
        <v>1642</v>
      </c>
      <c r="K988" s="6" t="s">
        <v>1642</v>
      </c>
      <c r="L988" s="6" t="s">
        <v>1642</v>
      </c>
      <c r="M988" s="39" t="s">
        <v>1642</v>
      </c>
      <c r="N988" s="6" t="s">
        <v>1642</v>
      </c>
      <c r="O988" s="83" t="s">
        <v>1642</v>
      </c>
      <c r="P988" s="94" t="s">
        <v>1642</v>
      </c>
      <c r="Q988" s="23" t="s">
        <v>1642</v>
      </c>
      <c r="R988" s="23" t="s">
        <v>1642</v>
      </c>
      <c r="S988" s="23" t="s">
        <v>1642</v>
      </c>
      <c r="T988" s="42" t="s">
        <v>1642</v>
      </c>
      <c r="U988" s="23" t="s">
        <v>1642</v>
      </c>
      <c r="V988" s="95" t="s">
        <v>1642</v>
      </c>
      <c r="W988" s="82" t="s">
        <v>1642</v>
      </c>
      <c r="X988" s="6" t="s">
        <v>1642</v>
      </c>
      <c r="Y988" s="6" t="s">
        <v>1642</v>
      </c>
      <c r="Z988" s="6" t="s">
        <v>1642</v>
      </c>
      <c r="AA988" s="39" t="s">
        <v>1642</v>
      </c>
      <c r="AB988" s="6" t="s">
        <v>1642</v>
      </c>
      <c r="AC988" s="83" t="s">
        <v>1642</v>
      </c>
    </row>
    <row r="989" spans="1:29" ht="18" hidden="1" customHeight="1" x14ac:dyDescent="0.25">
      <c r="A989" s="15" t="s">
        <v>1096</v>
      </c>
      <c r="B989" s="17" t="s">
        <v>1642</v>
      </c>
      <c r="C989" s="96" t="s">
        <v>1642</v>
      </c>
      <c r="D989" s="21" t="s">
        <v>1642</v>
      </c>
      <c r="E989" s="17" t="s">
        <v>1642</v>
      </c>
      <c r="F989" s="17" t="s">
        <v>1642</v>
      </c>
      <c r="G989" s="17" t="s">
        <v>1642</v>
      </c>
      <c r="H989" s="97" t="s">
        <v>1642</v>
      </c>
      <c r="I989" s="82" t="s">
        <v>1642</v>
      </c>
      <c r="J989" s="6" t="s">
        <v>1642</v>
      </c>
      <c r="K989" s="6" t="s">
        <v>1642</v>
      </c>
      <c r="L989" s="6" t="s">
        <v>1642</v>
      </c>
      <c r="M989" s="39" t="s">
        <v>1642</v>
      </c>
      <c r="N989" s="6" t="s">
        <v>1642</v>
      </c>
      <c r="O989" s="83" t="s">
        <v>1642</v>
      </c>
      <c r="P989" s="94" t="s">
        <v>1642</v>
      </c>
      <c r="Q989" s="23" t="s">
        <v>1642</v>
      </c>
      <c r="R989" s="23" t="s">
        <v>1642</v>
      </c>
      <c r="S989" s="23" t="s">
        <v>1642</v>
      </c>
      <c r="T989" s="42" t="s">
        <v>1642</v>
      </c>
      <c r="U989" s="23" t="s">
        <v>1642</v>
      </c>
      <c r="V989" s="95" t="s">
        <v>1642</v>
      </c>
      <c r="W989" s="82" t="s">
        <v>1642</v>
      </c>
      <c r="X989" s="6" t="s">
        <v>1642</v>
      </c>
      <c r="Y989" s="6" t="s">
        <v>1642</v>
      </c>
      <c r="Z989" s="6" t="s">
        <v>1642</v>
      </c>
      <c r="AA989" s="39" t="s">
        <v>1642</v>
      </c>
      <c r="AB989" s="6" t="s">
        <v>1642</v>
      </c>
      <c r="AC989" s="83" t="s">
        <v>1642</v>
      </c>
    </row>
    <row r="990" spans="1:29" ht="18" hidden="1" customHeight="1" x14ac:dyDescent="0.25">
      <c r="A990" s="18" t="s">
        <v>1097</v>
      </c>
      <c r="B990" s="17" t="s">
        <v>1642</v>
      </c>
      <c r="C990" s="96" t="s">
        <v>1642</v>
      </c>
      <c r="D990" s="21" t="s">
        <v>1642</v>
      </c>
      <c r="E990" s="17" t="s">
        <v>1642</v>
      </c>
      <c r="F990" s="17" t="s">
        <v>1642</v>
      </c>
      <c r="G990" s="17" t="s">
        <v>1642</v>
      </c>
      <c r="H990" s="97" t="s">
        <v>1642</v>
      </c>
      <c r="I990" s="82" t="s">
        <v>1642</v>
      </c>
      <c r="J990" s="6" t="s">
        <v>1642</v>
      </c>
      <c r="K990" s="6" t="s">
        <v>1642</v>
      </c>
      <c r="L990" s="6" t="s">
        <v>1642</v>
      </c>
      <c r="M990" s="39" t="s">
        <v>1642</v>
      </c>
      <c r="N990" s="6" t="s">
        <v>1642</v>
      </c>
      <c r="O990" s="83" t="s">
        <v>1642</v>
      </c>
      <c r="P990" s="94" t="s">
        <v>1642</v>
      </c>
      <c r="Q990" s="23" t="s">
        <v>1642</v>
      </c>
      <c r="R990" s="23" t="s">
        <v>1642</v>
      </c>
      <c r="S990" s="23" t="s">
        <v>1642</v>
      </c>
      <c r="T990" s="42" t="s">
        <v>1642</v>
      </c>
      <c r="U990" s="23" t="s">
        <v>1642</v>
      </c>
      <c r="V990" s="95" t="s">
        <v>1642</v>
      </c>
      <c r="W990" s="82" t="s">
        <v>1642</v>
      </c>
      <c r="X990" s="6" t="s">
        <v>1642</v>
      </c>
      <c r="Y990" s="6" t="s">
        <v>1642</v>
      </c>
      <c r="Z990" s="6" t="s">
        <v>1642</v>
      </c>
      <c r="AA990" s="39" t="s">
        <v>1642</v>
      </c>
      <c r="AB990" s="6" t="s">
        <v>1642</v>
      </c>
      <c r="AC990" s="83" t="s">
        <v>1642</v>
      </c>
    </row>
    <row r="991" spans="1:29" ht="18" hidden="1" customHeight="1" x14ac:dyDescent="0.25">
      <c r="A991" s="15" t="s">
        <v>1098</v>
      </c>
      <c r="B991" s="17" t="s">
        <v>1642</v>
      </c>
      <c r="C991" s="96" t="s">
        <v>1642</v>
      </c>
      <c r="D991" s="21" t="s">
        <v>1642</v>
      </c>
      <c r="E991" s="17" t="s">
        <v>1642</v>
      </c>
      <c r="F991" s="17" t="s">
        <v>1642</v>
      </c>
      <c r="G991" s="17" t="s">
        <v>1642</v>
      </c>
      <c r="H991" s="97" t="s">
        <v>1642</v>
      </c>
      <c r="I991" s="82" t="s">
        <v>1642</v>
      </c>
      <c r="J991" s="6" t="s">
        <v>1642</v>
      </c>
      <c r="K991" s="6" t="s">
        <v>1642</v>
      </c>
      <c r="L991" s="6" t="s">
        <v>1642</v>
      </c>
      <c r="M991" s="39" t="s">
        <v>1642</v>
      </c>
      <c r="N991" s="6" t="s">
        <v>1642</v>
      </c>
      <c r="O991" s="83" t="s">
        <v>1642</v>
      </c>
      <c r="P991" s="94" t="s">
        <v>1642</v>
      </c>
      <c r="Q991" s="23" t="s">
        <v>1642</v>
      </c>
      <c r="R991" s="23" t="s">
        <v>1642</v>
      </c>
      <c r="S991" s="23" t="s">
        <v>1642</v>
      </c>
      <c r="T991" s="42" t="s">
        <v>1642</v>
      </c>
      <c r="U991" s="23" t="s">
        <v>1642</v>
      </c>
      <c r="V991" s="95" t="s">
        <v>1642</v>
      </c>
      <c r="W991" s="82" t="s">
        <v>1642</v>
      </c>
      <c r="X991" s="6" t="s">
        <v>1642</v>
      </c>
      <c r="Y991" s="6" t="s">
        <v>1642</v>
      </c>
      <c r="Z991" s="6" t="s">
        <v>1642</v>
      </c>
      <c r="AA991" s="39" t="s">
        <v>1642</v>
      </c>
      <c r="AB991" s="6" t="s">
        <v>1642</v>
      </c>
      <c r="AC991" s="83" t="s">
        <v>1642</v>
      </c>
    </row>
    <row r="992" spans="1:29" ht="18" hidden="1" customHeight="1" x14ac:dyDescent="0.25">
      <c r="A992" s="18" t="s">
        <v>1099</v>
      </c>
      <c r="B992" s="17" t="s">
        <v>1642</v>
      </c>
      <c r="C992" s="96" t="s">
        <v>1642</v>
      </c>
      <c r="D992" s="21" t="s">
        <v>1642</v>
      </c>
      <c r="E992" s="17" t="s">
        <v>1642</v>
      </c>
      <c r="F992" s="17" t="s">
        <v>1642</v>
      </c>
      <c r="G992" s="17" t="s">
        <v>1642</v>
      </c>
      <c r="H992" s="97" t="s">
        <v>1642</v>
      </c>
      <c r="I992" s="82" t="s">
        <v>1642</v>
      </c>
      <c r="J992" s="6" t="s">
        <v>1642</v>
      </c>
      <c r="K992" s="6" t="s">
        <v>1642</v>
      </c>
      <c r="L992" s="6" t="s">
        <v>1642</v>
      </c>
      <c r="M992" s="39" t="s">
        <v>1642</v>
      </c>
      <c r="N992" s="6" t="s">
        <v>1642</v>
      </c>
      <c r="O992" s="83" t="s">
        <v>1642</v>
      </c>
      <c r="P992" s="94" t="s">
        <v>1642</v>
      </c>
      <c r="Q992" s="23" t="s">
        <v>1642</v>
      </c>
      <c r="R992" s="23" t="s">
        <v>1642</v>
      </c>
      <c r="S992" s="23" t="s">
        <v>1642</v>
      </c>
      <c r="T992" s="42" t="s">
        <v>1642</v>
      </c>
      <c r="U992" s="23" t="s">
        <v>1642</v>
      </c>
      <c r="V992" s="95" t="s">
        <v>1642</v>
      </c>
      <c r="W992" s="82" t="s">
        <v>1642</v>
      </c>
      <c r="X992" s="6" t="s">
        <v>1642</v>
      </c>
      <c r="Y992" s="6" t="s">
        <v>1642</v>
      </c>
      <c r="Z992" s="6" t="s">
        <v>1642</v>
      </c>
      <c r="AA992" s="39" t="s">
        <v>1642</v>
      </c>
      <c r="AB992" s="6" t="s">
        <v>1642</v>
      </c>
      <c r="AC992" s="83" t="s">
        <v>1642</v>
      </c>
    </row>
    <row r="993" spans="1:29" ht="18" hidden="1" customHeight="1" x14ac:dyDescent="0.25">
      <c r="A993" s="15" t="s">
        <v>1100</v>
      </c>
      <c r="B993" s="17" t="s">
        <v>1642</v>
      </c>
      <c r="C993" s="96" t="s">
        <v>1642</v>
      </c>
      <c r="D993" s="21" t="s">
        <v>1642</v>
      </c>
      <c r="E993" s="17" t="s">
        <v>1642</v>
      </c>
      <c r="F993" s="17" t="s">
        <v>1642</v>
      </c>
      <c r="G993" s="17" t="s">
        <v>1642</v>
      </c>
      <c r="H993" s="97" t="s">
        <v>1642</v>
      </c>
      <c r="I993" s="82" t="s">
        <v>1642</v>
      </c>
      <c r="J993" s="6" t="s">
        <v>1642</v>
      </c>
      <c r="K993" s="6" t="s">
        <v>1642</v>
      </c>
      <c r="L993" s="6" t="s">
        <v>1642</v>
      </c>
      <c r="M993" s="39" t="s">
        <v>1642</v>
      </c>
      <c r="N993" s="6" t="s">
        <v>1642</v>
      </c>
      <c r="O993" s="83" t="s">
        <v>1642</v>
      </c>
      <c r="P993" s="94" t="s">
        <v>1642</v>
      </c>
      <c r="Q993" s="23" t="s">
        <v>1642</v>
      </c>
      <c r="R993" s="23" t="s">
        <v>1642</v>
      </c>
      <c r="S993" s="23" t="s">
        <v>1642</v>
      </c>
      <c r="T993" s="42" t="s">
        <v>1642</v>
      </c>
      <c r="U993" s="23" t="s">
        <v>1642</v>
      </c>
      <c r="V993" s="95" t="s">
        <v>1642</v>
      </c>
      <c r="W993" s="82" t="s">
        <v>1642</v>
      </c>
      <c r="X993" s="6" t="s">
        <v>1642</v>
      </c>
      <c r="Y993" s="6" t="s">
        <v>1642</v>
      </c>
      <c r="Z993" s="6" t="s">
        <v>1642</v>
      </c>
      <c r="AA993" s="39" t="s">
        <v>1642</v>
      </c>
      <c r="AB993" s="6" t="s">
        <v>1642</v>
      </c>
      <c r="AC993" s="83" t="s">
        <v>1642</v>
      </c>
    </row>
    <row r="994" spans="1:29" ht="18" hidden="1" customHeight="1" x14ac:dyDescent="0.25">
      <c r="A994" s="18" t="s">
        <v>1101</v>
      </c>
      <c r="B994" s="17" t="s">
        <v>1642</v>
      </c>
      <c r="C994" s="96" t="s">
        <v>1642</v>
      </c>
      <c r="D994" s="21" t="s">
        <v>1642</v>
      </c>
      <c r="E994" s="17" t="s">
        <v>1642</v>
      </c>
      <c r="F994" s="17" t="s">
        <v>1642</v>
      </c>
      <c r="G994" s="17" t="s">
        <v>1642</v>
      </c>
      <c r="H994" s="97" t="s">
        <v>1642</v>
      </c>
      <c r="I994" s="82" t="s">
        <v>1642</v>
      </c>
      <c r="J994" s="6" t="s">
        <v>1642</v>
      </c>
      <c r="K994" s="6" t="s">
        <v>1642</v>
      </c>
      <c r="L994" s="6" t="s">
        <v>1642</v>
      </c>
      <c r="M994" s="39" t="s">
        <v>1642</v>
      </c>
      <c r="N994" s="6" t="s">
        <v>1642</v>
      </c>
      <c r="O994" s="83" t="s">
        <v>1642</v>
      </c>
      <c r="P994" s="94" t="s">
        <v>1642</v>
      </c>
      <c r="Q994" s="23" t="s">
        <v>1642</v>
      </c>
      <c r="R994" s="23" t="s">
        <v>1642</v>
      </c>
      <c r="S994" s="23" t="s">
        <v>1642</v>
      </c>
      <c r="T994" s="42" t="s">
        <v>1642</v>
      </c>
      <c r="U994" s="23" t="s">
        <v>1642</v>
      </c>
      <c r="V994" s="95" t="s">
        <v>1642</v>
      </c>
      <c r="W994" s="82" t="s">
        <v>1642</v>
      </c>
      <c r="X994" s="6" t="s">
        <v>1642</v>
      </c>
      <c r="Y994" s="6" t="s">
        <v>1642</v>
      </c>
      <c r="Z994" s="6" t="s">
        <v>1642</v>
      </c>
      <c r="AA994" s="39" t="s">
        <v>1642</v>
      </c>
      <c r="AB994" s="6" t="s">
        <v>1642</v>
      </c>
      <c r="AC994" s="83" t="s">
        <v>1642</v>
      </c>
    </row>
    <row r="995" spans="1:29" ht="18" hidden="1" customHeight="1" x14ac:dyDescent="0.25">
      <c r="A995" s="15" t="s">
        <v>1102</v>
      </c>
      <c r="B995" s="17" t="s">
        <v>1642</v>
      </c>
      <c r="C995" s="96" t="s">
        <v>1642</v>
      </c>
      <c r="D995" s="21" t="s">
        <v>1642</v>
      </c>
      <c r="E995" s="17" t="s">
        <v>1642</v>
      </c>
      <c r="F995" s="17" t="s">
        <v>1642</v>
      </c>
      <c r="G995" s="17" t="s">
        <v>1642</v>
      </c>
      <c r="H995" s="97" t="s">
        <v>1642</v>
      </c>
      <c r="I995" s="82" t="s">
        <v>1642</v>
      </c>
      <c r="J995" s="6" t="s">
        <v>1642</v>
      </c>
      <c r="K995" s="6" t="s">
        <v>1642</v>
      </c>
      <c r="L995" s="6" t="s">
        <v>1642</v>
      </c>
      <c r="M995" s="39" t="s">
        <v>1642</v>
      </c>
      <c r="N995" s="6" t="s">
        <v>1642</v>
      </c>
      <c r="O995" s="83" t="s">
        <v>1642</v>
      </c>
      <c r="P995" s="94" t="s">
        <v>1642</v>
      </c>
      <c r="Q995" s="23" t="s">
        <v>1642</v>
      </c>
      <c r="R995" s="23" t="s">
        <v>1642</v>
      </c>
      <c r="S995" s="23" t="s">
        <v>1642</v>
      </c>
      <c r="T995" s="42" t="s">
        <v>1642</v>
      </c>
      <c r="U995" s="23" t="s">
        <v>1642</v>
      </c>
      <c r="V995" s="95" t="s">
        <v>1642</v>
      </c>
      <c r="W995" s="82" t="s">
        <v>1642</v>
      </c>
      <c r="X995" s="6" t="s">
        <v>1642</v>
      </c>
      <c r="Y995" s="6" t="s">
        <v>1642</v>
      </c>
      <c r="Z995" s="6" t="s">
        <v>1642</v>
      </c>
      <c r="AA995" s="39" t="s">
        <v>1642</v>
      </c>
      <c r="AB995" s="6" t="s">
        <v>1642</v>
      </c>
      <c r="AC995" s="83" t="s">
        <v>1642</v>
      </c>
    </row>
    <row r="996" spans="1:29" ht="18" hidden="1" customHeight="1" x14ac:dyDescent="0.25">
      <c r="A996" s="18" t="s">
        <v>1103</v>
      </c>
      <c r="B996" s="17" t="s">
        <v>1642</v>
      </c>
      <c r="C996" s="96" t="s">
        <v>1642</v>
      </c>
      <c r="D996" s="21" t="s">
        <v>1642</v>
      </c>
      <c r="E996" s="17" t="s">
        <v>1642</v>
      </c>
      <c r="F996" s="17" t="s">
        <v>1642</v>
      </c>
      <c r="G996" s="17" t="s">
        <v>1642</v>
      </c>
      <c r="H996" s="97" t="s">
        <v>1642</v>
      </c>
      <c r="I996" s="82" t="s">
        <v>1642</v>
      </c>
      <c r="J996" s="6" t="s">
        <v>1642</v>
      </c>
      <c r="K996" s="6" t="s">
        <v>1642</v>
      </c>
      <c r="L996" s="6" t="s">
        <v>1642</v>
      </c>
      <c r="M996" s="39" t="s">
        <v>1642</v>
      </c>
      <c r="N996" s="6" t="s">
        <v>1642</v>
      </c>
      <c r="O996" s="83" t="s">
        <v>1642</v>
      </c>
      <c r="P996" s="94" t="s">
        <v>1642</v>
      </c>
      <c r="Q996" s="23" t="s">
        <v>1642</v>
      </c>
      <c r="R996" s="23" t="s">
        <v>1642</v>
      </c>
      <c r="S996" s="23" t="s">
        <v>1642</v>
      </c>
      <c r="T996" s="42" t="s">
        <v>1642</v>
      </c>
      <c r="U996" s="23" t="s">
        <v>1642</v>
      </c>
      <c r="V996" s="95" t="s">
        <v>1642</v>
      </c>
      <c r="W996" s="82" t="s">
        <v>1642</v>
      </c>
      <c r="X996" s="6" t="s">
        <v>1642</v>
      </c>
      <c r="Y996" s="6" t="s">
        <v>1642</v>
      </c>
      <c r="Z996" s="6" t="s">
        <v>1642</v>
      </c>
      <c r="AA996" s="39" t="s">
        <v>1642</v>
      </c>
      <c r="AB996" s="6" t="s">
        <v>1642</v>
      </c>
      <c r="AC996" s="83" t="s">
        <v>1642</v>
      </c>
    </row>
    <row r="997" spans="1:29" ht="18" hidden="1" customHeight="1" x14ac:dyDescent="0.25">
      <c r="A997" s="15" t="s">
        <v>1104</v>
      </c>
      <c r="B997" s="17" t="s">
        <v>1642</v>
      </c>
      <c r="C997" s="96" t="s">
        <v>1642</v>
      </c>
      <c r="D997" s="21" t="s">
        <v>1642</v>
      </c>
      <c r="E997" s="17" t="s">
        <v>1642</v>
      </c>
      <c r="F997" s="17" t="s">
        <v>1642</v>
      </c>
      <c r="G997" s="17" t="s">
        <v>1642</v>
      </c>
      <c r="H997" s="97" t="s">
        <v>1642</v>
      </c>
      <c r="I997" s="82" t="s">
        <v>1642</v>
      </c>
      <c r="J997" s="6" t="s">
        <v>1642</v>
      </c>
      <c r="K997" s="6" t="s">
        <v>1642</v>
      </c>
      <c r="L997" s="6" t="s">
        <v>1642</v>
      </c>
      <c r="M997" s="39" t="s">
        <v>1642</v>
      </c>
      <c r="N997" s="6" t="s">
        <v>1642</v>
      </c>
      <c r="O997" s="83" t="s">
        <v>1642</v>
      </c>
      <c r="P997" s="94" t="s">
        <v>1642</v>
      </c>
      <c r="Q997" s="23" t="s">
        <v>1642</v>
      </c>
      <c r="R997" s="23" t="s">
        <v>1642</v>
      </c>
      <c r="S997" s="23" t="s">
        <v>1642</v>
      </c>
      <c r="T997" s="42" t="s">
        <v>1642</v>
      </c>
      <c r="U997" s="23" t="s">
        <v>1642</v>
      </c>
      <c r="V997" s="95" t="s">
        <v>1642</v>
      </c>
      <c r="W997" s="82" t="s">
        <v>1642</v>
      </c>
      <c r="X997" s="6" t="s">
        <v>1642</v>
      </c>
      <c r="Y997" s="6" t="s">
        <v>1642</v>
      </c>
      <c r="Z997" s="6" t="s">
        <v>1642</v>
      </c>
      <c r="AA997" s="39" t="s">
        <v>1642</v>
      </c>
      <c r="AB997" s="6" t="s">
        <v>1642</v>
      </c>
      <c r="AC997" s="83" t="s">
        <v>1642</v>
      </c>
    </row>
    <row r="998" spans="1:29" ht="18" hidden="1" customHeight="1" x14ac:dyDescent="0.25">
      <c r="A998" s="18" t="s">
        <v>1105</v>
      </c>
      <c r="B998" s="17" t="s">
        <v>1642</v>
      </c>
      <c r="C998" s="96" t="s">
        <v>1642</v>
      </c>
      <c r="D998" s="21" t="s">
        <v>1642</v>
      </c>
      <c r="E998" s="17" t="s">
        <v>1642</v>
      </c>
      <c r="F998" s="17" t="s">
        <v>1642</v>
      </c>
      <c r="G998" s="17" t="s">
        <v>1642</v>
      </c>
      <c r="H998" s="97" t="s">
        <v>1642</v>
      </c>
      <c r="I998" s="82" t="s">
        <v>1642</v>
      </c>
      <c r="J998" s="6" t="s">
        <v>1642</v>
      </c>
      <c r="K998" s="6" t="s">
        <v>1642</v>
      </c>
      <c r="L998" s="6" t="s">
        <v>1642</v>
      </c>
      <c r="M998" s="39" t="s">
        <v>1642</v>
      </c>
      <c r="N998" s="6" t="s">
        <v>1642</v>
      </c>
      <c r="O998" s="83" t="s">
        <v>1642</v>
      </c>
      <c r="P998" s="94" t="s">
        <v>1642</v>
      </c>
      <c r="Q998" s="23" t="s">
        <v>1642</v>
      </c>
      <c r="R998" s="23" t="s">
        <v>1642</v>
      </c>
      <c r="S998" s="23" t="s">
        <v>1642</v>
      </c>
      <c r="T998" s="42" t="s">
        <v>1642</v>
      </c>
      <c r="U998" s="23" t="s">
        <v>1642</v>
      </c>
      <c r="V998" s="95" t="s">
        <v>1642</v>
      </c>
      <c r="W998" s="82" t="s">
        <v>1642</v>
      </c>
      <c r="X998" s="6" t="s">
        <v>1642</v>
      </c>
      <c r="Y998" s="6" t="s">
        <v>1642</v>
      </c>
      <c r="Z998" s="6" t="s">
        <v>1642</v>
      </c>
      <c r="AA998" s="39" t="s">
        <v>1642</v>
      </c>
      <c r="AB998" s="6" t="s">
        <v>1642</v>
      </c>
      <c r="AC998" s="83" t="s">
        <v>1642</v>
      </c>
    </row>
    <row r="999" spans="1:29" ht="18" hidden="1" customHeight="1" x14ac:dyDescent="0.25">
      <c r="A999" s="15" t="s">
        <v>1106</v>
      </c>
      <c r="B999" s="17" t="s">
        <v>1642</v>
      </c>
      <c r="C999" s="96" t="s">
        <v>1642</v>
      </c>
      <c r="D999" s="21" t="s">
        <v>1642</v>
      </c>
      <c r="E999" s="17" t="s">
        <v>1642</v>
      </c>
      <c r="F999" s="17" t="s">
        <v>1642</v>
      </c>
      <c r="G999" s="17" t="s">
        <v>1642</v>
      </c>
      <c r="H999" s="97" t="s">
        <v>1642</v>
      </c>
      <c r="I999" s="82" t="s">
        <v>1642</v>
      </c>
      <c r="J999" s="6" t="s">
        <v>1642</v>
      </c>
      <c r="K999" s="6" t="s">
        <v>1642</v>
      </c>
      <c r="L999" s="6" t="s">
        <v>1642</v>
      </c>
      <c r="M999" s="39" t="s">
        <v>1642</v>
      </c>
      <c r="N999" s="6" t="s">
        <v>1642</v>
      </c>
      <c r="O999" s="83" t="s">
        <v>1642</v>
      </c>
      <c r="P999" s="94" t="s">
        <v>1642</v>
      </c>
      <c r="Q999" s="23" t="s">
        <v>1642</v>
      </c>
      <c r="R999" s="23" t="s">
        <v>1642</v>
      </c>
      <c r="S999" s="23" t="s">
        <v>1642</v>
      </c>
      <c r="T999" s="42" t="s">
        <v>1642</v>
      </c>
      <c r="U999" s="23" t="s">
        <v>1642</v>
      </c>
      <c r="V999" s="95" t="s">
        <v>1642</v>
      </c>
      <c r="W999" s="82" t="s">
        <v>1642</v>
      </c>
      <c r="X999" s="6" t="s">
        <v>1642</v>
      </c>
      <c r="Y999" s="6" t="s">
        <v>1642</v>
      </c>
      <c r="Z999" s="6" t="s">
        <v>1642</v>
      </c>
      <c r="AA999" s="39" t="s">
        <v>1642</v>
      </c>
      <c r="AB999" s="6" t="s">
        <v>1642</v>
      </c>
      <c r="AC999" s="83" t="s">
        <v>1642</v>
      </c>
    </row>
    <row r="1000" spans="1:29" ht="18" hidden="1" customHeight="1" x14ac:dyDescent="0.25">
      <c r="A1000" s="18" t="s">
        <v>1107</v>
      </c>
      <c r="B1000" s="17" t="s">
        <v>1642</v>
      </c>
      <c r="C1000" s="96" t="s">
        <v>1642</v>
      </c>
      <c r="D1000" s="21" t="s">
        <v>1642</v>
      </c>
      <c r="E1000" s="17" t="s">
        <v>1642</v>
      </c>
      <c r="F1000" s="17" t="s">
        <v>1642</v>
      </c>
      <c r="G1000" s="17" t="s">
        <v>1642</v>
      </c>
      <c r="H1000" s="97" t="s">
        <v>1642</v>
      </c>
      <c r="I1000" s="82" t="s">
        <v>1642</v>
      </c>
      <c r="J1000" s="6" t="s">
        <v>1642</v>
      </c>
      <c r="K1000" s="6" t="s">
        <v>1642</v>
      </c>
      <c r="L1000" s="6" t="s">
        <v>1642</v>
      </c>
      <c r="M1000" s="39" t="s">
        <v>1642</v>
      </c>
      <c r="N1000" s="6" t="s">
        <v>1642</v>
      </c>
      <c r="O1000" s="83" t="s">
        <v>1642</v>
      </c>
      <c r="P1000" s="94" t="s">
        <v>1642</v>
      </c>
      <c r="Q1000" s="23" t="s">
        <v>1642</v>
      </c>
      <c r="R1000" s="23" t="s">
        <v>1642</v>
      </c>
      <c r="S1000" s="23" t="s">
        <v>1642</v>
      </c>
      <c r="T1000" s="42" t="s">
        <v>1642</v>
      </c>
      <c r="U1000" s="23" t="s">
        <v>1642</v>
      </c>
      <c r="V1000" s="95" t="s">
        <v>1642</v>
      </c>
      <c r="W1000" s="82" t="s">
        <v>1642</v>
      </c>
      <c r="X1000" s="6" t="s">
        <v>1642</v>
      </c>
      <c r="Y1000" s="6" t="s">
        <v>1642</v>
      </c>
      <c r="Z1000" s="6" t="s">
        <v>1642</v>
      </c>
      <c r="AA1000" s="39" t="s">
        <v>1642</v>
      </c>
      <c r="AB1000" s="6" t="s">
        <v>1642</v>
      </c>
      <c r="AC1000" s="83" t="s">
        <v>1642</v>
      </c>
    </row>
    <row r="1001" spans="1:29" ht="18" hidden="1" customHeight="1" x14ac:dyDescent="0.25">
      <c r="A1001" s="15" t="s">
        <v>1108</v>
      </c>
      <c r="B1001" s="17" t="s">
        <v>1642</v>
      </c>
      <c r="C1001" s="96" t="s">
        <v>1642</v>
      </c>
      <c r="D1001" s="21" t="s">
        <v>1642</v>
      </c>
      <c r="E1001" s="17" t="s">
        <v>1642</v>
      </c>
      <c r="F1001" s="17" t="s">
        <v>1642</v>
      </c>
      <c r="G1001" s="17" t="s">
        <v>1642</v>
      </c>
      <c r="H1001" s="97" t="s">
        <v>1642</v>
      </c>
      <c r="I1001" s="82" t="s">
        <v>1642</v>
      </c>
      <c r="J1001" s="6" t="s">
        <v>1642</v>
      </c>
      <c r="K1001" s="6" t="s">
        <v>1642</v>
      </c>
      <c r="L1001" s="6" t="s">
        <v>1642</v>
      </c>
      <c r="M1001" s="39" t="s">
        <v>1642</v>
      </c>
      <c r="N1001" s="6" t="s">
        <v>1642</v>
      </c>
      <c r="O1001" s="83" t="s">
        <v>1642</v>
      </c>
      <c r="P1001" s="94" t="s">
        <v>1642</v>
      </c>
      <c r="Q1001" s="23" t="s">
        <v>1642</v>
      </c>
      <c r="R1001" s="23" t="s">
        <v>1642</v>
      </c>
      <c r="S1001" s="23" t="s">
        <v>1642</v>
      </c>
      <c r="T1001" s="42" t="s">
        <v>1642</v>
      </c>
      <c r="U1001" s="23" t="s">
        <v>1642</v>
      </c>
      <c r="V1001" s="95" t="s">
        <v>1642</v>
      </c>
      <c r="W1001" s="82" t="s">
        <v>1642</v>
      </c>
      <c r="X1001" s="6" t="s">
        <v>1642</v>
      </c>
      <c r="Y1001" s="6" t="s">
        <v>1642</v>
      </c>
      <c r="Z1001" s="6" t="s">
        <v>1642</v>
      </c>
      <c r="AA1001" s="39" t="s">
        <v>1642</v>
      </c>
      <c r="AB1001" s="6" t="s">
        <v>1642</v>
      </c>
      <c r="AC1001" s="83" t="s">
        <v>1642</v>
      </c>
    </row>
    <row r="1002" spans="1:29" ht="18" hidden="1" customHeight="1" x14ac:dyDescent="0.25">
      <c r="A1002" s="18" t="s">
        <v>1109</v>
      </c>
      <c r="B1002" s="17" t="s">
        <v>1642</v>
      </c>
      <c r="C1002" s="96" t="s">
        <v>1642</v>
      </c>
      <c r="D1002" s="21" t="s">
        <v>1642</v>
      </c>
      <c r="E1002" s="17" t="s">
        <v>1642</v>
      </c>
      <c r="F1002" s="17" t="s">
        <v>1642</v>
      </c>
      <c r="G1002" s="17" t="s">
        <v>1642</v>
      </c>
      <c r="H1002" s="97" t="s">
        <v>1642</v>
      </c>
      <c r="I1002" s="82" t="s">
        <v>1642</v>
      </c>
      <c r="J1002" s="6" t="s">
        <v>1642</v>
      </c>
      <c r="K1002" s="6" t="s">
        <v>1642</v>
      </c>
      <c r="L1002" s="6" t="s">
        <v>1642</v>
      </c>
      <c r="M1002" s="39" t="s">
        <v>1642</v>
      </c>
      <c r="N1002" s="6" t="s">
        <v>1642</v>
      </c>
      <c r="O1002" s="83" t="s">
        <v>1642</v>
      </c>
      <c r="P1002" s="94" t="s">
        <v>1642</v>
      </c>
      <c r="Q1002" s="23" t="s">
        <v>1642</v>
      </c>
      <c r="R1002" s="23" t="s">
        <v>1642</v>
      </c>
      <c r="S1002" s="23" t="s">
        <v>1642</v>
      </c>
      <c r="T1002" s="42" t="s">
        <v>1642</v>
      </c>
      <c r="U1002" s="23" t="s">
        <v>1642</v>
      </c>
      <c r="V1002" s="95" t="s">
        <v>1642</v>
      </c>
      <c r="W1002" s="82" t="s">
        <v>1642</v>
      </c>
      <c r="X1002" s="6" t="s">
        <v>1642</v>
      </c>
      <c r="Y1002" s="6" t="s">
        <v>1642</v>
      </c>
      <c r="Z1002" s="6" t="s">
        <v>1642</v>
      </c>
      <c r="AA1002" s="39" t="s">
        <v>1642</v>
      </c>
      <c r="AB1002" s="6" t="s">
        <v>1642</v>
      </c>
      <c r="AC1002" s="83" t="s">
        <v>1642</v>
      </c>
    </row>
    <row r="1003" spans="1:29" ht="18" hidden="1" customHeight="1" x14ac:dyDescent="0.25">
      <c r="A1003" s="15" t="s">
        <v>1110</v>
      </c>
      <c r="B1003" s="17" t="s">
        <v>1642</v>
      </c>
      <c r="C1003" s="96" t="s">
        <v>1642</v>
      </c>
      <c r="D1003" s="21" t="s">
        <v>1642</v>
      </c>
      <c r="E1003" s="17" t="s">
        <v>1642</v>
      </c>
      <c r="F1003" s="17" t="s">
        <v>1642</v>
      </c>
      <c r="G1003" s="17" t="s">
        <v>1642</v>
      </c>
      <c r="H1003" s="97" t="s">
        <v>1642</v>
      </c>
      <c r="I1003" s="82" t="s">
        <v>1642</v>
      </c>
      <c r="J1003" s="6" t="s">
        <v>1642</v>
      </c>
      <c r="K1003" s="6" t="s">
        <v>1642</v>
      </c>
      <c r="L1003" s="6" t="s">
        <v>1642</v>
      </c>
      <c r="M1003" s="39" t="s">
        <v>1642</v>
      </c>
      <c r="N1003" s="6" t="s">
        <v>1642</v>
      </c>
      <c r="O1003" s="83" t="s">
        <v>1642</v>
      </c>
      <c r="P1003" s="94" t="s">
        <v>1642</v>
      </c>
      <c r="Q1003" s="23" t="s">
        <v>1642</v>
      </c>
      <c r="R1003" s="23" t="s">
        <v>1642</v>
      </c>
      <c r="S1003" s="23" t="s">
        <v>1642</v>
      </c>
      <c r="T1003" s="42" t="s">
        <v>1642</v>
      </c>
      <c r="U1003" s="23" t="s">
        <v>1642</v>
      </c>
      <c r="V1003" s="95" t="s">
        <v>1642</v>
      </c>
      <c r="W1003" s="82" t="s">
        <v>1642</v>
      </c>
      <c r="X1003" s="6" t="s">
        <v>1642</v>
      </c>
      <c r="Y1003" s="6" t="s">
        <v>1642</v>
      </c>
      <c r="Z1003" s="6" t="s">
        <v>1642</v>
      </c>
      <c r="AA1003" s="39" t="s">
        <v>1642</v>
      </c>
      <c r="AB1003" s="6" t="s">
        <v>1642</v>
      </c>
      <c r="AC1003" s="83" t="s">
        <v>1642</v>
      </c>
    </row>
    <row r="1004" spans="1:29" ht="18" hidden="1" customHeight="1" x14ac:dyDescent="0.25">
      <c r="A1004" s="18" t="s">
        <v>1111</v>
      </c>
      <c r="B1004" s="17" t="s">
        <v>1642</v>
      </c>
      <c r="C1004" s="96" t="s">
        <v>1642</v>
      </c>
      <c r="D1004" s="21" t="s">
        <v>1642</v>
      </c>
      <c r="E1004" s="17" t="s">
        <v>1642</v>
      </c>
      <c r="F1004" s="17" t="s">
        <v>1642</v>
      </c>
      <c r="G1004" s="17" t="s">
        <v>1642</v>
      </c>
      <c r="H1004" s="97" t="s">
        <v>1642</v>
      </c>
      <c r="I1004" s="82" t="s">
        <v>1642</v>
      </c>
      <c r="J1004" s="6" t="s">
        <v>1642</v>
      </c>
      <c r="K1004" s="6" t="s">
        <v>1642</v>
      </c>
      <c r="L1004" s="6" t="s">
        <v>1642</v>
      </c>
      <c r="M1004" s="39" t="s">
        <v>1642</v>
      </c>
      <c r="N1004" s="6" t="s">
        <v>1642</v>
      </c>
      <c r="O1004" s="83" t="s">
        <v>1642</v>
      </c>
      <c r="P1004" s="94" t="s">
        <v>1642</v>
      </c>
      <c r="Q1004" s="23" t="s">
        <v>1642</v>
      </c>
      <c r="R1004" s="23" t="s">
        <v>1642</v>
      </c>
      <c r="S1004" s="23" t="s">
        <v>1642</v>
      </c>
      <c r="T1004" s="42" t="s">
        <v>1642</v>
      </c>
      <c r="U1004" s="23" t="s">
        <v>1642</v>
      </c>
      <c r="V1004" s="95" t="s">
        <v>1642</v>
      </c>
      <c r="W1004" s="82" t="s">
        <v>1642</v>
      </c>
      <c r="X1004" s="6" t="s">
        <v>1642</v>
      </c>
      <c r="Y1004" s="6" t="s">
        <v>1642</v>
      </c>
      <c r="Z1004" s="6" t="s">
        <v>1642</v>
      </c>
      <c r="AA1004" s="39" t="s">
        <v>1642</v>
      </c>
      <c r="AB1004" s="6" t="s">
        <v>1642</v>
      </c>
      <c r="AC1004" s="83" t="s">
        <v>1642</v>
      </c>
    </row>
    <row r="1005" spans="1:29" ht="18" hidden="1" customHeight="1" x14ac:dyDescent="0.25">
      <c r="A1005" s="15" t="s">
        <v>1112</v>
      </c>
      <c r="B1005" s="17" t="s">
        <v>1642</v>
      </c>
      <c r="C1005" s="96" t="s">
        <v>1642</v>
      </c>
      <c r="D1005" s="21" t="s">
        <v>1642</v>
      </c>
      <c r="E1005" s="17" t="s">
        <v>1642</v>
      </c>
      <c r="F1005" s="17" t="s">
        <v>1642</v>
      </c>
      <c r="G1005" s="17" t="s">
        <v>1642</v>
      </c>
      <c r="H1005" s="97" t="s">
        <v>1642</v>
      </c>
      <c r="I1005" s="82" t="s">
        <v>1642</v>
      </c>
      <c r="J1005" s="6" t="s">
        <v>1642</v>
      </c>
      <c r="K1005" s="6" t="s">
        <v>1642</v>
      </c>
      <c r="L1005" s="6" t="s">
        <v>1642</v>
      </c>
      <c r="M1005" s="39" t="s">
        <v>1642</v>
      </c>
      <c r="N1005" s="6" t="s">
        <v>1642</v>
      </c>
      <c r="O1005" s="83" t="s">
        <v>1642</v>
      </c>
      <c r="P1005" s="94" t="s">
        <v>1642</v>
      </c>
      <c r="Q1005" s="23" t="s">
        <v>1642</v>
      </c>
      <c r="R1005" s="23" t="s">
        <v>1642</v>
      </c>
      <c r="S1005" s="23" t="s">
        <v>1642</v>
      </c>
      <c r="T1005" s="42" t="s">
        <v>1642</v>
      </c>
      <c r="U1005" s="23" t="s">
        <v>1642</v>
      </c>
      <c r="V1005" s="95" t="s">
        <v>1642</v>
      </c>
      <c r="W1005" s="82" t="s">
        <v>1642</v>
      </c>
      <c r="X1005" s="6" t="s">
        <v>1642</v>
      </c>
      <c r="Y1005" s="6" t="s">
        <v>1642</v>
      </c>
      <c r="Z1005" s="6" t="s">
        <v>1642</v>
      </c>
      <c r="AA1005" s="39" t="s">
        <v>1642</v>
      </c>
      <c r="AB1005" s="6" t="s">
        <v>1642</v>
      </c>
      <c r="AC1005" s="83" t="s">
        <v>1642</v>
      </c>
    </row>
    <row r="1006" spans="1:29" ht="18" hidden="1" customHeight="1" x14ac:dyDescent="0.25">
      <c r="A1006" s="18" t="s">
        <v>1113</v>
      </c>
      <c r="B1006" s="17" t="s">
        <v>1642</v>
      </c>
      <c r="C1006" s="96" t="s">
        <v>1642</v>
      </c>
      <c r="D1006" s="21" t="s">
        <v>1642</v>
      </c>
      <c r="E1006" s="17" t="s">
        <v>1642</v>
      </c>
      <c r="F1006" s="17" t="s">
        <v>1642</v>
      </c>
      <c r="G1006" s="17" t="s">
        <v>1642</v>
      </c>
      <c r="H1006" s="97" t="s">
        <v>1642</v>
      </c>
      <c r="I1006" s="82" t="s">
        <v>1642</v>
      </c>
      <c r="J1006" s="6" t="s">
        <v>1642</v>
      </c>
      <c r="K1006" s="6" t="s">
        <v>1642</v>
      </c>
      <c r="L1006" s="6" t="s">
        <v>1642</v>
      </c>
      <c r="M1006" s="39" t="s">
        <v>1642</v>
      </c>
      <c r="N1006" s="6" t="s">
        <v>1642</v>
      </c>
      <c r="O1006" s="83" t="s">
        <v>1642</v>
      </c>
      <c r="P1006" s="94" t="s">
        <v>1642</v>
      </c>
      <c r="Q1006" s="23" t="s">
        <v>1642</v>
      </c>
      <c r="R1006" s="23" t="s">
        <v>1642</v>
      </c>
      <c r="S1006" s="23" t="s">
        <v>1642</v>
      </c>
      <c r="T1006" s="42" t="s">
        <v>1642</v>
      </c>
      <c r="U1006" s="23" t="s">
        <v>1642</v>
      </c>
      <c r="V1006" s="95" t="s">
        <v>1642</v>
      </c>
      <c r="W1006" s="82" t="s">
        <v>1642</v>
      </c>
      <c r="X1006" s="6" t="s">
        <v>1642</v>
      </c>
      <c r="Y1006" s="6" t="s">
        <v>1642</v>
      </c>
      <c r="Z1006" s="6" t="s">
        <v>1642</v>
      </c>
      <c r="AA1006" s="39" t="s">
        <v>1642</v>
      </c>
      <c r="AB1006" s="6" t="s">
        <v>1642</v>
      </c>
      <c r="AC1006" s="83" t="s">
        <v>1642</v>
      </c>
    </row>
    <row r="1007" spans="1:29" ht="18" hidden="1" customHeight="1" x14ac:dyDescent="0.25">
      <c r="A1007" s="15" t="s">
        <v>1114</v>
      </c>
      <c r="B1007" s="17" t="s">
        <v>1642</v>
      </c>
      <c r="C1007" s="96" t="s">
        <v>1642</v>
      </c>
      <c r="D1007" s="21" t="s">
        <v>1642</v>
      </c>
      <c r="E1007" s="17" t="s">
        <v>1642</v>
      </c>
      <c r="F1007" s="17" t="s">
        <v>1642</v>
      </c>
      <c r="G1007" s="17" t="s">
        <v>1642</v>
      </c>
      <c r="H1007" s="97" t="s">
        <v>1642</v>
      </c>
      <c r="I1007" s="82" t="s">
        <v>1642</v>
      </c>
      <c r="J1007" s="6" t="s">
        <v>1642</v>
      </c>
      <c r="K1007" s="6" t="s">
        <v>1642</v>
      </c>
      <c r="L1007" s="6" t="s">
        <v>1642</v>
      </c>
      <c r="M1007" s="39" t="s">
        <v>1642</v>
      </c>
      <c r="N1007" s="6" t="s">
        <v>1642</v>
      </c>
      <c r="O1007" s="83" t="s">
        <v>1642</v>
      </c>
      <c r="P1007" s="94" t="s">
        <v>1642</v>
      </c>
      <c r="Q1007" s="23" t="s">
        <v>1642</v>
      </c>
      <c r="R1007" s="23" t="s">
        <v>1642</v>
      </c>
      <c r="S1007" s="23" t="s">
        <v>1642</v>
      </c>
      <c r="T1007" s="42" t="s">
        <v>1642</v>
      </c>
      <c r="U1007" s="23" t="s">
        <v>1642</v>
      </c>
      <c r="V1007" s="95" t="s">
        <v>1642</v>
      </c>
      <c r="W1007" s="82" t="s">
        <v>1642</v>
      </c>
      <c r="X1007" s="6" t="s">
        <v>1642</v>
      </c>
      <c r="Y1007" s="6" t="s">
        <v>1642</v>
      </c>
      <c r="Z1007" s="6" t="s">
        <v>1642</v>
      </c>
      <c r="AA1007" s="39" t="s">
        <v>1642</v>
      </c>
      <c r="AB1007" s="6" t="s">
        <v>1642</v>
      </c>
      <c r="AC1007" s="83" t="s">
        <v>1642</v>
      </c>
    </row>
    <row r="1008" spans="1:29" ht="18" hidden="1" customHeight="1" x14ac:dyDescent="0.25">
      <c r="A1008" s="18" t="s">
        <v>1115</v>
      </c>
      <c r="B1008" s="17" t="s">
        <v>1642</v>
      </c>
      <c r="C1008" s="96" t="s">
        <v>1642</v>
      </c>
      <c r="D1008" s="21" t="s">
        <v>1642</v>
      </c>
      <c r="E1008" s="17" t="s">
        <v>1642</v>
      </c>
      <c r="F1008" s="17" t="s">
        <v>1642</v>
      </c>
      <c r="G1008" s="17" t="s">
        <v>1642</v>
      </c>
      <c r="H1008" s="97" t="s">
        <v>1642</v>
      </c>
      <c r="I1008" s="82" t="s">
        <v>1642</v>
      </c>
      <c r="J1008" s="6" t="s">
        <v>1642</v>
      </c>
      <c r="K1008" s="6" t="s">
        <v>1642</v>
      </c>
      <c r="L1008" s="6" t="s">
        <v>1642</v>
      </c>
      <c r="M1008" s="39" t="s">
        <v>1642</v>
      </c>
      <c r="N1008" s="6" t="s">
        <v>1642</v>
      </c>
      <c r="O1008" s="83" t="s">
        <v>1642</v>
      </c>
      <c r="P1008" s="94" t="s">
        <v>1642</v>
      </c>
      <c r="Q1008" s="23" t="s">
        <v>1642</v>
      </c>
      <c r="R1008" s="23" t="s">
        <v>1642</v>
      </c>
      <c r="S1008" s="23" t="s">
        <v>1642</v>
      </c>
      <c r="T1008" s="42" t="s">
        <v>1642</v>
      </c>
      <c r="U1008" s="23" t="s">
        <v>1642</v>
      </c>
      <c r="V1008" s="95" t="s">
        <v>1642</v>
      </c>
      <c r="W1008" s="82" t="s">
        <v>1642</v>
      </c>
      <c r="X1008" s="6" t="s">
        <v>1642</v>
      </c>
      <c r="Y1008" s="6" t="s">
        <v>1642</v>
      </c>
      <c r="Z1008" s="6" t="s">
        <v>1642</v>
      </c>
      <c r="AA1008" s="39" t="s">
        <v>1642</v>
      </c>
      <c r="AB1008" s="6" t="s">
        <v>1642</v>
      </c>
      <c r="AC1008" s="83" t="s">
        <v>1642</v>
      </c>
    </row>
    <row r="1009" spans="1:29" ht="18" hidden="1" customHeight="1" x14ac:dyDescent="0.25">
      <c r="A1009" s="15" t="s">
        <v>1116</v>
      </c>
      <c r="B1009" s="17" t="s">
        <v>1642</v>
      </c>
      <c r="C1009" s="96" t="s">
        <v>1642</v>
      </c>
      <c r="D1009" s="21" t="s">
        <v>1642</v>
      </c>
      <c r="E1009" s="17" t="s">
        <v>1642</v>
      </c>
      <c r="F1009" s="17" t="s">
        <v>1642</v>
      </c>
      <c r="G1009" s="17" t="s">
        <v>1642</v>
      </c>
      <c r="H1009" s="97" t="s">
        <v>1642</v>
      </c>
      <c r="I1009" s="82" t="s">
        <v>1642</v>
      </c>
      <c r="J1009" s="6" t="s">
        <v>1642</v>
      </c>
      <c r="K1009" s="6" t="s">
        <v>1642</v>
      </c>
      <c r="L1009" s="6" t="s">
        <v>1642</v>
      </c>
      <c r="M1009" s="39" t="s">
        <v>1642</v>
      </c>
      <c r="N1009" s="6" t="s">
        <v>1642</v>
      </c>
      <c r="O1009" s="83" t="s">
        <v>1642</v>
      </c>
      <c r="P1009" s="94" t="s">
        <v>1642</v>
      </c>
      <c r="Q1009" s="23" t="s">
        <v>1642</v>
      </c>
      <c r="R1009" s="23" t="s">
        <v>1642</v>
      </c>
      <c r="S1009" s="23" t="s">
        <v>1642</v>
      </c>
      <c r="T1009" s="42" t="s">
        <v>1642</v>
      </c>
      <c r="U1009" s="23" t="s">
        <v>1642</v>
      </c>
      <c r="V1009" s="95" t="s">
        <v>1642</v>
      </c>
      <c r="W1009" s="82" t="s">
        <v>1642</v>
      </c>
      <c r="X1009" s="6" t="s">
        <v>1642</v>
      </c>
      <c r="Y1009" s="6" t="s">
        <v>1642</v>
      </c>
      <c r="Z1009" s="6" t="s">
        <v>1642</v>
      </c>
      <c r="AA1009" s="39" t="s">
        <v>1642</v>
      </c>
      <c r="AB1009" s="6" t="s">
        <v>1642</v>
      </c>
      <c r="AC1009" s="83" t="s">
        <v>1642</v>
      </c>
    </row>
    <row r="1010" spans="1:29" ht="18" hidden="1" customHeight="1" x14ac:dyDescent="0.25">
      <c r="A1010" s="18" t="s">
        <v>1117</v>
      </c>
      <c r="B1010" s="17" t="s">
        <v>1642</v>
      </c>
      <c r="C1010" s="96" t="s">
        <v>1642</v>
      </c>
      <c r="D1010" s="21" t="s">
        <v>1642</v>
      </c>
      <c r="E1010" s="17" t="s">
        <v>1642</v>
      </c>
      <c r="F1010" s="17" t="s">
        <v>1642</v>
      </c>
      <c r="G1010" s="17" t="s">
        <v>1642</v>
      </c>
      <c r="H1010" s="97" t="s">
        <v>1642</v>
      </c>
      <c r="I1010" s="82" t="s">
        <v>1642</v>
      </c>
      <c r="J1010" s="6" t="s">
        <v>1642</v>
      </c>
      <c r="K1010" s="6" t="s">
        <v>1642</v>
      </c>
      <c r="L1010" s="6" t="s">
        <v>1642</v>
      </c>
      <c r="M1010" s="39" t="s">
        <v>1642</v>
      </c>
      <c r="N1010" s="6" t="s">
        <v>1642</v>
      </c>
      <c r="O1010" s="83" t="s">
        <v>1642</v>
      </c>
      <c r="P1010" s="94" t="s">
        <v>1642</v>
      </c>
      <c r="Q1010" s="23" t="s">
        <v>1642</v>
      </c>
      <c r="R1010" s="23" t="s">
        <v>1642</v>
      </c>
      <c r="S1010" s="23" t="s">
        <v>1642</v>
      </c>
      <c r="T1010" s="42" t="s">
        <v>1642</v>
      </c>
      <c r="U1010" s="23" t="s">
        <v>1642</v>
      </c>
      <c r="V1010" s="95" t="s">
        <v>1642</v>
      </c>
      <c r="W1010" s="82" t="s">
        <v>1642</v>
      </c>
      <c r="X1010" s="6" t="s">
        <v>1642</v>
      </c>
      <c r="Y1010" s="6" t="s">
        <v>1642</v>
      </c>
      <c r="Z1010" s="6" t="s">
        <v>1642</v>
      </c>
      <c r="AA1010" s="39" t="s">
        <v>1642</v>
      </c>
      <c r="AB1010" s="6" t="s">
        <v>1642</v>
      </c>
      <c r="AC1010" s="83" t="s">
        <v>1642</v>
      </c>
    </row>
    <row r="1011" spans="1:29" ht="18" hidden="1" customHeight="1" x14ac:dyDescent="0.25">
      <c r="A1011" s="15" t="s">
        <v>1118</v>
      </c>
      <c r="B1011" s="17" t="s">
        <v>1642</v>
      </c>
      <c r="C1011" s="96" t="s">
        <v>1642</v>
      </c>
      <c r="D1011" s="21" t="s">
        <v>1642</v>
      </c>
      <c r="E1011" s="17" t="s">
        <v>1642</v>
      </c>
      <c r="F1011" s="17" t="s">
        <v>1642</v>
      </c>
      <c r="G1011" s="17" t="s">
        <v>1642</v>
      </c>
      <c r="H1011" s="97" t="s">
        <v>1642</v>
      </c>
      <c r="I1011" s="82" t="s">
        <v>1642</v>
      </c>
      <c r="J1011" s="6" t="s">
        <v>1642</v>
      </c>
      <c r="K1011" s="6" t="s">
        <v>1642</v>
      </c>
      <c r="L1011" s="6" t="s">
        <v>1642</v>
      </c>
      <c r="M1011" s="39" t="s">
        <v>1642</v>
      </c>
      <c r="N1011" s="6" t="s">
        <v>1642</v>
      </c>
      <c r="O1011" s="83" t="s">
        <v>1642</v>
      </c>
      <c r="P1011" s="94" t="s">
        <v>1642</v>
      </c>
      <c r="Q1011" s="23" t="s">
        <v>1642</v>
      </c>
      <c r="R1011" s="23" t="s">
        <v>1642</v>
      </c>
      <c r="S1011" s="23" t="s">
        <v>1642</v>
      </c>
      <c r="T1011" s="42" t="s">
        <v>1642</v>
      </c>
      <c r="U1011" s="23" t="s">
        <v>1642</v>
      </c>
      <c r="V1011" s="95" t="s">
        <v>1642</v>
      </c>
      <c r="W1011" s="82" t="s">
        <v>1642</v>
      </c>
      <c r="X1011" s="6" t="s">
        <v>1642</v>
      </c>
      <c r="Y1011" s="6" t="s">
        <v>1642</v>
      </c>
      <c r="Z1011" s="6" t="s">
        <v>1642</v>
      </c>
      <c r="AA1011" s="39" t="s">
        <v>1642</v>
      </c>
      <c r="AB1011" s="6" t="s">
        <v>1642</v>
      </c>
      <c r="AC1011" s="83" t="s">
        <v>1642</v>
      </c>
    </row>
    <row r="1012" spans="1:29" ht="18" hidden="1" customHeight="1" x14ac:dyDescent="0.25">
      <c r="A1012" s="18" t="s">
        <v>1119</v>
      </c>
      <c r="B1012" s="17" t="s">
        <v>1642</v>
      </c>
      <c r="C1012" s="96" t="s">
        <v>1642</v>
      </c>
      <c r="D1012" s="21" t="s">
        <v>1642</v>
      </c>
      <c r="E1012" s="17" t="s">
        <v>1642</v>
      </c>
      <c r="F1012" s="17" t="s">
        <v>1642</v>
      </c>
      <c r="G1012" s="17" t="s">
        <v>1642</v>
      </c>
      <c r="H1012" s="97" t="s">
        <v>1642</v>
      </c>
      <c r="I1012" s="82" t="s">
        <v>1642</v>
      </c>
      <c r="J1012" s="6" t="s">
        <v>1642</v>
      </c>
      <c r="K1012" s="6" t="s">
        <v>1642</v>
      </c>
      <c r="L1012" s="6" t="s">
        <v>1642</v>
      </c>
      <c r="M1012" s="39" t="s">
        <v>1642</v>
      </c>
      <c r="N1012" s="6" t="s">
        <v>1642</v>
      </c>
      <c r="O1012" s="83" t="s">
        <v>1642</v>
      </c>
      <c r="P1012" s="94" t="s">
        <v>1642</v>
      </c>
      <c r="Q1012" s="23" t="s">
        <v>1642</v>
      </c>
      <c r="R1012" s="23" t="s">
        <v>1642</v>
      </c>
      <c r="S1012" s="23" t="s">
        <v>1642</v>
      </c>
      <c r="T1012" s="42" t="s">
        <v>1642</v>
      </c>
      <c r="U1012" s="23" t="s">
        <v>1642</v>
      </c>
      <c r="V1012" s="95" t="s">
        <v>1642</v>
      </c>
      <c r="W1012" s="82" t="s">
        <v>1642</v>
      </c>
      <c r="X1012" s="6" t="s">
        <v>1642</v>
      </c>
      <c r="Y1012" s="6" t="s">
        <v>1642</v>
      </c>
      <c r="Z1012" s="6" t="s">
        <v>1642</v>
      </c>
      <c r="AA1012" s="39" t="s">
        <v>1642</v>
      </c>
      <c r="AB1012" s="6" t="s">
        <v>1642</v>
      </c>
      <c r="AC1012" s="83" t="s">
        <v>1642</v>
      </c>
    </row>
    <row r="1013" spans="1:29" ht="18" hidden="1" customHeight="1" x14ac:dyDescent="0.25">
      <c r="A1013" s="15" t="s">
        <v>1120</v>
      </c>
      <c r="B1013" s="17" t="s">
        <v>1642</v>
      </c>
      <c r="C1013" s="96" t="s">
        <v>1642</v>
      </c>
      <c r="D1013" s="21" t="s">
        <v>1642</v>
      </c>
      <c r="E1013" s="17" t="s">
        <v>1642</v>
      </c>
      <c r="F1013" s="17" t="s">
        <v>1642</v>
      </c>
      <c r="G1013" s="17" t="s">
        <v>1642</v>
      </c>
      <c r="H1013" s="97" t="s">
        <v>1642</v>
      </c>
      <c r="I1013" s="82" t="s">
        <v>1642</v>
      </c>
      <c r="J1013" s="6" t="s">
        <v>1642</v>
      </c>
      <c r="K1013" s="6" t="s">
        <v>1642</v>
      </c>
      <c r="L1013" s="6" t="s">
        <v>1642</v>
      </c>
      <c r="M1013" s="39" t="s">
        <v>1642</v>
      </c>
      <c r="N1013" s="6" t="s">
        <v>1642</v>
      </c>
      <c r="O1013" s="83" t="s">
        <v>1642</v>
      </c>
      <c r="P1013" s="94" t="s">
        <v>1642</v>
      </c>
      <c r="Q1013" s="23" t="s">
        <v>1642</v>
      </c>
      <c r="R1013" s="23" t="s">
        <v>1642</v>
      </c>
      <c r="S1013" s="23" t="s">
        <v>1642</v>
      </c>
      <c r="T1013" s="42" t="s">
        <v>1642</v>
      </c>
      <c r="U1013" s="23" t="s">
        <v>1642</v>
      </c>
      <c r="V1013" s="95" t="s">
        <v>1642</v>
      </c>
      <c r="W1013" s="82" t="s">
        <v>1642</v>
      </c>
      <c r="X1013" s="6" t="s">
        <v>1642</v>
      </c>
      <c r="Y1013" s="6" t="s">
        <v>1642</v>
      </c>
      <c r="Z1013" s="6" t="s">
        <v>1642</v>
      </c>
      <c r="AA1013" s="39" t="s">
        <v>1642</v>
      </c>
      <c r="AB1013" s="6" t="s">
        <v>1642</v>
      </c>
      <c r="AC1013" s="83" t="s">
        <v>1642</v>
      </c>
    </row>
    <row r="1014" spans="1:29" ht="18" hidden="1" customHeight="1" x14ac:dyDescent="0.25">
      <c r="A1014" s="18" t="s">
        <v>1121</v>
      </c>
      <c r="B1014" s="17" t="s">
        <v>1642</v>
      </c>
      <c r="C1014" s="96" t="s">
        <v>1642</v>
      </c>
      <c r="D1014" s="21" t="s">
        <v>1642</v>
      </c>
      <c r="E1014" s="17" t="s">
        <v>1642</v>
      </c>
      <c r="F1014" s="17" t="s">
        <v>1642</v>
      </c>
      <c r="G1014" s="17" t="s">
        <v>1642</v>
      </c>
      <c r="H1014" s="97" t="s">
        <v>1642</v>
      </c>
      <c r="I1014" s="82" t="s">
        <v>1642</v>
      </c>
      <c r="J1014" s="6" t="s">
        <v>1642</v>
      </c>
      <c r="K1014" s="6" t="s">
        <v>1642</v>
      </c>
      <c r="L1014" s="6" t="s">
        <v>1642</v>
      </c>
      <c r="M1014" s="39" t="s">
        <v>1642</v>
      </c>
      <c r="N1014" s="6" t="s">
        <v>1642</v>
      </c>
      <c r="O1014" s="83" t="s">
        <v>1642</v>
      </c>
      <c r="P1014" s="94" t="s">
        <v>1642</v>
      </c>
      <c r="Q1014" s="23" t="s">
        <v>1642</v>
      </c>
      <c r="R1014" s="23" t="s">
        <v>1642</v>
      </c>
      <c r="S1014" s="23" t="s">
        <v>1642</v>
      </c>
      <c r="T1014" s="42" t="s">
        <v>1642</v>
      </c>
      <c r="U1014" s="23" t="s">
        <v>1642</v>
      </c>
      <c r="V1014" s="95" t="s">
        <v>1642</v>
      </c>
      <c r="W1014" s="82" t="s">
        <v>1642</v>
      </c>
      <c r="X1014" s="6" t="s">
        <v>1642</v>
      </c>
      <c r="Y1014" s="6" t="s">
        <v>1642</v>
      </c>
      <c r="Z1014" s="6" t="s">
        <v>1642</v>
      </c>
      <c r="AA1014" s="39" t="s">
        <v>1642</v>
      </c>
      <c r="AB1014" s="6" t="s">
        <v>1642</v>
      </c>
      <c r="AC1014" s="83" t="s">
        <v>1642</v>
      </c>
    </row>
    <row r="1015" spans="1:29" ht="18" hidden="1" customHeight="1" x14ac:dyDescent="0.25">
      <c r="A1015" s="15" t="s">
        <v>1122</v>
      </c>
      <c r="B1015" s="17" t="s">
        <v>1642</v>
      </c>
      <c r="C1015" s="96" t="s">
        <v>1642</v>
      </c>
      <c r="D1015" s="21" t="s">
        <v>1642</v>
      </c>
      <c r="E1015" s="17" t="s">
        <v>1642</v>
      </c>
      <c r="F1015" s="17" t="s">
        <v>1642</v>
      </c>
      <c r="G1015" s="17" t="s">
        <v>1642</v>
      </c>
      <c r="H1015" s="97" t="s">
        <v>1642</v>
      </c>
      <c r="I1015" s="82" t="s">
        <v>1642</v>
      </c>
      <c r="J1015" s="6" t="s">
        <v>1642</v>
      </c>
      <c r="K1015" s="6" t="s">
        <v>1642</v>
      </c>
      <c r="L1015" s="6" t="s">
        <v>1642</v>
      </c>
      <c r="M1015" s="39" t="s">
        <v>1642</v>
      </c>
      <c r="N1015" s="6" t="s">
        <v>1642</v>
      </c>
      <c r="O1015" s="83" t="s">
        <v>1642</v>
      </c>
      <c r="P1015" s="94" t="s">
        <v>1642</v>
      </c>
      <c r="Q1015" s="23" t="s">
        <v>1642</v>
      </c>
      <c r="R1015" s="23" t="s">
        <v>1642</v>
      </c>
      <c r="S1015" s="23" t="s">
        <v>1642</v>
      </c>
      <c r="T1015" s="42" t="s">
        <v>1642</v>
      </c>
      <c r="U1015" s="23" t="s">
        <v>1642</v>
      </c>
      <c r="V1015" s="95" t="s">
        <v>1642</v>
      </c>
      <c r="W1015" s="82" t="s">
        <v>1642</v>
      </c>
      <c r="X1015" s="6" t="s">
        <v>1642</v>
      </c>
      <c r="Y1015" s="6" t="s">
        <v>1642</v>
      </c>
      <c r="Z1015" s="6" t="s">
        <v>1642</v>
      </c>
      <c r="AA1015" s="39" t="s">
        <v>1642</v>
      </c>
      <c r="AB1015" s="6" t="s">
        <v>1642</v>
      </c>
      <c r="AC1015" s="83" t="s">
        <v>1642</v>
      </c>
    </row>
    <row r="1016" spans="1:29" ht="18" hidden="1" customHeight="1" x14ac:dyDescent="0.25">
      <c r="A1016" s="18" t="s">
        <v>1123</v>
      </c>
      <c r="B1016" s="17" t="s">
        <v>1642</v>
      </c>
      <c r="C1016" s="96" t="s">
        <v>1642</v>
      </c>
      <c r="D1016" s="21" t="s">
        <v>1642</v>
      </c>
      <c r="E1016" s="17" t="s">
        <v>1642</v>
      </c>
      <c r="F1016" s="17" t="s">
        <v>1642</v>
      </c>
      <c r="G1016" s="17" t="s">
        <v>1642</v>
      </c>
      <c r="H1016" s="97" t="s">
        <v>1642</v>
      </c>
      <c r="I1016" s="82" t="s">
        <v>1642</v>
      </c>
      <c r="J1016" s="6" t="s">
        <v>1642</v>
      </c>
      <c r="K1016" s="6" t="s">
        <v>1642</v>
      </c>
      <c r="L1016" s="6" t="s">
        <v>1642</v>
      </c>
      <c r="M1016" s="39" t="s">
        <v>1642</v>
      </c>
      <c r="N1016" s="6" t="s">
        <v>1642</v>
      </c>
      <c r="O1016" s="83" t="s">
        <v>1642</v>
      </c>
      <c r="P1016" s="94" t="s">
        <v>1642</v>
      </c>
      <c r="Q1016" s="23" t="s">
        <v>1642</v>
      </c>
      <c r="R1016" s="23" t="s">
        <v>1642</v>
      </c>
      <c r="S1016" s="23" t="s">
        <v>1642</v>
      </c>
      <c r="T1016" s="42" t="s">
        <v>1642</v>
      </c>
      <c r="U1016" s="23" t="s">
        <v>1642</v>
      </c>
      <c r="V1016" s="95" t="s">
        <v>1642</v>
      </c>
      <c r="W1016" s="82" t="s">
        <v>1642</v>
      </c>
      <c r="X1016" s="6" t="s">
        <v>1642</v>
      </c>
      <c r="Y1016" s="6" t="s">
        <v>1642</v>
      </c>
      <c r="Z1016" s="6" t="s">
        <v>1642</v>
      </c>
      <c r="AA1016" s="39" t="s">
        <v>1642</v>
      </c>
      <c r="AB1016" s="6" t="s">
        <v>1642</v>
      </c>
      <c r="AC1016" s="83" t="s">
        <v>1642</v>
      </c>
    </row>
    <row r="1017" spans="1:29" ht="18" hidden="1" customHeight="1" x14ac:dyDescent="0.25">
      <c r="A1017" s="15" t="s">
        <v>1124</v>
      </c>
      <c r="B1017" s="17" t="s">
        <v>1642</v>
      </c>
      <c r="C1017" s="96" t="s">
        <v>1642</v>
      </c>
      <c r="D1017" s="21" t="s">
        <v>1642</v>
      </c>
      <c r="E1017" s="17" t="s">
        <v>1642</v>
      </c>
      <c r="F1017" s="17" t="s">
        <v>1642</v>
      </c>
      <c r="G1017" s="17" t="s">
        <v>1642</v>
      </c>
      <c r="H1017" s="97" t="s">
        <v>1642</v>
      </c>
      <c r="I1017" s="82" t="s">
        <v>1642</v>
      </c>
      <c r="J1017" s="6" t="s">
        <v>1642</v>
      </c>
      <c r="K1017" s="6" t="s">
        <v>1642</v>
      </c>
      <c r="L1017" s="6" t="s">
        <v>1642</v>
      </c>
      <c r="M1017" s="39" t="s">
        <v>1642</v>
      </c>
      <c r="N1017" s="6" t="s">
        <v>1642</v>
      </c>
      <c r="O1017" s="83" t="s">
        <v>1642</v>
      </c>
      <c r="P1017" s="94" t="s">
        <v>1642</v>
      </c>
      <c r="Q1017" s="23" t="s">
        <v>1642</v>
      </c>
      <c r="R1017" s="23" t="s">
        <v>1642</v>
      </c>
      <c r="S1017" s="23" t="s">
        <v>1642</v>
      </c>
      <c r="T1017" s="42" t="s">
        <v>1642</v>
      </c>
      <c r="U1017" s="23" t="s">
        <v>1642</v>
      </c>
      <c r="V1017" s="95" t="s">
        <v>1642</v>
      </c>
      <c r="W1017" s="82" t="s">
        <v>1642</v>
      </c>
      <c r="X1017" s="6" t="s">
        <v>1642</v>
      </c>
      <c r="Y1017" s="6" t="s">
        <v>1642</v>
      </c>
      <c r="Z1017" s="6" t="s">
        <v>1642</v>
      </c>
      <c r="AA1017" s="39" t="s">
        <v>1642</v>
      </c>
      <c r="AB1017" s="6" t="s">
        <v>1642</v>
      </c>
      <c r="AC1017" s="83" t="s">
        <v>1642</v>
      </c>
    </row>
    <row r="1018" spans="1:29" ht="18" hidden="1" customHeight="1" x14ac:dyDescent="0.25">
      <c r="A1018" s="18" t="s">
        <v>1125</v>
      </c>
      <c r="B1018" s="17" t="s">
        <v>1642</v>
      </c>
      <c r="C1018" s="96" t="s">
        <v>1642</v>
      </c>
      <c r="D1018" s="21" t="s">
        <v>1642</v>
      </c>
      <c r="E1018" s="17" t="s">
        <v>1642</v>
      </c>
      <c r="F1018" s="17" t="s">
        <v>1642</v>
      </c>
      <c r="G1018" s="17" t="s">
        <v>1642</v>
      </c>
      <c r="H1018" s="97" t="s">
        <v>1642</v>
      </c>
      <c r="I1018" s="82" t="s">
        <v>1642</v>
      </c>
      <c r="J1018" s="6" t="s">
        <v>1642</v>
      </c>
      <c r="K1018" s="6" t="s">
        <v>1642</v>
      </c>
      <c r="L1018" s="6" t="s">
        <v>1642</v>
      </c>
      <c r="M1018" s="39" t="s">
        <v>1642</v>
      </c>
      <c r="N1018" s="6" t="s">
        <v>1642</v>
      </c>
      <c r="O1018" s="83" t="s">
        <v>1642</v>
      </c>
      <c r="P1018" s="94" t="s">
        <v>1642</v>
      </c>
      <c r="Q1018" s="23" t="s">
        <v>1642</v>
      </c>
      <c r="R1018" s="23" t="s">
        <v>1642</v>
      </c>
      <c r="S1018" s="23" t="s">
        <v>1642</v>
      </c>
      <c r="T1018" s="42" t="s">
        <v>1642</v>
      </c>
      <c r="U1018" s="23" t="s">
        <v>1642</v>
      </c>
      <c r="V1018" s="95" t="s">
        <v>1642</v>
      </c>
      <c r="W1018" s="82" t="s">
        <v>1642</v>
      </c>
      <c r="X1018" s="6" t="s">
        <v>1642</v>
      </c>
      <c r="Y1018" s="6" t="s">
        <v>1642</v>
      </c>
      <c r="Z1018" s="6" t="s">
        <v>1642</v>
      </c>
      <c r="AA1018" s="39" t="s">
        <v>1642</v>
      </c>
      <c r="AB1018" s="6" t="s">
        <v>1642</v>
      </c>
      <c r="AC1018" s="83" t="s">
        <v>1642</v>
      </c>
    </row>
    <row r="1019" spans="1:29" ht="18" hidden="1" customHeight="1" x14ac:dyDescent="0.25">
      <c r="A1019" s="15" t="s">
        <v>1126</v>
      </c>
      <c r="B1019" s="17" t="s">
        <v>1642</v>
      </c>
      <c r="C1019" s="96" t="s">
        <v>1642</v>
      </c>
      <c r="D1019" s="21" t="s">
        <v>1642</v>
      </c>
      <c r="E1019" s="17" t="s">
        <v>1642</v>
      </c>
      <c r="F1019" s="17" t="s">
        <v>1642</v>
      </c>
      <c r="G1019" s="17" t="s">
        <v>1642</v>
      </c>
      <c r="H1019" s="97" t="s">
        <v>1642</v>
      </c>
      <c r="I1019" s="82" t="s">
        <v>1642</v>
      </c>
      <c r="J1019" s="6" t="s">
        <v>1642</v>
      </c>
      <c r="K1019" s="6" t="s">
        <v>1642</v>
      </c>
      <c r="L1019" s="6" t="s">
        <v>1642</v>
      </c>
      <c r="M1019" s="39" t="s">
        <v>1642</v>
      </c>
      <c r="N1019" s="6" t="s">
        <v>1642</v>
      </c>
      <c r="O1019" s="83" t="s">
        <v>1642</v>
      </c>
      <c r="P1019" s="94" t="s">
        <v>1642</v>
      </c>
      <c r="Q1019" s="23" t="s">
        <v>1642</v>
      </c>
      <c r="R1019" s="23" t="s">
        <v>1642</v>
      </c>
      <c r="S1019" s="23" t="s">
        <v>1642</v>
      </c>
      <c r="T1019" s="42" t="s">
        <v>1642</v>
      </c>
      <c r="U1019" s="23" t="s">
        <v>1642</v>
      </c>
      <c r="V1019" s="95" t="s">
        <v>1642</v>
      </c>
      <c r="W1019" s="82" t="s">
        <v>1642</v>
      </c>
      <c r="X1019" s="6" t="s">
        <v>1642</v>
      </c>
      <c r="Y1019" s="6" t="s">
        <v>1642</v>
      </c>
      <c r="Z1019" s="6" t="s">
        <v>1642</v>
      </c>
      <c r="AA1019" s="39" t="s">
        <v>1642</v>
      </c>
      <c r="AB1019" s="6" t="s">
        <v>1642</v>
      </c>
      <c r="AC1019" s="83" t="s">
        <v>1642</v>
      </c>
    </row>
    <row r="1020" spans="1:29" ht="18" hidden="1" customHeight="1" x14ac:dyDescent="0.25">
      <c r="A1020" s="18" t="s">
        <v>1127</v>
      </c>
      <c r="B1020" s="17" t="s">
        <v>1642</v>
      </c>
      <c r="C1020" s="96" t="s">
        <v>1642</v>
      </c>
      <c r="D1020" s="21" t="s">
        <v>1642</v>
      </c>
      <c r="E1020" s="17" t="s">
        <v>1642</v>
      </c>
      <c r="F1020" s="17" t="s">
        <v>1642</v>
      </c>
      <c r="G1020" s="17" t="s">
        <v>1642</v>
      </c>
      <c r="H1020" s="97" t="s">
        <v>1642</v>
      </c>
      <c r="I1020" s="82" t="s">
        <v>1642</v>
      </c>
      <c r="J1020" s="6" t="s">
        <v>1642</v>
      </c>
      <c r="K1020" s="6" t="s">
        <v>1642</v>
      </c>
      <c r="L1020" s="6" t="s">
        <v>1642</v>
      </c>
      <c r="M1020" s="39" t="s">
        <v>1642</v>
      </c>
      <c r="N1020" s="6" t="s">
        <v>1642</v>
      </c>
      <c r="O1020" s="83" t="s">
        <v>1642</v>
      </c>
      <c r="P1020" s="94" t="s">
        <v>1642</v>
      </c>
      <c r="Q1020" s="23" t="s">
        <v>1642</v>
      </c>
      <c r="R1020" s="23" t="s">
        <v>1642</v>
      </c>
      <c r="S1020" s="23" t="s">
        <v>1642</v>
      </c>
      <c r="T1020" s="42" t="s">
        <v>1642</v>
      </c>
      <c r="U1020" s="23" t="s">
        <v>1642</v>
      </c>
      <c r="V1020" s="95" t="s">
        <v>1642</v>
      </c>
      <c r="W1020" s="82" t="s">
        <v>1642</v>
      </c>
      <c r="X1020" s="6" t="s">
        <v>1642</v>
      </c>
      <c r="Y1020" s="6" t="s">
        <v>1642</v>
      </c>
      <c r="Z1020" s="6" t="s">
        <v>1642</v>
      </c>
      <c r="AA1020" s="39" t="s">
        <v>1642</v>
      </c>
      <c r="AB1020" s="6" t="s">
        <v>1642</v>
      </c>
      <c r="AC1020" s="83" t="s">
        <v>1642</v>
      </c>
    </row>
    <row r="1021" spans="1:29" ht="18" hidden="1" customHeight="1" x14ac:dyDescent="0.25">
      <c r="A1021" s="15" t="s">
        <v>1128</v>
      </c>
      <c r="B1021" s="17" t="s">
        <v>1642</v>
      </c>
      <c r="C1021" s="96" t="s">
        <v>1642</v>
      </c>
      <c r="D1021" s="21" t="s">
        <v>1642</v>
      </c>
      <c r="E1021" s="17" t="s">
        <v>1642</v>
      </c>
      <c r="F1021" s="17" t="s">
        <v>1642</v>
      </c>
      <c r="G1021" s="17" t="s">
        <v>1642</v>
      </c>
      <c r="H1021" s="97" t="s">
        <v>1642</v>
      </c>
      <c r="I1021" s="82" t="s">
        <v>1642</v>
      </c>
      <c r="J1021" s="6" t="s">
        <v>1642</v>
      </c>
      <c r="K1021" s="6" t="s">
        <v>1642</v>
      </c>
      <c r="L1021" s="6" t="s">
        <v>1642</v>
      </c>
      <c r="M1021" s="39" t="s">
        <v>1642</v>
      </c>
      <c r="N1021" s="6" t="s">
        <v>1642</v>
      </c>
      <c r="O1021" s="83" t="s">
        <v>1642</v>
      </c>
      <c r="P1021" s="94" t="s">
        <v>1642</v>
      </c>
      <c r="Q1021" s="23" t="s">
        <v>1642</v>
      </c>
      <c r="R1021" s="23" t="s">
        <v>1642</v>
      </c>
      <c r="S1021" s="23" t="s">
        <v>1642</v>
      </c>
      <c r="T1021" s="42" t="s">
        <v>1642</v>
      </c>
      <c r="U1021" s="23" t="s">
        <v>1642</v>
      </c>
      <c r="V1021" s="95" t="s">
        <v>1642</v>
      </c>
      <c r="W1021" s="82" t="s">
        <v>1642</v>
      </c>
      <c r="X1021" s="6" t="s">
        <v>1642</v>
      </c>
      <c r="Y1021" s="6" t="s">
        <v>1642</v>
      </c>
      <c r="Z1021" s="6" t="s">
        <v>1642</v>
      </c>
      <c r="AA1021" s="39" t="s">
        <v>1642</v>
      </c>
      <c r="AB1021" s="6" t="s">
        <v>1642</v>
      </c>
      <c r="AC1021" s="83" t="s">
        <v>1642</v>
      </c>
    </row>
    <row r="1022" spans="1:29" ht="18" hidden="1" customHeight="1" x14ac:dyDescent="0.25">
      <c r="A1022" s="18" t="s">
        <v>1129</v>
      </c>
      <c r="B1022" s="17" t="s">
        <v>1642</v>
      </c>
      <c r="C1022" s="96" t="s">
        <v>1642</v>
      </c>
      <c r="D1022" s="21" t="s">
        <v>1642</v>
      </c>
      <c r="E1022" s="17" t="s">
        <v>1642</v>
      </c>
      <c r="F1022" s="17" t="s">
        <v>1642</v>
      </c>
      <c r="G1022" s="17" t="s">
        <v>1642</v>
      </c>
      <c r="H1022" s="97" t="s">
        <v>1642</v>
      </c>
      <c r="I1022" s="82" t="s">
        <v>1642</v>
      </c>
      <c r="J1022" s="6" t="s">
        <v>1642</v>
      </c>
      <c r="K1022" s="6" t="s">
        <v>1642</v>
      </c>
      <c r="L1022" s="6" t="s">
        <v>1642</v>
      </c>
      <c r="M1022" s="39" t="s">
        <v>1642</v>
      </c>
      <c r="N1022" s="6" t="s">
        <v>1642</v>
      </c>
      <c r="O1022" s="83" t="s">
        <v>1642</v>
      </c>
      <c r="P1022" s="94" t="s">
        <v>1642</v>
      </c>
      <c r="Q1022" s="23" t="s">
        <v>1642</v>
      </c>
      <c r="R1022" s="23" t="s">
        <v>1642</v>
      </c>
      <c r="S1022" s="23" t="s">
        <v>1642</v>
      </c>
      <c r="T1022" s="42" t="s">
        <v>1642</v>
      </c>
      <c r="U1022" s="23" t="s">
        <v>1642</v>
      </c>
      <c r="V1022" s="95" t="s">
        <v>1642</v>
      </c>
      <c r="W1022" s="82" t="s">
        <v>1642</v>
      </c>
      <c r="X1022" s="6" t="s">
        <v>1642</v>
      </c>
      <c r="Y1022" s="6" t="s">
        <v>1642</v>
      </c>
      <c r="Z1022" s="6" t="s">
        <v>1642</v>
      </c>
      <c r="AA1022" s="39" t="s">
        <v>1642</v>
      </c>
      <c r="AB1022" s="6" t="s">
        <v>1642</v>
      </c>
      <c r="AC1022" s="83" t="s">
        <v>1642</v>
      </c>
    </row>
    <row r="1023" spans="1:29" ht="18" hidden="1" customHeight="1" x14ac:dyDescent="0.25">
      <c r="A1023" s="15" t="s">
        <v>1130</v>
      </c>
      <c r="B1023" s="17" t="s">
        <v>1642</v>
      </c>
      <c r="C1023" s="96" t="s">
        <v>1642</v>
      </c>
      <c r="D1023" s="21" t="s">
        <v>1642</v>
      </c>
      <c r="E1023" s="17" t="s">
        <v>1642</v>
      </c>
      <c r="F1023" s="17" t="s">
        <v>1642</v>
      </c>
      <c r="G1023" s="17" t="s">
        <v>1642</v>
      </c>
      <c r="H1023" s="97" t="s">
        <v>1642</v>
      </c>
      <c r="I1023" s="82" t="s">
        <v>1642</v>
      </c>
      <c r="J1023" s="6" t="s">
        <v>1642</v>
      </c>
      <c r="K1023" s="6" t="s">
        <v>1642</v>
      </c>
      <c r="L1023" s="6" t="s">
        <v>1642</v>
      </c>
      <c r="M1023" s="39" t="s">
        <v>1642</v>
      </c>
      <c r="N1023" s="6" t="s">
        <v>1642</v>
      </c>
      <c r="O1023" s="83" t="s">
        <v>1642</v>
      </c>
      <c r="P1023" s="94" t="s">
        <v>1642</v>
      </c>
      <c r="Q1023" s="23" t="s">
        <v>1642</v>
      </c>
      <c r="R1023" s="23" t="s">
        <v>1642</v>
      </c>
      <c r="S1023" s="23" t="s">
        <v>1642</v>
      </c>
      <c r="T1023" s="42" t="s">
        <v>1642</v>
      </c>
      <c r="U1023" s="23" t="s">
        <v>1642</v>
      </c>
      <c r="V1023" s="95" t="s">
        <v>1642</v>
      </c>
      <c r="W1023" s="82" t="s">
        <v>1642</v>
      </c>
      <c r="X1023" s="6" t="s">
        <v>1642</v>
      </c>
      <c r="Y1023" s="6" t="s">
        <v>1642</v>
      </c>
      <c r="Z1023" s="6" t="s">
        <v>1642</v>
      </c>
      <c r="AA1023" s="39" t="s">
        <v>1642</v>
      </c>
      <c r="AB1023" s="6" t="s">
        <v>1642</v>
      </c>
      <c r="AC1023" s="83" t="s">
        <v>1642</v>
      </c>
    </row>
    <row r="1024" spans="1:29" ht="18" hidden="1" customHeight="1" x14ac:dyDescent="0.25">
      <c r="A1024" s="18" t="s">
        <v>1131</v>
      </c>
      <c r="B1024" s="17" t="s">
        <v>1642</v>
      </c>
      <c r="C1024" s="96" t="s">
        <v>1642</v>
      </c>
      <c r="D1024" s="21" t="s">
        <v>1642</v>
      </c>
      <c r="E1024" s="17" t="s">
        <v>1642</v>
      </c>
      <c r="F1024" s="17" t="s">
        <v>1642</v>
      </c>
      <c r="G1024" s="17" t="s">
        <v>1642</v>
      </c>
      <c r="H1024" s="97" t="s">
        <v>1642</v>
      </c>
      <c r="I1024" s="82" t="s">
        <v>1642</v>
      </c>
      <c r="J1024" s="6" t="s">
        <v>1642</v>
      </c>
      <c r="K1024" s="6" t="s">
        <v>1642</v>
      </c>
      <c r="L1024" s="6" t="s">
        <v>1642</v>
      </c>
      <c r="M1024" s="39" t="s">
        <v>1642</v>
      </c>
      <c r="N1024" s="6" t="s">
        <v>1642</v>
      </c>
      <c r="O1024" s="83" t="s">
        <v>1642</v>
      </c>
      <c r="P1024" s="94" t="s">
        <v>1642</v>
      </c>
      <c r="Q1024" s="23" t="s">
        <v>1642</v>
      </c>
      <c r="R1024" s="23" t="s">
        <v>1642</v>
      </c>
      <c r="S1024" s="23" t="s">
        <v>1642</v>
      </c>
      <c r="T1024" s="42" t="s">
        <v>1642</v>
      </c>
      <c r="U1024" s="23" t="s">
        <v>1642</v>
      </c>
      <c r="V1024" s="95" t="s">
        <v>1642</v>
      </c>
      <c r="W1024" s="82" t="s">
        <v>1642</v>
      </c>
      <c r="X1024" s="6" t="s">
        <v>1642</v>
      </c>
      <c r="Y1024" s="6" t="s">
        <v>1642</v>
      </c>
      <c r="Z1024" s="6" t="s">
        <v>1642</v>
      </c>
      <c r="AA1024" s="39" t="s">
        <v>1642</v>
      </c>
      <c r="AB1024" s="6" t="s">
        <v>1642</v>
      </c>
      <c r="AC1024" s="83" t="s">
        <v>1642</v>
      </c>
    </row>
    <row r="1025" spans="1:29" ht="18" hidden="1" customHeight="1" x14ac:dyDescent="0.25">
      <c r="A1025" s="15" t="s">
        <v>1132</v>
      </c>
      <c r="B1025" s="17" t="s">
        <v>1642</v>
      </c>
      <c r="C1025" s="96" t="s">
        <v>1642</v>
      </c>
      <c r="D1025" s="21" t="s">
        <v>1642</v>
      </c>
      <c r="E1025" s="17" t="s">
        <v>1642</v>
      </c>
      <c r="F1025" s="17" t="s">
        <v>1642</v>
      </c>
      <c r="G1025" s="17" t="s">
        <v>1642</v>
      </c>
      <c r="H1025" s="97" t="s">
        <v>1642</v>
      </c>
      <c r="I1025" s="82" t="s">
        <v>1642</v>
      </c>
      <c r="J1025" s="6" t="s">
        <v>1642</v>
      </c>
      <c r="K1025" s="6" t="s">
        <v>1642</v>
      </c>
      <c r="L1025" s="6" t="s">
        <v>1642</v>
      </c>
      <c r="M1025" s="39" t="s">
        <v>1642</v>
      </c>
      <c r="N1025" s="6" t="s">
        <v>1642</v>
      </c>
      <c r="O1025" s="83" t="s">
        <v>1642</v>
      </c>
      <c r="P1025" s="94" t="s">
        <v>1642</v>
      </c>
      <c r="Q1025" s="23" t="s">
        <v>1642</v>
      </c>
      <c r="R1025" s="23" t="s">
        <v>1642</v>
      </c>
      <c r="S1025" s="23" t="s">
        <v>1642</v>
      </c>
      <c r="T1025" s="42" t="s">
        <v>1642</v>
      </c>
      <c r="U1025" s="23" t="s">
        <v>1642</v>
      </c>
      <c r="V1025" s="95" t="s">
        <v>1642</v>
      </c>
      <c r="W1025" s="82" t="s">
        <v>1642</v>
      </c>
      <c r="X1025" s="6" t="s">
        <v>1642</v>
      </c>
      <c r="Y1025" s="6" t="s">
        <v>1642</v>
      </c>
      <c r="Z1025" s="6" t="s">
        <v>1642</v>
      </c>
      <c r="AA1025" s="39" t="s">
        <v>1642</v>
      </c>
      <c r="AB1025" s="6" t="s">
        <v>1642</v>
      </c>
      <c r="AC1025" s="83" t="s">
        <v>1642</v>
      </c>
    </row>
    <row r="1026" spans="1:29" ht="18" hidden="1" customHeight="1" x14ac:dyDescent="0.25">
      <c r="A1026" s="18" t="s">
        <v>1133</v>
      </c>
      <c r="B1026" s="17" t="s">
        <v>1642</v>
      </c>
      <c r="C1026" s="96" t="s">
        <v>1642</v>
      </c>
      <c r="D1026" s="21" t="s">
        <v>1642</v>
      </c>
      <c r="E1026" s="17" t="s">
        <v>1642</v>
      </c>
      <c r="F1026" s="17" t="s">
        <v>1642</v>
      </c>
      <c r="G1026" s="17" t="s">
        <v>1642</v>
      </c>
      <c r="H1026" s="97" t="s">
        <v>1642</v>
      </c>
      <c r="I1026" s="82" t="s">
        <v>1642</v>
      </c>
      <c r="J1026" s="6" t="s">
        <v>1642</v>
      </c>
      <c r="K1026" s="6" t="s">
        <v>1642</v>
      </c>
      <c r="L1026" s="6" t="s">
        <v>1642</v>
      </c>
      <c r="M1026" s="39" t="s">
        <v>1642</v>
      </c>
      <c r="N1026" s="6" t="s">
        <v>1642</v>
      </c>
      <c r="O1026" s="83" t="s">
        <v>1642</v>
      </c>
      <c r="P1026" s="94" t="s">
        <v>1642</v>
      </c>
      <c r="Q1026" s="23" t="s">
        <v>1642</v>
      </c>
      <c r="R1026" s="23" t="s">
        <v>1642</v>
      </c>
      <c r="S1026" s="23" t="s">
        <v>1642</v>
      </c>
      <c r="T1026" s="42" t="s">
        <v>1642</v>
      </c>
      <c r="U1026" s="23" t="s">
        <v>1642</v>
      </c>
      <c r="V1026" s="95" t="s">
        <v>1642</v>
      </c>
      <c r="W1026" s="82" t="s">
        <v>1642</v>
      </c>
      <c r="X1026" s="6" t="s">
        <v>1642</v>
      </c>
      <c r="Y1026" s="6" t="s">
        <v>1642</v>
      </c>
      <c r="Z1026" s="6" t="s">
        <v>1642</v>
      </c>
      <c r="AA1026" s="39" t="s">
        <v>1642</v>
      </c>
      <c r="AB1026" s="6" t="s">
        <v>1642</v>
      </c>
      <c r="AC1026" s="83" t="s">
        <v>1642</v>
      </c>
    </row>
    <row r="1027" spans="1:29" ht="18" hidden="1" customHeight="1" x14ac:dyDescent="0.25">
      <c r="A1027" s="15" t="s">
        <v>1134</v>
      </c>
      <c r="B1027" s="17" t="s">
        <v>1642</v>
      </c>
      <c r="C1027" s="96" t="s">
        <v>1642</v>
      </c>
      <c r="D1027" s="21" t="s">
        <v>1642</v>
      </c>
      <c r="E1027" s="17" t="s">
        <v>1642</v>
      </c>
      <c r="F1027" s="17" t="s">
        <v>1642</v>
      </c>
      <c r="G1027" s="17" t="s">
        <v>1642</v>
      </c>
      <c r="H1027" s="97" t="s">
        <v>1642</v>
      </c>
      <c r="I1027" s="82" t="s">
        <v>1642</v>
      </c>
      <c r="J1027" s="6" t="s">
        <v>1642</v>
      </c>
      <c r="K1027" s="6" t="s">
        <v>1642</v>
      </c>
      <c r="L1027" s="6" t="s">
        <v>1642</v>
      </c>
      <c r="M1027" s="39" t="s">
        <v>1642</v>
      </c>
      <c r="N1027" s="6" t="s">
        <v>1642</v>
      </c>
      <c r="O1027" s="83" t="s">
        <v>1642</v>
      </c>
      <c r="P1027" s="94" t="s">
        <v>1642</v>
      </c>
      <c r="Q1027" s="23" t="s">
        <v>1642</v>
      </c>
      <c r="R1027" s="23" t="s">
        <v>1642</v>
      </c>
      <c r="S1027" s="23" t="s">
        <v>1642</v>
      </c>
      <c r="T1027" s="42" t="s">
        <v>1642</v>
      </c>
      <c r="U1027" s="23" t="s">
        <v>1642</v>
      </c>
      <c r="V1027" s="95" t="s">
        <v>1642</v>
      </c>
      <c r="W1027" s="82" t="s">
        <v>1642</v>
      </c>
      <c r="X1027" s="6" t="s">
        <v>1642</v>
      </c>
      <c r="Y1027" s="6" t="s">
        <v>1642</v>
      </c>
      <c r="Z1027" s="6" t="s">
        <v>1642</v>
      </c>
      <c r="AA1027" s="39" t="s">
        <v>1642</v>
      </c>
      <c r="AB1027" s="6" t="s">
        <v>1642</v>
      </c>
      <c r="AC1027" s="83" t="s">
        <v>1642</v>
      </c>
    </row>
    <row r="1028" spans="1:29" ht="18" hidden="1" customHeight="1" x14ac:dyDescent="0.25">
      <c r="A1028" s="18" t="s">
        <v>1135</v>
      </c>
      <c r="B1028" s="17" t="s">
        <v>1642</v>
      </c>
      <c r="C1028" s="96" t="s">
        <v>1642</v>
      </c>
      <c r="D1028" s="21" t="s">
        <v>1642</v>
      </c>
      <c r="E1028" s="17" t="s">
        <v>1642</v>
      </c>
      <c r="F1028" s="17" t="s">
        <v>1642</v>
      </c>
      <c r="G1028" s="17" t="s">
        <v>1642</v>
      </c>
      <c r="H1028" s="97" t="s">
        <v>1642</v>
      </c>
      <c r="I1028" s="82" t="s">
        <v>1642</v>
      </c>
      <c r="J1028" s="6" t="s">
        <v>1642</v>
      </c>
      <c r="K1028" s="6" t="s">
        <v>1642</v>
      </c>
      <c r="L1028" s="6" t="s">
        <v>1642</v>
      </c>
      <c r="M1028" s="39" t="s">
        <v>1642</v>
      </c>
      <c r="N1028" s="6" t="s">
        <v>1642</v>
      </c>
      <c r="O1028" s="83" t="s">
        <v>1642</v>
      </c>
      <c r="P1028" s="94" t="s">
        <v>1642</v>
      </c>
      <c r="Q1028" s="23" t="s">
        <v>1642</v>
      </c>
      <c r="R1028" s="23" t="s">
        <v>1642</v>
      </c>
      <c r="S1028" s="23" t="s">
        <v>1642</v>
      </c>
      <c r="T1028" s="42" t="s">
        <v>1642</v>
      </c>
      <c r="U1028" s="23" t="s">
        <v>1642</v>
      </c>
      <c r="V1028" s="95" t="s">
        <v>1642</v>
      </c>
      <c r="W1028" s="82" t="s">
        <v>1642</v>
      </c>
      <c r="X1028" s="6" t="s">
        <v>1642</v>
      </c>
      <c r="Y1028" s="6" t="s">
        <v>1642</v>
      </c>
      <c r="Z1028" s="6" t="s">
        <v>1642</v>
      </c>
      <c r="AA1028" s="39" t="s">
        <v>1642</v>
      </c>
      <c r="AB1028" s="6" t="s">
        <v>1642</v>
      </c>
      <c r="AC1028" s="83" t="s">
        <v>1642</v>
      </c>
    </row>
    <row r="1029" spans="1:29" ht="18" hidden="1" customHeight="1" x14ac:dyDescent="0.25">
      <c r="A1029" s="15" t="s">
        <v>1136</v>
      </c>
      <c r="B1029" s="17" t="s">
        <v>1642</v>
      </c>
      <c r="C1029" s="96" t="s">
        <v>1642</v>
      </c>
      <c r="D1029" s="21" t="s">
        <v>1642</v>
      </c>
      <c r="E1029" s="17" t="s">
        <v>1642</v>
      </c>
      <c r="F1029" s="17" t="s">
        <v>1642</v>
      </c>
      <c r="G1029" s="17" t="s">
        <v>1642</v>
      </c>
      <c r="H1029" s="97" t="s">
        <v>1642</v>
      </c>
      <c r="I1029" s="82" t="s">
        <v>1642</v>
      </c>
      <c r="J1029" s="6" t="s">
        <v>1642</v>
      </c>
      <c r="K1029" s="6" t="s">
        <v>1642</v>
      </c>
      <c r="L1029" s="6" t="s">
        <v>1642</v>
      </c>
      <c r="M1029" s="39" t="s">
        <v>1642</v>
      </c>
      <c r="N1029" s="6" t="s">
        <v>1642</v>
      </c>
      <c r="O1029" s="83" t="s">
        <v>1642</v>
      </c>
      <c r="P1029" s="94" t="s">
        <v>1642</v>
      </c>
      <c r="Q1029" s="23" t="s">
        <v>1642</v>
      </c>
      <c r="R1029" s="23" t="s">
        <v>1642</v>
      </c>
      <c r="S1029" s="23" t="s">
        <v>1642</v>
      </c>
      <c r="T1029" s="42" t="s">
        <v>1642</v>
      </c>
      <c r="U1029" s="23" t="s">
        <v>1642</v>
      </c>
      <c r="V1029" s="95" t="s">
        <v>1642</v>
      </c>
      <c r="W1029" s="82" t="s">
        <v>1642</v>
      </c>
      <c r="X1029" s="6" t="s">
        <v>1642</v>
      </c>
      <c r="Y1029" s="6" t="s">
        <v>1642</v>
      </c>
      <c r="Z1029" s="6" t="s">
        <v>1642</v>
      </c>
      <c r="AA1029" s="39" t="s">
        <v>1642</v>
      </c>
      <c r="AB1029" s="6" t="s">
        <v>1642</v>
      </c>
      <c r="AC1029" s="83" t="s">
        <v>1642</v>
      </c>
    </row>
    <row r="1030" spans="1:29" ht="18" hidden="1" customHeight="1" x14ac:dyDescent="0.25">
      <c r="A1030" s="18" t="s">
        <v>1137</v>
      </c>
      <c r="B1030" s="17" t="s">
        <v>1642</v>
      </c>
      <c r="C1030" s="96" t="s">
        <v>1642</v>
      </c>
      <c r="D1030" s="21" t="s">
        <v>1642</v>
      </c>
      <c r="E1030" s="17" t="s">
        <v>1642</v>
      </c>
      <c r="F1030" s="17" t="s">
        <v>1642</v>
      </c>
      <c r="G1030" s="17" t="s">
        <v>1642</v>
      </c>
      <c r="H1030" s="97" t="s">
        <v>1642</v>
      </c>
      <c r="I1030" s="82" t="s">
        <v>1642</v>
      </c>
      <c r="J1030" s="6" t="s">
        <v>1642</v>
      </c>
      <c r="K1030" s="6" t="s">
        <v>1642</v>
      </c>
      <c r="L1030" s="6" t="s">
        <v>1642</v>
      </c>
      <c r="M1030" s="39" t="s">
        <v>1642</v>
      </c>
      <c r="N1030" s="6" t="s">
        <v>1642</v>
      </c>
      <c r="O1030" s="83" t="s">
        <v>1642</v>
      </c>
      <c r="P1030" s="94" t="s">
        <v>1642</v>
      </c>
      <c r="Q1030" s="23" t="s">
        <v>1642</v>
      </c>
      <c r="R1030" s="23" t="s">
        <v>1642</v>
      </c>
      <c r="S1030" s="23" t="s">
        <v>1642</v>
      </c>
      <c r="T1030" s="42" t="s">
        <v>1642</v>
      </c>
      <c r="U1030" s="23" t="s">
        <v>1642</v>
      </c>
      <c r="V1030" s="95" t="s">
        <v>1642</v>
      </c>
      <c r="W1030" s="82" t="s">
        <v>1642</v>
      </c>
      <c r="X1030" s="6" t="s">
        <v>1642</v>
      </c>
      <c r="Y1030" s="6" t="s">
        <v>1642</v>
      </c>
      <c r="Z1030" s="6" t="s">
        <v>1642</v>
      </c>
      <c r="AA1030" s="39" t="s">
        <v>1642</v>
      </c>
      <c r="AB1030" s="6" t="s">
        <v>1642</v>
      </c>
      <c r="AC1030" s="83" t="s">
        <v>1642</v>
      </c>
    </row>
    <row r="1031" spans="1:29" ht="18" hidden="1" customHeight="1" x14ac:dyDescent="0.25">
      <c r="A1031" s="15" t="s">
        <v>1138</v>
      </c>
      <c r="B1031" s="17" t="s">
        <v>1642</v>
      </c>
      <c r="C1031" s="96" t="s">
        <v>1642</v>
      </c>
      <c r="D1031" s="21" t="s">
        <v>1642</v>
      </c>
      <c r="E1031" s="17" t="s">
        <v>1642</v>
      </c>
      <c r="F1031" s="17" t="s">
        <v>1642</v>
      </c>
      <c r="G1031" s="17" t="s">
        <v>1642</v>
      </c>
      <c r="H1031" s="97" t="s">
        <v>1642</v>
      </c>
      <c r="I1031" s="82" t="s">
        <v>1642</v>
      </c>
      <c r="J1031" s="6" t="s">
        <v>1642</v>
      </c>
      <c r="K1031" s="6" t="s">
        <v>1642</v>
      </c>
      <c r="L1031" s="6" t="s">
        <v>1642</v>
      </c>
      <c r="M1031" s="39" t="s">
        <v>1642</v>
      </c>
      <c r="N1031" s="6" t="s">
        <v>1642</v>
      </c>
      <c r="O1031" s="83" t="s">
        <v>1642</v>
      </c>
      <c r="P1031" s="94" t="s">
        <v>1642</v>
      </c>
      <c r="Q1031" s="23" t="s">
        <v>1642</v>
      </c>
      <c r="R1031" s="23" t="s">
        <v>1642</v>
      </c>
      <c r="S1031" s="23" t="s">
        <v>1642</v>
      </c>
      <c r="T1031" s="42" t="s">
        <v>1642</v>
      </c>
      <c r="U1031" s="23" t="s">
        <v>1642</v>
      </c>
      <c r="V1031" s="95" t="s">
        <v>1642</v>
      </c>
      <c r="W1031" s="82" t="s">
        <v>1642</v>
      </c>
      <c r="X1031" s="6" t="s">
        <v>1642</v>
      </c>
      <c r="Y1031" s="6" t="s">
        <v>1642</v>
      </c>
      <c r="Z1031" s="6" t="s">
        <v>1642</v>
      </c>
      <c r="AA1031" s="39" t="s">
        <v>1642</v>
      </c>
      <c r="AB1031" s="6" t="s">
        <v>1642</v>
      </c>
      <c r="AC1031" s="83" t="s">
        <v>1642</v>
      </c>
    </row>
    <row r="1032" spans="1:29" ht="18" hidden="1" customHeight="1" x14ac:dyDescent="0.25">
      <c r="A1032" s="18" t="s">
        <v>1139</v>
      </c>
      <c r="B1032" s="17" t="s">
        <v>1642</v>
      </c>
      <c r="C1032" s="96" t="s">
        <v>1642</v>
      </c>
      <c r="D1032" s="21" t="s">
        <v>1642</v>
      </c>
      <c r="E1032" s="17" t="s">
        <v>1642</v>
      </c>
      <c r="F1032" s="17" t="s">
        <v>1642</v>
      </c>
      <c r="G1032" s="17" t="s">
        <v>1642</v>
      </c>
      <c r="H1032" s="97" t="s">
        <v>1642</v>
      </c>
      <c r="I1032" s="82" t="s">
        <v>1642</v>
      </c>
      <c r="J1032" s="6" t="s">
        <v>1642</v>
      </c>
      <c r="K1032" s="6" t="s">
        <v>1642</v>
      </c>
      <c r="L1032" s="6" t="s">
        <v>1642</v>
      </c>
      <c r="M1032" s="39" t="s">
        <v>1642</v>
      </c>
      <c r="N1032" s="6" t="s">
        <v>1642</v>
      </c>
      <c r="O1032" s="83" t="s">
        <v>1642</v>
      </c>
      <c r="P1032" s="94" t="s">
        <v>1642</v>
      </c>
      <c r="Q1032" s="23" t="s">
        <v>1642</v>
      </c>
      <c r="R1032" s="23" t="s">
        <v>1642</v>
      </c>
      <c r="S1032" s="23" t="s">
        <v>1642</v>
      </c>
      <c r="T1032" s="42" t="s">
        <v>1642</v>
      </c>
      <c r="U1032" s="23" t="s">
        <v>1642</v>
      </c>
      <c r="V1032" s="95" t="s">
        <v>1642</v>
      </c>
      <c r="W1032" s="82" t="s">
        <v>1642</v>
      </c>
      <c r="X1032" s="6" t="s">
        <v>1642</v>
      </c>
      <c r="Y1032" s="6" t="s">
        <v>1642</v>
      </c>
      <c r="Z1032" s="6" t="s">
        <v>1642</v>
      </c>
      <c r="AA1032" s="39" t="s">
        <v>1642</v>
      </c>
      <c r="AB1032" s="6" t="s">
        <v>1642</v>
      </c>
      <c r="AC1032" s="83" t="s">
        <v>1642</v>
      </c>
    </row>
    <row r="1033" spans="1:29" ht="18" hidden="1" customHeight="1" x14ac:dyDescent="0.25">
      <c r="A1033" s="15" t="s">
        <v>1140</v>
      </c>
      <c r="B1033" s="17" t="s">
        <v>1642</v>
      </c>
      <c r="C1033" s="96" t="s">
        <v>1642</v>
      </c>
      <c r="D1033" s="21" t="s">
        <v>1642</v>
      </c>
      <c r="E1033" s="17" t="s">
        <v>1642</v>
      </c>
      <c r="F1033" s="17" t="s">
        <v>1642</v>
      </c>
      <c r="G1033" s="17" t="s">
        <v>1642</v>
      </c>
      <c r="H1033" s="97" t="s">
        <v>1642</v>
      </c>
      <c r="I1033" s="82" t="s">
        <v>1642</v>
      </c>
      <c r="J1033" s="6" t="s">
        <v>1642</v>
      </c>
      <c r="K1033" s="6" t="s">
        <v>1642</v>
      </c>
      <c r="L1033" s="6" t="s">
        <v>1642</v>
      </c>
      <c r="M1033" s="39" t="s">
        <v>1642</v>
      </c>
      <c r="N1033" s="6" t="s">
        <v>1642</v>
      </c>
      <c r="O1033" s="83" t="s">
        <v>1642</v>
      </c>
      <c r="P1033" s="94" t="s">
        <v>1642</v>
      </c>
      <c r="Q1033" s="23" t="s">
        <v>1642</v>
      </c>
      <c r="R1033" s="23" t="s">
        <v>1642</v>
      </c>
      <c r="S1033" s="23" t="s">
        <v>1642</v>
      </c>
      <c r="T1033" s="42" t="s">
        <v>1642</v>
      </c>
      <c r="U1033" s="23" t="s">
        <v>1642</v>
      </c>
      <c r="V1033" s="95" t="s">
        <v>1642</v>
      </c>
      <c r="W1033" s="82" t="s">
        <v>1642</v>
      </c>
      <c r="X1033" s="6" t="s">
        <v>1642</v>
      </c>
      <c r="Y1033" s="6" t="s">
        <v>1642</v>
      </c>
      <c r="Z1033" s="6" t="s">
        <v>1642</v>
      </c>
      <c r="AA1033" s="39" t="s">
        <v>1642</v>
      </c>
      <c r="AB1033" s="6" t="s">
        <v>1642</v>
      </c>
      <c r="AC1033" s="83" t="s">
        <v>1642</v>
      </c>
    </row>
    <row r="1034" spans="1:29" ht="18" hidden="1" customHeight="1" x14ac:dyDescent="0.25">
      <c r="A1034" s="18" t="s">
        <v>1141</v>
      </c>
      <c r="B1034" s="17" t="s">
        <v>1642</v>
      </c>
      <c r="C1034" s="96" t="s">
        <v>1642</v>
      </c>
      <c r="D1034" s="21" t="s">
        <v>1642</v>
      </c>
      <c r="E1034" s="17" t="s">
        <v>1642</v>
      </c>
      <c r="F1034" s="17" t="s">
        <v>1642</v>
      </c>
      <c r="G1034" s="17" t="s">
        <v>1642</v>
      </c>
      <c r="H1034" s="97" t="s">
        <v>1642</v>
      </c>
      <c r="I1034" s="82" t="s">
        <v>1642</v>
      </c>
      <c r="J1034" s="6" t="s">
        <v>1642</v>
      </c>
      <c r="K1034" s="6" t="s">
        <v>1642</v>
      </c>
      <c r="L1034" s="6" t="s">
        <v>1642</v>
      </c>
      <c r="M1034" s="39" t="s">
        <v>1642</v>
      </c>
      <c r="N1034" s="6" t="s">
        <v>1642</v>
      </c>
      <c r="O1034" s="83" t="s">
        <v>1642</v>
      </c>
      <c r="P1034" s="94" t="s">
        <v>1642</v>
      </c>
      <c r="Q1034" s="23" t="s">
        <v>1642</v>
      </c>
      <c r="R1034" s="23" t="s">
        <v>1642</v>
      </c>
      <c r="S1034" s="23" t="s">
        <v>1642</v>
      </c>
      <c r="T1034" s="42" t="s">
        <v>1642</v>
      </c>
      <c r="U1034" s="23" t="s">
        <v>1642</v>
      </c>
      <c r="V1034" s="95" t="s">
        <v>1642</v>
      </c>
      <c r="W1034" s="82" t="s">
        <v>1642</v>
      </c>
      <c r="X1034" s="6" t="s">
        <v>1642</v>
      </c>
      <c r="Y1034" s="6" t="s">
        <v>1642</v>
      </c>
      <c r="Z1034" s="6" t="s">
        <v>1642</v>
      </c>
      <c r="AA1034" s="39" t="s">
        <v>1642</v>
      </c>
      <c r="AB1034" s="6" t="s">
        <v>1642</v>
      </c>
      <c r="AC1034" s="83" t="s">
        <v>1642</v>
      </c>
    </row>
    <row r="1035" spans="1:29" ht="18" hidden="1" customHeight="1" x14ac:dyDescent="0.25">
      <c r="A1035" s="15" t="s">
        <v>1142</v>
      </c>
      <c r="B1035" s="17" t="s">
        <v>1642</v>
      </c>
      <c r="C1035" s="96" t="s">
        <v>1642</v>
      </c>
      <c r="D1035" s="21" t="s">
        <v>1642</v>
      </c>
      <c r="E1035" s="17" t="s">
        <v>1642</v>
      </c>
      <c r="F1035" s="17" t="s">
        <v>1642</v>
      </c>
      <c r="G1035" s="17" t="s">
        <v>1642</v>
      </c>
      <c r="H1035" s="97" t="s">
        <v>1642</v>
      </c>
      <c r="I1035" s="82" t="s">
        <v>1642</v>
      </c>
      <c r="J1035" s="6" t="s">
        <v>1642</v>
      </c>
      <c r="K1035" s="6" t="s">
        <v>1642</v>
      </c>
      <c r="L1035" s="6" t="s">
        <v>1642</v>
      </c>
      <c r="M1035" s="39" t="s">
        <v>1642</v>
      </c>
      <c r="N1035" s="6" t="s">
        <v>1642</v>
      </c>
      <c r="O1035" s="83" t="s">
        <v>1642</v>
      </c>
      <c r="P1035" s="94" t="s">
        <v>1642</v>
      </c>
      <c r="Q1035" s="23" t="s">
        <v>1642</v>
      </c>
      <c r="R1035" s="23" t="s">
        <v>1642</v>
      </c>
      <c r="S1035" s="23" t="s">
        <v>1642</v>
      </c>
      <c r="T1035" s="42" t="s">
        <v>1642</v>
      </c>
      <c r="U1035" s="23" t="s">
        <v>1642</v>
      </c>
      <c r="V1035" s="95" t="s">
        <v>1642</v>
      </c>
      <c r="W1035" s="82" t="s">
        <v>1642</v>
      </c>
      <c r="X1035" s="6" t="s">
        <v>1642</v>
      </c>
      <c r="Y1035" s="6" t="s">
        <v>1642</v>
      </c>
      <c r="Z1035" s="6" t="s">
        <v>1642</v>
      </c>
      <c r="AA1035" s="39" t="s">
        <v>1642</v>
      </c>
      <c r="AB1035" s="6" t="s">
        <v>1642</v>
      </c>
      <c r="AC1035" s="83" t="s">
        <v>1642</v>
      </c>
    </row>
    <row r="1036" spans="1:29" ht="18" hidden="1" customHeight="1" x14ac:dyDescent="0.25">
      <c r="A1036" s="18" t="s">
        <v>1143</v>
      </c>
      <c r="B1036" s="17" t="s">
        <v>1642</v>
      </c>
      <c r="C1036" s="96" t="s">
        <v>1642</v>
      </c>
      <c r="D1036" s="21" t="s">
        <v>1642</v>
      </c>
      <c r="E1036" s="17" t="s">
        <v>1642</v>
      </c>
      <c r="F1036" s="17" t="s">
        <v>1642</v>
      </c>
      <c r="G1036" s="17" t="s">
        <v>1642</v>
      </c>
      <c r="H1036" s="97" t="s">
        <v>1642</v>
      </c>
      <c r="I1036" s="82" t="s">
        <v>1642</v>
      </c>
      <c r="J1036" s="6" t="s">
        <v>1642</v>
      </c>
      <c r="K1036" s="6" t="s">
        <v>1642</v>
      </c>
      <c r="L1036" s="6" t="s">
        <v>1642</v>
      </c>
      <c r="M1036" s="39" t="s">
        <v>1642</v>
      </c>
      <c r="N1036" s="6" t="s">
        <v>1642</v>
      </c>
      <c r="O1036" s="83" t="s">
        <v>1642</v>
      </c>
      <c r="P1036" s="94" t="s">
        <v>1642</v>
      </c>
      <c r="Q1036" s="23" t="s">
        <v>1642</v>
      </c>
      <c r="R1036" s="23" t="s">
        <v>1642</v>
      </c>
      <c r="S1036" s="23" t="s">
        <v>1642</v>
      </c>
      <c r="T1036" s="42" t="s">
        <v>1642</v>
      </c>
      <c r="U1036" s="23" t="s">
        <v>1642</v>
      </c>
      <c r="V1036" s="95" t="s">
        <v>1642</v>
      </c>
      <c r="W1036" s="82" t="s">
        <v>1642</v>
      </c>
      <c r="X1036" s="6" t="s">
        <v>1642</v>
      </c>
      <c r="Y1036" s="6" t="s">
        <v>1642</v>
      </c>
      <c r="Z1036" s="6" t="s">
        <v>1642</v>
      </c>
      <c r="AA1036" s="39" t="s">
        <v>1642</v>
      </c>
      <c r="AB1036" s="6" t="s">
        <v>1642</v>
      </c>
      <c r="AC1036" s="83" t="s">
        <v>1642</v>
      </c>
    </row>
    <row r="1037" spans="1:29" ht="18" hidden="1" customHeight="1" x14ac:dyDescent="0.25">
      <c r="A1037" s="16" t="s">
        <v>1144</v>
      </c>
      <c r="B1037" s="17" t="s">
        <v>2539</v>
      </c>
      <c r="C1037" s="96" t="s">
        <v>2540</v>
      </c>
      <c r="D1037" s="21">
        <v>45327</v>
      </c>
      <c r="E1037" s="17" t="s">
        <v>2541</v>
      </c>
      <c r="F1037" s="17" t="s">
        <v>2542</v>
      </c>
      <c r="G1037" s="17" t="s">
        <v>1192</v>
      </c>
      <c r="H1037" s="97" t="s">
        <v>1192</v>
      </c>
      <c r="I1037" s="82">
        <v>0</v>
      </c>
      <c r="J1037" s="6">
        <v>0</v>
      </c>
      <c r="K1037" s="6">
        <v>0</v>
      </c>
      <c r="L1037" s="6">
        <v>0</v>
      </c>
      <c r="M1037" s="39">
        <v>0</v>
      </c>
      <c r="N1037" s="6">
        <v>0</v>
      </c>
      <c r="O1037" s="83">
        <v>0</v>
      </c>
      <c r="P1037" s="94">
        <v>0</v>
      </c>
      <c r="Q1037" s="23">
        <v>0</v>
      </c>
      <c r="R1037" s="23">
        <v>0</v>
      </c>
      <c r="S1037" s="23">
        <v>0</v>
      </c>
      <c r="T1037" s="42">
        <v>0</v>
      </c>
      <c r="U1037" s="23">
        <v>0</v>
      </c>
      <c r="V1037" s="95">
        <v>0</v>
      </c>
      <c r="W1037" s="82">
        <v>0</v>
      </c>
      <c r="X1037" s="6">
        <v>0</v>
      </c>
      <c r="Y1037" s="6">
        <v>0</v>
      </c>
      <c r="Z1037" s="6">
        <v>0</v>
      </c>
      <c r="AA1037" s="39">
        <v>0</v>
      </c>
      <c r="AB1037" s="6">
        <v>0</v>
      </c>
      <c r="AC1037" s="83">
        <v>0</v>
      </c>
    </row>
    <row r="1038" spans="1:29" ht="18" customHeight="1" x14ac:dyDescent="0.25">
      <c r="A1038" s="16" t="s">
        <v>1145</v>
      </c>
      <c r="B1038" s="17" t="s">
        <v>2543</v>
      </c>
      <c r="C1038" s="96" t="s">
        <v>1189</v>
      </c>
      <c r="D1038" s="21">
        <v>45406</v>
      </c>
      <c r="E1038" s="17" t="s">
        <v>2528</v>
      </c>
      <c r="F1038" s="17" t="s">
        <v>2544</v>
      </c>
      <c r="G1038" s="17" t="s">
        <v>1192</v>
      </c>
      <c r="H1038" s="97" t="s">
        <v>1192</v>
      </c>
      <c r="I1038" s="82">
        <v>0</v>
      </c>
      <c r="J1038" s="6">
        <v>0</v>
      </c>
      <c r="K1038" s="6">
        <v>0</v>
      </c>
      <c r="L1038" s="6">
        <v>0</v>
      </c>
      <c r="M1038" s="39">
        <v>0</v>
      </c>
      <c r="N1038" s="6">
        <v>0</v>
      </c>
      <c r="O1038" s="83">
        <v>0</v>
      </c>
      <c r="P1038" s="94">
        <v>0</v>
      </c>
      <c r="Q1038" s="23">
        <v>0</v>
      </c>
      <c r="R1038" s="23">
        <v>0</v>
      </c>
      <c r="S1038" s="23">
        <v>0</v>
      </c>
      <c r="T1038" s="42">
        <v>0</v>
      </c>
      <c r="U1038" s="23">
        <v>0</v>
      </c>
      <c r="V1038" s="95">
        <v>0</v>
      </c>
      <c r="W1038" s="82">
        <v>0</v>
      </c>
      <c r="X1038" s="6">
        <v>0</v>
      </c>
      <c r="Y1038" s="6">
        <v>0</v>
      </c>
      <c r="Z1038" s="6">
        <v>0</v>
      </c>
      <c r="AA1038" s="39">
        <v>0</v>
      </c>
      <c r="AB1038" s="6">
        <v>0</v>
      </c>
      <c r="AC1038" s="83">
        <v>0</v>
      </c>
    </row>
    <row r="1039" spans="1:29" ht="18" customHeight="1" x14ac:dyDescent="0.25">
      <c r="A1039" s="223" t="s">
        <v>1146</v>
      </c>
      <c r="B1039" s="117" t="s">
        <v>2545</v>
      </c>
      <c r="C1039" s="115" t="s">
        <v>1189</v>
      </c>
      <c r="D1039" s="116">
        <v>45405</v>
      </c>
      <c r="E1039" s="117" t="s">
        <v>1737</v>
      </c>
      <c r="F1039" s="117" t="s">
        <v>1383</v>
      </c>
      <c r="G1039" s="117" t="s">
        <v>1192</v>
      </c>
      <c r="H1039" s="106" t="s">
        <v>1192</v>
      </c>
      <c r="I1039" s="108">
        <v>0</v>
      </c>
      <c r="J1039" s="109">
        <v>0</v>
      </c>
      <c r="K1039" s="109">
        <v>0</v>
      </c>
      <c r="L1039" s="109">
        <v>0</v>
      </c>
      <c r="M1039" s="38">
        <v>0</v>
      </c>
      <c r="N1039" s="109">
        <v>0</v>
      </c>
      <c r="O1039" s="232">
        <v>0</v>
      </c>
      <c r="P1039" s="112">
        <v>0</v>
      </c>
      <c r="Q1039" s="113">
        <v>0</v>
      </c>
      <c r="R1039" s="113">
        <v>0</v>
      </c>
      <c r="S1039" s="113">
        <v>0</v>
      </c>
      <c r="T1039" s="41">
        <v>0</v>
      </c>
      <c r="U1039" s="113">
        <v>0</v>
      </c>
      <c r="V1039" s="233">
        <v>0</v>
      </c>
      <c r="W1039" s="108">
        <v>0</v>
      </c>
      <c r="X1039" s="109">
        <v>0</v>
      </c>
      <c r="Y1039" s="109">
        <v>0</v>
      </c>
      <c r="Z1039" s="109">
        <v>0</v>
      </c>
      <c r="AA1039" s="38">
        <v>0</v>
      </c>
      <c r="AB1039" s="109">
        <v>0</v>
      </c>
      <c r="AC1039" s="232">
        <v>0</v>
      </c>
    </row>
    <row r="1040" spans="1:29" ht="18" hidden="1" customHeight="1" x14ac:dyDescent="0.25">
      <c r="A1040" s="16" t="s">
        <v>1147</v>
      </c>
      <c r="B1040" s="17" t="s">
        <v>1642</v>
      </c>
      <c r="C1040" s="96" t="s">
        <v>1642</v>
      </c>
      <c r="D1040" s="21" t="s">
        <v>1642</v>
      </c>
      <c r="E1040" s="17" t="s">
        <v>1642</v>
      </c>
      <c r="F1040" s="17" t="s">
        <v>1642</v>
      </c>
      <c r="G1040" s="17" t="s">
        <v>1642</v>
      </c>
      <c r="H1040" s="97" t="s">
        <v>1642</v>
      </c>
      <c r="I1040" s="82" t="s">
        <v>1642</v>
      </c>
      <c r="J1040" s="6" t="s">
        <v>1642</v>
      </c>
      <c r="K1040" s="6" t="s">
        <v>1642</v>
      </c>
      <c r="L1040" s="6" t="s">
        <v>1642</v>
      </c>
      <c r="M1040" s="39" t="s">
        <v>1642</v>
      </c>
      <c r="N1040" s="6" t="s">
        <v>1642</v>
      </c>
      <c r="O1040" s="83" t="s">
        <v>1642</v>
      </c>
      <c r="P1040" s="94" t="s">
        <v>1642</v>
      </c>
      <c r="Q1040" s="23" t="s">
        <v>1642</v>
      </c>
      <c r="R1040" s="23" t="s">
        <v>1642</v>
      </c>
      <c r="S1040" s="23" t="s">
        <v>1642</v>
      </c>
      <c r="T1040" s="42" t="s">
        <v>1642</v>
      </c>
      <c r="U1040" s="23" t="s">
        <v>1642</v>
      </c>
      <c r="V1040" s="95" t="s">
        <v>1642</v>
      </c>
      <c r="W1040" s="82" t="s">
        <v>1642</v>
      </c>
      <c r="X1040" s="6" t="s">
        <v>1642</v>
      </c>
      <c r="Y1040" s="6" t="s">
        <v>1642</v>
      </c>
      <c r="Z1040" s="6" t="s">
        <v>1642</v>
      </c>
      <c r="AA1040" s="39" t="s">
        <v>1642</v>
      </c>
      <c r="AB1040" s="6" t="s">
        <v>1642</v>
      </c>
      <c r="AC1040" s="83" t="s">
        <v>1642</v>
      </c>
    </row>
    <row r="1041" spans="1:29" ht="18" hidden="1" customHeight="1" x14ac:dyDescent="0.25">
      <c r="A1041" s="16" t="s">
        <v>1148</v>
      </c>
      <c r="B1041" s="17" t="s">
        <v>1642</v>
      </c>
      <c r="C1041" s="96" t="s">
        <v>1642</v>
      </c>
      <c r="D1041" s="21" t="s">
        <v>1642</v>
      </c>
      <c r="E1041" s="17" t="s">
        <v>1642</v>
      </c>
      <c r="F1041" s="17" t="s">
        <v>1642</v>
      </c>
      <c r="G1041" s="17" t="s">
        <v>1642</v>
      </c>
      <c r="H1041" s="97" t="s">
        <v>1642</v>
      </c>
      <c r="I1041" s="82" t="s">
        <v>1642</v>
      </c>
      <c r="J1041" s="6" t="s">
        <v>1642</v>
      </c>
      <c r="K1041" s="6" t="s">
        <v>1642</v>
      </c>
      <c r="L1041" s="6" t="s">
        <v>1642</v>
      </c>
      <c r="M1041" s="39" t="s">
        <v>1642</v>
      </c>
      <c r="N1041" s="6" t="s">
        <v>1642</v>
      </c>
      <c r="O1041" s="83" t="s">
        <v>1642</v>
      </c>
      <c r="P1041" s="94" t="s">
        <v>1642</v>
      </c>
      <c r="Q1041" s="23" t="s">
        <v>1642</v>
      </c>
      <c r="R1041" s="23" t="s">
        <v>1642</v>
      </c>
      <c r="S1041" s="23" t="s">
        <v>1642</v>
      </c>
      <c r="T1041" s="42" t="s">
        <v>1642</v>
      </c>
      <c r="U1041" s="23" t="s">
        <v>1642</v>
      </c>
      <c r="V1041" s="95" t="s">
        <v>1642</v>
      </c>
      <c r="W1041" s="82" t="s">
        <v>1642</v>
      </c>
      <c r="X1041" s="6" t="s">
        <v>1642</v>
      </c>
      <c r="Y1041" s="6" t="s">
        <v>1642</v>
      </c>
      <c r="Z1041" s="6" t="s">
        <v>1642</v>
      </c>
      <c r="AA1041" s="39" t="s">
        <v>1642</v>
      </c>
      <c r="AB1041" s="6" t="s">
        <v>1642</v>
      </c>
      <c r="AC1041" s="83" t="s">
        <v>1642</v>
      </c>
    </row>
    <row r="1042" spans="1:29" ht="18" hidden="1" customHeight="1" x14ac:dyDescent="0.25">
      <c r="A1042" s="16" t="s">
        <v>1149</v>
      </c>
      <c r="B1042" s="17" t="s">
        <v>1642</v>
      </c>
      <c r="C1042" s="96" t="s">
        <v>1642</v>
      </c>
      <c r="D1042" s="21" t="s">
        <v>1642</v>
      </c>
      <c r="E1042" s="17" t="s">
        <v>1642</v>
      </c>
      <c r="F1042" s="17" t="s">
        <v>1642</v>
      </c>
      <c r="G1042" s="17" t="s">
        <v>1642</v>
      </c>
      <c r="H1042" s="97" t="s">
        <v>1642</v>
      </c>
      <c r="I1042" s="82" t="s">
        <v>1642</v>
      </c>
      <c r="J1042" s="6" t="s">
        <v>1642</v>
      </c>
      <c r="K1042" s="6" t="s">
        <v>1642</v>
      </c>
      <c r="L1042" s="6" t="s">
        <v>1642</v>
      </c>
      <c r="M1042" s="39" t="s">
        <v>1642</v>
      </c>
      <c r="N1042" s="6" t="s">
        <v>1642</v>
      </c>
      <c r="O1042" s="83" t="s">
        <v>1642</v>
      </c>
      <c r="P1042" s="94" t="s">
        <v>1642</v>
      </c>
      <c r="Q1042" s="23" t="s">
        <v>1642</v>
      </c>
      <c r="R1042" s="23" t="s">
        <v>1642</v>
      </c>
      <c r="S1042" s="23" t="s">
        <v>1642</v>
      </c>
      <c r="T1042" s="42" t="s">
        <v>1642</v>
      </c>
      <c r="U1042" s="23" t="s">
        <v>1642</v>
      </c>
      <c r="V1042" s="95" t="s">
        <v>1642</v>
      </c>
      <c r="W1042" s="82" t="s">
        <v>1642</v>
      </c>
      <c r="X1042" s="6" t="s">
        <v>1642</v>
      </c>
      <c r="Y1042" s="6" t="s">
        <v>1642</v>
      </c>
      <c r="Z1042" s="6" t="s">
        <v>1642</v>
      </c>
      <c r="AA1042" s="39" t="s">
        <v>1642</v>
      </c>
      <c r="AB1042" s="6" t="s">
        <v>1642</v>
      </c>
      <c r="AC1042" s="83" t="s">
        <v>1642</v>
      </c>
    </row>
    <row r="1043" spans="1:29" ht="18" hidden="1" customHeight="1" x14ac:dyDescent="0.25">
      <c r="A1043" s="16" t="s">
        <v>1150</v>
      </c>
      <c r="B1043" s="17" t="s">
        <v>1642</v>
      </c>
      <c r="C1043" s="96" t="s">
        <v>1642</v>
      </c>
      <c r="D1043" s="21" t="s">
        <v>1642</v>
      </c>
      <c r="E1043" s="17" t="s">
        <v>1642</v>
      </c>
      <c r="F1043" s="17" t="s">
        <v>1642</v>
      </c>
      <c r="G1043" s="17" t="s">
        <v>1642</v>
      </c>
      <c r="H1043" s="97" t="s">
        <v>1642</v>
      </c>
      <c r="I1043" s="82" t="s">
        <v>1642</v>
      </c>
      <c r="J1043" s="6" t="s">
        <v>1642</v>
      </c>
      <c r="K1043" s="6" t="s">
        <v>1642</v>
      </c>
      <c r="L1043" s="6" t="s">
        <v>1642</v>
      </c>
      <c r="M1043" s="39" t="s">
        <v>1642</v>
      </c>
      <c r="N1043" s="6" t="s">
        <v>1642</v>
      </c>
      <c r="O1043" s="83" t="s">
        <v>1642</v>
      </c>
      <c r="P1043" s="94" t="s">
        <v>1642</v>
      </c>
      <c r="Q1043" s="23" t="s">
        <v>1642</v>
      </c>
      <c r="R1043" s="23" t="s">
        <v>1642</v>
      </c>
      <c r="S1043" s="23" t="s">
        <v>1642</v>
      </c>
      <c r="T1043" s="42" t="s">
        <v>1642</v>
      </c>
      <c r="U1043" s="23" t="s">
        <v>1642</v>
      </c>
      <c r="V1043" s="95" t="s">
        <v>1642</v>
      </c>
      <c r="W1043" s="82" t="s">
        <v>1642</v>
      </c>
      <c r="X1043" s="6" t="s">
        <v>1642</v>
      </c>
      <c r="Y1043" s="6" t="s">
        <v>1642</v>
      </c>
      <c r="Z1043" s="6" t="s">
        <v>1642</v>
      </c>
      <c r="AA1043" s="39" t="s">
        <v>1642</v>
      </c>
      <c r="AB1043" s="6" t="s">
        <v>1642</v>
      </c>
      <c r="AC1043" s="83" t="s">
        <v>1642</v>
      </c>
    </row>
    <row r="1044" spans="1:29" ht="18" hidden="1" customHeight="1" x14ac:dyDescent="0.25">
      <c r="A1044" s="16" t="s">
        <v>1151</v>
      </c>
      <c r="B1044" s="17" t="s">
        <v>1642</v>
      </c>
      <c r="C1044" s="96" t="s">
        <v>1642</v>
      </c>
      <c r="D1044" s="21" t="s">
        <v>1642</v>
      </c>
      <c r="E1044" s="17" t="s">
        <v>1642</v>
      </c>
      <c r="F1044" s="17" t="s">
        <v>1642</v>
      </c>
      <c r="G1044" s="17" t="s">
        <v>1642</v>
      </c>
      <c r="H1044" s="97" t="s">
        <v>1642</v>
      </c>
      <c r="I1044" s="82" t="s">
        <v>1642</v>
      </c>
      <c r="J1044" s="6" t="s">
        <v>1642</v>
      </c>
      <c r="K1044" s="6" t="s">
        <v>1642</v>
      </c>
      <c r="L1044" s="6" t="s">
        <v>1642</v>
      </c>
      <c r="M1044" s="39" t="s">
        <v>1642</v>
      </c>
      <c r="N1044" s="6" t="s">
        <v>1642</v>
      </c>
      <c r="O1044" s="83" t="s">
        <v>1642</v>
      </c>
      <c r="P1044" s="94" t="s">
        <v>1642</v>
      </c>
      <c r="Q1044" s="23" t="s">
        <v>1642</v>
      </c>
      <c r="R1044" s="23" t="s">
        <v>1642</v>
      </c>
      <c r="S1044" s="23" t="s">
        <v>1642</v>
      </c>
      <c r="T1044" s="42" t="s">
        <v>1642</v>
      </c>
      <c r="U1044" s="23" t="s">
        <v>1642</v>
      </c>
      <c r="V1044" s="95" t="s">
        <v>1642</v>
      </c>
      <c r="W1044" s="82" t="s">
        <v>1642</v>
      </c>
      <c r="X1044" s="6" t="s">
        <v>1642</v>
      </c>
      <c r="Y1044" s="6" t="s">
        <v>1642</v>
      </c>
      <c r="Z1044" s="6" t="s">
        <v>1642</v>
      </c>
      <c r="AA1044" s="39" t="s">
        <v>1642</v>
      </c>
      <c r="AB1044" s="6" t="s">
        <v>1642</v>
      </c>
      <c r="AC1044" s="83" t="s">
        <v>1642</v>
      </c>
    </row>
    <row r="1045" spans="1:29" ht="18" hidden="1" customHeight="1" x14ac:dyDescent="0.25">
      <c r="A1045" s="16" t="s">
        <v>1152</v>
      </c>
      <c r="B1045" s="17" t="s">
        <v>1642</v>
      </c>
      <c r="C1045" s="96" t="s">
        <v>1642</v>
      </c>
      <c r="D1045" s="21" t="s">
        <v>1642</v>
      </c>
      <c r="E1045" s="17" t="s">
        <v>1642</v>
      </c>
      <c r="F1045" s="17" t="s">
        <v>1642</v>
      </c>
      <c r="G1045" s="17" t="s">
        <v>1642</v>
      </c>
      <c r="H1045" s="97" t="s">
        <v>1642</v>
      </c>
      <c r="I1045" s="82" t="s">
        <v>1642</v>
      </c>
      <c r="J1045" s="6" t="s">
        <v>1642</v>
      </c>
      <c r="K1045" s="6" t="s">
        <v>1642</v>
      </c>
      <c r="L1045" s="6" t="s">
        <v>1642</v>
      </c>
      <c r="M1045" s="39" t="s">
        <v>1642</v>
      </c>
      <c r="N1045" s="6" t="s">
        <v>1642</v>
      </c>
      <c r="O1045" s="83" t="s">
        <v>1642</v>
      </c>
      <c r="P1045" s="94" t="s">
        <v>1642</v>
      </c>
      <c r="Q1045" s="23" t="s">
        <v>1642</v>
      </c>
      <c r="R1045" s="23" t="s">
        <v>1642</v>
      </c>
      <c r="S1045" s="23" t="s">
        <v>1642</v>
      </c>
      <c r="T1045" s="42" t="s">
        <v>1642</v>
      </c>
      <c r="U1045" s="23" t="s">
        <v>1642</v>
      </c>
      <c r="V1045" s="95" t="s">
        <v>1642</v>
      </c>
      <c r="W1045" s="82" t="s">
        <v>1642</v>
      </c>
      <c r="X1045" s="6" t="s">
        <v>1642</v>
      </c>
      <c r="Y1045" s="6" t="s">
        <v>1642</v>
      </c>
      <c r="Z1045" s="6" t="s">
        <v>1642</v>
      </c>
      <c r="AA1045" s="39" t="s">
        <v>1642</v>
      </c>
      <c r="AB1045" s="6" t="s">
        <v>1642</v>
      </c>
      <c r="AC1045" s="83" t="s">
        <v>1642</v>
      </c>
    </row>
    <row r="1046" spans="1:29" ht="18" hidden="1" customHeight="1" x14ac:dyDescent="0.25">
      <c r="A1046" s="16" t="s">
        <v>1153</v>
      </c>
      <c r="B1046" s="17" t="s">
        <v>1642</v>
      </c>
      <c r="C1046" s="96" t="s">
        <v>1642</v>
      </c>
      <c r="D1046" s="21" t="s">
        <v>1642</v>
      </c>
      <c r="E1046" s="17" t="s">
        <v>1642</v>
      </c>
      <c r="F1046" s="17" t="s">
        <v>1642</v>
      </c>
      <c r="G1046" s="17" t="s">
        <v>1642</v>
      </c>
      <c r="H1046" s="97" t="s">
        <v>1642</v>
      </c>
      <c r="I1046" s="82" t="s">
        <v>1642</v>
      </c>
      <c r="J1046" s="6" t="s">
        <v>1642</v>
      </c>
      <c r="K1046" s="6" t="s">
        <v>1642</v>
      </c>
      <c r="L1046" s="6" t="s">
        <v>1642</v>
      </c>
      <c r="M1046" s="39" t="s">
        <v>1642</v>
      </c>
      <c r="N1046" s="6" t="s">
        <v>1642</v>
      </c>
      <c r="O1046" s="83" t="s">
        <v>1642</v>
      </c>
      <c r="P1046" s="94" t="s">
        <v>1642</v>
      </c>
      <c r="Q1046" s="23" t="s">
        <v>1642</v>
      </c>
      <c r="R1046" s="23" t="s">
        <v>1642</v>
      </c>
      <c r="S1046" s="23" t="s">
        <v>1642</v>
      </c>
      <c r="T1046" s="42" t="s">
        <v>1642</v>
      </c>
      <c r="U1046" s="23" t="s">
        <v>1642</v>
      </c>
      <c r="V1046" s="95" t="s">
        <v>1642</v>
      </c>
      <c r="W1046" s="82" t="s">
        <v>1642</v>
      </c>
      <c r="X1046" s="6" t="s">
        <v>1642</v>
      </c>
      <c r="Y1046" s="6" t="s">
        <v>1642</v>
      </c>
      <c r="Z1046" s="6" t="s">
        <v>1642</v>
      </c>
      <c r="AA1046" s="39" t="s">
        <v>1642</v>
      </c>
      <c r="AB1046" s="6" t="s">
        <v>1642</v>
      </c>
      <c r="AC1046" s="83" t="s">
        <v>1642</v>
      </c>
    </row>
    <row r="1047" spans="1:29" ht="18" hidden="1" customHeight="1" x14ac:dyDescent="0.25">
      <c r="A1047" s="16" t="s">
        <v>1154</v>
      </c>
      <c r="B1047" s="17" t="s">
        <v>1642</v>
      </c>
      <c r="C1047" s="96" t="s">
        <v>1642</v>
      </c>
      <c r="D1047" s="21" t="s">
        <v>1642</v>
      </c>
      <c r="E1047" s="17" t="s">
        <v>1642</v>
      </c>
      <c r="F1047" s="17" t="s">
        <v>1642</v>
      </c>
      <c r="G1047" s="17" t="s">
        <v>1642</v>
      </c>
      <c r="H1047" s="97" t="s">
        <v>1642</v>
      </c>
      <c r="I1047" s="82" t="s">
        <v>1642</v>
      </c>
      <c r="J1047" s="6" t="s">
        <v>1642</v>
      </c>
      <c r="K1047" s="6" t="s">
        <v>1642</v>
      </c>
      <c r="L1047" s="6" t="s">
        <v>1642</v>
      </c>
      <c r="M1047" s="39" t="s">
        <v>1642</v>
      </c>
      <c r="N1047" s="6" t="s">
        <v>1642</v>
      </c>
      <c r="O1047" s="83" t="s">
        <v>1642</v>
      </c>
      <c r="P1047" s="94" t="s">
        <v>1642</v>
      </c>
      <c r="Q1047" s="23" t="s">
        <v>1642</v>
      </c>
      <c r="R1047" s="23" t="s">
        <v>1642</v>
      </c>
      <c r="S1047" s="23" t="s">
        <v>1642</v>
      </c>
      <c r="T1047" s="42" t="s">
        <v>1642</v>
      </c>
      <c r="U1047" s="23" t="s">
        <v>1642</v>
      </c>
      <c r="V1047" s="95" t="s">
        <v>1642</v>
      </c>
      <c r="W1047" s="82" t="s">
        <v>1642</v>
      </c>
      <c r="X1047" s="6" t="s">
        <v>1642</v>
      </c>
      <c r="Y1047" s="6" t="s">
        <v>1642</v>
      </c>
      <c r="Z1047" s="6" t="s">
        <v>1642</v>
      </c>
      <c r="AA1047" s="39" t="s">
        <v>1642</v>
      </c>
      <c r="AB1047" s="6" t="s">
        <v>1642</v>
      </c>
      <c r="AC1047" s="83" t="s">
        <v>1642</v>
      </c>
    </row>
    <row r="1048" spans="1:29" ht="18" hidden="1" customHeight="1" x14ac:dyDescent="0.25">
      <c r="A1048" s="16" t="s">
        <v>1155</v>
      </c>
      <c r="B1048" s="17" t="s">
        <v>1642</v>
      </c>
      <c r="C1048" s="96" t="s">
        <v>1642</v>
      </c>
      <c r="D1048" s="21" t="s">
        <v>1642</v>
      </c>
      <c r="E1048" s="17" t="s">
        <v>1642</v>
      </c>
      <c r="F1048" s="17" t="s">
        <v>1642</v>
      </c>
      <c r="G1048" s="17" t="s">
        <v>1642</v>
      </c>
      <c r="H1048" s="97" t="s">
        <v>1642</v>
      </c>
      <c r="I1048" s="82" t="s">
        <v>1642</v>
      </c>
      <c r="J1048" s="6" t="s">
        <v>1642</v>
      </c>
      <c r="K1048" s="6" t="s">
        <v>1642</v>
      </c>
      <c r="L1048" s="6" t="s">
        <v>1642</v>
      </c>
      <c r="M1048" s="39" t="s">
        <v>1642</v>
      </c>
      <c r="N1048" s="6" t="s">
        <v>1642</v>
      </c>
      <c r="O1048" s="83" t="s">
        <v>1642</v>
      </c>
      <c r="P1048" s="94" t="s">
        <v>1642</v>
      </c>
      <c r="Q1048" s="23" t="s">
        <v>1642</v>
      </c>
      <c r="R1048" s="23" t="s">
        <v>1642</v>
      </c>
      <c r="S1048" s="23" t="s">
        <v>1642</v>
      </c>
      <c r="T1048" s="42" t="s">
        <v>1642</v>
      </c>
      <c r="U1048" s="23" t="s">
        <v>1642</v>
      </c>
      <c r="V1048" s="95" t="s">
        <v>1642</v>
      </c>
      <c r="W1048" s="82" t="s">
        <v>1642</v>
      </c>
      <c r="X1048" s="6" t="s">
        <v>1642</v>
      </c>
      <c r="Y1048" s="6" t="s">
        <v>1642</v>
      </c>
      <c r="Z1048" s="6" t="s">
        <v>1642</v>
      </c>
      <c r="AA1048" s="39" t="s">
        <v>1642</v>
      </c>
      <c r="AB1048" s="6" t="s">
        <v>1642</v>
      </c>
      <c r="AC1048" s="83" t="s">
        <v>1642</v>
      </c>
    </row>
    <row r="1049" spans="1:29" ht="18" hidden="1" customHeight="1" x14ac:dyDescent="0.25">
      <c r="A1049" s="16" t="s">
        <v>1156</v>
      </c>
      <c r="B1049" s="17" t="s">
        <v>1642</v>
      </c>
      <c r="C1049" s="96" t="s">
        <v>1642</v>
      </c>
      <c r="D1049" s="21" t="s">
        <v>1642</v>
      </c>
      <c r="E1049" s="17" t="s">
        <v>1642</v>
      </c>
      <c r="F1049" s="17" t="s">
        <v>1642</v>
      </c>
      <c r="G1049" s="17" t="s">
        <v>1642</v>
      </c>
      <c r="H1049" s="97" t="s">
        <v>1642</v>
      </c>
      <c r="I1049" s="82" t="s">
        <v>1642</v>
      </c>
      <c r="J1049" s="6" t="s">
        <v>1642</v>
      </c>
      <c r="K1049" s="6" t="s">
        <v>1642</v>
      </c>
      <c r="L1049" s="6" t="s">
        <v>1642</v>
      </c>
      <c r="M1049" s="39" t="s">
        <v>1642</v>
      </c>
      <c r="N1049" s="6" t="s">
        <v>1642</v>
      </c>
      <c r="O1049" s="83" t="s">
        <v>1642</v>
      </c>
      <c r="P1049" s="94" t="s">
        <v>1642</v>
      </c>
      <c r="Q1049" s="23" t="s">
        <v>1642</v>
      </c>
      <c r="R1049" s="23" t="s">
        <v>1642</v>
      </c>
      <c r="S1049" s="23" t="s">
        <v>1642</v>
      </c>
      <c r="T1049" s="42" t="s">
        <v>1642</v>
      </c>
      <c r="U1049" s="23" t="s">
        <v>1642</v>
      </c>
      <c r="V1049" s="95" t="s">
        <v>1642</v>
      </c>
      <c r="W1049" s="82" t="s">
        <v>1642</v>
      </c>
      <c r="X1049" s="6" t="s">
        <v>1642</v>
      </c>
      <c r="Y1049" s="6" t="s">
        <v>1642</v>
      </c>
      <c r="Z1049" s="6" t="s">
        <v>1642</v>
      </c>
      <c r="AA1049" s="39" t="s">
        <v>1642</v>
      </c>
      <c r="AB1049" s="6" t="s">
        <v>1642</v>
      </c>
      <c r="AC1049" s="83" t="s">
        <v>1642</v>
      </c>
    </row>
    <row r="1050" spans="1:29" ht="18" hidden="1" customHeight="1" x14ac:dyDescent="0.25">
      <c r="A1050" s="16" t="s">
        <v>1157</v>
      </c>
      <c r="B1050" s="17" t="s">
        <v>1642</v>
      </c>
      <c r="C1050" s="96" t="s">
        <v>1642</v>
      </c>
      <c r="D1050" s="21" t="s">
        <v>1642</v>
      </c>
      <c r="E1050" s="17" t="s">
        <v>1642</v>
      </c>
      <c r="F1050" s="17" t="s">
        <v>1642</v>
      </c>
      <c r="G1050" s="17" t="s">
        <v>1642</v>
      </c>
      <c r="H1050" s="97" t="s">
        <v>1642</v>
      </c>
      <c r="I1050" s="82" t="s">
        <v>1642</v>
      </c>
      <c r="J1050" s="6" t="s">
        <v>1642</v>
      </c>
      <c r="K1050" s="6" t="s">
        <v>1642</v>
      </c>
      <c r="L1050" s="6" t="s">
        <v>1642</v>
      </c>
      <c r="M1050" s="39" t="s">
        <v>1642</v>
      </c>
      <c r="N1050" s="6" t="s">
        <v>1642</v>
      </c>
      <c r="O1050" s="83" t="s">
        <v>1642</v>
      </c>
      <c r="P1050" s="94" t="s">
        <v>1642</v>
      </c>
      <c r="Q1050" s="23" t="s">
        <v>1642</v>
      </c>
      <c r="R1050" s="23" t="s">
        <v>1642</v>
      </c>
      <c r="S1050" s="23" t="s">
        <v>1642</v>
      </c>
      <c r="T1050" s="42" t="s">
        <v>1642</v>
      </c>
      <c r="U1050" s="23" t="s">
        <v>1642</v>
      </c>
      <c r="V1050" s="95" t="s">
        <v>1642</v>
      </c>
      <c r="W1050" s="82" t="s">
        <v>1642</v>
      </c>
      <c r="X1050" s="6" t="s">
        <v>1642</v>
      </c>
      <c r="Y1050" s="6" t="s">
        <v>1642</v>
      </c>
      <c r="Z1050" s="6" t="s">
        <v>1642</v>
      </c>
      <c r="AA1050" s="39" t="s">
        <v>1642</v>
      </c>
      <c r="AB1050" s="6" t="s">
        <v>1642</v>
      </c>
      <c r="AC1050" s="83" t="s">
        <v>1642</v>
      </c>
    </row>
    <row r="1051" spans="1:29" ht="18" hidden="1" customHeight="1" x14ac:dyDescent="0.25">
      <c r="A1051" s="16" t="s">
        <v>1158</v>
      </c>
      <c r="B1051" s="17" t="s">
        <v>1642</v>
      </c>
      <c r="C1051" s="96" t="s">
        <v>1642</v>
      </c>
      <c r="D1051" s="21" t="s">
        <v>1642</v>
      </c>
      <c r="E1051" s="17" t="s">
        <v>1642</v>
      </c>
      <c r="F1051" s="17" t="s">
        <v>1642</v>
      </c>
      <c r="G1051" s="17" t="s">
        <v>1642</v>
      </c>
      <c r="H1051" s="97" t="s">
        <v>1642</v>
      </c>
      <c r="I1051" s="82" t="s">
        <v>1642</v>
      </c>
      <c r="J1051" s="6" t="s">
        <v>1642</v>
      </c>
      <c r="K1051" s="6" t="s">
        <v>1642</v>
      </c>
      <c r="L1051" s="6" t="s">
        <v>1642</v>
      </c>
      <c r="M1051" s="39" t="s">
        <v>1642</v>
      </c>
      <c r="N1051" s="6" t="s">
        <v>1642</v>
      </c>
      <c r="O1051" s="83" t="s">
        <v>1642</v>
      </c>
      <c r="P1051" s="94" t="s">
        <v>1642</v>
      </c>
      <c r="Q1051" s="23" t="s">
        <v>1642</v>
      </c>
      <c r="R1051" s="23" t="s">
        <v>1642</v>
      </c>
      <c r="S1051" s="23" t="s">
        <v>1642</v>
      </c>
      <c r="T1051" s="42" t="s">
        <v>1642</v>
      </c>
      <c r="U1051" s="23" t="s">
        <v>1642</v>
      </c>
      <c r="V1051" s="95" t="s">
        <v>1642</v>
      </c>
      <c r="W1051" s="82" t="s">
        <v>1642</v>
      </c>
      <c r="X1051" s="6" t="s">
        <v>1642</v>
      </c>
      <c r="Y1051" s="6" t="s">
        <v>1642</v>
      </c>
      <c r="Z1051" s="6" t="s">
        <v>1642</v>
      </c>
      <c r="AA1051" s="39" t="s">
        <v>1642</v>
      </c>
      <c r="AB1051" s="6" t="s">
        <v>1642</v>
      </c>
      <c r="AC1051" s="83" t="s">
        <v>1642</v>
      </c>
    </row>
    <row r="1052" spans="1:29" ht="18" hidden="1" customHeight="1" x14ac:dyDescent="0.25">
      <c r="A1052" s="16" t="s">
        <v>1159</v>
      </c>
      <c r="B1052" s="17" t="s">
        <v>1642</v>
      </c>
      <c r="C1052" s="96" t="s">
        <v>1642</v>
      </c>
      <c r="D1052" s="21" t="s">
        <v>1642</v>
      </c>
      <c r="E1052" s="17" t="s">
        <v>1642</v>
      </c>
      <c r="F1052" s="17" t="s">
        <v>1642</v>
      </c>
      <c r="G1052" s="17" t="s">
        <v>1642</v>
      </c>
      <c r="H1052" s="97" t="s">
        <v>1642</v>
      </c>
      <c r="I1052" s="82" t="s">
        <v>1642</v>
      </c>
      <c r="J1052" s="6" t="s">
        <v>1642</v>
      </c>
      <c r="K1052" s="6" t="s">
        <v>1642</v>
      </c>
      <c r="L1052" s="6" t="s">
        <v>1642</v>
      </c>
      <c r="M1052" s="39" t="s">
        <v>1642</v>
      </c>
      <c r="N1052" s="6" t="s">
        <v>1642</v>
      </c>
      <c r="O1052" s="83" t="s">
        <v>1642</v>
      </c>
      <c r="P1052" s="94" t="s">
        <v>1642</v>
      </c>
      <c r="Q1052" s="23" t="s">
        <v>1642</v>
      </c>
      <c r="R1052" s="23" t="s">
        <v>1642</v>
      </c>
      <c r="S1052" s="23" t="s">
        <v>1642</v>
      </c>
      <c r="T1052" s="42" t="s">
        <v>1642</v>
      </c>
      <c r="U1052" s="23" t="s">
        <v>1642</v>
      </c>
      <c r="V1052" s="95" t="s">
        <v>1642</v>
      </c>
      <c r="W1052" s="82" t="s">
        <v>1642</v>
      </c>
      <c r="X1052" s="6" t="s">
        <v>1642</v>
      </c>
      <c r="Y1052" s="6" t="s">
        <v>1642</v>
      </c>
      <c r="Z1052" s="6" t="s">
        <v>1642</v>
      </c>
      <c r="AA1052" s="39" t="s">
        <v>1642</v>
      </c>
      <c r="AB1052" s="6" t="s">
        <v>1642</v>
      </c>
      <c r="AC1052" s="83" t="s">
        <v>1642</v>
      </c>
    </row>
    <row r="1053" spans="1:29" ht="18" hidden="1" customHeight="1" x14ac:dyDescent="0.25">
      <c r="A1053" s="16" t="s">
        <v>1160</v>
      </c>
      <c r="B1053" s="17" t="s">
        <v>1642</v>
      </c>
      <c r="C1053" s="96" t="s">
        <v>1642</v>
      </c>
      <c r="D1053" s="21" t="s">
        <v>1642</v>
      </c>
      <c r="E1053" s="17" t="s">
        <v>1642</v>
      </c>
      <c r="F1053" s="17" t="s">
        <v>1642</v>
      </c>
      <c r="G1053" s="17" t="s">
        <v>1642</v>
      </c>
      <c r="H1053" s="97" t="s">
        <v>1642</v>
      </c>
      <c r="I1053" s="82" t="s">
        <v>1642</v>
      </c>
      <c r="J1053" s="6" t="s">
        <v>1642</v>
      </c>
      <c r="K1053" s="6" t="s">
        <v>1642</v>
      </c>
      <c r="L1053" s="6" t="s">
        <v>1642</v>
      </c>
      <c r="M1053" s="39" t="s">
        <v>1642</v>
      </c>
      <c r="N1053" s="6" t="s">
        <v>1642</v>
      </c>
      <c r="O1053" s="83" t="s">
        <v>1642</v>
      </c>
      <c r="P1053" s="94" t="s">
        <v>1642</v>
      </c>
      <c r="Q1053" s="23" t="s">
        <v>1642</v>
      </c>
      <c r="R1053" s="23" t="s">
        <v>1642</v>
      </c>
      <c r="S1053" s="23" t="s">
        <v>1642</v>
      </c>
      <c r="T1053" s="42" t="s">
        <v>1642</v>
      </c>
      <c r="U1053" s="23" t="s">
        <v>1642</v>
      </c>
      <c r="V1053" s="95" t="s">
        <v>1642</v>
      </c>
      <c r="W1053" s="82" t="s">
        <v>1642</v>
      </c>
      <c r="X1053" s="6" t="s">
        <v>1642</v>
      </c>
      <c r="Y1053" s="6" t="s">
        <v>1642</v>
      </c>
      <c r="Z1053" s="6" t="s">
        <v>1642</v>
      </c>
      <c r="AA1053" s="39" t="s">
        <v>1642</v>
      </c>
      <c r="AB1053" s="6" t="s">
        <v>1642</v>
      </c>
      <c r="AC1053" s="83" t="s">
        <v>1642</v>
      </c>
    </row>
    <row r="1054" spans="1:29" ht="18" hidden="1" customHeight="1" x14ac:dyDescent="0.25">
      <c r="A1054" s="16" t="s">
        <v>1161</v>
      </c>
      <c r="B1054" s="17" t="s">
        <v>1642</v>
      </c>
      <c r="C1054" s="96" t="s">
        <v>1642</v>
      </c>
      <c r="D1054" s="21" t="s">
        <v>1642</v>
      </c>
      <c r="E1054" s="17" t="s">
        <v>1642</v>
      </c>
      <c r="F1054" s="17" t="s">
        <v>1642</v>
      </c>
      <c r="G1054" s="17" t="s">
        <v>1642</v>
      </c>
      <c r="H1054" s="97" t="s">
        <v>1642</v>
      </c>
      <c r="I1054" s="82" t="s">
        <v>1642</v>
      </c>
      <c r="J1054" s="6" t="s">
        <v>1642</v>
      </c>
      <c r="K1054" s="6" t="s">
        <v>1642</v>
      </c>
      <c r="L1054" s="6" t="s">
        <v>1642</v>
      </c>
      <c r="M1054" s="39" t="s">
        <v>1642</v>
      </c>
      <c r="N1054" s="6" t="s">
        <v>1642</v>
      </c>
      <c r="O1054" s="83" t="s">
        <v>1642</v>
      </c>
      <c r="P1054" s="94" t="s">
        <v>1642</v>
      </c>
      <c r="Q1054" s="23" t="s">
        <v>1642</v>
      </c>
      <c r="R1054" s="23" t="s">
        <v>1642</v>
      </c>
      <c r="S1054" s="23" t="s">
        <v>1642</v>
      </c>
      <c r="T1054" s="42" t="s">
        <v>1642</v>
      </c>
      <c r="U1054" s="23" t="s">
        <v>1642</v>
      </c>
      <c r="V1054" s="95" t="s">
        <v>1642</v>
      </c>
      <c r="W1054" s="82" t="s">
        <v>1642</v>
      </c>
      <c r="X1054" s="6" t="s">
        <v>1642</v>
      </c>
      <c r="Y1054" s="6" t="s">
        <v>1642</v>
      </c>
      <c r="Z1054" s="6" t="s">
        <v>1642</v>
      </c>
      <c r="AA1054" s="39" t="s">
        <v>1642</v>
      </c>
      <c r="AB1054" s="6" t="s">
        <v>1642</v>
      </c>
      <c r="AC1054" s="83" t="s">
        <v>1642</v>
      </c>
    </row>
    <row r="1055" spans="1:29" ht="18" hidden="1" customHeight="1" x14ac:dyDescent="0.25">
      <c r="A1055" s="16" t="s">
        <v>1162</v>
      </c>
      <c r="B1055" s="17" t="s">
        <v>1642</v>
      </c>
      <c r="C1055" s="96" t="s">
        <v>1642</v>
      </c>
      <c r="D1055" s="21" t="s">
        <v>1642</v>
      </c>
      <c r="E1055" s="17" t="s">
        <v>1642</v>
      </c>
      <c r="F1055" s="17" t="s">
        <v>1642</v>
      </c>
      <c r="G1055" s="17" t="s">
        <v>1642</v>
      </c>
      <c r="H1055" s="97" t="s">
        <v>1642</v>
      </c>
      <c r="I1055" s="82" t="s">
        <v>1642</v>
      </c>
      <c r="J1055" s="6" t="s">
        <v>1642</v>
      </c>
      <c r="K1055" s="6" t="s">
        <v>1642</v>
      </c>
      <c r="L1055" s="6" t="s">
        <v>1642</v>
      </c>
      <c r="M1055" s="39" t="s">
        <v>1642</v>
      </c>
      <c r="N1055" s="6" t="s">
        <v>1642</v>
      </c>
      <c r="O1055" s="83" t="s">
        <v>1642</v>
      </c>
      <c r="P1055" s="94" t="s">
        <v>1642</v>
      </c>
      <c r="Q1055" s="23" t="s">
        <v>1642</v>
      </c>
      <c r="R1055" s="23" t="s">
        <v>1642</v>
      </c>
      <c r="S1055" s="23" t="s">
        <v>1642</v>
      </c>
      <c r="T1055" s="42" t="s">
        <v>1642</v>
      </c>
      <c r="U1055" s="23" t="s">
        <v>1642</v>
      </c>
      <c r="V1055" s="95" t="s">
        <v>1642</v>
      </c>
      <c r="W1055" s="82" t="s">
        <v>1642</v>
      </c>
      <c r="X1055" s="6" t="s">
        <v>1642</v>
      </c>
      <c r="Y1055" s="6" t="s">
        <v>1642</v>
      </c>
      <c r="Z1055" s="6" t="s">
        <v>1642</v>
      </c>
      <c r="AA1055" s="39" t="s">
        <v>1642</v>
      </c>
      <c r="AB1055" s="6" t="s">
        <v>1642</v>
      </c>
      <c r="AC1055" s="83" t="s">
        <v>1642</v>
      </c>
    </row>
    <row r="1056" spans="1:29" ht="18" hidden="1" customHeight="1" x14ac:dyDescent="0.25">
      <c r="A1056" s="16" t="s">
        <v>1163</v>
      </c>
      <c r="B1056" s="17" t="s">
        <v>1642</v>
      </c>
      <c r="C1056" s="96" t="s">
        <v>1642</v>
      </c>
      <c r="D1056" s="21" t="s">
        <v>1642</v>
      </c>
      <c r="E1056" s="17" t="s">
        <v>1642</v>
      </c>
      <c r="F1056" s="17" t="s">
        <v>1642</v>
      </c>
      <c r="G1056" s="17" t="s">
        <v>1642</v>
      </c>
      <c r="H1056" s="97" t="s">
        <v>1642</v>
      </c>
      <c r="I1056" s="82" t="s">
        <v>1642</v>
      </c>
      <c r="J1056" s="6" t="s">
        <v>1642</v>
      </c>
      <c r="K1056" s="6" t="s">
        <v>1642</v>
      </c>
      <c r="L1056" s="6" t="s">
        <v>1642</v>
      </c>
      <c r="M1056" s="39" t="s">
        <v>1642</v>
      </c>
      <c r="N1056" s="6" t="s">
        <v>1642</v>
      </c>
      <c r="O1056" s="83" t="s">
        <v>1642</v>
      </c>
      <c r="P1056" s="94" t="s">
        <v>1642</v>
      </c>
      <c r="Q1056" s="23" t="s">
        <v>1642</v>
      </c>
      <c r="R1056" s="23" t="s">
        <v>1642</v>
      </c>
      <c r="S1056" s="23" t="s">
        <v>1642</v>
      </c>
      <c r="T1056" s="42" t="s">
        <v>1642</v>
      </c>
      <c r="U1056" s="23" t="s">
        <v>1642</v>
      </c>
      <c r="V1056" s="95" t="s">
        <v>1642</v>
      </c>
      <c r="W1056" s="82" t="s">
        <v>1642</v>
      </c>
      <c r="X1056" s="6" t="s">
        <v>1642</v>
      </c>
      <c r="Y1056" s="6" t="s">
        <v>1642</v>
      </c>
      <c r="Z1056" s="6" t="s">
        <v>1642</v>
      </c>
      <c r="AA1056" s="39" t="s">
        <v>1642</v>
      </c>
      <c r="AB1056" s="6" t="s">
        <v>1642</v>
      </c>
      <c r="AC1056" s="83" t="s">
        <v>1642</v>
      </c>
    </row>
    <row r="1057" spans="1:29" ht="18" hidden="1" customHeight="1" x14ac:dyDescent="0.25">
      <c r="A1057" s="16" t="s">
        <v>1164</v>
      </c>
      <c r="B1057" s="17" t="s">
        <v>1642</v>
      </c>
      <c r="C1057" s="96" t="s">
        <v>1642</v>
      </c>
      <c r="D1057" s="21" t="s">
        <v>1642</v>
      </c>
      <c r="E1057" s="17" t="s">
        <v>1642</v>
      </c>
      <c r="F1057" s="17" t="s">
        <v>1642</v>
      </c>
      <c r="G1057" s="17" t="s">
        <v>1642</v>
      </c>
      <c r="H1057" s="97" t="s">
        <v>1642</v>
      </c>
      <c r="I1057" s="82" t="s">
        <v>1642</v>
      </c>
      <c r="J1057" s="6" t="s">
        <v>1642</v>
      </c>
      <c r="K1057" s="6" t="s">
        <v>1642</v>
      </c>
      <c r="L1057" s="6" t="s">
        <v>1642</v>
      </c>
      <c r="M1057" s="39" t="s">
        <v>1642</v>
      </c>
      <c r="N1057" s="6" t="s">
        <v>1642</v>
      </c>
      <c r="O1057" s="83" t="s">
        <v>1642</v>
      </c>
      <c r="P1057" s="94" t="s">
        <v>1642</v>
      </c>
      <c r="Q1057" s="23" t="s">
        <v>1642</v>
      </c>
      <c r="R1057" s="23" t="s">
        <v>1642</v>
      </c>
      <c r="S1057" s="23" t="s">
        <v>1642</v>
      </c>
      <c r="T1057" s="42" t="s">
        <v>1642</v>
      </c>
      <c r="U1057" s="23" t="s">
        <v>1642</v>
      </c>
      <c r="V1057" s="95" t="s">
        <v>1642</v>
      </c>
      <c r="W1057" s="82" t="s">
        <v>1642</v>
      </c>
      <c r="X1057" s="6" t="s">
        <v>1642</v>
      </c>
      <c r="Y1057" s="6" t="s">
        <v>1642</v>
      </c>
      <c r="Z1057" s="6" t="s">
        <v>1642</v>
      </c>
      <c r="AA1057" s="39" t="s">
        <v>1642</v>
      </c>
      <c r="AB1057" s="6" t="s">
        <v>1642</v>
      </c>
      <c r="AC1057" s="83" t="s">
        <v>1642</v>
      </c>
    </row>
    <row r="1058" spans="1:29" ht="18" hidden="1" customHeight="1" x14ac:dyDescent="0.25">
      <c r="A1058" s="16" t="s">
        <v>1165</v>
      </c>
      <c r="B1058" s="17" t="s">
        <v>1642</v>
      </c>
      <c r="C1058" s="96" t="s">
        <v>1642</v>
      </c>
      <c r="D1058" s="21" t="s">
        <v>1642</v>
      </c>
      <c r="E1058" s="17" t="s">
        <v>1642</v>
      </c>
      <c r="F1058" s="17" t="s">
        <v>1642</v>
      </c>
      <c r="G1058" s="17" t="s">
        <v>1642</v>
      </c>
      <c r="H1058" s="97" t="s">
        <v>1642</v>
      </c>
      <c r="I1058" s="82" t="s">
        <v>1642</v>
      </c>
      <c r="J1058" s="6" t="s">
        <v>1642</v>
      </c>
      <c r="K1058" s="6" t="s">
        <v>1642</v>
      </c>
      <c r="L1058" s="6" t="s">
        <v>1642</v>
      </c>
      <c r="M1058" s="39" t="s">
        <v>1642</v>
      </c>
      <c r="N1058" s="6" t="s">
        <v>1642</v>
      </c>
      <c r="O1058" s="83" t="s">
        <v>1642</v>
      </c>
      <c r="P1058" s="94" t="s">
        <v>1642</v>
      </c>
      <c r="Q1058" s="23" t="s">
        <v>1642</v>
      </c>
      <c r="R1058" s="23" t="s">
        <v>1642</v>
      </c>
      <c r="S1058" s="23" t="s">
        <v>1642</v>
      </c>
      <c r="T1058" s="42" t="s">
        <v>1642</v>
      </c>
      <c r="U1058" s="23" t="s">
        <v>1642</v>
      </c>
      <c r="V1058" s="95" t="s">
        <v>1642</v>
      </c>
      <c r="W1058" s="82" t="s">
        <v>1642</v>
      </c>
      <c r="X1058" s="6" t="s">
        <v>1642</v>
      </c>
      <c r="Y1058" s="6" t="s">
        <v>1642</v>
      </c>
      <c r="Z1058" s="6" t="s">
        <v>1642</v>
      </c>
      <c r="AA1058" s="39" t="s">
        <v>1642</v>
      </c>
      <c r="AB1058" s="6" t="s">
        <v>1642</v>
      </c>
      <c r="AC1058" s="83" t="s">
        <v>1642</v>
      </c>
    </row>
    <row r="1059" spans="1:29" ht="18" hidden="1" customHeight="1" x14ac:dyDescent="0.25">
      <c r="A1059" s="16" t="s">
        <v>1166</v>
      </c>
      <c r="B1059" s="17" t="s">
        <v>1642</v>
      </c>
      <c r="C1059" s="96" t="s">
        <v>1642</v>
      </c>
      <c r="D1059" s="21" t="s">
        <v>1642</v>
      </c>
      <c r="E1059" s="17" t="s">
        <v>1642</v>
      </c>
      <c r="F1059" s="17" t="s">
        <v>1642</v>
      </c>
      <c r="G1059" s="17" t="s">
        <v>1642</v>
      </c>
      <c r="H1059" s="97" t="s">
        <v>1642</v>
      </c>
      <c r="I1059" s="82" t="s">
        <v>1642</v>
      </c>
      <c r="J1059" s="6" t="s">
        <v>1642</v>
      </c>
      <c r="K1059" s="6" t="s">
        <v>1642</v>
      </c>
      <c r="L1059" s="6" t="s">
        <v>1642</v>
      </c>
      <c r="M1059" s="39" t="s">
        <v>1642</v>
      </c>
      <c r="N1059" s="6" t="s">
        <v>1642</v>
      </c>
      <c r="O1059" s="83" t="s">
        <v>1642</v>
      </c>
      <c r="P1059" s="94" t="s">
        <v>1642</v>
      </c>
      <c r="Q1059" s="23" t="s">
        <v>1642</v>
      </c>
      <c r="R1059" s="23" t="s">
        <v>1642</v>
      </c>
      <c r="S1059" s="23" t="s">
        <v>1642</v>
      </c>
      <c r="T1059" s="42" t="s">
        <v>1642</v>
      </c>
      <c r="U1059" s="23" t="s">
        <v>1642</v>
      </c>
      <c r="V1059" s="95" t="s">
        <v>1642</v>
      </c>
      <c r="W1059" s="82" t="s">
        <v>1642</v>
      </c>
      <c r="X1059" s="6" t="s">
        <v>1642</v>
      </c>
      <c r="Y1059" s="6" t="s">
        <v>1642</v>
      </c>
      <c r="Z1059" s="6" t="s">
        <v>1642</v>
      </c>
      <c r="AA1059" s="39" t="s">
        <v>1642</v>
      </c>
      <c r="AB1059" s="6" t="s">
        <v>1642</v>
      </c>
      <c r="AC1059" s="83" t="s">
        <v>1642</v>
      </c>
    </row>
    <row r="1060" spans="1:29" ht="18" hidden="1" customHeight="1" x14ac:dyDescent="0.25">
      <c r="A1060" s="16" t="s">
        <v>1167</v>
      </c>
      <c r="B1060" s="17" t="s">
        <v>1642</v>
      </c>
      <c r="C1060" s="96" t="s">
        <v>1642</v>
      </c>
      <c r="D1060" s="21" t="s">
        <v>1642</v>
      </c>
      <c r="E1060" s="17" t="s">
        <v>1642</v>
      </c>
      <c r="F1060" s="17" t="s">
        <v>1642</v>
      </c>
      <c r="G1060" s="17" t="s">
        <v>1642</v>
      </c>
      <c r="H1060" s="97" t="s">
        <v>1642</v>
      </c>
      <c r="I1060" s="82" t="s">
        <v>1642</v>
      </c>
      <c r="J1060" s="6" t="s">
        <v>1642</v>
      </c>
      <c r="K1060" s="6" t="s">
        <v>1642</v>
      </c>
      <c r="L1060" s="6" t="s">
        <v>1642</v>
      </c>
      <c r="M1060" s="39" t="s">
        <v>1642</v>
      </c>
      <c r="N1060" s="6" t="s">
        <v>1642</v>
      </c>
      <c r="O1060" s="83" t="s">
        <v>1642</v>
      </c>
      <c r="P1060" s="94" t="s">
        <v>1642</v>
      </c>
      <c r="Q1060" s="23" t="s">
        <v>1642</v>
      </c>
      <c r="R1060" s="23" t="s">
        <v>1642</v>
      </c>
      <c r="S1060" s="23" t="s">
        <v>1642</v>
      </c>
      <c r="T1060" s="42" t="s">
        <v>1642</v>
      </c>
      <c r="U1060" s="23" t="s">
        <v>1642</v>
      </c>
      <c r="V1060" s="95" t="s">
        <v>1642</v>
      </c>
      <c r="W1060" s="82" t="s">
        <v>1642</v>
      </c>
      <c r="X1060" s="6" t="s">
        <v>1642</v>
      </c>
      <c r="Y1060" s="6" t="s">
        <v>1642</v>
      </c>
      <c r="Z1060" s="6" t="s">
        <v>1642</v>
      </c>
      <c r="AA1060" s="39" t="s">
        <v>1642</v>
      </c>
      <c r="AB1060" s="6" t="s">
        <v>1642</v>
      </c>
      <c r="AC1060" s="83" t="s">
        <v>1642</v>
      </c>
    </row>
    <row r="1061" spans="1:29" ht="18" hidden="1" customHeight="1" x14ac:dyDescent="0.25">
      <c r="A1061" s="16" t="s">
        <v>1168</v>
      </c>
      <c r="B1061" s="17" t="s">
        <v>1642</v>
      </c>
      <c r="C1061" s="96" t="s">
        <v>1642</v>
      </c>
      <c r="D1061" s="21" t="s">
        <v>1642</v>
      </c>
      <c r="E1061" s="17" t="s">
        <v>1642</v>
      </c>
      <c r="F1061" s="17" t="s">
        <v>1642</v>
      </c>
      <c r="G1061" s="17" t="s">
        <v>1642</v>
      </c>
      <c r="H1061" s="97" t="s">
        <v>1642</v>
      </c>
      <c r="I1061" s="82" t="s">
        <v>1642</v>
      </c>
      <c r="J1061" s="6" t="s">
        <v>1642</v>
      </c>
      <c r="K1061" s="6" t="s">
        <v>1642</v>
      </c>
      <c r="L1061" s="6" t="s">
        <v>1642</v>
      </c>
      <c r="M1061" s="39" t="s">
        <v>1642</v>
      </c>
      <c r="N1061" s="6" t="s">
        <v>1642</v>
      </c>
      <c r="O1061" s="83" t="s">
        <v>1642</v>
      </c>
      <c r="P1061" s="94" t="s">
        <v>1642</v>
      </c>
      <c r="Q1061" s="23" t="s">
        <v>1642</v>
      </c>
      <c r="R1061" s="23" t="s">
        <v>1642</v>
      </c>
      <c r="S1061" s="23" t="s">
        <v>1642</v>
      </c>
      <c r="T1061" s="42" t="s">
        <v>1642</v>
      </c>
      <c r="U1061" s="23" t="s">
        <v>1642</v>
      </c>
      <c r="V1061" s="95" t="s">
        <v>1642</v>
      </c>
      <c r="W1061" s="82" t="s">
        <v>1642</v>
      </c>
      <c r="X1061" s="6" t="s">
        <v>1642</v>
      </c>
      <c r="Y1061" s="6" t="s">
        <v>1642</v>
      </c>
      <c r="Z1061" s="6" t="s">
        <v>1642</v>
      </c>
      <c r="AA1061" s="39" t="s">
        <v>1642</v>
      </c>
      <c r="AB1061" s="6" t="s">
        <v>1642</v>
      </c>
      <c r="AC1061" s="83" t="s">
        <v>1642</v>
      </c>
    </row>
    <row r="1062" spans="1:29" ht="18" hidden="1" customHeight="1" x14ac:dyDescent="0.25">
      <c r="A1062" s="16" t="s">
        <v>1169</v>
      </c>
      <c r="B1062" s="17" t="s">
        <v>1642</v>
      </c>
      <c r="C1062" s="96" t="s">
        <v>1642</v>
      </c>
      <c r="D1062" s="21" t="s">
        <v>1642</v>
      </c>
      <c r="E1062" s="17" t="s">
        <v>1642</v>
      </c>
      <c r="F1062" s="17" t="s">
        <v>1642</v>
      </c>
      <c r="G1062" s="17" t="s">
        <v>1642</v>
      </c>
      <c r="H1062" s="97" t="s">
        <v>1642</v>
      </c>
      <c r="I1062" s="82" t="s">
        <v>1642</v>
      </c>
      <c r="J1062" s="6" t="s">
        <v>1642</v>
      </c>
      <c r="K1062" s="6" t="s">
        <v>1642</v>
      </c>
      <c r="L1062" s="6" t="s">
        <v>1642</v>
      </c>
      <c r="M1062" s="39" t="s">
        <v>1642</v>
      </c>
      <c r="N1062" s="6" t="s">
        <v>1642</v>
      </c>
      <c r="O1062" s="83" t="s">
        <v>1642</v>
      </c>
      <c r="P1062" s="94" t="s">
        <v>1642</v>
      </c>
      <c r="Q1062" s="23" t="s">
        <v>1642</v>
      </c>
      <c r="R1062" s="23" t="s">
        <v>1642</v>
      </c>
      <c r="S1062" s="23" t="s">
        <v>1642</v>
      </c>
      <c r="T1062" s="42" t="s">
        <v>1642</v>
      </c>
      <c r="U1062" s="23" t="s">
        <v>1642</v>
      </c>
      <c r="V1062" s="95" t="s">
        <v>1642</v>
      </c>
      <c r="W1062" s="82" t="s">
        <v>1642</v>
      </c>
      <c r="X1062" s="6" t="s">
        <v>1642</v>
      </c>
      <c r="Y1062" s="6" t="s">
        <v>1642</v>
      </c>
      <c r="Z1062" s="6" t="s">
        <v>1642</v>
      </c>
      <c r="AA1062" s="39" t="s">
        <v>1642</v>
      </c>
      <c r="AB1062" s="6" t="s">
        <v>1642</v>
      </c>
      <c r="AC1062" s="83" t="s">
        <v>1642</v>
      </c>
    </row>
    <row r="1063" spans="1:29" ht="18" hidden="1" customHeight="1" x14ac:dyDescent="0.25">
      <c r="A1063" s="16" t="s">
        <v>1170</v>
      </c>
      <c r="B1063" s="17" t="s">
        <v>1642</v>
      </c>
      <c r="C1063" s="96" t="s">
        <v>1642</v>
      </c>
      <c r="D1063" s="21" t="s">
        <v>1642</v>
      </c>
      <c r="E1063" s="17" t="s">
        <v>1642</v>
      </c>
      <c r="F1063" s="17" t="s">
        <v>1642</v>
      </c>
      <c r="G1063" s="17" t="s">
        <v>1642</v>
      </c>
      <c r="H1063" s="97" t="s">
        <v>1642</v>
      </c>
      <c r="I1063" s="82" t="s">
        <v>1642</v>
      </c>
      <c r="J1063" s="6" t="s">
        <v>1642</v>
      </c>
      <c r="K1063" s="6" t="s">
        <v>1642</v>
      </c>
      <c r="L1063" s="6" t="s">
        <v>1642</v>
      </c>
      <c r="M1063" s="39" t="s">
        <v>1642</v>
      </c>
      <c r="N1063" s="6" t="s">
        <v>1642</v>
      </c>
      <c r="O1063" s="83" t="s">
        <v>1642</v>
      </c>
      <c r="P1063" s="94" t="s">
        <v>1642</v>
      </c>
      <c r="Q1063" s="23" t="s">
        <v>1642</v>
      </c>
      <c r="R1063" s="23" t="s">
        <v>1642</v>
      </c>
      <c r="S1063" s="23" t="s">
        <v>1642</v>
      </c>
      <c r="T1063" s="42" t="s">
        <v>1642</v>
      </c>
      <c r="U1063" s="23" t="s">
        <v>1642</v>
      </c>
      <c r="V1063" s="95" t="s">
        <v>1642</v>
      </c>
      <c r="W1063" s="82" t="s">
        <v>1642</v>
      </c>
      <c r="X1063" s="6" t="s">
        <v>1642</v>
      </c>
      <c r="Y1063" s="6" t="s">
        <v>1642</v>
      </c>
      <c r="Z1063" s="6" t="s">
        <v>1642</v>
      </c>
      <c r="AA1063" s="39" t="s">
        <v>1642</v>
      </c>
      <c r="AB1063" s="6" t="s">
        <v>1642</v>
      </c>
      <c r="AC1063" s="83" t="s">
        <v>1642</v>
      </c>
    </row>
    <row r="1064" spans="1:29" ht="18" hidden="1" customHeight="1" x14ac:dyDescent="0.25">
      <c r="A1064" s="16" t="s">
        <v>1171</v>
      </c>
      <c r="B1064" s="17" t="s">
        <v>1642</v>
      </c>
      <c r="C1064" s="96" t="s">
        <v>1642</v>
      </c>
      <c r="D1064" s="21" t="s">
        <v>1642</v>
      </c>
      <c r="E1064" s="17" t="s">
        <v>1642</v>
      </c>
      <c r="F1064" s="17" t="s">
        <v>1642</v>
      </c>
      <c r="G1064" s="17" t="s">
        <v>1642</v>
      </c>
      <c r="H1064" s="97" t="s">
        <v>1642</v>
      </c>
      <c r="I1064" s="82" t="s">
        <v>1642</v>
      </c>
      <c r="J1064" s="6" t="s">
        <v>1642</v>
      </c>
      <c r="K1064" s="6" t="s">
        <v>1642</v>
      </c>
      <c r="L1064" s="6" t="s">
        <v>1642</v>
      </c>
      <c r="M1064" s="39" t="s">
        <v>1642</v>
      </c>
      <c r="N1064" s="6" t="s">
        <v>1642</v>
      </c>
      <c r="O1064" s="83" t="s">
        <v>1642</v>
      </c>
      <c r="P1064" s="94" t="s">
        <v>1642</v>
      </c>
      <c r="Q1064" s="23" t="s">
        <v>1642</v>
      </c>
      <c r="R1064" s="23" t="s">
        <v>1642</v>
      </c>
      <c r="S1064" s="23" t="s">
        <v>1642</v>
      </c>
      <c r="T1064" s="42" t="s">
        <v>1642</v>
      </c>
      <c r="U1064" s="23" t="s">
        <v>1642</v>
      </c>
      <c r="V1064" s="95" t="s">
        <v>1642</v>
      </c>
      <c r="W1064" s="82" t="s">
        <v>1642</v>
      </c>
      <c r="X1064" s="6" t="s">
        <v>1642</v>
      </c>
      <c r="Y1064" s="6" t="s">
        <v>1642</v>
      </c>
      <c r="Z1064" s="6" t="s">
        <v>1642</v>
      </c>
      <c r="AA1064" s="39" t="s">
        <v>1642</v>
      </c>
      <c r="AB1064" s="6" t="s">
        <v>1642</v>
      </c>
      <c r="AC1064" s="83" t="s">
        <v>1642</v>
      </c>
    </row>
    <row r="1065" spans="1:29" ht="18" hidden="1" customHeight="1" x14ac:dyDescent="0.25">
      <c r="A1065" s="16" t="s">
        <v>1172</v>
      </c>
      <c r="B1065" s="17" t="s">
        <v>1642</v>
      </c>
      <c r="C1065" s="96" t="s">
        <v>1642</v>
      </c>
      <c r="D1065" s="21" t="s">
        <v>1642</v>
      </c>
      <c r="E1065" s="17" t="s">
        <v>1642</v>
      </c>
      <c r="F1065" s="17" t="s">
        <v>1642</v>
      </c>
      <c r="G1065" s="17" t="s">
        <v>1642</v>
      </c>
      <c r="H1065" s="97" t="s">
        <v>1642</v>
      </c>
      <c r="I1065" s="82" t="s">
        <v>1642</v>
      </c>
      <c r="J1065" s="6" t="s">
        <v>1642</v>
      </c>
      <c r="K1065" s="6" t="s">
        <v>1642</v>
      </c>
      <c r="L1065" s="6" t="s">
        <v>1642</v>
      </c>
      <c r="M1065" s="39" t="s">
        <v>1642</v>
      </c>
      <c r="N1065" s="6" t="s">
        <v>1642</v>
      </c>
      <c r="O1065" s="83" t="s">
        <v>1642</v>
      </c>
      <c r="P1065" s="94" t="s">
        <v>1642</v>
      </c>
      <c r="Q1065" s="23" t="s">
        <v>1642</v>
      </c>
      <c r="R1065" s="23" t="s">
        <v>1642</v>
      </c>
      <c r="S1065" s="23" t="s">
        <v>1642</v>
      </c>
      <c r="T1065" s="42" t="s">
        <v>1642</v>
      </c>
      <c r="U1065" s="23" t="s">
        <v>1642</v>
      </c>
      <c r="V1065" s="95" t="s">
        <v>1642</v>
      </c>
      <c r="W1065" s="82" t="s">
        <v>1642</v>
      </c>
      <c r="X1065" s="6" t="s">
        <v>1642</v>
      </c>
      <c r="Y1065" s="6" t="s">
        <v>1642</v>
      </c>
      <c r="Z1065" s="6" t="s">
        <v>1642</v>
      </c>
      <c r="AA1065" s="39" t="s">
        <v>1642</v>
      </c>
      <c r="AB1065" s="6" t="s">
        <v>1642</v>
      </c>
      <c r="AC1065" s="83" t="s">
        <v>1642</v>
      </c>
    </row>
    <row r="1066" spans="1:29" ht="18" hidden="1" customHeight="1" x14ac:dyDescent="0.25">
      <c r="A1066" s="16" t="s">
        <v>1173</v>
      </c>
      <c r="B1066" s="17" t="s">
        <v>1642</v>
      </c>
      <c r="C1066" s="96" t="s">
        <v>1642</v>
      </c>
      <c r="D1066" s="21" t="s">
        <v>1642</v>
      </c>
      <c r="E1066" s="17" t="s">
        <v>1642</v>
      </c>
      <c r="F1066" s="17" t="s">
        <v>1642</v>
      </c>
      <c r="G1066" s="17" t="s">
        <v>1642</v>
      </c>
      <c r="H1066" s="97" t="s">
        <v>1642</v>
      </c>
      <c r="I1066" s="82" t="s">
        <v>1642</v>
      </c>
      <c r="J1066" s="6" t="s">
        <v>1642</v>
      </c>
      <c r="K1066" s="6" t="s">
        <v>1642</v>
      </c>
      <c r="L1066" s="6" t="s">
        <v>1642</v>
      </c>
      <c r="M1066" s="39" t="s">
        <v>1642</v>
      </c>
      <c r="N1066" s="6" t="s">
        <v>1642</v>
      </c>
      <c r="O1066" s="83" t="s">
        <v>1642</v>
      </c>
      <c r="P1066" s="94" t="s">
        <v>1642</v>
      </c>
      <c r="Q1066" s="23" t="s">
        <v>1642</v>
      </c>
      <c r="R1066" s="23" t="s">
        <v>1642</v>
      </c>
      <c r="S1066" s="23" t="s">
        <v>1642</v>
      </c>
      <c r="T1066" s="42" t="s">
        <v>1642</v>
      </c>
      <c r="U1066" s="23" t="s">
        <v>1642</v>
      </c>
      <c r="V1066" s="95" t="s">
        <v>1642</v>
      </c>
      <c r="W1066" s="82" t="s">
        <v>1642</v>
      </c>
      <c r="X1066" s="6" t="s">
        <v>1642</v>
      </c>
      <c r="Y1066" s="6" t="s">
        <v>1642</v>
      </c>
      <c r="Z1066" s="6" t="s">
        <v>1642</v>
      </c>
      <c r="AA1066" s="39" t="s">
        <v>1642</v>
      </c>
      <c r="AB1066" s="6" t="s">
        <v>1642</v>
      </c>
      <c r="AC1066" s="83" t="s">
        <v>1642</v>
      </c>
    </row>
    <row r="1067" spans="1:29" s="9" customFormat="1" ht="18" customHeight="1" x14ac:dyDescent="0.25">
      <c r="A1067" s="98"/>
      <c r="B1067" s="98"/>
      <c r="C1067" s="98"/>
      <c r="D1067" s="99"/>
      <c r="E1067" s="98"/>
      <c r="F1067" s="98"/>
      <c r="G1067" s="98"/>
      <c r="H1067" s="98"/>
      <c r="I1067" s="100"/>
      <c r="J1067" s="100"/>
      <c r="K1067" s="100"/>
      <c r="L1067" s="100"/>
      <c r="M1067" s="101"/>
      <c r="N1067" s="100"/>
      <c r="O1067" s="102"/>
      <c r="P1067" s="100"/>
      <c r="Q1067" s="100"/>
      <c r="R1067" s="100"/>
      <c r="S1067" s="100"/>
      <c r="T1067" s="101"/>
      <c r="U1067" s="100"/>
      <c r="V1067" s="102"/>
      <c r="W1067" s="100"/>
      <c r="X1067" s="100"/>
      <c r="Y1067" s="100"/>
      <c r="Z1067" s="100"/>
      <c r="AA1067" s="101"/>
      <c r="AB1067" s="100"/>
      <c r="AC1067" s="102"/>
    </row>
    <row r="1068" spans="1:29" s="9" customFormat="1" ht="18" customHeight="1" x14ac:dyDescent="0.25">
      <c r="A1068" s="22"/>
      <c r="B1068" s="22"/>
      <c r="C1068" s="22"/>
      <c r="D1068" s="24"/>
      <c r="E1068" s="22"/>
      <c r="F1068" s="22"/>
      <c r="G1068" s="22"/>
      <c r="H1068" s="22"/>
      <c r="I1068" s="20"/>
      <c r="J1068" s="20"/>
      <c r="K1068" s="20"/>
      <c r="L1068" s="20"/>
      <c r="M1068" s="43"/>
      <c r="N1068" s="20"/>
      <c r="O1068" s="25"/>
      <c r="P1068" s="20"/>
      <c r="Q1068" s="20"/>
      <c r="R1068" s="20"/>
      <c r="S1068" s="20"/>
      <c r="T1068" s="43"/>
      <c r="U1068" s="20"/>
      <c r="V1068" s="25"/>
      <c r="W1068" s="20"/>
      <c r="X1068" s="20"/>
      <c r="Y1068" s="20"/>
      <c r="Z1068" s="20"/>
      <c r="AA1068" s="43"/>
      <c r="AB1068" s="20"/>
      <c r="AC1068" s="25"/>
    </row>
    <row r="1069" spans="1:29" s="9" customFormat="1" ht="18" customHeight="1" x14ac:dyDescent="0.25">
      <c r="A1069" s="22"/>
      <c r="B1069" s="22"/>
      <c r="C1069" s="22"/>
      <c r="D1069" s="24"/>
      <c r="E1069" s="22"/>
      <c r="F1069" s="22"/>
      <c r="G1069" s="22"/>
      <c r="H1069" s="22"/>
      <c r="I1069" s="20"/>
      <c r="J1069" s="20"/>
      <c r="K1069" s="20"/>
      <c r="L1069" s="20"/>
      <c r="M1069" s="43"/>
      <c r="N1069" s="20"/>
      <c r="O1069" s="25"/>
      <c r="P1069" s="20"/>
      <c r="Q1069" s="20"/>
      <c r="R1069" s="20"/>
      <c r="S1069" s="20"/>
      <c r="T1069" s="43"/>
      <c r="U1069" s="20"/>
      <c r="V1069" s="25"/>
      <c r="W1069" s="20"/>
      <c r="X1069" s="20"/>
      <c r="Y1069" s="20"/>
      <c r="Z1069" s="20"/>
      <c r="AA1069" s="43"/>
      <c r="AB1069" s="20"/>
      <c r="AC1069" s="25"/>
    </row>
    <row r="1070" spans="1:29" s="9" customFormat="1" ht="18" customHeight="1" x14ac:dyDescent="0.25">
      <c r="A1070" s="22"/>
      <c r="B1070" s="22"/>
      <c r="C1070" s="22"/>
      <c r="D1070" s="24"/>
      <c r="E1070" s="22"/>
      <c r="F1070" s="22"/>
      <c r="G1070" s="22"/>
      <c r="H1070" s="22"/>
      <c r="I1070" s="20"/>
      <c r="J1070" s="20"/>
      <c r="K1070" s="20"/>
      <c r="L1070" s="20"/>
      <c r="M1070" s="43"/>
      <c r="N1070" s="20"/>
      <c r="O1070" s="25"/>
      <c r="P1070" s="20"/>
      <c r="Q1070" s="20"/>
      <c r="R1070" s="20"/>
      <c r="S1070" s="20"/>
      <c r="T1070" s="43"/>
      <c r="U1070" s="20"/>
      <c r="V1070" s="25"/>
      <c r="W1070" s="20"/>
      <c r="X1070" s="20"/>
      <c r="Y1070" s="20"/>
      <c r="Z1070" s="20"/>
      <c r="AA1070" s="43"/>
      <c r="AB1070" s="20"/>
      <c r="AC1070" s="25"/>
    </row>
    <row r="1071" spans="1:29" s="9" customFormat="1" ht="21" customHeight="1" x14ac:dyDescent="0.25">
      <c r="A1071" s="22"/>
      <c r="B1071" s="22"/>
      <c r="C1071" s="22"/>
      <c r="D1071" s="24"/>
      <c r="E1071" s="22"/>
      <c r="F1071" s="22"/>
      <c r="G1071" s="22"/>
      <c r="H1071" s="22"/>
      <c r="I1071" s="20"/>
      <c r="J1071" s="20"/>
      <c r="K1071" s="20"/>
      <c r="L1071" s="20"/>
      <c r="M1071" s="43"/>
      <c r="N1071" s="20"/>
      <c r="O1071" s="25"/>
      <c r="P1071" s="20"/>
      <c r="Q1071" s="20"/>
      <c r="R1071" s="20"/>
      <c r="S1071" s="20"/>
      <c r="T1071" s="43"/>
      <c r="U1071" s="20"/>
      <c r="V1071" s="25"/>
      <c r="W1071" s="20"/>
      <c r="X1071" s="20"/>
      <c r="Y1071" s="20"/>
      <c r="Z1071" s="20"/>
      <c r="AA1071" s="43"/>
      <c r="AB1071" s="20"/>
      <c r="AC1071" s="25"/>
    </row>
    <row r="1072" spans="1:29" s="9" customFormat="1" ht="21" customHeight="1" x14ac:dyDescent="0.25">
      <c r="A1072" s="22"/>
      <c r="B1072" s="22"/>
      <c r="C1072" s="22"/>
      <c r="D1072" s="24"/>
      <c r="E1072" s="22"/>
      <c r="F1072" s="22"/>
      <c r="G1072" s="22"/>
      <c r="H1072" s="22"/>
      <c r="I1072" s="20"/>
      <c r="J1072" s="20"/>
      <c r="K1072" s="20"/>
      <c r="L1072" s="20"/>
      <c r="M1072" s="43"/>
      <c r="N1072" s="20"/>
      <c r="O1072" s="25"/>
      <c r="P1072" s="20"/>
      <c r="Q1072" s="20"/>
      <c r="R1072" s="20"/>
      <c r="S1072" s="20"/>
      <c r="T1072" s="43"/>
      <c r="U1072" s="20"/>
      <c r="V1072" s="25"/>
      <c r="W1072" s="20"/>
      <c r="X1072" s="20"/>
      <c r="Y1072" s="20"/>
      <c r="Z1072" s="20"/>
      <c r="AA1072" s="43"/>
      <c r="AB1072" s="20"/>
      <c r="AC1072" s="25"/>
    </row>
    <row r="1073" spans="1:29" s="9" customFormat="1" ht="21" customHeight="1" x14ac:dyDescent="0.25">
      <c r="A1073" s="22"/>
      <c r="B1073" s="22"/>
      <c r="C1073" s="22"/>
      <c r="D1073" s="24"/>
      <c r="E1073" s="22"/>
      <c r="F1073" s="22"/>
      <c r="G1073" s="22"/>
      <c r="H1073" s="22"/>
      <c r="I1073" s="20"/>
      <c r="J1073" s="20"/>
      <c r="K1073" s="20"/>
      <c r="L1073" s="20"/>
      <c r="M1073" s="43"/>
      <c r="N1073" s="20"/>
      <c r="O1073" s="25"/>
      <c r="P1073" s="20"/>
      <c r="Q1073" s="20"/>
      <c r="R1073" s="20"/>
      <c r="S1073" s="20"/>
      <c r="T1073" s="43"/>
      <c r="U1073" s="20"/>
      <c r="V1073" s="25"/>
      <c r="W1073" s="20"/>
      <c r="X1073" s="20"/>
      <c r="Y1073" s="20"/>
      <c r="Z1073" s="20"/>
      <c r="AA1073" s="43"/>
      <c r="AB1073" s="20"/>
      <c r="AC1073" s="25"/>
    </row>
    <row r="1074" spans="1:29" s="9" customFormat="1" ht="21" customHeight="1" x14ac:dyDescent="0.25">
      <c r="A1074" s="22"/>
      <c r="B1074" s="22"/>
      <c r="C1074" s="22"/>
      <c r="D1074" s="24"/>
      <c r="E1074" s="22"/>
      <c r="F1074" s="22"/>
      <c r="G1074" s="22"/>
      <c r="H1074" s="22"/>
      <c r="I1074" s="20"/>
      <c r="J1074" s="20"/>
      <c r="K1074" s="20"/>
      <c r="L1074" s="20"/>
      <c r="M1074" s="43"/>
      <c r="N1074" s="20"/>
      <c r="O1074" s="25"/>
      <c r="P1074" s="20"/>
      <c r="Q1074" s="20"/>
      <c r="R1074" s="20"/>
      <c r="S1074" s="20"/>
      <c r="T1074" s="43"/>
      <c r="U1074" s="20"/>
      <c r="V1074" s="25"/>
      <c r="W1074" s="20"/>
      <c r="X1074" s="20"/>
      <c r="Y1074" s="20"/>
      <c r="Z1074" s="20"/>
      <c r="AA1074" s="43"/>
      <c r="AB1074" s="20"/>
      <c r="AC1074" s="25"/>
    </row>
    <row r="1075" spans="1:29" s="9" customFormat="1" ht="21" customHeight="1" x14ac:dyDescent="0.25">
      <c r="A1075" s="22"/>
      <c r="B1075" s="22"/>
      <c r="C1075" s="22"/>
      <c r="D1075" s="24"/>
      <c r="E1075" s="22"/>
      <c r="F1075" s="22"/>
      <c r="G1075" s="22"/>
      <c r="H1075" s="22"/>
      <c r="I1075" s="20"/>
      <c r="J1075" s="20"/>
      <c r="K1075" s="20"/>
      <c r="L1075" s="20"/>
      <c r="M1075" s="43"/>
      <c r="N1075" s="20"/>
      <c r="O1075" s="25"/>
      <c r="P1075" s="20"/>
      <c r="Q1075" s="20"/>
      <c r="R1075" s="20"/>
      <c r="S1075" s="20"/>
      <c r="T1075" s="43"/>
      <c r="U1075" s="20"/>
      <c r="V1075" s="25"/>
      <c r="W1075" s="20"/>
      <c r="X1075" s="20"/>
      <c r="Y1075" s="20"/>
      <c r="Z1075" s="20"/>
      <c r="AA1075" s="43"/>
      <c r="AB1075" s="20"/>
      <c r="AC1075" s="25"/>
    </row>
    <row r="1076" spans="1:29" s="9" customFormat="1" ht="21" customHeight="1" x14ac:dyDescent="0.25">
      <c r="A1076" s="22"/>
      <c r="B1076" s="22"/>
      <c r="C1076" s="22"/>
      <c r="D1076" s="24"/>
      <c r="E1076" s="22"/>
      <c r="F1076" s="22"/>
      <c r="G1076" s="22"/>
      <c r="H1076" s="22"/>
      <c r="I1076" s="20"/>
      <c r="J1076" s="20"/>
      <c r="K1076" s="20"/>
      <c r="L1076" s="20"/>
      <c r="M1076" s="43"/>
      <c r="N1076" s="20"/>
      <c r="O1076" s="25"/>
      <c r="P1076" s="20"/>
      <c r="Q1076" s="20"/>
      <c r="R1076" s="20"/>
      <c r="S1076" s="20"/>
      <c r="T1076" s="43"/>
      <c r="U1076" s="20"/>
      <c r="V1076" s="25"/>
      <c r="W1076" s="20"/>
      <c r="X1076" s="20"/>
      <c r="Y1076" s="20"/>
      <c r="Z1076" s="20"/>
      <c r="AA1076" s="43"/>
      <c r="AB1076" s="20"/>
      <c r="AC1076" s="25"/>
    </row>
    <row r="1077" spans="1:29" s="9" customFormat="1" ht="21" customHeight="1" x14ac:dyDescent="0.25">
      <c r="A1077" s="22"/>
      <c r="B1077" s="22"/>
      <c r="C1077" s="22"/>
      <c r="D1077" s="24"/>
      <c r="E1077" s="22"/>
      <c r="F1077" s="22"/>
      <c r="G1077" s="22"/>
      <c r="H1077" s="22"/>
      <c r="I1077" s="20"/>
      <c r="J1077" s="20"/>
      <c r="K1077" s="20"/>
      <c r="L1077" s="20"/>
      <c r="M1077" s="43"/>
      <c r="N1077" s="20"/>
      <c r="O1077" s="25"/>
      <c r="P1077" s="20"/>
      <c r="Q1077" s="20"/>
      <c r="R1077" s="20"/>
      <c r="S1077" s="20"/>
      <c r="T1077" s="43"/>
      <c r="U1077" s="20"/>
      <c r="V1077" s="25"/>
      <c r="W1077" s="20"/>
      <c r="X1077" s="20"/>
      <c r="Y1077" s="20"/>
      <c r="Z1077" s="20"/>
      <c r="AA1077" s="43"/>
      <c r="AB1077" s="20"/>
      <c r="AC1077" s="25"/>
    </row>
    <row r="1078" spans="1:29" s="9" customFormat="1" ht="21" customHeight="1" x14ac:dyDescent="0.25">
      <c r="A1078" s="22"/>
      <c r="B1078" s="22"/>
      <c r="C1078" s="22"/>
      <c r="D1078" s="24"/>
      <c r="E1078" s="22"/>
      <c r="F1078" s="22"/>
      <c r="G1078" s="22"/>
      <c r="H1078" s="22"/>
      <c r="I1078" s="20"/>
      <c r="J1078" s="20"/>
      <c r="K1078" s="20"/>
      <c r="L1078" s="20"/>
      <c r="M1078" s="43"/>
      <c r="N1078" s="20"/>
      <c r="O1078" s="25"/>
      <c r="P1078" s="20"/>
      <c r="Q1078" s="20"/>
      <c r="R1078" s="20"/>
      <c r="S1078" s="20"/>
      <c r="T1078" s="43"/>
      <c r="U1078" s="20"/>
      <c r="V1078" s="25"/>
      <c r="W1078" s="20"/>
      <c r="X1078" s="20"/>
      <c r="Y1078" s="20"/>
      <c r="Z1078" s="20"/>
      <c r="AA1078" s="43"/>
      <c r="AB1078" s="20"/>
      <c r="AC1078" s="25"/>
    </row>
    <row r="1079" spans="1:29" s="9" customFormat="1" ht="21" customHeight="1" x14ac:dyDescent="0.25">
      <c r="A1079" s="22"/>
      <c r="B1079" s="22"/>
      <c r="C1079" s="22"/>
      <c r="D1079" s="24"/>
      <c r="E1079" s="22"/>
      <c r="F1079" s="22"/>
      <c r="G1079" s="22"/>
      <c r="H1079" s="22"/>
      <c r="I1079" s="20"/>
      <c r="J1079" s="20"/>
      <c r="K1079" s="20"/>
      <c r="L1079" s="20"/>
      <c r="M1079" s="43"/>
      <c r="N1079" s="20"/>
      <c r="O1079" s="25"/>
      <c r="P1079" s="20"/>
      <c r="Q1079" s="20"/>
      <c r="R1079" s="20"/>
      <c r="S1079" s="20"/>
      <c r="T1079" s="43"/>
      <c r="U1079" s="20"/>
      <c r="V1079" s="25"/>
      <c r="W1079" s="20"/>
      <c r="X1079" s="20"/>
      <c r="Y1079" s="20"/>
      <c r="Z1079" s="20"/>
      <c r="AA1079" s="43"/>
      <c r="AB1079" s="20"/>
      <c r="AC1079" s="25"/>
    </row>
    <row r="1080" spans="1:29" s="9" customFormat="1" ht="21" customHeight="1" x14ac:dyDescent="0.25">
      <c r="A1080" s="22"/>
      <c r="B1080" s="22"/>
      <c r="C1080" s="22"/>
      <c r="D1080" s="24"/>
      <c r="E1080" s="22"/>
      <c r="F1080" s="22"/>
      <c r="G1080" s="22"/>
      <c r="H1080" s="22"/>
      <c r="I1080" s="20"/>
      <c r="J1080" s="20"/>
      <c r="K1080" s="20"/>
      <c r="L1080" s="20"/>
      <c r="M1080" s="43"/>
      <c r="N1080" s="20"/>
      <c r="O1080" s="25"/>
      <c r="P1080" s="20"/>
      <c r="Q1080" s="20"/>
      <c r="R1080" s="20"/>
      <c r="S1080" s="20"/>
      <c r="T1080" s="43"/>
      <c r="U1080" s="20"/>
      <c r="V1080" s="25"/>
      <c r="W1080" s="20"/>
      <c r="X1080" s="20"/>
      <c r="Y1080" s="20"/>
      <c r="Z1080" s="20"/>
      <c r="AA1080" s="43"/>
      <c r="AB1080" s="20"/>
      <c r="AC1080" s="25"/>
    </row>
    <row r="1081" spans="1:29" s="9" customFormat="1" ht="21" customHeight="1" x14ac:dyDescent="0.25">
      <c r="A1081" s="22"/>
      <c r="B1081" s="22"/>
      <c r="C1081" s="22"/>
      <c r="D1081" s="24"/>
      <c r="E1081" s="22"/>
      <c r="F1081" s="22"/>
      <c r="G1081" s="22"/>
      <c r="H1081" s="22"/>
      <c r="I1081" s="20"/>
      <c r="J1081" s="20"/>
      <c r="K1081" s="20"/>
      <c r="L1081" s="20"/>
      <c r="M1081" s="43"/>
      <c r="N1081" s="20"/>
      <c r="O1081" s="25"/>
      <c r="P1081" s="20"/>
      <c r="Q1081" s="20"/>
      <c r="R1081" s="20"/>
      <c r="S1081" s="20"/>
      <c r="T1081" s="43"/>
      <c r="U1081" s="20"/>
      <c r="V1081" s="25"/>
      <c r="W1081" s="20"/>
      <c r="X1081" s="20"/>
      <c r="Y1081" s="20"/>
      <c r="Z1081" s="20"/>
      <c r="AA1081" s="43"/>
      <c r="AB1081" s="20"/>
      <c r="AC1081" s="25"/>
    </row>
    <row r="1082" spans="1:29" s="9" customFormat="1" ht="21" customHeight="1" x14ac:dyDescent="0.25">
      <c r="A1082" s="22"/>
      <c r="B1082" s="22"/>
      <c r="C1082" s="22"/>
      <c r="D1082" s="24"/>
      <c r="E1082" s="22"/>
      <c r="F1082" s="22"/>
      <c r="G1082" s="22"/>
      <c r="H1082" s="22"/>
      <c r="I1082" s="20"/>
      <c r="J1082" s="20"/>
      <c r="K1082" s="20"/>
      <c r="L1082" s="20"/>
      <c r="M1082" s="43"/>
      <c r="N1082" s="20"/>
      <c r="O1082" s="25"/>
      <c r="P1082" s="20"/>
      <c r="Q1082" s="20"/>
      <c r="R1082" s="20"/>
      <c r="S1082" s="20"/>
      <c r="T1082" s="43"/>
      <c r="U1082" s="20"/>
      <c r="V1082" s="25"/>
      <c r="W1082" s="20"/>
      <c r="X1082" s="20"/>
      <c r="Y1082" s="20"/>
      <c r="Z1082" s="20"/>
      <c r="AA1082" s="43"/>
      <c r="AB1082" s="20"/>
      <c r="AC1082" s="25"/>
    </row>
    <row r="1083" spans="1:29" s="9" customFormat="1" ht="21" customHeight="1" x14ac:dyDescent="0.25">
      <c r="A1083" s="22"/>
      <c r="B1083" s="22"/>
      <c r="C1083" s="22"/>
      <c r="D1083" s="24"/>
      <c r="E1083" s="22"/>
      <c r="F1083" s="22"/>
      <c r="G1083" s="22"/>
      <c r="H1083" s="22"/>
      <c r="I1083" s="20"/>
      <c r="J1083" s="20"/>
      <c r="K1083" s="20"/>
      <c r="L1083" s="20"/>
      <c r="M1083" s="43"/>
      <c r="N1083" s="20"/>
      <c r="O1083" s="25"/>
      <c r="P1083" s="20"/>
      <c r="Q1083" s="20"/>
      <c r="R1083" s="20"/>
      <c r="S1083" s="20"/>
      <c r="T1083" s="43"/>
      <c r="U1083" s="20"/>
      <c r="V1083" s="25"/>
      <c r="W1083" s="20"/>
      <c r="X1083" s="20"/>
      <c r="Y1083" s="20"/>
      <c r="Z1083" s="20"/>
      <c r="AA1083" s="43"/>
      <c r="AB1083" s="20"/>
      <c r="AC1083" s="25"/>
    </row>
    <row r="1084" spans="1:29" s="9" customFormat="1" ht="21" customHeight="1" x14ac:dyDescent="0.25">
      <c r="A1084" s="22"/>
      <c r="B1084" s="22"/>
      <c r="C1084" s="22"/>
      <c r="D1084" s="24"/>
      <c r="E1084" s="22"/>
      <c r="F1084" s="22"/>
      <c r="G1084" s="22"/>
      <c r="H1084" s="22"/>
      <c r="I1084" s="20"/>
      <c r="J1084" s="20"/>
      <c r="K1084" s="20"/>
      <c r="L1084" s="20"/>
      <c r="M1084" s="43"/>
      <c r="N1084" s="20"/>
      <c r="O1084" s="25"/>
      <c r="P1084" s="20"/>
      <c r="Q1084" s="20"/>
      <c r="R1084" s="20"/>
      <c r="S1084" s="20"/>
      <c r="T1084" s="43"/>
      <c r="U1084" s="20"/>
      <c r="V1084" s="25"/>
      <c r="W1084" s="20"/>
      <c r="X1084" s="20"/>
      <c r="Y1084" s="20"/>
      <c r="Z1084" s="20"/>
      <c r="AA1084" s="43"/>
      <c r="AB1084" s="20"/>
      <c r="AC1084" s="25"/>
    </row>
    <row r="1085" spans="1:29" s="9" customFormat="1" ht="21" customHeight="1" x14ac:dyDescent="0.25">
      <c r="A1085" s="22"/>
      <c r="B1085" s="22"/>
      <c r="C1085" s="22"/>
      <c r="D1085" s="24"/>
      <c r="E1085" s="22"/>
      <c r="F1085" s="22"/>
      <c r="G1085" s="22"/>
      <c r="H1085" s="22"/>
      <c r="I1085" s="20"/>
      <c r="J1085" s="20"/>
      <c r="K1085" s="20"/>
      <c r="L1085" s="20"/>
      <c r="M1085" s="43"/>
      <c r="N1085" s="20"/>
      <c r="O1085" s="25"/>
      <c r="P1085" s="20"/>
      <c r="Q1085" s="20"/>
      <c r="R1085" s="20"/>
      <c r="S1085" s="20"/>
      <c r="T1085" s="43"/>
      <c r="U1085" s="20"/>
      <c r="V1085" s="25"/>
      <c r="W1085" s="20"/>
      <c r="X1085" s="20"/>
      <c r="Y1085" s="20"/>
      <c r="Z1085" s="20"/>
      <c r="AA1085" s="43"/>
      <c r="AB1085" s="20"/>
      <c r="AC1085" s="25"/>
    </row>
    <row r="1086" spans="1:29" s="9" customFormat="1" ht="21" customHeight="1" x14ac:dyDescent="0.25">
      <c r="A1086" s="22"/>
      <c r="B1086" s="22"/>
      <c r="C1086" s="22"/>
      <c r="D1086" s="24"/>
      <c r="E1086" s="22"/>
      <c r="F1086" s="22"/>
      <c r="G1086" s="22"/>
      <c r="H1086" s="22"/>
      <c r="I1086" s="20"/>
      <c r="J1086" s="20"/>
      <c r="K1086" s="20"/>
      <c r="L1086" s="20"/>
      <c r="M1086" s="43"/>
      <c r="N1086" s="20"/>
      <c r="O1086" s="25"/>
      <c r="P1086" s="20"/>
      <c r="Q1086" s="20"/>
      <c r="R1086" s="20"/>
      <c r="S1086" s="20"/>
      <c r="T1086" s="43"/>
      <c r="U1086" s="20"/>
      <c r="V1086" s="25"/>
      <c r="W1086" s="20"/>
      <c r="X1086" s="20"/>
      <c r="Y1086" s="20"/>
      <c r="Z1086" s="20"/>
      <c r="AA1086" s="43"/>
      <c r="AB1086" s="20"/>
      <c r="AC1086" s="25"/>
    </row>
    <row r="1087" spans="1:29" s="9" customFormat="1" ht="21" customHeight="1" x14ac:dyDescent="0.25">
      <c r="A1087" s="22"/>
      <c r="B1087" s="22"/>
      <c r="C1087" s="22"/>
      <c r="D1087" s="24"/>
      <c r="E1087" s="22"/>
      <c r="F1087" s="22"/>
      <c r="G1087" s="22"/>
      <c r="H1087" s="22"/>
      <c r="I1087" s="20"/>
      <c r="J1087" s="20"/>
      <c r="K1087" s="20"/>
      <c r="L1087" s="20"/>
      <c r="M1087" s="43"/>
      <c r="N1087" s="20"/>
      <c r="O1087" s="25"/>
      <c r="P1087" s="20"/>
      <c r="Q1087" s="20"/>
      <c r="R1087" s="20"/>
      <c r="S1087" s="20"/>
      <c r="T1087" s="43"/>
      <c r="U1087" s="20"/>
      <c r="V1087" s="25"/>
      <c r="W1087" s="20"/>
      <c r="X1087" s="20"/>
      <c r="Y1087" s="20"/>
      <c r="Z1087" s="20"/>
      <c r="AA1087" s="43"/>
      <c r="AB1087" s="20"/>
      <c r="AC1087" s="25"/>
    </row>
    <row r="1088" spans="1:29" s="9" customFormat="1" ht="21" customHeight="1" x14ac:dyDescent="0.25">
      <c r="A1088" s="22"/>
      <c r="B1088" s="22"/>
      <c r="C1088" s="22"/>
      <c r="D1088" s="24"/>
      <c r="E1088" s="22"/>
      <c r="F1088" s="22"/>
      <c r="G1088" s="22"/>
      <c r="H1088" s="22"/>
      <c r="I1088" s="20"/>
      <c r="J1088" s="20"/>
      <c r="K1088" s="20"/>
      <c r="L1088" s="20"/>
      <c r="M1088" s="43"/>
      <c r="N1088" s="20"/>
      <c r="O1088" s="25"/>
      <c r="P1088" s="20"/>
      <c r="Q1088" s="20"/>
      <c r="R1088" s="20"/>
      <c r="S1088" s="20"/>
      <c r="T1088" s="43"/>
      <c r="U1088" s="20"/>
      <c r="V1088" s="25"/>
      <c r="W1088" s="20"/>
      <c r="X1088" s="20"/>
      <c r="Y1088" s="20"/>
      <c r="Z1088" s="20"/>
      <c r="AA1088" s="43"/>
      <c r="AB1088" s="20"/>
      <c r="AC1088" s="25"/>
    </row>
    <row r="1089" spans="1:29" s="9" customFormat="1" ht="21" customHeight="1" x14ac:dyDescent="0.25">
      <c r="A1089" s="22"/>
      <c r="B1089" s="22"/>
      <c r="C1089" s="22"/>
      <c r="D1089" s="24"/>
      <c r="E1089" s="22"/>
      <c r="F1089" s="22"/>
      <c r="G1089" s="22"/>
      <c r="H1089" s="22"/>
      <c r="I1089" s="20"/>
      <c r="J1089" s="20"/>
      <c r="K1089" s="20"/>
      <c r="L1089" s="20"/>
      <c r="M1089" s="43"/>
      <c r="N1089" s="20"/>
      <c r="O1089" s="25"/>
      <c r="P1089" s="20"/>
      <c r="Q1089" s="20"/>
      <c r="R1089" s="20"/>
      <c r="S1089" s="20"/>
      <c r="T1089" s="43"/>
      <c r="U1089" s="20"/>
      <c r="V1089" s="25"/>
      <c r="W1089" s="20"/>
      <c r="X1089" s="20"/>
      <c r="Y1089" s="20"/>
      <c r="Z1089" s="20"/>
      <c r="AA1089" s="43"/>
      <c r="AB1089" s="20"/>
      <c r="AC1089" s="25"/>
    </row>
    <row r="1090" spans="1:29" s="9" customFormat="1" ht="21" customHeight="1" x14ac:dyDescent="0.25">
      <c r="A1090" s="22"/>
      <c r="B1090" s="22"/>
      <c r="C1090" s="22"/>
      <c r="D1090" s="24"/>
      <c r="E1090" s="22"/>
      <c r="F1090" s="22"/>
      <c r="G1090" s="22"/>
      <c r="H1090" s="22"/>
      <c r="I1090" s="20"/>
      <c r="J1090" s="20"/>
      <c r="K1090" s="20"/>
      <c r="L1090" s="20"/>
      <c r="M1090" s="43"/>
      <c r="N1090" s="20"/>
      <c r="O1090" s="25"/>
      <c r="P1090" s="20"/>
      <c r="Q1090" s="20"/>
      <c r="R1090" s="20"/>
      <c r="S1090" s="20"/>
      <c r="T1090" s="43"/>
      <c r="U1090" s="20"/>
      <c r="V1090" s="25"/>
      <c r="W1090" s="20"/>
      <c r="X1090" s="20"/>
      <c r="Y1090" s="20"/>
      <c r="Z1090" s="20"/>
      <c r="AA1090" s="43"/>
      <c r="AB1090" s="20"/>
      <c r="AC1090" s="25"/>
    </row>
    <row r="1091" spans="1:29" s="9" customFormat="1" ht="21" customHeight="1" x14ac:dyDescent="0.25">
      <c r="A1091" s="22"/>
      <c r="B1091" s="22"/>
      <c r="C1091" s="22"/>
      <c r="D1091" s="24"/>
      <c r="E1091" s="22"/>
      <c r="F1091" s="22"/>
      <c r="G1091" s="22"/>
      <c r="H1091" s="22"/>
      <c r="I1091" s="20"/>
      <c r="J1091" s="20"/>
      <c r="K1091" s="20"/>
      <c r="L1091" s="20"/>
      <c r="M1091" s="43"/>
      <c r="N1091" s="20"/>
      <c r="O1091" s="25"/>
      <c r="P1091" s="20"/>
      <c r="Q1091" s="20"/>
      <c r="R1091" s="20"/>
      <c r="S1091" s="20"/>
      <c r="T1091" s="43"/>
      <c r="U1091" s="20"/>
      <c r="V1091" s="25"/>
      <c r="W1091" s="20"/>
      <c r="X1091" s="20"/>
      <c r="Y1091" s="20"/>
      <c r="Z1091" s="20"/>
      <c r="AA1091" s="43"/>
      <c r="AB1091" s="20"/>
      <c r="AC1091" s="25"/>
    </row>
    <row r="1092" spans="1:29" s="9" customFormat="1" ht="21" customHeight="1" x14ac:dyDescent="0.25">
      <c r="A1092" s="22"/>
      <c r="B1092" s="22"/>
      <c r="C1092" s="22"/>
      <c r="D1092" s="24"/>
      <c r="E1092" s="22"/>
      <c r="F1092" s="22"/>
      <c r="G1092" s="22"/>
      <c r="H1092" s="22"/>
      <c r="I1092" s="20"/>
      <c r="J1092" s="20"/>
      <c r="K1092" s="20"/>
      <c r="L1092" s="20"/>
      <c r="M1092" s="43"/>
      <c r="N1092" s="20"/>
      <c r="O1092" s="25"/>
      <c r="P1092" s="20"/>
      <c r="Q1092" s="20"/>
      <c r="R1092" s="20"/>
      <c r="S1092" s="20"/>
      <c r="T1092" s="43"/>
      <c r="U1092" s="20"/>
      <c r="V1092" s="25"/>
      <c r="W1092" s="20"/>
      <c r="X1092" s="20"/>
      <c r="Y1092" s="20"/>
      <c r="Z1092" s="20"/>
      <c r="AA1092" s="43"/>
      <c r="AB1092" s="20"/>
      <c r="AC1092" s="25"/>
    </row>
    <row r="1093" spans="1:29" s="9" customFormat="1" ht="21" customHeight="1" x14ac:dyDescent="0.25">
      <c r="A1093" s="22"/>
      <c r="B1093" s="22"/>
      <c r="C1093" s="22"/>
      <c r="D1093" s="24"/>
      <c r="E1093" s="22"/>
      <c r="F1093" s="22"/>
      <c r="G1093" s="22"/>
      <c r="H1093" s="22"/>
      <c r="I1093" s="20"/>
      <c r="J1093" s="20"/>
      <c r="K1093" s="20"/>
      <c r="L1093" s="20"/>
      <c r="M1093" s="43"/>
      <c r="N1093" s="20"/>
      <c r="O1093" s="25"/>
      <c r="P1093" s="20"/>
      <c r="Q1093" s="20"/>
      <c r="R1093" s="20"/>
      <c r="S1093" s="20"/>
      <c r="T1093" s="43"/>
      <c r="U1093" s="20"/>
      <c r="V1093" s="25"/>
      <c r="W1093" s="20"/>
      <c r="X1093" s="20"/>
      <c r="Y1093" s="20"/>
      <c r="Z1093" s="20"/>
      <c r="AA1093" s="43"/>
      <c r="AB1093" s="20"/>
      <c r="AC1093" s="25"/>
    </row>
    <row r="1094" spans="1:29" s="9" customFormat="1" ht="21" customHeight="1" x14ac:dyDescent="0.25">
      <c r="A1094" s="22"/>
      <c r="B1094" s="22"/>
      <c r="C1094" s="22"/>
      <c r="D1094" s="24"/>
      <c r="E1094" s="22"/>
      <c r="F1094" s="22"/>
      <c r="G1094" s="22"/>
      <c r="H1094" s="22"/>
      <c r="I1094" s="20"/>
      <c r="J1094" s="20"/>
      <c r="K1094" s="20"/>
      <c r="L1094" s="20"/>
      <c r="M1094" s="43"/>
      <c r="N1094" s="20"/>
      <c r="O1094" s="25"/>
      <c r="P1094" s="20"/>
      <c r="Q1094" s="20"/>
      <c r="R1094" s="20"/>
      <c r="S1094" s="20"/>
      <c r="T1094" s="43"/>
      <c r="U1094" s="20"/>
      <c r="V1094" s="25"/>
      <c r="W1094" s="20"/>
      <c r="X1094" s="20"/>
      <c r="Y1094" s="20"/>
      <c r="Z1094" s="20"/>
      <c r="AA1094" s="43"/>
      <c r="AB1094" s="20"/>
      <c r="AC1094" s="25"/>
    </row>
    <row r="1095" spans="1:29" s="9" customFormat="1" ht="21" customHeight="1" x14ac:dyDescent="0.25">
      <c r="A1095" s="22"/>
      <c r="B1095" s="22"/>
      <c r="C1095" s="22"/>
      <c r="D1095" s="24"/>
      <c r="E1095" s="22"/>
      <c r="F1095" s="22"/>
      <c r="G1095" s="22"/>
      <c r="H1095" s="22"/>
      <c r="I1095" s="20"/>
      <c r="J1095" s="20"/>
      <c r="K1095" s="20"/>
      <c r="L1095" s="20"/>
      <c r="M1095" s="43"/>
      <c r="N1095" s="20"/>
      <c r="O1095" s="25"/>
      <c r="P1095" s="20"/>
      <c r="Q1095" s="20"/>
      <c r="R1095" s="20"/>
      <c r="S1095" s="20"/>
      <c r="T1095" s="43"/>
      <c r="U1095" s="20"/>
      <c r="V1095" s="25"/>
      <c r="W1095" s="20"/>
      <c r="X1095" s="20"/>
      <c r="Y1095" s="20"/>
      <c r="Z1095" s="20"/>
      <c r="AA1095" s="43"/>
      <c r="AB1095" s="20"/>
      <c r="AC1095" s="25"/>
    </row>
    <row r="1096" spans="1:29" s="9" customFormat="1" ht="21" customHeight="1" x14ac:dyDescent="0.25">
      <c r="A1096" s="22"/>
      <c r="B1096" s="22"/>
      <c r="C1096" s="22"/>
      <c r="D1096" s="24"/>
      <c r="E1096" s="22"/>
      <c r="F1096" s="22"/>
      <c r="G1096" s="22"/>
      <c r="H1096" s="22"/>
      <c r="I1096" s="20"/>
      <c r="J1096" s="20"/>
      <c r="K1096" s="20"/>
      <c r="L1096" s="20"/>
      <c r="M1096" s="43"/>
      <c r="N1096" s="20"/>
      <c r="O1096" s="25"/>
      <c r="P1096" s="20"/>
      <c r="Q1096" s="20"/>
      <c r="R1096" s="20"/>
      <c r="S1096" s="20"/>
      <c r="T1096" s="43"/>
      <c r="U1096" s="20"/>
      <c r="V1096" s="25"/>
      <c r="W1096" s="20"/>
      <c r="X1096" s="20"/>
      <c r="Y1096" s="20"/>
      <c r="Z1096" s="20"/>
      <c r="AA1096" s="43"/>
      <c r="AB1096" s="20"/>
      <c r="AC1096" s="25"/>
    </row>
    <row r="1097" spans="1:29" s="9" customFormat="1" ht="21" customHeight="1" x14ac:dyDescent="0.25">
      <c r="A1097" s="22"/>
      <c r="B1097" s="22"/>
      <c r="C1097" s="22"/>
      <c r="D1097" s="24"/>
      <c r="E1097" s="22"/>
      <c r="F1097" s="22"/>
      <c r="G1097" s="22"/>
      <c r="H1097" s="22"/>
      <c r="I1097" s="20"/>
      <c r="J1097" s="20"/>
      <c r="K1097" s="20"/>
      <c r="L1097" s="20"/>
      <c r="M1097" s="43"/>
      <c r="N1097" s="20"/>
      <c r="O1097" s="25"/>
      <c r="P1097" s="20"/>
      <c r="Q1097" s="20"/>
      <c r="R1097" s="20"/>
      <c r="S1097" s="20"/>
      <c r="T1097" s="43"/>
      <c r="U1097" s="20"/>
      <c r="V1097" s="25"/>
      <c r="W1097" s="20"/>
      <c r="X1097" s="20"/>
      <c r="Y1097" s="20"/>
      <c r="Z1097" s="20"/>
      <c r="AA1097" s="43"/>
      <c r="AB1097" s="20"/>
      <c r="AC1097" s="25"/>
    </row>
    <row r="1098" spans="1:29" s="9" customFormat="1" ht="21" customHeight="1" x14ac:dyDescent="0.25">
      <c r="A1098" s="22"/>
      <c r="B1098" s="22"/>
      <c r="C1098" s="22"/>
      <c r="D1098" s="24"/>
      <c r="E1098" s="22"/>
      <c r="F1098" s="22"/>
      <c r="G1098" s="22"/>
      <c r="H1098" s="22"/>
      <c r="I1098" s="20"/>
      <c r="J1098" s="20"/>
      <c r="K1098" s="20"/>
      <c r="L1098" s="20"/>
      <c r="M1098" s="43"/>
      <c r="N1098" s="20"/>
      <c r="O1098" s="25"/>
      <c r="P1098" s="20"/>
      <c r="Q1098" s="20"/>
      <c r="R1098" s="20"/>
      <c r="S1098" s="20"/>
      <c r="T1098" s="43"/>
      <c r="U1098" s="20"/>
      <c r="V1098" s="25"/>
      <c r="W1098" s="20"/>
      <c r="X1098" s="20"/>
      <c r="Y1098" s="20"/>
      <c r="Z1098" s="20"/>
      <c r="AA1098" s="43"/>
      <c r="AB1098" s="20"/>
      <c r="AC1098" s="25"/>
    </row>
    <row r="1099" spans="1:29" s="9" customFormat="1" ht="21" customHeight="1" x14ac:dyDescent="0.25">
      <c r="A1099" s="22"/>
      <c r="B1099" s="22"/>
      <c r="C1099" s="22"/>
      <c r="D1099" s="24"/>
      <c r="E1099" s="22"/>
      <c r="F1099" s="22"/>
      <c r="G1099" s="22"/>
      <c r="H1099" s="22"/>
      <c r="I1099" s="20"/>
      <c r="J1099" s="20"/>
      <c r="K1099" s="20"/>
      <c r="L1099" s="20"/>
      <c r="M1099" s="43"/>
      <c r="N1099" s="20"/>
      <c r="O1099" s="25"/>
      <c r="P1099" s="20"/>
      <c r="Q1099" s="20"/>
      <c r="R1099" s="20"/>
      <c r="S1099" s="20"/>
      <c r="T1099" s="43"/>
      <c r="U1099" s="20"/>
      <c r="V1099" s="25"/>
      <c r="W1099" s="20"/>
      <c r="X1099" s="20"/>
      <c r="Y1099" s="20"/>
      <c r="Z1099" s="20"/>
      <c r="AA1099" s="43"/>
      <c r="AB1099" s="20"/>
      <c r="AC1099" s="25"/>
    </row>
    <row r="1100" spans="1:29" s="9" customFormat="1" ht="21" customHeight="1" x14ac:dyDescent="0.25">
      <c r="A1100" s="22"/>
      <c r="B1100" s="22"/>
      <c r="C1100" s="22"/>
      <c r="D1100" s="24"/>
      <c r="E1100" s="22"/>
      <c r="F1100" s="22"/>
      <c r="G1100" s="22"/>
      <c r="H1100" s="22"/>
      <c r="I1100" s="20"/>
      <c r="J1100" s="20"/>
      <c r="K1100" s="20"/>
      <c r="L1100" s="20"/>
      <c r="M1100" s="43"/>
      <c r="N1100" s="20"/>
      <c r="O1100" s="25"/>
      <c r="P1100" s="20"/>
      <c r="Q1100" s="20"/>
      <c r="R1100" s="20"/>
      <c r="S1100" s="20"/>
      <c r="T1100" s="43"/>
      <c r="U1100" s="20"/>
      <c r="V1100" s="25"/>
      <c r="W1100" s="20"/>
      <c r="X1100" s="20"/>
      <c r="Y1100" s="20"/>
      <c r="Z1100" s="20"/>
      <c r="AA1100" s="43"/>
      <c r="AB1100" s="20"/>
      <c r="AC1100" s="25"/>
    </row>
    <row r="1101" spans="1:29" s="9" customFormat="1" ht="21" customHeight="1" x14ac:dyDescent="0.25">
      <c r="A1101" s="22"/>
      <c r="B1101" s="22"/>
      <c r="C1101" s="22"/>
      <c r="D1101" s="24"/>
      <c r="E1101" s="22"/>
      <c r="F1101" s="22"/>
      <c r="G1101" s="22"/>
      <c r="H1101" s="22"/>
      <c r="I1101" s="20"/>
      <c r="J1101" s="20"/>
      <c r="K1101" s="20"/>
      <c r="L1101" s="20"/>
      <c r="M1101" s="43"/>
      <c r="N1101" s="20"/>
      <c r="O1101" s="25"/>
      <c r="P1101" s="20"/>
      <c r="Q1101" s="20"/>
      <c r="R1101" s="20"/>
      <c r="S1101" s="20"/>
      <c r="T1101" s="43"/>
      <c r="U1101" s="20"/>
      <c r="V1101" s="25"/>
      <c r="W1101" s="20"/>
      <c r="X1101" s="20"/>
      <c r="Y1101" s="20"/>
      <c r="Z1101" s="20"/>
      <c r="AA1101" s="43"/>
      <c r="AB1101" s="20"/>
      <c r="AC1101" s="25"/>
    </row>
    <row r="1102" spans="1:29" s="9" customFormat="1" ht="21" customHeight="1" x14ac:dyDescent="0.25">
      <c r="A1102" s="22"/>
      <c r="B1102" s="22"/>
      <c r="C1102" s="22"/>
      <c r="D1102" s="24"/>
      <c r="E1102" s="22"/>
      <c r="F1102" s="22"/>
      <c r="G1102" s="22"/>
      <c r="H1102" s="22"/>
      <c r="I1102" s="20"/>
      <c r="J1102" s="20"/>
      <c r="K1102" s="20"/>
      <c r="L1102" s="20"/>
      <c r="M1102" s="43"/>
      <c r="N1102" s="20"/>
      <c r="O1102" s="25"/>
      <c r="P1102" s="20"/>
      <c r="Q1102" s="20"/>
      <c r="R1102" s="20"/>
      <c r="S1102" s="20"/>
      <c r="T1102" s="43"/>
      <c r="U1102" s="20"/>
      <c r="V1102" s="25"/>
      <c r="W1102" s="20"/>
      <c r="X1102" s="20"/>
      <c r="Y1102" s="20"/>
      <c r="Z1102" s="20"/>
      <c r="AA1102" s="43"/>
      <c r="AB1102" s="20"/>
      <c r="AC1102" s="25"/>
    </row>
    <row r="1103" spans="1:29" s="9" customFormat="1" ht="21" customHeight="1" x14ac:dyDescent="0.25">
      <c r="A1103" s="22"/>
      <c r="B1103" s="22"/>
      <c r="C1103" s="22"/>
      <c r="D1103" s="24"/>
      <c r="E1103" s="22"/>
      <c r="F1103" s="22"/>
      <c r="G1103" s="22"/>
      <c r="H1103" s="22"/>
      <c r="I1103" s="20"/>
      <c r="J1103" s="20"/>
      <c r="K1103" s="20"/>
      <c r="L1103" s="20"/>
      <c r="M1103" s="43"/>
      <c r="N1103" s="20"/>
      <c r="O1103" s="25"/>
      <c r="P1103" s="20"/>
      <c r="Q1103" s="20"/>
      <c r="R1103" s="20"/>
      <c r="S1103" s="20"/>
      <c r="T1103" s="43"/>
      <c r="U1103" s="20"/>
      <c r="V1103" s="25"/>
      <c r="W1103" s="20"/>
      <c r="X1103" s="20"/>
      <c r="Y1103" s="20"/>
      <c r="Z1103" s="20"/>
      <c r="AA1103" s="43"/>
      <c r="AB1103" s="20"/>
      <c r="AC1103" s="25"/>
    </row>
    <row r="1104" spans="1:29" s="9" customFormat="1" ht="21" customHeight="1" x14ac:dyDescent="0.25">
      <c r="A1104" s="22"/>
      <c r="B1104" s="22"/>
      <c r="C1104" s="22"/>
      <c r="D1104" s="24"/>
      <c r="E1104" s="22"/>
      <c r="F1104" s="22"/>
      <c r="G1104" s="22"/>
      <c r="H1104" s="22"/>
      <c r="I1104" s="20"/>
      <c r="J1104" s="20"/>
      <c r="K1104" s="20"/>
      <c r="L1104" s="20"/>
      <c r="M1104" s="43"/>
      <c r="N1104" s="20"/>
      <c r="O1104" s="25"/>
      <c r="P1104" s="20"/>
      <c r="Q1104" s="20"/>
      <c r="R1104" s="20"/>
      <c r="S1104" s="20"/>
      <c r="T1104" s="43"/>
      <c r="U1104" s="20"/>
      <c r="V1104" s="25"/>
      <c r="W1104" s="20"/>
      <c r="X1104" s="20"/>
      <c r="Y1104" s="20"/>
      <c r="Z1104" s="20"/>
      <c r="AA1104" s="43"/>
      <c r="AB1104" s="20"/>
      <c r="AC1104" s="25"/>
    </row>
    <row r="1105" spans="1:29" s="9" customFormat="1" ht="21" customHeight="1" x14ac:dyDescent="0.25">
      <c r="A1105" s="22"/>
      <c r="B1105" s="22"/>
      <c r="C1105" s="22"/>
      <c r="D1105" s="24"/>
      <c r="E1105" s="22"/>
      <c r="F1105" s="22"/>
      <c r="G1105" s="22"/>
      <c r="H1105" s="22"/>
      <c r="I1105" s="20"/>
      <c r="J1105" s="20"/>
      <c r="K1105" s="20"/>
      <c r="L1105" s="20"/>
      <c r="M1105" s="43"/>
      <c r="N1105" s="20"/>
      <c r="O1105" s="25"/>
      <c r="P1105" s="20"/>
      <c r="Q1105" s="20"/>
      <c r="R1105" s="20"/>
      <c r="S1105" s="20"/>
      <c r="T1105" s="43"/>
      <c r="U1105" s="20"/>
      <c r="V1105" s="25"/>
      <c r="W1105" s="20"/>
      <c r="X1105" s="20"/>
      <c r="Y1105" s="20"/>
      <c r="Z1105" s="20"/>
      <c r="AA1105" s="43"/>
      <c r="AB1105" s="20"/>
      <c r="AC1105" s="25"/>
    </row>
    <row r="1106" spans="1:29" s="9" customFormat="1" ht="21" customHeight="1" x14ac:dyDescent="0.25">
      <c r="A1106" s="22"/>
      <c r="B1106" s="22"/>
      <c r="C1106" s="22"/>
      <c r="D1106" s="24"/>
      <c r="E1106" s="22"/>
      <c r="F1106" s="22"/>
      <c r="G1106" s="22"/>
      <c r="H1106" s="22"/>
      <c r="I1106" s="20"/>
      <c r="J1106" s="20"/>
      <c r="K1106" s="20"/>
      <c r="L1106" s="20"/>
      <c r="M1106" s="43"/>
      <c r="N1106" s="20"/>
      <c r="O1106" s="25"/>
      <c r="P1106" s="20"/>
      <c r="Q1106" s="20"/>
      <c r="R1106" s="20"/>
      <c r="S1106" s="20"/>
      <c r="T1106" s="43"/>
      <c r="U1106" s="20"/>
      <c r="V1106" s="25"/>
      <c r="W1106" s="20"/>
      <c r="X1106" s="20"/>
      <c r="Y1106" s="20"/>
      <c r="Z1106" s="20"/>
      <c r="AA1106" s="43"/>
      <c r="AB1106" s="20"/>
      <c r="AC1106" s="25"/>
    </row>
    <row r="1107" spans="1:29" s="9" customFormat="1" ht="21" customHeight="1" x14ac:dyDescent="0.25">
      <c r="A1107" s="22"/>
      <c r="B1107" s="22"/>
      <c r="C1107" s="22"/>
      <c r="D1107" s="24"/>
      <c r="E1107" s="22"/>
      <c r="F1107" s="22"/>
      <c r="G1107" s="22"/>
      <c r="H1107" s="22"/>
      <c r="I1107" s="20"/>
      <c r="J1107" s="20"/>
      <c r="K1107" s="20"/>
      <c r="L1107" s="20"/>
      <c r="M1107" s="43"/>
      <c r="N1107" s="20"/>
      <c r="O1107" s="25"/>
      <c r="P1107" s="20"/>
      <c r="Q1107" s="20"/>
      <c r="R1107" s="20"/>
      <c r="S1107" s="20"/>
      <c r="T1107" s="43"/>
      <c r="U1107" s="20"/>
      <c r="V1107" s="25"/>
      <c r="W1107" s="20"/>
      <c r="X1107" s="20"/>
      <c r="Y1107" s="20"/>
      <c r="Z1107" s="20"/>
      <c r="AA1107" s="43"/>
      <c r="AB1107" s="20"/>
      <c r="AC1107" s="25"/>
    </row>
    <row r="1108" spans="1:29" s="9" customFormat="1" ht="21" customHeight="1" x14ac:dyDescent="0.25">
      <c r="A1108" s="22"/>
      <c r="B1108" s="22"/>
      <c r="C1108" s="22"/>
      <c r="D1108" s="24"/>
      <c r="E1108" s="22"/>
      <c r="F1108" s="22"/>
      <c r="G1108" s="22"/>
      <c r="H1108" s="22"/>
      <c r="I1108" s="20"/>
      <c r="J1108" s="20"/>
      <c r="K1108" s="20"/>
      <c r="L1108" s="20"/>
      <c r="M1108" s="43"/>
      <c r="N1108" s="20"/>
      <c r="O1108" s="25"/>
      <c r="P1108" s="20"/>
      <c r="Q1108" s="20"/>
      <c r="R1108" s="20"/>
      <c r="S1108" s="20"/>
      <c r="T1108" s="43"/>
      <c r="U1108" s="20"/>
      <c r="V1108" s="25"/>
      <c r="W1108" s="20"/>
      <c r="X1108" s="20"/>
      <c r="Y1108" s="20"/>
      <c r="Z1108" s="20"/>
      <c r="AA1108" s="43"/>
      <c r="AB1108" s="20"/>
      <c r="AC1108" s="25"/>
    </row>
    <row r="1109" spans="1:29" s="9" customFormat="1" ht="21" customHeight="1" x14ac:dyDescent="0.25">
      <c r="A1109" s="22"/>
      <c r="B1109" s="22"/>
      <c r="C1109" s="22"/>
      <c r="D1109" s="24"/>
      <c r="E1109" s="22"/>
      <c r="F1109" s="22"/>
      <c r="G1109" s="22"/>
      <c r="H1109" s="22"/>
      <c r="I1109" s="20"/>
      <c r="J1109" s="20"/>
      <c r="K1109" s="20"/>
      <c r="L1109" s="20"/>
      <c r="M1109" s="43"/>
      <c r="N1109" s="20"/>
      <c r="O1109" s="25"/>
      <c r="P1109" s="20"/>
      <c r="Q1109" s="20"/>
      <c r="R1109" s="20"/>
      <c r="S1109" s="20"/>
      <c r="T1109" s="43"/>
      <c r="U1109" s="20"/>
      <c r="V1109" s="25"/>
      <c r="W1109" s="20"/>
      <c r="X1109" s="20"/>
      <c r="Y1109" s="20"/>
      <c r="Z1109" s="20"/>
      <c r="AA1109" s="43"/>
      <c r="AB1109" s="20"/>
      <c r="AC1109" s="25"/>
    </row>
    <row r="1110" spans="1:29" s="9" customFormat="1" ht="21" customHeight="1" x14ac:dyDescent="0.25">
      <c r="A1110" s="22"/>
      <c r="B1110" s="22"/>
      <c r="C1110" s="22"/>
      <c r="D1110" s="24"/>
      <c r="E1110" s="22"/>
      <c r="F1110" s="22"/>
      <c r="G1110" s="22"/>
      <c r="H1110" s="22"/>
      <c r="I1110" s="20"/>
      <c r="J1110" s="20"/>
      <c r="K1110" s="20"/>
      <c r="L1110" s="20"/>
      <c r="M1110" s="43"/>
      <c r="N1110" s="20"/>
      <c r="O1110" s="25"/>
      <c r="P1110" s="20"/>
      <c r="Q1110" s="20"/>
      <c r="R1110" s="20"/>
      <c r="S1110" s="20"/>
      <c r="T1110" s="43"/>
      <c r="U1110" s="20"/>
      <c r="V1110" s="25"/>
      <c r="W1110" s="20"/>
      <c r="X1110" s="20"/>
      <c r="Y1110" s="20"/>
      <c r="Z1110" s="20"/>
      <c r="AA1110" s="43"/>
      <c r="AB1110" s="20"/>
      <c r="AC1110" s="25"/>
    </row>
    <row r="1111" spans="1:29" s="9" customFormat="1" ht="21" customHeight="1" x14ac:dyDescent="0.25">
      <c r="A1111" s="22"/>
      <c r="B1111" s="22"/>
      <c r="C1111" s="22"/>
      <c r="D1111" s="24"/>
      <c r="E1111" s="22"/>
      <c r="F1111" s="22"/>
      <c r="G1111" s="22"/>
      <c r="H1111" s="22"/>
      <c r="I1111" s="20"/>
      <c r="J1111" s="20"/>
      <c r="K1111" s="20"/>
      <c r="L1111" s="20"/>
      <c r="M1111" s="43"/>
      <c r="N1111" s="20"/>
      <c r="O1111" s="25"/>
      <c r="P1111" s="20"/>
      <c r="Q1111" s="20"/>
      <c r="R1111" s="20"/>
      <c r="S1111" s="20"/>
      <c r="T1111" s="43"/>
      <c r="U1111" s="20"/>
      <c r="V1111" s="25"/>
      <c r="W1111" s="20"/>
      <c r="X1111" s="20"/>
      <c r="Y1111" s="20"/>
      <c r="Z1111" s="20"/>
      <c r="AA1111" s="43"/>
      <c r="AB1111" s="20"/>
      <c r="AC1111" s="25"/>
    </row>
    <row r="1112" spans="1:29" s="9" customFormat="1" ht="21" customHeight="1" x14ac:dyDescent="0.25">
      <c r="A1112" s="22"/>
      <c r="B1112" s="22"/>
      <c r="C1112" s="22"/>
      <c r="D1112" s="24"/>
      <c r="E1112" s="22"/>
      <c r="F1112" s="22"/>
      <c r="G1112" s="22"/>
      <c r="H1112" s="22"/>
      <c r="I1112" s="20"/>
      <c r="J1112" s="20"/>
      <c r="K1112" s="20"/>
      <c r="L1112" s="20"/>
      <c r="M1112" s="43"/>
      <c r="N1112" s="20"/>
      <c r="O1112" s="25"/>
      <c r="P1112" s="20"/>
      <c r="Q1112" s="20"/>
      <c r="R1112" s="20"/>
      <c r="S1112" s="20"/>
      <c r="T1112" s="43"/>
      <c r="U1112" s="20"/>
      <c r="V1112" s="25"/>
      <c r="W1112" s="20"/>
      <c r="X1112" s="20"/>
      <c r="Y1112" s="20"/>
      <c r="Z1112" s="20"/>
      <c r="AA1112" s="43"/>
      <c r="AB1112" s="20"/>
      <c r="AC1112" s="25"/>
    </row>
    <row r="1113" spans="1:29" s="9" customFormat="1" ht="21" customHeight="1" x14ac:dyDescent="0.25">
      <c r="A1113" s="22"/>
      <c r="B1113" s="22"/>
      <c r="C1113" s="22"/>
      <c r="D1113" s="24"/>
      <c r="E1113" s="22"/>
      <c r="F1113" s="22"/>
      <c r="G1113" s="22"/>
      <c r="H1113" s="22"/>
      <c r="I1113" s="20"/>
      <c r="J1113" s="20"/>
      <c r="K1113" s="20"/>
      <c r="L1113" s="20"/>
      <c r="M1113" s="43"/>
      <c r="N1113" s="20"/>
      <c r="O1113" s="25"/>
      <c r="P1113" s="20"/>
      <c r="Q1113" s="20"/>
      <c r="R1113" s="20"/>
      <c r="S1113" s="20"/>
      <c r="T1113" s="43"/>
      <c r="U1113" s="20"/>
      <c r="V1113" s="25"/>
      <c r="W1113" s="20"/>
      <c r="X1113" s="20"/>
      <c r="Y1113" s="20"/>
      <c r="Z1113" s="20"/>
      <c r="AA1113" s="43"/>
      <c r="AB1113" s="20"/>
      <c r="AC1113" s="25"/>
    </row>
    <row r="1114" spans="1:29" s="9" customFormat="1" ht="21" customHeight="1" x14ac:dyDescent="0.25">
      <c r="A1114" s="22"/>
      <c r="B1114" s="22"/>
      <c r="C1114" s="22"/>
      <c r="D1114" s="24"/>
      <c r="E1114" s="22"/>
      <c r="F1114" s="22"/>
      <c r="G1114" s="22"/>
      <c r="H1114" s="22"/>
      <c r="I1114" s="20"/>
      <c r="J1114" s="20"/>
      <c r="K1114" s="20"/>
      <c r="L1114" s="20"/>
      <c r="M1114" s="43"/>
      <c r="N1114" s="20"/>
      <c r="O1114" s="25"/>
      <c r="P1114" s="20"/>
      <c r="Q1114" s="20"/>
      <c r="R1114" s="20"/>
      <c r="S1114" s="20"/>
      <c r="T1114" s="43"/>
      <c r="U1114" s="20"/>
      <c r="V1114" s="25"/>
      <c r="W1114" s="20"/>
      <c r="X1114" s="20"/>
      <c r="Y1114" s="20"/>
      <c r="Z1114" s="20"/>
      <c r="AA1114" s="43"/>
      <c r="AB1114" s="20"/>
      <c r="AC1114" s="25"/>
    </row>
    <row r="1115" spans="1:29" s="9" customFormat="1" ht="21" customHeight="1" x14ac:dyDescent="0.25">
      <c r="A1115" s="22"/>
      <c r="B1115" s="22"/>
      <c r="C1115" s="22"/>
      <c r="D1115" s="24"/>
      <c r="E1115" s="22"/>
      <c r="F1115" s="22"/>
      <c r="G1115" s="22"/>
      <c r="H1115" s="22"/>
      <c r="I1115" s="20"/>
      <c r="J1115" s="20"/>
      <c r="K1115" s="20"/>
      <c r="L1115" s="20"/>
      <c r="M1115" s="43"/>
      <c r="N1115" s="20"/>
      <c r="O1115" s="25"/>
      <c r="P1115" s="20"/>
      <c r="Q1115" s="20"/>
      <c r="R1115" s="20"/>
      <c r="S1115" s="20"/>
      <c r="T1115" s="43"/>
      <c r="U1115" s="20"/>
      <c r="V1115" s="25"/>
      <c r="W1115" s="20"/>
      <c r="X1115" s="20"/>
      <c r="Y1115" s="20"/>
      <c r="Z1115" s="20"/>
      <c r="AA1115" s="43"/>
      <c r="AB1115" s="20"/>
      <c r="AC1115" s="25"/>
    </row>
    <row r="1116" spans="1:29" s="9" customFormat="1" ht="21" customHeight="1" x14ac:dyDescent="0.25">
      <c r="A1116" s="22"/>
      <c r="B1116" s="22"/>
      <c r="C1116" s="22"/>
      <c r="D1116" s="24"/>
      <c r="E1116" s="22"/>
      <c r="F1116" s="22"/>
      <c r="G1116" s="22"/>
      <c r="H1116" s="22"/>
      <c r="I1116" s="20"/>
      <c r="J1116" s="20"/>
      <c r="K1116" s="20"/>
      <c r="L1116" s="20"/>
      <c r="M1116" s="43"/>
      <c r="N1116" s="20"/>
      <c r="O1116" s="25"/>
      <c r="P1116" s="20"/>
      <c r="Q1116" s="20"/>
      <c r="R1116" s="20"/>
      <c r="S1116" s="20"/>
      <c r="T1116" s="43"/>
      <c r="U1116" s="20"/>
      <c r="V1116" s="25"/>
      <c r="W1116" s="20"/>
      <c r="X1116" s="20"/>
      <c r="Y1116" s="20"/>
      <c r="Z1116" s="20"/>
      <c r="AA1116" s="43"/>
      <c r="AB1116" s="20"/>
      <c r="AC1116" s="25"/>
    </row>
    <row r="1117" spans="1:29" s="9" customFormat="1" ht="21" customHeight="1" x14ac:dyDescent="0.25">
      <c r="A1117" s="22"/>
      <c r="B1117" s="22"/>
      <c r="C1117" s="22"/>
      <c r="D1117" s="24"/>
      <c r="E1117" s="22"/>
      <c r="F1117" s="22"/>
      <c r="G1117" s="22"/>
      <c r="H1117" s="22"/>
      <c r="I1117" s="20"/>
      <c r="J1117" s="20"/>
      <c r="K1117" s="20"/>
      <c r="L1117" s="20"/>
      <c r="M1117" s="43"/>
      <c r="N1117" s="20"/>
      <c r="O1117" s="25"/>
      <c r="P1117" s="20"/>
      <c r="Q1117" s="20"/>
      <c r="R1117" s="20"/>
      <c r="S1117" s="20"/>
      <c r="T1117" s="43"/>
      <c r="U1117" s="20"/>
      <c r="V1117" s="25"/>
      <c r="W1117" s="20"/>
      <c r="X1117" s="20"/>
      <c r="Y1117" s="20"/>
      <c r="Z1117" s="20"/>
      <c r="AA1117" s="43"/>
      <c r="AB1117" s="20"/>
      <c r="AC1117" s="25"/>
    </row>
    <row r="1118" spans="1:29" s="9" customFormat="1" ht="21" customHeight="1" x14ac:dyDescent="0.25">
      <c r="A1118" s="22"/>
      <c r="B1118" s="22"/>
      <c r="C1118" s="22"/>
      <c r="D1118" s="24"/>
      <c r="E1118" s="22"/>
      <c r="F1118" s="22"/>
      <c r="G1118" s="22"/>
      <c r="H1118" s="22"/>
      <c r="I1118" s="20"/>
      <c r="J1118" s="20"/>
      <c r="K1118" s="20"/>
      <c r="L1118" s="20"/>
      <c r="M1118" s="43"/>
      <c r="N1118" s="20"/>
      <c r="O1118" s="25"/>
      <c r="P1118" s="20"/>
      <c r="Q1118" s="20"/>
      <c r="R1118" s="20"/>
      <c r="S1118" s="20"/>
      <c r="T1118" s="43"/>
      <c r="U1118" s="20"/>
      <c r="V1118" s="25"/>
      <c r="W1118" s="20"/>
      <c r="X1118" s="20"/>
      <c r="Y1118" s="20"/>
      <c r="Z1118" s="20"/>
      <c r="AA1118" s="43"/>
      <c r="AB1118" s="20"/>
      <c r="AC1118" s="25"/>
    </row>
    <row r="1119" spans="1:29" s="9" customFormat="1" ht="21" customHeight="1" x14ac:dyDescent="0.25">
      <c r="A1119" s="22"/>
      <c r="B1119" s="22"/>
      <c r="C1119" s="22"/>
      <c r="D1119" s="24"/>
      <c r="E1119" s="22"/>
      <c r="F1119" s="22"/>
      <c r="G1119" s="22"/>
      <c r="H1119" s="22"/>
      <c r="I1119" s="20"/>
      <c r="J1119" s="20"/>
      <c r="K1119" s="20"/>
      <c r="L1119" s="20"/>
      <c r="M1119" s="43"/>
      <c r="N1119" s="20"/>
      <c r="O1119" s="25"/>
      <c r="P1119" s="20"/>
      <c r="Q1119" s="20"/>
      <c r="R1119" s="20"/>
      <c r="S1119" s="20"/>
      <c r="T1119" s="43"/>
      <c r="U1119" s="20"/>
      <c r="V1119" s="25"/>
      <c r="W1119" s="20"/>
      <c r="X1119" s="20"/>
      <c r="Y1119" s="20"/>
      <c r="Z1119" s="20"/>
      <c r="AA1119" s="43"/>
      <c r="AB1119" s="20"/>
      <c r="AC1119" s="25"/>
    </row>
    <row r="1120" spans="1:29" s="9" customFormat="1" ht="21" customHeight="1" x14ac:dyDescent="0.25">
      <c r="A1120" s="22"/>
      <c r="B1120" s="22"/>
      <c r="C1120" s="22"/>
      <c r="D1120" s="24"/>
      <c r="E1120" s="22"/>
      <c r="F1120" s="22"/>
      <c r="G1120" s="22"/>
      <c r="H1120" s="22"/>
      <c r="I1120" s="20"/>
      <c r="J1120" s="20"/>
      <c r="K1120" s="20"/>
      <c r="L1120" s="20"/>
      <c r="M1120" s="43"/>
      <c r="N1120" s="20"/>
      <c r="O1120" s="25"/>
      <c r="P1120" s="20"/>
      <c r="Q1120" s="20"/>
      <c r="R1120" s="20"/>
      <c r="S1120" s="20"/>
      <c r="T1120" s="43"/>
      <c r="U1120" s="20"/>
      <c r="V1120" s="25"/>
      <c r="W1120" s="20"/>
      <c r="X1120" s="20"/>
      <c r="Y1120" s="20"/>
      <c r="Z1120" s="20"/>
      <c r="AA1120" s="43"/>
      <c r="AB1120" s="20"/>
      <c r="AC1120" s="25"/>
    </row>
    <row r="1121" spans="1:29" s="9" customFormat="1" ht="21" customHeight="1" x14ac:dyDescent="0.25">
      <c r="A1121" s="22"/>
      <c r="B1121" s="22"/>
      <c r="C1121" s="22"/>
      <c r="D1121" s="24"/>
      <c r="E1121" s="22"/>
      <c r="F1121" s="22"/>
      <c r="G1121" s="22"/>
      <c r="H1121" s="22"/>
      <c r="I1121" s="20"/>
      <c r="J1121" s="20"/>
      <c r="K1121" s="20"/>
      <c r="L1121" s="20"/>
      <c r="M1121" s="43"/>
      <c r="N1121" s="20"/>
      <c r="O1121" s="25"/>
      <c r="P1121" s="20"/>
      <c r="Q1121" s="20"/>
      <c r="R1121" s="20"/>
      <c r="S1121" s="20"/>
      <c r="T1121" s="43"/>
      <c r="U1121" s="20"/>
      <c r="V1121" s="25"/>
      <c r="W1121" s="20"/>
      <c r="X1121" s="20"/>
      <c r="Y1121" s="20"/>
      <c r="Z1121" s="20"/>
      <c r="AA1121" s="43"/>
      <c r="AB1121" s="20"/>
      <c r="AC1121" s="25"/>
    </row>
    <row r="1122" spans="1:29" s="9" customFormat="1" ht="21" customHeight="1" x14ac:dyDescent="0.25">
      <c r="A1122" s="22"/>
      <c r="B1122" s="22"/>
      <c r="C1122" s="22"/>
      <c r="D1122" s="24"/>
      <c r="E1122" s="22"/>
      <c r="F1122" s="22"/>
      <c r="G1122" s="22"/>
      <c r="H1122" s="22"/>
      <c r="I1122" s="20"/>
      <c r="J1122" s="20"/>
      <c r="K1122" s="20"/>
      <c r="L1122" s="20"/>
      <c r="M1122" s="43"/>
      <c r="N1122" s="20"/>
      <c r="O1122" s="25"/>
      <c r="P1122" s="20"/>
      <c r="Q1122" s="20"/>
      <c r="R1122" s="20"/>
      <c r="S1122" s="20"/>
      <c r="T1122" s="43"/>
      <c r="U1122" s="20"/>
      <c r="V1122" s="25"/>
      <c r="W1122" s="20"/>
      <c r="X1122" s="20"/>
      <c r="Y1122" s="20"/>
      <c r="Z1122" s="20"/>
      <c r="AA1122" s="43"/>
      <c r="AB1122" s="20"/>
      <c r="AC1122" s="25"/>
    </row>
    <row r="1123" spans="1:29" s="9" customFormat="1" ht="21" customHeight="1" x14ac:dyDescent="0.25">
      <c r="A1123" s="22"/>
      <c r="B1123" s="22"/>
      <c r="C1123" s="22"/>
      <c r="D1123" s="24"/>
      <c r="E1123" s="22"/>
      <c r="F1123" s="22"/>
      <c r="G1123" s="22"/>
      <c r="H1123" s="22"/>
      <c r="I1123" s="20"/>
      <c r="J1123" s="20"/>
      <c r="K1123" s="20"/>
      <c r="L1123" s="20"/>
      <c r="M1123" s="43"/>
      <c r="N1123" s="20"/>
      <c r="O1123" s="25"/>
      <c r="P1123" s="20"/>
      <c r="Q1123" s="20"/>
      <c r="R1123" s="20"/>
      <c r="S1123" s="20"/>
      <c r="T1123" s="43"/>
      <c r="U1123" s="20"/>
      <c r="V1123" s="25"/>
      <c r="W1123" s="20"/>
      <c r="X1123" s="20"/>
      <c r="Y1123" s="20"/>
      <c r="Z1123" s="20"/>
      <c r="AA1123" s="43"/>
      <c r="AB1123" s="20"/>
      <c r="AC1123" s="25"/>
    </row>
    <row r="1124" spans="1:29" s="9" customFormat="1" ht="21" customHeight="1" x14ac:dyDescent="0.25">
      <c r="A1124" s="22"/>
      <c r="B1124" s="22"/>
      <c r="C1124" s="22"/>
      <c r="D1124" s="24"/>
      <c r="E1124" s="22"/>
      <c r="F1124" s="22"/>
      <c r="G1124" s="22"/>
      <c r="H1124" s="22"/>
      <c r="I1124" s="20"/>
      <c r="J1124" s="20"/>
      <c r="K1124" s="20"/>
      <c r="L1124" s="20"/>
      <c r="M1124" s="43"/>
      <c r="N1124" s="20"/>
      <c r="O1124" s="25"/>
      <c r="P1124" s="20"/>
      <c r="Q1124" s="20"/>
      <c r="R1124" s="20"/>
      <c r="S1124" s="20"/>
      <c r="T1124" s="43"/>
      <c r="U1124" s="20"/>
      <c r="V1124" s="25"/>
      <c r="W1124" s="20"/>
      <c r="X1124" s="20"/>
      <c r="Y1124" s="20"/>
      <c r="Z1124" s="20"/>
      <c r="AA1124" s="43"/>
      <c r="AB1124" s="20"/>
      <c r="AC1124" s="25"/>
    </row>
    <row r="1125" spans="1:29" s="9" customFormat="1" ht="21" customHeight="1" x14ac:dyDescent="0.25">
      <c r="A1125" s="22"/>
      <c r="B1125" s="22"/>
      <c r="C1125" s="22"/>
      <c r="D1125" s="24"/>
      <c r="E1125" s="22"/>
      <c r="F1125" s="22"/>
      <c r="G1125" s="22"/>
      <c r="H1125" s="22"/>
      <c r="I1125" s="20"/>
      <c r="J1125" s="20"/>
      <c r="K1125" s="20"/>
      <c r="L1125" s="20"/>
      <c r="M1125" s="43"/>
      <c r="N1125" s="20"/>
      <c r="O1125" s="25"/>
      <c r="P1125" s="20"/>
      <c r="Q1125" s="20"/>
      <c r="R1125" s="20"/>
      <c r="S1125" s="20"/>
      <c r="T1125" s="43"/>
      <c r="U1125" s="20"/>
      <c r="V1125" s="25"/>
      <c r="W1125" s="20"/>
      <c r="X1125" s="20"/>
      <c r="Y1125" s="20"/>
      <c r="Z1125" s="20"/>
      <c r="AA1125" s="43"/>
      <c r="AB1125" s="20"/>
      <c r="AC1125" s="25"/>
    </row>
    <row r="1126" spans="1:29" s="9" customFormat="1" ht="21" customHeight="1" x14ac:dyDescent="0.25">
      <c r="A1126" s="22"/>
      <c r="B1126" s="22"/>
      <c r="C1126" s="22"/>
      <c r="D1126" s="24"/>
      <c r="E1126" s="22"/>
      <c r="F1126" s="22"/>
      <c r="G1126" s="22"/>
      <c r="H1126" s="22"/>
      <c r="I1126" s="20"/>
      <c r="J1126" s="20"/>
      <c r="K1126" s="20"/>
      <c r="L1126" s="20"/>
      <c r="M1126" s="43"/>
      <c r="N1126" s="20"/>
      <c r="O1126" s="25"/>
      <c r="P1126" s="20"/>
      <c r="Q1126" s="20"/>
      <c r="R1126" s="20"/>
      <c r="S1126" s="20"/>
      <c r="T1126" s="43"/>
      <c r="U1126" s="20"/>
      <c r="V1126" s="25"/>
      <c r="W1126" s="20"/>
      <c r="X1126" s="20"/>
      <c r="Y1126" s="20"/>
      <c r="Z1126" s="20"/>
      <c r="AA1126" s="43"/>
      <c r="AB1126" s="20"/>
      <c r="AC1126" s="25"/>
    </row>
    <row r="1127" spans="1:29" s="9" customFormat="1" ht="21" customHeight="1" x14ac:dyDescent="0.25">
      <c r="A1127" s="22"/>
      <c r="B1127" s="22"/>
      <c r="C1127" s="22"/>
      <c r="D1127" s="24"/>
      <c r="E1127" s="22"/>
      <c r="F1127" s="22"/>
      <c r="G1127" s="22"/>
      <c r="H1127" s="22"/>
      <c r="I1127" s="20"/>
      <c r="J1127" s="20"/>
      <c r="K1127" s="20"/>
      <c r="L1127" s="20"/>
      <c r="M1127" s="43"/>
      <c r="N1127" s="20"/>
      <c r="O1127" s="25"/>
      <c r="P1127" s="20"/>
      <c r="Q1127" s="20"/>
      <c r="R1127" s="20"/>
      <c r="S1127" s="20"/>
      <c r="T1127" s="43"/>
      <c r="U1127" s="20"/>
      <c r="V1127" s="25"/>
      <c r="W1127" s="20"/>
      <c r="X1127" s="20"/>
      <c r="Y1127" s="20"/>
      <c r="Z1127" s="20"/>
      <c r="AA1127" s="43"/>
      <c r="AB1127" s="20"/>
      <c r="AC1127" s="25"/>
    </row>
    <row r="1128" spans="1:29" s="9" customFormat="1" ht="21" customHeight="1" x14ac:dyDescent="0.25">
      <c r="A1128" s="22"/>
      <c r="B1128" s="22"/>
      <c r="C1128" s="22"/>
      <c r="D1128" s="24"/>
      <c r="E1128" s="22"/>
      <c r="F1128" s="22"/>
      <c r="G1128" s="22"/>
      <c r="H1128" s="22"/>
      <c r="I1128" s="20"/>
      <c r="J1128" s="20"/>
      <c r="K1128" s="20"/>
      <c r="L1128" s="20"/>
      <c r="M1128" s="43"/>
      <c r="N1128" s="20"/>
      <c r="O1128" s="25"/>
      <c r="P1128" s="20"/>
      <c r="Q1128" s="20"/>
      <c r="R1128" s="20"/>
      <c r="S1128" s="20"/>
      <c r="T1128" s="43"/>
      <c r="U1128" s="20"/>
      <c r="V1128" s="25"/>
      <c r="W1128" s="20"/>
      <c r="X1128" s="20"/>
      <c r="Y1128" s="20"/>
      <c r="Z1128" s="20"/>
      <c r="AA1128" s="43"/>
      <c r="AB1128" s="20"/>
      <c r="AC1128" s="25"/>
    </row>
    <row r="1129" spans="1:29" s="9" customFormat="1" ht="21" customHeight="1" x14ac:dyDescent="0.25">
      <c r="A1129" s="22"/>
      <c r="B1129" s="22"/>
      <c r="C1129" s="22"/>
      <c r="D1129" s="24"/>
      <c r="E1129" s="22"/>
      <c r="F1129" s="22"/>
      <c r="G1129" s="22"/>
      <c r="H1129" s="22"/>
      <c r="I1129" s="20"/>
      <c r="J1129" s="20"/>
      <c r="K1129" s="20"/>
      <c r="L1129" s="20"/>
      <c r="M1129" s="43"/>
      <c r="N1129" s="20"/>
      <c r="O1129" s="25"/>
      <c r="P1129" s="20"/>
      <c r="Q1129" s="20"/>
      <c r="R1129" s="20"/>
      <c r="S1129" s="20"/>
      <c r="T1129" s="43"/>
      <c r="U1129" s="20"/>
      <c r="V1129" s="25"/>
      <c r="W1129" s="20"/>
      <c r="X1129" s="20"/>
      <c r="Y1129" s="20"/>
      <c r="Z1129" s="20"/>
      <c r="AA1129" s="43"/>
      <c r="AB1129" s="20"/>
      <c r="AC1129" s="25"/>
    </row>
    <row r="1130" spans="1:29" s="9" customFormat="1" ht="21" customHeight="1" x14ac:dyDescent="0.25">
      <c r="A1130" s="22"/>
      <c r="B1130" s="22"/>
      <c r="C1130" s="22"/>
      <c r="D1130" s="24"/>
      <c r="E1130" s="22"/>
      <c r="F1130" s="22"/>
      <c r="G1130" s="22"/>
      <c r="H1130" s="22"/>
      <c r="I1130" s="20"/>
      <c r="J1130" s="20"/>
      <c r="K1130" s="20"/>
      <c r="L1130" s="20"/>
      <c r="M1130" s="43"/>
      <c r="N1130" s="20"/>
      <c r="O1130" s="25"/>
      <c r="P1130" s="20"/>
      <c r="Q1130" s="20"/>
      <c r="R1130" s="20"/>
      <c r="S1130" s="20"/>
      <c r="T1130" s="43"/>
      <c r="U1130" s="20"/>
      <c r="V1130" s="25"/>
      <c r="W1130" s="20"/>
      <c r="X1130" s="20"/>
      <c r="Y1130" s="20"/>
      <c r="Z1130" s="20"/>
      <c r="AA1130" s="43"/>
      <c r="AB1130" s="20"/>
      <c r="AC1130" s="25"/>
    </row>
    <row r="1131" spans="1:29" s="9" customFormat="1" ht="21" customHeight="1" x14ac:dyDescent="0.25">
      <c r="A1131" s="22"/>
      <c r="B1131" s="22"/>
      <c r="C1131" s="22"/>
      <c r="D1131" s="24"/>
      <c r="E1131" s="22"/>
      <c r="F1131" s="22"/>
      <c r="G1131" s="22"/>
      <c r="H1131" s="22"/>
      <c r="I1131" s="20"/>
      <c r="J1131" s="20"/>
      <c r="K1131" s="20"/>
      <c r="L1131" s="20"/>
      <c r="M1131" s="43"/>
      <c r="N1131" s="20"/>
      <c r="O1131" s="25"/>
      <c r="P1131" s="20"/>
      <c r="Q1131" s="20"/>
      <c r="R1131" s="20"/>
      <c r="S1131" s="20"/>
      <c r="T1131" s="43"/>
      <c r="U1131" s="20"/>
      <c r="V1131" s="25"/>
      <c r="W1131" s="20"/>
      <c r="X1131" s="20"/>
      <c r="Y1131" s="20"/>
      <c r="Z1131" s="20"/>
      <c r="AA1131" s="43"/>
      <c r="AB1131" s="20"/>
      <c r="AC1131" s="25"/>
    </row>
    <row r="1132" spans="1:29" s="9" customFormat="1" ht="21" customHeight="1" x14ac:dyDescent="0.25">
      <c r="A1132" s="22"/>
      <c r="B1132" s="22"/>
      <c r="C1132" s="22"/>
      <c r="D1132" s="24"/>
      <c r="E1132" s="22"/>
      <c r="F1132" s="22"/>
      <c r="G1132" s="22"/>
      <c r="H1132" s="22"/>
      <c r="I1132" s="20"/>
      <c r="J1132" s="20"/>
      <c r="K1132" s="20"/>
      <c r="L1132" s="20"/>
      <c r="M1132" s="43"/>
      <c r="N1132" s="20"/>
      <c r="O1132" s="25"/>
      <c r="P1132" s="20"/>
      <c r="Q1132" s="20"/>
      <c r="R1132" s="20"/>
      <c r="S1132" s="20"/>
      <c r="T1132" s="43"/>
      <c r="U1132" s="20"/>
      <c r="V1132" s="25"/>
      <c r="W1132" s="20"/>
      <c r="X1132" s="20"/>
      <c r="Y1132" s="20"/>
      <c r="Z1132" s="20"/>
      <c r="AA1132" s="43"/>
      <c r="AB1132" s="20"/>
      <c r="AC1132" s="25"/>
    </row>
    <row r="1133" spans="1:29" s="9" customFormat="1" ht="21" customHeight="1" x14ac:dyDescent="0.25">
      <c r="A1133" s="22"/>
      <c r="B1133" s="22"/>
      <c r="C1133" s="22"/>
      <c r="D1133" s="24"/>
      <c r="E1133" s="22"/>
      <c r="F1133" s="22"/>
      <c r="G1133" s="22"/>
      <c r="H1133" s="22"/>
      <c r="I1133" s="20"/>
      <c r="J1133" s="20"/>
      <c r="K1133" s="20"/>
      <c r="L1133" s="20"/>
      <c r="M1133" s="43"/>
      <c r="N1133" s="20"/>
      <c r="O1133" s="25"/>
      <c r="P1133" s="20"/>
      <c r="Q1133" s="20"/>
      <c r="R1133" s="20"/>
      <c r="S1133" s="20"/>
      <c r="T1133" s="43"/>
      <c r="U1133" s="20"/>
      <c r="V1133" s="25"/>
      <c r="W1133" s="20"/>
      <c r="X1133" s="20"/>
      <c r="Y1133" s="20"/>
      <c r="Z1133" s="20"/>
      <c r="AA1133" s="43"/>
      <c r="AB1133" s="20"/>
      <c r="AC1133" s="25"/>
    </row>
    <row r="1134" spans="1:29" s="9" customFormat="1" ht="21" customHeight="1" x14ac:dyDescent="0.25">
      <c r="A1134" s="22"/>
      <c r="B1134" s="22"/>
      <c r="C1134" s="22"/>
      <c r="D1134" s="24"/>
      <c r="E1134" s="22"/>
      <c r="F1134" s="22"/>
      <c r="G1134" s="22"/>
      <c r="H1134" s="22"/>
      <c r="I1134" s="20"/>
      <c r="J1134" s="20"/>
      <c r="K1134" s="20"/>
      <c r="L1134" s="20"/>
      <c r="M1134" s="43"/>
      <c r="N1134" s="20"/>
      <c r="O1134" s="25"/>
      <c r="P1134" s="20"/>
      <c r="Q1134" s="20"/>
      <c r="R1134" s="20"/>
      <c r="S1134" s="20"/>
      <c r="T1134" s="43"/>
      <c r="U1134" s="20"/>
      <c r="V1134" s="25"/>
      <c r="W1134" s="20"/>
      <c r="X1134" s="20"/>
      <c r="Y1134" s="20"/>
      <c r="Z1134" s="20"/>
      <c r="AA1134" s="43"/>
      <c r="AB1134" s="20"/>
      <c r="AC1134" s="25"/>
    </row>
    <row r="1135" spans="1:29" s="9" customFormat="1" ht="21" customHeight="1" x14ac:dyDescent="0.25">
      <c r="A1135" s="22"/>
      <c r="B1135" s="22"/>
      <c r="C1135" s="22"/>
      <c r="D1135" s="24"/>
      <c r="E1135" s="22"/>
      <c r="F1135" s="22"/>
      <c r="G1135" s="22"/>
      <c r="H1135" s="22"/>
      <c r="I1135" s="20"/>
      <c r="J1135" s="20"/>
      <c r="K1135" s="20"/>
      <c r="L1135" s="20"/>
      <c r="M1135" s="43"/>
      <c r="N1135" s="20"/>
      <c r="O1135" s="25"/>
      <c r="P1135" s="20"/>
      <c r="Q1135" s="20"/>
      <c r="R1135" s="20"/>
      <c r="S1135" s="20"/>
      <c r="T1135" s="43"/>
      <c r="U1135" s="20"/>
      <c r="V1135" s="25"/>
      <c r="W1135" s="20"/>
      <c r="X1135" s="20"/>
      <c r="Y1135" s="20"/>
      <c r="Z1135" s="20"/>
      <c r="AA1135" s="43"/>
      <c r="AB1135" s="20"/>
      <c r="AC1135" s="25"/>
    </row>
    <row r="1136" spans="1:29" s="9" customFormat="1" ht="21" customHeight="1" x14ac:dyDescent="0.25">
      <c r="A1136" s="22"/>
      <c r="B1136" s="22"/>
      <c r="C1136" s="22"/>
      <c r="D1136" s="24"/>
      <c r="E1136" s="22"/>
      <c r="F1136" s="22"/>
      <c r="G1136" s="22"/>
      <c r="H1136" s="22"/>
      <c r="I1136" s="20"/>
      <c r="J1136" s="20"/>
      <c r="K1136" s="20"/>
      <c r="L1136" s="20"/>
      <c r="M1136" s="43"/>
      <c r="N1136" s="20"/>
      <c r="O1136" s="25"/>
      <c r="P1136" s="20"/>
      <c r="Q1136" s="20"/>
      <c r="R1136" s="20"/>
      <c r="S1136" s="20"/>
      <c r="T1136" s="43"/>
      <c r="U1136" s="20"/>
      <c r="V1136" s="25"/>
      <c r="W1136" s="20"/>
      <c r="X1136" s="20"/>
      <c r="Y1136" s="20"/>
      <c r="Z1136" s="20"/>
      <c r="AA1136" s="43"/>
      <c r="AB1136" s="20"/>
      <c r="AC1136" s="25"/>
    </row>
    <row r="1137" spans="1:29" s="9" customFormat="1" ht="21" customHeight="1" x14ac:dyDescent="0.25">
      <c r="A1137" s="22"/>
      <c r="B1137" s="22"/>
      <c r="C1137" s="22"/>
      <c r="D1137" s="24"/>
      <c r="E1137" s="22"/>
      <c r="F1137" s="22"/>
      <c r="G1137" s="22"/>
      <c r="H1137" s="22"/>
      <c r="I1137" s="20"/>
      <c r="J1137" s="20"/>
      <c r="K1137" s="20"/>
      <c r="L1137" s="20"/>
      <c r="M1137" s="43"/>
      <c r="N1137" s="20"/>
      <c r="O1137" s="25"/>
      <c r="P1137" s="20"/>
      <c r="Q1137" s="20"/>
      <c r="R1137" s="20"/>
      <c r="S1137" s="20"/>
      <c r="T1137" s="43"/>
      <c r="U1137" s="20"/>
      <c r="V1137" s="25"/>
      <c r="W1137" s="20"/>
      <c r="X1137" s="20"/>
      <c r="Y1137" s="20"/>
      <c r="Z1137" s="20"/>
      <c r="AA1137" s="43"/>
      <c r="AB1137" s="20"/>
      <c r="AC1137" s="25"/>
    </row>
    <row r="1138" spans="1:29" s="9" customFormat="1" ht="21" customHeight="1" x14ac:dyDescent="0.25">
      <c r="A1138" s="22"/>
      <c r="B1138" s="22"/>
      <c r="C1138" s="22"/>
      <c r="D1138" s="24"/>
      <c r="E1138" s="22"/>
      <c r="F1138" s="22"/>
      <c r="G1138" s="22"/>
      <c r="H1138" s="22"/>
      <c r="I1138" s="20"/>
      <c r="J1138" s="20"/>
      <c r="K1138" s="20"/>
      <c r="L1138" s="20"/>
      <c r="M1138" s="43"/>
      <c r="N1138" s="20"/>
      <c r="O1138" s="25"/>
      <c r="P1138" s="20"/>
      <c r="Q1138" s="20"/>
      <c r="R1138" s="20"/>
      <c r="S1138" s="20"/>
      <c r="T1138" s="43"/>
      <c r="U1138" s="20"/>
      <c r="V1138" s="25"/>
      <c r="W1138" s="20"/>
      <c r="X1138" s="20"/>
      <c r="Y1138" s="20"/>
      <c r="Z1138" s="20"/>
      <c r="AA1138" s="43"/>
      <c r="AB1138" s="20"/>
      <c r="AC1138" s="25"/>
    </row>
    <row r="1139" spans="1:29" s="9" customFormat="1" ht="21" customHeight="1" x14ac:dyDescent="0.25">
      <c r="A1139" s="22"/>
      <c r="B1139" s="22"/>
      <c r="C1139" s="22"/>
      <c r="D1139" s="24"/>
      <c r="E1139" s="22"/>
      <c r="F1139" s="22"/>
      <c r="G1139" s="22"/>
      <c r="H1139" s="22"/>
      <c r="I1139" s="20"/>
      <c r="J1139" s="20"/>
      <c r="K1139" s="20"/>
      <c r="L1139" s="20"/>
      <c r="M1139" s="43"/>
      <c r="N1139" s="20"/>
      <c r="O1139" s="25"/>
      <c r="P1139" s="20"/>
      <c r="Q1139" s="20"/>
      <c r="R1139" s="20"/>
      <c r="S1139" s="20"/>
      <c r="T1139" s="43"/>
      <c r="U1139" s="20"/>
      <c r="V1139" s="25"/>
      <c r="W1139" s="20"/>
      <c r="X1139" s="20"/>
      <c r="Y1139" s="20"/>
      <c r="Z1139" s="20"/>
      <c r="AA1139" s="43"/>
      <c r="AB1139" s="20"/>
      <c r="AC1139" s="25"/>
    </row>
    <row r="1140" spans="1:29" s="9" customFormat="1" ht="21" customHeight="1" x14ac:dyDescent="0.25">
      <c r="A1140" s="22"/>
      <c r="B1140" s="22"/>
      <c r="C1140" s="22"/>
      <c r="D1140" s="24"/>
      <c r="E1140" s="22"/>
      <c r="F1140" s="22"/>
      <c r="G1140" s="22"/>
      <c r="H1140" s="22"/>
      <c r="I1140" s="20"/>
      <c r="J1140" s="20"/>
      <c r="K1140" s="20"/>
      <c r="L1140" s="20"/>
      <c r="M1140" s="43"/>
      <c r="N1140" s="20"/>
      <c r="O1140" s="25"/>
      <c r="P1140" s="20"/>
      <c r="Q1140" s="20"/>
      <c r="R1140" s="20"/>
      <c r="S1140" s="20"/>
      <c r="T1140" s="43"/>
      <c r="U1140" s="20"/>
      <c r="V1140" s="25"/>
      <c r="W1140" s="20"/>
      <c r="X1140" s="20"/>
      <c r="Y1140" s="20"/>
      <c r="Z1140" s="20"/>
      <c r="AA1140" s="43"/>
      <c r="AB1140" s="20"/>
      <c r="AC1140" s="25"/>
    </row>
    <row r="1141" spans="1:29" s="9" customFormat="1" ht="21" customHeight="1" x14ac:dyDescent="0.25">
      <c r="A1141" s="22"/>
      <c r="B1141" s="22"/>
      <c r="C1141" s="22"/>
      <c r="D1141" s="24"/>
      <c r="E1141" s="22"/>
      <c r="F1141" s="22"/>
      <c r="G1141" s="22"/>
      <c r="H1141" s="22"/>
      <c r="I1141" s="20"/>
      <c r="J1141" s="20"/>
      <c r="K1141" s="20"/>
      <c r="L1141" s="20"/>
      <c r="M1141" s="43"/>
      <c r="N1141" s="20"/>
      <c r="O1141" s="25"/>
      <c r="P1141" s="20"/>
      <c r="Q1141" s="20"/>
      <c r="R1141" s="20"/>
      <c r="S1141" s="20"/>
      <c r="T1141" s="43"/>
      <c r="U1141" s="20"/>
      <c r="V1141" s="25"/>
      <c r="W1141" s="20"/>
      <c r="X1141" s="20"/>
      <c r="Y1141" s="20"/>
      <c r="Z1141" s="20"/>
      <c r="AA1141" s="43"/>
      <c r="AB1141" s="20"/>
      <c r="AC1141" s="25"/>
    </row>
    <row r="1142" spans="1:29" s="9" customFormat="1" ht="21" customHeight="1" x14ac:dyDescent="0.25">
      <c r="A1142" s="22"/>
      <c r="B1142" s="22"/>
      <c r="C1142" s="22"/>
      <c r="D1142" s="24"/>
      <c r="E1142" s="22"/>
      <c r="F1142" s="22"/>
      <c r="G1142" s="22"/>
      <c r="H1142" s="22"/>
      <c r="I1142" s="20"/>
      <c r="J1142" s="20"/>
      <c r="K1142" s="20"/>
      <c r="L1142" s="20"/>
      <c r="M1142" s="43"/>
      <c r="N1142" s="20"/>
      <c r="O1142" s="25"/>
      <c r="P1142" s="20"/>
      <c r="Q1142" s="20"/>
      <c r="R1142" s="20"/>
      <c r="S1142" s="20"/>
      <c r="T1142" s="43"/>
      <c r="U1142" s="20"/>
      <c r="V1142" s="25"/>
      <c r="W1142" s="20"/>
      <c r="X1142" s="20"/>
      <c r="Y1142" s="20"/>
      <c r="Z1142" s="20"/>
      <c r="AA1142" s="43"/>
      <c r="AB1142" s="20"/>
      <c r="AC1142" s="25"/>
    </row>
    <row r="1143" spans="1:29" s="9" customFormat="1" ht="21" customHeight="1" x14ac:dyDescent="0.25">
      <c r="A1143" s="22"/>
      <c r="B1143" s="22"/>
      <c r="C1143" s="22"/>
      <c r="D1143" s="24"/>
      <c r="E1143" s="22"/>
      <c r="F1143" s="22"/>
      <c r="G1143" s="22"/>
      <c r="H1143" s="22"/>
      <c r="I1143" s="20"/>
      <c r="J1143" s="20"/>
      <c r="K1143" s="20"/>
      <c r="L1143" s="20"/>
      <c r="M1143" s="43"/>
      <c r="N1143" s="20"/>
      <c r="O1143" s="25"/>
      <c r="P1143" s="20"/>
      <c r="Q1143" s="20"/>
      <c r="R1143" s="20"/>
      <c r="S1143" s="20"/>
      <c r="T1143" s="43"/>
      <c r="U1143" s="20"/>
      <c r="V1143" s="25"/>
      <c r="W1143" s="20"/>
      <c r="X1143" s="20"/>
      <c r="Y1143" s="20"/>
      <c r="Z1143" s="20"/>
      <c r="AA1143" s="43"/>
      <c r="AB1143" s="20"/>
      <c r="AC1143" s="25"/>
    </row>
    <row r="1144" spans="1:29" s="9" customFormat="1" ht="21" customHeight="1" x14ac:dyDescent="0.25">
      <c r="A1144" s="22"/>
      <c r="B1144" s="22"/>
      <c r="C1144" s="22"/>
      <c r="D1144" s="24"/>
      <c r="E1144" s="22"/>
      <c r="F1144" s="22"/>
      <c r="G1144" s="22"/>
      <c r="H1144" s="22"/>
      <c r="I1144" s="20"/>
      <c r="J1144" s="20"/>
      <c r="K1144" s="20"/>
      <c r="L1144" s="20"/>
      <c r="M1144" s="43"/>
      <c r="N1144" s="20"/>
      <c r="O1144" s="25"/>
      <c r="P1144" s="20"/>
      <c r="Q1144" s="20"/>
      <c r="R1144" s="20"/>
      <c r="S1144" s="20"/>
      <c r="T1144" s="43"/>
      <c r="U1144" s="20"/>
      <c r="V1144" s="25"/>
      <c r="W1144" s="20"/>
      <c r="X1144" s="20"/>
      <c r="Y1144" s="20"/>
      <c r="Z1144" s="20"/>
      <c r="AA1144" s="43"/>
      <c r="AB1144" s="20"/>
      <c r="AC1144" s="25"/>
    </row>
    <row r="1145" spans="1:29" s="9" customFormat="1" ht="21" customHeight="1" x14ac:dyDescent="0.25">
      <c r="A1145" s="22"/>
      <c r="B1145" s="22"/>
      <c r="C1145" s="22"/>
      <c r="D1145" s="24"/>
      <c r="E1145" s="22"/>
      <c r="F1145" s="22"/>
      <c r="G1145" s="22"/>
      <c r="H1145" s="22"/>
      <c r="I1145" s="20"/>
      <c r="J1145" s="20"/>
      <c r="K1145" s="20"/>
      <c r="L1145" s="20"/>
      <c r="M1145" s="43"/>
      <c r="N1145" s="20"/>
      <c r="O1145" s="25"/>
      <c r="P1145" s="20"/>
      <c r="Q1145" s="20"/>
      <c r="R1145" s="20"/>
      <c r="S1145" s="20"/>
      <c r="T1145" s="43"/>
      <c r="U1145" s="20"/>
      <c r="V1145" s="25"/>
      <c r="W1145" s="20"/>
      <c r="X1145" s="20"/>
      <c r="Y1145" s="20"/>
      <c r="Z1145" s="20"/>
      <c r="AA1145" s="43"/>
      <c r="AB1145" s="20"/>
      <c r="AC1145" s="25"/>
    </row>
    <row r="1146" spans="1:29" s="9" customFormat="1" ht="21" customHeight="1" x14ac:dyDescent="0.25">
      <c r="A1146" s="22"/>
      <c r="B1146" s="22"/>
      <c r="C1146" s="22"/>
      <c r="D1146" s="24"/>
      <c r="E1146" s="22"/>
      <c r="F1146" s="22"/>
      <c r="G1146" s="22"/>
      <c r="H1146" s="22"/>
      <c r="I1146" s="20"/>
      <c r="J1146" s="20"/>
      <c r="K1146" s="20"/>
      <c r="L1146" s="20"/>
      <c r="M1146" s="43"/>
      <c r="N1146" s="20"/>
      <c r="O1146" s="25"/>
      <c r="P1146" s="20"/>
      <c r="Q1146" s="20"/>
      <c r="R1146" s="20"/>
      <c r="S1146" s="20"/>
      <c r="T1146" s="43"/>
      <c r="U1146" s="20"/>
      <c r="V1146" s="25"/>
      <c r="W1146" s="20"/>
      <c r="X1146" s="20"/>
      <c r="Y1146" s="20"/>
      <c r="Z1146" s="20"/>
      <c r="AA1146" s="43"/>
      <c r="AB1146" s="20"/>
      <c r="AC1146" s="25"/>
    </row>
    <row r="1147" spans="1:29" s="9" customFormat="1" ht="21" customHeight="1" x14ac:dyDescent="0.25">
      <c r="A1147" s="22"/>
      <c r="B1147" s="22"/>
      <c r="C1147" s="22"/>
      <c r="D1147" s="24"/>
      <c r="E1147" s="22"/>
      <c r="F1147" s="22"/>
      <c r="G1147" s="22"/>
      <c r="H1147" s="22"/>
      <c r="I1147" s="20"/>
      <c r="J1147" s="20"/>
      <c r="K1147" s="20"/>
      <c r="L1147" s="20"/>
      <c r="M1147" s="43"/>
      <c r="N1147" s="20"/>
      <c r="O1147" s="25"/>
      <c r="P1147" s="20"/>
      <c r="Q1147" s="20"/>
      <c r="R1147" s="20"/>
      <c r="S1147" s="20"/>
      <c r="T1147" s="43"/>
      <c r="U1147" s="20"/>
      <c r="V1147" s="25"/>
      <c r="W1147" s="20"/>
      <c r="X1147" s="20"/>
      <c r="Y1147" s="20"/>
      <c r="Z1147" s="20"/>
      <c r="AA1147" s="43"/>
      <c r="AB1147" s="20"/>
      <c r="AC1147" s="25"/>
    </row>
    <row r="1148" spans="1:29" s="9" customFormat="1" ht="21" customHeight="1" x14ac:dyDescent="0.25">
      <c r="A1148" s="22"/>
      <c r="B1148" s="22"/>
      <c r="C1148" s="22"/>
      <c r="D1148" s="24"/>
      <c r="E1148" s="22"/>
      <c r="F1148" s="22"/>
      <c r="G1148" s="22"/>
      <c r="H1148" s="22"/>
      <c r="I1148" s="20"/>
      <c r="J1148" s="20"/>
      <c r="K1148" s="20"/>
      <c r="L1148" s="20"/>
      <c r="M1148" s="43"/>
      <c r="N1148" s="20"/>
      <c r="O1148" s="25"/>
      <c r="P1148" s="20"/>
      <c r="Q1148" s="20"/>
      <c r="R1148" s="20"/>
      <c r="S1148" s="20"/>
      <c r="T1148" s="43"/>
      <c r="U1148" s="20"/>
      <c r="V1148" s="25"/>
      <c r="W1148" s="20"/>
      <c r="X1148" s="20"/>
      <c r="Y1148" s="20"/>
      <c r="Z1148" s="20"/>
      <c r="AA1148" s="43"/>
      <c r="AB1148" s="20"/>
      <c r="AC1148" s="25"/>
    </row>
    <row r="1149" spans="1:29" s="9" customFormat="1" ht="21" customHeight="1" x14ac:dyDescent="0.25">
      <c r="A1149" s="22"/>
      <c r="B1149" s="22"/>
      <c r="C1149" s="22"/>
      <c r="D1149" s="24"/>
      <c r="E1149" s="22"/>
      <c r="F1149" s="22"/>
      <c r="G1149" s="22"/>
      <c r="H1149" s="22"/>
      <c r="I1149" s="20"/>
      <c r="J1149" s="20"/>
      <c r="K1149" s="20"/>
      <c r="L1149" s="20"/>
      <c r="M1149" s="43"/>
      <c r="N1149" s="20"/>
      <c r="O1149" s="25"/>
      <c r="P1149" s="20"/>
      <c r="Q1149" s="20"/>
      <c r="R1149" s="20"/>
      <c r="S1149" s="20"/>
      <c r="T1149" s="43"/>
      <c r="U1149" s="20"/>
      <c r="V1149" s="25"/>
      <c r="W1149" s="20"/>
      <c r="X1149" s="20"/>
      <c r="Y1149" s="20"/>
      <c r="Z1149" s="20"/>
      <c r="AA1149" s="43"/>
      <c r="AB1149" s="20"/>
      <c r="AC1149" s="25"/>
    </row>
    <row r="1150" spans="1:29" s="9" customFormat="1" ht="21" customHeight="1" x14ac:dyDescent="0.25">
      <c r="A1150" s="22"/>
      <c r="B1150" s="22"/>
      <c r="C1150" s="22"/>
      <c r="D1150" s="24"/>
      <c r="E1150" s="22"/>
      <c r="F1150" s="22"/>
      <c r="G1150" s="22"/>
      <c r="H1150" s="22"/>
      <c r="I1150" s="20"/>
      <c r="J1150" s="20"/>
      <c r="K1150" s="20"/>
      <c r="L1150" s="20"/>
      <c r="M1150" s="43"/>
      <c r="N1150" s="20"/>
      <c r="O1150" s="25"/>
      <c r="P1150" s="20"/>
      <c r="Q1150" s="20"/>
      <c r="R1150" s="20"/>
      <c r="S1150" s="20"/>
      <c r="T1150" s="43"/>
      <c r="U1150" s="20"/>
      <c r="V1150" s="25"/>
      <c r="W1150" s="20"/>
      <c r="X1150" s="20"/>
      <c r="Y1150" s="20"/>
      <c r="Z1150" s="20"/>
      <c r="AA1150" s="43"/>
      <c r="AB1150" s="20"/>
      <c r="AC1150" s="25"/>
    </row>
    <row r="1151" spans="1:29" s="9" customFormat="1" ht="21" customHeight="1" x14ac:dyDescent="0.25">
      <c r="A1151" s="22"/>
      <c r="B1151" s="22"/>
      <c r="C1151" s="22"/>
      <c r="D1151" s="24"/>
      <c r="E1151" s="22"/>
      <c r="F1151" s="22"/>
      <c r="G1151" s="22"/>
      <c r="H1151" s="22"/>
      <c r="I1151" s="20"/>
      <c r="J1151" s="20"/>
      <c r="K1151" s="20"/>
      <c r="L1151" s="20"/>
      <c r="M1151" s="43"/>
      <c r="N1151" s="20"/>
      <c r="O1151" s="25"/>
      <c r="P1151" s="20"/>
      <c r="Q1151" s="20"/>
      <c r="R1151" s="20"/>
      <c r="S1151" s="20"/>
      <c r="T1151" s="43"/>
      <c r="U1151" s="20"/>
      <c r="V1151" s="25"/>
      <c r="W1151" s="20"/>
      <c r="X1151" s="20"/>
      <c r="Y1151" s="20"/>
      <c r="Z1151" s="20"/>
      <c r="AA1151" s="43"/>
      <c r="AB1151" s="20"/>
      <c r="AC1151" s="25"/>
    </row>
    <row r="1152" spans="1:29" s="9" customFormat="1" ht="21" customHeight="1" x14ac:dyDescent="0.25">
      <c r="A1152" s="22"/>
      <c r="B1152" s="22"/>
      <c r="C1152" s="22"/>
      <c r="D1152" s="24"/>
      <c r="E1152" s="22"/>
      <c r="F1152" s="22"/>
      <c r="G1152" s="22"/>
      <c r="H1152" s="22"/>
      <c r="I1152" s="20"/>
      <c r="J1152" s="20"/>
      <c r="K1152" s="20"/>
      <c r="L1152" s="20"/>
      <c r="M1152" s="43"/>
      <c r="N1152" s="20"/>
      <c r="O1152" s="25"/>
      <c r="P1152" s="20"/>
      <c r="Q1152" s="20"/>
      <c r="R1152" s="20"/>
      <c r="S1152" s="20"/>
      <c r="T1152" s="43"/>
      <c r="U1152" s="20"/>
      <c r="V1152" s="25"/>
      <c r="W1152" s="20"/>
      <c r="X1152" s="20"/>
      <c r="Y1152" s="20"/>
      <c r="Z1152" s="20"/>
      <c r="AA1152" s="43"/>
      <c r="AB1152" s="20"/>
      <c r="AC1152" s="25"/>
    </row>
    <row r="1153" spans="1:29" s="9" customFormat="1" ht="21" customHeight="1" x14ac:dyDescent="0.25">
      <c r="A1153" s="22"/>
      <c r="B1153" s="22"/>
      <c r="C1153" s="22"/>
      <c r="D1153" s="24"/>
      <c r="E1153" s="22"/>
      <c r="F1153" s="22"/>
      <c r="G1153" s="22"/>
      <c r="H1153" s="22"/>
      <c r="I1153" s="20"/>
      <c r="J1153" s="20"/>
      <c r="K1153" s="20"/>
      <c r="L1153" s="20"/>
      <c r="M1153" s="43"/>
      <c r="N1153" s="20"/>
      <c r="O1153" s="25"/>
      <c r="P1153" s="20"/>
      <c r="Q1153" s="20"/>
      <c r="R1153" s="20"/>
      <c r="S1153" s="20"/>
      <c r="T1153" s="43"/>
      <c r="U1153" s="20"/>
      <c r="V1153" s="25"/>
      <c r="W1153" s="20"/>
      <c r="X1153" s="20"/>
      <c r="Y1153" s="20"/>
      <c r="Z1153" s="20"/>
      <c r="AA1153" s="43"/>
      <c r="AB1153" s="20"/>
      <c r="AC1153" s="25"/>
    </row>
    <row r="1154" spans="1:29" s="9" customFormat="1" ht="21" customHeight="1" x14ac:dyDescent="0.25">
      <c r="A1154" s="22"/>
      <c r="B1154" s="22"/>
      <c r="C1154" s="22"/>
      <c r="D1154" s="24"/>
      <c r="E1154" s="22"/>
      <c r="F1154" s="22"/>
      <c r="G1154" s="22"/>
      <c r="H1154" s="22"/>
      <c r="I1154" s="20"/>
      <c r="J1154" s="20"/>
      <c r="K1154" s="20"/>
      <c r="L1154" s="20"/>
      <c r="M1154" s="43"/>
      <c r="N1154" s="20"/>
      <c r="O1154" s="25"/>
      <c r="P1154" s="20"/>
      <c r="Q1154" s="20"/>
      <c r="R1154" s="20"/>
      <c r="S1154" s="20"/>
      <c r="T1154" s="43"/>
      <c r="U1154" s="20"/>
      <c r="V1154" s="25"/>
      <c r="W1154" s="20"/>
      <c r="X1154" s="20"/>
      <c r="Y1154" s="20"/>
      <c r="Z1154" s="20"/>
      <c r="AA1154" s="43"/>
      <c r="AB1154" s="20"/>
      <c r="AC1154" s="25"/>
    </row>
    <row r="1155" spans="1:29" s="9" customFormat="1" ht="21" customHeight="1" x14ac:dyDescent="0.25">
      <c r="A1155" s="22"/>
      <c r="B1155" s="22"/>
      <c r="C1155" s="22"/>
      <c r="D1155" s="24"/>
      <c r="E1155" s="22"/>
      <c r="F1155" s="22"/>
      <c r="G1155" s="22"/>
      <c r="H1155" s="22"/>
      <c r="I1155" s="20"/>
      <c r="J1155" s="20"/>
      <c r="K1155" s="20"/>
      <c r="L1155" s="20"/>
      <c r="M1155" s="43"/>
      <c r="N1155" s="20"/>
      <c r="O1155" s="25"/>
      <c r="P1155" s="20"/>
      <c r="Q1155" s="20"/>
      <c r="R1155" s="20"/>
      <c r="S1155" s="20"/>
      <c r="T1155" s="43"/>
      <c r="U1155" s="20"/>
      <c r="V1155" s="25"/>
      <c r="W1155" s="20"/>
      <c r="X1155" s="20"/>
      <c r="Y1155" s="20"/>
      <c r="Z1155" s="20"/>
      <c r="AA1155" s="43"/>
      <c r="AB1155" s="20"/>
      <c r="AC1155" s="25"/>
    </row>
    <row r="1156" spans="1:29" s="9" customFormat="1" ht="21" customHeight="1" x14ac:dyDescent="0.25">
      <c r="A1156" s="22"/>
      <c r="B1156" s="22"/>
      <c r="C1156" s="22"/>
      <c r="D1156" s="24"/>
      <c r="E1156" s="22"/>
      <c r="F1156" s="22"/>
      <c r="G1156" s="22"/>
      <c r="H1156" s="22"/>
      <c r="I1156" s="20"/>
      <c r="J1156" s="20"/>
      <c r="K1156" s="20"/>
      <c r="L1156" s="20"/>
      <c r="M1156" s="43"/>
      <c r="N1156" s="20"/>
      <c r="O1156" s="25"/>
      <c r="P1156" s="20"/>
      <c r="Q1156" s="20"/>
      <c r="R1156" s="20"/>
      <c r="S1156" s="20"/>
      <c r="T1156" s="43"/>
      <c r="U1156" s="20"/>
      <c r="V1156" s="25"/>
      <c r="W1156" s="20"/>
      <c r="X1156" s="20"/>
      <c r="Y1156" s="20"/>
      <c r="Z1156" s="20"/>
      <c r="AA1156" s="43"/>
      <c r="AB1156" s="20"/>
      <c r="AC1156" s="25"/>
    </row>
    <row r="1157" spans="1:29" s="9" customFormat="1" ht="21" customHeight="1" x14ac:dyDescent="0.25">
      <c r="A1157" s="22"/>
      <c r="B1157" s="22"/>
      <c r="C1157" s="22"/>
      <c r="D1157" s="24"/>
      <c r="E1157" s="22"/>
      <c r="F1157" s="22"/>
      <c r="G1157" s="22"/>
      <c r="H1157" s="22"/>
      <c r="I1157" s="20"/>
      <c r="J1157" s="20"/>
      <c r="K1157" s="20"/>
      <c r="L1157" s="20"/>
      <c r="M1157" s="43"/>
      <c r="N1157" s="20"/>
      <c r="O1157" s="25"/>
      <c r="P1157" s="20"/>
      <c r="Q1157" s="20"/>
      <c r="R1157" s="20"/>
      <c r="S1157" s="20"/>
      <c r="T1157" s="43"/>
      <c r="U1157" s="20"/>
      <c r="V1157" s="25"/>
      <c r="W1157" s="20"/>
      <c r="X1157" s="20"/>
      <c r="Y1157" s="20"/>
      <c r="Z1157" s="20"/>
      <c r="AA1157" s="43"/>
      <c r="AB1157" s="20"/>
      <c r="AC1157" s="25"/>
    </row>
    <row r="1158" spans="1:29" s="9" customFormat="1" ht="21" customHeight="1" x14ac:dyDescent="0.25">
      <c r="A1158" s="22"/>
      <c r="B1158" s="22"/>
      <c r="C1158" s="22"/>
      <c r="D1158" s="24"/>
      <c r="E1158" s="22"/>
      <c r="F1158" s="22"/>
      <c r="G1158" s="22"/>
      <c r="H1158" s="22"/>
      <c r="I1158" s="20"/>
      <c r="J1158" s="20"/>
      <c r="K1158" s="20"/>
      <c r="L1158" s="20"/>
      <c r="M1158" s="43"/>
      <c r="N1158" s="20"/>
      <c r="O1158" s="25"/>
      <c r="P1158" s="20"/>
      <c r="Q1158" s="20"/>
      <c r="R1158" s="20"/>
      <c r="S1158" s="20"/>
      <c r="T1158" s="43"/>
      <c r="U1158" s="20"/>
      <c r="V1158" s="25"/>
      <c r="W1158" s="20"/>
      <c r="X1158" s="20"/>
      <c r="Y1158" s="20"/>
      <c r="Z1158" s="20"/>
      <c r="AA1158" s="43"/>
      <c r="AB1158" s="20"/>
      <c r="AC1158" s="25"/>
    </row>
    <row r="1159" spans="1:29" s="9" customFormat="1" ht="21" customHeight="1" x14ac:dyDescent="0.25">
      <c r="A1159" s="22"/>
      <c r="B1159" s="22"/>
      <c r="C1159" s="22"/>
      <c r="D1159" s="24"/>
      <c r="E1159" s="22"/>
      <c r="F1159" s="22"/>
      <c r="G1159" s="22"/>
      <c r="H1159" s="22"/>
      <c r="I1159" s="20"/>
      <c r="J1159" s="20"/>
      <c r="K1159" s="20"/>
      <c r="L1159" s="20"/>
      <c r="M1159" s="43"/>
      <c r="N1159" s="20"/>
      <c r="O1159" s="25"/>
      <c r="P1159" s="20"/>
      <c r="Q1159" s="20"/>
      <c r="R1159" s="20"/>
      <c r="S1159" s="20"/>
      <c r="T1159" s="43"/>
      <c r="U1159" s="20"/>
      <c r="V1159" s="25"/>
      <c r="W1159" s="20"/>
      <c r="X1159" s="20"/>
      <c r="Y1159" s="20"/>
      <c r="Z1159" s="20"/>
      <c r="AA1159" s="43"/>
      <c r="AB1159" s="20"/>
      <c r="AC1159" s="25"/>
    </row>
    <row r="1160" spans="1:29" s="9" customFormat="1" ht="21" customHeight="1" x14ac:dyDescent="0.25">
      <c r="A1160" s="22"/>
      <c r="B1160" s="22"/>
      <c r="C1160" s="22"/>
      <c r="D1160" s="24"/>
      <c r="E1160" s="22"/>
      <c r="F1160" s="22"/>
      <c r="G1160" s="22"/>
      <c r="H1160" s="22"/>
      <c r="I1160" s="20"/>
      <c r="J1160" s="20"/>
      <c r="K1160" s="20"/>
      <c r="L1160" s="20"/>
      <c r="M1160" s="43"/>
      <c r="N1160" s="20"/>
      <c r="O1160" s="25"/>
      <c r="P1160" s="20"/>
      <c r="Q1160" s="20"/>
      <c r="R1160" s="20"/>
      <c r="S1160" s="20"/>
      <c r="T1160" s="43"/>
      <c r="U1160" s="20"/>
      <c r="V1160" s="25"/>
      <c r="W1160" s="20"/>
      <c r="X1160" s="20"/>
      <c r="Y1160" s="20"/>
      <c r="Z1160" s="20"/>
      <c r="AA1160" s="43"/>
      <c r="AB1160" s="20"/>
      <c r="AC1160" s="25"/>
    </row>
    <row r="1161" spans="1:29" s="9" customFormat="1" ht="21" customHeight="1" x14ac:dyDescent="0.25">
      <c r="A1161" s="22"/>
      <c r="B1161" s="22"/>
      <c r="C1161" s="22"/>
      <c r="D1161" s="24"/>
      <c r="E1161" s="22"/>
      <c r="F1161" s="22"/>
      <c r="G1161" s="22"/>
      <c r="H1161" s="22"/>
      <c r="I1161" s="20"/>
      <c r="J1161" s="20"/>
      <c r="K1161" s="20"/>
      <c r="L1161" s="20"/>
      <c r="M1161" s="43"/>
      <c r="N1161" s="20"/>
      <c r="O1161" s="25"/>
      <c r="P1161" s="20"/>
      <c r="Q1161" s="20"/>
      <c r="R1161" s="20"/>
      <c r="S1161" s="20"/>
      <c r="T1161" s="43"/>
      <c r="U1161" s="20"/>
      <c r="V1161" s="25"/>
      <c r="W1161" s="20"/>
      <c r="X1161" s="20"/>
      <c r="Y1161" s="20"/>
      <c r="Z1161" s="20"/>
      <c r="AA1161" s="43"/>
      <c r="AB1161" s="20"/>
      <c r="AC1161" s="25"/>
    </row>
    <row r="1162" spans="1:29" s="9" customFormat="1" ht="21" customHeight="1" x14ac:dyDescent="0.25">
      <c r="A1162" s="22"/>
      <c r="B1162" s="22"/>
      <c r="C1162" s="22"/>
      <c r="D1162" s="24"/>
      <c r="E1162" s="22"/>
      <c r="F1162" s="22"/>
      <c r="G1162" s="22"/>
      <c r="H1162" s="22"/>
      <c r="I1162" s="20"/>
      <c r="J1162" s="20"/>
      <c r="K1162" s="20"/>
      <c r="L1162" s="20"/>
      <c r="M1162" s="43"/>
      <c r="N1162" s="20"/>
      <c r="O1162" s="25"/>
      <c r="P1162" s="20"/>
      <c r="Q1162" s="20"/>
      <c r="R1162" s="20"/>
      <c r="S1162" s="20"/>
      <c r="T1162" s="43"/>
      <c r="U1162" s="20"/>
      <c r="V1162" s="25"/>
      <c r="W1162" s="20"/>
      <c r="X1162" s="20"/>
      <c r="Y1162" s="20"/>
      <c r="Z1162" s="20"/>
      <c r="AA1162" s="43"/>
      <c r="AB1162" s="20"/>
      <c r="AC1162" s="25"/>
    </row>
    <row r="1163" spans="1:29" s="9" customFormat="1" ht="21" customHeight="1" x14ac:dyDescent="0.25">
      <c r="A1163" s="22"/>
      <c r="B1163" s="22"/>
      <c r="C1163" s="22"/>
      <c r="D1163" s="24"/>
      <c r="E1163" s="22"/>
      <c r="F1163" s="22"/>
      <c r="G1163" s="22"/>
      <c r="H1163" s="22"/>
      <c r="I1163" s="20"/>
      <c r="J1163" s="20"/>
      <c r="K1163" s="20"/>
      <c r="L1163" s="20"/>
      <c r="M1163" s="43"/>
      <c r="N1163" s="20"/>
      <c r="O1163" s="25"/>
      <c r="P1163" s="20"/>
      <c r="Q1163" s="20"/>
      <c r="R1163" s="20"/>
      <c r="S1163" s="20"/>
      <c r="T1163" s="43"/>
      <c r="U1163" s="20"/>
      <c r="V1163" s="25"/>
      <c r="W1163" s="20"/>
      <c r="X1163" s="20"/>
      <c r="Y1163" s="20"/>
      <c r="Z1163" s="20"/>
      <c r="AA1163" s="43"/>
      <c r="AB1163" s="20"/>
      <c r="AC1163" s="25"/>
    </row>
    <row r="1164" spans="1:29" s="9" customFormat="1" ht="21" customHeight="1" x14ac:dyDescent="0.25">
      <c r="A1164" s="22"/>
      <c r="B1164" s="22"/>
      <c r="C1164" s="22"/>
      <c r="D1164" s="24"/>
      <c r="E1164" s="22"/>
      <c r="F1164" s="22"/>
      <c r="G1164" s="22"/>
      <c r="H1164" s="22"/>
      <c r="I1164" s="20"/>
      <c r="J1164" s="20"/>
      <c r="K1164" s="20"/>
      <c r="L1164" s="20"/>
      <c r="M1164" s="43"/>
      <c r="N1164" s="20"/>
      <c r="O1164" s="25"/>
      <c r="P1164" s="20"/>
      <c r="Q1164" s="20"/>
      <c r="R1164" s="20"/>
      <c r="S1164" s="20"/>
      <c r="T1164" s="43"/>
      <c r="U1164" s="20"/>
      <c r="V1164" s="25"/>
      <c r="W1164" s="20"/>
      <c r="X1164" s="20"/>
      <c r="Y1164" s="20"/>
      <c r="Z1164" s="20"/>
      <c r="AA1164" s="43"/>
      <c r="AB1164" s="20"/>
      <c r="AC1164" s="25"/>
    </row>
    <row r="1165" spans="1:29" s="9" customFormat="1" ht="21" customHeight="1" x14ac:dyDescent="0.25">
      <c r="A1165" s="22"/>
      <c r="B1165" s="22"/>
      <c r="C1165" s="22"/>
      <c r="D1165" s="24"/>
      <c r="E1165" s="22"/>
      <c r="F1165" s="22"/>
      <c r="G1165" s="22"/>
      <c r="H1165" s="22"/>
      <c r="I1165" s="20"/>
      <c r="J1165" s="20"/>
      <c r="K1165" s="20"/>
      <c r="L1165" s="20"/>
      <c r="M1165" s="43"/>
      <c r="N1165" s="20"/>
      <c r="O1165" s="25"/>
      <c r="P1165" s="20"/>
      <c r="Q1165" s="20"/>
      <c r="R1165" s="20"/>
      <c r="S1165" s="20"/>
      <c r="T1165" s="43"/>
      <c r="U1165" s="20"/>
      <c r="V1165" s="25"/>
      <c r="W1165" s="20"/>
      <c r="X1165" s="20"/>
      <c r="Y1165" s="20"/>
      <c r="Z1165" s="20"/>
      <c r="AA1165" s="43"/>
      <c r="AB1165" s="20"/>
      <c r="AC1165" s="25"/>
    </row>
    <row r="1166" spans="1:29" s="9" customFormat="1" ht="21" customHeight="1" x14ac:dyDescent="0.25">
      <c r="A1166" s="22"/>
      <c r="B1166" s="22"/>
      <c r="C1166" s="22"/>
      <c r="D1166" s="24"/>
      <c r="E1166" s="22"/>
      <c r="F1166" s="22"/>
      <c r="G1166" s="22"/>
      <c r="H1166" s="22"/>
      <c r="I1166" s="20"/>
      <c r="J1166" s="20"/>
      <c r="K1166" s="20"/>
      <c r="L1166" s="20"/>
      <c r="M1166" s="43"/>
      <c r="N1166" s="20"/>
      <c r="O1166" s="25"/>
      <c r="P1166" s="20"/>
      <c r="Q1166" s="20"/>
      <c r="R1166" s="20"/>
      <c r="S1166" s="20"/>
      <c r="T1166" s="43"/>
      <c r="U1166" s="20"/>
      <c r="V1166" s="25"/>
      <c r="W1166" s="20"/>
      <c r="X1166" s="20"/>
      <c r="Y1166" s="20"/>
      <c r="Z1166" s="20"/>
      <c r="AA1166" s="43"/>
      <c r="AB1166" s="20"/>
      <c r="AC1166" s="25"/>
    </row>
    <row r="1167" spans="1:29" s="9" customFormat="1" ht="21" customHeight="1" x14ac:dyDescent="0.25">
      <c r="A1167" s="22"/>
      <c r="B1167" s="22"/>
      <c r="C1167" s="22"/>
      <c r="D1167" s="24"/>
      <c r="E1167" s="22"/>
      <c r="F1167" s="22"/>
      <c r="G1167" s="22"/>
      <c r="H1167" s="22"/>
      <c r="I1167" s="20"/>
      <c r="J1167" s="20"/>
      <c r="K1167" s="20"/>
      <c r="L1167" s="20"/>
      <c r="M1167" s="43"/>
      <c r="N1167" s="20"/>
      <c r="O1167" s="25"/>
      <c r="P1167" s="20"/>
      <c r="Q1167" s="20"/>
      <c r="R1167" s="20"/>
      <c r="S1167" s="20"/>
      <c r="T1167" s="43"/>
      <c r="U1167" s="20"/>
      <c r="V1167" s="25"/>
      <c r="W1167" s="20"/>
      <c r="X1167" s="20"/>
      <c r="Y1167" s="20"/>
      <c r="Z1167" s="20"/>
      <c r="AA1167" s="43"/>
      <c r="AB1167" s="20"/>
      <c r="AC1167" s="25"/>
    </row>
    <row r="1168" spans="1:29" s="9" customFormat="1" ht="21" customHeight="1" x14ac:dyDescent="0.25">
      <c r="A1168" s="22"/>
      <c r="B1168" s="22"/>
      <c r="C1168" s="22"/>
      <c r="D1168" s="24"/>
      <c r="E1168" s="22"/>
      <c r="F1168" s="22"/>
      <c r="G1168" s="22"/>
      <c r="H1168" s="22"/>
      <c r="I1168" s="20"/>
      <c r="J1168" s="20"/>
      <c r="K1168" s="20"/>
      <c r="L1168" s="20"/>
      <c r="M1168" s="43"/>
      <c r="N1168" s="20"/>
      <c r="O1168" s="25"/>
      <c r="P1168" s="20"/>
      <c r="Q1168" s="20"/>
      <c r="R1168" s="20"/>
      <c r="S1168" s="20"/>
      <c r="T1168" s="43"/>
      <c r="U1168" s="20"/>
      <c r="V1168" s="25"/>
      <c r="W1168" s="20"/>
      <c r="X1168" s="20"/>
      <c r="Y1168" s="20"/>
      <c r="Z1168" s="20"/>
      <c r="AA1168" s="43"/>
      <c r="AB1168" s="20"/>
      <c r="AC1168" s="25"/>
    </row>
    <row r="1169" spans="1:29" s="9" customFormat="1" ht="21" customHeight="1" x14ac:dyDescent="0.25">
      <c r="A1169" s="22"/>
      <c r="B1169" s="22"/>
      <c r="C1169" s="22"/>
      <c r="D1169" s="24"/>
      <c r="E1169" s="22"/>
      <c r="F1169" s="22"/>
      <c r="G1169" s="22"/>
      <c r="H1169" s="22"/>
      <c r="I1169" s="20"/>
      <c r="J1169" s="20"/>
      <c r="K1169" s="20"/>
      <c r="L1169" s="20"/>
      <c r="M1169" s="43"/>
      <c r="N1169" s="20"/>
      <c r="O1169" s="25"/>
      <c r="P1169" s="20"/>
      <c r="Q1169" s="20"/>
      <c r="R1169" s="20"/>
      <c r="S1169" s="20"/>
      <c r="T1169" s="43"/>
      <c r="U1169" s="20"/>
      <c r="V1169" s="25"/>
      <c r="W1169" s="20"/>
      <c r="X1169" s="20"/>
      <c r="Y1169" s="20"/>
      <c r="Z1169" s="20"/>
      <c r="AA1169" s="43"/>
      <c r="AB1169" s="20"/>
      <c r="AC1169" s="25"/>
    </row>
    <row r="1170" spans="1:29" s="9" customFormat="1" ht="21" customHeight="1" x14ac:dyDescent="0.25">
      <c r="A1170" s="22"/>
      <c r="B1170" s="22"/>
      <c r="C1170" s="22"/>
      <c r="D1170" s="24"/>
      <c r="E1170" s="22"/>
      <c r="F1170" s="22"/>
      <c r="G1170" s="22"/>
      <c r="H1170" s="22"/>
      <c r="I1170" s="20"/>
      <c r="J1170" s="20"/>
      <c r="K1170" s="20"/>
      <c r="L1170" s="20"/>
      <c r="M1170" s="43"/>
      <c r="N1170" s="20"/>
      <c r="O1170" s="25"/>
      <c r="P1170" s="20"/>
      <c r="Q1170" s="20"/>
      <c r="R1170" s="20"/>
      <c r="S1170" s="20"/>
      <c r="T1170" s="43"/>
      <c r="U1170" s="20"/>
      <c r="V1170" s="25"/>
      <c r="W1170" s="20"/>
      <c r="X1170" s="20"/>
      <c r="Y1170" s="20"/>
      <c r="Z1170" s="20"/>
      <c r="AA1170" s="43"/>
      <c r="AB1170" s="20"/>
      <c r="AC1170" s="25"/>
    </row>
    <row r="1171" spans="1:29" s="9" customFormat="1" ht="21" customHeight="1" x14ac:dyDescent="0.25">
      <c r="A1171" s="22"/>
      <c r="B1171" s="22"/>
      <c r="C1171" s="22"/>
      <c r="D1171" s="24"/>
      <c r="E1171" s="22"/>
      <c r="F1171" s="22"/>
      <c r="G1171" s="22"/>
      <c r="H1171" s="22"/>
      <c r="I1171" s="20"/>
      <c r="J1171" s="20"/>
      <c r="K1171" s="20"/>
      <c r="L1171" s="20"/>
      <c r="M1171" s="43"/>
      <c r="N1171" s="20"/>
      <c r="O1171" s="25"/>
      <c r="P1171" s="20"/>
      <c r="Q1171" s="20"/>
      <c r="R1171" s="20"/>
      <c r="S1171" s="20"/>
      <c r="T1171" s="43"/>
      <c r="U1171" s="20"/>
      <c r="V1171" s="25"/>
      <c r="W1171" s="20"/>
      <c r="X1171" s="20"/>
      <c r="Y1171" s="20"/>
      <c r="Z1171" s="20"/>
      <c r="AA1171" s="43"/>
      <c r="AB1171" s="20"/>
      <c r="AC1171" s="25"/>
    </row>
    <row r="1172" spans="1:29" s="9" customFormat="1" ht="21" customHeight="1" x14ac:dyDescent="0.25">
      <c r="A1172" s="22"/>
      <c r="B1172" s="22"/>
      <c r="C1172" s="22"/>
      <c r="D1172" s="24"/>
      <c r="E1172" s="22"/>
      <c r="F1172" s="22"/>
      <c r="G1172" s="22"/>
      <c r="H1172" s="22"/>
      <c r="I1172" s="20"/>
      <c r="J1172" s="20"/>
      <c r="K1172" s="20"/>
      <c r="L1172" s="20"/>
      <c r="M1172" s="43"/>
      <c r="N1172" s="20"/>
      <c r="O1172" s="25"/>
      <c r="P1172" s="20"/>
      <c r="Q1172" s="20"/>
      <c r="R1172" s="20"/>
      <c r="S1172" s="20"/>
      <c r="T1172" s="43"/>
      <c r="U1172" s="20"/>
      <c r="V1172" s="25"/>
      <c r="W1172" s="20"/>
      <c r="X1172" s="20"/>
      <c r="Y1172" s="20"/>
      <c r="Z1172" s="20"/>
      <c r="AA1172" s="43"/>
      <c r="AB1172" s="20"/>
      <c r="AC1172" s="25"/>
    </row>
    <row r="1173" spans="1:29" s="9" customFormat="1" ht="21" customHeight="1" x14ac:dyDescent="0.25">
      <c r="A1173" s="22"/>
      <c r="B1173" s="22"/>
      <c r="C1173" s="22"/>
      <c r="D1173" s="24"/>
      <c r="E1173" s="22"/>
      <c r="F1173" s="22"/>
      <c r="G1173" s="22"/>
      <c r="H1173" s="22"/>
      <c r="I1173" s="20"/>
      <c r="J1173" s="20"/>
      <c r="K1173" s="20"/>
      <c r="L1173" s="20"/>
      <c r="M1173" s="43"/>
      <c r="N1173" s="20"/>
      <c r="O1173" s="25"/>
      <c r="P1173" s="20"/>
      <c r="Q1173" s="20"/>
      <c r="R1173" s="20"/>
      <c r="S1173" s="20"/>
      <c r="T1173" s="43"/>
      <c r="U1173" s="20"/>
      <c r="V1173" s="25"/>
      <c r="W1173" s="20"/>
      <c r="X1173" s="20"/>
      <c r="Y1173" s="20"/>
      <c r="Z1173" s="20"/>
      <c r="AA1173" s="43"/>
      <c r="AB1173" s="20"/>
      <c r="AC1173" s="25"/>
    </row>
    <row r="1174" spans="1:29" s="9" customFormat="1" ht="21" customHeight="1" x14ac:dyDescent="0.25">
      <c r="A1174" s="22"/>
      <c r="B1174" s="22"/>
      <c r="C1174" s="22"/>
      <c r="D1174" s="24"/>
      <c r="E1174" s="22"/>
      <c r="F1174" s="22"/>
      <c r="G1174" s="22"/>
      <c r="H1174" s="22"/>
      <c r="I1174" s="20"/>
      <c r="J1174" s="20"/>
      <c r="K1174" s="20"/>
      <c r="L1174" s="20"/>
      <c r="M1174" s="43"/>
      <c r="N1174" s="20"/>
      <c r="O1174" s="25"/>
      <c r="P1174" s="20"/>
      <c r="Q1174" s="20"/>
      <c r="R1174" s="20"/>
      <c r="S1174" s="20"/>
      <c r="T1174" s="43"/>
      <c r="U1174" s="20"/>
      <c r="V1174" s="25"/>
      <c r="W1174" s="20"/>
      <c r="X1174" s="20"/>
      <c r="Y1174" s="20"/>
      <c r="Z1174" s="20"/>
      <c r="AA1174" s="43"/>
      <c r="AB1174" s="20"/>
      <c r="AC1174" s="25"/>
    </row>
    <row r="1175" spans="1:29" s="9" customFormat="1" ht="21" customHeight="1" x14ac:dyDescent="0.25">
      <c r="A1175" s="22"/>
      <c r="B1175" s="22"/>
      <c r="C1175" s="22"/>
      <c r="D1175" s="24"/>
      <c r="E1175" s="22"/>
      <c r="F1175" s="22"/>
      <c r="G1175" s="22"/>
      <c r="H1175" s="22"/>
      <c r="I1175" s="20"/>
      <c r="J1175" s="20"/>
      <c r="K1175" s="20"/>
      <c r="L1175" s="20"/>
      <c r="M1175" s="43"/>
      <c r="N1175" s="20"/>
      <c r="O1175" s="25"/>
      <c r="P1175" s="20"/>
      <c r="Q1175" s="20"/>
      <c r="R1175" s="20"/>
      <c r="S1175" s="20"/>
      <c r="T1175" s="43"/>
      <c r="U1175" s="20"/>
      <c r="V1175" s="25"/>
      <c r="W1175" s="20"/>
      <c r="X1175" s="20"/>
      <c r="Y1175" s="20"/>
      <c r="Z1175" s="20"/>
      <c r="AA1175" s="43"/>
      <c r="AB1175" s="20"/>
      <c r="AC1175" s="25"/>
    </row>
    <row r="1176" spans="1:29" s="9" customFormat="1" ht="21" customHeight="1" x14ac:dyDescent="0.25">
      <c r="A1176" s="22"/>
      <c r="B1176" s="22"/>
      <c r="C1176" s="22"/>
      <c r="D1176" s="24"/>
      <c r="E1176" s="22"/>
      <c r="F1176" s="22"/>
      <c r="G1176" s="22"/>
      <c r="H1176" s="22"/>
      <c r="I1176" s="20"/>
      <c r="J1176" s="20"/>
      <c r="K1176" s="20"/>
      <c r="L1176" s="20"/>
      <c r="M1176" s="43"/>
      <c r="N1176" s="20"/>
      <c r="O1176" s="25"/>
      <c r="P1176" s="20"/>
      <c r="Q1176" s="20"/>
      <c r="R1176" s="20"/>
      <c r="S1176" s="20"/>
      <c r="T1176" s="43"/>
      <c r="U1176" s="20"/>
      <c r="V1176" s="25"/>
      <c r="W1176" s="20"/>
      <c r="X1176" s="20"/>
      <c r="Y1176" s="20"/>
      <c r="Z1176" s="20"/>
      <c r="AA1176" s="43"/>
      <c r="AB1176" s="20"/>
      <c r="AC1176" s="25"/>
    </row>
    <row r="1177" spans="1:29" s="9" customFormat="1" ht="21" customHeight="1" x14ac:dyDescent="0.25">
      <c r="A1177" s="22"/>
      <c r="B1177" s="22"/>
      <c r="C1177" s="22"/>
      <c r="D1177" s="24"/>
      <c r="E1177" s="22"/>
      <c r="F1177" s="22"/>
      <c r="G1177" s="22"/>
      <c r="H1177" s="22"/>
      <c r="I1177" s="20"/>
      <c r="J1177" s="20"/>
      <c r="K1177" s="20"/>
      <c r="L1177" s="20"/>
      <c r="M1177" s="43"/>
      <c r="N1177" s="20"/>
      <c r="O1177" s="25"/>
      <c r="P1177" s="20"/>
      <c r="Q1177" s="20"/>
      <c r="R1177" s="20"/>
      <c r="S1177" s="20"/>
      <c r="T1177" s="43"/>
      <c r="U1177" s="20"/>
      <c r="V1177" s="25"/>
      <c r="W1177" s="20"/>
      <c r="X1177" s="20"/>
      <c r="Y1177" s="20"/>
      <c r="Z1177" s="20"/>
      <c r="AA1177" s="43"/>
      <c r="AB1177" s="20"/>
      <c r="AC1177" s="25"/>
    </row>
    <row r="1178" spans="1:29" s="9" customFormat="1" ht="21" customHeight="1" x14ac:dyDescent="0.25">
      <c r="A1178" s="22"/>
      <c r="B1178" s="22"/>
      <c r="C1178" s="22"/>
      <c r="D1178" s="24"/>
      <c r="E1178" s="22"/>
      <c r="F1178" s="22"/>
      <c r="G1178" s="22"/>
      <c r="H1178" s="22"/>
      <c r="I1178" s="20"/>
      <c r="J1178" s="20"/>
      <c r="K1178" s="20"/>
      <c r="L1178" s="20"/>
      <c r="M1178" s="43"/>
      <c r="N1178" s="20"/>
      <c r="O1178" s="25"/>
      <c r="P1178" s="20"/>
      <c r="Q1178" s="20"/>
      <c r="R1178" s="20"/>
      <c r="S1178" s="20"/>
      <c r="T1178" s="43"/>
      <c r="U1178" s="20"/>
      <c r="V1178" s="25"/>
      <c r="W1178" s="20"/>
      <c r="X1178" s="20"/>
      <c r="Y1178" s="20"/>
      <c r="Z1178" s="20"/>
      <c r="AA1178" s="43"/>
      <c r="AB1178" s="20"/>
      <c r="AC1178" s="25"/>
    </row>
    <row r="1179" spans="1:29" s="9" customFormat="1" ht="21" customHeight="1" x14ac:dyDescent="0.25">
      <c r="A1179" s="22"/>
      <c r="B1179" s="22"/>
      <c r="C1179" s="22"/>
      <c r="D1179" s="24"/>
      <c r="E1179" s="22"/>
      <c r="F1179" s="22"/>
      <c r="G1179" s="22"/>
      <c r="H1179" s="22"/>
      <c r="I1179" s="20"/>
      <c r="J1179" s="20"/>
      <c r="K1179" s="20"/>
      <c r="L1179" s="20"/>
      <c r="M1179" s="43"/>
      <c r="N1179" s="20"/>
      <c r="O1179" s="25"/>
      <c r="P1179" s="20"/>
      <c r="Q1179" s="20"/>
      <c r="R1179" s="20"/>
      <c r="S1179" s="20"/>
      <c r="T1179" s="43"/>
      <c r="U1179" s="20"/>
      <c r="V1179" s="25"/>
      <c r="W1179" s="20"/>
      <c r="X1179" s="20"/>
      <c r="Y1179" s="20"/>
      <c r="Z1179" s="20"/>
      <c r="AA1179" s="43"/>
      <c r="AB1179" s="20"/>
      <c r="AC1179" s="25"/>
    </row>
    <row r="1180" spans="1:29" s="9" customFormat="1" ht="21" customHeight="1" x14ac:dyDescent="0.25">
      <c r="A1180" s="22"/>
      <c r="B1180" s="22"/>
      <c r="C1180" s="22"/>
      <c r="D1180" s="24"/>
      <c r="E1180" s="22"/>
      <c r="F1180" s="22"/>
      <c r="G1180" s="22"/>
      <c r="H1180" s="22"/>
      <c r="I1180" s="20"/>
      <c r="J1180" s="20"/>
      <c r="K1180" s="20"/>
      <c r="L1180" s="20"/>
      <c r="M1180" s="43"/>
      <c r="N1180" s="20"/>
      <c r="O1180" s="25"/>
      <c r="P1180" s="20"/>
      <c r="Q1180" s="20"/>
      <c r="R1180" s="20"/>
      <c r="S1180" s="20"/>
      <c r="T1180" s="43"/>
      <c r="U1180" s="20"/>
      <c r="V1180" s="25"/>
      <c r="W1180" s="20"/>
      <c r="X1180" s="20"/>
      <c r="Y1180" s="20"/>
      <c r="Z1180" s="20"/>
      <c r="AA1180" s="43"/>
      <c r="AB1180" s="20"/>
      <c r="AC1180" s="25"/>
    </row>
    <row r="1181" spans="1:29" s="9" customFormat="1" ht="21" customHeight="1" x14ac:dyDescent="0.25">
      <c r="A1181" s="22"/>
      <c r="B1181" s="22"/>
      <c r="C1181" s="22"/>
      <c r="D1181" s="24"/>
      <c r="E1181" s="22"/>
      <c r="F1181" s="22"/>
      <c r="G1181" s="22"/>
      <c r="H1181" s="22"/>
      <c r="I1181" s="20"/>
      <c r="J1181" s="20"/>
      <c r="K1181" s="20"/>
      <c r="L1181" s="20"/>
      <c r="M1181" s="43"/>
      <c r="N1181" s="20"/>
      <c r="O1181" s="25"/>
      <c r="P1181" s="20"/>
      <c r="Q1181" s="20"/>
      <c r="R1181" s="20"/>
      <c r="S1181" s="20"/>
      <c r="T1181" s="43"/>
      <c r="U1181" s="20"/>
      <c r="V1181" s="25"/>
      <c r="W1181" s="20"/>
      <c r="X1181" s="20"/>
      <c r="Y1181" s="20"/>
      <c r="Z1181" s="20"/>
      <c r="AA1181" s="43"/>
      <c r="AB1181" s="20"/>
      <c r="AC1181" s="25"/>
    </row>
    <row r="1182" spans="1:29" s="9" customFormat="1" ht="21" customHeight="1" x14ac:dyDescent="0.25">
      <c r="A1182" s="22"/>
      <c r="B1182" s="22"/>
      <c r="C1182" s="22"/>
      <c r="D1182" s="24"/>
      <c r="E1182" s="22"/>
      <c r="F1182" s="22"/>
      <c r="G1182" s="22"/>
      <c r="H1182" s="22"/>
      <c r="I1182" s="20"/>
      <c r="J1182" s="20"/>
      <c r="K1182" s="20"/>
      <c r="L1182" s="20"/>
      <c r="M1182" s="43"/>
      <c r="N1182" s="20"/>
      <c r="O1182" s="25"/>
      <c r="P1182" s="20"/>
      <c r="Q1182" s="20"/>
      <c r="R1182" s="20"/>
      <c r="S1182" s="20"/>
      <c r="T1182" s="43"/>
      <c r="U1182" s="20"/>
      <c r="V1182" s="25"/>
      <c r="W1182" s="20"/>
      <c r="X1182" s="20"/>
      <c r="Y1182" s="20"/>
      <c r="Z1182" s="20"/>
      <c r="AA1182" s="43"/>
      <c r="AB1182" s="20"/>
      <c r="AC1182" s="25"/>
    </row>
    <row r="1183" spans="1:29" s="9" customFormat="1" ht="21" customHeight="1" x14ac:dyDescent="0.25">
      <c r="A1183" s="22"/>
      <c r="B1183" s="22"/>
      <c r="C1183" s="22"/>
      <c r="D1183" s="24"/>
      <c r="E1183" s="22"/>
      <c r="F1183" s="22"/>
      <c r="G1183" s="22"/>
      <c r="H1183" s="22"/>
      <c r="I1183" s="20"/>
      <c r="J1183" s="20"/>
      <c r="K1183" s="20"/>
      <c r="L1183" s="20"/>
      <c r="M1183" s="43"/>
      <c r="N1183" s="20"/>
      <c r="O1183" s="25"/>
      <c r="P1183" s="20"/>
      <c r="Q1183" s="20"/>
      <c r="R1183" s="20"/>
      <c r="S1183" s="20"/>
      <c r="T1183" s="43"/>
      <c r="U1183" s="20"/>
      <c r="V1183" s="25"/>
      <c r="W1183" s="20"/>
      <c r="X1183" s="20"/>
      <c r="Y1183" s="20"/>
      <c r="Z1183" s="20"/>
      <c r="AA1183" s="43"/>
      <c r="AB1183" s="20"/>
      <c r="AC1183" s="25"/>
    </row>
    <row r="1184" spans="1:29" s="9" customFormat="1" ht="21" customHeight="1" x14ac:dyDescent="0.25">
      <c r="A1184" s="22"/>
      <c r="B1184" s="22"/>
      <c r="C1184" s="22"/>
      <c r="D1184" s="24"/>
      <c r="E1184" s="22"/>
      <c r="F1184" s="22"/>
      <c r="G1184" s="22"/>
      <c r="H1184" s="22"/>
      <c r="I1184" s="20"/>
      <c r="J1184" s="20"/>
      <c r="K1184" s="20"/>
      <c r="L1184" s="20"/>
      <c r="M1184" s="43"/>
      <c r="N1184" s="20"/>
      <c r="O1184" s="25"/>
      <c r="P1184" s="20"/>
      <c r="Q1184" s="20"/>
      <c r="R1184" s="20"/>
      <c r="S1184" s="20"/>
      <c r="T1184" s="43"/>
      <c r="U1184" s="20"/>
      <c r="V1184" s="25"/>
      <c r="W1184" s="20"/>
      <c r="X1184" s="20"/>
      <c r="Y1184" s="20"/>
      <c r="Z1184" s="20"/>
      <c r="AA1184" s="43"/>
      <c r="AB1184" s="20"/>
      <c r="AC1184" s="25"/>
    </row>
    <row r="1185" spans="1:29" s="9" customFormat="1" ht="21" customHeight="1" x14ac:dyDescent="0.25">
      <c r="A1185" s="22"/>
      <c r="B1185" s="22"/>
      <c r="C1185" s="22"/>
      <c r="D1185" s="24"/>
      <c r="E1185" s="22"/>
      <c r="F1185" s="22"/>
      <c r="G1185" s="22"/>
      <c r="H1185" s="22"/>
      <c r="I1185" s="20"/>
      <c r="J1185" s="20"/>
      <c r="K1185" s="20"/>
      <c r="L1185" s="20"/>
      <c r="M1185" s="43"/>
      <c r="N1185" s="20"/>
      <c r="O1185" s="25"/>
      <c r="P1185" s="20"/>
      <c r="Q1185" s="20"/>
      <c r="R1185" s="20"/>
      <c r="S1185" s="20"/>
      <c r="T1185" s="43"/>
      <c r="U1185" s="20"/>
      <c r="V1185" s="25"/>
      <c r="W1185" s="20"/>
      <c r="X1185" s="20"/>
      <c r="Y1185" s="20"/>
      <c r="Z1185" s="20"/>
      <c r="AA1185" s="43"/>
      <c r="AB1185" s="20"/>
      <c r="AC1185" s="25"/>
    </row>
    <row r="1186" spans="1:29" s="9" customFormat="1" ht="21" customHeight="1" x14ac:dyDescent="0.25">
      <c r="A1186" s="22"/>
      <c r="B1186" s="22"/>
      <c r="C1186" s="22"/>
      <c r="D1186" s="24"/>
      <c r="E1186" s="22"/>
      <c r="F1186" s="22"/>
      <c r="G1186" s="22"/>
      <c r="H1186" s="22"/>
      <c r="I1186" s="20"/>
      <c r="J1186" s="20"/>
      <c r="K1186" s="20"/>
      <c r="L1186" s="20"/>
      <c r="M1186" s="43"/>
      <c r="N1186" s="20"/>
      <c r="O1186" s="25"/>
      <c r="P1186" s="20"/>
      <c r="Q1186" s="20"/>
      <c r="R1186" s="20"/>
      <c r="S1186" s="20"/>
      <c r="T1186" s="43"/>
      <c r="U1186" s="20"/>
      <c r="V1186" s="25"/>
      <c r="W1186" s="20"/>
      <c r="X1186" s="20"/>
      <c r="Y1186" s="20"/>
      <c r="Z1186" s="20"/>
      <c r="AA1186" s="43"/>
      <c r="AB1186" s="20"/>
      <c r="AC1186" s="25"/>
    </row>
    <row r="1187" spans="1:29" s="9" customFormat="1" ht="21" customHeight="1" x14ac:dyDescent="0.25">
      <c r="A1187" s="22"/>
      <c r="B1187" s="22"/>
      <c r="C1187" s="22"/>
      <c r="D1187" s="24"/>
      <c r="E1187" s="22"/>
      <c r="F1187" s="22"/>
      <c r="G1187" s="22"/>
      <c r="H1187" s="22"/>
      <c r="I1187" s="20"/>
      <c r="J1187" s="20"/>
      <c r="K1187" s="20"/>
      <c r="L1187" s="20"/>
      <c r="M1187" s="43"/>
      <c r="N1187" s="20"/>
      <c r="O1187" s="25"/>
      <c r="P1187" s="20"/>
      <c r="Q1187" s="20"/>
      <c r="R1187" s="20"/>
      <c r="S1187" s="20"/>
      <c r="T1187" s="43"/>
      <c r="U1187" s="20"/>
      <c r="V1187" s="25"/>
      <c r="W1187" s="20"/>
      <c r="X1187" s="20"/>
      <c r="Y1187" s="20"/>
      <c r="Z1187" s="20"/>
      <c r="AA1187" s="43"/>
      <c r="AB1187" s="20"/>
      <c r="AC1187" s="25"/>
    </row>
    <row r="1188" spans="1:29" s="9" customFormat="1" ht="21" customHeight="1" x14ac:dyDescent="0.25">
      <c r="A1188" s="22"/>
      <c r="B1188" s="22"/>
      <c r="C1188" s="22"/>
      <c r="D1188" s="24"/>
      <c r="E1188" s="22"/>
      <c r="F1188" s="22"/>
      <c r="G1188" s="22"/>
      <c r="H1188" s="22"/>
      <c r="I1188" s="20"/>
      <c r="J1188" s="20"/>
      <c r="K1188" s="20"/>
      <c r="L1188" s="20"/>
      <c r="M1188" s="43"/>
      <c r="N1188" s="20"/>
      <c r="O1188" s="25"/>
      <c r="P1188" s="20"/>
      <c r="Q1188" s="20"/>
      <c r="R1188" s="20"/>
      <c r="S1188" s="20"/>
      <c r="T1188" s="43"/>
      <c r="U1188" s="20"/>
      <c r="V1188" s="25"/>
      <c r="W1188" s="20"/>
      <c r="X1188" s="20"/>
      <c r="Y1188" s="20"/>
      <c r="Z1188" s="20"/>
      <c r="AA1188" s="43"/>
      <c r="AB1188" s="20"/>
      <c r="AC1188" s="25"/>
    </row>
    <row r="1189" spans="1:29" s="9" customFormat="1" ht="21" customHeight="1" x14ac:dyDescent="0.25">
      <c r="A1189" s="22"/>
      <c r="B1189" s="22"/>
      <c r="C1189" s="22"/>
      <c r="D1189" s="24"/>
      <c r="E1189" s="22"/>
      <c r="F1189" s="22"/>
      <c r="G1189" s="22"/>
      <c r="H1189" s="22"/>
      <c r="I1189" s="20"/>
      <c r="J1189" s="20"/>
      <c r="K1189" s="20"/>
      <c r="L1189" s="20"/>
      <c r="M1189" s="43"/>
      <c r="N1189" s="20"/>
      <c r="O1189" s="25"/>
      <c r="P1189" s="20"/>
      <c r="Q1189" s="20"/>
      <c r="R1189" s="20"/>
      <c r="S1189" s="20"/>
      <c r="T1189" s="43"/>
      <c r="U1189" s="20"/>
      <c r="V1189" s="25"/>
      <c r="W1189" s="20"/>
      <c r="X1189" s="20"/>
      <c r="Y1189" s="20"/>
      <c r="Z1189" s="20"/>
      <c r="AA1189" s="43"/>
      <c r="AB1189" s="20"/>
      <c r="AC1189" s="25"/>
    </row>
    <row r="1190" spans="1:29" s="9" customFormat="1" ht="21" customHeight="1" x14ac:dyDescent="0.25">
      <c r="A1190" s="22"/>
      <c r="B1190" s="22"/>
      <c r="C1190" s="22"/>
      <c r="D1190" s="24"/>
      <c r="E1190" s="22"/>
      <c r="F1190" s="22"/>
      <c r="G1190" s="22"/>
      <c r="H1190" s="22"/>
      <c r="I1190" s="20"/>
      <c r="J1190" s="20"/>
      <c r="K1190" s="20"/>
      <c r="L1190" s="20"/>
      <c r="M1190" s="43"/>
      <c r="N1190" s="20"/>
      <c r="O1190" s="25"/>
      <c r="P1190" s="20"/>
      <c r="Q1190" s="20"/>
      <c r="R1190" s="20"/>
      <c r="S1190" s="20"/>
      <c r="T1190" s="43"/>
      <c r="U1190" s="20"/>
      <c r="V1190" s="25"/>
      <c r="W1190" s="20"/>
      <c r="X1190" s="20"/>
      <c r="Y1190" s="20"/>
      <c r="Z1190" s="20"/>
      <c r="AA1190" s="43"/>
      <c r="AB1190" s="20"/>
      <c r="AC1190" s="25"/>
    </row>
    <row r="1191" spans="1:29" s="9" customFormat="1" ht="21" customHeight="1" x14ac:dyDescent="0.25">
      <c r="A1191" s="22"/>
      <c r="B1191" s="22"/>
      <c r="C1191" s="22"/>
      <c r="D1191" s="24"/>
      <c r="E1191" s="22"/>
      <c r="F1191" s="22"/>
      <c r="G1191" s="22"/>
      <c r="H1191" s="22"/>
      <c r="I1191" s="20"/>
      <c r="J1191" s="20"/>
      <c r="K1191" s="20"/>
      <c r="L1191" s="20"/>
      <c r="M1191" s="43"/>
      <c r="N1191" s="20"/>
      <c r="O1191" s="25"/>
      <c r="P1191" s="20"/>
      <c r="Q1191" s="20"/>
      <c r="R1191" s="20"/>
      <c r="S1191" s="20"/>
      <c r="T1191" s="43"/>
      <c r="U1191" s="20"/>
      <c r="V1191" s="25"/>
      <c r="W1191" s="20"/>
      <c r="X1191" s="20"/>
      <c r="Y1191" s="20"/>
      <c r="Z1191" s="20"/>
      <c r="AA1191" s="43"/>
      <c r="AB1191" s="20"/>
      <c r="AC1191" s="25"/>
    </row>
    <row r="1192" spans="1:29" s="9" customFormat="1" ht="21" customHeight="1" x14ac:dyDescent="0.25">
      <c r="A1192" s="22"/>
      <c r="B1192" s="22"/>
      <c r="C1192" s="22"/>
      <c r="D1192" s="24"/>
      <c r="E1192" s="22"/>
      <c r="F1192" s="22"/>
      <c r="G1192" s="22"/>
      <c r="H1192" s="22"/>
      <c r="I1192" s="20"/>
      <c r="J1192" s="20"/>
      <c r="K1192" s="20"/>
      <c r="L1192" s="20"/>
      <c r="M1192" s="43"/>
      <c r="N1192" s="20"/>
      <c r="O1192" s="25"/>
      <c r="P1192" s="20"/>
      <c r="Q1192" s="20"/>
      <c r="R1192" s="20"/>
      <c r="S1192" s="20"/>
      <c r="T1192" s="43"/>
      <c r="U1192" s="20"/>
      <c r="V1192" s="25"/>
      <c r="W1192" s="20"/>
      <c r="X1192" s="20"/>
      <c r="Y1192" s="20"/>
      <c r="Z1192" s="20"/>
      <c r="AA1192" s="43"/>
      <c r="AB1192" s="20"/>
      <c r="AC1192" s="25"/>
    </row>
    <row r="1193" spans="1:29" s="9" customFormat="1" ht="21" customHeight="1" x14ac:dyDescent="0.25">
      <c r="A1193" s="22"/>
      <c r="B1193" s="22"/>
      <c r="C1193" s="22"/>
      <c r="D1193" s="24"/>
      <c r="E1193" s="22"/>
      <c r="F1193" s="22"/>
      <c r="G1193" s="22"/>
      <c r="H1193" s="22"/>
      <c r="I1193" s="20"/>
      <c r="J1193" s="20"/>
      <c r="K1193" s="20"/>
      <c r="L1193" s="20"/>
      <c r="M1193" s="43"/>
      <c r="N1193" s="20"/>
      <c r="O1193" s="25"/>
      <c r="P1193" s="20"/>
      <c r="Q1193" s="20"/>
      <c r="R1193" s="20"/>
      <c r="S1193" s="20"/>
      <c r="T1193" s="43"/>
      <c r="U1193" s="20"/>
      <c r="V1193" s="25"/>
      <c r="W1193" s="20"/>
      <c r="X1193" s="20"/>
      <c r="Y1193" s="20"/>
      <c r="Z1193" s="20"/>
      <c r="AA1193" s="43"/>
      <c r="AB1193" s="20"/>
      <c r="AC1193" s="25"/>
    </row>
    <row r="1194" spans="1:29" s="9" customFormat="1" ht="21" customHeight="1" x14ac:dyDescent="0.25">
      <c r="A1194" s="22"/>
      <c r="B1194" s="22"/>
      <c r="C1194" s="22"/>
      <c r="D1194" s="24"/>
      <c r="E1194" s="22"/>
      <c r="F1194" s="22"/>
      <c r="G1194" s="22"/>
      <c r="H1194" s="22"/>
      <c r="I1194" s="20"/>
      <c r="J1194" s="20"/>
      <c r="K1194" s="20"/>
      <c r="L1194" s="20"/>
      <c r="M1194" s="43"/>
      <c r="N1194" s="20"/>
      <c r="O1194" s="25"/>
      <c r="P1194" s="20"/>
      <c r="Q1194" s="20"/>
      <c r="R1194" s="20"/>
      <c r="S1194" s="20"/>
      <c r="T1194" s="43"/>
      <c r="U1194" s="20"/>
      <c r="V1194" s="25"/>
      <c r="W1194" s="20"/>
      <c r="X1194" s="20"/>
      <c r="Y1194" s="20"/>
      <c r="Z1194" s="20"/>
      <c r="AA1194" s="43"/>
      <c r="AB1194" s="20"/>
      <c r="AC1194" s="25"/>
    </row>
    <row r="1195" spans="1:29" s="9" customFormat="1" ht="21" customHeight="1" x14ac:dyDescent="0.25">
      <c r="A1195" s="22"/>
      <c r="B1195" s="22"/>
      <c r="C1195" s="22"/>
      <c r="D1195" s="24"/>
      <c r="E1195" s="22"/>
      <c r="F1195" s="22"/>
      <c r="G1195" s="22"/>
      <c r="H1195" s="22"/>
      <c r="I1195" s="20"/>
      <c r="J1195" s="20"/>
      <c r="K1195" s="20"/>
      <c r="L1195" s="20"/>
      <c r="M1195" s="43"/>
      <c r="N1195" s="20"/>
      <c r="O1195" s="25"/>
      <c r="P1195" s="20"/>
      <c r="Q1195" s="20"/>
      <c r="R1195" s="20"/>
      <c r="S1195" s="20"/>
      <c r="T1195" s="43"/>
      <c r="U1195" s="20"/>
      <c r="V1195" s="25"/>
      <c r="W1195" s="20"/>
      <c r="X1195" s="20"/>
      <c r="Y1195" s="20"/>
      <c r="Z1195" s="20"/>
      <c r="AA1195" s="43"/>
      <c r="AB1195" s="20"/>
      <c r="AC1195" s="25"/>
    </row>
    <row r="1196" spans="1:29" s="9" customFormat="1" ht="21" customHeight="1" x14ac:dyDescent="0.25">
      <c r="A1196" s="22"/>
      <c r="B1196" s="22"/>
      <c r="C1196" s="22"/>
      <c r="D1196" s="24"/>
      <c r="E1196" s="22"/>
      <c r="F1196" s="22"/>
      <c r="G1196" s="22"/>
      <c r="H1196" s="22"/>
      <c r="I1196" s="20"/>
      <c r="J1196" s="20"/>
      <c r="K1196" s="20"/>
      <c r="L1196" s="20"/>
      <c r="M1196" s="43"/>
      <c r="N1196" s="20"/>
      <c r="O1196" s="25"/>
      <c r="P1196" s="20"/>
      <c r="Q1196" s="20"/>
      <c r="R1196" s="20"/>
      <c r="S1196" s="20"/>
      <c r="T1196" s="43"/>
      <c r="U1196" s="20"/>
      <c r="V1196" s="25"/>
      <c r="W1196" s="20"/>
      <c r="X1196" s="20"/>
      <c r="Y1196" s="20"/>
      <c r="Z1196" s="20"/>
      <c r="AA1196" s="43"/>
      <c r="AB1196" s="20"/>
      <c r="AC1196" s="25"/>
    </row>
    <row r="1197" spans="1:29" s="9" customFormat="1" ht="21" customHeight="1" x14ac:dyDescent="0.25">
      <c r="A1197" s="22"/>
      <c r="B1197" s="22"/>
      <c r="C1197" s="22"/>
      <c r="D1197" s="24"/>
      <c r="E1197" s="22"/>
      <c r="F1197" s="22"/>
      <c r="G1197" s="22"/>
      <c r="H1197" s="22"/>
      <c r="I1197" s="20"/>
      <c r="J1197" s="20"/>
      <c r="K1197" s="20"/>
      <c r="L1197" s="20"/>
      <c r="M1197" s="43"/>
      <c r="N1197" s="20"/>
      <c r="O1197" s="25"/>
      <c r="P1197" s="20"/>
      <c r="Q1197" s="20"/>
      <c r="R1197" s="20"/>
      <c r="S1197" s="20"/>
      <c r="T1197" s="43"/>
      <c r="U1197" s="20"/>
      <c r="V1197" s="25"/>
      <c r="W1197" s="20"/>
      <c r="X1197" s="20"/>
      <c r="Y1197" s="20"/>
      <c r="Z1197" s="20"/>
      <c r="AA1197" s="43"/>
      <c r="AB1197" s="20"/>
      <c r="AC1197" s="25"/>
    </row>
    <row r="1198" spans="1:29" s="9" customFormat="1" ht="21" customHeight="1" x14ac:dyDescent="0.25">
      <c r="A1198" s="22"/>
      <c r="B1198" s="22"/>
      <c r="C1198" s="22"/>
      <c r="D1198" s="24"/>
      <c r="E1198" s="22"/>
      <c r="F1198" s="22"/>
      <c r="G1198" s="22"/>
      <c r="H1198" s="22"/>
      <c r="I1198" s="20"/>
      <c r="J1198" s="20"/>
      <c r="K1198" s="20"/>
      <c r="L1198" s="20"/>
      <c r="M1198" s="43"/>
      <c r="N1198" s="20"/>
      <c r="O1198" s="25"/>
      <c r="P1198" s="20"/>
      <c r="Q1198" s="20"/>
      <c r="R1198" s="20"/>
      <c r="S1198" s="20"/>
      <c r="T1198" s="43"/>
      <c r="U1198" s="20"/>
      <c r="V1198" s="25"/>
      <c r="W1198" s="20"/>
      <c r="X1198" s="20"/>
      <c r="Y1198" s="20"/>
      <c r="Z1198" s="20"/>
      <c r="AA1198" s="43"/>
      <c r="AB1198" s="20"/>
      <c r="AC1198" s="25"/>
    </row>
    <row r="1199" spans="1:29" s="9" customFormat="1" ht="21" customHeight="1" x14ac:dyDescent="0.25">
      <c r="A1199" s="22"/>
      <c r="B1199" s="22"/>
      <c r="C1199" s="22"/>
      <c r="D1199" s="24"/>
      <c r="E1199" s="22"/>
      <c r="F1199" s="22"/>
      <c r="G1199" s="22"/>
      <c r="H1199" s="22"/>
      <c r="I1199" s="20"/>
      <c r="J1199" s="20"/>
      <c r="K1199" s="20"/>
      <c r="L1199" s="20"/>
      <c r="M1199" s="43"/>
      <c r="N1199" s="20"/>
      <c r="O1199" s="25"/>
      <c r="P1199" s="20"/>
      <c r="Q1199" s="20"/>
      <c r="R1199" s="20"/>
      <c r="S1199" s="20"/>
      <c r="T1199" s="43"/>
      <c r="U1199" s="20"/>
      <c r="V1199" s="25"/>
      <c r="W1199" s="20"/>
      <c r="X1199" s="20"/>
      <c r="Y1199" s="20"/>
      <c r="Z1199" s="20"/>
      <c r="AA1199" s="43"/>
      <c r="AB1199" s="20"/>
      <c r="AC1199" s="25"/>
    </row>
    <row r="1200" spans="1:29" s="9" customFormat="1" ht="21" customHeight="1" x14ac:dyDescent="0.25">
      <c r="A1200" s="22"/>
      <c r="B1200" s="22"/>
      <c r="C1200" s="22"/>
      <c r="D1200" s="24"/>
      <c r="E1200" s="22"/>
      <c r="F1200" s="22"/>
      <c r="G1200" s="22"/>
      <c r="H1200" s="22"/>
      <c r="I1200" s="20"/>
      <c r="J1200" s="20"/>
      <c r="K1200" s="20"/>
      <c r="L1200" s="20"/>
      <c r="M1200" s="43"/>
      <c r="N1200" s="20"/>
      <c r="O1200" s="25"/>
      <c r="P1200" s="20"/>
      <c r="Q1200" s="20"/>
      <c r="R1200" s="20"/>
      <c r="S1200" s="20"/>
      <c r="T1200" s="43"/>
      <c r="U1200" s="20"/>
      <c r="V1200" s="25"/>
      <c r="W1200" s="20"/>
      <c r="X1200" s="20"/>
      <c r="Y1200" s="20"/>
      <c r="Z1200" s="20"/>
      <c r="AA1200" s="43"/>
      <c r="AB1200" s="20"/>
      <c r="AC1200" s="25"/>
    </row>
    <row r="1201" spans="1:29" s="9" customFormat="1" ht="21" customHeight="1" x14ac:dyDescent="0.25">
      <c r="A1201" s="22"/>
      <c r="B1201" s="22"/>
      <c r="C1201" s="22"/>
      <c r="D1201" s="24"/>
      <c r="E1201" s="22"/>
      <c r="F1201" s="22"/>
      <c r="G1201" s="22"/>
      <c r="H1201" s="22"/>
      <c r="I1201" s="20"/>
      <c r="J1201" s="20"/>
      <c r="K1201" s="20"/>
      <c r="L1201" s="20"/>
      <c r="M1201" s="43"/>
      <c r="N1201" s="20"/>
      <c r="O1201" s="25"/>
      <c r="P1201" s="20"/>
      <c r="Q1201" s="20"/>
      <c r="R1201" s="20"/>
      <c r="S1201" s="20"/>
      <c r="T1201" s="43"/>
      <c r="U1201" s="20"/>
      <c r="V1201" s="25"/>
      <c r="W1201" s="20"/>
      <c r="X1201" s="20"/>
      <c r="Y1201" s="20"/>
      <c r="Z1201" s="20"/>
      <c r="AA1201" s="43"/>
      <c r="AB1201" s="20"/>
      <c r="AC1201" s="25"/>
    </row>
    <row r="1202" spans="1:29" s="9" customFormat="1" ht="21" customHeight="1" x14ac:dyDescent="0.25">
      <c r="A1202" s="22"/>
      <c r="B1202" s="22"/>
      <c r="C1202" s="22"/>
      <c r="D1202" s="24"/>
      <c r="E1202" s="22"/>
      <c r="F1202" s="22"/>
      <c r="G1202" s="22"/>
      <c r="H1202" s="22"/>
      <c r="I1202" s="20"/>
      <c r="J1202" s="20"/>
      <c r="K1202" s="20"/>
      <c r="L1202" s="20"/>
      <c r="M1202" s="43"/>
      <c r="N1202" s="20"/>
      <c r="O1202" s="25"/>
      <c r="P1202" s="20"/>
      <c r="Q1202" s="20"/>
      <c r="R1202" s="20"/>
      <c r="S1202" s="20"/>
      <c r="T1202" s="43"/>
      <c r="U1202" s="20"/>
      <c r="V1202" s="25"/>
      <c r="W1202" s="20"/>
      <c r="X1202" s="20"/>
      <c r="Y1202" s="20"/>
      <c r="Z1202" s="20"/>
      <c r="AA1202" s="43"/>
      <c r="AB1202" s="20"/>
      <c r="AC1202" s="25"/>
    </row>
    <row r="1203" spans="1:29" s="9" customFormat="1" ht="21" customHeight="1" x14ac:dyDescent="0.25">
      <c r="A1203" s="22"/>
      <c r="B1203" s="22"/>
      <c r="C1203" s="22"/>
      <c r="D1203" s="24"/>
      <c r="E1203" s="22"/>
      <c r="F1203" s="22"/>
      <c r="G1203" s="22"/>
      <c r="H1203" s="22"/>
      <c r="I1203" s="20"/>
      <c r="J1203" s="20"/>
      <c r="K1203" s="20"/>
      <c r="L1203" s="20"/>
      <c r="M1203" s="43"/>
      <c r="N1203" s="20"/>
      <c r="O1203" s="25"/>
      <c r="P1203" s="20"/>
      <c r="Q1203" s="20"/>
      <c r="R1203" s="20"/>
      <c r="S1203" s="20"/>
      <c r="T1203" s="43"/>
      <c r="U1203" s="20"/>
      <c r="V1203" s="25"/>
      <c r="W1203" s="20"/>
      <c r="X1203" s="20"/>
      <c r="Y1203" s="20"/>
      <c r="Z1203" s="20"/>
      <c r="AA1203" s="43"/>
      <c r="AB1203" s="20"/>
      <c r="AC1203" s="25"/>
    </row>
    <row r="1204" spans="1:29" s="9" customFormat="1" ht="21" customHeight="1" x14ac:dyDescent="0.25">
      <c r="A1204" s="22"/>
      <c r="B1204" s="22"/>
      <c r="C1204" s="22"/>
      <c r="D1204" s="24"/>
      <c r="E1204" s="22"/>
      <c r="F1204" s="22"/>
      <c r="G1204" s="22"/>
      <c r="H1204" s="22"/>
      <c r="I1204" s="20"/>
      <c r="J1204" s="20"/>
      <c r="K1204" s="20"/>
      <c r="L1204" s="20"/>
      <c r="M1204" s="43"/>
      <c r="N1204" s="20"/>
      <c r="O1204" s="25"/>
      <c r="P1204" s="20"/>
      <c r="Q1204" s="20"/>
      <c r="R1204" s="20"/>
      <c r="S1204" s="20"/>
      <c r="T1204" s="43"/>
      <c r="U1204" s="20"/>
      <c r="V1204" s="25"/>
      <c r="W1204" s="20"/>
      <c r="X1204" s="20"/>
      <c r="Y1204" s="20"/>
      <c r="Z1204" s="20"/>
      <c r="AA1204" s="43"/>
      <c r="AB1204" s="20"/>
      <c r="AC1204" s="25"/>
    </row>
    <row r="1205" spans="1:29" s="9" customFormat="1" ht="21" customHeight="1" x14ac:dyDescent="0.25">
      <c r="A1205" s="22"/>
      <c r="B1205" s="22"/>
      <c r="C1205" s="22"/>
      <c r="D1205" s="24"/>
      <c r="E1205" s="22"/>
      <c r="F1205" s="22"/>
      <c r="G1205" s="22"/>
      <c r="H1205" s="22"/>
      <c r="I1205" s="20"/>
      <c r="J1205" s="20"/>
      <c r="K1205" s="20"/>
      <c r="L1205" s="20"/>
      <c r="M1205" s="43"/>
      <c r="N1205" s="20"/>
      <c r="O1205" s="25"/>
      <c r="P1205" s="20"/>
      <c r="Q1205" s="20"/>
      <c r="R1205" s="20"/>
      <c r="S1205" s="20"/>
      <c r="T1205" s="43"/>
      <c r="U1205" s="20"/>
      <c r="V1205" s="25"/>
      <c r="W1205" s="20"/>
      <c r="X1205" s="20"/>
      <c r="Y1205" s="20"/>
      <c r="Z1205" s="20"/>
      <c r="AA1205" s="43"/>
      <c r="AB1205" s="20"/>
      <c r="AC1205" s="25"/>
    </row>
    <row r="1206" spans="1:29" s="9" customFormat="1" ht="21" customHeight="1" x14ac:dyDescent="0.25">
      <c r="A1206" s="22"/>
      <c r="B1206" s="22"/>
      <c r="C1206" s="22"/>
      <c r="D1206" s="24"/>
      <c r="E1206" s="22"/>
      <c r="F1206" s="22"/>
      <c r="G1206" s="22"/>
      <c r="H1206" s="22"/>
      <c r="I1206" s="20"/>
      <c r="J1206" s="20"/>
      <c r="K1206" s="20"/>
      <c r="L1206" s="20"/>
      <c r="M1206" s="43"/>
      <c r="N1206" s="20"/>
      <c r="O1206" s="25"/>
      <c r="P1206" s="20"/>
      <c r="Q1206" s="20"/>
      <c r="R1206" s="20"/>
      <c r="S1206" s="20"/>
      <c r="T1206" s="43"/>
      <c r="U1206" s="20"/>
      <c r="V1206" s="25"/>
      <c r="W1206" s="20"/>
      <c r="X1206" s="20"/>
      <c r="Y1206" s="20"/>
      <c r="Z1206" s="20"/>
      <c r="AA1206" s="43"/>
      <c r="AB1206" s="20"/>
      <c r="AC1206" s="25"/>
    </row>
    <row r="1207" spans="1:29" s="9" customFormat="1" ht="21" customHeight="1" x14ac:dyDescent="0.25">
      <c r="A1207" s="22"/>
      <c r="B1207" s="22"/>
      <c r="C1207" s="22"/>
      <c r="D1207" s="24"/>
      <c r="E1207" s="22"/>
      <c r="F1207" s="22"/>
      <c r="G1207" s="22"/>
      <c r="H1207" s="22"/>
      <c r="I1207" s="20"/>
      <c r="J1207" s="20"/>
      <c r="K1207" s="20"/>
      <c r="L1207" s="20"/>
      <c r="M1207" s="43"/>
      <c r="N1207" s="20"/>
      <c r="O1207" s="25"/>
      <c r="P1207" s="20"/>
      <c r="Q1207" s="20"/>
      <c r="R1207" s="20"/>
      <c r="S1207" s="20"/>
      <c r="T1207" s="43"/>
      <c r="U1207" s="20"/>
      <c r="V1207" s="25"/>
      <c r="W1207" s="20"/>
      <c r="X1207" s="20"/>
      <c r="Y1207" s="20"/>
      <c r="Z1207" s="20"/>
      <c r="AA1207" s="43"/>
      <c r="AB1207" s="20"/>
      <c r="AC1207" s="25"/>
    </row>
    <row r="1208" spans="1:29" s="9" customFormat="1" ht="21" customHeight="1" x14ac:dyDescent="0.25">
      <c r="A1208" s="22"/>
      <c r="B1208" s="22"/>
      <c r="C1208" s="22"/>
      <c r="D1208" s="24"/>
      <c r="E1208" s="22"/>
      <c r="F1208" s="22"/>
      <c r="G1208" s="22"/>
      <c r="H1208" s="22"/>
      <c r="I1208" s="20"/>
      <c r="J1208" s="20"/>
      <c r="K1208" s="20"/>
      <c r="L1208" s="20"/>
      <c r="M1208" s="43"/>
      <c r="N1208" s="20"/>
      <c r="O1208" s="25"/>
      <c r="P1208" s="20"/>
      <c r="Q1208" s="20"/>
      <c r="R1208" s="20"/>
      <c r="S1208" s="20"/>
      <c r="T1208" s="43"/>
      <c r="U1208" s="20"/>
      <c r="V1208" s="25"/>
      <c r="W1208" s="20"/>
      <c r="X1208" s="20"/>
      <c r="Y1208" s="20"/>
      <c r="Z1208" s="20"/>
      <c r="AA1208" s="43"/>
      <c r="AB1208" s="20"/>
      <c r="AC1208" s="25"/>
    </row>
    <row r="1209" spans="1:29" s="9" customFormat="1" ht="21" customHeight="1" x14ac:dyDescent="0.25">
      <c r="A1209" s="22"/>
      <c r="B1209" s="22"/>
      <c r="C1209" s="22"/>
      <c r="D1209" s="24"/>
      <c r="E1209" s="22"/>
      <c r="F1209" s="22"/>
      <c r="G1209" s="22"/>
      <c r="H1209" s="22"/>
      <c r="I1209" s="20"/>
      <c r="J1209" s="20"/>
      <c r="K1209" s="20"/>
      <c r="L1209" s="20"/>
      <c r="M1209" s="43"/>
      <c r="N1209" s="20"/>
      <c r="O1209" s="25"/>
      <c r="P1209" s="20"/>
      <c r="Q1209" s="20"/>
      <c r="R1209" s="20"/>
      <c r="S1209" s="20"/>
      <c r="T1209" s="43"/>
      <c r="U1209" s="20"/>
      <c r="V1209" s="25"/>
      <c r="W1209" s="20"/>
      <c r="X1209" s="20"/>
      <c r="Y1209" s="20"/>
      <c r="Z1209" s="20"/>
      <c r="AA1209" s="43"/>
      <c r="AB1209" s="20"/>
      <c r="AC1209" s="25"/>
    </row>
    <row r="1210" spans="1:29" s="9" customFormat="1" ht="21" customHeight="1" x14ac:dyDescent="0.25">
      <c r="A1210" s="22"/>
      <c r="B1210" s="22"/>
      <c r="C1210" s="22"/>
      <c r="D1210" s="24"/>
      <c r="E1210" s="22"/>
      <c r="F1210" s="22"/>
      <c r="G1210" s="22"/>
      <c r="H1210" s="22"/>
      <c r="I1210" s="20"/>
      <c r="J1210" s="20"/>
      <c r="K1210" s="20"/>
      <c r="L1210" s="20"/>
      <c r="M1210" s="43"/>
      <c r="N1210" s="20"/>
      <c r="O1210" s="25"/>
      <c r="P1210" s="20"/>
      <c r="Q1210" s="20"/>
      <c r="R1210" s="20"/>
      <c r="S1210" s="20"/>
      <c r="T1210" s="43"/>
      <c r="U1210" s="20"/>
      <c r="V1210" s="25"/>
      <c r="W1210" s="20"/>
      <c r="X1210" s="20"/>
      <c r="Y1210" s="20"/>
      <c r="Z1210" s="20"/>
      <c r="AA1210" s="43"/>
      <c r="AB1210" s="20"/>
      <c r="AC1210" s="25"/>
    </row>
    <row r="1211" spans="1:29" s="9" customFormat="1" ht="21" customHeight="1" x14ac:dyDescent="0.25">
      <c r="A1211" s="22"/>
      <c r="B1211" s="22"/>
      <c r="C1211" s="22"/>
      <c r="D1211" s="24"/>
      <c r="E1211" s="22"/>
      <c r="F1211" s="22"/>
      <c r="G1211" s="22"/>
      <c r="H1211" s="22"/>
      <c r="I1211" s="20"/>
      <c r="J1211" s="20"/>
      <c r="K1211" s="20"/>
      <c r="L1211" s="20"/>
      <c r="M1211" s="43"/>
      <c r="N1211" s="20"/>
      <c r="O1211" s="25"/>
      <c r="P1211" s="20"/>
      <c r="Q1211" s="20"/>
      <c r="R1211" s="20"/>
      <c r="S1211" s="20"/>
      <c r="T1211" s="43"/>
      <c r="U1211" s="20"/>
      <c r="V1211" s="25"/>
      <c r="W1211" s="20"/>
      <c r="X1211" s="20"/>
      <c r="Y1211" s="20"/>
      <c r="Z1211" s="20"/>
      <c r="AA1211" s="43"/>
      <c r="AB1211" s="20"/>
      <c r="AC1211" s="25"/>
    </row>
    <row r="1212" spans="1:29" s="9" customFormat="1" ht="21" customHeight="1" x14ac:dyDescent="0.25">
      <c r="A1212" s="22"/>
      <c r="B1212" s="22"/>
      <c r="C1212" s="22"/>
      <c r="D1212" s="24"/>
      <c r="E1212" s="22"/>
      <c r="F1212" s="22"/>
      <c r="G1212" s="22"/>
      <c r="H1212" s="22"/>
      <c r="I1212" s="20"/>
      <c r="J1212" s="20"/>
      <c r="K1212" s="20"/>
      <c r="L1212" s="20"/>
      <c r="M1212" s="43"/>
      <c r="N1212" s="20"/>
      <c r="O1212" s="25"/>
      <c r="P1212" s="20"/>
      <c r="Q1212" s="20"/>
      <c r="R1212" s="20"/>
      <c r="S1212" s="20"/>
      <c r="T1212" s="43"/>
      <c r="U1212" s="20"/>
      <c r="V1212" s="25"/>
      <c r="W1212" s="20"/>
      <c r="X1212" s="20"/>
      <c r="Y1212" s="20"/>
      <c r="Z1212" s="20"/>
      <c r="AA1212" s="43"/>
      <c r="AB1212" s="20"/>
      <c r="AC1212" s="25"/>
    </row>
    <row r="1213" spans="1:29" s="9" customFormat="1" ht="21" customHeight="1" x14ac:dyDescent="0.25">
      <c r="A1213" s="22"/>
      <c r="B1213" s="22"/>
      <c r="C1213" s="22"/>
      <c r="D1213" s="24"/>
      <c r="E1213" s="22"/>
      <c r="F1213" s="22"/>
      <c r="G1213" s="22"/>
      <c r="H1213" s="22"/>
      <c r="I1213" s="20"/>
      <c r="J1213" s="20"/>
      <c r="K1213" s="20"/>
      <c r="L1213" s="20"/>
      <c r="M1213" s="43"/>
      <c r="N1213" s="20"/>
      <c r="O1213" s="25"/>
      <c r="P1213" s="20"/>
      <c r="Q1213" s="20"/>
      <c r="R1213" s="20"/>
      <c r="S1213" s="20"/>
      <c r="T1213" s="43"/>
      <c r="U1213" s="20"/>
      <c r="V1213" s="25"/>
      <c r="W1213" s="20"/>
      <c r="X1213" s="20"/>
      <c r="Y1213" s="20"/>
      <c r="Z1213" s="20"/>
      <c r="AA1213" s="43"/>
      <c r="AB1213" s="20"/>
      <c r="AC1213" s="25"/>
    </row>
    <row r="1214" spans="1:29" s="9" customFormat="1" ht="21" customHeight="1" x14ac:dyDescent="0.25">
      <c r="A1214" s="22"/>
      <c r="B1214" s="22"/>
      <c r="C1214" s="22"/>
      <c r="D1214" s="24"/>
      <c r="E1214" s="22"/>
      <c r="F1214" s="22"/>
      <c r="G1214" s="22"/>
      <c r="H1214" s="22"/>
      <c r="I1214" s="20"/>
      <c r="J1214" s="20"/>
      <c r="K1214" s="20"/>
      <c r="L1214" s="20"/>
      <c r="M1214" s="43"/>
      <c r="N1214" s="20"/>
      <c r="O1214" s="25"/>
      <c r="P1214" s="20"/>
      <c r="Q1214" s="20"/>
      <c r="R1214" s="20"/>
      <c r="S1214" s="20"/>
      <c r="T1214" s="43"/>
      <c r="U1214" s="20"/>
      <c r="V1214" s="25"/>
      <c r="W1214" s="20"/>
      <c r="X1214" s="20"/>
      <c r="Y1214" s="20"/>
      <c r="Z1214" s="20"/>
      <c r="AA1214" s="43"/>
      <c r="AB1214" s="20"/>
      <c r="AC1214" s="25"/>
    </row>
    <row r="1215" spans="1:29" s="9" customFormat="1" ht="21" customHeight="1" x14ac:dyDescent="0.25">
      <c r="A1215" s="22"/>
      <c r="B1215" s="22"/>
      <c r="C1215" s="22"/>
      <c r="D1215" s="24"/>
      <c r="E1215" s="22"/>
      <c r="F1215" s="22"/>
      <c r="G1215" s="22"/>
      <c r="H1215" s="22"/>
      <c r="I1215" s="20"/>
      <c r="J1215" s="20"/>
      <c r="K1215" s="20"/>
      <c r="L1215" s="20"/>
      <c r="M1215" s="43"/>
      <c r="N1215" s="20"/>
      <c r="O1215" s="25"/>
      <c r="P1215" s="20"/>
      <c r="Q1215" s="20"/>
      <c r="R1215" s="20"/>
      <c r="S1215" s="20"/>
      <c r="T1215" s="43"/>
      <c r="U1215" s="20"/>
      <c r="V1215" s="25"/>
      <c r="W1215" s="20"/>
      <c r="X1215" s="20"/>
      <c r="Y1215" s="20"/>
      <c r="Z1215" s="20"/>
      <c r="AA1215" s="43"/>
      <c r="AB1215" s="20"/>
      <c r="AC1215" s="25"/>
    </row>
    <row r="1216" spans="1:29" s="9" customFormat="1" ht="21" customHeight="1" x14ac:dyDescent="0.25">
      <c r="A1216" s="22"/>
      <c r="B1216" s="22"/>
      <c r="C1216" s="22"/>
      <c r="D1216" s="24"/>
      <c r="E1216" s="22"/>
      <c r="F1216" s="22"/>
      <c r="G1216" s="22"/>
      <c r="H1216" s="22"/>
      <c r="I1216" s="20"/>
      <c r="J1216" s="20"/>
      <c r="K1216" s="20"/>
      <c r="L1216" s="20"/>
      <c r="M1216" s="43"/>
      <c r="N1216" s="20"/>
      <c r="O1216" s="25"/>
      <c r="P1216" s="20"/>
      <c r="Q1216" s="20"/>
      <c r="R1216" s="20"/>
      <c r="S1216" s="20"/>
      <c r="T1216" s="43"/>
      <c r="U1216" s="20"/>
      <c r="V1216" s="25"/>
      <c r="W1216" s="20"/>
      <c r="X1216" s="20"/>
      <c r="Y1216" s="20"/>
      <c r="Z1216" s="20"/>
      <c r="AA1216" s="43"/>
      <c r="AB1216" s="20"/>
      <c r="AC1216" s="25"/>
    </row>
    <row r="1217" spans="1:29" s="9" customFormat="1" ht="21" customHeight="1" x14ac:dyDescent="0.25">
      <c r="A1217" s="22"/>
      <c r="B1217" s="22"/>
      <c r="C1217" s="22"/>
      <c r="D1217" s="24"/>
      <c r="E1217" s="22"/>
      <c r="F1217" s="22"/>
      <c r="G1217" s="22"/>
      <c r="H1217" s="22"/>
      <c r="I1217" s="20"/>
      <c r="J1217" s="20"/>
      <c r="K1217" s="20"/>
      <c r="L1217" s="20"/>
      <c r="M1217" s="43"/>
      <c r="N1217" s="20"/>
      <c r="O1217" s="25"/>
      <c r="P1217" s="20"/>
      <c r="Q1217" s="20"/>
      <c r="R1217" s="20"/>
      <c r="S1217" s="20"/>
      <c r="T1217" s="43"/>
      <c r="U1217" s="20"/>
      <c r="V1217" s="25"/>
      <c r="W1217" s="20"/>
      <c r="X1217" s="20"/>
      <c r="Y1217" s="20"/>
      <c r="Z1217" s="20"/>
      <c r="AA1217" s="43"/>
      <c r="AB1217" s="20"/>
      <c r="AC1217" s="25"/>
    </row>
    <row r="1218" spans="1:29" s="9" customFormat="1" ht="21" customHeight="1" x14ac:dyDescent="0.25">
      <c r="A1218" s="22"/>
      <c r="B1218" s="22"/>
      <c r="C1218" s="22"/>
      <c r="D1218" s="24"/>
      <c r="E1218" s="22"/>
      <c r="F1218" s="22"/>
      <c r="G1218" s="22"/>
      <c r="H1218" s="22"/>
      <c r="I1218" s="20"/>
      <c r="J1218" s="20"/>
      <c r="K1218" s="20"/>
      <c r="L1218" s="20"/>
      <c r="M1218" s="43"/>
      <c r="N1218" s="20"/>
      <c r="O1218" s="25"/>
      <c r="P1218" s="20"/>
      <c r="Q1218" s="20"/>
      <c r="R1218" s="20"/>
      <c r="S1218" s="20"/>
      <c r="T1218" s="43"/>
      <c r="U1218" s="20"/>
      <c r="V1218" s="25"/>
      <c r="W1218" s="20"/>
      <c r="X1218" s="20"/>
      <c r="Y1218" s="20"/>
      <c r="Z1218" s="20"/>
      <c r="AA1218" s="43"/>
      <c r="AB1218" s="20"/>
      <c r="AC1218" s="25"/>
    </row>
    <row r="1219" spans="1:29" s="9" customFormat="1" ht="21" customHeight="1" x14ac:dyDescent="0.25">
      <c r="A1219" s="22"/>
      <c r="B1219" s="22"/>
      <c r="C1219" s="22"/>
      <c r="D1219" s="24"/>
      <c r="E1219" s="22"/>
      <c r="F1219" s="22"/>
      <c r="G1219" s="22"/>
      <c r="H1219" s="22"/>
      <c r="I1219" s="20"/>
      <c r="J1219" s="20"/>
      <c r="K1219" s="20"/>
      <c r="L1219" s="20"/>
      <c r="M1219" s="43"/>
      <c r="N1219" s="20"/>
      <c r="O1219" s="25"/>
      <c r="P1219" s="20"/>
      <c r="Q1219" s="20"/>
      <c r="R1219" s="20"/>
      <c r="S1219" s="20"/>
      <c r="T1219" s="43"/>
      <c r="U1219" s="20"/>
      <c r="V1219" s="25"/>
      <c r="W1219" s="20"/>
      <c r="X1219" s="20"/>
      <c r="Y1219" s="20"/>
      <c r="Z1219" s="20"/>
      <c r="AA1219" s="43"/>
      <c r="AB1219" s="20"/>
      <c r="AC1219" s="25"/>
    </row>
    <row r="1220" spans="1:29" s="9" customFormat="1" ht="21" customHeight="1" x14ac:dyDescent="0.25">
      <c r="A1220" s="22"/>
      <c r="B1220" s="22"/>
      <c r="C1220" s="22"/>
      <c r="D1220" s="24"/>
      <c r="E1220" s="22"/>
      <c r="F1220" s="22"/>
      <c r="G1220" s="22"/>
      <c r="H1220" s="22"/>
      <c r="I1220" s="20"/>
      <c r="J1220" s="20"/>
      <c r="K1220" s="20"/>
      <c r="L1220" s="20"/>
      <c r="M1220" s="43"/>
      <c r="N1220" s="20"/>
      <c r="O1220" s="25"/>
      <c r="P1220" s="20"/>
      <c r="Q1220" s="20"/>
      <c r="R1220" s="20"/>
      <c r="S1220" s="20"/>
      <c r="T1220" s="43"/>
      <c r="U1220" s="20"/>
      <c r="V1220" s="25"/>
      <c r="W1220" s="20"/>
      <c r="X1220" s="20"/>
      <c r="Y1220" s="20"/>
      <c r="Z1220" s="20"/>
      <c r="AA1220" s="43"/>
      <c r="AB1220" s="20"/>
      <c r="AC1220" s="25"/>
    </row>
    <row r="1221" spans="1:29" s="9" customFormat="1" ht="21" customHeight="1" x14ac:dyDescent="0.25">
      <c r="A1221" s="22"/>
      <c r="B1221" s="22"/>
      <c r="C1221" s="22"/>
      <c r="D1221" s="24"/>
      <c r="E1221" s="22"/>
      <c r="F1221" s="22"/>
      <c r="G1221" s="22"/>
      <c r="H1221" s="22"/>
      <c r="I1221" s="20"/>
      <c r="J1221" s="20"/>
      <c r="K1221" s="20"/>
      <c r="L1221" s="20"/>
      <c r="M1221" s="43"/>
      <c r="N1221" s="20"/>
      <c r="O1221" s="25"/>
      <c r="P1221" s="20"/>
      <c r="Q1221" s="20"/>
      <c r="R1221" s="20"/>
      <c r="S1221" s="20"/>
      <c r="T1221" s="43"/>
      <c r="U1221" s="20"/>
      <c r="V1221" s="25"/>
      <c r="W1221" s="20"/>
      <c r="X1221" s="20"/>
      <c r="Y1221" s="20"/>
      <c r="Z1221" s="20"/>
      <c r="AA1221" s="43"/>
      <c r="AB1221" s="20"/>
      <c r="AC1221" s="25"/>
    </row>
    <row r="1222" spans="1:29" s="9" customFormat="1" ht="21" customHeight="1" x14ac:dyDescent="0.25">
      <c r="A1222" s="22"/>
      <c r="B1222" s="22"/>
      <c r="C1222" s="22"/>
      <c r="D1222" s="24"/>
      <c r="E1222" s="22"/>
      <c r="F1222" s="22"/>
      <c r="G1222" s="22"/>
      <c r="H1222" s="22"/>
      <c r="I1222" s="20"/>
      <c r="J1222" s="20"/>
      <c r="K1222" s="20"/>
      <c r="L1222" s="20"/>
      <c r="M1222" s="43"/>
      <c r="N1222" s="20"/>
      <c r="O1222" s="25"/>
      <c r="P1222" s="20"/>
      <c r="Q1222" s="20"/>
      <c r="R1222" s="20"/>
      <c r="S1222" s="20"/>
      <c r="T1222" s="43"/>
      <c r="U1222" s="20"/>
      <c r="V1222" s="25"/>
      <c r="W1222" s="20"/>
      <c r="X1222" s="20"/>
      <c r="Y1222" s="20"/>
      <c r="Z1222" s="20"/>
      <c r="AA1222" s="43"/>
      <c r="AB1222" s="20"/>
      <c r="AC1222" s="25"/>
    </row>
    <row r="1223" spans="1:29" s="9" customFormat="1" ht="21" customHeight="1" x14ac:dyDescent="0.25">
      <c r="A1223" s="22"/>
      <c r="B1223" s="22"/>
      <c r="C1223" s="22"/>
      <c r="D1223" s="24"/>
      <c r="E1223" s="22"/>
      <c r="F1223" s="22"/>
      <c r="G1223" s="22"/>
      <c r="H1223" s="22"/>
      <c r="I1223" s="20"/>
      <c r="J1223" s="20"/>
      <c r="K1223" s="20"/>
      <c r="L1223" s="20"/>
      <c r="M1223" s="43"/>
      <c r="N1223" s="20"/>
      <c r="O1223" s="25"/>
      <c r="P1223" s="20"/>
      <c r="Q1223" s="20"/>
      <c r="R1223" s="20"/>
      <c r="S1223" s="20"/>
      <c r="T1223" s="43"/>
      <c r="U1223" s="20"/>
      <c r="V1223" s="25"/>
      <c r="W1223" s="20"/>
      <c r="X1223" s="20"/>
      <c r="Y1223" s="20"/>
      <c r="Z1223" s="20"/>
      <c r="AA1223" s="43"/>
      <c r="AB1223" s="20"/>
      <c r="AC1223" s="25"/>
    </row>
    <row r="1224" spans="1:29" s="9" customFormat="1" ht="21" customHeight="1" x14ac:dyDescent="0.25">
      <c r="A1224" s="22"/>
      <c r="B1224" s="22"/>
      <c r="C1224" s="22"/>
      <c r="D1224" s="24"/>
      <c r="E1224" s="22"/>
      <c r="F1224" s="22"/>
      <c r="G1224" s="22"/>
      <c r="H1224" s="22"/>
      <c r="I1224" s="20"/>
      <c r="J1224" s="20"/>
      <c r="K1224" s="20"/>
      <c r="L1224" s="20"/>
      <c r="M1224" s="43"/>
      <c r="N1224" s="20"/>
      <c r="O1224" s="25"/>
      <c r="P1224" s="20"/>
      <c r="Q1224" s="20"/>
      <c r="R1224" s="20"/>
      <c r="S1224" s="20"/>
      <c r="T1224" s="43"/>
      <c r="U1224" s="20"/>
      <c r="V1224" s="25"/>
      <c r="W1224" s="20"/>
      <c r="X1224" s="20"/>
      <c r="Y1224" s="20"/>
      <c r="Z1224" s="20"/>
      <c r="AA1224" s="43"/>
      <c r="AB1224" s="20"/>
      <c r="AC1224" s="25"/>
    </row>
    <row r="1225" spans="1:29" s="9" customFormat="1" ht="21" customHeight="1" x14ac:dyDescent="0.25">
      <c r="A1225" s="22"/>
      <c r="B1225" s="22"/>
      <c r="C1225" s="22"/>
      <c r="D1225" s="24"/>
      <c r="E1225" s="22"/>
      <c r="F1225" s="22"/>
      <c r="G1225" s="22"/>
      <c r="H1225" s="22"/>
      <c r="I1225" s="20"/>
      <c r="J1225" s="20"/>
      <c r="K1225" s="20"/>
      <c r="L1225" s="20"/>
      <c r="M1225" s="43"/>
      <c r="N1225" s="20"/>
      <c r="O1225" s="25"/>
      <c r="P1225" s="20"/>
      <c r="Q1225" s="20"/>
      <c r="R1225" s="20"/>
      <c r="S1225" s="20"/>
      <c r="T1225" s="43"/>
      <c r="U1225" s="20"/>
      <c r="V1225" s="25"/>
      <c r="W1225" s="20"/>
      <c r="X1225" s="20"/>
      <c r="Y1225" s="20"/>
      <c r="Z1225" s="20"/>
      <c r="AA1225" s="43"/>
      <c r="AB1225" s="20"/>
      <c r="AC1225" s="25"/>
    </row>
    <row r="1226" spans="1:29" s="9" customFormat="1" ht="21" customHeight="1" x14ac:dyDescent="0.25">
      <c r="A1226" s="22"/>
      <c r="B1226" s="22"/>
      <c r="C1226" s="22"/>
      <c r="D1226" s="24"/>
      <c r="E1226" s="22"/>
      <c r="F1226" s="22"/>
      <c r="G1226" s="22"/>
      <c r="H1226" s="22"/>
      <c r="I1226" s="20"/>
      <c r="J1226" s="20"/>
      <c r="K1226" s="20"/>
      <c r="L1226" s="20"/>
      <c r="M1226" s="43"/>
      <c r="N1226" s="20"/>
      <c r="O1226" s="25"/>
      <c r="P1226" s="20"/>
      <c r="Q1226" s="20"/>
      <c r="R1226" s="20"/>
      <c r="S1226" s="20"/>
      <c r="T1226" s="43"/>
      <c r="U1226" s="20"/>
      <c r="V1226" s="25"/>
      <c r="W1226" s="20"/>
      <c r="X1226" s="20"/>
      <c r="Y1226" s="20"/>
      <c r="Z1226" s="20"/>
      <c r="AA1226" s="43"/>
      <c r="AB1226" s="20"/>
      <c r="AC1226" s="25"/>
    </row>
    <row r="1227" spans="1:29" s="9" customFormat="1" ht="21" customHeight="1" x14ac:dyDescent="0.25">
      <c r="A1227" s="22"/>
      <c r="B1227" s="22"/>
      <c r="C1227" s="22"/>
      <c r="D1227" s="24"/>
      <c r="E1227" s="22"/>
      <c r="F1227" s="22"/>
      <c r="G1227" s="22"/>
      <c r="H1227" s="22"/>
      <c r="I1227" s="20"/>
      <c r="J1227" s="20"/>
      <c r="K1227" s="20"/>
      <c r="L1227" s="20"/>
      <c r="M1227" s="43"/>
      <c r="N1227" s="20"/>
      <c r="O1227" s="25"/>
      <c r="P1227" s="20"/>
      <c r="Q1227" s="20"/>
      <c r="R1227" s="20"/>
      <c r="S1227" s="20"/>
      <c r="T1227" s="43"/>
      <c r="U1227" s="20"/>
      <c r="V1227" s="25"/>
      <c r="W1227" s="20"/>
      <c r="X1227" s="20"/>
      <c r="Y1227" s="20"/>
      <c r="Z1227" s="20"/>
      <c r="AA1227" s="43"/>
      <c r="AB1227" s="20"/>
      <c r="AC1227" s="25"/>
    </row>
    <row r="1228" spans="1:29" s="9" customFormat="1" ht="21" customHeight="1" x14ac:dyDescent="0.25">
      <c r="A1228" s="22"/>
      <c r="B1228" s="22"/>
      <c r="C1228" s="22"/>
      <c r="D1228" s="24"/>
      <c r="E1228" s="22"/>
      <c r="F1228" s="22"/>
      <c r="G1228" s="22"/>
      <c r="H1228" s="22"/>
      <c r="I1228" s="20"/>
      <c r="J1228" s="20"/>
      <c r="K1228" s="20"/>
      <c r="L1228" s="20"/>
      <c r="M1228" s="43"/>
      <c r="N1228" s="20"/>
      <c r="O1228" s="25"/>
      <c r="P1228" s="20"/>
      <c r="Q1228" s="20"/>
      <c r="R1228" s="20"/>
      <c r="S1228" s="20"/>
      <c r="T1228" s="43"/>
      <c r="U1228" s="20"/>
      <c r="V1228" s="25"/>
      <c r="W1228" s="20"/>
      <c r="X1228" s="20"/>
      <c r="Y1228" s="20"/>
      <c r="Z1228" s="20"/>
      <c r="AA1228" s="43"/>
      <c r="AB1228" s="20"/>
      <c r="AC1228" s="25"/>
    </row>
    <row r="1229" spans="1:29" s="9" customFormat="1" ht="21" customHeight="1" x14ac:dyDescent="0.25">
      <c r="A1229" s="22"/>
      <c r="B1229" s="22"/>
      <c r="C1229" s="22"/>
      <c r="D1229" s="24"/>
      <c r="E1229" s="22"/>
      <c r="F1229" s="22"/>
      <c r="G1229" s="22"/>
      <c r="H1229" s="22"/>
      <c r="I1229" s="20"/>
      <c r="J1229" s="20"/>
      <c r="K1229" s="20"/>
      <c r="L1229" s="20"/>
      <c r="M1229" s="43"/>
      <c r="N1229" s="20"/>
      <c r="O1229" s="25"/>
      <c r="P1229" s="20"/>
      <c r="Q1229" s="20"/>
      <c r="R1229" s="20"/>
      <c r="S1229" s="20"/>
      <c r="T1229" s="43"/>
      <c r="U1229" s="20"/>
      <c r="V1229" s="25"/>
      <c r="W1229" s="20"/>
      <c r="X1229" s="20"/>
      <c r="Y1229" s="20"/>
      <c r="Z1229" s="20"/>
      <c r="AA1229" s="43"/>
      <c r="AB1229" s="20"/>
      <c r="AC1229" s="25"/>
    </row>
    <row r="1230" spans="1:29" s="9" customFormat="1" ht="21" customHeight="1" x14ac:dyDescent="0.25">
      <c r="A1230" s="22"/>
      <c r="B1230" s="22"/>
      <c r="C1230" s="22"/>
      <c r="D1230" s="24"/>
      <c r="E1230" s="22"/>
      <c r="F1230" s="22"/>
      <c r="G1230" s="22"/>
      <c r="H1230" s="22"/>
      <c r="I1230" s="20"/>
      <c r="J1230" s="20"/>
      <c r="K1230" s="20"/>
      <c r="L1230" s="20"/>
      <c r="M1230" s="43"/>
      <c r="N1230" s="20"/>
      <c r="O1230" s="25"/>
      <c r="P1230" s="20"/>
      <c r="Q1230" s="20"/>
      <c r="R1230" s="20"/>
      <c r="S1230" s="20"/>
      <c r="T1230" s="43"/>
      <c r="U1230" s="20"/>
      <c r="V1230" s="25"/>
      <c r="W1230" s="20"/>
      <c r="X1230" s="20"/>
      <c r="Y1230" s="20"/>
      <c r="Z1230" s="20"/>
      <c r="AA1230" s="43"/>
      <c r="AB1230" s="20"/>
      <c r="AC1230" s="25"/>
    </row>
    <row r="1231" spans="1:29" s="9" customFormat="1" ht="21" customHeight="1" x14ac:dyDescent="0.25">
      <c r="A1231" s="22"/>
      <c r="B1231" s="22"/>
      <c r="C1231" s="22"/>
      <c r="D1231" s="24"/>
      <c r="E1231" s="22"/>
      <c r="F1231" s="22"/>
      <c r="G1231" s="22"/>
      <c r="H1231" s="22"/>
      <c r="I1231" s="20"/>
      <c r="J1231" s="20"/>
      <c r="K1231" s="20"/>
      <c r="L1231" s="20"/>
      <c r="M1231" s="43"/>
      <c r="N1231" s="20"/>
      <c r="O1231" s="25"/>
      <c r="P1231" s="20"/>
      <c r="Q1231" s="20"/>
      <c r="R1231" s="20"/>
      <c r="S1231" s="20"/>
      <c r="T1231" s="43"/>
      <c r="U1231" s="20"/>
      <c r="V1231" s="25"/>
      <c r="W1231" s="20"/>
      <c r="X1231" s="20"/>
      <c r="Y1231" s="20"/>
      <c r="Z1231" s="20"/>
      <c r="AA1231" s="43"/>
      <c r="AB1231" s="20"/>
      <c r="AC1231" s="25"/>
    </row>
    <row r="1232" spans="1:29" s="9" customFormat="1" ht="21" customHeight="1" x14ac:dyDescent="0.25">
      <c r="A1232" s="22"/>
      <c r="B1232" s="22"/>
      <c r="C1232" s="22"/>
      <c r="D1232" s="24"/>
      <c r="E1232" s="22"/>
      <c r="F1232" s="22"/>
      <c r="G1232" s="22"/>
      <c r="H1232" s="22"/>
      <c r="I1232" s="20"/>
      <c r="J1232" s="20"/>
      <c r="K1232" s="20"/>
      <c r="L1232" s="20"/>
      <c r="M1232" s="43"/>
      <c r="N1232" s="20"/>
      <c r="O1232" s="25"/>
      <c r="P1232" s="20"/>
      <c r="Q1232" s="20"/>
      <c r="R1232" s="20"/>
      <c r="S1232" s="20"/>
      <c r="T1232" s="43"/>
      <c r="U1232" s="20"/>
      <c r="V1232" s="25"/>
      <c r="W1232" s="20"/>
      <c r="X1232" s="20"/>
      <c r="Y1232" s="20"/>
      <c r="Z1232" s="20"/>
      <c r="AA1232" s="43"/>
      <c r="AB1232" s="20"/>
      <c r="AC1232" s="25"/>
    </row>
    <row r="1233" spans="1:29" s="9" customFormat="1" ht="21" customHeight="1" x14ac:dyDescent="0.25">
      <c r="A1233" s="22"/>
      <c r="B1233" s="22"/>
      <c r="C1233" s="22"/>
      <c r="D1233" s="24"/>
      <c r="E1233" s="22"/>
      <c r="F1233" s="22"/>
      <c r="G1233" s="22"/>
      <c r="H1233" s="22"/>
      <c r="I1233" s="20"/>
      <c r="J1233" s="20"/>
      <c r="K1233" s="20"/>
      <c r="L1233" s="20"/>
      <c r="M1233" s="43"/>
      <c r="N1233" s="20"/>
      <c r="O1233" s="25"/>
      <c r="P1233" s="20"/>
      <c r="Q1233" s="20"/>
      <c r="R1233" s="20"/>
      <c r="S1233" s="20"/>
      <c r="T1233" s="43"/>
      <c r="U1233" s="20"/>
      <c r="V1233" s="25"/>
      <c r="W1233" s="20"/>
      <c r="X1233" s="20"/>
      <c r="Y1233" s="20"/>
      <c r="Z1233" s="20"/>
      <c r="AA1233" s="43"/>
      <c r="AB1233" s="20"/>
      <c r="AC1233" s="25"/>
    </row>
    <row r="1234" spans="1:29" s="9" customFormat="1" ht="21" customHeight="1" x14ac:dyDescent="0.25">
      <c r="A1234" s="22"/>
      <c r="B1234" s="22"/>
      <c r="C1234" s="22"/>
      <c r="D1234" s="24"/>
      <c r="E1234" s="22"/>
      <c r="F1234" s="22"/>
      <c r="G1234" s="22"/>
      <c r="H1234" s="22"/>
      <c r="I1234" s="20"/>
      <c r="J1234" s="20"/>
      <c r="K1234" s="20"/>
      <c r="L1234" s="20"/>
      <c r="M1234" s="43"/>
      <c r="N1234" s="20"/>
      <c r="O1234" s="25"/>
      <c r="P1234" s="20"/>
      <c r="Q1234" s="20"/>
      <c r="R1234" s="20"/>
      <c r="S1234" s="20"/>
      <c r="T1234" s="43"/>
      <c r="U1234" s="20"/>
      <c r="V1234" s="25"/>
      <c r="W1234" s="20"/>
      <c r="X1234" s="20"/>
      <c r="Y1234" s="20"/>
      <c r="Z1234" s="20"/>
      <c r="AA1234" s="43"/>
      <c r="AB1234" s="20"/>
      <c r="AC1234" s="25"/>
    </row>
    <row r="1235" spans="1:29" s="9" customFormat="1" ht="21" customHeight="1" x14ac:dyDescent="0.25">
      <c r="A1235" s="22"/>
      <c r="B1235" s="22"/>
      <c r="C1235" s="22"/>
      <c r="D1235" s="24"/>
      <c r="E1235" s="22"/>
      <c r="F1235" s="22"/>
      <c r="G1235" s="22"/>
      <c r="H1235" s="22"/>
      <c r="I1235" s="20"/>
      <c r="J1235" s="20"/>
      <c r="K1235" s="20"/>
      <c r="L1235" s="20"/>
      <c r="M1235" s="43"/>
      <c r="N1235" s="20"/>
      <c r="O1235" s="25"/>
      <c r="P1235" s="20"/>
      <c r="Q1235" s="20"/>
      <c r="R1235" s="20"/>
      <c r="S1235" s="20"/>
      <c r="T1235" s="43"/>
      <c r="U1235" s="20"/>
      <c r="V1235" s="25"/>
      <c r="W1235" s="20"/>
      <c r="X1235" s="20"/>
      <c r="Y1235" s="20"/>
      <c r="Z1235" s="20"/>
      <c r="AA1235" s="43"/>
      <c r="AB1235" s="20"/>
      <c r="AC1235" s="25"/>
    </row>
    <row r="1236" spans="1:29" s="9" customFormat="1" ht="21" customHeight="1" x14ac:dyDescent="0.25">
      <c r="A1236" s="22"/>
      <c r="B1236" s="22"/>
      <c r="C1236" s="22"/>
      <c r="D1236" s="24"/>
      <c r="E1236" s="22"/>
      <c r="F1236" s="22"/>
      <c r="G1236" s="22"/>
      <c r="H1236" s="22"/>
      <c r="I1236" s="20"/>
      <c r="J1236" s="20"/>
      <c r="K1236" s="20"/>
      <c r="L1236" s="20"/>
      <c r="M1236" s="43"/>
      <c r="N1236" s="20"/>
      <c r="O1236" s="25"/>
      <c r="P1236" s="20"/>
      <c r="Q1236" s="20"/>
      <c r="R1236" s="20"/>
      <c r="S1236" s="20"/>
      <c r="T1236" s="43"/>
      <c r="U1236" s="20"/>
      <c r="V1236" s="25"/>
      <c r="W1236" s="20"/>
      <c r="X1236" s="20"/>
      <c r="Y1236" s="20"/>
      <c r="Z1236" s="20"/>
      <c r="AA1236" s="43"/>
      <c r="AB1236" s="20"/>
      <c r="AC1236" s="25"/>
    </row>
    <row r="1237" spans="1:29" s="9" customFormat="1" ht="21" customHeight="1" x14ac:dyDescent="0.25">
      <c r="A1237" s="22"/>
      <c r="B1237" s="22"/>
      <c r="C1237" s="22"/>
      <c r="D1237" s="24"/>
      <c r="E1237" s="22"/>
      <c r="F1237" s="22"/>
      <c r="G1237" s="22"/>
      <c r="H1237" s="22"/>
      <c r="I1237" s="20"/>
      <c r="J1237" s="20"/>
      <c r="K1237" s="20"/>
      <c r="L1237" s="20"/>
      <c r="M1237" s="43"/>
      <c r="N1237" s="20"/>
      <c r="O1237" s="25"/>
      <c r="P1237" s="20"/>
      <c r="Q1237" s="20"/>
      <c r="R1237" s="20"/>
      <c r="S1237" s="20"/>
      <c r="T1237" s="43"/>
      <c r="U1237" s="20"/>
      <c r="V1237" s="25"/>
      <c r="W1237" s="20"/>
      <c r="X1237" s="20"/>
      <c r="Y1237" s="20"/>
      <c r="Z1237" s="20"/>
      <c r="AA1237" s="43"/>
      <c r="AB1237" s="20"/>
      <c r="AC1237" s="25"/>
    </row>
    <row r="1238" spans="1:29" s="9" customFormat="1" ht="21" customHeight="1" x14ac:dyDescent="0.25">
      <c r="A1238" s="22"/>
      <c r="B1238" s="22"/>
      <c r="C1238" s="22"/>
      <c r="D1238" s="24"/>
      <c r="E1238" s="22"/>
      <c r="F1238" s="22"/>
      <c r="G1238" s="22"/>
      <c r="H1238" s="22"/>
      <c r="I1238" s="20"/>
      <c r="J1238" s="20"/>
      <c r="K1238" s="20"/>
      <c r="L1238" s="20"/>
      <c r="M1238" s="43"/>
      <c r="N1238" s="20"/>
      <c r="O1238" s="25"/>
      <c r="P1238" s="20"/>
      <c r="Q1238" s="20"/>
      <c r="R1238" s="20"/>
      <c r="S1238" s="20"/>
      <c r="T1238" s="43"/>
      <c r="U1238" s="20"/>
      <c r="V1238" s="25"/>
      <c r="W1238" s="20"/>
      <c r="X1238" s="20"/>
      <c r="Y1238" s="20"/>
      <c r="Z1238" s="20"/>
      <c r="AA1238" s="43"/>
      <c r="AB1238" s="20"/>
      <c r="AC1238" s="25"/>
    </row>
    <row r="1239" spans="1:29" s="9" customFormat="1" ht="21" customHeight="1" x14ac:dyDescent="0.25">
      <c r="A1239" s="22"/>
      <c r="B1239" s="22"/>
      <c r="C1239" s="22"/>
      <c r="D1239" s="24"/>
      <c r="E1239" s="22"/>
      <c r="F1239" s="22"/>
      <c r="G1239" s="22"/>
      <c r="H1239" s="22"/>
      <c r="I1239" s="20"/>
      <c r="J1239" s="20"/>
      <c r="K1239" s="20"/>
      <c r="L1239" s="20"/>
      <c r="M1239" s="43"/>
      <c r="N1239" s="20"/>
      <c r="O1239" s="25"/>
      <c r="P1239" s="20"/>
      <c r="Q1239" s="20"/>
      <c r="R1239" s="20"/>
      <c r="S1239" s="20"/>
      <c r="T1239" s="43"/>
      <c r="U1239" s="20"/>
      <c r="V1239" s="25"/>
      <c r="W1239" s="20"/>
      <c r="X1239" s="20"/>
      <c r="Y1239" s="20"/>
      <c r="Z1239" s="20"/>
      <c r="AA1239" s="43"/>
      <c r="AB1239" s="20"/>
      <c r="AC1239" s="25"/>
    </row>
    <row r="1240" spans="1:29" s="9" customFormat="1" ht="21" customHeight="1" x14ac:dyDescent="0.25">
      <c r="A1240" s="22"/>
      <c r="B1240" s="22"/>
      <c r="C1240" s="22"/>
      <c r="D1240" s="24"/>
      <c r="E1240" s="22"/>
      <c r="F1240" s="22"/>
      <c r="G1240" s="22"/>
      <c r="H1240" s="22"/>
      <c r="I1240" s="20"/>
      <c r="J1240" s="20"/>
      <c r="K1240" s="20"/>
      <c r="L1240" s="20"/>
      <c r="M1240" s="43"/>
      <c r="N1240" s="20"/>
      <c r="O1240" s="25"/>
      <c r="P1240" s="20"/>
      <c r="Q1240" s="20"/>
      <c r="R1240" s="20"/>
      <c r="S1240" s="20"/>
      <c r="T1240" s="43"/>
      <c r="U1240" s="20"/>
      <c r="V1240" s="25"/>
      <c r="W1240" s="20"/>
      <c r="X1240" s="20"/>
      <c r="Y1240" s="20"/>
      <c r="Z1240" s="20"/>
      <c r="AA1240" s="43"/>
      <c r="AB1240" s="20"/>
      <c r="AC1240" s="25"/>
    </row>
    <row r="1241" spans="1:29" s="9" customFormat="1" ht="21" customHeight="1" x14ac:dyDescent="0.25">
      <c r="A1241" s="22"/>
      <c r="B1241" s="22"/>
      <c r="C1241" s="22"/>
      <c r="D1241" s="24"/>
      <c r="E1241" s="22"/>
      <c r="F1241" s="22"/>
      <c r="G1241" s="22"/>
      <c r="H1241" s="22"/>
      <c r="I1241" s="20"/>
      <c r="J1241" s="20"/>
      <c r="K1241" s="20"/>
      <c r="L1241" s="20"/>
      <c r="M1241" s="43"/>
      <c r="N1241" s="20"/>
      <c r="O1241" s="25"/>
      <c r="P1241" s="20"/>
      <c r="Q1241" s="20"/>
      <c r="R1241" s="20"/>
      <c r="S1241" s="20"/>
      <c r="T1241" s="43"/>
      <c r="U1241" s="20"/>
      <c r="V1241" s="25"/>
      <c r="W1241" s="20"/>
      <c r="X1241" s="20"/>
      <c r="Y1241" s="20"/>
      <c r="Z1241" s="20"/>
      <c r="AA1241" s="43"/>
      <c r="AB1241" s="20"/>
      <c r="AC1241" s="25"/>
    </row>
    <row r="1242" spans="1:29" s="9" customFormat="1" ht="21" customHeight="1" x14ac:dyDescent="0.25">
      <c r="A1242" s="22"/>
      <c r="B1242" s="22"/>
      <c r="C1242" s="22"/>
      <c r="D1242" s="24"/>
      <c r="E1242" s="22"/>
      <c r="F1242" s="22"/>
      <c r="G1242" s="22"/>
      <c r="H1242" s="22"/>
      <c r="I1242" s="20"/>
      <c r="J1242" s="20"/>
      <c r="K1242" s="20"/>
      <c r="L1242" s="20"/>
      <c r="M1242" s="43"/>
      <c r="N1242" s="20"/>
      <c r="O1242" s="25"/>
      <c r="P1242" s="20"/>
      <c r="Q1242" s="20"/>
      <c r="R1242" s="20"/>
      <c r="S1242" s="20"/>
      <c r="T1242" s="43"/>
      <c r="U1242" s="20"/>
      <c r="V1242" s="25"/>
      <c r="W1242" s="20"/>
      <c r="X1242" s="20"/>
      <c r="Y1242" s="20"/>
      <c r="Z1242" s="20"/>
      <c r="AA1242" s="43"/>
      <c r="AB1242" s="20"/>
      <c r="AC1242" s="25"/>
    </row>
    <row r="1243" spans="1:29" s="9" customFormat="1" ht="21" customHeight="1" x14ac:dyDescent="0.25">
      <c r="A1243" s="22"/>
      <c r="B1243" s="22"/>
      <c r="C1243" s="22"/>
      <c r="D1243" s="24"/>
      <c r="E1243" s="22"/>
      <c r="F1243" s="22"/>
      <c r="G1243" s="22"/>
      <c r="H1243" s="22"/>
      <c r="I1243" s="20"/>
      <c r="J1243" s="20"/>
      <c r="K1243" s="20"/>
      <c r="L1243" s="20"/>
      <c r="M1243" s="43"/>
      <c r="N1243" s="20"/>
      <c r="O1243" s="25"/>
      <c r="P1243" s="20"/>
      <c r="Q1243" s="20"/>
      <c r="R1243" s="20"/>
      <c r="S1243" s="20"/>
      <c r="T1243" s="43"/>
      <c r="U1243" s="20"/>
      <c r="V1243" s="25"/>
      <c r="W1243" s="20"/>
      <c r="X1243" s="20"/>
      <c r="Y1243" s="20"/>
      <c r="Z1243" s="20"/>
      <c r="AA1243" s="43"/>
      <c r="AB1243" s="20"/>
      <c r="AC1243" s="25"/>
    </row>
    <row r="1244" spans="1:29" s="9" customFormat="1" ht="21" customHeight="1" x14ac:dyDescent="0.25">
      <c r="A1244" s="22"/>
      <c r="B1244" s="22"/>
      <c r="C1244" s="22"/>
      <c r="D1244" s="24"/>
      <c r="E1244" s="22"/>
      <c r="F1244" s="22"/>
      <c r="G1244" s="22"/>
      <c r="H1244" s="22"/>
      <c r="I1244" s="20"/>
      <c r="J1244" s="20"/>
      <c r="K1244" s="20"/>
      <c r="L1244" s="20"/>
      <c r="M1244" s="43"/>
      <c r="N1244" s="20"/>
      <c r="O1244" s="25"/>
      <c r="P1244" s="20"/>
      <c r="Q1244" s="20"/>
      <c r="R1244" s="20"/>
      <c r="S1244" s="20"/>
      <c r="T1244" s="43"/>
      <c r="U1244" s="20"/>
      <c r="V1244" s="25"/>
      <c r="W1244" s="20"/>
      <c r="X1244" s="20"/>
      <c r="Y1244" s="20"/>
      <c r="Z1244" s="20"/>
      <c r="AA1244" s="43"/>
      <c r="AB1244" s="20"/>
      <c r="AC1244" s="25"/>
    </row>
    <row r="1245" spans="1:29" s="9" customFormat="1" ht="21" customHeight="1" x14ac:dyDescent="0.25">
      <c r="A1245" s="22"/>
      <c r="B1245" s="22"/>
      <c r="C1245" s="22"/>
      <c r="D1245" s="24"/>
      <c r="E1245" s="22"/>
      <c r="F1245" s="22"/>
      <c r="G1245" s="22"/>
      <c r="H1245" s="22"/>
      <c r="I1245" s="20"/>
      <c r="J1245" s="20"/>
      <c r="K1245" s="20"/>
      <c r="L1245" s="20"/>
      <c r="M1245" s="43"/>
      <c r="N1245" s="20"/>
      <c r="O1245" s="25"/>
      <c r="P1245" s="20"/>
      <c r="Q1245" s="20"/>
      <c r="R1245" s="20"/>
      <c r="S1245" s="20"/>
      <c r="T1245" s="43"/>
      <c r="U1245" s="20"/>
      <c r="V1245" s="25"/>
      <c r="W1245" s="20"/>
      <c r="X1245" s="20"/>
      <c r="Y1245" s="20"/>
      <c r="Z1245" s="20"/>
      <c r="AA1245" s="43"/>
      <c r="AB1245" s="20"/>
      <c r="AC1245" s="25"/>
    </row>
    <row r="1246" spans="1:29" s="9" customFormat="1" ht="21" customHeight="1" x14ac:dyDescent="0.25">
      <c r="A1246" s="22"/>
      <c r="B1246" s="22"/>
      <c r="C1246" s="22"/>
      <c r="D1246" s="24"/>
      <c r="E1246" s="22"/>
      <c r="F1246" s="22"/>
      <c r="G1246" s="22"/>
      <c r="H1246" s="22"/>
      <c r="I1246" s="20"/>
      <c r="J1246" s="20"/>
      <c r="K1246" s="20"/>
      <c r="L1246" s="20"/>
      <c r="M1246" s="43"/>
      <c r="N1246" s="20"/>
      <c r="O1246" s="25"/>
      <c r="P1246" s="20"/>
      <c r="Q1246" s="20"/>
      <c r="R1246" s="20"/>
      <c r="S1246" s="20"/>
      <c r="T1246" s="43"/>
      <c r="U1246" s="20"/>
      <c r="V1246" s="25"/>
      <c r="W1246" s="20"/>
      <c r="X1246" s="20"/>
      <c r="Y1246" s="20"/>
      <c r="Z1246" s="20"/>
      <c r="AA1246" s="43"/>
      <c r="AB1246" s="20"/>
      <c r="AC1246" s="25"/>
    </row>
    <row r="1247" spans="1:29" s="9" customFormat="1" ht="21" customHeight="1" x14ac:dyDescent="0.25">
      <c r="A1247" s="22"/>
      <c r="B1247" s="22"/>
      <c r="C1247" s="22"/>
      <c r="D1247" s="24"/>
      <c r="E1247" s="22"/>
      <c r="F1247" s="22"/>
      <c r="G1247" s="22"/>
      <c r="H1247" s="22"/>
      <c r="I1247" s="20"/>
      <c r="J1247" s="20"/>
      <c r="K1247" s="20"/>
      <c r="L1247" s="20"/>
      <c r="M1247" s="43"/>
      <c r="N1247" s="20"/>
      <c r="O1247" s="25"/>
      <c r="P1247" s="20"/>
      <c r="Q1247" s="20"/>
      <c r="R1247" s="20"/>
      <c r="S1247" s="20"/>
      <c r="T1247" s="43"/>
      <c r="U1247" s="20"/>
      <c r="V1247" s="25"/>
      <c r="W1247" s="20"/>
      <c r="X1247" s="20"/>
      <c r="Y1247" s="20"/>
      <c r="Z1247" s="20"/>
      <c r="AA1247" s="43"/>
      <c r="AB1247" s="20"/>
      <c r="AC1247" s="25"/>
    </row>
    <row r="1248" spans="1:29" s="9" customFormat="1" ht="21" customHeight="1" x14ac:dyDescent="0.25">
      <c r="A1248" s="22"/>
      <c r="B1248" s="22"/>
      <c r="C1248" s="22"/>
      <c r="D1248" s="24"/>
      <c r="E1248" s="22"/>
      <c r="F1248" s="22"/>
      <c r="G1248" s="22"/>
      <c r="H1248" s="22"/>
      <c r="I1248" s="20"/>
      <c r="J1248" s="20"/>
      <c r="K1248" s="20"/>
      <c r="L1248" s="20"/>
      <c r="M1248" s="43"/>
      <c r="N1248" s="20"/>
      <c r="O1248" s="25"/>
      <c r="P1248" s="20"/>
      <c r="Q1248" s="20"/>
      <c r="R1248" s="20"/>
      <c r="S1248" s="20"/>
      <c r="T1248" s="43"/>
      <c r="U1248" s="20"/>
      <c r="V1248" s="25"/>
      <c r="W1248" s="20"/>
      <c r="X1248" s="20"/>
      <c r="Y1248" s="20"/>
      <c r="Z1248" s="20"/>
      <c r="AA1248" s="43"/>
      <c r="AB1248" s="20"/>
      <c r="AC1248" s="25"/>
    </row>
    <row r="1249" spans="1:29" s="9" customFormat="1" ht="21" customHeight="1" x14ac:dyDescent="0.25">
      <c r="A1249" s="22"/>
      <c r="B1249" s="22"/>
      <c r="C1249" s="22"/>
      <c r="D1249" s="24"/>
      <c r="E1249" s="22"/>
      <c r="F1249" s="22"/>
      <c r="G1249" s="22"/>
      <c r="H1249" s="22"/>
      <c r="I1249" s="20"/>
      <c r="J1249" s="20"/>
      <c r="K1249" s="20"/>
      <c r="L1249" s="20"/>
      <c r="M1249" s="43"/>
      <c r="N1249" s="20"/>
      <c r="O1249" s="25"/>
      <c r="P1249" s="20"/>
      <c r="Q1249" s="20"/>
      <c r="R1249" s="20"/>
      <c r="S1249" s="20"/>
      <c r="T1249" s="43"/>
      <c r="U1249" s="20"/>
      <c r="V1249" s="25"/>
      <c r="W1249" s="20"/>
      <c r="X1249" s="20"/>
      <c r="Y1249" s="20"/>
      <c r="Z1249" s="20"/>
      <c r="AA1249" s="43"/>
      <c r="AB1249" s="20"/>
      <c r="AC1249" s="25"/>
    </row>
    <row r="1250" spans="1:29" s="9" customFormat="1" ht="21" customHeight="1" x14ac:dyDescent="0.25">
      <c r="A1250" s="22"/>
      <c r="B1250" s="22"/>
      <c r="C1250" s="22"/>
      <c r="D1250" s="24"/>
      <c r="E1250" s="22"/>
      <c r="F1250" s="22"/>
      <c r="G1250" s="22"/>
      <c r="H1250" s="22"/>
      <c r="I1250" s="20"/>
      <c r="J1250" s="20"/>
      <c r="K1250" s="20"/>
      <c r="L1250" s="20"/>
      <c r="M1250" s="43"/>
      <c r="N1250" s="20"/>
      <c r="O1250" s="25"/>
      <c r="P1250" s="20"/>
      <c r="Q1250" s="20"/>
      <c r="R1250" s="20"/>
      <c r="S1250" s="20"/>
      <c r="T1250" s="43"/>
      <c r="U1250" s="20"/>
      <c r="V1250" s="25"/>
      <c r="W1250" s="20"/>
      <c r="X1250" s="20"/>
      <c r="Y1250" s="20"/>
      <c r="Z1250" s="20"/>
      <c r="AA1250" s="43"/>
      <c r="AB1250" s="20"/>
      <c r="AC1250" s="25"/>
    </row>
    <row r="1251" spans="1:29" s="9" customFormat="1" ht="21" customHeight="1" x14ac:dyDescent="0.25">
      <c r="A1251" s="22"/>
      <c r="B1251" s="22"/>
      <c r="C1251" s="22"/>
      <c r="D1251" s="24"/>
      <c r="E1251" s="22"/>
      <c r="F1251" s="22"/>
      <c r="G1251" s="22"/>
      <c r="H1251" s="22"/>
      <c r="I1251" s="20"/>
      <c r="J1251" s="20"/>
      <c r="K1251" s="20"/>
      <c r="L1251" s="20"/>
      <c r="M1251" s="43"/>
      <c r="N1251" s="20"/>
      <c r="O1251" s="25"/>
      <c r="P1251" s="20"/>
      <c r="Q1251" s="20"/>
      <c r="R1251" s="20"/>
      <c r="S1251" s="20"/>
      <c r="T1251" s="43"/>
      <c r="U1251" s="20"/>
      <c r="V1251" s="25"/>
      <c r="W1251" s="20"/>
      <c r="X1251" s="20"/>
      <c r="Y1251" s="20"/>
      <c r="Z1251" s="20"/>
      <c r="AA1251" s="43"/>
      <c r="AB1251" s="20"/>
      <c r="AC1251" s="25"/>
    </row>
    <row r="1252" spans="1:29" s="9" customFormat="1" ht="21" customHeight="1" x14ac:dyDescent="0.25">
      <c r="A1252" s="22"/>
      <c r="B1252" s="22"/>
      <c r="C1252" s="22"/>
      <c r="D1252" s="24"/>
      <c r="E1252" s="22"/>
      <c r="F1252" s="22"/>
      <c r="G1252" s="22"/>
      <c r="H1252" s="22"/>
      <c r="I1252" s="20"/>
      <c r="J1252" s="20"/>
      <c r="K1252" s="20"/>
      <c r="L1252" s="20"/>
      <c r="M1252" s="43"/>
      <c r="N1252" s="20"/>
      <c r="O1252" s="25"/>
      <c r="P1252" s="20"/>
      <c r="Q1252" s="20"/>
      <c r="R1252" s="20"/>
      <c r="S1252" s="20"/>
      <c r="T1252" s="43"/>
      <c r="U1252" s="20"/>
      <c r="V1252" s="25"/>
      <c r="W1252" s="20"/>
      <c r="X1252" s="20"/>
      <c r="Y1252" s="20"/>
      <c r="Z1252" s="20"/>
      <c r="AA1252" s="43"/>
      <c r="AB1252" s="20"/>
      <c r="AC1252" s="25"/>
    </row>
  </sheetData>
  <mergeCells count="5">
    <mergeCell ref="I2:O2"/>
    <mergeCell ref="W2:AC2"/>
    <mergeCell ref="A2:B4"/>
    <mergeCell ref="H3:H4"/>
    <mergeCell ref="P2:V2"/>
  </mergeCells>
  <pageMargins left="0.7" right="0.7" top="0.75" bottom="0.75" header="0.3" footer="0.3"/>
  <pageSetup scale="63" fitToWidth="3" fitToHeight="0" orientation="landscape" r:id="rId1"/>
  <colBreaks count="1" manualBreakCount="1">
    <brk id="15" min="1" max="1066" man="1"/>
  </colBreaks>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1378"/>
  <sheetViews>
    <sheetView zoomScale="70" zoomScaleNormal="70" workbookViewId="0">
      <pane xSplit="2" ySplit="6" topLeftCell="C7" activePane="bottomRight" state="frozen"/>
      <selection pane="topRight" activeCell="C1" sqref="C1"/>
      <selection pane="bottomLeft" activeCell="A6" sqref="A6"/>
      <selection pane="bottomRight" activeCell="A2" sqref="A2:B4"/>
    </sheetView>
  </sheetViews>
  <sheetFormatPr defaultColWidth="9.140625" defaultRowHeight="21" customHeight="1" x14ac:dyDescent="0.25"/>
  <cols>
    <col min="1" max="1" width="12.28515625" style="22" customWidth="1"/>
    <col min="2" max="2" width="61.140625" style="22" customWidth="1"/>
    <col min="3" max="3" width="21.140625" style="22" bestFit="1" customWidth="1"/>
    <col min="4" max="4" width="13.140625" style="24" customWidth="1"/>
    <col min="5" max="6" width="19.7109375" style="22" customWidth="1"/>
    <col min="7" max="8" width="14.7109375" style="22" customWidth="1"/>
    <col min="9" max="10" width="24.5703125" style="11" customWidth="1"/>
    <col min="11" max="11" width="24.5703125" style="40" customWidth="1"/>
    <col min="12" max="12" width="24.5703125" style="11" customWidth="1"/>
    <col min="13" max="14" width="24.5703125" style="20" customWidth="1"/>
    <col min="15" max="15" width="24.5703125" style="43" customWidth="1"/>
    <col min="16" max="16" width="24.5703125" style="20" customWidth="1"/>
    <col min="17" max="18" width="24.5703125" style="11" customWidth="1"/>
    <col min="19" max="19" width="24.5703125" style="40" customWidth="1"/>
    <col min="20" max="20" width="24.5703125" style="11" customWidth="1"/>
    <col min="21" max="21" width="9.140625" style="9" customWidth="1"/>
    <col min="22" max="22" width="50.140625" style="9" customWidth="1"/>
    <col min="23" max="80" width="9.140625" style="9"/>
    <col min="81" max="16384" width="9.140625" style="2"/>
  </cols>
  <sheetData>
    <row r="1" spans="1:80" s="36" customFormat="1" ht="21" hidden="1" customHeight="1" x14ac:dyDescent="0.25">
      <c r="A1" s="31">
        <v>1</v>
      </c>
      <c r="B1" s="31">
        <v>2</v>
      </c>
      <c r="C1" s="31">
        <v>3</v>
      </c>
      <c r="D1" s="32">
        <v>5</v>
      </c>
      <c r="E1" s="31">
        <v>6</v>
      </c>
      <c r="F1" s="32">
        <v>7</v>
      </c>
      <c r="G1" s="31">
        <v>8</v>
      </c>
      <c r="H1" s="32">
        <v>9</v>
      </c>
      <c r="I1" s="33">
        <v>10</v>
      </c>
      <c r="J1" s="34">
        <v>11</v>
      </c>
      <c r="K1" s="37">
        <v>12</v>
      </c>
      <c r="L1" s="34">
        <v>13</v>
      </c>
      <c r="M1" s="33">
        <v>14</v>
      </c>
      <c r="N1" s="34">
        <v>15</v>
      </c>
      <c r="O1" s="37">
        <v>16</v>
      </c>
      <c r="P1" s="34">
        <v>17</v>
      </c>
      <c r="Q1" s="33">
        <v>18</v>
      </c>
      <c r="R1" s="34">
        <v>19</v>
      </c>
      <c r="S1" s="37">
        <v>20</v>
      </c>
      <c r="T1" s="34">
        <v>21</v>
      </c>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row>
    <row r="2" spans="1:80" s="134" customFormat="1" ht="35.450000000000003" customHeight="1" x14ac:dyDescent="0.3">
      <c r="A2" s="250" t="s">
        <v>1180</v>
      </c>
      <c r="B2" s="250"/>
      <c r="C2" s="118"/>
      <c r="D2" s="119"/>
      <c r="E2" s="118"/>
      <c r="F2" s="118"/>
      <c r="G2" s="118"/>
      <c r="H2" s="118"/>
      <c r="I2" s="263" t="s">
        <v>1182</v>
      </c>
      <c r="J2" s="263"/>
      <c r="K2" s="263"/>
      <c r="L2" s="263"/>
      <c r="M2" s="264" t="s">
        <v>1183</v>
      </c>
      <c r="N2" s="264"/>
      <c r="O2" s="264"/>
      <c r="P2" s="175"/>
      <c r="Q2" s="265" t="s">
        <v>1184</v>
      </c>
      <c r="R2" s="265"/>
      <c r="S2" s="265"/>
      <c r="T2" s="265"/>
    </row>
    <row r="3" spans="1:80" s="166" customFormat="1" ht="21" customHeight="1" x14ac:dyDescent="0.25">
      <c r="A3" s="250"/>
      <c r="B3" s="250"/>
      <c r="C3" s="118"/>
      <c r="D3" s="119"/>
      <c r="E3" s="118"/>
      <c r="F3" s="118"/>
      <c r="G3" s="118"/>
      <c r="H3" s="254" t="s">
        <v>25</v>
      </c>
      <c r="I3" s="144" t="s">
        <v>6</v>
      </c>
      <c r="J3" s="139" t="s">
        <v>7</v>
      </c>
      <c r="K3" s="139" t="s">
        <v>28</v>
      </c>
      <c r="L3" s="143" t="s">
        <v>29</v>
      </c>
      <c r="M3" s="147" t="s">
        <v>6</v>
      </c>
      <c r="N3" s="141" t="s">
        <v>7</v>
      </c>
      <c r="O3" s="141" t="s">
        <v>28</v>
      </c>
      <c r="P3" s="148" t="s">
        <v>29</v>
      </c>
      <c r="Q3" s="144" t="s">
        <v>6</v>
      </c>
      <c r="R3" s="139" t="s">
        <v>7</v>
      </c>
      <c r="S3" s="139" t="s">
        <v>28</v>
      </c>
      <c r="T3" s="143" t="s">
        <v>29</v>
      </c>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c r="BT3" s="134"/>
      <c r="BU3" s="134"/>
      <c r="BV3" s="134"/>
      <c r="BW3" s="134"/>
      <c r="BX3" s="134"/>
      <c r="BY3" s="134"/>
      <c r="BZ3" s="134"/>
      <c r="CA3" s="134"/>
      <c r="CB3" s="134"/>
    </row>
    <row r="4" spans="1:80" s="166" customFormat="1" ht="21" customHeight="1" x14ac:dyDescent="0.25">
      <c r="A4" s="250"/>
      <c r="B4" s="250"/>
      <c r="C4" s="118"/>
      <c r="D4" s="119"/>
      <c r="E4" s="118"/>
      <c r="F4" s="118"/>
      <c r="G4" s="118"/>
      <c r="H4" s="255"/>
      <c r="I4" s="146">
        <f>SUBTOTAL(9,I6:I1066)</f>
        <v>-219379000</v>
      </c>
      <c r="J4" s="122">
        <f t="shared" ref="J4" si="0">SUBTOTAL(9,J6:J1066)</f>
        <v>0</v>
      </c>
      <c r="K4" s="123">
        <f>SUBTOTAL(9,K6:K1066)</f>
        <v>-219379000</v>
      </c>
      <c r="L4" s="152">
        <f t="shared" ref="L4:T4" si="1">SUBTOTAL(9,L6:L1066)</f>
        <v>-271635237</v>
      </c>
      <c r="M4" s="149">
        <f>SUBTOTAL(9,M6:M1066)</f>
        <v>-1239708466</v>
      </c>
      <c r="N4" s="124">
        <f t="shared" si="1"/>
        <v>303960870</v>
      </c>
      <c r="O4" s="125">
        <f t="shared" si="1"/>
        <v>-935747596</v>
      </c>
      <c r="P4" s="150">
        <f t="shared" si="1"/>
        <v>-1443512143</v>
      </c>
      <c r="Q4" s="146">
        <f t="shared" si="1"/>
        <v>-1557061465</v>
      </c>
      <c r="R4" s="122">
        <f t="shared" si="1"/>
        <v>228010998</v>
      </c>
      <c r="S4" s="126">
        <f t="shared" si="1"/>
        <v>-1329050467</v>
      </c>
      <c r="T4" s="167">
        <f t="shared" si="1"/>
        <v>-1712966381</v>
      </c>
      <c r="U4" s="134"/>
      <c r="V4" s="134"/>
      <c r="W4" s="134"/>
      <c r="X4" s="134"/>
      <c r="Y4" s="134"/>
      <c r="Z4" s="134"/>
      <c r="AA4" s="134"/>
      <c r="AB4" s="134"/>
      <c r="AC4" s="134"/>
      <c r="AD4" s="134"/>
      <c r="AE4" s="134"/>
      <c r="AF4" s="134"/>
      <c r="AG4" s="134"/>
      <c r="AH4" s="134"/>
      <c r="AI4" s="134"/>
      <c r="AJ4" s="134"/>
      <c r="AK4" s="134"/>
      <c r="AL4" s="134"/>
      <c r="AM4" s="134"/>
      <c r="AN4" s="134"/>
      <c r="AO4" s="134"/>
      <c r="AP4" s="134"/>
      <c r="AQ4" s="134"/>
      <c r="AR4" s="134"/>
      <c r="AS4" s="134"/>
      <c r="AT4" s="134"/>
      <c r="AU4" s="134"/>
      <c r="AV4" s="134"/>
      <c r="AW4" s="134"/>
      <c r="AX4" s="134"/>
      <c r="AY4" s="134"/>
      <c r="AZ4" s="134"/>
      <c r="BA4" s="134"/>
      <c r="BB4" s="134"/>
      <c r="BC4" s="134"/>
      <c r="BD4" s="134"/>
      <c r="BE4" s="134"/>
      <c r="BF4" s="134"/>
      <c r="BG4" s="134"/>
      <c r="BH4" s="134"/>
      <c r="BI4" s="134"/>
      <c r="BJ4" s="134"/>
      <c r="BK4" s="134"/>
      <c r="BL4" s="134"/>
      <c r="BM4" s="134"/>
      <c r="BN4" s="134"/>
      <c r="BO4" s="134"/>
      <c r="BP4" s="134"/>
      <c r="BQ4" s="134"/>
      <c r="BR4" s="134"/>
      <c r="BS4" s="134"/>
      <c r="BT4" s="134"/>
      <c r="BU4" s="134"/>
      <c r="BV4" s="134"/>
      <c r="BW4" s="134"/>
      <c r="BX4" s="134"/>
      <c r="BY4" s="134"/>
      <c r="BZ4" s="134"/>
      <c r="CA4" s="134"/>
      <c r="CB4" s="134"/>
    </row>
    <row r="5" spans="1:80" s="134" customFormat="1" ht="12.6" customHeight="1" x14ac:dyDescent="0.25">
      <c r="A5" s="170"/>
      <c r="B5" s="170"/>
      <c r="C5" s="171"/>
      <c r="D5" s="172"/>
      <c r="E5" s="171"/>
      <c r="F5" s="171"/>
      <c r="G5" s="171"/>
      <c r="H5" s="171"/>
      <c r="I5" s="173"/>
      <c r="J5" s="173"/>
      <c r="K5" s="173"/>
      <c r="L5" s="173"/>
      <c r="M5" s="173"/>
      <c r="N5" s="173"/>
      <c r="O5" s="173"/>
      <c r="P5" s="173"/>
      <c r="Q5" s="173"/>
      <c r="R5" s="173"/>
      <c r="S5" s="173"/>
      <c r="T5" s="173"/>
    </row>
    <row r="6" spans="1:80" s="169" customFormat="1" ht="34.15" customHeight="1" x14ac:dyDescent="0.25">
      <c r="A6" s="136" t="s">
        <v>24</v>
      </c>
      <c r="B6" s="153" t="s">
        <v>23</v>
      </c>
      <c r="C6" s="136" t="s">
        <v>0</v>
      </c>
      <c r="D6" s="138" t="s">
        <v>19</v>
      </c>
      <c r="E6" s="137" t="s">
        <v>1</v>
      </c>
      <c r="F6" s="137" t="s">
        <v>2</v>
      </c>
      <c r="G6" s="137" t="s">
        <v>22</v>
      </c>
      <c r="H6" s="153" t="s">
        <v>20</v>
      </c>
      <c r="I6" s="174" t="s">
        <v>43</v>
      </c>
      <c r="J6" s="139" t="s">
        <v>77</v>
      </c>
      <c r="K6" s="139" t="s">
        <v>78</v>
      </c>
      <c r="L6" s="143" t="s">
        <v>79</v>
      </c>
      <c r="M6" s="147" t="s">
        <v>51</v>
      </c>
      <c r="N6" s="141" t="s">
        <v>52</v>
      </c>
      <c r="O6" s="141" t="s">
        <v>80</v>
      </c>
      <c r="P6" s="148" t="s">
        <v>81</v>
      </c>
      <c r="Q6" s="144" t="s">
        <v>57</v>
      </c>
      <c r="R6" s="139" t="s">
        <v>58</v>
      </c>
      <c r="S6" s="139" t="s">
        <v>82</v>
      </c>
      <c r="T6" s="143" t="s">
        <v>83</v>
      </c>
      <c r="U6" s="168"/>
      <c r="V6" s="168"/>
      <c r="W6" s="168"/>
      <c r="X6" s="168"/>
      <c r="Y6" s="168"/>
      <c r="Z6" s="168"/>
      <c r="AA6" s="168"/>
      <c r="AB6" s="168"/>
      <c r="AC6" s="168"/>
      <c r="AD6" s="168"/>
      <c r="AE6" s="168"/>
      <c r="AF6" s="168"/>
      <c r="AG6" s="168"/>
      <c r="AH6" s="168"/>
      <c r="AI6" s="168"/>
      <c r="AJ6" s="168"/>
      <c r="AK6" s="168"/>
      <c r="AL6" s="168"/>
      <c r="AM6" s="168"/>
      <c r="AN6" s="168"/>
      <c r="AO6" s="168"/>
      <c r="AP6" s="168"/>
      <c r="AQ6" s="168"/>
      <c r="AR6" s="168"/>
      <c r="AS6" s="168"/>
      <c r="AT6" s="168"/>
      <c r="AU6" s="168"/>
      <c r="AV6" s="168"/>
      <c r="AW6" s="168"/>
      <c r="AX6" s="168"/>
      <c r="AY6" s="168"/>
      <c r="AZ6" s="168"/>
      <c r="BA6" s="168"/>
      <c r="BB6" s="168"/>
      <c r="BC6" s="168"/>
      <c r="BD6" s="168"/>
      <c r="BE6" s="168"/>
      <c r="BF6" s="168"/>
      <c r="BG6" s="168"/>
      <c r="BH6" s="168"/>
      <c r="BI6" s="168"/>
      <c r="BJ6" s="168"/>
      <c r="BK6" s="168"/>
      <c r="BL6" s="168"/>
      <c r="BM6" s="168"/>
      <c r="BN6" s="168"/>
      <c r="BO6" s="168"/>
      <c r="BP6" s="168"/>
      <c r="BQ6" s="168"/>
      <c r="BR6" s="168"/>
      <c r="BS6" s="168"/>
      <c r="BT6" s="168"/>
      <c r="BU6" s="168"/>
      <c r="BV6" s="168"/>
      <c r="BW6" s="168"/>
      <c r="BX6" s="168"/>
      <c r="BY6" s="168"/>
      <c r="BZ6" s="168"/>
      <c r="CA6" s="168"/>
      <c r="CB6" s="168"/>
    </row>
    <row r="7" spans="1:80" ht="18" customHeight="1" x14ac:dyDescent="0.25">
      <c r="A7" s="87" t="s">
        <v>114</v>
      </c>
      <c r="B7" s="97" t="s">
        <v>1188</v>
      </c>
      <c r="C7" s="96" t="s">
        <v>1189</v>
      </c>
      <c r="D7" s="21">
        <v>45322</v>
      </c>
      <c r="E7" s="17" t="s">
        <v>1190</v>
      </c>
      <c r="F7" s="17" t="s">
        <v>1191</v>
      </c>
      <c r="G7" s="17" t="s">
        <v>1192</v>
      </c>
      <c r="H7" s="97" t="s">
        <v>1192</v>
      </c>
      <c r="I7" s="82">
        <v>0</v>
      </c>
      <c r="J7" s="6">
        <v>0</v>
      </c>
      <c r="K7" s="39">
        <v>0</v>
      </c>
      <c r="L7" s="107">
        <v>0</v>
      </c>
      <c r="M7" s="94">
        <v>-500000</v>
      </c>
      <c r="N7" s="23">
        <v>0</v>
      </c>
      <c r="O7" s="42">
        <v>-500000</v>
      </c>
      <c r="P7" s="111">
        <v>-500000</v>
      </c>
      <c r="Q7" s="82">
        <v>-1100000</v>
      </c>
      <c r="R7" s="6">
        <v>0</v>
      </c>
      <c r="S7" s="39">
        <v>-1100000</v>
      </c>
      <c r="T7" s="107">
        <v>-1100000</v>
      </c>
    </row>
    <row r="8" spans="1:80" ht="18" customHeight="1" x14ac:dyDescent="0.25">
      <c r="A8" s="103" t="s">
        <v>115</v>
      </c>
      <c r="B8" s="97" t="s">
        <v>1193</v>
      </c>
      <c r="C8" s="96" t="s">
        <v>1189</v>
      </c>
      <c r="D8" s="21">
        <v>45316</v>
      </c>
      <c r="E8" s="17" t="s">
        <v>1194</v>
      </c>
      <c r="F8" s="17" t="s">
        <v>1195</v>
      </c>
      <c r="G8" s="17" t="s">
        <v>1192</v>
      </c>
      <c r="H8" s="97" t="s">
        <v>1192</v>
      </c>
      <c r="I8" s="82">
        <v>0</v>
      </c>
      <c r="J8" s="6">
        <v>0</v>
      </c>
      <c r="K8" s="39">
        <v>0</v>
      </c>
      <c r="L8" s="107">
        <v>0</v>
      </c>
      <c r="M8" s="94">
        <v>0</v>
      </c>
      <c r="N8" s="23">
        <v>0</v>
      </c>
      <c r="O8" s="42">
        <v>0</v>
      </c>
      <c r="P8" s="111">
        <v>0</v>
      </c>
      <c r="Q8" s="82">
        <v>0</v>
      </c>
      <c r="R8" s="6">
        <v>586500</v>
      </c>
      <c r="S8" s="39">
        <v>586500</v>
      </c>
      <c r="T8" s="107">
        <v>550500</v>
      </c>
    </row>
    <row r="9" spans="1:80" ht="18" customHeight="1" x14ac:dyDescent="0.25">
      <c r="A9" s="87" t="s">
        <v>116</v>
      </c>
      <c r="B9" s="97" t="s">
        <v>1196</v>
      </c>
      <c r="C9" s="96" t="s">
        <v>1197</v>
      </c>
      <c r="D9" s="21">
        <v>45328</v>
      </c>
      <c r="E9" s="17" t="s">
        <v>1198</v>
      </c>
      <c r="F9" s="17" t="s">
        <v>1199</v>
      </c>
      <c r="G9" s="17" t="s">
        <v>1192</v>
      </c>
      <c r="H9" s="97" t="s">
        <v>1192</v>
      </c>
      <c r="I9" s="82">
        <v>0</v>
      </c>
      <c r="J9" s="6">
        <v>0</v>
      </c>
      <c r="K9" s="39">
        <v>0</v>
      </c>
      <c r="L9" s="107">
        <v>0</v>
      </c>
      <c r="M9" s="94">
        <v>0</v>
      </c>
      <c r="N9" s="23">
        <v>0</v>
      </c>
      <c r="O9" s="42">
        <v>0</v>
      </c>
      <c r="P9" s="111">
        <v>0</v>
      </c>
      <c r="Q9" s="82">
        <v>0</v>
      </c>
      <c r="R9" s="6">
        <v>0</v>
      </c>
      <c r="S9" s="39">
        <v>0</v>
      </c>
      <c r="T9" s="107">
        <v>0</v>
      </c>
    </row>
    <row r="10" spans="1:80" ht="18" customHeight="1" x14ac:dyDescent="0.25">
      <c r="A10" s="103" t="s">
        <v>117</v>
      </c>
      <c r="B10" s="97" t="s">
        <v>1200</v>
      </c>
      <c r="C10" s="96" t="s">
        <v>1189</v>
      </c>
      <c r="D10" s="21">
        <v>45321</v>
      </c>
      <c r="E10" s="17" t="s">
        <v>1201</v>
      </c>
      <c r="F10" s="17" t="s">
        <v>1202</v>
      </c>
      <c r="G10" s="17" t="s">
        <v>1192</v>
      </c>
      <c r="H10" s="97" t="s">
        <v>1192</v>
      </c>
      <c r="I10" s="82">
        <v>0</v>
      </c>
      <c r="J10" s="6">
        <v>0</v>
      </c>
      <c r="K10" s="39">
        <v>0</v>
      </c>
      <c r="L10" s="107">
        <v>0</v>
      </c>
      <c r="M10" s="94">
        <v>0</v>
      </c>
      <c r="N10" s="23">
        <v>170000</v>
      </c>
      <c r="O10" s="42">
        <v>170000</v>
      </c>
      <c r="P10" s="111">
        <v>170000</v>
      </c>
      <c r="Q10" s="82">
        <v>0</v>
      </c>
      <c r="R10" s="6">
        <v>170000</v>
      </c>
      <c r="S10" s="39">
        <v>170000</v>
      </c>
      <c r="T10" s="107">
        <v>170000</v>
      </c>
    </row>
    <row r="11" spans="1:80" ht="18" hidden="1" customHeight="1" x14ac:dyDescent="0.25">
      <c r="A11" s="87" t="s">
        <v>118</v>
      </c>
      <c r="B11" s="97" t="s">
        <v>1203</v>
      </c>
      <c r="C11" s="96" t="s">
        <v>1204</v>
      </c>
      <c r="D11" s="21">
        <v>45373</v>
      </c>
      <c r="E11" s="17" t="s">
        <v>1205</v>
      </c>
      <c r="F11" s="17" t="s">
        <v>1206</v>
      </c>
      <c r="G11" s="17" t="s">
        <v>1192</v>
      </c>
      <c r="H11" s="97" t="s">
        <v>1192</v>
      </c>
      <c r="I11" s="82">
        <v>0</v>
      </c>
      <c r="J11" s="6">
        <v>0</v>
      </c>
      <c r="K11" s="39">
        <v>0</v>
      </c>
      <c r="L11" s="107">
        <v>0</v>
      </c>
      <c r="M11" s="94">
        <v>0</v>
      </c>
      <c r="N11" s="23">
        <v>0</v>
      </c>
      <c r="O11" s="42">
        <v>0</v>
      </c>
      <c r="P11" s="111">
        <v>0</v>
      </c>
      <c r="Q11" s="82">
        <v>0</v>
      </c>
      <c r="R11" s="6">
        <v>0</v>
      </c>
      <c r="S11" s="39">
        <v>0</v>
      </c>
      <c r="T11" s="107">
        <v>0</v>
      </c>
    </row>
    <row r="12" spans="1:80" ht="18" customHeight="1" x14ac:dyDescent="0.25">
      <c r="A12" s="103" t="s">
        <v>119</v>
      </c>
      <c r="B12" s="97" t="s">
        <v>1207</v>
      </c>
      <c r="C12" s="96" t="s">
        <v>1189</v>
      </c>
      <c r="D12" s="21">
        <v>45400</v>
      </c>
      <c r="E12" s="17" t="s">
        <v>1208</v>
      </c>
      <c r="F12" s="17" t="s">
        <v>1209</v>
      </c>
      <c r="G12" s="17" t="s">
        <v>1192</v>
      </c>
      <c r="H12" s="97" t="s">
        <v>1192</v>
      </c>
      <c r="I12" s="82">
        <v>0</v>
      </c>
      <c r="J12" s="6">
        <v>0</v>
      </c>
      <c r="K12" s="39">
        <v>0</v>
      </c>
      <c r="L12" s="107">
        <v>0</v>
      </c>
      <c r="M12" s="94">
        <v>0</v>
      </c>
      <c r="N12" s="23">
        <v>0</v>
      </c>
      <c r="O12" s="42">
        <v>0</v>
      </c>
      <c r="P12" s="111">
        <v>0</v>
      </c>
      <c r="Q12" s="82">
        <v>0</v>
      </c>
      <c r="R12" s="6">
        <v>0</v>
      </c>
      <c r="S12" s="39">
        <v>0</v>
      </c>
      <c r="T12" s="107">
        <v>0</v>
      </c>
    </row>
    <row r="13" spans="1:80" ht="18" customHeight="1" x14ac:dyDescent="0.25">
      <c r="A13" s="87" t="s">
        <v>120</v>
      </c>
      <c r="B13" s="97" t="s">
        <v>1210</v>
      </c>
      <c r="C13" s="96" t="s">
        <v>1197</v>
      </c>
      <c r="D13" s="21">
        <v>45314</v>
      </c>
      <c r="E13" s="17" t="s">
        <v>1211</v>
      </c>
      <c r="F13" s="17" t="s">
        <v>1212</v>
      </c>
      <c r="G13" s="17" t="s">
        <v>1192</v>
      </c>
      <c r="H13" s="97" t="s">
        <v>1192</v>
      </c>
      <c r="I13" s="82">
        <v>0</v>
      </c>
      <c r="J13" s="6">
        <v>0</v>
      </c>
      <c r="K13" s="39">
        <v>0</v>
      </c>
      <c r="L13" s="107">
        <v>0</v>
      </c>
      <c r="M13" s="94">
        <v>0</v>
      </c>
      <c r="N13" s="23">
        <v>0</v>
      </c>
      <c r="O13" s="42">
        <v>0</v>
      </c>
      <c r="P13" s="111">
        <v>0</v>
      </c>
      <c r="Q13" s="82">
        <v>0</v>
      </c>
      <c r="R13" s="6">
        <v>0</v>
      </c>
      <c r="S13" s="39">
        <v>0</v>
      </c>
      <c r="T13" s="107">
        <v>0</v>
      </c>
    </row>
    <row r="14" spans="1:80" ht="18" customHeight="1" x14ac:dyDescent="0.25">
      <c r="A14" s="103" t="s">
        <v>121</v>
      </c>
      <c r="B14" s="97" t="s">
        <v>1213</v>
      </c>
      <c r="C14" s="96" t="s">
        <v>1189</v>
      </c>
      <c r="D14" s="21">
        <v>45350</v>
      </c>
      <c r="E14" s="17" t="s">
        <v>1214</v>
      </c>
      <c r="F14" s="17" t="s">
        <v>1215</v>
      </c>
      <c r="G14" s="17" t="s">
        <v>1192</v>
      </c>
      <c r="H14" s="97" t="s">
        <v>1192</v>
      </c>
      <c r="I14" s="82">
        <v>0</v>
      </c>
      <c r="J14" s="6">
        <v>0</v>
      </c>
      <c r="K14" s="39">
        <v>0</v>
      </c>
      <c r="L14" s="107">
        <v>0</v>
      </c>
      <c r="M14" s="94">
        <v>0</v>
      </c>
      <c r="N14" s="23">
        <v>0</v>
      </c>
      <c r="O14" s="42">
        <v>0</v>
      </c>
      <c r="P14" s="111">
        <v>0</v>
      </c>
      <c r="Q14" s="82">
        <v>0</v>
      </c>
      <c r="R14" s="6">
        <v>0</v>
      </c>
      <c r="S14" s="39">
        <v>0</v>
      </c>
      <c r="T14" s="107">
        <v>0</v>
      </c>
    </row>
    <row r="15" spans="1:80" ht="18" customHeight="1" x14ac:dyDescent="0.25">
      <c r="A15" s="87" t="s">
        <v>122</v>
      </c>
      <c r="B15" s="97" t="s">
        <v>1216</v>
      </c>
      <c r="C15" s="96" t="s">
        <v>1189</v>
      </c>
      <c r="D15" s="21">
        <v>45328</v>
      </c>
      <c r="E15" s="17" t="s">
        <v>1217</v>
      </c>
      <c r="F15" s="17" t="s">
        <v>1218</v>
      </c>
      <c r="G15" s="17" t="s">
        <v>1192</v>
      </c>
      <c r="H15" s="97" t="s">
        <v>1192</v>
      </c>
      <c r="I15" s="82">
        <v>0</v>
      </c>
      <c r="J15" s="6">
        <v>0</v>
      </c>
      <c r="K15" s="39">
        <v>0</v>
      </c>
      <c r="L15" s="107">
        <v>0</v>
      </c>
      <c r="M15" s="94">
        <v>0</v>
      </c>
      <c r="N15" s="23">
        <v>0</v>
      </c>
      <c r="O15" s="42">
        <v>0</v>
      </c>
      <c r="P15" s="111">
        <v>0</v>
      </c>
      <c r="Q15" s="82">
        <v>0</v>
      </c>
      <c r="R15" s="6">
        <v>0</v>
      </c>
      <c r="S15" s="39">
        <v>0</v>
      </c>
      <c r="T15" s="107">
        <v>0</v>
      </c>
    </row>
    <row r="16" spans="1:80" ht="18" customHeight="1" x14ac:dyDescent="0.25">
      <c r="A16" s="103" t="s">
        <v>123</v>
      </c>
      <c r="B16" s="97" t="s">
        <v>1219</v>
      </c>
      <c r="C16" s="96" t="s">
        <v>1189</v>
      </c>
      <c r="D16" s="21">
        <v>45378</v>
      </c>
      <c r="E16" s="17" t="s">
        <v>1220</v>
      </c>
      <c r="F16" s="17" t="s">
        <v>1221</v>
      </c>
      <c r="G16" s="17" t="s">
        <v>1192</v>
      </c>
      <c r="H16" s="97" t="s">
        <v>1192</v>
      </c>
      <c r="I16" s="82">
        <v>0</v>
      </c>
      <c r="J16" s="6">
        <v>0</v>
      </c>
      <c r="K16" s="39">
        <v>0</v>
      </c>
      <c r="L16" s="107">
        <v>0</v>
      </c>
      <c r="M16" s="94">
        <v>0</v>
      </c>
      <c r="N16" s="23">
        <v>0</v>
      </c>
      <c r="O16" s="42">
        <v>0</v>
      </c>
      <c r="P16" s="111">
        <v>0</v>
      </c>
      <c r="Q16" s="82">
        <v>0</v>
      </c>
      <c r="R16" s="6">
        <v>0</v>
      </c>
      <c r="S16" s="39">
        <v>0</v>
      </c>
      <c r="T16" s="107">
        <v>0</v>
      </c>
    </row>
    <row r="17" spans="1:20" ht="18" customHeight="1" x14ac:dyDescent="0.25">
      <c r="A17" s="87" t="s">
        <v>124</v>
      </c>
      <c r="B17" s="97" t="s">
        <v>1222</v>
      </c>
      <c r="C17" s="96" t="s">
        <v>1189</v>
      </c>
      <c r="D17" s="21">
        <v>45308</v>
      </c>
      <c r="E17" s="17" t="s">
        <v>1223</v>
      </c>
      <c r="F17" s="17" t="s">
        <v>1224</v>
      </c>
      <c r="G17" s="17" t="s">
        <v>1192</v>
      </c>
      <c r="H17" s="97" t="s">
        <v>1192</v>
      </c>
      <c r="I17" s="82">
        <v>0</v>
      </c>
      <c r="J17" s="6">
        <v>0</v>
      </c>
      <c r="K17" s="39">
        <v>0</v>
      </c>
      <c r="L17" s="107">
        <v>0</v>
      </c>
      <c r="M17" s="94">
        <v>0</v>
      </c>
      <c r="N17" s="23">
        <v>0</v>
      </c>
      <c r="O17" s="42">
        <v>0</v>
      </c>
      <c r="P17" s="111">
        <v>0</v>
      </c>
      <c r="Q17" s="82">
        <v>0</v>
      </c>
      <c r="R17" s="6">
        <v>0</v>
      </c>
      <c r="S17" s="39">
        <v>0</v>
      </c>
      <c r="T17" s="107">
        <v>0</v>
      </c>
    </row>
    <row r="18" spans="1:20" ht="18" customHeight="1" x14ac:dyDescent="0.25">
      <c r="A18" s="103" t="s">
        <v>125</v>
      </c>
      <c r="B18" s="97" t="s">
        <v>1225</v>
      </c>
      <c r="C18" s="96" t="s">
        <v>1189</v>
      </c>
      <c r="D18" s="21">
        <v>45308</v>
      </c>
      <c r="E18" s="17" t="s">
        <v>1226</v>
      </c>
      <c r="F18" s="17" t="s">
        <v>1227</v>
      </c>
      <c r="G18" s="17" t="s">
        <v>1192</v>
      </c>
      <c r="H18" s="97" t="s">
        <v>1192</v>
      </c>
      <c r="I18" s="82">
        <v>0</v>
      </c>
      <c r="J18" s="6">
        <v>0</v>
      </c>
      <c r="K18" s="39">
        <v>0</v>
      </c>
      <c r="L18" s="107">
        <v>0</v>
      </c>
      <c r="M18" s="94">
        <v>0</v>
      </c>
      <c r="N18" s="23">
        <v>0</v>
      </c>
      <c r="O18" s="42">
        <v>0</v>
      </c>
      <c r="P18" s="111">
        <v>0</v>
      </c>
      <c r="Q18" s="82">
        <v>0</v>
      </c>
      <c r="R18" s="6">
        <v>0</v>
      </c>
      <c r="S18" s="39">
        <v>0</v>
      </c>
      <c r="T18" s="107">
        <v>0</v>
      </c>
    </row>
    <row r="19" spans="1:20" ht="18" customHeight="1" x14ac:dyDescent="0.25">
      <c r="A19" s="87" t="s">
        <v>126</v>
      </c>
      <c r="B19" s="97" t="s">
        <v>1228</v>
      </c>
      <c r="C19" s="96" t="s">
        <v>1197</v>
      </c>
      <c r="D19" s="21">
        <v>45310</v>
      </c>
      <c r="E19" s="17" t="s">
        <v>1229</v>
      </c>
      <c r="F19" s="17" t="s">
        <v>1230</v>
      </c>
      <c r="G19" s="17" t="s">
        <v>1192</v>
      </c>
      <c r="H19" s="97" t="s">
        <v>1192</v>
      </c>
      <c r="I19" s="82">
        <v>0</v>
      </c>
      <c r="J19" s="6">
        <v>0</v>
      </c>
      <c r="K19" s="39">
        <v>0</v>
      </c>
      <c r="L19" s="107">
        <v>0</v>
      </c>
      <c r="M19" s="94">
        <v>0</v>
      </c>
      <c r="N19" s="23">
        <v>0</v>
      </c>
      <c r="O19" s="42">
        <v>0</v>
      </c>
      <c r="P19" s="111">
        <v>0</v>
      </c>
      <c r="Q19" s="82">
        <v>0</v>
      </c>
      <c r="R19" s="6">
        <v>0</v>
      </c>
      <c r="S19" s="39">
        <v>0</v>
      </c>
      <c r="T19" s="107">
        <v>0</v>
      </c>
    </row>
    <row r="20" spans="1:20" ht="18" customHeight="1" x14ac:dyDescent="0.25">
      <c r="A20" s="103" t="s">
        <v>127</v>
      </c>
      <c r="B20" s="97" t="s">
        <v>1231</v>
      </c>
      <c r="C20" s="96" t="s">
        <v>1189</v>
      </c>
      <c r="D20" s="21">
        <v>45308</v>
      </c>
      <c r="E20" s="17" t="s">
        <v>1232</v>
      </c>
      <c r="F20" s="17" t="s">
        <v>1233</v>
      </c>
      <c r="G20" s="17" t="s">
        <v>1192</v>
      </c>
      <c r="H20" s="97" t="s">
        <v>1192</v>
      </c>
      <c r="I20" s="82">
        <v>0</v>
      </c>
      <c r="J20" s="6">
        <v>0</v>
      </c>
      <c r="K20" s="39">
        <v>0</v>
      </c>
      <c r="L20" s="107">
        <v>0</v>
      </c>
      <c r="M20" s="94">
        <v>0</v>
      </c>
      <c r="N20" s="23">
        <v>0</v>
      </c>
      <c r="O20" s="42">
        <v>0</v>
      </c>
      <c r="P20" s="111">
        <v>0</v>
      </c>
      <c r="Q20" s="82">
        <v>0</v>
      </c>
      <c r="R20" s="6">
        <v>0</v>
      </c>
      <c r="S20" s="39">
        <v>0</v>
      </c>
      <c r="T20" s="107">
        <v>0</v>
      </c>
    </row>
    <row r="21" spans="1:20" ht="18" customHeight="1" x14ac:dyDescent="0.25">
      <c r="A21" s="87" t="s">
        <v>128</v>
      </c>
      <c r="B21" s="97" t="s">
        <v>1234</v>
      </c>
      <c r="C21" s="96" t="s">
        <v>1189</v>
      </c>
      <c r="D21" s="21">
        <v>45313</v>
      </c>
      <c r="E21" s="17" t="s">
        <v>1235</v>
      </c>
      <c r="F21" s="17" t="s">
        <v>1221</v>
      </c>
      <c r="G21" s="17" t="s">
        <v>1192</v>
      </c>
      <c r="H21" s="97" t="s">
        <v>1192</v>
      </c>
      <c r="I21" s="82">
        <v>0</v>
      </c>
      <c r="J21" s="6">
        <v>0</v>
      </c>
      <c r="K21" s="39">
        <v>0</v>
      </c>
      <c r="L21" s="107">
        <v>0</v>
      </c>
      <c r="M21" s="94">
        <v>0</v>
      </c>
      <c r="N21" s="23">
        <v>0</v>
      </c>
      <c r="O21" s="42">
        <v>0</v>
      </c>
      <c r="P21" s="111">
        <v>0</v>
      </c>
      <c r="Q21" s="82">
        <v>0</v>
      </c>
      <c r="R21" s="6">
        <v>0</v>
      </c>
      <c r="S21" s="39">
        <v>0</v>
      </c>
      <c r="T21" s="107">
        <v>0</v>
      </c>
    </row>
    <row r="22" spans="1:20" ht="18" customHeight="1" x14ac:dyDescent="0.25">
      <c r="A22" s="103" t="s">
        <v>129</v>
      </c>
      <c r="B22" s="97" t="s">
        <v>1236</v>
      </c>
      <c r="C22" s="96" t="s">
        <v>1197</v>
      </c>
      <c r="D22" s="21">
        <v>45309</v>
      </c>
      <c r="E22" s="17" t="s">
        <v>1237</v>
      </c>
      <c r="F22" s="17" t="s">
        <v>1238</v>
      </c>
      <c r="G22" s="17" t="s">
        <v>1192</v>
      </c>
      <c r="H22" s="97" t="s">
        <v>1192</v>
      </c>
      <c r="I22" s="82">
        <v>0</v>
      </c>
      <c r="J22" s="6">
        <v>0</v>
      </c>
      <c r="K22" s="39">
        <v>0</v>
      </c>
      <c r="L22" s="107">
        <v>0</v>
      </c>
      <c r="M22" s="94">
        <v>0</v>
      </c>
      <c r="N22" s="23">
        <v>0</v>
      </c>
      <c r="O22" s="42">
        <v>0</v>
      </c>
      <c r="P22" s="111">
        <v>0</v>
      </c>
      <c r="Q22" s="82">
        <v>0</v>
      </c>
      <c r="R22" s="6">
        <v>0</v>
      </c>
      <c r="S22" s="39">
        <v>0</v>
      </c>
      <c r="T22" s="107">
        <v>0</v>
      </c>
    </row>
    <row r="23" spans="1:20" ht="18" customHeight="1" x14ac:dyDescent="0.25">
      <c r="A23" s="87" t="s">
        <v>130</v>
      </c>
      <c r="B23" s="97" t="s">
        <v>1239</v>
      </c>
      <c r="C23" s="96" t="s">
        <v>1189</v>
      </c>
      <c r="D23" s="21">
        <v>45313</v>
      </c>
      <c r="E23" s="17" t="s">
        <v>1240</v>
      </c>
      <c r="F23" s="17" t="s">
        <v>1241</v>
      </c>
      <c r="G23" s="17" t="s">
        <v>1192</v>
      </c>
      <c r="H23" s="97" t="s">
        <v>1192</v>
      </c>
      <c r="I23" s="82">
        <v>0</v>
      </c>
      <c r="J23" s="6">
        <v>0</v>
      </c>
      <c r="K23" s="39">
        <v>0</v>
      </c>
      <c r="L23" s="107">
        <v>0</v>
      </c>
      <c r="M23" s="94">
        <v>0</v>
      </c>
      <c r="N23" s="23">
        <v>0</v>
      </c>
      <c r="O23" s="42">
        <v>0</v>
      </c>
      <c r="P23" s="111">
        <v>0</v>
      </c>
      <c r="Q23" s="82">
        <v>0</v>
      </c>
      <c r="R23" s="6">
        <v>0</v>
      </c>
      <c r="S23" s="39">
        <v>0</v>
      </c>
      <c r="T23" s="107">
        <v>0</v>
      </c>
    </row>
    <row r="24" spans="1:20" ht="18" customHeight="1" x14ac:dyDescent="0.25">
      <c r="A24" s="103" t="s">
        <v>131</v>
      </c>
      <c r="B24" s="97" t="s">
        <v>1242</v>
      </c>
      <c r="C24" s="96" t="s">
        <v>1189</v>
      </c>
      <c r="D24" s="21">
        <v>45385</v>
      </c>
      <c r="E24" s="17" t="s">
        <v>1243</v>
      </c>
      <c r="F24" s="17" t="s">
        <v>1244</v>
      </c>
      <c r="G24" s="17" t="s">
        <v>1192</v>
      </c>
      <c r="H24" s="97" t="s">
        <v>1192</v>
      </c>
      <c r="I24" s="82">
        <v>0</v>
      </c>
      <c r="J24" s="6">
        <v>0</v>
      </c>
      <c r="K24" s="39">
        <v>0</v>
      </c>
      <c r="L24" s="107">
        <v>0</v>
      </c>
      <c r="M24" s="94">
        <v>-1000000</v>
      </c>
      <c r="N24" s="23">
        <v>0</v>
      </c>
      <c r="O24" s="42">
        <v>-1000000</v>
      </c>
      <c r="P24" s="111">
        <v>-1000000</v>
      </c>
      <c r="Q24" s="82">
        <v>-1900000</v>
      </c>
      <c r="R24" s="6">
        <v>0</v>
      </c>
      <c r="S24" s="39">
        <v>-1900000</v>
      </c>
      <c r="T24" s="107">
        <v>-1900000</v>
      </c>
    </row>
    <row r="25" spans="1:20" ht="18" customHeight="1" x14ac:dyDescent="0.25">
      <c r="A25" s="87" t="s">
        <v>132</v>
      </c>
      <c r="B25" s="97" t="s">
        <v>1245</v>
      </c>
      <c r="C25" s="96" t="s">
        <v>1189</v>
      </c>
      <c r="D25" s="21">
        <v>45301</v>
      </c>
      <c r="E25" s="17" t="s">
        <v>1246</v>
      </c>
      <c r="F25" s="17" t="s">
        <v>1247</v>
      </c>
      <c r="G25" s="17" t="s">
        <v>1192</v>
      </c>
      <c r="H25" s="97" t="s">
        <v>1192</v>
      </c>
      <c r="I25" s="82">
        <v>0</v>
      </c>
      <c r="J25" s="6">
        <v>0</v>
      </c>
      <c r="K25" s="39">
        <v>0</v>
      </c>
      <c r="L25" s="107">
        <v>0</v>
      </c>
      <c r="M25" s="94">
        <v>0</v>
      </c>
      <c r="N25" s="23">
        <v>0</v>
      </c>
      <c r="O25" s="42">
        <v>0</v>
      </c>
      <c r="P25" s="111">
        <v>0</v>
      </c>
      <c r="Q25" s="82">
        <v>0</v>
      </c>
      <c r="R25" s="6">
        <v>0</v>
      </c>
      <c r="S25" s="39">
        <v>0</v>
      </c>
      <c r="T25" s="107">
        <v>0</v>
      </c>
    </row>
    <row r="26" spans="1:20" ht="18" customHeight="1" x14ac:dyDescent="0.25">
      <c r="A26" s="103" t="s">
        <v>133</v>
      </c>
      <c r="B26" s="97" t="s">
        <v>1248</v>
      </c>
      <c r="C26" s="96" t="s">
        <v>1197</v>
      </c>
      <c r="D26" s="21">
        <v>45301</v>
      </c>
      <c r="E26" s="17" t="s">
        <v>1249</v>
      </c>
      <c r="F26" s="17" t="s">
        <v>1250</v>
      </c>
      <c r="G26" s="17" t="s">
        <v>1192</v>
      </c>
      <c r="H26" s="97" t="s">
        <v>1192</v>
      </c>
      <c r="I26" s="82">
        <v>0</v>
      </c>
      <c r="J26" s="6">
        <v>0</v>
      </c>
      <c r="K26" s="39">
        <v>0</v>
      </c>
      <c r="L26" s="107">
        <v>0</v>
      </c>
      <c r="M26" s="94">
        <v>0</v>
      </c>
      <c r="N26" s="23">
        <v>0</v>
      </c>
      <c r="O26" s="42">
        <v>0</v>
      </c>
      <c r="P26" s="111">
        <v>0</v>
      </c>
      <c r="Q26" s="82">
        <v>0</v>
      </c>
      <c r="R26" s="6">
        <v>0</v>
      </c>
      <c r="S26" s="39">
        <v>0</v>
      </c>
      <c r="T26" s="107">
        <v>0</v>
      </c>
    </row>
    <row r="27" spans="1:20" ht="18" customHeight="1" x14ac:dyDescent="0.25">
      <c r="A27" s="87" t="s">
        <v>134</v>
      </c>
      <c r="B27" s="97" t="s">
        <v>1251</v>
      </c>
      <c r="C27" s="96" t="s">
        <v>1189</v>
      </c>
      <c r="D27" s="21">
        <v>45393</v>
      </c>
      <c r="E27" s="17" t="s">
        <v>1252</v>
      </c>
      <c r="F27" s="17" t="s">
        <v>1253</v>
      </c>
      <c r="G27" s="17" t="s">
        <v>1192</v>
      </c>
      <c r="H27" s="97" t="s">
        <v>1192</v>
      </c>
      <c r="I27" s="82">
        <v>0</v>
      </c>
      <c r="J27" s="6">
        <v>0</v>
      </c>
      <c r="K27" s="39">
        <v>0</v>
      </c>
      <c r="L27" s="107">
        <v>0</v>
      </c>
      <c r="M27" s="94">
        <v>0</v>
      </c>
      <c r="N27" s="23">
        <v>0</v>
      </c>
      <c r="O27" s="42">
        <v>0</v>
      </c>
      <c r="P27" s="111">
        <v>0</v>
      </c>
      <c r="Q27" s="82">
        <v>0</v>
      </c>
      <c r="R27" s="6">
        <v>0</v>
      </c>
      <c r="S27" s="39">
        <v>0</v>
      </c>
      <c r="T27" s="107">
        <v>0</v>
      </c>
    </row>
    <row r="28" spans="1:20" ht="18" customHeight="1" x14ac:dyDescent="0.25">
      <c r="A28" s="103" t="s">
        <v>135</v>
      </c>
      <c r="B28" s="97" t="s">
        <v>1254</v>
      </c>
      <c r="C28" s="96" t="s">
        <v>1189</v>
      </c>
      <c r="D28" s="21">
        <v>45342</v>
      </c>
      <c r="E28" s="17" t="s">
        <v>1255</v>
      </c>
      <c r="F28" s="17" t="s">
        <v>1256</v>
      </c>
      <c r="G28" s="17" t="s">
        <v>1192</v>
      </c>
      <c r="H28" s="97" t="s">
        <v>1192</v>
      </c>
      <c r="I28" s="82">
        <v>0</v>
      </c>
      <c r="J28" s="6">
        <v>0</v>
      </c>
      <c r="K28" s="39">
        <v>0</v>
      </c>
      <c r="L28" s="107">
        <v>0</v>
      </c>
      <c r="M28" s="94">
        <v>0</v>
      </c>
      <c r="N28" s="23">
        <v>0</v>
      </c>
      <c r="O28" s="42">
        <v>0</v>
      </c>
      <c r="P28" s="111">
        <v>0</v>
      </c>
      <c r="Q28" s="82">
        <v>0</v>
      </c>
      <c r="R28" s="6">
        <v>0</v>
      </c>
      <c r="S28" s="39">
        <v>0</v>
      </c>
      <c r="T28" s="107">
        <v>0</v>
      </c>
    </row>
    <row r="29" spans="1:20" ht="18" hidden="1" customHeight="1" x14ac:dyDescent="0.25">
      <c r="A29" s="87" t="s">
        <v>136</v>
      </c>
      <c r="B29" s="97" t="s">
        <v>1257</v>
      </c>
      <c r="C29" s="96" t="s">
        <v>1204</v>
      </c>
      <c r="D29" s="21">
        <v>45323</v>
      </c>
      <c r="E29" s="17" t="s">
        <v>1258</v>
      </c>
      <c r="F29" s="17" t="s">
        <v>1259</v>
      </c>
      <c r="G29" s="17" t="s">
        <v>1192</v>
      </c>
      <c r="H29" s="97" t="s">
        <v>1192</v>
      </c>
      <c r="I29" s="82">
        <v>0</v>
      </c>
      <c r="J29" s="6">
        <v>0</v>
      </c>
      <c r="K29" s="39">
        <v>0</v>
      </c>
      <c r="L29" s="107">
        <v>0</v>
      </c>
      <c r="M29" s="94">
        <v>0</v>
      </c>
      <c r="N29" s="23">
        <v>-94000</v>
      </c>
      <c r="O29" s="42">
        <v>-94000</v>
      </c>
      <c r="P29" s="111">
        <v>0</v>
      </c>
      <c r="Q29" s="82">
        <v>0</v>
      </c>
      <c r="R29" s="6">
        <v>-94000</v>
      </c>
      <c r="S29" s="39">
        <v>-94000</v>
      </c>
      <c r="T29" s="107">
        <v>0</v>
      </c>
    </row>
    <row r="30" spans="1:20" ht="18" customHeight="1" x14ac:dyDescent="0.25">
      <c r="A30" s="103" t="s">
        <v>137</v>
      </c>
      <c r="B30" s="97" t="s">
        <v>1260</v>
      </c>
      <c r="C30" s="96" t="s">
        <v>1189</v>
      </c>
      <c r="D30" s="21">
        <v>45406</v>
      </c>
      <c r="E30" s="17" t="s">
        <v>1261</v>
      </c>
      <c r="F30" s="17" t="s">
        <v>1262</v>
      </c>
      <c r="G30" s="17" t="s">
        <v>1192</v>
      </c>
      <c r="H30" s="97" t="s">
        <v>1192</v>
      </c>
      <c r="I30" s="82">
        <v>0</v>
      </c>
      <c r="J30" s="6">
        <v>0</v>
      </c>
      <c r="K30" s="39">
        <v>0</v>
      </c>
      <c r="L30" s="107">
        <v>0</v>
      </c>
      <c r="M30" s="94">
        <v>0</v>
      </c>
      <c r="N30" s="23">
        <v>0</v>
      </c>
      <c r="O30" s="42">
        <v>0</v>
      </c>
      <c r="P30" s="111">
        <v>0</v>
      </c>
      <c r="Q30" s="82">
        <v>0</v>
      </c>
      <c r="R30" s="6">
        <v>0</v>
      </c>
      <c r="S30" s="39">
        <v>0</v>
      </c>
      <c r="T30" s="107">
        <v>0</v>
      </c>
    </row>
    <row r="31" spans="1:20" ht="18" customHeight="1" x14ac:dyDescent="0.25">
      <c r="A31" s="87" t="s">
        <v>138</v>
      </c>
      <c r="B31" s="97" t="s">
        <v>1263</v>
      </c>
      <c r="C31" s="96" t="s">
        <v>1189</v>
      </c>
      <c r="D31" s="21">
        <v>45351</v>
      </c>
      <c r="E31" s="17" t="s">
        <v>1264</v>
      </c>
      <c r="F31" s="17" t="s">
        <v>1256</v>
      </c>
      <c r="G31" s="17" t="s">
        <v>1192</v>
      </c>
      <c r="H31" s="97" t="s">
        <v>1192</v>
      </c>
      <c r="I31" s="82">
        <v>0</v>
      </c>
      <c r="J31" s="6">
        <v>0</v>
      </c>
      <c r="K31" s="39">
        <v>0</v>
      </c>
      <c r="L31" s="107">
        <v>0</v>
      </c>
      <c r="M31" s="94">
        <v>0</v>
      </c>
      <c r="N31" s="23">
        <v>0</v>
      </c>
      <c r="O31" s="42">
        <v>0</v>
      </c>
      <c r="P31" s="111">
        <v>0</v>
      </c>
      <c r="Q31" s="82">
        <v>0</v>
      </c>
      <c r="R31" s="6">
        <v>0</v>
      </c>
      <c r="S31" s="39">
        <v>0</v>
      </c>
      <c r="T31" s="107">
        <v>0</v>
      </c>
    </row>
    <row r="32" spans="1:20" ht="18" hidden="1" customHeight="1" x14ac:dyDescent="0.25">
      <c r="A32" s="103" t="s">
        <v>139</v>
      </c>
      <c r="B32" s="97" t="s">
        <v>1265</v>
      </c>
      <c r="C32" s="96" t="s">
        <v>1204</v>
      </c>
      <c r="D32" s="21">
        <v>45308</v>
      </c>
      <c r="E32" s="17" t="s">
        <v>1266</v>
      </c>
      <c r="F32" s="17" t="s">
        <v>1256</v>
      </c>
      <c r="G32" s="17" t="s">
        <v>1267</v>
      </c>
      <c r="H32" s="97" t="s">
        <v>1192</v>
      </c>
      <c r="I32" s="82">
        <v>0</v>
      </c>
      <c r="J32" s="6">
        <v>0</v>
      </c>
      <c r="K32" s="39">
        <v>0</v>
      </c>
      <c r="L32" s="107">
        <v>0</v>
      </c>
      <c r="M32" s="94">
        <v>0</v>
      </c>
      <c r="N32" s="23">
        <v>0</v>
      </c>
      <c r="O32" s="42">
        <v>0</v>
      </c>
      <c r="P32" s="111">
        <v>0</v>
      </c>
      <c r="Q32" s="82">
        <v>0</v>
      </c>
      <c r="R32" s="6">
        <v>0</v>
      </c>
      <c r="S32" s="39">
        <v>0</v>
      </c>
      <c r="T32" s="107">
        <v>0</v>
      </c>
    </row>
    <row r="33" spans="1:20" ht="18" customHeight="1" x14ac:dyDescent="0.25">
      <c r="A33" s="87" t="s">
        <v>140</v>
      </c>
      <c r="B33" s="97" t="s">
        <v>1268</v>
      </c>
      <c r="C33" s="96" t="s">
        <v>1189</v>
      </c>
      <c r="D33" s="21">
        <v>45379</v>
      </c>
      <c r="E33" s="17" t="s">
        <v>1269</v>
      </c>
      <c r="F33" s="17" t="s">
        <v>1270</v>
      </c>
      <c r="G33" s="17" t="s">
        <v>1192</v>
      </c>
      <c r="H33" s="97" t="s">
        <v>1192</v>
      </c>
      <c r="I33" s="82">
        <v>0</v>
      </c>
      <c r="J33" s="6">
        <v>0</v>
      </c>
      <c r="K33" s="39">
        <v>0</v>
      </c>
      <c r="L33" s="107">
        <v>0</v>
      </c>
      <c r="M33" s="94">
        <v>-10000000</v>
      </c>
      <c r="N33" s="23">
        <v>0</v>
      </c>
      <c r="O33" s="42">
        <v>-10000000</v>
      </c>
      <c r="P33" s="111">
        <v>-10000000</v>
      </c>
      <c r="Q33" s="82">
        <v>-15600000</v>
      </c>
      <c r="R33" s="6">
        <v>0</v>
      </c>
      <c r="S33" s="39">
        <v>-15600000</v>
      </c>
      <c r="T33" s="107">
        <v>-15600000</v>
      </c>
    </row>
    <row r="34" spans="1:20" ht="18" hidden="1" customHeight="1" x14ac:dyDescent="0.25">
      <c r="A34" s="103" t="s">
        <v>141</v>
      </c>
      <c r="B34" s="97" t="s">
        <v>1271</v>
      </c>
      <c r="C34" s="96" t="s">
        <v>1204</v>
      </c>
      <c r="D34" s="21">
        <v>45314</v>
      </c>
      <c r="E34" s="17" t="s">
        <v>1272</v>
      </c>
      <c r="F34" s="17" t="s">
        <v>1273</v>
      </c>
      <c r="G34" s="17" t="s">
        <v>1192</v>
      </c>
      <c r="H34" s="97" t="s">
        <v>1192</v>
      </c>
      <c r="I34" s="82">
        <v>0</v>
      </c>
      <c r="J34" s="6">
        <v>0</v>
      </c>
      <c r="K34" s="39">
        <v>0</v>
      </c>
      <c r="L34" s="107">
        <v>0</v>
      </c>
      <c r="M34" s="94">
        <v>0</v>
      </c>
      <c r="N34" s="23">
        <v>0</v>
      </c>
      <c r="O34" s="42">
        <v>0</v>
      </c>
      <c r="P34" s="111">
        <v>0</v>
      </c>
      <c r="Q34" s="82">
        <v>0</v>
      </c>
      <c r="R34" s="6">
        <v>0</v>
      </c>
      <c r="S34" s="39">
        <v>0</v>
      </c>
      <c r="T34" s="107">
        <v>0</v>
      </c>
    </row>
    <row r="35" spans="1:20" ht="18" hidden="1" customHeight="1" x14ac:dyDescent="0.25">
      <c r="A35" s="87" t="s">
        <v>142</v>
      </c>
      <c r="B35" s="97" t="s">
        <v>1274</v>
      </c>
      <c r="C35" s="96" t="s">
        <v>1204</v>
      </c>
      <c r="D35" s="21">
        <v>45329</v>
      </c>
      <c r="E35" s="17" t="s">
        <v>1275</v>
      </c>
      <c r="F35" s="17" t="s">
        <v>1259</v>
      </c>
      <c r="G35" s="17" t="s">
        <v>1192</v>
      </c>
      <c r="H35" s="97" t="s">
        <v>1192</v>
      </c>
      <c r="I35" s="82">
        <v>0</v>
      </c>
      <c r="J35" s="6">
        <v>0</v>
      </c>
      <c r="K35" s="39">
        <v>0</v>
      </c>
      <c r="L35" s="107">
        <v>0</v>
      </c>
      <c r="M35" s="94">
        <v>0</v>
      </c>
      <c r="N35" s="23">
        <v>0</v>
      </c>
      <c r="O35" s="42">
        <v>0</v>
      </c>
      <c r="P35" s="111">
        <v>0</v>
      </c>
      <c r="Q35" s="82">
        <v>0</v>
      </c>
      <c r="R35" s="6">
        <v>0</v>
      </c>
      <c r="S35" s="39">
        <v>0</v>
      </c>
      <c r="T35" s="107">
        <v>0</v>
      </c>
    </row>
    <row r="36" spans="1:20" ht="18" customHeight="1" x14ac:dyDescent="0.25">
      <c r="A36" s="103" t="s">
        <v>143</v>
      </c>
      <c r="B36" s="97" t="s">
        <v>1276</v>
      </c>
      <c r="C36" s="96" t="s">
        <v>1189</v>
      </c>
      <c r="D36" s="21">
        <v>45407</v>
      </c>
      <c r="E36" s="17" t="s">
        <v>1277</v>
      </c>
      <c r="F36" s="17" t="s">
        <v>1278</v>
      </c>
      <c r="G36" s="17" t="s">
        <v>1192</v>
      </c>
      <c r="H36" s="97" t="s">
        <v>1192</v>
      </c>
      <c r="I36" s="82">
        <v>0</v>
      </c>
      <c r="J36" s="6">
        <v>0</v>
      </c>
      <c r="K36" s="39">
        <v>0</v>
      </c>
      <c r="L36" s="107">
        <v>0</v>
      </c>
      <c r="M36" s="94">
        <v>0</v>
      </c>
      <c r="N36" s="23">
        <v>0</v>
      </c>
      <c r="O36" s="42">
        <v>0</v>
      </c>
      <c r="P36" s="111">
        <v>0</v>
      </c>
      <c r="Q36" s="82">
        <v>0</v>
      </c>
      <c r="R36" s="6">
        <v>0</v>
      </c>
      <c r="S36" s="39">
        <v>0</v>
      </c>
      <c r="T36" s="107">
        <v>0</v>
      </c>
    </row>
    <row r="37" spans="1:20" ht="18" customHeight="1" x14ac:dyDescent="0.25">
      <c r="A37" s="87" t="s">
        <v>144</v>
      </c>
      <c r="B37" s="97" t="s">
        <v>1279</v>
      </c>
      <c r="C37" s="96" t="s">
        <v>1189</v>
      </c>
      <c r="D37" s="21">
        <v>45316</v>
      </c>
      <c r="E37" s="17" t="s">
        <v>1280</v>
      </c>
      <c r="F37" s="17" t="s">
        <v>1281</v>
      </c>
      <c r="G37" s="17" t="s">
        <v>1192</v>
      </c>
      <c r="H37" s="97" t="s">
        <v>1192</v>
      </c>
      <c r="I37" s="82">
        <v>0</v>
      </c>
      <c r="J37" s="6">
        <v>0</v>
      </c>
      <c r="K37" s="39">
        <v>0</v>
      </c>
      <c r="L37" s="107">
        <v>0</v>
      </c>
      <c r="M37" s="94">
        <v>0</v>
      </c>
      <c r="N37" s="23">
        <v>0</v>
      </c>
      <c r="O37" s="42">
        <v>0</v>
      </c>
      <c r="P37" s="111">
        <v>0</v>
      </c>
      <c r="Q37" s="82">
        <v>0</v>
      </c>
      <c r="R37" s="6">
        <v>0</v>
      </c>
      <c r="S37" s="39">
        <v>0</v>
      </c>
      <c r="T37" s="107">
        <v>0</v>
      </c>
    </row>
    <row r="38" spans="1:20" ht="18" customHeight="1" x14ac:dyDescent="0.25">
      <c r="A38" s="103" t="s">
        <v>145</v>
      </c>
      <c r="B38" s="97" t="s">
        <v>1282</v>
      </c>
      <c r="C38" s="96" t="s">
        <v>1197</v>
      </c>
      <c r="D38" s="21">
        <v>45301</v>
      </c>
      <c r="E38" s="17" t="s">
        <v>1283</v>
      </c>
      <c r="F38" s="17" t="s">
        <v>1284</v>
      </c>
      <c r="G38" s="17" t="s">
        <v>1192</v>
      </c>
      <c r="H38" s="97" t="s">
        <v>1192</v>
      </c>
      <c r="I38" s="82">
        <v>0</v>
      </c>
      <c r="J38" s="6">
        <v>0</v>
      </c>
      <c r="K38" s="39">
        <v>0</v>
      </c>
      <c r="L38" s="107">
        <v>0</v>
      </c>
      <c r="M38" s="94">
        <v>0</v>
      </c>
      <c r="N38" s="23">
        <v>0</v>
      </c>
      <c r="O38" s="42">
        <v>0</v>
      </c>
      <c r="P38" s="111">
        <v>0</v>
      </c>
      <c r="Q38" s="82">
        <v>0</v>
      </c>
      <c r="R38" s="6">
        <v>0</v>
      </c>
      <c r="S38" s="39">
        <v>0</v>
      </c>
      <c r="T38" s="107">
        <v>0</v>
      </c>
    </row>
    <row r="39" spans="1:20" ht="18" customHeight="1" x14ac:dyDescent="0.25">
      <c r="A39" s="87" t="s">
        <v>146</v>
      </c>
      <c r="B39" s="97" t="s">
        <v>1285</v>
      </c>
      <c r="C39" s="96" t="s">
        <v>1197</v>
      </c>
      <c r="D39" s="21">
        <v>45301</v>
      </c>
      <c r="E39" s="17" t="s">
        <v>1286</v>
      </c>
      <c r="F39" s="17" t="s">
        <v>1287</v>
      </c>
      <c r="G39" s="17" t="s">
        <v>1192</v>
      </c>
      <c r="H39" s="97" t="s">
        <v>1192</v>
      </c>
      <c r="I39" s="82">
        <v>0</v>
      </c>
      <c r="J39" s="6">
        <v>0</v>
      </c>
      <c r="K39" s="39">
        <v>0</v>
      </c>
      <c r="L39" s="107">
        <v>0</v>
      </c>
      <c r="M39" s="94">
        <v>0</v>
      </c>
      <c r="N39" s="23">
        <v>0</v>
      </c>
      <c r="O39" s="42">
        <v>0</v>
      </c>
      <c r="P39" s="111">
        <v>0</v>
      </c>
      <c r="Q39" s="82">
        <v>0</v>
      </c>
      <c r="R39" s="6">
        <v>0</v>
      </c>
      <c r="S39" s="39">
        <v>0</v>
      </c>
      <c r="T39" s="107">
        <v>0</v>
      </c>
    </row>
    <row r="40" spans="1:20" ht="18" customHeight="1" x14ac:dyDescent="0.25">
      <c r="A40" s="103" t="s">
        <v>147</v>
      </c>
      <c r="B40" s="97" t="s">
        <v>1288</v>
      </c>
      <c r="C40" s="96" t="s">
        <v>1189</v>
      </c>
      <c r="D40" s="21">
        <v>45405</v>
      </c>
      <c r="E40" s="17" t="s">
        <v>1289</v>
      </c>
      <c r="F40" s="17" t="s">
        <v>1290</v>
      </c>
      <c r="G40" s="17" t="s">
        <v>1192</v>
      </c>
      <c r="H40" s="97" t="s">
        <v>1192</v>
      </c>
      <c r="I40" s="82">
        <v>0</v>
      </c>
      <c r="J40" s="6">
        <v>0</v>
      </c>
      <c r="K40" s="39">
        <v>0</v>
      </c>
      <c r="L40" s="107">
        <v>0</v>
      </c>
      <c r="M40" s="94">
        <v>0</v>
      </c>
      <c r="N40" s="23">
        <v>0</v>
      </c>
      <c r="O40" s="42">
        <v>0</v>
      </c>
      <c r="P40" s="111">
        <v>0</v>
      </c>
      <c r="Q40" s="82">
        <v>0</v>
      </c>
      <c r="R40" s="6">
        <v>0</v>
      </c>
      <c r="S40" s="39">
        <v>0</v>
      </c>
      <c r="T40" s="107">
        <v>0</v>
      </c>
    </row>
    <row r="41" spans="1:20" ht="18" customHeight="1" x14ac:dyDescent="0.25">
      <c r="A41" s="87" t="s">
        <v>148</v>
      </c>
      <c r="B41" s="97" t="s">
        <v>1291</v>
      </c>
      <c r="C41" s="96" t="s">
        <v>1197</v>
      </c>
      <c r="D41" s="21">
        <v>45310</v>
      </c>
      <c r="E41" s="17" t="s">
        <v>1292</v>
      </c>
      <c r="F41" s="17" t="s">
        <v>1293</v>
      </c>
      <c r="G41" s="17" t="s">
        <v>1192</v>
      </c>
      <c r="H41" s="97" t="s">
        <v>1192</v>
      </c>
      <c r="I41" s="82">
        <v>0</v>
      </c>
      <c r="J41" s="6">
        <v>0</v>
      </c>
      <c r="K41" s="39">
        <v>0</v>
      </c>
      <c r="L41" s="107">
        <v>0</v>
      </c>
      <c r="M41" s="94">
        <v>0</v>
      </c>
      <c r="N41" s="23">
        <v>0</v>
      </c>
      <c r="O41" s="42">
        <v>0</v>
      </c>
      <c r="P41" s="111">
        <v>0</v>
      </c>
      <c r="Q41" s="82">
        <v>0</v>
      </c>
      <c r="R41" s="6">
        <v>0</v>
      </c>
      <c r="S41" s="39">
        <v>0</v>
      </c>
      <c r="T41" s="107">
        <v>0</v>
      </c>
    </row>
    <row r="42" spans="1:20" ht="18" customHeight="1" x14ac:dyDescent="0.25">
      <c r="A42" s="103" t="s">
        <v>149</v>
      </c>
      <c r="B42" s="97" t="s">
        <v>1294</v>
      </c>
      <c r="C42" s="96" t="s">
        <v>1189</v>
      </c>
      <c r="D42" s="21">
        <v>45408</v>
      </c>
      <c r="E42" s="17" t="s">
        <v>1295</v>
      </c>
      <c r="F42" s="17" t="s">
        <v>1296</v>
      </c>
      <c r="G42" s="17" t="s">
        <v>1192</v>
      </c>
      <c r="H42" s="97" t="s">
        <v>1192</v>
      </c>
      <c r="I42" s="82">
        <v>-140000</v>
      </c>
      <c r="J42" s="6">
        <v>0</v>
      </c>
      <c r="K42" s="39">
        <v>-140000</v>
      </c>
      <c r="L42" s="107">
        <v>-140000</v>
      </c>
      <c r="M42" s="94">
        <v>-1400000</v>
      </c>
      <c r="N42" s="23">
        <v>0</v>
      </c>
      <c r="O42" s="42">
        <v>-1400000</v>
      </c>
      <c r="P42" s="111">
        <v>-1400000</v>
      </c>
      <c r="Q42" s="82">
        <v>-1800000</v>
      </c>
      <c r="R42" s="6">
        <v>0</v>
      </c>
      <c r="S42" s="39">
        <v>-1800000</v>
      </c>
      <c r="T42" s="107">
        <v>-1800000</v>
      </c>
    </row>
    <row r="43" spans="1:20" ht="18" customHeight="1" x14ac:dyDescent="0.25">
      <c r="A43" s="87" t="s">
        <v>150</v>
      </c>
      <c r="B43" s="97" t="s">
        <v>1297</v>
      </c>
      <c r="C43" s="96" t="s">
        <v>1189</v>
      </c>
      <c r="D43" s="21">
        <v>45324</v>
      </c>
      <c r="E43" s="17" t="s">
        <v>1298</v>
      </c>
      <c r="F43" s="17" t="s">
        <v>1273</v>
      </c>
      <c r="G43" s="17" t="s">
        <v>1192</v>
      </c>
      <c r="H43" s="97" t="s">
        <v>1192</v>
      </c>
      <c r="I43" s="82">
        <v>0</v>
      </c>
      <c r="J43" s="6">
        <v>0</v>
      </c>
      <c r="K43" s="39">
        <v>0</v>
      </c>
      <c r="L43" s="107">
        <v>0</v>
      </c>
      <c r="M43" s="94">
        <v>0</v>
      </c>
      <c r="N43" s="23">
        <v>0</v>
      </c>
      <c r="O43" s="42">
        <v>0</v>
      </c>
      <c r="P43" s="111">
        <v>0</v>
      </c>
      <c r="Q43" s="82">
        <v>0</v>
      </c>
      <c r="R43" s="6">
        <v>0</v>
      </c>
      <c r="S43" s="39">
        <v>0</v>
      </c>
      <c r="T43" s="107">
        <v>0</v>
      </c>
    </row>
    <row r="44" spans="1:20" ht="18" customHeight="1" x14ac:dyDescent="0.25">
      <c r="A44" s="103" t="s">
        <v>151</v>
      </c>
      <c r="B44" s="97" t="s">
        <v>1299</v>
      </c>
      <c r="C44" s="96" t="s">
        <v>1189</v>
      </c>
      <c r="D44" s="21">
        <v>45310</v>
      </c>
      <c r="E44" s="17" t="s">
        <v>1300</v>
      </c>
      <c r="F44" s="17" t="s">
        <v>1301</v>
      </c>
      <c r="G44" s="17" t="s">
        <v>1192</v>
      </c>
      <c r="H44" s="97" t="s">
        <v>1192</v>
      </c>
      <c r="I44" s="82">
        <v>0</v>
      </c>
      <c r="J44" s="6">
        <v>0</v>
      </c>
      <c r="K44" s="39">
        <v>0</v>
      </c>
      <c r="L44" s="107">
        <v>0</v>
      </c>
      <c r="M44" s="94">
        <v>0</v>
      </c>
      <c r="N44" s="23">
        <v>0</v>
      </c>
      <c r="O44" s="42">
        <v>0</v>
      </c>
      <c r="P44" s="111">
        <v>0</v>
      </c>
      <c r="Q44" s="82">
        <v>0</v>
      </c>
      <c r="R44" s="6">
        <v>0</v>
      </c>
      <c r="S44" s="39">
        <v>0</v>
      </c>
      <c r="T44" s="107">
        <v>0</v>
      </c>
    </row>
    <row r="45" spans="1:20" ht="18" customHeight="1" x14ac:dyDescent="0.25">
      <c r="A45" s="87" t="s">
        <v>152</v>
      </c>
      <c r="B45" s="97" t="s">
        <v>1302</v>
      </c>
      <c r="C45" s="96" t="s">
        <v>1189</v>
      </c>
      <c r="D45" s="21">
        <v>45380</v>
      </c>
      <c r="E45" s="17" t="s">
        <v>1303</v>
      </c>
      <c r="F45" s="17" t="s">
        <v>1304</v>
      </c>
      <c r="G45" s="17" t="s">
        <v>1192</v>
      </c>
      <c r="H45" s="97" t="s">
        <v>1192</v>
      </c>
      <c r="I45" s="82">
        <v>0</v>
      </c>
      <c r="J45" s="6">
        <v>0</v>
      </c>
      <c r="K45" s="39">
        <v>0</v>
      </c>
      <c r="L45" s="107">
        <v>0</v>
      </c>
      <c r="M45" s="94">
        <v>0</v>
      </c>
      <c r="N45" s="23">
        <v>0</v>
      </c>
      <c r="O45" s="42">
        <v>0</v>
      </c>
      <c r="P45" s="111">
        <v>0</v>
      </c>
      <c r="Q45" s="82">
        <v>0</v>
      </c>
      <c r="R45" s="6">
        <v>0</v>
      </c>
      <c r="S45" s="39">
        <v>0</v>
      </c>
      <c r="T45" s="107">
        <v>0</v>
      </c>
    </row>
    <row r="46" spans="1:20" ht="18" hidden="1" customHeight="1" x14ac:dyDescent="0.25">
      <c r="A46" s="103" t="s">
        <v>153</v>
      </c>
      <c r="B46" s="97" t="s">
        <v>1305</v>
      </c>
      <c r="C46" s="96" t="s">
        <v>1204</v>
      </c>
      <c r="D46" s="21">
        <v>45315</v>
      </c>
      <c r="E46" s="17" t="s">
        <v>1306</v>
      </c>
      <c r="F46" s="17" t="s">
        <v>1307</v>
      </c>
      <c r="G46" s="17" t="s">
        <v>1192</v>
      </c>
      <c r="H46" s="97" t="s">
        <v>1192</v>
      </c>
      <c r="I46" s="82">
        <v>0</v>
      </c>
      <c r="J46" s="6">
        <v>0</v>
      </c>
      <c r="K46" s="39">
        <v>0</v>
      </c>
      <c r="L46" s="107">
        <v>0</v>
      </c>
      <c r="M46" s="94">
        <v>0</v>
      </c>
      <c r="N46" s="23">
        <v>0</v>
      </c>
      <c r="O46" s="42">
        <v>0</v>
      </c>
      <c r="P46" s="111">
        <v>0</v>
      </c>
      <c r="Q46" s="82">
        <v>0</v>
      </c>
      <c r="R46" s="6">
        <v>0</v>
      </c>
      <c r="S46" s="39">
        <v>0</v>
      </c>
      <c r="T46" s="107">
        <v>0</v>
      </c>
    </row>
    <row r="47" spans="1:20" ht="18" customHeight="1" x14ac:dyDescent="0.25">
      <c r="A47" s="87" t="s">
        <v>154</v>
      </c>
      <c r="B47" s="97" t="s">
        <v>1308</v>
      </c>
      <c r="C47" s="96" t="s">
        <v>1197</v>
      </c>
      <c r="D47" s="21">
        <v>45344</v>
      </c>
      <c r="E47" s="17" t="s">
        <v>1309</v>
      </c>
      <c r="F47" s="17" t="s">
        <v>1310</v>
      </c>
      <c r="G47" s="17" t="s">
        <v>1192</v>
      </c>
      <c r="H47" s="97" t="s">
        <v>1192</v>
      </c>
      <c r="I47" s="82">
        <v>0</v>
      </c>
      <c r="J47" s="6">
        <v>0</v>
      </c>
      <c r="K47" s="39">
        <v>0</v>
      </c>
      <c r="L47" s="107">
        <v>0</v>
      </c>
      <c r="M47" s="94">
        <v>0</v>
      </c>
      <c r="N47" s="23">
        <v>0</v>
      </c>
      <c r="O47" s="42">
        <v>0</v>
      </c>
      <c r="P47" s="111">
        <v>0</v>
      </c>
      <c r="Q47" s="82">
        <v>0</v>
      </c>
      <c r="R47" s="6">
        <v>0</v>
      </c>
      <c r="S47" s="39">
        <v>0</v>
      </c>
      <c r="T47" s="107">
        <v>0</v>
      </c>
    </row>
    <row r="48" spans="1:20" ht="18" customHeight="1" x14ac:dyDescent="0.25">
      <c r="A48" s="103" t="s">
        <v>155</v>
      </c>
      <c r="B48" s="97" t="s">
        <v>1311</v>
      </c>
      <c r="C48" s="96" t="s">
        <v>1197</v>
      </c>
      <c r="D48" s="21">
        <v>45302</v>
      </c>
      <c r="E48" s="17" t="s">
        <v>1312</v>
      </c>
      <c r="F48" s="17" t="s">
        <v>1238</v>
      </c>
      <c r="G48" s="17" t="s">
        <v>1192</v>
      </c>
      <c r="H48" s="97" t="s">
        <v>1192</v>
      </c>
      <c r="I48" s="82">
        <v>0</v>
      </c>
      <c r="J48" s="6">
        <v>0</v>
      </c>
      <c r="K48" s="39">
        <v>0</v>
      </c>
      <c r="L48" s="107">
        <v>0</v>
      </c>
      <c r="M48" s="94">
        <v>0</v>
      </c>
      <c r="N48" s="23">
        <v>0</v>
      </c>
      <c r="O48" s="42">
        <v>0</v>
      </c>
      <c r="P48" s="111">
        <v>0</v>
      </c>
      <c r="Q48" s="82">
        <v>0</v>
      </c>
      <c r="R48" s="6">
        <v>0</v>
      </c>
      <c r="S48" s="39">
        <v>0</v>
      </c>
      <c r="T48" s="107">
        <v>0</v>
      </c>
    </row>
    <row r="49" spans="1:20" ht="18" customHeight="1" x14ac:dyDescent="0.25">
      <c r="A49" s="87" t="s">
        <v>156</v>
      </c>
      <c r="B49" s="97" t="s">
        <v>1313</v>
      </c>
      <c r="C49" s="96" t="s">
        <v>1189</v>
      </c>
      <c r="D49" s="21">
        <v>45301</v>
      </c>
      <c r="E49" s="17" t="s">
        <v>1314</v>
      </c>
      <c r="F49" s="17" t="s">
        <v>1315</v>
      </c>
      <c r="G49" s="17" t="s">
        <v>1192</v>
      </c>
      <c r="H49" s="97" t="s">
        <v>1192</v>
      </c>
      <c r="I49" s="82">
        <v>0</v>
      </c>
      <c r="J49" s="6">
        <v>0</v>
      </c>
      <c r="K49" s="39">
        <v>0</v>
      </c>
      <c r="L49" s="107">
        <v>0</v>
      </c>
      <c r="M49" s="94">
        <v>0</v>
      </c>
      <c r="N49" s="23">
        <v>0</v>
      </c>
      <c r="O49" s="42">
        <v>0</v>
      </c>
      <c r="P49" s="111">
        <v>0</v>
      </c>
      <c r="Q49" s="82">
        <v>0</v>
      </c>
      <c r="R49" s="6">
        <v>0</v>
      </c>
      <c r="S49" s="39">
        <v>0</v>
      </c>
      <c r="T49" s="107">
        <v>0</v>
      </c>
    </row>
    <row r="50" spans="1:20" ht="18" customHeight="1" x14ac:dyDescent="0.25">
      <c r="A50" s="103" t="s">
        <v>157</v>
      </c>
      <c r="B50" s="97" t="s">
        <v>1316</v>
      </c>
      <c r="C50" s="96" t="s">
        <v>1197</v>
      </c>
      <c r="D50" s="21">
        <v>45302</v>
      </c>
      <c r="E50" s="17" t="s">
        <v>1317</v>
      </c>
      <c r="F50" s="17" t="s">
        <v>1318</v>
      </c>
      <c r="G50" s="17" t="s">
        <v>1192</v>
      </c>
      <c r="H50" s="97" t="s">
        <v>1192</v>
      </c>
      <c r="I50" s="82">
        <v>0</v>
      </c>
      <c r="J50" s="6">
        <v>0</v>
      </c>
      <c r="K50" s="39">
        <v>0</v>
      </c>
      <c r="L50" s="107">
        <v>0</v>
      </c>
      <c r="M50" s="94">
        <v>0</v>
      </c>
      <c r="N50" s="23">
        <v>0</v>
      </c>
      <c r="O50" s="42">
        <v>0</v>
      </c>
      <c r="P50" s="111">
        <v>0</v>
      </c>
      <c r="Q50" s="82">
        <v>0</v>
      </c>
      <c r="R50" s="6">
        <v>0</v>
      </c>
      <c r="S50" s="39">
        <v>0</v>
      </c>
      <c r="T50" s="107">
        <v>0</v>
      </c>
    </row>
    <row r="51" spans="1:20" ht="18" customHeight="1" x14ac:dyDescent="0.25">
      <c r="A51" s="87" t="s">
        <v>158</v>
      </c>
      <c r="B51" s="97" t="s">
        <v>1319</v>
      </c>
      <c r="C51" s="96" t="s">
        <v>1189</v>
      </c>
      <c r="D51" s="21">
        <v>45385</v>
      </c>
      <c r="E51" s="17" t="s">
        <v>1320</v>
      </c>
      <c r="F51" s="17" t="s">
        <v>1321</v>
      </c>
      <c r="G51" s="17" t="s">
        <v>1192</v>
      </c>
      <c r="H51" s="97" t="s">
        <v>1267</v>
      </c>
      <c r="I51" s="82">
        <v>0</v>
      </c>
      <c r="J51" s="6">
        <v>0</v>
      </c>
      <c r="K51" s="39">
        <v>0</v>
      </c>
      <c r="L51" s="107">
        <v>0</v>
      </c>
      <c r="M51" s="94">
        <v>0</v>
      </c>
      <c r="N51" s="23">
        <v>0</v>
      </c>
      <c r="O51" s="42">
        <v>0</v>
      </c>
      <c r="P51" s="111">
        <v>0</v>
      </c>
      <c r="Q51" s="82">
        <v>0</v>
      </c>
      <c r="R51" s="6">
        <v>0</v>
      </c>
      <c r="S51" s="39">
        <v>0</v>
      </c>
      <c r="T51" s="107">
        <v>0</v>
      </c>
    </row>
    <row r="52" spans="1:20" ht="18" customHeight="1" x14ac:dyDescent="0.25">
      <c r="A52" s="103" t="s">
        <v>159</v>
      </c>
      <c r="B52" s="97" t="s">
        <v>1322</v>
      </c>
      <c r="C52" s="96" t="s">
        <v>1189</v>
      </c>
      <c r="D52" s="21">
        <v>45303</v>
      </c>
      <c r="E52" s="17" t="s">
        <v>1323</v>
      </c>
      <c r="F52" s="17" t="s">
        <v>1324</v>
      </c>
      <c r="G52" s="17" t="s">
        <v>1192</v>
      </c>
      <c r="H52" s="97" t="s">
        <v>1192</v>
      </c>
      <c r="I52" s="82">
        <v>0</v>
      </c>
      <c r="J52" s="6">
        <v>0</v>
      </c>
      <c r="K52" s="39">
        <v>0</v>
      </c>
      <c r="L52" s="107">
        <v>0</v>
      </c>
      <c r="M52" s="94">
        <v>0</v>
      </c>
      <c r="N52" s="23">
        <v>0</v>
      </c>
      <c r="O52" s="42">
        <v>0</v>
      </c>
      <c r="P52" s="111">
        <v>0</v>
      </c>
      <c r="Q52" s="82">
        <v>0</v>
      </c>
      <c r="R52" s="6">
        <v>0</v>
      </c>
      <c r="S52" s="39">
        <v>0</v>
      </c>
      <c r="T52" s="107">
        <v>0</v>
      </c>
    </row>
    <row r="53" spans="1:20" ht="18" customHeight="1" x14ac:dyDescent="0.25">
      <c r="A53" s="87" t="s">
        <v>160</v>
      </c>
      <c r="B53" s="97" t="s">
        <v>1325</v>
      </c>
      <c r="C53" s="96" t="s">
        <v>1197</v>
      </c>
      <c r="D53" s="21">
        <v>45315</v>
      </c>
      <c r="E53" s="17" t="s">
        <v>1326</v>
      </c>
      <c r="F53" s="17" t="s">
        <v>1191</v>
      </c>
      <c r="G53" s="17" t="s">
        <v>1192</v>
      </c>
      <c r="H53" s="97" t="s">
        <v>1192</v>
      </c>
      <c r="I53" s="82">
        <v>0</v>
      </c>
      <c r="J53" s="6">
        <v>0</v>
      </c>
      <c r="K53" s="39">
        <v>0</v>
      </c>
      <c r="L53" s="107">
        <v>0</v>
      </c>
      <c r="M53" s="94">
        <v>0</v>
      </c>
      <c r="N53" s="23">
        <v>0</v>
      </c>
      <c r="O53" s="42">
        <v>0</v>
      </c>
      <c r="P53" s="111">
        <v>0</v>
      </c>
      <c r="Q53" s="82">
        <v>0</v>
      </c>
      <c r="R53" s="6">
        <v>0</v>
      </c>
      <c r="S53" s="39">
        <v>0</v>
      </c>
      <c r="T53" s="107">
        <v>0</v>
      </c>
    </row>
    <row r="54" spans="1:20" ht="18" customHeight="1" x14ac:dyDescent="0.25">
      <c r="A54" s="103" t="s">
        <v>161</v>
      </c>
      <c r="B54" s="97" t="s">
        <v>1327</v>
      </c>
      <c r="C54" s="96" t="s">
        <v>1197</v>
      </c>
      <c r="D54" s="21">
        <v>45301</v>
      </c>
      <c r="E54" s="17" t="s">
        <v>1328</v>
      </c>
      <c r="F54" s="17" t="s">
        <v>1329</v>
      </c>
      <c r="G54" s="17" t="s">
        <v>1192</v>
      </c>
      <c r="H54" s="97" t="s">
        <v>1192</v>
      </c>
      <c r="I54" s="82">
        <v>0</v>
      </c>
      <c r="J54" s="6">
        <v>0</v>
      </c>
      <c r="K54" s="39">
        <v>0</v>
      </c>
      <c r="L54" s="107">
        <v>0</v>
      </c>
      <c r="M54" s="94">
        <v>0</v>
      </c>
      <c r="N54" s="23">
        <v>0</v>
      </c>
      <c r="O54" s="42">
        <v>0</v>
      </c>
      <c r="P54" s="111">
        <v>0</v>
      </c>
      <c r="Q54" s="82">
        <v>0</v>
      </c>
      <c r="R54" s="6">
        <v>0</v>
      </c>
      <c r="S54" s="39">
        <v>0</v>
      </c>
      <c r="T54" s="107">
        <v>0</v>
      </c>
    </row>
    <row r="55" spans="1:20" ht="18" hidden="1" customHeight="1" x14ac:dyDescent="0.25">
      <c r="A55" s="87" t="s">
        <v>162</v>
      </c>
      <c r="B55" s="97" t="s">
        <v>1330</v>
      </c>
      <c r="C55" s="96" t="s">
        <v>1204</v>
      </c>
      <c r="D55" s="21">
        <v>45301</v>
      </c>
      <c r="E55" s="17" t="s">
        <v>1331</v>
      </c>
      <c r="F55" s="17" t="s">
        <v>1307</v>
      </c>
      <c r="G55" s="17" t="s">
        <v>1192</v>
      </c>
      <c r="H55" s="97" t="s">
        <v>1192</v>
      </c>
      <c r="I55" s="82">
        <v>0</v>
      </c>
      <c r="J55" s="6">
        <v>0</v>
      </c>
      <c r="K55" s="39">
        <v>0</v>
      </c>
      <c r="L55" s="107">
        <v>0</v>
      </c>
      <c r="M55" s="94">
        <v>0</v>
      </c>
      <c r="N55" s="23">
        <v>0</v>
      </c>
      <c r="O55" s="42">
        <v>0</v>
      </c>
      <c r="P55" s="111">
        <v>0</v>
      </c>
      <c r="Q55" s="82">
        <v>0</v>
      </c>
      <c r="R55" s="6">
        <v>0</v>
      </c>
      <c r="S55" s="39">
        <v>0</v>
      </c>
      <c r="T55" s="107">
        <v>0</v>
      </c>
    </row>
    <row r="56" spans="1:20" ht="18" customHeight="1" x14ac:dyDescent="0.25">
      <c r="A56" s="103" t="s">
        <v>163</v>
      </c>
      <c r="B56" s="97" t="s">
        <v>1332</v>
      </c>
      <c r="C56" s="96" t="s">
        <v>1189</v>
      </c>
      <c r="D56" s="21">
        <v>45348</v>
      </c>
      <c r="E56" s="17" t="s">
        <v>1333</v>
      </c>
      <c r="F56" s="17" t="s">
        <v>1310</v>
      </c>
      <c r="G56" s="17" t="s">
        <v>1192</v>
      </c>
      <c r="H56" s="97" t="s">
        <v>1192</v>
      </c>
      <c r="I56" s="82">
        <v>0</v>
      </c>
      <c r="J56" s="6">
        <v>0</v>
      </c>
      <c r="K56" s="39">
        <v>0</v>
      </c>
      <c r="L56" s="107">
        <v>0</v>
      </c>
      <c r="M56" s="94">
        <v>0</v>
      </c>
      <c r="N56" s="23">
        <v>0</v>
      </c>
      <c r="O56" s="42">
        <v>0</v>
      </c>
      <c r="P56" s="111">
        <v>0</v>
      </c>
      <c r="Q56" s="82">
        <v>0</v>
      </c>
      <c r="R56" s="6">
        <v>0</v>
      </c>
      <c r="S56" s="39">
        <v>0</v>
      </c>
      <c r="T56" s="107">
        <v>0</v>
      </c>
    </row>
    <row r="57" spans="1:20" ht="18" customHeight="1" x14ac:dyDescent="0.25">
      <c r="A57" s="87" t="s">
        <v>164</v>
      </c>
      <c r="B57" s="97" t="s">
        <v>1334</v>
      </c>
      <c r="C57" s="96" t="s">
        <v>1189</v>
      </c>
      <c r="D57" s="21">
        <v>45399</v>
      </c>
      <c r="E57" s="17" t="s">
        <v>1335</v>
      </c>
      <c r="F57" s="17" t="s">
        <v>1336</v>
      </c>
      <c r="G57" s="17" t="s">
        <v>1192</v>
      </c>
      <c r="H57" s="97" t="s">
        <v>1192</v>
      </c>
      <c r="I57" s="82">
        <v>0</v>
      </c>
      <c r="J57" s="6">
        <v>0</v>
      </c>
      <c r="K57" s="39">
        <v>0</v>
      </c>
      <c r="L57" s="107">
        <v>0</v>
      </c>
      <c r="M57" s="94">
        <v>0</v>
      </c>
      <c r="N57" s="23">
        <v>176849</v>
      </c>
      <c r="O57" s="42">
        <v>176849</v>
      </c>
      <c r="P57" s="111">
        <v>176849</v>
      </c>
      <c r="Q57" s="82">
        <v>0</v>
      </c>
      <c r="R57" s="6">
        <v>179339</v>
      </c>
      <c r="S57" s="39">
        <v>179339</v>
      </c>
      <c r="T57" s="107">
        <v>179339</v>
      </c>
    </row>
    <row r="58" spans="1:20" ht="18" customHeight="1" x14ac:dyDescent="0.25">
      <c r="A58" s="103" t="s">
        <v>165</v>
      </c>
      <c r="B58" s="97" t="s">
        <v>1337</v>
      </c>
      <c r="C58" s="96" t="s">
        <v>1189</v>
      </c>
      <c r="D58" s="21">
        <v>45407</v>
      </c>
      <c r="E58" s="17" t="s">
        <v>1338</v>
      </c>
      <c r="F58" s="17" t="s">
        <v>1339</v>
      </c>
      <c r="G58" s="17" t="s">
        <v>1192</v>
      </c>
      <c r="H58" s="97" t="s">
        <v>1192</v>
      </c>
      <c r="I58" s="82">
        <v>-33800000</v>
      </c>
      <c r="J58" s="6">
        <v>0</v>
      </c>
      <c r="K58" s="39">
        <v>-33800000</v>
      </c>
      <c r="L58" s="107">
        <v>-33800000</v>
      </c>
      <c r="M58" s="94">
        <v>-33800000</v>
      </c>
      <c r="N58" s="23">
        <v>0</v>
      </c>
      <c r="O58" s="42">
        <v>-33800000</v>
      </c>
      <c r="P58" s="111">
        <v>-33800000</v>
      </c>
      <c r="Q58" s="82">
        <v>0</v>
      </c>
      <c r="R58" s="6">
        <v>0</v>
      </c>
      <c r="S58" s="39">
        <v>0</v>
      </c>
      <c r="T58" s="107">
        <v>0</v>
      </c>
    </row>
    <row r="59" spans="1:20" ht="18" customHeight="1" x14ac:dyDescent="0.25">
      <c r="A59" s="87" t="s">
        <v>166</v>
      </c>
      <c r="B59" s="97" t="s">
        <v>1340</v>
      </c>
      <c r="C59" s="96" t="s">
        <v>1189</v>
      </c>
      <c r="D59" s="21">
        <v>45301</v>
      </c>
      <c r="E59" s="17" t="s">
        <v>1338</v>
      </c>
      <c r="F59" s="17" t="s">
        <v>1341</v>
      </c>
      <c r="G59" s="17" t="s">
        <v>1192</v>
      </c>
      <c r="H59" s="97" t="s">
        <v>1267</v>
      </c>
      <c r="I59" s="82">
        <v>0</v>
      </c>
      <c r="J59" s="6">
        <v>0</v>
      </c>
      <c r="K59" s="39">
        <v>0</v>
      </c>
      <c r="L59" s="107">
        <v>0</v>
      </c>
      <c r="M59" s="94">
        <v>0</v>
      </c>
      <c r="N59" s="23">
        <v>0</v>
      </c>
      <c r="O59" s="42">
        <v>0</v>
      </c>
      <c r="P59" s="111">
        <v>0</v>
      </c>
      <c r="Q59" s="82">
        <v>0</v>
      </c>
      <c r="R59" s="6">
        <v>0</v>
      </c>
      <c r="S59" s="39">
        <v>0</v>
      </c>
      <c r="T59" s="107">
        <v>0</v>
      </c>
    </row>
    <row r="60" spans="1:20" ht="18" customHeight="1" x14ac:dyDescent="0.25">
      <c r="A60" s="103" t="s">
        <v>167</v>
      </c>
      <c r="B60" s="97" t="s">
        <v>1342</v>
      </c>
      <c r="C60" s="96" t="s">
        <v>1189</v>
      </c>
      <c r="D60" s="21">
        <v>45363</v>
      </c>
      <c r="E60" s="17" t="s">
        <v>1343</v>
      </c>
      <c r="F60" s="17" t="s">
        <v>1344</v>
      </c>
      <c r="G60" s="17" t="s">
        <v>1192</v>
      </c>
      <c r="H60" s="97" t="s">
        <v>1192</v>
      </c>
      <c r="I60" s="82">
        <v>0</v>
      </c>
      <c r="J60" s="6">
        <v>0</v>
      </c>
      <c r="K60" s="39">
        <v>0</v>
      </c>
      <c r="L60" s="107">
        <v>0</v>
      </c>
      <c r="M60" s="94">
        <v>0</v>
      </c>
      <c r="N60" s="23">
        <v>0</v>
      </c>
      <c r="O60" s="42">
        <v>0</v>
      </c>
      <c r="P60" s="111">
        <v>0</v>
      </c>
      <c r="Q60" s="82">
        <v>0</v>
      </c>
      <c r="R60" s="6">
        <v>0</v>
      </c>
      <c r="S60" s="39">
        <v>0</v>
      </c>
      <c r="T60" s="107">
        <v>0</v>
      </c>
    </row>
    <row r="61" spans="1:20" ht="18" customHeight="1" x14ac:dyDescent="0.25">
      <c r="A61" s="87" t="s">
        <v>168</v>
      </c>
      <c r="B61" s="97" t="s">
        <v>1345</v>
      </c>
      <c r="C61" s="96" t="s">
        <v>1189</v>
      </c>
      <c r="D61" s="21">
        <v>45306</v>
      </c>
      <c r="E61" s="17" t="s">
        <v>1346</v>
      </c>
      <c r="F61" s="17" t="s">
        <v>1253</v>
      </c>
      <c r="G61" s="17" t="s">
        <v>1192</v>
      </c>
      <c r="H61" s="97" t="s">
        <v>1267</v>
      </c>
      <c r="I61" s="82">
        <v>0</v>
      </c>
      <c r="J61" s="6">
        <v>0</v>
      </c>
      <c r="K61" s="39">
        <v>0</v>
      </c>
      <c r="L61" s="107">
        <v>0</v>
      </c>
      <c r="M61" s="94">
        <v>0</v>
      </c>
      <c r="N61" s="23">
        <v>0</v>
      </c>
      <c r="O61" s="42">
        <v>0</v>
      </c>
      <c r="P61" s="111">
        <v>0</v>
      </c>
      <c r="Q61" s="82">
        <v>0</v>
      </c>
      <c r="R61" s="6">
        <v>0</v>
      </c>
      <c r="S61" s="39">
        <v>0</v>
      </c>
      <c r="T61" s="107">
        <v>0</v>
      </c>
    </row>
    <row r="62" spans="1:20" ht="18" customHeight="1" x14ac:dyDescent="0.25">
      <c r="A62" s="103" t="s">
        <v>169</v>
      </c>
      <c r="B62" s="97" t="s">
        <v>1347</v>
      </c>
      <c r="C62" s="96" t="s">
        <v>1189</v>
      </c>
      <c r="D62" s="21">
        <v>45317</v>
      </c>
      <c r="E62" s="17" t="s">
        <v>1348</v>
      </c>
      <c r="F62" s="17" t="s">
        <v>1296</v>
      </c>
      <c r="G62" s="17" t="s">
        <v>1192</v>
      </c>
      <c r="H62" s="97" t="s">
        <v>1192</v>
      </c>
      <c r="I62" s="82">
        <v>0</v>
      </c>
      <c r="J62" s="6">
        <v>0</v>
      </c>
      <c r="K62" s="39">
        <v>0</v>
      </c>
      <c r="L62" s="107">
        <v>0</v>
      </c>
      <c r="M62" s="94">
        <v>0</v>
      </c>
      <c r="N62" s="23">
        <v>0</v>
      </c>
      <c r="O62" s="42">
        <v>0</v>
      </c>
      <c r="P62" s="111">
        <v>0</v>
      </c>
      <c r="Q62" s="82">
        <v>0</v>
      </c>
      <c r="R62" s="6">
        <v>0</v>
      </c>
      <c r="S62" s="39">
        <v>0</v>
      </c>
      <c r="T62" s="107">
        <v>0</v>
      </c>
    </row>
    <row r="63" spans="1:20" ht="18" customHeight="1" x14ac:dyDescent="0.25">
      <c r="A63" s="87" t="s">
        <v>170</v>
      </c>
      <c r="B63" s="97" t="s">
        <v>1349</v>
      </c>
      <c r="C63" s="96" t="s">
        <v>1189</v>
      </c>
      <c r="D63" s="21">
        <v>45308</v>
      </c>
      <c r="E63" s="17" t="s">
        <v>1350</v>
      </c>
      <c r="F63" s="17" t="s">
        <v>1351</v>
      </c>
      <c r="G63" s="17" t="s">
        <v>1192</v>
      </c>
      <c r="H63" s="97" t="s">
        <v>1192</v>
      </c>
      <c r="I63" s="82">
        <v>0</v>
      </c>
      <c r="J63" s="6">
        <v>0</v>
      </c>
      <c r="K63" s="39">
        <v>0</v>
      </c>
      <c r="L63" s="107">
        <v>0</v>
      </c>
      <c r="M63" s="94">
        <v>0</v>
      </c>
      <c r="N63" s="23">
        <v>0</v>
      </c>
      <c r="O63" s="42">
        <v>0</v>
      </c>
      <c r="P63" s="111">
        <v>0</v>
      </c>
      <c r="Q63" s="82">
        <v>0</v>
      </c>
      <c r="R63" s="6">
        <v>0</v>
      </c>
      <c r="S63" s="39">
        <v>0</v>
      </c>
      <c r="T63" s="107">
        <v>0</v>
      </c>
    </row>
    <row r="64" spans="1:20" ht="18" customHeight="1" x14ac:dyDescent="0.25">
      <c r="A64" s="103" t="s">
        <v>171</v>
      </c>
      <c r="B64" s="97" t="s">
        <v>1352</v>
      </c>
      <c r="C64" s="96" t="s">
        <v>1197</v>
      </c>
      <c r="D64" s="21">
        <v>45308</v>
      </c>
      <c r="E64" s="17" t="s">
        <v>1353</v>
      </c>
      <c r="F64" s="17" t="s">
        <v>1354</v>
      </c>
      <c r="G64" s="17" t="s">
        <v>1192</v>
      </c>
      <c r="H64" s="97" t="s">
        <v>1192</v>
      </c>
      <c r="I64" s="82">
        <v>0</v>
      </c>
      <c r="J64" s="6">
        <v>0</v>
      </c>
      <c r="K64" s="39">
        <v>0</v>
      </c>
      <c r="L64" s="107">
        <v>0</v>
      </c>
      <c r="M64" s="94">
        <v>0</v>
      </c>
      <c r="N64" s="23">
        <v>0</v>
      </c>
      <c r="O64" s="42">
        <v>0</v>
      </c>
      <c r="P64" s="111">
        <v>0</v>
      </c>
      <c r="Q64" s="82">
        <v>0</v>
      </c>
      <c r="R64" s="6">
        <v>0</v>
      </c>
      <c r="S64" s="39">
        <v>0</v>
      </c>
      <c r="T64" s="107">
        <v>0</v>
      </c>
    </row>
    <row r="65" spans="1:20" ht="18" customHeight="1" x14ac:dyDescent="0.25">
      <c r="A65" s="87" t="s">
        <v>172</v>
      </c>
      <c r="B65" s="97" t="s">
        <v>1355</v>
      </c>
      <c r="C65" s="96" t="s">
        <v>1189</v>
      </c>
      <c r="D65" s="21">
        <v>45328</v>
      </c>
      <c r="E65" s="17" t="s">
        <v>1356</v>
      </c>
      <c r="F65" s="17" t="s">
        <v>1357</v>
      </c>
      <c r="G65" s="17" t="s">
        <v>1192</v>
      </c>
      <c r="H65" s="97" t="s">
        <v>1192</v>
      </c>
      <c r="I65" s="82">
        <v>0</v>
      </c>
      <c r="J65" s="6">
        <v>0</v>
      </c>
      <c r="K65" s="39">
        <v>0</v>
      </c>
      <c r="L65" s="107">
        <v>0</v>
      </c>
      <c r="M65" s="94">
        <v>0</v>
      </c>
      <c r="N65" s="23">
        <v>0</v>
      </c>
      <c r="O65" s="42">
        <v>0</v>
      </c>
      <c r="P65" s="111">
        <v>0</v>
      </c>
      <c r="Q65" s="82">
        <v>0</v>
      </c>
      <c r="R65" s="6">
        <v>0</v>
      </c>
      <c r="S65" s="39">
        <v>0</v>
      </c>
      <c r="T65" s="107">
        <v>0</v>
      </c>
    </row>
    <row r="66" spans="1:20" ht="18" customHeight="1" x14ac:dyDescent="0.25">
      <c r="A66" s="103" t="s">
        <v>173</v>
      </c>
      <c r="B66" s="97" t="s">
        <v>1358</v>
      </c>
      <c r="C66" s="96" t="s">
        <v>1189</v>
      </c>
      <c r="D66" s="21">
        <v>45316</v>
      </c>
      <c r="E66" s="17" t="s">
        <v>1359</v>
      </c>
      <c r="F66" s="17" t="s">
        <v>1360</v>
      </c>
      <c r="G66" s="17" t="s">
        <v>1192</v>
      </c>
      <c r="H66" s="97" t="s">
        <v>1192</v>
      </c>
      <c r="I66" s="82">
        <v>0</v>
      </c>
      <c r="J66" s="6">
        <v>0</v>
      </c>
      <c r="K66" s="39">
        <v>0</v>
      </c>
      <c r="L66" s="107">
        <v>0</v>
      </c>
      <c r="M66" s="94">
        <v>0</v>
      </c>
      <c r="N66" s="23">
        <v>0</v>
      </c>
      <c r="O66" s="42">
        <v>0</v>
      </c>
      <c r="P66" s="111">
        <v>0</v>
      </c>
      <c r="Q66" s="82">
        <v>0</v>
      </c>
      <c r="R66" s="6">
        <v>0</v>
      </c>
      <c r="S66" s="39">
        <v>0</v>
      </c>
      <c r="T66" s="107">
        <v>0</v>
      </c>
    </row>
    <row r="67" spans="1:20" ht="18" hidden="1" customHeight="1" x14ac:dyDescent="0.25">
      <c r="A67" s="87" t="s">
        <v>174</v>
      </c>
      <c r="B67" s="97" t="s">
        <v>1361</v>
      </c>
      <c r="C67" s="96" t="s">
        <v>1204</v>
      </c>
      <c r="D67" s="21">
        <v>45358</v>
      </c>
      <c r="E67" s="17" t="s">
        <v>1362</v>
      </c>
      <c r="F67" s="17" t="s">
        <v>1256</v>
      </c>
      <c r="G67" s="17" t="s">
        <v>1192</v>
      </c>
      <c r="H67" s="97" t="s">
        <v>1267</v>
      </c>
      <c r="I67" s="82">
        <v>0</v>
      </c>
      <c r="J67" s="6">
        <v>0</v>
      </c>
      <c r="K67" s="39">
        <v>0</v>
      </c>
      <c r="L67" s="107">
        <v>0</v>
      </c>
      <c r="M67" s="94">
        <v>0</v>
      </c>
      <c r="N67" s="23">
        <v>310584</v>
      </c>
      <c r="O67" s="42">
        <v>310584</v>
      </c>
      <c r="P67" s="111">
        <v>310584</v>
      </c>
      <c r="Q67" s="82">
        <v>-250000</v>
      </c>
      <c r="R67" s="6">
        <v>411771</v>
      </c>
      <c r="S67" s="39">
        <v>161771</v>
      </c>
      <c r="T67" s="107">
        <v>161771</v>
      </c>
    </row>
    <row r="68" spans="1:20" ht="18" customHeight="1" x14ac:dyDescent="0.25">
      <c r="A68" s="103" t="s">
        <v>175</v>
      </c>
      <c r="B68" s="97" t="s">
        <v>1363</v>
      </c>
      <c r="C68" s="96" t="s">
        <v>1197</v>
      </c>
      <c r="D68" s="21">
        <v>45316</v>
      </c>
      <c r="E68" s="17" t="s">
        <v>1364</v>
      </c>
      <c r="F68" s="17" t="s">
        <v>1365</v>
      </c>
      <c r="G68" s="17" t="s">
        <v>1192</v>
      </c>
      <c r="H68" s="97" t="s">
        <v>1192</v>
      </c>
      <c r="I68" s="82">
        <v>0</v>
      </c>
      <c r="J68" s="6">
        <v>0</v>
      </c>
      <c r="K68" s="39">
        <v>0</v>
      </c>
      <c r="L68" s="107">
        <v>0</v>
      </c>
      <c r="M68" s="94">
        <v>0</v>
      </c>
      <c r="N68" s="23">
        <v>0</v>
      </c>
      <c r="O68" s="42">
        <v>0</v>
      </c>
      <c r="P68" s="111">
        <v>0</v>
      </c>
      <c r="Q68" s="82">
        <v>0</v>
      </c>
      <c r="R68" s="6">
        <v>0</v>
      </c>
      <c r="S68" s="39">
        <v>0</v>
      </c>
      <c r="T68" s="107">
        <v>0</v>
      </c>
    </row>
    <row r="69" spans="1:20" ht="18" customHeight="1" x14ac:dyDescent="0.25">
      <c r="A69" s="87" t="s">
        <v>176</v>
      </c>
      <c r="B69" s="97" t="s">
        <v>1366</v>
      </c>
      <c r="C69" s="96" t="s">
        <v>1189</v>
      </c>
      <c r="D69" s="21">
        <v>45358</v>
      </c>
      <c r="E69" s="17" t="s">
        <v>1367</v>
      </c>
      <c r="F69" s="17" t="s">
        <v>1368</v>
      </c>
      <c r="G69" s="17" t="s">
        <v>1192</v>
      </c>
      <c r="H69" s="97" t="s">
        <v>1192</v>
      </c>
      <c r="I69" s="82">
        <v>0</v>
      </c>
      <c r="J69" s="6">
        <v>0</v>
      </c>
      <c r="K69" s="39">
        <v>0</v>
      </c>
      <c r="L69" s="107">
        <v>0</v>
      </c>
      <c r="M69" s="94">
        <v>0</v>
      </c>
      <c r="N69" s="23">
        <v>0</v>
      </c>
      <c r="O69" s="42">
        <v>0</v>
      </c>
      <c r="P69" s="111">
        <v>0</v>
      </c>
      <c r="Q69" s="82">
        <v>0</v>
      </c>
      <c r="R69" s="6">
        <v>0</v>
      </c>
      <c r="S69" s="39">
        <v>0</v>
      </c>
      <c r="T69" s="107">
        <v>0</v>
      </c>
    </row>
    <row r="70" spans="1:20" ht="18" hidden="1" customHeight="1" x14ac:dyDescent="0.25">
      <c r="A70" s="103" t="s">
        <v>177</v>
      </c>
      <c r="B70" s="97" t="s">
        <v>1369</v>
      </c>
      <c r="C70" s="96" t="s">
        <v>1204</v>
      </c>
      <c r="D70" s="21">
        <v>45362</v>
      </c>
      <c r="E70" s="17" t="s">
        <v>1370</v>
      </c>
      <c r="F70" s="17" t="s">
        <v>1256</v>
      </c>
      <c r="G70" s="17" t="s">
        <v>1192</v>
      </c>
      <c r="H70" s="97" t="s">
        <v>1192</v>
      </c>
      <c r="I70" s="82">
        <v>0</v>
      </c>
      <c r="J70" s="6">
        <v>0</v>
      </c>
      <c r="K70" s="39">
        <v>0</v>
      </c>
      <c r="L70" s="107">
        <v>0</v>
      </c>
      <c r="M70" s="94">
        <v>0</v>
      </c>
      <c r="N70" s="23">
        <v>98635</v>
      </c>
      <c r="O70" s="42">
        <v>98635</v>
      </c>
      <c r="P70" s="111">
        <v>98635</v>
      </c>
      <c r="Q70" s="82">
        <v>106954</v>
      </c>
      <c r="R70" s="6">
        <v>0</v>
      </c>
      <c r="S70" s="39">
        <v>106954</v>
      </c>
      <c r="T70" s="107">
        <v>106954</v>
      </c>
    </row>
    <row r="71" spans="1:20" ht="18" hidden="1" customHeight="1" x14ac:dyDescent="0.25">
      <c r="A71" s="87" t="s">
        <v>178</v>
      </c>
      <c r="B71" s="97" t="s">
        <v>1371</v>
      </c>
      <c r="C71" s="96" t="s">
        <v>1204</v>
      </c>
      <c r="D71" s="21">
        <v>45324</v>
      </c>
      <c r="E71" s="17" t="s">
        <v>1372</v>
      </c>
      <c r="F71" s="17" t="s">
        <v>1373</v>
      </c>
      <c r="G71" s="17" t="s">
        <v>1192</v>
      </c>
      <c r="H71" s="97" t="s">
        <v>1192</v>
      </c>
      <c r="I71" s="82">
        <v>0</v>
      </c>
      <c r="J71" s="6">
        <v>0</v>
      </c>
      <c r="K71" s="39">
        <v>0</v>
      </c>
      <c r="L71" s="107">
        <v>0</v>
      </c>
      <c r="M71" s="94">
        <v>-621310492</v>
      </c>
      <c r="N71" s="23">
        <v>0</v>
      </c>
      <c r="O71" s="42">
        <v>-621310492</v>
      </c>
      <c r="P71" s="111">
        <v>-621310492</v>
      </c>
      <c r="Q71" s="82">
        <v>-1315507356</v>
      </c>
      <c r="R71" s="6">
        <v>0</v>
      </c>
      <c r="S71" s="39">
        <v>-1315507356</v>
      </c>
      <c r="T71" s="107">
        <v>-1315507356</v>
      </c>
    </row>
    <row r="72" spans="1:20" ht="18" customHeight="1" x14ac:dyDescent="0.25">
      <c r="A72" s="103" t="s">
        <v>179</v>
      </c>
      <c r="B72" s="97" t="s">
        <v>1374</v>
      </c>
      <c r="C72" s="96" t="s">
        <v>1189</v>
      </c>
      <c r="D72" s="21">
        <v>45372</v>
      </c>
      <c r="E72" s="17" t="s">
        <v>1375</v>
      </c>
      <c r="F72" s="17" t="s">
        <v>1376</v>
      </c>
      <c r="G72" s="17" t="s">
        <v>1192</v>
      </c>
      <c r="H72" s="97" t="s">
        <v>1192</v>
      </c>
      <c r="I72" s="82">
        <v>0</v>
      </c>
      <c r="J72" s="6">
        <v>0</v>
      </c>
      <c r="K72" s="39">
        <v>0</v>
      </c>
      <c r="L72" s="107">
        <v>0</v>
      </c>
      <c r="M72" s="94">
        <v>0</v>
      </c>
      <c r="N72" s="23">
        <v>0</v>
      </c>
      <c r="O72" s="42">
        <v>0</v>
      </c>
      <c r="P72" s="111">
        <v>0</v>
      </c>
      <c r="Q72" s="82">
        <v>0</v>
      </c>
      <c r="R72" s="6">
        <v>0</v>
      </c>
      <c r="S72" s="39">
        <v>0</v>
      </c>
      <c r="T72" s="107">
        <v>0</v>
      </c>
    </row>
    <row r="73" spans="1:20" ht="18" customHeight="1" x14ac:dyDescent="0.25">
      <c r="A73" s="87" t="s">
        <v>180</v>
      </c>
      <c r="B73" s="97" t="s">
        <v>1377</v>
      </c>
      <c r="C73" s="96" t="s">
        <v>1197</v>
      </c>
      <c r="D73" s="21">
        <v>45308</v>
      </c>
      <c r="E73" s="17" t="s">
        <v>1378</v>
      </c>
      <c r="F73" s="17" t="s">
        <v>1379</v>
      </c>
      <c r="G73" s="17" t="s">
        <v>1192</v>
      </c>
      <c r="H73" s="97" t="s">
        <v>1192</v>
      </c>
      <c r="I73" s="82">
        <v>0</v>
      </c>
      <c r="J73" s="6">
        <v>0</v>
      </c>
      <c r="K73" s="39">
        <v>0</v>
      </c>
      <c r="L73" s="107">
        <v>0</v>
      </c>
      <c r="M73" s="94">
        <v>0</v>
      </c>
      <c r="N73" s="23">
        <v>0</v>
      </c>
      <c r="O73" s="42">
        <v>0</v>
      </c>
      <c r="P73" s="111">
        <v>0</v>
      </c>
      <c r="Q73" s="82">
        <v>0</v>
      </c>
      <c r="R73" s="6">
        <v>0</v>
      </c>
      <c r="S73" s="39">
        <v>0</v>
      </c>
      <c r="T73" s="107">
        <v>0</v>
      </c>
    </row>
    <row r="74" spans="1:20" ht="18" hidden="1" customHeight="1" x14ac:dyDescent="0.25">
      <c r="A74" s="103" t="s">
        <v>181</v>
      </c>
      <c r="B74" s="97" t="s">
        <v>1380</v>
      </c>
      <c r="C74" s="96" t="s">
        <v>1204</v>
      </c>
      <c r="D74" s="21">
        <v>45308</v>
      </c>
      <c r="E74" s="17" t="s">
        <v>1381</v>
      </c>
      <c r="F74" s="17" t="s">
        <v>1256</v>
      </c>
      <c r="G74" s="17" t="s">
        <v>1192</v>
      </c>
      <c r="H74" s="97" t="s">
        <v>1192</v>
      </c>
      <c r="I74" s="82">
        <v>0</v>
      </c>
      <c r="J74" s="6">
        <v>0</v>
      </c>
      <c r="K74" s="39">
        <v>0</v>
      </c>
      <c r="L74" s="107">
        <v>0</v>
      </c>
      <c r="M74" s="94">
        <v>0</v>
      </c>
      <c r="N74" s="23">
        <v>0</v>
      </c>
      <c r="O74" s="42">
        <v>0</v>
      </c>
      <c r="P74" s="111">
        <v>0</v>
      </c>
      <c r="Q74" s="82">
        <v>0</v>
      </c>
      <c r="R74" s="6">
        <v>0</v>
      </c>
      <c r="S74" s="39">
        <v>0</v>
      </c>
      <c r="T74" s="107">
        <v>0</v>
      </c>
    </row>
    <row r="75" spans="1:20" ht="18" customHeight="1" x14ac:dyDescent="0.25">
      <c r="A75" s="87" t="s">
        <v>182</v>
      </c>
      <c r="B75" s="97" t="s">
        <v>1382</v>
      </c>
      <c r="C75" s="96" t="s">
        <v>1189</v>
      </c>
      <c r="D75" s="21">
        <v>45310</v>
      </c>
      <c r="E75" s="17" t="s">
        <v>1383</v>
      </c>
      <c r="F75" s="17" t="s">
        <v>1256</v>
      </c>
      <c r="G75" s="17" t="s">
        <v>1192</v>
      </c>
      <c r="H75" s="97" t="s">
        <v>1192</v>
      </c>
      <c r="I75" s="82">
        <v>0</v>
      </c>
      <c r="J75" s="6">
        <v>0</v>
      </c>
      <c r="K75" s="39">
        <v>0</v>
      </c>
      <c r="L75" s="107">
        <v>0</v>
      </c>
      <c r="M75" s="94">
        <v>0</v>
      </c>
      <c r="N75" s="23">
        <v>0</v>
      </c>
      <c r="O75" s="42">
        <v>0</v>
      </c>
      <c r="P75" s="111">
        <v>0</v>
      </c>
      <c r="Q75" s="82">
        <v>0</v>
      </c>
      <c r="R75" s="6">
        <v>0</v>
      </c>
      <c r="S75" s="39">
        <v>0</v>
      </c>
      <c r="T75" s="107">
        <v>0</v>
      </c>
    </row>
    <row r="76" spans="1:20" ht="18" hidden="1" customHeight="1" x14ac:dyDescent="0.25">
      <c r="A76" s="103" t="s">
        <v>183</v>
      </c>
      <c r="B76" s="97" t="s">
        <v>1384</v>
      </c>
      <c r="C76" s="96" t="s">
        <v>1204</v>
      </c>
      <c r="D76" s="21">
        <v>45341</v>
      </c>
      <c r="E76" s="17" t="s">
        <v>1385</v>
      </c>
      <c r="F76" s="17" t="s">
        <v>1290</v>
      </c>
      <c r="G76" s="17" t="s">
        <v>1192</v>
      </c>
      <c r="H76" s="97" t="s">
        <v>1192</v>
      </c>
      <c r="I76" s="82">
        <v>0</v>
      </c>
      <c r="J76" s="6">
        <v>0</v>
      </c>
      <c r="K76" s="39">
        <v>0</v>
      </c>
      <c r="L76" s="107">
        <v>0</v>
      </c>
      <c r="M76" s="94">
        <v>0</v>
      </c>
      <c r="N76" s="23">
        <v>0</v>
      </c>
      <c r="O76" s="42">
        <v>0</v>
      </c>
      <c r="P76" s="111">
        <v>0</v>
      </c>
      <c r="Q76" s="82">
        <v>0</v>
      </c>
      <c r="R76" s="6">
        <v>0</v>
      </c>
      <c r="S76" s="39">
        <v>0</v>
      </c>
      <c r="T76" s="107">
        <v>0</v>
      </c>
    </row>
    <row r="77" spans="1:20" ht="18" customHeight="1" x14ac:dyDescent="0.25">
      <c r="A77" s="87" t="s">
        <v>184</v>
      </c>
      <c r="B77" s="97" t="s">
        <v>1386</v>
      </c>
      <c r="C77" s="96" t="s">
        <v>1197</v>
      </c>
      <c r="D77" s="21">
        <v>45315</v>
      </c>
      <c r="E77" s="17" t="s">
        <v>1387</v>
      </c>
      <c r="F77" s="17" t="s">
        <v>1388</v>
      </c>
      <c r="G77" s="17" t="s">
        <v>1192</v>
      </c>
      <c r="H77" s="97" t="s">
        <v>1192</v>
      </c>
      <c r="I77" s="82">
        <v>0</v>
      </c>
      <c r="J77" s="6">
        <v>0</v>
      </c>
      <c r="K77" s="39">
        <v>0</v>
      </c>
      <c r="L77" s="107">
        <v>0</v>
      </c>
      <c r="M77" s="94">
        <v>0</v>
      </c>
      <c r="N77" s="23">
        <v>0</v>
      </c>
      <c r="O77" s="42">
        <v>0</v>
      </c>
      <c r="P77" s="111">
        <v>0</v>
      </c>
      <c r="Q77" s="82">
        <v>0</v>
      </c>
      <c r="R77" s="6">
        <v>0</v>
      </c>
      <c r="S77" s="39">
        <v>0</v>
      </c>
      <c r="T77" s="107">
        <v>0</v>
      </c>
    </row>
    <row r="78" spans="1:20" ht="18" customHeight="1" x14ac:dyDescent="0.25">
      <c r="A78" s="103" t="s">
        <v>185</v>
      </c>
      <c r="B78" s="97" t="s">
        <v>1389</v>
      </c>
      <c r="C78" s="96" t="s">
        <v>1189</v>
      </c>
      <c r="D78" s="21">
        <v>45364</v>
      </c>
      <c r="E78" s="17" t="s">
        <v>1390</v>
      </c>
      <c r="F78" s="17" t="s">
        <v>1301</v>
      </c>
      <c r="G78" s="17" t="s">
        <v>1192</v>
      </c>
      <c r="H78" s="97" t="s">
        <v>1192</v>
      </c>
      <c r="I78" s="82">
        <v>0</v>
      </c>
      <c r="J78" s="6">
        <v>0</v>
      </c>
      <c r="K78" s="39">
        <v>0</v>
      </c>
      <c r="L78" s="107">
        <v>0</v>
      </c>
      <c r="M78" s="94">
        <v>0</v>
      </c>
      <c r="N78" s="23">
        <v>0</v>
      </c>
      <c r="O78" s="42">
        <v>0</v>
      </c>
      <c r="P78" s="111">
        <v>0</v>
      </c>
      <c r="Q78" s="82">
        <v>0</v>
      </c>
      <c r="R78" s="6">
        <v>0</v>
      </c>
      <c r="S78" s="39">
        <v>0</v>
      </c>
      <c r="T78" s="107">
        <v>0</v>
      </c>
    </row>
    <row r="79" spans="1:20" ht="18" customHeight="1" x14ac:dyDescent="0.25">
      <c r="A79" s="87" t="s">
        <v>186</v>
      </c>
      <c r="B79" s="97" t="s">
        <v>1391</v>
      </c>
      <c r="C79" s="96" t="s">
        <v>1189</v>
      </c>
      <c r="D79" s="21">
        <v>45323</v>
      </c>
      <c r="E79" s="17" t="s">
        <v>1392</v>
      </c>
      <c r="F79" s="17" t="s">
        <v>1393</v>
      </c>
      <c r="G79" s="17" t="s">
        <v>1192</v>
      </c>
      <c r="H79" s="97" t="s">
        <v>1192</v>
      </c>
      <c r="I79" s="82">
        <v>0</v>
      </c>
      <c r="J79" s="6">
        <v>0</v>
      </c>
      <c r="K79" s="39">
        <v>0</v>
      </c>
      <c r="L79" s="107">
        <v>0</v>
      </c>
      <c r="M79" s="94">
        <v>0</v>
      </c>
      <c r="N79" s="23">
        <v>0</v>
      </c>
      <c r="O79" s="42">
        <v>0</v>
      </c>
      <c r="P79" s="111">
        <v>0</v>
      </c>
      <c r="Q79" s="82">
        <v>0</v>
      </c>
      <c r="R79" s="6">
        <v>0</v>
      </c>
      <c r="S79" s="39">
        <v>0</v>
      </c>
      <c r="T79" s="107">
        <v>0</v>
      </c>
    </row>
    <row r="80" spans="1:20" ht="18" customHeight="1" x14ac:dyDescent="0.25">
      <c r="A80" s="103" t="s">
        <v>187</v>
      </c>
      <c r="B80" s="97" t="s">
        <v>1394</v>
      </c>
      <c r="C80" s="96" t="s">
        <v>1197</v>
      </c>
      <c r="D80" s="21">
        <v>45363</v>
      </c>
      <c r="E80" s="17" t="s">
        <v>1395</v>
      </c>
      <c r="F80" s="17" t="s">
        <v>1396</v>
      </c>
      <c r="G80" s="17" t="s">
        <v>1192</v>
      </c>
      <c r="H80" s="97" t="s">
        <v>1192</v>
      </c>
      <c r="I80" s="82">
        <v>0</v>
      </c>
      <c r="J80" s="6">
        <v>0</v>
      </c>
      <c r="K80" s="39">
        <v>0</v>
      </c>
      <c r="L80" s="107">
        <v>0</v>
      </c>
      <c r="M80" s="94">
        <v>0</v>
      </c>
      <c r="N80" s="23">
        <v>0</v>
      </c>
      <c r="O80" s="42">
        <v>0</v>
      </c>
      <c r="P80" s="111">
        <v>0</v>
      </c>
      <c r="Q80" s="82">
        <v>0</v>
      </c>
      <c r="R80" s="6">
        <v>0</v>
      </c>
      <c r="S80" s="39">
        <v>0</v>
      </c>
      <c r="T80" s="107">
        <v>0</v>
      </c>
    </row>
    <row r="81" spans="1:20" ht="18" customHeight="1" x14ac:dyDescent="0.25">
      <c r="A81" s="87" t="s">
        <v>188</v>
      </c>
      <c r="B81" s="97" t="s">
        <v>1397</v>
      </c>
      <c r="C81" s="96" t="s">
        <v>1189</v>
      </c>
      <c r="D81" s="21">
        <v>45406</v>
      </c>
      <c r="E81" s="17" t="s">
        <v>1398</v>
      </c>
      <c r="F81" s="17" t="s">
        <v>1399</v>
      </c>
      <c r="G81" s="17" t="s">
        <v>1192</v>
      </c>
      <c r="H81" s="97" t="s">
        <v>1192</v>
      </c>
      <c r="I81" s="82">
        <v>0</v>
      </c>
      <c r="J81" s="6">
        <v>0</v>
      </c>
      <c r="K81" s="39">
        <v>0</v>
      </c>
      <c r="L81" s="107">
        <v>0</v>
      </c>
      <c r="M81" s="94">
        <v>0</v>
      </c>
      <c r="N81" s="23">
        <v>0</v>
      </c>
      <c r="O81" s="42">
        <v>0</v>
      </c>
      <c r="P81" s="111">
        <v>0</v>
      </c>
      <c r="Q81" s="82">
        <v>0</v>
      </c>
      <c r="R81" s="6">
        <v>0</v>
      </c>
      <c r="S81" s="39">
        <v>0</v>
      </c>
      <c r="T81" s="107">
        <v>0</v>
      </c>
    </row>
    <row r="82" spans="1:20" ht="18" customHeight="1" x14ac:dyDescent="0.25">
      <c r="A82" s="103" t="s">
        <v>189</v>
      </c>
      <c r="B82" s="97" t="s">
        <v>1400</v>
      </c>
      <c r="C82" s="96" t="s">
        <v>1189</v>
      </c>
      <c r="D82" s="21">
        <v>45307</v>
      </c>
      <c r="E82" s="17" t="s">
        <v>1401</v>
      </c>
      <c r="F82" s="17" t="s">
        <v>1290</v>
      </c>
      <c r="G82" s="17" t="s">
        <v>1192</v>
      </c>
      <c r="H82" s="97" t="s">
        <v>1192</v>
      </c>
      <c r="I82" s="82">
        <v>0</v>
      </c>
      <c r="J82" s="6">
        <v>0</v>
      </c>
      <c r="K82" s="39">
        <v>0</v>
      </c>
      <c r="L82" s="107">
        <v>0</v>
      </c>
      <c r="M82" s="94">
        <v>0</v>
      </c>
      <c r="N82" s="23">
        <v>0</v>
      </c>
      <c r="O82" s="42">
        <v>0</v>
      </c>
      <c r="P82" s="111">
        <v>0</v>
      </c>
      <c r="Q82" s="82">
        <v>0</v>
      </c>
      <c r="R82" s="6">
        <v>0</v>
      </c>
      <c r="S82" s="39">
        <v>0</v>
      </c>
      <c r="T82" s="107">
        <v>0</v>
      </c>
    </row>
    <row r="83" spans="1:20" ht="18" customHeight="1" x14ac:dyDescent="0.25">
      <c r="A83" s="87" t="s">
        <v>190</v>
      </c>
      <c r="B83" s="97" t="s">
        <v>1402</v>
      </c>
      <c r="C83" s="96" t="s">
        <v>1189</v>
      </c>
      <c r="D83" s="21">
        <v>45310</v>
      </c>
      <c r="E83" s="17" t="s">
        <v>1403</v>
      </c>
      <c r="F83" s="17" t="s">
        <v>1256</v>
      </c>
      <c r="G83" s="17" t="s">
        <v>1192</v>
      </c>
      <c r="H83" s="97" t="s">
        <v>1192</v>
      </c>
      <c r="I83" s="82">
        <v>0</v>
      </c>
      <c r="J83" s="6">
        <v>0</v>
      </c>
      <c r="K83" s="39">
        <v>0</v>
      </c>
      <c r="L83" s="107">
        <v>0</v>
      </c>
      <c r="M83" s="94">
        <v>0</v>
      </c>
      <c r="N83" s="23">
        <v>0</v>
      </c>
      <c r="O83" s="42">
        <v>0</v>
      </c>
      <c r="P83" s="111">
        <v>0</v>
      </c>
      <c r="Q83" s="82">
        <v>0</v>
      </c>
      <c r="R83" s="6">
        <v>0</v>
      </c>
      <c r="S83" s="39">
        <v>0</v>
      </c>
      <c r="T83" s="107">
        <v>0</v>
      </c>
    </row>
    <row r="84" spans="1:20" ht="18" customHeight="1" x14ac:dyDescent="0.25">
      <c r="A84" s="103" t="s">
        <v>191</v>
      </c>
      <c r="B84" s="97" t="s">
        <v>1404</v>
      </c>
      <c r="C84" s="96" t="s">
        <v>1189</v>
      </c>
      <c r="D84" s="21">
        <v>45323</v>
      </c>
      <c r="E84" s="17" t="s">
        <v>1405</v>
      </c>
      <c r="F84" s="17" t="s">
        <v>1256</v>
      </c>
      <c r="G84" s="17" t="s">
        <v>1192</v>
      </c>
      <c r="H84" s="97" t="s">
        <v>1192</v>
      </c>
      <c r="I84" s="82">
        <v>0</v>
      </c>
      <c r="J84" s="6">
        <v>0</v>
      </c>
      <c r="K84" s="39">
        <v>0</v>
      </c>
      <c r="L84" s="107">
        <v>0</v>
      </c>
      <c r="M84" s="94">
        <v>0</v>
      </c>
      <c r="N84" s="23">
        <v>666475</v>
      </c>
      <c r="O84" s="42">
        <v>666475</v>
      </c>
      <c r="P84" s="111">
        <v>647350</v>
      </c>
      <c r="Q84" s="82">
        <v>0</v>
      </c>
      <c r="R84" s="6">
        <v>0</v>
      </c>
      <c r="S84" s="39">
        <v>0</v>
      </c>
      <c r="T84" s="107">
        <v>0</v>
      </c>
    </row>
    <row r="85" spans="1:20" ht="18" customHeight="1" x14ac:dyDescent="0.25">
      <c r="A85" s="87" t="s">
        <v>192</v>
      </c>
      <c r="B85" s="97" t="s">
        <v>1406</v>
      </c>
      <c r="C85" s="96" t="s">
        <v>1189</v>
      </c>
      <c r="D85" s="21">
        <v>45351</v>
      </c>
      <c r="E85" s="17" t="s">
        <v>1407</v>
      </c>
      <c r="F85" s="17" t="s">
        <v>1290</v>
      </c>
      <c r="G85" s="17" t="s">
        <v>1192</v>
      </c>
      <c r="H85" s="97" t="s">
        <v>1192</v>
      </c>
      <c r="I85" s="82">
        <v>0</v>
      </c>
      <c r="J85" s="6">
        <v>0</v>
      </c>
      <c r="K85" s="39">
        <v>0</v>
      </c>
      <c r="L85" s="107">
        <v>0</v>
      </c>
      <c r="M85" s="94">
        <v>0</v>
      </c>
      <c r="N85" s="23">
        <v>0</v>
      </c>
      <c r="O85" s="42">
        <v>0</v>
      </c>
      <c r="P85" s="111">
        <v>0</v>
      </c>
      <c r="Q85" s="82">
        <v>0</v>
      </c>
      <c r="R85" s="6">
        <v>0</v>
      </c>
      <c r="S85" s="39">
        <v>0</v>
      </c>
      <c r="T85" s="107">
        <v>0</v>
      </c>
    </row>
    <row r="86" spans="1:20" ht="18" customHeight="1" x14ac:dyDescent="0.25">
      <c r="A86" s="103" t="s">
        <v>193</v>
      </c>
      <c r="B86" s="97" t="s">
        <v>1408</v>
      </c>
      <c r="C86" s="96" t="s">
        <v>1189</v>
      </c>
      <c r="D86" s="21">
        <v>45366</v>
      </c>
      <c r="E86" s="17" t="s">
        <v>1409</v>
      </c>
      <c r="F86" s="17" t="s">
        <v>1410</v>
      </c>
      <c r="G86" s="17" t="s">
        <v>1192</v>
      </c>
      <c r="H86" s="97" t="s">
        <v>1192</v>
      </c>
      <c r="I86" s="82">
        <v>0</v>
      </c>
      <c r="J86" s="6">
        <v>0</v>
      </c>
      <c r="K86" s="39">
        <v>0</v>
      </c>
      <c r="L86" s="107">
        <v>0</v>
      </c>
      <c r="M86" s="94">
        <v>0</v>
      </c>
      <c r="N86" s="23">
        <v>0</v>
      </c>
      <c r="O86" s="42">
        <v>0</v>
      </c>
      <c r="P86" s="111">
        <v>0</v>
      </c>
      <c r="Q86" s="82">
        <v>0</v>
      </c>
      <c r="R86" s="6">
        <v>0</v>
      </c>
      <c r="S86" s="39">
        <v>0</v>
      </c>
      <c r="T86" s="107">
        <v>0</v>
      </c>
    </row>
    <row r="87" spans="1:20" ht="18" customHeight="1" x14ac:dyDescent="0.25">
      <c r="A87" s="87" t="s">
        <v>194</v>
      </c>
      <c r="B87" s="97" t="s">
        <v>1411</v>
      </c>
      <c r="C87" s="96" t="s">
        <v>1197</v>
      </c>
      <c r="D87" s="21">
        <v>45310</v>
      </c>
      <c r="E87" s="17" t="s">
        <v>1412</v>
      </c>
      <c r="F87" s="17" t="s">
        <v>1413</v>
      </c>
      <c r="G87" s="17" t="s">
        <v>1192</v>
      </c>
      <c r="H87" s="97" t="s">
        <v>1192</v>
      </c>
      <c r="I87" s="82">
        <v>0</v>
      </c>
      <c r="J87" s="6">
        <v>0</v>
      </c>
      <c r="K87" s="39">
        <v>0</v>
      </c>
      <c r="L87" s="107">
        <v>0</v>
      </c>
      <c r="M87" s="94">
        <v>0</v>
      </c>
      <c r="N87" s="23">
        <v>0</v>
      </c>
      <c r="O87" s="42">
        <v>0</v>
      </c>
      <c r="P87" s="111">
        <v>0</v>
      </c>
      <c r="Q87" s="82">
        <v>0</v>
      </c>
      <c r="R87" s="6">
        <v>0</v>
      </c>
      <c r="S87" s="39">
        <v>0</v>
      </c>
      <c r="T87" s="107">
        <v>0</v>
      </c>
    </row>
    <row r="88" spans="1:20" ht="18" customHeight="1" x14ac:dyDescent="0.25">
      <c r="A88" s="103" t="s">
        <v>195</v>
      </c>
      <c r="B88" s="97" t="s">
        <v>1414</v>
      </c>
      <c r="C88" s="96" t="s">
        <v>1197</v>
      </c>
      <c r="D88" s="21">
        <v>45358</v>
      </c>
      <c r="E88" s="17" t="s">
        <v>1415</v>
      </c>
      <c r="F88" s="17" t="s">
        <v>1416</v>
      </c>
      <c r="G88" s="17" t="s">
        <v>1192</v>
      </c>
      <c r="H88" s="97" t="s">
        <v>1192</v>
      </c>
      <c r="I88" s="82">
        <v>0</v>
      </c>
      <c r="J88" s="6">
        <v>0</v>
      </c>
      <c r="K88" s="39">
        <v>0</v>
      </c>
      <c r="L88" s="107">
        <v>0</v>
      </c>
      <c r="M88" s="94">
        <v>0</v>
      </c>
      <c r="N88" s="23">
        <v>0</v>
      </c>
      <c r="O88" s="42">
        <v>0</v>
      </c>
      <c r="P88" s="111">
        <v>0</v>
      </c>
      <c r="Q88" s="82">
        <v>0</v>
      </c>
      <c r="R88" s="6">
        <v>0</v>
      </c>
      <c r="S88" s="39">
        <v>0</v>
      </c>
      <c r="T88" s="107">
        <v>0</v>
      </c>
    </row>
    <row r="89" spans="1:20" ht="18" customHeight="1" x14ac:dyDescent="0.25">
      <c r="A89" s="87" t="s">
        <v>196</v>
      </c>
      <c r="B89" s="97" t="s">
        <v>1417</v>
      </c>
      <c r="C89" s="96" t="s">
        <v>1189</v>
      </c>
      <c r="D89" s="21">
        <v>45351</v>
      </c>
      <c r="E89" s="17" t="s">
        <v>1418</v>
      </c>
      <c r="F89" s="17" t="s">
        <v>1262</v>
      </c>
      <c r="G89" s="17" t="s">
        <v>1192</v>
      </c>
      <c r="H89" s="97" t="s">
        <v>1192</v>
      </c>
      <c r="I89" s="82">
        <v>0</v>
      </c>
      <c r="J89" s="6">
        <v>0</v>
      </c>
      <c r="K89" s="39">
        <v>0</v>
      </c>
      <c r="L89" s="107">
        <v>0</v>
      </c>
      <c r="M89" s="94">
        <v>0</v>
      </c>
      <c r="N89" s="23">
        <v>0</v>
      </c>
      <c r="O89" s="42">
        <v>0</v>
      </c>
      <c r="P89" s="111">
        <v>0</v>
      </c>
      <c r="Q89" s="82">
        <v>0</v>
      </c>
      <c r="R89" s="6">
        <v>0</v>
      </c>
      <c r="S89" s="39">
        <v>0</v>
      </c>
      <c r="T89" s="107">
        <v>0</v>
      </c>
    </row>
    <row r="90" spans="1:20" ht="18" customHeight="1" x14ac:dyDescent="0.25">
      <c r="A90" s="103" t="s">
        <v>197</v>
      </c>
      <c r="B90" s="97" t="s">
        <v>1419</v>
      </c>
      <c r="C90" s="96" t="s">
        <v>1197</v>
      </c>
      <c r="D90" s="21">
        <v>45301</v>
      </c>
      <c r="E90" s="17" t="s">
        <v>1420</v>
      </c>
      <c r="F90" s="17" t="s">
        <v>1421</v>
      </c>
      <c r="G90" s="17" t="s">
        <v>1192</v>
      </c>
      <c r="H90" s="97" t="s">
        <v>1192</v>
      </c>
      <c r="I90" s="82">
        <v>0</v>
      </c>
      <c r="J90" s="6">
        <v>0</v>
      </c>
      <c r="K90" s="39">
        <v>0</v>
      </c>
      <c r="L90" s="107">
        <v>0</v>
      </c>
      <c r="M90" s="94">
        <v>0</v>
      </c>
      <c r="N90" s="23">
        <v>0</v>
      </c>
      <c r="O90" s="42">
        <v>0</v>
      </c>
      <c r="P90" s="111">
        <v>0</v>
      </c>
      <c r="Q90" s="82">
        <v>0</v>
      </c>
      <c r="R90" s="6">
        <v>0</v>
      </c>
      <c r="S90" s="39">
        <v>0</v>
      </c>
      <c r="T90" s="107">
        <v>0</v>
      </c>
    </row>
    <row r="91" spans="1:20" ht="18" hidden="1" customHeight="1" x14ac:dyDescent="0.25">
      <c r="A91" s="87" t="s">
        <v>198</v>
      </c>
      <c r="B91" s="97" t="s">
        <v>1422</v>
      </c>
      <c r="C91" s="96" t="s">
        <v>1204</v>
      </c>
      <c r="D91" s="21">
        <v>45308</v>
      </c>
      <c r="E91" s="17" t="s">
        <v>1423</v>
      </c>
      <c r="F91" s="17" t="s">
        <v>1424</v>
      </c>
      <c r="G91" s="17" t="s">
        <v>1192</v>
      </c>
      <c r="H91" s="97" t="s">
        <v>1192</v>
      </c>
      <c r="I91" s="82">
        <v>0</v>
      </c>
      <c r="J91" s="6">
        <v>0</v>
      </c>
      <c r="K91" s="39">
        <v>0</v>
      </c>
      <c r="L91" s="107">
        <v>0</v>
      </c>
      <c r="M91" s="94">
        <v>0</v>
      </c>
      <c r="N91" s="23">
        <v>0</v>
      </c>
      <c r="O91" s="42">
        <v>0</v>
      </c>
      <c r="P91" s="111">
        <v>0</v>
      </c>
      <c r="Q91" s="82">
        <v>0</v>
      </c>
      <c r="R91" s="6">
        <v>0</v>
      </c>
      <c r="S91" s="39">
        <v>0</v>
      </c>
      <c r="T91" s="107">
        <v>0</v>
      </c>
    </row>
    <row r="92" spans="1:20" ht="18" customHeight="1" x14ac:dyDescent="0.25">
      <c r="A92" s="103" t="s">
        <v>199</v>
      </c>
      <c r="B92" s="97" t="s">
        <v>1425</v>
      </c>
      <c r="C92" s="96" t="s">
        <v>1197</v>
      </c>
      <c r="D92" s="21">
        <v>45350</v>
      </c>
      <c r="E92" s="17" t="s">
        <v>1426</v>
      </c>
      <c r="F92" s="17" t="s">
        <v>1221</v>
      </c>
      <c r="G92" s="17" t="s">
        <v>1192</v>
      </c>
      <c r="H92" s="97" t="s">
        <v>1192</v>
      </c>
      <c r="I92" s="82">
        <v>0</v>
      </c>
      <c r="J92" s="6">
        <v>0</v>
      </c>
      <c r="K92" s="39">
        <v>0</v>
      </c>
      <c r="L92" s="107">
        <v>0</v>
      </c>
      <c r="M92" s="94">
        <v>0</v>
      </c>
      <c r="N92" s="23">
        <v>0</v>
      </c>
      <c r="O92" s="42">
        <v>0</v>
      </c>
      <c r="P92" s="111">
        <v>0</v>
      </c>
      <c r="Q92" s="82">
        <v>0</v>
      </c>
      <c r="R92" s="6">
        <v>0</v>
      </c>
      <c r="S92" s="39">
        <v>0</v>
      </c>
      <c r="T92" s="107">
        <v>0</v>
      </c>
    </row>
    <row r="93" spans="1:20" ht="18" customHeight="1" x14ac:dyDescent="0.25">
      <c r="A93" s="87" t="s">
        <v>200</v>
      </c>
      <c r="B93" s="97" t="s">
        <v>1427</v>
      </c>
      <c r="C93" s="96" t="s">
        <v>1197</v>
      </c>
      <c r="D93" s="21">
        <v>45345</v>
      </c>
      <c r="E93" s="17" t="s">
        <v>1428</v>
      </c>
      <c r="F93" s="17" t="s">
        <v>1429</v>
      </c>
      <c r="G93" s="17" t="s">
        <v>1192</v>
      </c>
      <c r="H93" s="97" t="s">
        <v>1192</v>
      </c>
      <c r="I93" s="82">
        <v>0</v>
      </c>
      <c r="J93" s="6">
        <v>0</v>
      </c>
      <c r="K93" s="39">
        <v>0</v>
      </c>
      <c r="L93" s="107">
        <v>0</v>
      </c>
      <c r="M93" s="94">
        <v>0</v>
      </c>
      <c r="N93" s="23">
        <v>0</v>
      </c>
      <c r="O93" s="42">
        <v>0</v>
      </c>
      <c r="P93" s="111">
        <v>0</v>
      </c>
      <c r="Q93" s="82">
        <v>0</v>
      </c>
      <c r="R93" s="6">
        <v>0</v>
      </c>
      <c r="S93" s="39">
        <v>0</v>
      </c>
      <c r="T93" s="107">
        <v>0</v>
      </c>
    </row>
    <row r="94" spans="1:20" ht="18" hidden="1" customHeight="1" x14ac:dyDescent="0.25">
      <c r="A94" s="103" t="s">
        <v>201</v>
      </c>
      <c r="B94" s="97" t="s">
        <v>1430</v>
      </c>
      <c r="C94" s="96" t="s">
        <v>1204</v>
      </c>
      <c r="D94" s="21">
        <v>45327</v>
      </c>
      <c r="E94" s="17" t="s">
        <v>1269</v>
      </c>
      <c r="F94" s="17" t="s">
        <v>1431</v>
      </c>
      <c r="G94" s="17" t="s">
        <v>1192</v>
      </c>
      <c r="H94" s="97" t="s">
        <v>1192</v>
      </c>
      <c r="I94" s="82">
        <v>0</v>
      </c>
      <c r="J94" s="6">
        <v>0</v>
      </c>
      <c r="K94" s="39">
        <v>0</v>
      </c>
      <c r="L94" s="107">
        <v>0</v>
      </c>
      <c r="M94" s="94">
        <v>0</v>
      </c>
      <c r="N94" s="23">
        <v>0</v>
      </c>
      <c r="O94" s="42">
        <v>0</v>
      </c>
      <c r="P94" s="111">
        <v>0</v>
      </c>
      <c r="Q94" s="82">
        <v>0</v>
      </c>
      <c r="R94" s="6">
        <v>0</v>
      </c>
      <c r="S94" s="39">
        <v>0</v>
      </c>
      <c r="T94" s="107">
        <v>0</v>
      </c>
    </row>
    <row r="95" spans="1:20" ht="18" customHeight="1" x14ac:dyDescent="0.25">
      <c r="A95" s="87" t="s">
        <v>202</v>
      </c>
      <c r="B95" s="97" t="s">
        <v>1432</v>
      </c>
      <c r="C95" s="96" t="s">
        <v>1189</v>
      </c>
      <c r="D95" s="21">
        <v>45397</v>
      </c>
      <c r="E95" s="17" t="s">
        <v>1433</v>
      </c>
      <c r="F95" s="17" t="s">
        <v>1434</v>
      </c>
      <c r="G95" s="17" t="s">
        <v>1192</v>
      </c>
      <c r="H95" s="97" t="s">
        <v>1192</v>
      </c>
      <c r="I95" s="82">
        <v>0</v>
      </c>
      <c r="J95" s="6">
        <v>0</v>
      </c>
      <c r="K95" s="39">
        <v>0</v>
      </c>
      <c r="L95" s="107">
        <v>0</v>
      </c>
      <c r="M95" s="94">
        <v>0</v>
      </c>
      <c r="N95" s="23">
        <v>252510</v>
      </c>
      <c r="O95" s="42">
        <v>252510</v>
      </c>
      <c r="P95" s="111">
        <v>252510</v>
      </c>
      <c r="Q95" s="82">
        <v>0</v>
      </c>
      <c r="R95" s="6">
        <v>725328</v>
      </c>
      <c r="S95" s="39">
        <v>725328</v>
      </c>
      <c r="T95" s="107">
        <v>725328</v>
      </c>
    </row>
    <row r="96" spans="1:20" ht="18" customHeight="1" x14ac:dyDescent="0.25">
      <c r="A96" s="103" t="s">
        <v>203</v>
      </c>
      <c r="B96" s="97" t="s">
        <v>1435</v>
      </c>
      <c r="C96" s="96" t="s">
        <v>1197</v>
      </c>
      <c r="D96" s="21">
        <v>45324</v>
      </c>
      <c r="E96" s="17" t="s">
        <v>1405</v>
      </c>
      <c r="F96" s="17" t="s">
        <v>1436</v>
      </c>
      <c r="G96" s="17" t="s">
        <v>1192</v>
      </c>
      <c r="H96" s="97" t="s">
        <v>1192</v>
      </c>
      <c r="I96" s="82">
        <v>0</v>
      </c>
      <c r="J96" s="6">
        <v>0</v>
      </c>
      <c r="K96" s="39">
        <v>0</v>
      </c>
      <c r="L96" s="107">
        <v>0</v>
      </c>
      <c r="M96" s="94">
        <v>0</v>
      </c>
      <c r="N96" s="23">
        <v>0</v>
      </c>
      <c r="O96" s="42">
        <v>0</v>
      </c>
      <c r="P96" s="111">
        <v>0</v>
      </c>
      <c r="Q96" s="82">
        <v>0</v>
      </c>
      <c r="R96" s="6">
        <v>0</v>
      </c>
      <c r="S96" s="39">
        <v>0</v>
      </c>
      <c r="T96" s="107">
        <v>0</v>
      </c>
    </row>
    <row r="97" spans="1:20" ht="18" customHeight="1" x14ac:dyDescent="0.25">
      <c r="A97" s="87" t="s">
        <v>204</v>
      </c>
      <c r="B97" s="97" t="s">
        <v>1437</v>
      </c>
      <c r="C97" s="96" t="s">
        <v>1197</v>
      </c>
      <c r="D97" s="21">
        <v>45320</v>
      </c>
      <c r="E97" s="17" t="s">
        <v>1438</v>
      </c>
      <c r="F97" s="17" t="s">
        <v>1287</v>
      </c>
      <c r="G97" s="17" t="s">
        <v>1192</v>
      </c>
      <c r="H97" s="97" t="s">
        <v>1192</v>
      </c>
      <c r="I97" s="82">
        <v>0</v>
      </c>
      <c r="J97" s="6">
        <v>0</v>
      </c>
      <c r="K97" s="39">
        <v>0</v>
      </c>
      <c r="L97" s="107">
        <v>0</v>
      </c>
      <c r="M97" s="94">
        <v>0</v>
      </c>
      <c r="N97" s="23">
        <v>0</v>
      </c>
      <c r="O97" s="42">
        <v>0</v>
      </c>
      <c r="P97" s="111">
        <v>0</v>
      </c>
      <c r="Q97" s="82">
        <v>0</v>
      </c>
      <c r="R97" s="6">
        <v>0</v>
      </c>
      <c r="S97" s="39">
        <v>0</v>
      </c>
      <c r="T97" s="107">
        <v>0</v>
      </c>
    </row>
    <row r="98" spans="1:20" ht="18" hidden="1" customHeight="1" x14ac:dyDescent="0.25">
      <c r="A98" s="103" t="s">
        <v>205</v>
      </c>
      <c r="B98" s="97" t="s">
        <v>1439</v>
      </c>
      <c r="C98" s="96" t="s">
        <v>1204</v>
      </c>
      <c r="D98" s="21">
        <v>45324</v>
      </c>
      <c r="E98" s="17" t="s">
        <v>1440</v>
      </c>
      <c r="F98" s="17" t="s">
        <v>1441</v>
      </c>
      <c r="G98" s="17" t="s">
        <v>1192</v>
      </c>
      <c r="H98" s="97" t="s">
        <v>1267</v>
      </c>
      <c r="I98" s="82">
        <v>0</v>
      </c>
      <c r="J98" s="6">
        <v>0</v>
      </c>
      <c r="K98" s="39">
        <v>0</v>
      </c>
      <c r="L98" s="107">
        <v>0</v>
      </c>
      <c r="M98" s="94">
        <v>0</v>
      </c>
      <c r="N98" s="23">
        <v>0</v>
      </c>
      <c r="O98" s="42">
        <v>0</v>
      </c>
      <c r="P98" s="111">
        <v>0</v>
      </c>
      <c r="Q98" s="82">
        <v>0</v>
      </c>
      <c r="R98" s="6">
        <v>0</v>
      </c>
      <c r="S98" s="39">
        <v>0</v>
      </c>
      <c r="T98" s="107">
        <v>0</v>
      </c>
    </row>
    <row r="99" spans="1:20" ht="18" customHeight="1" x14ac:dyDescent="0.25">
      <c r="A99" s="87" t="s">
        <v>206</v>
      </c>
      <c r="B99" s="97" t="s">
        <v>1442</v>
      </c>
      <c r="C99" s="96" t="s">
        <v>1197</v>
      </c>
      <c r="D99" s="21">
        <v>45316</v>
      </c>
      <c r="E99" s="17" t="s">
        <v>1443</v>
      </c>
      <c r="F99" s="17" t="s">
        <v>1444</v>
      </c>
      <c r="G99" s="17" t="s">
        <v>1192</v>
      </c>
      <c r="H99" s="97" t="s">
        <v>1192</v>
      </c>
      <c r="I99" s="82">
        <v>0</v>
      </c>
      <c r="J99" s="6">
        <v>0</v>
      </c>
      <c r="K99" s="39">
        <v>0</v>
      </c>
      <c r="L99" s="107">
        <v>0</v>
      </c>
      <c r="M99" s="94">
        <v>0</v>
      </c>
      <c r="N99" s="23">
        <v>0</v>
      </c>
      <c r="O99" s="42">
        <v>0</v>
      </c>
      <c r="P99" s="111">
        <v>0</v>
      </c>
      <c r="Q99" s="82">
        <v>0</v>
      </c>
      <c r="R99" s="6">
        <v>0</v>
      </c>
      <c r="S99" s="39">
        <v>0</v>
      </c>
      <c r="T99" s="107">
        <v>0</v>
      </c>
    </row>
    <row r="100" spans="1:20" ht="18" customHeight="1" x14ac:dyDescent="0.25">
      <c r="A100" s="103" t="s">
        <v>207</v>
      </c>
      <c r="B100" s="97" t="s">
        <v>1445</v>
      </c>
      <c r="C100" s="96" t="s">
        <v>1189</v>
      </c>
      <c r="D100" s="21">
        <v>45324</v>
      </c>
      <c r="E100" s="17" t="s">
        <v>1446</v>
      </c>
      <c r="F100" s="17" t="s">
        <v>1447</v>
      </c>
      <c r="G100" s="17" t="s">
        <v>1192</v>
      </c>
      <c r="H100" s="97" t="s">
        <v>1192</v>
      </c>
      <c r="I100" s="82">
        <v>0</v>
      </c>
      <c r="J100" s="6">
        <v>0</v>
      </c>
      <c r="K100" s="39">
        <v>0</v>
      </c>
      <c r="L100" s="107">
        <v>0</v>
      </c>
      <c r="M100" s="94">
        <v>0</v>
      </c>
      <c r="N100" s="23">
        <v>0</v>
      </c>
      <c r="O100" s="42">
        <v>0</v>
      </c>
      <c r="P100" s="111">
        <v>0</v>
      </c>
      <c r="Q100" s="82">
        <v>0</v>
      </c>
      <c r="R100" s="6">
        <v>0</v>
      </c>
      <c r="S100" s="39">
        <v>0</v>
      </c>
      <c r="T100" s="107">
        <v>0</v>
      </c>
    </row>
    <row r="101" spans="1:20" ht="18" customHeight="1" x14ac:dyDescent="0.25">
      <c r="A101" s="87" t="s">
        <v>208</v>
      </c>
      <c r="B101" s="97" t="s">
        <v>1448</v>
      </c>
      <c r="C101" s="96" t="s">
        <v>1189</v>
      </c>
      <c r="D101" s="21">
        <v>45350</v>
      </c>
      <c r="E101" s="17" t="s">
        <v>1449</v>
      </c>
      <c r="F101" s="17" t="s">
        <v>1450</v>
      </c>
      <c r="G101" s="17" t="s">
        <v>1192</v>
      </c>
      <c r="H101" s="97" t="s">
        <v>1192</v>
      </c>
      <c r="I101" s="82">
        <v>0</v>
      </c>
      <c r="J101" s="6">
        <v>0</v>
      </c>
      <c r="K101" s="39">
        <v>0</v>
      </c>
      <c r="L101" s="107">
        <v>0</v>
      </c>
      <c r="M101" s="94">
        <v>0</v>
      </c>
      <c r="N101" s="23">
        <v>19200</v>
      </c>
      <c r="O101" s="42">
        <v>19200</v>
      </c>
      <c r="P101" s="111">
        <v>19200</v>
      </c>
      <c r="Q101" s="82">
        <v>0</v>
      </c>
      <c r="R101" s="6">
        <v>38400</v>
      </c>
      <c r="S101" s="39">
        <v>38400</v>
      </c>
      <c r="T101" s="107">
        <v>38400</v>
      </c>
    </row>
    <row r="102" spans="1:20" ht="18" customHeight="1" x14ac:dyDescent="0.25">
      <c r="A102" s="103" t="s">
        <v>209</v>
      </c>
      <c r="B102" s="97" t="s">
        <v>1451</v>
      </c>
      <c r="C102" s="96" t="s">
        <v>1189</v>
      </c>
      <c r="D102" s="21">
        <v>45323</v>
      </c>
      <c r="E102" s="17" t="s">
        <v>1452</v>
      </c>
      <c r="F102" s="17" t="s">
        <v>1453</v>
      </c>
      <c r="G102" s="17" t="s">
        <v>1267</v>
      </c>
      <c r="H102" s="97" t="s">
        <v>1192</v>
      </c>
      <c r="I102" s="82">
        <v>0</v>
      </c>
      <c r="J102" s="6">
        <v>0</v>
      </c>
      <c r="K102" s="39">
        <v>0</v>
      </c>
      <c r="L102" s="107">
        <v>0</v>
      </c>
      <c r="M102" s="94">
        <v>0</v>
      </c>
      <c r="N102" s="23">
        <v>0</v>
      </c>
      <c r="O102" s="42">
        <v>0</v>
      </c>
      <c r="P102" s="111">
        <v>0</v>
      </c>
      <c r="Q102" s="82">
        <v>0</v>
      </c>
      <c r="R102" s="6">
        <v>0</v>
      </c>
      <c r="S102" s="39">
        <v>0</v>
      </c>
      <c r="T102" s="107">
        <v>0</v>
      </c>
    </row>
    <row r="103" spans="1:20" ht="18" customHeight="1" x14ac:dyDescent="0.25">
      <c r="A103" s="87" t="s">
        <v>210</v>
      </c>
      <c r="B103" s="97" t="s">
        <v>1454</v>
      </c>
      <c r="C103" s="96" t="s">
        <v>1197</v>
      </c>
      <c r="D103" s="21">
        <v>45324</v>
      </c>
      <c r="E103" s="17" t="s">
        <v>1455</v>
      </c>
      <c r="F103" s="17" t="s">
        <v>1456</v>
      </c>
      <c r="G103" s="17" t="s">
        <v>1192</v>
      </c>
      <c r="H103" s="97" t="s">
        <v>1192</v>
      </c>
      <c r="I103" s="82">
        <v>0</v>
      </c>
      <c r="J103" s="6">
        <v>0</v>
      </c>
      <c r="K103" s="39">
        <v>0</v>
      </c>
      <c r="L103" s="107">
        <v>0</v>
      </c>
      <c r="M103" s="94">
        <v>0</v>
      </c>
      <c r="N103" s="23">
        <v>0</v>
      </c>
      <c r="O103" s="42">
        <v>0</v>
      </c>
      <c r="P103" s="111">
        <v>0</v>
      </c>
      <c r="Q103" s="82">
        <v>0</v>
      </c>
      <c r="R103" s="6">
        <v>0</v>
      </c>
      <c r="S103" s="39">
        <v>0</v>
      </c>
      <c r="T103" s="107">
        <v>0</v>
      </c>
    </row>
    <row r="104" spans="1:20" ht="18" customHeight="1" x14ac:dyDescent="0.25">
      <c r="A104" s="103" t="s">
        <v>211</v>
      </c>
      <c r="B104" s="97" t="s">
        <v>1457</v>
      </c>
      <c r="C104" s="96" t="s">
        <v>1197</v>
      </c>
      <c r="D104" s="21">
        <v>45317</v>
      </c>
      <c r="E104" s="17" t="s">
        <v>1458</v>
      </c>
      <c r="F104" s="17" t="s">
        <v>1351</v>
      </c>
      <c r="G104" s="17" t="s">
        <v>1192</v>
      </c>
      <c r="H104" s="97" t="s">
        <v>1192</v>
      </c>
      <c r="I104" s="82">
        <v>0</v>
      </c>
      <c r="J104" s="6">
        <v>0</v>
      </c>
      <c r="K104" s="39">
        <v>0</v>
      </c>
      <c r="L104" s="107">
        <v>0</v>
      </c>
      <c r="M104" s="94">
        <v>0</v>
      </c>
      <c r="N104" s="23">
        <v>0</v>
      </c>
      <c r="O104" s="42">
        <v>0</v>
      </c>
      <c r="P104" s="111">
        <v>0</v>
      </c>
      <c r="Q104" s="82">
        <v>0</v>
      </c>
      <c r="R104" s="6">
        <v>0</v>
      </c>
      <c r="S104" s="39">
        <v>0</v>
      </c>
      <c r="T104" s="107">
        <v>0</v>
      </c>
    </row>
    <row r="105" spans="1:20" ht="18" customHeight="1" x14ac:dyDescent="0.25">
      <c r="A105" s="87" t="s">
        <v>212</v>
      </c>
      <c r="B105" s="97" t="s">
        <v>1459</v>
      </c>
      <c r="C105" s="96" t="s">
        <v>1189</v>
      </c>
      <c r="D105" s="21">
        <v>45364</v>
      </c>
      <c r="E105" s="17" t="s">
        <v>1460</v>
      </c>
      <c r="F105" s="17" t="s">
        <v>1461</v>
      </c>
      <c r="G105" s="17" t="s">
        <v>1192</v>
      </c>
      <c r="H105" s="97" t="s">
        <v>1192</v>
      </c>
      <c r="I105" s="82">
        <v>0</v>
      </c>
      <c r="J105" s="6">
        <v>0</v>
      </c>
      <c r="K105" s="39">
        <v>0</v>
      </c>
      <c r="L105" s="107">
        <v>0</v>
      </c>
      <c r="M105" s="94">
        <v>0</v>
      </c>
      <c r="N105" s="23">
        <v>-191412</v>
      </c>
      <c r="O105" s="42">
        <v>-191412</v>
      </c>
      <c r="P105" s="111">
        <v>-191412</v>
      </c>
      <c r="Q105" s="82">
        <v>0</v>
      </c>
      <c r="R105" s="6">
        <v>-191412</v>
      </c>
      <c r="S105" s="39">
        <v>-191412</v>
      </c>
      <c r="T105" s="107">
        <v>-191412</v>
      </c>
    </row>
    <row r="106" spans="1:20" ht="18" customHeight="1" x14ac:dyDescent="0.25">
      <c r="A106" s="103" t="s">
        <v>213</v>
      </c>
      <c r="B106" s="97" t="s">
        <v>1462</v>
      </c>
      <c r="C106" s="96" t="s">
        <v>1197</v>
      </c>
      <c r="D106" s="21">
        <v>45366</v>
      </c>
      <c r="E106" s="17" t="s">
        <v>1235</v>
      </c>
      <c r="F106" s="17" t="s">
        <v>1463</v>
      </c>
      <c r="G106" s="17" t="s">
        <v>1192</v>
      </c>
      <c r="H106" s="97" t="s">
        <v>1192</v>
      </c>
      <c r="I106" s="82">
        <v>0</v>
      </c>
      <c r="J106" s="6">
        <v>0</v>
      </c>
      <c r="K106" s="39">
        <v>0</v>
      </c>
      <c r="L106" s="107">
        <v>0</v>
      </c>
      <c r="M106" s="94">
        <v>0</v>
      </c>
      <c r="N106" s="23">
        <v>0</v>
      </c>
      <c r="O106" s="42">
        <v>0</v>
      </c>
      <c r="P106" s="111">
        <v>0</v>
      </c>
      <c r="Q106" s="82">
        <v>0</v>
      </c>
      <c r="R106" s="6">
        <v>0</v>
      </c>
      <c r="S106" s="39">
        <v>0</v>
      </c>
      <c r="T106" s="107">
        <v>0</v>
      </c>
    </row>
    <row r="107" spans="1:20" ht="18" hidden="1" customHeight="1" x14ac:dyDescent="0.25">
      <c r="A107" s="87" t="s">
        <v>214</v>
      </c>
      <c r="B107" s="97" t="s">
        <v>1464</v>
      </c>
      <c r="C107" s="96" t="s">
        <v>1204</v>
      </c>
      <c r="D107" s="21">
        <v>45343</v>
      </c>
      <c r="E107" s="17" t="s">
        <v>1465</v>
      </c>
      <c r="F107" s="17" t="s">
        <v>1256</v>
      </c>
      <c r="G107" s="17" t="s">
        <v>1192</v>
      </c>
      <c r="H107" s="97" t="s">
        <v>1192</v>
      </c>
      <c r="I107" s="82">
        <v>0</v>
      </c>
      <c r="J107" s="6">
        <v>0</v>
      </c>
      <c r="K107" s="39">
        <v>0</v>
      </c>
      <c r="L107" s="107">
        <v>0</v>
      </c>
      <c r="M107" s="94">
        <v>0</v>
      </c>
      <c r="N107" s="23">
        <v>0</v>
      </c>
      <c r="O107" s="42">
        <v>0</v>
      </c>
      <c r="P107" s="111">
        <v>0</v>
      </c>
      <c r="Q107" s="82">
        <v>0</v>
      </c>
      <c r="R107" s="6">
        <v>0</v>
      </c>
      <c r="S107" s="39">
        <v>0</v>
      </c>
      <c r="T107" s="107">
        <v>0</v>
      </c>
    </row>
    <row r="108" spans="1:20" ht="18" customHeight="1" x14ac:dyDescent="0.25">
      <c r="A108" s="103" t="s">
        <v>215</v>
      </c>
      <c r="B108" s="97" t="s">
        <v>1466</v>
      </c>
      <c r="C108" s="96" t="s">
        <v>1197</v>
      </c>
      <c r="D108" s="21">
        <v>45323</v>
      </c>
      <c r="E108" s="17" t="s">
        <v>1467</v>
      </c>
      <c r="F108" s="17" t="s">
        <v>1468</v>
      </c>
      <c r="G108" s="17" t="s">
        <v>1192</v>
      </c>
      <c r="H108" s="97" t="s">
        <v>1192</v>
      </c>
      <c r="I108" s="82">
        <v>0</v>
      </c>
      <c r="J108" s="6">
        <v>0</v>
      </c>
      <c r="K108" s="39">
        <v>0</v>
      </c>
      <c r="L108" s="107">
        <v>0</v>
      </c>
      <c r="M108" s="94">
        <v>0</v>
      </c>
      <c r="N108" s="23">
        <v>0</v>
      </c>
      <c r="O108" s="42">
        <v>0</v>
      </c>
      <c r="P108" s="111">
        <v>0</v>
      </c>
      <c r="Q108" s="82">
        <v>0</v>
      </c>
      <c r="R108" s="6">
        <v>0</v>
      </c>
      <c r="S108" s="39">
        <v>0</v>
      </c>
      <c r="T108" s="107">
        <v>0</v>
      </c>
    </row>
    <row r="109" spans="1:20" ht="18" customHeight="1" x14ac:dyDescent="0.25">
      <c r="A109" s="87" t="s">
        <v>216</v>
      </c>
      <c r="B109" s="97" t="s">
        <v>1469</v>
      </c>
      <c r="C109" s="96" t="s">
        <v>1197</v>
      </c>
      <c r="D109" s="21">
        <v>45323</v>
      </c>
      <c r="E109" s="17" t="s">
        <v>1470</v>
      </c>
      <c r="F109" s="17" t="s">
        <v>1471</v>
      </c>
      <c r="G109" s="17" t="s">
        <v>1192</v>
      </c>
      <c r="H109" s="97" t="s">
        <v>1192</v>
      </c>
      <c r="I109" s="82">
        <v>0</v>
      </c>
      <c r="J109" s="6">
        <v>0</v>
      </c>
      <c r="K109" s="39">
        <v>0</v>
      </c>
      <c r="L109" s="107">
        <v>0</v>
      </c>
      <c r="M109" s="94">
        <v>0</v>
      </c>
      <c r="N109" s="23">
        <v>0</v>
      </c>
      <c r="O109" s="42">
        <v>0</v>
      </c>
      <c r="P109" s="111">
        <v>0</v>
      </c>
      <c r="Q109" s="82">
        <v>0</v>
      </c>
      <c r="R109" s="6">
        <v>0</v>
      </c>
      <c r="S109" s="39">
        <v>0</v>
      </c>
      <c r="T109" s="107">
        <v>0</v>
      </c>
    </row>
    <row r="110" spans="1:20" ht="18" customHeight="1" x14ac:dyDescent="0.25">
      <c r="A110" s="103" t="s">
        <v>217</v>
      </c>
      <c r="B110" s="97" t="s">
        <v>1472</v>
      </c>
      <c r="C110" s="96" t="s">
        <v>1197</v>
      </c>
      <c r="D110" s="21">
        <v>45323</v>
      </c>
      <c r="E110" s="17" t="s">
        <v>1473</v>
      </c>
      <c r="F110" s="17" t="s">
        <v>1468</v>
      </c>
      <c r="G110" s="17" t="s">
        <v>1192</v>
      </c>
      <c r="H110" s="97" t="s">
        <v>1192</v>
      </c>
      <c r="I110" s="82">
        <v>0</v>
      </c>
      <c r="J110" s="6">
        <v>0</v>
      </c>
      <c r="K110" s="39">
        <v>0</v>
      </c>
      <c r="L110" s="107">
        <v>0</v>
      </c>
      <c r="M110" s="94">
        <v>0</v>
      </c>
      <c r="N110" s="23">
        <v>0</v>
      </c>
      <c r="O110" s="42">
        <v>0</v>
      </c>
      <c r="P110" s="111">
        <v>0</v>
      </c>
      <c r="Q110" s="82">
        <v>0</v>
      </c>
      <c r="R110" s="6">
        <v>0</v>
      </c>
      <c r="S110" s="39">
        <v>0</v>
      </c>
      <c r="T110" s="107">
        <v>0</v>
      </c>
    </row>
    <row r="111" spans="1:20" ht="18" customHeight="1" x14ac:dyDescent="0.25">
      <c r="A111" s="87" t="s">
        <v>218</v>
      </c>
      <c r="B111" s="97" t="s">
        <v>1474</v>
      </c>
      <c r="C111" s="96" t="s">
        <v>1189</v>
      </c>
      <c r="D111" s="21">
        <v>45391</v>
      </c>
      <c r="E111" s="17" t="s">
        <v>1475</v>
      </c>
      <c r="F111" s="17" t="s">
        <v>1233</v>
      </c>
      <c r="G111" s="17" t="s">
        <v>1192</v>
      </c>
      <c r="H111" s="97" t="s">
        <v>1192</v>
      </c>
      <c r="I111" s="82">
        <v>0</v>
      </c>
      <c r="J111" s="6">
        <v>0</v>
      </c>
      <c r="K111" s="39">
        <v>0</v>
      </c>
      <c r="L111" s="107">
        <v>0</v>
      </c>
      <c r="M111" s="94">
        <v>0</v>
      </c>
      <c r="N111" s="23">
        <v>43672</v>
      </c>
      <c r="O111" s="42">
        <v>43672</v>
      </c>
      <c r="P111" s="111">
        <v>43672</v>
      </c>
      <c r="Q111" s="82">
        <v>0</v>
      </c>
      <c r="R111" s="6">
        <v>47650</v>
      </c>
      <c r="S111" s="39">
        <v>47650</v>
      </c>
      <c r="T111" s="107">
        <v>47650</v>
      </c>
    </row>
    <row r="112" spans="1:20" ht="18" hidden="1" customHeight="1" x14ac:dyDescent="0.25">
      <c r="A112" s="103" t="s">
        <v>219</v>
      </c>
      <c r="B112" s="97" t="s">
        <v>1476</v>
      </c>
      <c r="C112" s="96" t="s">
        <v>1204</v>
      </c>
      <c r="D112" s="21">
        <v>45350</v>
      </c>
      <c r="E112" s="17" t="s">
        <v>1477</v>
      </c>
      <c r="F112" s="17" t="s">
        <v>1256</v>
      </c>
      <c r="G112" s="17" t="s">
        <v>1192</v>
      </c>
      <c r="H112" s="97" t="s">
        <v>1192</v>
      </c>
      <c r="I112" s="82">
        <v>0</v>
      </c>
      <c r="J112" s="6">
        <v>0</v>
      </c>
      <c r="K112" s="39">
        <v>0</v>
      </c>
      <c r="L112" s="107">
        <v>0</v>
      </c>
      <c r="M112" s="94">
        <v>0</v>
      </c>
      <c r="N112" s="23">
        <v>0</v>
      </c>
      <c r="O112" s="42">
        <v>0</v>
      </c>
      <c r="P112" s="111">
        <v>0</v>
      </c>
      <c r="Q112" s="82">
        <v>0</v>
      </c>
      <c r="R112" s="6">
        <v>0</v>
      </c>
      <c r="S112" s="39">
        <v>0</v>
      </c>
      <c r="T112" s="107">
        <v>0</v>
      </c>
    </row>
    <row r="113" spans="1:20" ht="18" customHeight="1" x14ac:dyDescent="0.25">
      <c r="A113" s="87" t="s">
        <v>220</v>
      </c>
      <c r="B113" s="97" t="s">
        <v>1478</v>
      </c>
      <c r="C113" s="96" t="s">
        <v>1189</v>
      </c>
      <c r="D113" s="21">
        <v>45335</v>
      </c>
      <c r="E113" s="17" t="s">
        <v>1479</v>
      </c>
      <c r="F113" s="17" t="s">
        <v>1480</v>
      </c>
      <c r="G113" s="17" t="s">
        <v>1192</v>
      </c>
      <c r="H113" s="97" t="s">
        <v>1192</v>
      </c>
      <c r="I113" s="82">
        <v>0</v>
      </c>
      <c r="J113" s="6">
        <v>0</v>
      </c>
      <c r="K113" s="39">
        <v>0</v>
      </c>
      <c r="L113" s="107">
        <v>0</v>
      </c>
      <c r="M113" s="94">
        <v>0</v>
      </c>
      <c r="N113" s="23">
        <v>0</v>
      </c>
      <c r="O113" s="42">
        <v>0</v>
      </c>
      <c r="P113" s="111">
        <v>0</v>
      </c>
      <c r="Q113" s="82">
        <v>0</v>
      </c>
      <c r="R113" s="6">
        <v>0</v>
      </c>
      <c r="S113" s="39">
        <v>0</v>
      </c>
      <c r="T113" s="107">
        <v>0</v>
      </c>
    </row>
    <row r="114" spans="1:20" ht="18" customHeight="1" x14ac:dyDescent="0.25">
      <c r="A114" s="103" t="s">
        <v>221</v>
      </c>
      <c r="B114" s="97" t="s">
        <v>1481</v>
      </c>
      <c r="C114" s="96" t="s">
        <v>1189</v>
      </c>
      <c r="D114" s="21">
        <v>45407</v>
      </c>
      <c r="E114" s="17" t="s">
        <v>1482</v>
      </c>
      <c r="F114" s="17" t="s">
        <v>1360</v>
      </c>
      <c r="G114" s="17" t="s">
        <v>1192</v>
      </c>
      <c r="H114" s="97" t="s">
        <v>1192</v>
      </c>
      <c r="I114" s="82">
        <v>0</v>
      </c>
      <c r="J114" s="6">
        <v>0</v>
      </c>
      <c r="K114" s="39">
        <v>0</v>
      </c>
      <c r="L114" s="107">
        <v>0</v>
      </c>
      <c r="M114" s="94">
        <v>0</v>
      </c>
      <c r="N114" s="23">
        <v>0</v>
      </c>
      <c r="O114" s="42">
        <v>0</v>
      </c>
      <c r="P114" s="111">
        <v>0</v>
      </c>
      <c r="Q114" s="82">
        <v>0</v>
      </c>
      <c r="R114" s="6">
        <v>0</v>
      </c>
      <c r="S114" s="39">
        <v>0</v>
      </c>
      <c r="T114" s="107">
        <v>0</v>
      </c>
    </row>
    <row r="115" spans="1:20" ht="18" hidden="1" customHeight="1" x14ac:dyDescent="0.25">
      <c r="A115" s="87" t="s">
        <v>222</v>
      </c>
      <c r="B115" s="97" t="s">
        <v>1483</v>
      </c>
      <c r="C115" s="96" t="s">
        <v>1204</v>
      </c>
      <c r="D115" s="21">
        <v>45335</v>
      </c>
      <c r="E115" s="17" t="s">
        <v>1266</v>
      </c>
      <c r="F115" s="17" t="s">
        <v>1431</v>
      </c>
      <c r="G115" s="17" t="s">
        <v>1192</v>
      </c>
      <c r="H115" s="97" t="s">
        <v>1192</v>
      </c>
      <c r="I115" s="82">
        <v>0</v>
      </c>
      <c r="J115" s="6">
        <v>0</v>
      </c>
      <c r="K115" s="39">
        <v>0</v>
      </c>
      <c r="L115" s="107">
        <v>0</v>
      </c>
      <c r="M115" s="94">
        <v>0</v>
      </c>
      <c r="N115" s="23">
        <v>0</v>
      </c>
      <c r="O115" s="42">
        <v>0</v>
      </c>
      <c r="P115" s="111">
        <v>0</v>
      </c>
      <c r="Q115" s="82">
        <v>0</v>
      </c>
      <c r="R115" s="6">
        <v>0</v>
      </c>
      <c r="S115" s="39">
        <v>0</v>
      </c>
      <c r="T115" s="107">
        <v>0</v>
      </c>
    </row>
    <row r="116" spans="1:20" ht="18" customHeight="1" x14ac:dyDescent="0.25">
      <c r="A116" s="103" t="s">
        <v>223</v>
      </c>
      <c r="B116" s="97" t="s">
        <v>1484</v>
      </c>
      <c r="C116" s="96" t="s">
        <v>1189</v>
      </c>
      <c r="D116" s="21">
        <v>45323</v>
      </c>
      <c r="E116" s="17" t="s">
        <v>1485</v>
      </c>
      <c r="F116" s="17" t="s">
        <v>1486</v>
      </c>
      <c r="G116" s="17" t="s">
        <v>1192</v>
      </c>
      <c r="H116" s="97" t="s">
        <v>1192</v>
      </c>
      <c r="I116" s="82">
        <v>0</v>
      </c>
      <c r="J116" s="6">
        <v>0</v>
      </c>
      <c r="K116" s="39">
        <v>0</v>
      </c>
      <c r="L116" s="107">
        <v>0</v>
      </c>
      <c r="M116" s="94">
        <v>0</v>
      </c>
      <c r="N116" s="23">
        <v>0</v>
      </c>
      <c r="O116" s="42">
        <v>0</v>
      </c>
      <c r="P116" s="111">
        <v>0</v>
      </c>
      <c r="Q116" s="82">
        <v>0</v>
      </c>
      <c r="R116" s="6">
        <v>0</v>
      </c>
      <c r="S116" s="39">
        <v>0</v>
      </c>
      <c r="T116" s="107">
        <v>0</v>
      </c>
    </row>
    <row r="117" spans="1:20" ht="18" customHeight="1" x14ac:dyDescent="0.25">
      <c r="A117" s="87" t="s">
        <v>224</v>
      </c>
      <c r="B117" s="97" t="s">
        <v>1487</v>
      </c>
      <c r="C117" s="96" t="s">
        <v>1189</v>
      </c>
      <c r="D117" s="21">
        <v>45330</v>
      </c>
      <c r="E117" s="17" t="s">
        <v>1488</v>
      </c>
      <c r="F117" s="17" t="s">
        <v>1270</v>
      </c>
      <c r="G117" s="17" t="s">
        <v>1192</v>
      </c>
      <c r="H117" s="97" t="s">
        <v>1192</v>
      </c>
      <c r="I117" s="82">
        <v>0</v>
      </c>
      <c r="J117" s="6">
        <v>0</v>
      </c>
      <c r="K117" s="39">
        <v>0</v>
      </c>
      <c r="L117" s="107">
        <v>0</v>
      </c>
      <c r="M117" s="94">
        <v>0</v>
      </c>
      <c r="N117" s="23">
        <v>0</v>
      </c>
      <c r="O117" s="42">
        <v>0</v>
      </c>
      <c r="P117" s="111">
        <v>0</v>
      </c>
      <c r="Q117" s="82">
        <v>0</v>
      </c>
      <c r="R117" s="6">
        <v>301875</v>
      </c>
      <c r="S117" s="39">
        <v>301875</v>
      </c>
      <c r="T117" s="107">
        <v>301875</v>
      </c>
    </row>
    <row r="118" spans="1:20" ht="18" customHeight="1" x14ac:dyDescent="0.25">
      <c r="A118" s="103" t="s">
        <v>225</v>
      </c>
      <c r="B118" s="97" t="s">
        <v>1489</v>
      </c>
      <c r="C118" s="96" t="s">
        <v>1189</v>
      </c>
      <c r="D118" s="21">
        <v>45335</v>
      </c>
      <c r="E118" s="17" t="s">
        <v>1490</v>
      </c>
      <c r="F118" s="17" t="s">
        <v>1256</v>
      </c>
      <c r="G118" s="17" t="s">
        <v>1192</v>
      </c>
      <c r="H118" s="97" t="s">
        <v>1192</v>
      </c>
      <c r="I118" s="82">
        <v>0</v>
      </c>
      <c r="J118" s="6">
        <v>0</v>
      </c>
      <c r="K118" s="39">
        <v>0</v>
      </c>
      <c r="L118" s="107">
        <v>0</v>
      </c>
      <c r="M118" s="94">
        <v>0</v>
      </c>
      <c r="N118" s="23">
        <v>0</v>
      </c>
      <c r="O118" s="42">
        <v>0</v>
      </c>
      <c r="P118" s="111">
        <v>0</v>
      </c>
      <c r="Q118" s="82">
        <v>0</v>
      </c>
      <c r="R118" s="6">
        <v>0</v>
      </c>
      <c r="S118" s="39">
        <v>0</v>
      </c>
      <c r="T118" s="107">
        <v>0</v>
      </c>
    </row>
    <row r="119" spans="1:20" ht="18" hidden="1" customHeight="1" x14ac:dyDescent="0.25">
      <c r="A119" s="87" t="s">
        <v>226</v>
      </c>
      <c r="B119" s="97" t="s">
        <v>1491</v>
      </c>
      <c r="C119" s="96" t="s">
        <v>1204</v>
      </c>
      <c r="D119" s="21">
        <v>45331</v>
      </c>
      <c r="E119" s="17" t="s">
        <v>1492</v>
      </c>
      <c r="F119" s="17" t="s">
        <v>1360</v>
      </c>
      <c r="G119" s="17" t="s">
        <v>1267</v>
      </c>
      <c r="H119" s="97" t="s">
        <v>1192</v>
      </c>
      <c r="I119" s="82">
        <v>0</v>
      </c>
      <c r="J119" s="6">
        <v>0</v>
      </c>
      <c r="K119" s="39">
        <v>0</v>
      </c>
      <c r="L119" s="107">
        <v>0</v>
      </c>
      <c r="M119" s="94">
        <v>0</v>
      </c>
      <c r="N119" s="23">
        <v>0</v>
      </c>
      <c r="O119" s="42">
        <v>0</v>
      </c>
      <c r="P119" s="111">
        <v>0</v>
      </c>
      <c r="Q119" s="82">
        <v>0</v>
      </c>
      <c r="R119" s="6">
        <v>0</v>
      </c>
      <c r="S119" s="39">
        <v>0</v>
      </c>
      <c r="T119" s="107">
        <v>0</v>
      </c>
    </row>
    <row r="120" spans="1:20" ht="18" hidden="1" customHeight="1" x14ac:dyDescent="0.25">
      <c r="A120" s="103" t="s">
        <v>227</v>
      </c>
      <c r="B120" s="97" t="s">
        <v>1493</v>
      </c>
      <c r="C120" s="96" t="s">
        <v>1204</v>
      </c>
      <c r="D120" s="21">
        <v>45334</v>
      </c>
      <c r="E120" s="17" t="s">
        <v>1494</v>
      </c>
      <c r="F120" s="17" t="s">
        <v>1273</v>
      </c>
      <c r="G120" s="17" t="s">
        <v>1192</v>
      </c>
      <c r="H120" s="97" t="s">
        <v>1192</v>
      </c>
      <c r="I120" s="82">
        <v>0</v>
      </c>
      <c r="J120" s="6">
        <v>0</v>
      </c>
      <c r="K120" s="39">
        <v>0</v>
      </c>
      <c r="L120" s="107">
        <v>0</v>
      </c>
      <c r="M120" s="94">
        <v>0</v>
      </c>
      <c r="N120" s="23">
        <v>112560</v>
      </c>
      <c r="O120" s="42">
        <v>112560</v>
      </c>
      <c r="P120" s="111">
        <v>112560</v>
      </c>
      <c r="Q120" s="82">
        <v>0</v>
      </c>
      <c r="R120" s="6">
        <v>112560</v>
      </c>
      <c r="S120" s="39">
        <v>112560</v>
      </c>
      <c r="T120" s="107">
        <v>112560</v>
      </c>
    </row>
    <row r="121" spans="1:20" ht="18" customHeight="1" x14ac:dyDescent="0.25">
      <c r="A121" s="87" t="s">
        <v>228</v>
      </c>
      <c r="B121" s="97" t="s">
        <v>1495</v>
      </c>
      <c r="C121" s="96" t="s">
        <v>1189</v>
      </c>
      <c r="D121" s="21">
        <v>45400</v>
      </c>
      <c r="E121" s="17" t="s">
        <v>1496</v>
      </c>
      <c r="F121" s="17" t="s">
        <v>1497</v>
      </c>
      <c r="G121" s="17" t="s">
        <v>1192</v>
      </c>
      <c r="H121" s="97" t="s">
        <v>1192</v>
      </c>
      <c r="I121" s="82">
        <v>0</v>
      </c>
      <c r="J121" s="6">
        <v>0</v>
      </c>
      <c r="K121" s="39">
        <v>0</v>
      </c>
      <c r="L121" s="107">
        <v>0</v>
      </c>
      <c r="M121" s="94">
        <v>0</v>
      </c>
      <c r="N121" s="23">
        <v>0</v>
      </c>
      <c r="O121" s="42">
        <v>0</v>
      </c>
      <c r="P121" s="111">
        <v>0</v>
      </c>
      <c r="Q121" s="82">
        <v>0</v>
      </c>
      <c r="R121" s="6">
        <v>0</v>
      </c>
      <c r="S121" s="39">
        <v>0</v>
      </c>
      <c r="T121" s="107">
        <v>0</v>
      </c>
    </row>
    <row r="122" spans="1:20" ht="18" customHeight="1" x14ac:dyDescent="0.25">
      <c r="A122" s="103" t="s">
        <v>229</v>
      </c>
      <c r="B122" s="97" t="s">
        <v>1498</v>
      </c>
      <c r="C122" s="96" t="s">
        <v>1189</v>
      </c>
      <c r="D122" s="21">
        <v>45335</v>
      </c>
      <c r="E122" s="17" t="s">
        <v>1499</v>
      </c>
      <c r="F122" s="17" t="s">
        <v>1500</v>
      </c>
      <c r="G122" s="17" t="s">
        <v>1192</v>
      </c>
      <c r="H122" s="97" t="s">
        <v>1192</v>
      </c>
      <c r="I122" s="82">
        <v>0</v>
      </c>
      <c r="J122" s="6">
        <v>0</v>
      </c>
      <c r="K122" s="39">
        <v>0</v>
      </c>
      <c r="L122" s="107">
        <v>0</v>
      </c>
      <c r="M122" s="94">
        <v>-938000</v>
      </c>
      <c r="N122" s="23">
        <v>0</v>
      </c>
      <c r="O122" s="42">
        <v>-938000</v>
      </c>
      <c r="P122" s="111">
        <v>-938000</v>
      </c>
      <c r="Q122" s="82">
        <v>-1900000</v>
      </c>
      <c r="R122" s="6">
        <v>0</v>
      </c>
      <c r="S122" s="39">
        <v>-1900000</v>
      </c>
      <c r="T122" s="107">
        <v>-1900000</v>
      </c>
    </row>
    <row r="123" spans="1:20" ht="18" customHeight="1" x14ac:dyDescent="0.25">
      <c r="A123" s="87" t="s">
        <v>230</v>
      </c>
      <c r="B123" s="97" t="s">
        <v>1501</v>
      </c>
      <c r="C123" s="96" t="s">
        <v>1189</v>
      </c>
      <c r="D123" s="21">
        <v>45397</v>
      </c>
      <c r="E123" s="17" t="s">
        <v>1502</v>
      </c>
      <c r="F123" s="17" t="s">
        <v>1503</v>
      </c>
      <c r="G123" s="17" t="s">
        <v>1192</v>
      </c>
      <c r="H123" s="97" t="s">
        <v>1192</v>
      </c>
      <c r="I123" s="82">
        <v>0</v>
      </c>
      <c r="J123" s="6">
        <v>0</v>
      </c>
      <c r="K123" s="39">
        <v>0</v>
      </c>
      <c r="L123" s="107">
        <v>0</v>
      </c>
      <c r="M123" s="94">
        <v>0</v>
      </c>
      <c r="N123" s="23">
        <v>0</v>
      </c>
      <c r="O123" s="42">
        <v>0</v>
      </c>
      <c r="P123" s="111">
        <v>0</v>
      </c>
      <c r="Q123" s="82">
        <v>0</v>
      </c>
      <c r="R123" s="6">
        <v>0</v>
      </c>
      <c r="S123" s="39">
        <v>0</v>
      </c>
      <c r="T123" s="107">
        <v>0</v>
      </c>
    </row>
    <row r="124" spans="1:20" ht="18" customHeight="1" x14ac:dyDescent="0.25">
      <c r="A124" s="103" t="s">
        <v>231</v>
      </c>
      <c r="B124" s="97" t="s">
        <v>1504</v>
      </c>
      <c r="C124" s="96" t="s">
        <v>1197</v>
      </c>
      <c r="D124" s="21">
        <v>45324</v>
      </c>
      <c r="E124" s="17" t="s">
        <v>1505</v>
      </c>
      <c r="F124" s="17" t="s">
        <v>1506</v>
      </c>
      <c r="G124" s="17" t="s">
        <v>1192</v>
      </c>
      <c r="H124" s="97" t="s">
        <v>1192</v>
      </c>
      <c r="I124" s="82">
        <v>0</v>
      </c>
      <c r="J124" s="6">
        <v>0</v>
      </c>
      <c r="K124" s="39">
        <v>0</v>
      </c>
      <c r="L124" s="107">
        <v>0</v>
      </c>
      <c r="M124" s="94">
        <v>0</v>
      </c>
      <c r="N124" s="23">
        <v>0</v>
      </c>
      <c r="O124" s="42">
        <v>0</v>
      </c>
      <c r="P124" s="111">
        <v>0</v>
      </c>
      <c r="Q124" s="82">
        <v>0</v>
      </c>
      <c r="R124" s="6">
        <v>0</v>
      </c>
      <c r="S124" s="39">
        <v>0</v>
      </c>
      <c r="T124" s="107">
        <v>0</v>
      </c>
    </row>
    <row r="125" spans="1:20" ht="18" customHeight="1" x14ac:dyDescent="0.25">
      <c r="A125" s="87" t="s">
        <v>232</v>
      </c>
      <c r="B125" s="97" t="s">
        <v>1507</v>
      </c>
      <c r="C125" s="96" t="s">
        <v>1197</v>
      </c>
      <c r="D125" s="21">
        <v>45337</v>
      </c>
      <c r="E125" s="17" t="s">
        <v>1508</v>
      </c>
      <c r="F125" s="17" t="s">
        <v>1509</v>
      </c>
      <c r="G125" s="17" t="s">
        <v>1192</v>
      </c>
      <c r="H125" s="97" t="s">
        <v>1192</v>
      </c>
      <c r="I125" s="82">
        <v>0</v>
      </c>
      <c r="J125" s="6">
        <v>0</v>
      </c>
      <c r="K125" s="39">
        <v>0</v>
      </c>
      <c r="L125" s="107">
        <v>0</v>
      </c>
      <c r="M125" s="94">
        <v>0</v>
      </c>
      <c r="N125" s="23">
        <v>0</v>
      </c>
      <c r="O125" s="42">
        <v>0</v>
      </c>
      <c r="P125" s="111">
        <v>0</v>
      </c>
      <c r="Q125" s="82">
        <v>0</v>
      </c>
      <c r="R125" s="6">
        <v>0</v>
      </c>
      <c r="S125" s="39">
        <v>0</v>
      </c>
      <c r="T125" s="107">
        <v>0</v>
      </c>
    </row>
    <row r="126" spans="1:20" ht="18" customHeight="1" x14ac:dyDescent="0.25">
      <c r="A126" s="103" t="s">
        <v>233</v>
      </c>
      <c r="B126" s="97" t="s">
        <v>1510</v>
      </c>
      <c r="C126" s="96" t="s">
        <v>1189</v>
      </c>
      <c r="D126" s="21">
        <v>45338</v>
      </c>
      <c r="E126" s="17" t="s">
        <v>1490</v>
      </c>
      <c r="F126" s="17" t="s">
        <v>1256</v>
      </c>
      <c r="G126" s="17" t="s">
        <v>1192</v>
      </c>
      <c r="H126" s="97" t="s">
        <v>1192</v>
      </c>
      <c r="I126" s="82">
        <v>0</v>
      </c>
      <c r="J126" s="6">
        <v>0</v>
      </c>
      <c r="K126" s="39">
        <v>0</v>
      </c>
      <c r="L126" s="107">
        <v>0</v>
      </c>
      <c r="M126" s="94">
        <v>0</v>
      </c>
      <c r="N126" s="23">
        <v>0</v>
      </c>
      <c r="O126" s="42">
        <v>0</v>
      </c>
      <c r="P126" s="111">
        <v>0</v>
      </c>
      <c r="Q126" s="82">
        <v>0</v>
      </c>
      <c r="R126" s="6">
        <v>0</v>
      </c>
      <c r="S126" s="39">
        <v>0</v>
      </c>
      <c r="T126" s="107">
        <v>0</v>
      </c>
    </row>
    <row r="127" spans="1:20" ht="18" customHeight="1" x14ac:dyDescent="0.25">
      <c r="A127" s="87" t="s">
        <v>234</v>
      </c>
      <c r="B127" s="97" t="s">
        <v>1511</v>
      </c>
      <c r="C127" s="96" t="s">
        <v>1189</v>
      </c>
      <c r="D127" s="21">
        <v>45329</v>
      </c>
      <c r="E127" s="17" t="s">
        <v>1512</v>
      </c>
      <c r="F127" s="17" t="s">
        <v>1513</v>
      </c>
      <c r="G127" s="17" t="s">
        <v>1192</v>
      </c>
      <c r="H127" s="97" t="s">
        <v>1192</v>
      </c>
      <c r="I127" s="82">
        <v>0</v>
      </c>
      <c r="J127" s="6">
        <v>0</v>
      </c>
      <c r="K127" s="39">
        <v>0</v>
      </c>
      <c r="L127" s="107">
        <v>0</v>
      </c>
      <c r="M127" s="94">
        <v>0</v>
      </c>
      <c r="N127" s="23">
        <v>0</v>
      </c>
      <c r="O127" s="42">
        <v>0</v>
      </c>
      <c r="P127" s="111">
        <v>0</v>
      </c>
      <c r="Q127" s="82">
        <v>0</v>
      </c>
      <c r="R127" s="6">
        <v>0</v>
      </c>
      <c r="S127" s="39">
        <v>0</v>
      </c>
      <c r="T127" s="107">
        <v>0</v>
      </c>
    </row>
    <row r="128" spans="1:20" ht="18" customHeight="1" x14ac:dyDescent="0.25">
      <c r="A128" s="103" t="s">
        <v>235</v>
      </c>
      <c r="B128" s="97" t="s">
        <v>1514</v>
      </c>
      <c r="C128" s="96" t="s">
        <v>1189</v>
      </c>
      <c r="D128" s="21">
        <v>45331</v>
      </c>
      <c r="E128" s="17" t="s">
        <v>1515</v>
      </c>
      <c r="F128" s="17" t="s">
        <v>1516</v>
      </c>
      <c r="G128" s="17" t="s">
        <v>1192</v>
      </c>
      <c r="H128" s="97" t="s">
        <v>1192</v>
      </c>
      <c r="I128" s="82">
        <v>0</v>
      </c>
      <c r="J128" s="6">
        <v>0</v>
      </c>
      <c r="K128" s="39">
        <v>0</v>
      </c>
      <c r="L128" s="107">
        <v>0</v>
      </c>
      <c r="M128" s="94">
        <v>0</v>
      </c>
      <c r="N128" s="23">
        <v>0</v>
      </c>
      <c r="O128" s="42">
        <v>0</v>
      </c>
      <c r="P128" s="111">
        <v>0</v>
      </c>
      <c r="Q128" s="82">
        <v>0</v>
      </c>
      <c r="R128" s="6">
        <v>0</v>
      </c>
      <c r="S128" s="39">
        <v>0</v>
      </c>
      <c r="T128" s="107">
        <v>0</v>
      </c>
    </row>
    <row r="129" spans="1:20" ht="18" customHeight="1" x14ac:dyDescent="0.25">
      <c r="A129" s="87" t="s">
        <v>236</v>
      </c>
      <c r="B129" s="97" t="s">
        <v>1517</v>
      </c>
      <c r="C129" s="96" t="s">
        <v>1189</v>
      </c>
      <c r="D129" s="21">
        <v>45398</v>
      </c>
      <c r="E129" s="17" t="s">
        <v>1275</v>
      </c>
      <c r="F129" s="17" t="s">
        <v>1441</v>
      </c>
      <c r="G129" s="17" t="s">
        <v>1192</v>
      </c>
      <c r="H129" s="97" t="s">
        <v>1192</v>
      </c>
      <c r="I129" s="82">
        <v>0</v>
      </c>
      <c r="J129" s="6">
        <v>0</v>
      </c>
      <c r="K129" s="39">
        <v>0</v>
      </c>
      <c r="L129" s="107">
        <v>0</v>
      </c>
      <c r="M129" s="94">
        <v>0</v>
      </c>
      <c r="N129" s="23">
        <v>0</v>
      </c>
      <c r="O129" s="42">
        <v>0</v>
      </c>
      <c r="P129" s="111">
        <v>0</v>
      </c>
      <c r="Q129" s="82">
        <v>0</v>
      </c>
      <c r="R129" s="6">
        <v>0</v>
      </c>
      <c r="S129" s="39">
        <v>0</v>
      </c>
      <c r="T129" s="107">
        <v>0</v>
      </c>
    </row>
    <row r="130" spans="1:20" ht="18" customHeight="1" x14ac:dyDescent="0.25">
      <c r="A130" s="103" t="s">
        <v>237</v>
      </c>
      <c r="B130" s="97" t="s">
        <v>1518</v>
      </c>
      <c r="C130" s="96" t="s">
        <v>1189</v>
      </c>
      <c r="D130" s="21">
        <v>45356</v>
      </c>
      <c r="E130" s="17" t="s">
        <v>1249</v>
      </c>
      <c r="F130" s="17" t="s">
        <v>1519</v>
      </c>
      <c r="G130" s="17" t="s">
        <v>1192</v>
      </c>
      <c r="H130" s="97" t="s">
        <v>1192</v>
      </c>
      <c r="I130" s="82">
        <v>0</v>
      </c>
      <c r="J130" s="6">
        <v>0</v>
      </c>
      <c r="K130" s="39">
        <v>0</v>
      </c>
      <c r="L130" s="107">
        <v>0</v>
      </c>
      <c r="M130" s="94">
        <v>0</v>
      </c>
      <c r="N130" s="23">
        <v>0</v>
      </c>
      <c r="O130" s="42">
        <v>0</v>
      </c>
      <c r="P130" s="111">
        <v>0</v>
      </c>
      <c r="Q130" s="82">
        <v>0</v>
      </c>
      <c r="R130" s="6">
        <v>0</v>
      </c>
      <c r="S130" s="39">
        <v>0</v>
      </c>
      <c r="T130" s="107">
        <v>0</v>
      </c>
    </row>
    <row r="131" spans="1:20" ht="18" customHeight="1" x14ac:dyDescent="0.25">
      <c r="A131" s="87" t="s">
        <v>238</v>
      </c>
      <c r="B131" s="97" t="s">
        <v>1520</v>
      </c>
      <c r="C131" s="96" t="s">
        <v>1189</v>
      </c>
      <c r="D131" s="21">
        <v>45385</v>
      </c>
      <c r="E131" s="17" t="s">
        <v>1521</v>
      </c>
      <c r="F131" s="17" t="s">
        <v>1522</v>
      </c>
      <c r="G131" s="17" t="s">
        <v>1192</v>
      </c>
      <c r="H131" s="97" t="s">
        <v>1192</v>
      </c>
      <c r="I131" s="82">
        <v>0</v>
      </c>
      <c r="J131" s="6">
        <v>0</v>
      </c>
      <c r="K131" s="39">
        <v>0</v>
      </c>
      <c r="L131" s="107">
        <v>0</v>
      </c>
      <c r="M131" s="94">
        <v>0</v>
      </c>
      <c r="N131" s="23">
        <v>1500</v>
      </c>
      <c r="O131" s="42">
        <v>1500</v>
      </c>
      <c r="P131" s="111">
        <v>1500</v>
      </c>
      <c r="Q131" s="82">
        <v>0</v>
      </c>
      <c r="R131" s="6">
        <v>2500</v>
      </c>
      <c r="S131" s="39">
        <v>2500</v>
      </c>
      <c r="T131" s="107">
        <v>2500</v>
      </c>
    </row>
    <row r="132" spans="1:20" ht="18" hidden="1" customHeight="1" x14ac:dyDescent="0.25">
      <c r="A132" s="103" t="s">
        <v>239</v>
      </c>
      <c r="B132" s="97" t="s">
        <v>1523</v>
      </c>
      <c r="C132" s="96" t="s">
        <v>1204</v>
      </c>
      <c r="D132" s="21">
        <v>45335</v>
      </c>
      <c r="E132" s="17" t="s">
        <v>1524</v>
      </c>
      <c r="F132" s="17" t="s">
        <v>1270</v>
      </c>
      <c r="G132" s="17" t="s">
        <v>1192</v>
      </c>
      <c r="H132" s="97" t="s">
        <v>1192</v>
      </c>
      <c r="I132" s="82">
        <v>0</v>
      </c>
      <c r="J132" s="6">
        <v>0</v>
      </c>
      <c r="K132" s="39">
        <v>0</v>
      </c>
      <c r="L132" s="107">
        <v>0</v>
      </c>
      <c r="M132" s="94">
        <v>0</v>
      </c>
      <c r="N132" s="23">
        <v>0</v>
      </c>
      <c r="O132" s="42">
        <v>0</v>
      </c>
      <c r="P132" s="111">
        <v>0</v>
      </c>
      <c r="Q132" s="82">
        <v>0</v>
      </c>
      <c r="R132" s="6">
        <v>0</v>
      </c>
      <c r="S132" s="39">
        <v>0</v>
      </c>
      <c r="T132" s="107">
        <v>0</v>
      </c>
    </row>
    <row r="133" spans="1:20" ht="18" hidden="1" customHeight="1" x14ac:dyDescent="0.25">
      <c r="A133" s="87" t="s">
        <v>240</v>
      </c>
      <c r="B133" s="97" t="s">
        <v>1525</v>
      </c>
      <c r="C133" s="96" t="s">
        <v>1204</v>
      </c>
      <c r="D133" s="21">
        <v>45329</v>
      </c>
      <c r="E133" s="17" t="s">
        <v>1524</v>
      </c>
      <c r="F133" s="17" t="s">
        <v>1526</v>
      </c>
      <c r="G133" s="17" t="s">
        <v>1192</v>
      </c>
      <c r="H133" s="97" t="s">
        <v>1267</v>
      </c>
      <c r="I133" s="82">
        <v>0</v>
      </c>
      <c r="J133" s="6">
        <v>0</v>
      </c>
      <c r="K133" s="39">
        <v>0</v>
      </c>
      <c r="L133" s="107">
        <v>0</v>
      </c>
      <c r="M133" s="94">
        <v>0</v>
      </c>
      <c r="N133" s="23">
        <v>0</v>
      </c>
      <c r="O133" s="42">
        <v>0</v>
      </c>
      <c r="P133" s="111">
        <v>0</v>
      </c>
      <c r="Q133" s="82">
        <v>0</v>
      </c>
      <c r="R133" s="6">
        <v>0</v>
      </c>
      <c r="S133" s="39">
        <v>0</v>
      </c>
      <c r="T133" s="107">
        <v>0</v>
      </c>
    </row>
    <row r="134" spans="1:20" ht="18" hidden="1" customHeight="1" x14ac:dyDescent="0.25">
      <c r="A134" s="103" t="s">
        <v>241</v>
      </c>
      <c r="B134" s="97" t="s">
        <v>1527</v>
      </c>
      <c r="C134" s="96" t="s">
        <v>1204</v>
      </c>
      <c r="D134" s="21">
        <v>45335</v>
      </c>
      <c r="E134" s="17" t="s">
        <v>1528</v>
      </c>
      <c r="F134" s="17" t="s">
        <v>1259</v>
      </c>
      <c r="G134" s="17" t="s">
        <v>1192</v>
      </c>
      <c r="H134" s="97" t="s">
        <v>1192</v>
      </c>
      <c r="I134" s="82">
        <v>0</v>
      </c>
      <c r="J134" s="6">
        <v>0</v>
      </c>
      <c r="K134" s="39">
        <v>0</v>
      </c>
      <c r="L134" s="107">
        <v>0</v>
      </c>
      <c r="M134" s="94">
        <v>0</v>
      </c>
      <c r="N134" s="23">
        <v>0</v>
      </c>
      <c r="O134" s="42">
        <v>0</v>
      </c>
      <c r="P134" s="111">
        <v>0</v>
      </c>
      <c r="Q134" s="82">
        <v>0</v>
      </c>
      <c r="R134" s="6">
        <v>0</v>
      </c>
      <c r="S134" s="39">
        <v>0</v>
      </c>
      <c r="T134" s="107">
        <v>0</v>
      </c>
    </row>
    <row r="135" spans="1:20" ht="18" customHeight="1" x14ac:dyDescent="0.25">
      <c r="A135" s="87" t="s">
        <v>242</v>
      </c>
      <c r="B135" s="97" t="s">
        <v>1529</v>
      </c>
      <c r="C135" s="96" t="s">
        <v>1189</v>
      </c>
      <c r="D135" s="21">
        <v>45400</v>
      </c>
      <c r="E135" s="17" t="s">
        <v>1530</v>
      </c>
      <c r="F135" s="17" t="s">
        <v>1531</v>
      </c>
      <c r="G135" s="17" t="s">
        <v>1192</v>
      </c>
      <c r="H135" s="97" t="s">
        <v>1192</v>
      </c>
      <c r="I135" s="82">
        <v>0</v>
      </c>
      <c r="J135" s="6">
        <v>0</v>
      </c>
      <c r="K135" s="39">
        <v>0</v>
      </c>
      <c r="L135" s="107">
        <v>0</v>
      </c>
      <c r="M135" s="94">
        <v>0</v>
      </c>
      <c r="N135" s="23">
        <v>0</v>
      </c>
      <c r="O135" s="42">
        <v>0</v>
      </c>
      <c r="P135" s="111">
        <v>0</v>
      </c>
      <c r="Q135" s="82">
        <v>0</v>
      </c>
      <c r="R135" s="6">
        <v>0</v>
      </c>
      <c r="S135" s="39">
        <v>0</v>
      </c>
      <c r="T135" s="107">
        <v>0</v>
      </c>
    </row>
    <row r="136" spans="1:20" ht="18" customHeight="1" x14ac:dyDescent="0.25">
      <c r="A136" s="103" t="s">
        <v>243</v>
      </c>
      <c r="B136" s="97" t="s">
        <v>1532</v>
      </c>
      <c r="C136" s="96" t="s">
        <v>1189</v>
      </c>
      <c r="D136" s="21">
        <v>45336</v>
      </c>
      <c r="E136" s="17" t="s">
        <v>1533</v>
      </c>
      <c r="F136" s="17" t="s">
        <v>1534</v>
      </c>
      <c r="G136" s="17" t="s">
        <v>1192</v>
      </c>
      <c r="H136" s="97" t="s">
        <v>1192</v>
      </c>
      <c r="I136" s="82">
        <v>0</v>
      </c>
      <c r="J136" s="6">
        <v>0</v>
      </c>
      <c r="K136" s="39">
        <v>0</v>
      </c>
      <c r="L136" s="107">
        <v>0</v>
      </c>
      <c r="M136" s="94">
        <v>0</v>
      </c>
      <c r="N136" s="23">
        <v>0</v>
      </c>
      <c r="O136" s="42">
        <v>0</v>
      </c>
      <c r="P136" s="111">
        <v>0</v>
      </c>
      <c r="Q136" s="82">
        <v>0</v>
      </c>
      <c r="R136" s="6">
        <v>0</v>
      </c>
      <c r="S136" s="39">
        <v>0</v>
      </c>
      <c r="T136" s="107">
        <v>0</v>
      </c>
    </row>
    <row r="137" spans="1:20" ht="18" customHeight="1" x14ac:dyDescent="0.25">
      <c r="A137" s="87" t="s">
        <v>244</v>
      </c>
      <c r="B137" s="97" t="s">
        <v>1535</v>
      </c>
      <c r="C137" s="96" t="s">
        <v>1197</v>
      </c>
      <c r="D137" s="21">
        <v>45365</v>
      </c>
      <c r="E137" s="17" t="s">
        <v>1536</v>
      </c>
      <c r="F137" s="17" t="s">
        <v>1447</v>
      </c>
      <c r="G137" s="17" t="s">
        <v>1192</v>
      </c>
      <c r="H137" s="97" t="s">
        <v>1192</v>
      </c>
      <c r="I137" s="82">
        <v>0</v>
      </c>
      <c r="J137" s="6">
        <v>0</v>
      </c>
      <c r="K137" s="39">
        <v>0</v>
      </c>
      <c r="L137" s="107">
        <v>0</v>
      </c>
      <c r="M137" s="94">
        <v>0</v>
      </c>
      <c r="N137" s="23">
        <v>0</v>
      </c>
      <c r="O137" s="42">
        <v>0</v>
      </c>
      <c r="P137" s="111">
        <v>0</v>
      </c>
      <c r="Q137" s="82">
        <v>0</v>
      </c>
      <c r="R137" s="6">
        <v>0</v>
      </c>
      <c r="S137" s="39">
        <v>0</v>
      </c>
      <c r="T137" s="107">
        <v>0</v>
      </c>
    </row>
    <row r="138" spans="1:20" ht="18" customHeight="1" x14ac:dyDescent="0.25">
      <c r="A138" s="103" t="s">
        <v>245</v>
      </c>
      <c r="B138" s="97" t="s">
        <v>1537</v>
      </c>
      <c r="C138" s="96" t="s">
        <v>1189</v>
      </c>
      <c r="D138" s="21">
        <v>45394</v>
      </c>
      <c r="E138" s="17" t="s">
        <v>1538</v>
      </c>
      <c r="F138" s="17" t="s">
        <v>1539</v>
      </c>
      <c r="G138" s="17" t="s">
        <v>1192</v>
      </c>
      <c r="H138" s="97" t="s">
        <v>1192</v>
      </c>
      <c r="I138" s="82">
        <v>0</v>
      </c>
      <c r="J138" s="6">
        <v>0</v>
      </c>
      <c r="K138" s="39">
        <v>0</v>
      </c>
      <c r="L138" s="107">
        <v>0</v>
      </c>
      <c r="M138" s="94">
        <v>0</v>
      </c>
      <c r="N138" s="23">
        <v>11166</v>
      </c>
      <c r="O138" s="42">
        <v>11166</v>
      </c>
      <c r="P138" s="111">
        <v>11166</v>
      </c>
      <c r="Q138" s="82">
        <v>0</v>
      </c>
      <c r="R138" s="6">
        <v>12140</v>
      </c>
      <c r="S138" s="39">
        <v>12140</v>
      </c>
      <c r="T138" s="107">
        <v>12140</v>
      </c>
    </row>
    <row r="139" spans="1:20" ht="18" customHeight="1" x14ac:dyDescent="0.25">
      <c r="A139" s="87" t="s">
        <v>246</v>
      </c>
      <c r="B139" s="97" t="s">
        <v>1540</v>
      </c>
      <c r="C139" s="96" t="s">
        <v>1189</v>
      </c>
      <c r="D139" s="21">
        <v>45393</v>
      </c>
      <c r="E139" s="17" t="s">
        <v>1541</v>
      </c>
      <c r="F139" s="17" t="s">
        <v>1542</v>
      </c>
      <c r="G139" s="17" t="s">
        <v>1192</v>
      </c>
      <c r="H139" s="97" t="s">
        <v>1192</v>
      </c>
      <c r="I139" s="82">
        <v>0</v>
      </c>
      <c r="J139" s="6">
        <v>0</v>
      </c>
      <c r="K139" s="39">
        <v>0</v>
      </c>
      <c r="L139" s="107">
        <v>0</v>
      </c>
      <c r="M139" s="94">
        <v>0</v>
      </c>
      <c r="N139" s="23">
        <v>0</v>
      </c>
      <c r="O139" s="42">
        <v>0</v>
      </c>
      <c r="P139" s="111">
        <v>0</v>
      </c>
      <c r="Q139" s="82">
        <v>0</v>
      </c>
      <c r="R139" s="6">
        <v>-57749</v>
      </c>
      <c r="S139" s="39">
        <v>-57749</v>
      </c>
      <c r="T139" s="107">
        <v>-57749</v>
      </c>
    </row>
    <row r="140" spans="1:20" ht="18" customHeight="1" x14ac:dyDescent="0.25">
      <c r="A140" s="103" t="s">
        <v>247</v>
      </c>
      <c r="B140" s="97" t="s">
        <v>1543</v>
      </c>
      <c r="C140" s="96" t="s">
        <v>1189</v>
      </c>
      <c r="D140" s="21">
        <v>45404</v>
      </c>
      <c r="E140" s="17" t="s">
        <v>1544</v>
      </c>
      <c r="F140" s="17" t="s">
        <v>1444</v>
      </c>
      <c r="G140" s="17" t="s">
        <v>1192</v>
      </c>
      <c r="H140" s="97" t="s">
        <v>1192</v>
      </c>
      <c r="I140" s="82">
        <v>-44000000</v>
      </c>
      <c r="J140" s="6">
        <v>0</v>
      </c>
      <c r="K140" s="39">
        <v>-44000000</v>
      </c>
      <c r="L140" s="107">
        <v>-44000000</v>
      </c>
      <c r="M140" s="94">
        <v>-136000000</v>
      </c>
      <c r="N140" s="23">
        <v>0</v>
      </c>
      <c r="O140" s="42">
        <v>-136000000</v>
      </c>
      <c r="P140" s="111">
        <v>-136000000</v>
      </c>
      <c r="Q140" s="82">
        <v>-207000000</v>
      </c>
      <c r="R140" s="6">
        <v>0</v>
      </c>
      <c r="S140" s="39">
        <v>-207000000</v>
      </c>
      <c r="T140" s="107">
        <v>-207000000</v>
      </c>
    </row>
    <row r="141" spans="1:20" ht="18" customHeight="1" x14ac:dyDescent="0.25">
      <c r="A141" s="87" t="s">
        <v>248</v>
      </c>
      <c r="B141" s="97" t="s">
        <v>1545</v>
      </c>
      <c r="C141" s="96" t="s">
        <v>1189</v>
      </c>
      <c r="D141" s="21">
        <v>45385</v>
      </c>
      <c r="E141" s="17" t="s">
        <v>1546</v>
      </c>
      <c r="F141" s="17" t="s">
        <v>1447</v>
      </c>
      <c r="G141" s="17" t="s">
        <v>1192</v>
      </c>
      <c r="H141" s="97" t="s">
        <v>1192</v>
      </c>
      <c r="I141" s="82">
        <v>0</v>
      </c>
      <c r="J141" s="6">
        <v>0</v>
      </c>
      <c r="K141" s="39">
        <v>0</v>
      </c>
      <c r="L141" s="107">
        <v>0</v>
      </c>
      <c r="M141" s="94">
        <v>0</v>
      </c>
      <c r="N141" s="23">
        <v>12400</v>
      </c>
      <c r="O141" s="42">
        <v>12400</v>
      </c>
      <c r="P141" s="111">
        <v>12400</v>
      </c>
      <c r="Q141" s="82">
        <v>0</v>
      </c>
      <c r="R141" s="6">
        <v>12400</v>
      </c>
      <c r="S141" s="39">
        <v>12400</v>
      </c>
      <c r="T141" s="107">
        <v>12400</v>
      </c>
    </row>
    <row r="142" spans="1:20" ht="18" customHeight="1" x14ac:dyDescent="0.25">
      <c r="A142" s="103" t="s">
        <v>249</v>
      </c>
      <c r="B142" s="97" t="s">
        <v>1547</v>
      </c>
      <c r="C142" s="96" t="s">
        <v>1189</v>
      </c>
      <c r="D142" s="21">
        <v>45337</v>
      </c>
      <c r="E142" s="17" t="s">
        <v>1548</v>
      </c>
      <c r="F142" s="17" t="s">
        <v>1549</v>
      </c>
      <c r="G142" s="17" t="s">
        <v>1192</v>
      </c>
      <c r="H142" s="97" t="s">
        <v>1192</v>
      </c>
      <c r="I142" s="82">
        <v>0</v>
      </c>
      <c r="J142" s="6">
        <v>0</v>
      </c>
      <c r="K142" s="39">
        <v>0</v>
      </c>
      <c r="L142" s="107">
        <v>0</v>
      </c>
      <c r="M142" s="94">
        <v>0</v>
      </c>
      <c r="N142" s="23">
        <v>0</v>
      </c>
      <c r="O142" s="42">
        <v>0</v>
      </c>
      <c r="P142" s="111">
        <v>0</v>
      </c>
      <c r="Q142" s="82">
        <v>0</v>
      </c>
      <c r="R142" s="6">
        <v>0</v>
      </c>
      <c r="S142" s="39">
        <v>0</v>
      </c>
      <c r="T142" s="107">
        <v>0</v>
      </c>
    </row>
    <row r="143" spans="1:20" ht="18" customHeight="1" x14ac:dyDescent="0.25">
      <c r="A143" s="87" t="s">
        <v>250</v>
      </c>
      <c r="B143" s="97" t="s">
        <v>1550</v>
      </c>
      <c r="C143" s="96" t="s">
        <v>1189</v>
      </c>
      <c r="D143" s="21">
        <v>45329</v>
      </c>
      <c r="E143" s="17" t="s">
        <v>1508</v>
      </c>
      <c r="F143" s="17" t="s">
        <v>1256</v>
      </c>
      <c r="G143" s="17" t="s">
        <v>1192</v>
      </c>
      <c r="H143" s="97" t="s">
        <v>1192</v>
      </c>
      <c r="I143" s="82">
        <v>0</v>
      </c>
      <c r="J143" s="6">
        <v>0</v>
      </c>
      <c r="K143" s="39">
        <v>0</v>
      </c>
      <c r="L143" s="107">
        <v>0</v>
      </c>
      <c r="M143" s="94">
        <v>0</v>
      </c>
      <c r="N143" s="23">
        <v>0</v>
      </c>
      <c r="O143" s="42">
        <v>0</v>
      </c>
      <c r="P143" s="111">
        <v>0</v>
      </c>
      <c r="Q143" s="82">
        <v>0</v>
      </c>
      <c r="R143" s="6">
        <v>0</v>
      </c>
      <c r="S143" s="39">
        <v>0</v>
      </c>
      <c r="T143" s="107">
        <v>0</v>
      </c>
    </row>
    <row r="144" spans="1:20" ht="18" customHeight="1" x14ac:dyDescent="0.25">
      <c r="A144" s="103" t="s">
        <v>251</v>
      </c>
      <c r="B144" s="97" t="s">
        <v>1551</v>
      </c>
      <c r="C144" s="96" t="s">
        <v>1189</v>
      </c>
      <c r="D144" s="21">
        <v>45355</v>
      </c>
      <c r="E144" s="17" t="s">
        <v>1552</v>
      </c>
      <c r="F144" s="17" t="s">
        <v>1244</v>
      </c>
      <c r="G144" s="17" t="s">
        <v>1192</v>
      </c>
      <c r="H144" s="97" t="s">
        <v>1192</v>
      </c>
      <c r="I144" s="82">
        <v>0</v>
      </c>
      <c r="J144" s="6">
        <v>0</v>
      </c>
      <c r="K144" s="39">
        <v>0</v>
      </c>
      <c r="L144" s="107">
        <v>0</v>
      </c>
      <c r="M144" s="94">
        <v>-600000</v>
      </c>
      <c r="N144" s="23">
        <v>0</v>
      </c>
      <c r="O144" s="42">
        <v>-600000</v>
      </c>
      <c r="P144" s="111">
        <v>-600000</v>
      </c>
      <c r="Q144" s="82">
        <v>-1350000</v>
      </c>
      <c r="R144" s="6">
        <v>0</v>
      </c>
      <c r="S144" s="39">
        <v>-1350000</v>
      </c>
      <c r="T144" s="107">
        <v>-1350000</v>
      </c>
    </row>
    <row r="145" spans="1:20" ht="18" customHeight="1" x14ac:dyDescent="0.25">
      <c r="A145" s="87" t="s">
        <v>252</v>
      </c>
      <c r="B145" s="97" t="s">
        <v>1553</v>
      </c>
      <c r="C145" s="96" t="s">
        <v>1197</v>
      </c>
      <c r="D145" s="21">
        <v>45328</v>
      </c>
      <c r="E145" s="17" t="s">
        <v>1237</v>
      </c>
      <c r="F145" s="17" t="s">
        <v>1554</v>
      </c>
      <c r="G145" s="17" t="s">
        <v>1192</v>
      </c>
      <c r="H145" s="97" t="s">
        <v>1192</v>
      </c>
      <c r="I145" s="82">
        <v>0</v>
      </c>
      <c r="J145" s="6">
        <v>0</v>
      </c>
      <c r="K145" s="39">
        <v>0</v>
      </c>
      <c r="L145" s="107">
        <v>0</v>
      </c>
      <c r="M145" s="94">
        <v>0</v>
      </c>
      <c r="N145" s="23">
        <v>0</v>
      </c>
      <c r="O145" s="42">
        <v>0</v>
      </c>
      <c r="P145" s="111">
        <v>0</v>
      </c>
      <c r="Q145" s="82">
        <v>0</v>
      </c>
      <c r="R145" s="6">
        <v>0</v>
      </c>
      <c r="S145" s="39">
        <v>0</v>
      </c>
      <c r="T145" s="107">
        <v>0</v>
      </c>
    </row>
    <row r="146" spans="1:20" ht="18" hidden="1" customHeight="1" x14ac:dyDescent="0.25">
      <c r="A146" s="103" t="s">
        <v>253</v>
      </c>
      <c r="B146" s="97" t="s">
        <v>1555</v>
      </c>
      <c r="C146" s="96" t="s">
        <v>1204</v>
      </c>
      <c r="D146" s="21">
        <v>45334</v>
      </c>
      <c r="E146" s="17" t="s">
        <v>1556</v>
      </c>
      <c r="F146" s="17" t="s">
        <v>1256</v>
      </c>
      <c r="G146" s="17" t="s">
        <v>1192</v>
      </c>
      <c r="H146" s="97" t="s">
        <v>1192</v>
      </c>
      <c r="I146" s="82">
        <v>0</v>
      </c>
      <c r="J146" s="6">
        <v>0</v>
      </c>
      <c r="K146" s="39">
        <v>0</v>
      </c>
      <c r="L146" s="107">
        <v>0</v>
      </c>
      <c r="M146" s="94">
        <v>0</v>
      </c>
      <c r="N146" s="23">
        <v>0</v>
      </c>
      <c r="O146" s="42">
        <v>0</v>
      </c>
      <c r="P146" s="111">
        <v>0</v>
      </c>
      <c r="Q146" s="82">
        <v>0</v>
      </c>
      <c r="R146" s="6">
        <v>0</v>
      </c>
      <c r="S146" s="39">
        <v>0</v>
      </c>
      <c r="T146" s="107">
        <v>0</v>
      </c>
    </row>
    <row r="147" spans="1:20" ht="18" hidden="1" customHeight="1" x14ac:dyDescent="0.25">
      <c r="A147" s="87" t="s">
        <v>254</v>
      </c>
      <c r="B147" s="97" t="s">
        <v>1557</v>
      </c>
      <c r="C147" s="96" t="s">
        <v>1204</v>
      </c>
      <c r="D147" s="21">
        <v>45334</v>
      </c>
      <c r="E147" s="17" t="s">
        <v>1269</v>
      </c>
      <c r="F147" s="17" t="s">
        <v>1431</v>
      </c>
      <c r="G147" s="17" t="s">
        <v>1192</v>
      </c>
      <c r="H147" s="97" t="s">
        <v>1192</v>
      </c>
      <c r="I147" s="82">
        <v>0</v>
      </c>
      <c r="J147" s="6">
        <v>0</v>
      </c>
      <c r="K147" s="39">
        <v>0</v>
      </c>
      <c r="L147" s="107">
        <v>0</v>
      </c>
      <c r="M147" s="94">
        <v>0</v>
      </c>
      <c r="N147" s="23">
        <v>0</v>
      </c>
      <c r="O147" s="42">
        <v>0</v>
      </c>
      <c r="P147" s="111">
        <v>0</v>
      </c>
      <c r="Q147" s="82">
        <v>0</v>
      </c>
      <c r="R147" s="6">
        <v>0</v>
      </c>
      <c r="S147" s="39">
        <v>0</v>
      </c>
      <c r="T147" s="107">
        <v>0</v>
      </c>
    </row>
    <row r="148" spans="1:20" ht="18" customHeight="1" x14ac:dyDescent="0.25">
      <c r="A148" s="103" t="s">
        <v>255</v>
      </c>
      <c r="B148" s="97" t="s">
        <v>1558</v>
      </c>
      <c r="C148" s="96" t="s">
        <v>1189</v>
      </c>
      <c r="D148" s="21">
        <v>45407</v>
      </c>
      <c r="E148" s="17" t="s">
        <v>1528</v>
      </c>
      <c r="F148" s="17" t="s">
        <v>1256</v>
      </c>
      <c r="G148" s="17" t="s">
        <v>1192</v>
      </c>
      <c r="H148" s="97" t="s">
        <v>1192</v>
      </c>
      <c r="I148" s="82">
        <v>0</v>
      </c>
      <c r="J148" s="6">
        <v>0</v>
      </c>
      <c r="K148" s="39">
        <v>0</v>
      </c>
      <c r="L148" s="107">
        <v>0</v>
      </c>
      <c r="M148" s="94">
        <v>-200000</v>
      </c>
      <c r="N148" s="23">
        <v>0</v>
      </c>
      <c r="O148" s="42">
        <v>-200000</v>
      </c>
      <c r="P148" s="111">
        <v>-200000</v>
      </c>
      <c r="Q148" s="82">
        <v>-400000</v>
      </c>
      <c r="R148" s="6">
        <v>0</v>
      </c>
      <c r="S148" s="39">
        <v>-400000</v>
      </c>
      <c r="T148" s="107">
        <v>-400000</v>
      </c>
    </row>
    <row r="149" spans="1:20" ht="18" customHeight="1" x14ac:dyDescent="0.25">
      <c r="A149" s="87" t="s">
        <v>256</v>
      </c>
      <c r="B149" s="97" t="s">
        <v>1559</v>
      </c>
      <c r="C149" s="96" t="s">
        <v>1197</v>
      </c>
      <c r="D149" s="21">
        <v>45324</v>
      </c>
      <c r="E149" s="17" t="s">
        <v>1560</v>
      </c>
      <c r="F149" s="17" t="s">
        <v>1561</v>
      </c>
      <c r="G149" s="17" t="s">
        <v>1192</v>
      </c>
      <c r="H149" s="97" t="s">
        <v>1192</v>
      </c>
      <c r="I149" s="82">
        <v>0</v>
      </c>
      <c r="J149" s="6">
        <v>0</v>
      </c>
      <c r="K149" s="39">
        <v>0</v>
      </c>
      <c r="L149" s="107">
        <v>0</v>
      </c>
      <c r="M149" s="94">
        <v>0</v>
      </c>
      <c r="N149" s="23">
        <v>0</v>
      </c>
      <c r="O149" s="42">
        <v>0</v>
      </c>
      <c r="P149" s="111">
        <v>0</v>
      </c>
      <c r="Q149" s="82">
        <v>0</v>
      </c>
      <c r="R149" s="6">
        <v>0</v>
      </c>
      <c r="S149" s="39">
        <v>0</v>
      </c>
      <c r="T149" s="107">
        <v>0</v>
      </c>
    </row>
    <row r="150" spans="1:20" ht="18" hidden="1" customHeight="1" x14ac:dyDescent="0.25">
      <c r="A150" s="103" t="s">
        <v>257</v>
      </c>
      <c r="B150" s="97" t="s">
        <v>1562</v>
      </c>
      <c r="C150" s="96" t="s">
        <v>1204</v>
      </c>
      <c r="D150" s="21">
        <v>45349</v>
      </c>
      <c r="E150" s="17" t="s">
        <v>1563</v>
      </c>
      <c r="F150" s="17" t="s">
        <v>1256</v>
      </c>
      <c r="G150" s="17" t="s">
        <v>1192</v>
      </c>
      <c r="H150" s="97" t="s">
        <v>1192</v>
      </c>
      <c r="I150" s="82">
        <v>-33100000</v>
      </c>
      <c r="J150" s="6">
        <v>0</v>
      </c>
      <c r="K150" s="39">
        <v>-33100000</v>
      </c>
      <c r="L150" s="107">
        <v>-33100000</v>
      </c>
      <c r="M150" s="94">
        <v>-114200000</v>
      </c>
      <c r="N150" s="23">
        <v>0</v>
      </c>
      <c r="O150" s="42">
        <v>-114200000</v>
      </c>
      <c r="P150" s="111">
        <v>-114200000</v>
      </c>
      <c r="Q150" s="82">
        <v>-81100000</v>
      </c>
      <c r="R150" s="6">
        <v>0</v>
      </c>
      <c r="S150" s="39">
        <v>-81100000</v>
      </c>
      <c r="T150" s="107">
        <v>-81100000</v>
      </c>
    </row>
    <row r="151" spans="1:20" ht="18" hidden="1" customHeight="1" x14ac:dyDescent="0.25">
      <c r="A151" s="87" t="s">
        <v>258</v>
      </c>
      <c r="B151" s="97" t="s">
        <v>1564</v>
      </c>
      <c r="C151" s="96" t="s">
        <v>1204</v>
      </c>
      <c r="D151" s="21">
        <v>45331</v>
      </c>
      <c r="E151" s="17" t="s">
        <v>1258</v>
      </c>
      <c r="F151" s="17" t="s">
        <v>1256</v>
      </c>
      <c r="G151" s="17" t="s">
        <v>1192</v>
      </c>
      <c r="H151" s="97" t="s">
        <v>1267</v>
      </c>
      <c r="I151" s="82">
        <v>0</v>
      </c>
      <c r="J151" s="6">
        <v>0</v>
      </c>
      <c r="K151" s="39">
        <v>0</v>
      </c>
      <c r="L151" s="107">
        <v>0</v>
      </c>
      <c r="M151" s="94">
        <v>0</v>
      </c>
      <c r="N151" s="23">
        <v>2592255</v>
      </c>
      <c r="O151" s="42">
        <v>2592255</v>
      </c>
      <c r="P151" s="111">
        <v>2592255</v>
      </c>
      <c r="Q151" s="82">
        <v>0</v>
      </c>
      <c r="R151" s="6">
        <v>0</v>
      </c>
      <c r="S151" s="39">
        <v>0</v>
      </c>
      <c r="T151" s="107">
        <v>0</v>
      </c>
    </row>
    <row r="152" spans="1:20" ht="18" customHeight="1" x14ac:dyDescent="0.25">
      <c r="A152" s="103" t="s">
        <v>259</v>
      </c>
      <c r="B152" s="97" t="s">
        <v>1565</v>
      </c>
      <c r="C152" s="96" t="s">
        <v>1197</v>
      </c>
      <c r="D152" s="21">
        <v>45321</v>
      </c>
      <c r="E152" s="17" t="s">
        <v>1566</v>
      </c>
      <c r="F152" s="17" t="s">
        <v>1567</v>
      </c>
      <c r="G152" s="17" t="s">
        <v>1192</v>
      </c>
      <c r="H152" s="97" t="s">
        <v>1192</v>
      </c>
      <c r="I152" s="82">
        <v>0</v>
      </c>
      <c r="J152" s="6">
        <v>0</v>
      </c>
      <c r="K152" s="39">
        <v>0</v>
      </c>
      <c r="L152" s="107">
        <v>0</v>
      </c>
      <c r="M152" s="94">
        <v>0</v>
      </c>
      <c r="N152" s="23">
        <v>0</v>
      </c>
      <c r="O152" s="42">
        <v>0</v>
      </c>
      <c r="P152" s="111">
        <v>0</v>
      </c>
      <c r="Q152" s="82">
        <v>0</v>
      </c>
      <c r="R152" s="6">
        <v>0</v>
      </c>
      <c r="S152" s="39">
        <v>0</v>
      </c>
      <c r="T152" s="107">
        <v>0</v>
      </c>
    </row>
    <row r="153" spans="1:20" ht="18" customHeight="1" x14ac:dyDescent="0.25">
      <c r="A153" s="87" t="s">
        <v>260</v>
      </c>
      <c r="B153" s="97" t="s">
        <v>1568</v>
      </c>
      <c r="C153" s="96" t="s">
        <v>1189</v>
      </c>
      <c r="D153" s="21">
        <v>45343</v>
      </c>
      <c r="E153" s="17" t="s">
        <v>1569</v>
      </c>
      <c r="F153" s="17" t="s">
        <v>1570</v>
      </c>
      <c r="G153" s="17" t="s">
        <v>1192</v>
      </c>
      <c r="H153" s="97" t="s">
        <v>1192</v>
      </c>
      <c r="I153" s="82">
        <v>0</v>
      </c>
      <c r="J153" s="6">
        <v>0</v>
      </c>
      <c r="K153" s="39">
        <v>0</v>
      </c>
      <c r="L153" s="107">
        <v>0</v>
      </c>
      <c r="M153" s="94">
        <v>0</v>
      </c>
      <c r="N153" s="23">
        <v>0</v>
      </c>
      <c r="O153" s="42">
        <v>0</v>
      </c>
      <c r="P153" s="111">
        <v>0</v>
      </c>
      <c r="Q153" s="82">
        <v>0</v>
      </c>
      <c r="R153" s="6">
        <v>0</v>
      </c>
      <c r="S153" s="39">
        <v>0</v>
      </c>
      <c r="T153" s="107">
        <v>0</v>
      </c>
    </row>
    <row r="154" spans="1:20" ht="18" customHeight="1" x14ac:dyDescent="0.25">
      <c r="A154" s="103" t="s">
        <v>261</v>
      </c>
      <c r="B154" s="97" t="s">
        <v>1571</v>
      </c>
      <c r="C154" s="96" t="s">
        <v>1189</v>
      </c>
      <c r="D154" s="21">
        <v>45338</v>
      </c>
      <c r="E154" s="17" t="s">
        <v>1232</v>
      </c>
      <c r="F154" s="17" t="s">
        <v>1233</v>
      </c>
      <c r="G154" s="17" t="s">
        <v>1192</v>
      </c>
      <c r="H154" s="97" t="s">
        <v>1192</v>
      </c>
      <c r="I154" s="82">
        <v>0</v>
      </c>
      <c r="J154" s="6">
        <v>0</v>
      </c>
      <c r="K154" s="39">
        <v>0</v>
      </c>
      <c r="L154" s="107">
        <v>0</v>
      </c>
      <c r="M154" s="94">
        <v>0</v>
      </c>
      <c r="N154" s="23">
        <v>0</v>
      </c>
      <c r="O154" s="42">
        <v>0</v>
      </c>
      <c r="P154" s="111">
        <v>0</v>
      </c>
      <c r="Q154" s="82">
        <v>0</v>
      </c>
      <c r="R154" s="6">
        <v>0</v>
      </c>
      <c r="S154" s="39">
        <v>0</v>
      </c>
      <c r="T154" s="107">
        <v>0</v>
      </c>
    </row>
    <row r="155" spans="1:20" ht="18" customHeight="1" x14ac:dyDescent="0.25">
      <c r="A155" s="87" t="s">
        <v>262</v>
      </c>
      <c r="B155" s="97" t="s">
        <v>1572</v>
      </c>
      <c r="C155" s="96" t="s">
        <v>1189</v>
      </c>
      <c r="D155" s="21">
        <v>45349</v>
      </c>
      <c r="E155" s="17" t="s">
        <v>1390</v>
      </c>
      <c r="F155" s="17" t="s">
        <v>1573</v>
      </c>
      <c r="G155" s="17" t="s">
        <v>1192</v>
      </c>
      <c r="H155" s="97" t="s">
        <v>1192</v>
      </c>
      <c r="I155" s="82">
        <v>0</v>
      </c>
      <c r="J155" s="6">
        <v>0</v>
      </c>
      <c r="K155" s="39">
        <v>0</v>
      </c>
      <c r="L155" s="107">
        <v>0</v>
      </c>
      <c r="M155" s="94">
        <v>0</v>
      </c>
      <c r="N155" s="23">
        <v>0</v>
      </c>
      <c r="O155" s="42">
        <v>0</v>
      </c>
      <c r="P155" s="111">
        <v>0</v>
      </c>
      <c r="Q155" s="82">
        <v>0</v>
      </c>
      <c r="R155" s="6">
        <v>0</v>
      </c>
      <c r="S155" s="39">
        <v>0</v>
      </c>
      <c r="T155" s="107">
        <v>0</v>
      </c>
    </row>
    <row r="156" spans="1:20" ht="18" customHeight="1" x14ac:dyDescent="0.25">
      <c r="A156" s="103" t="s">
        <v>263</v>
      </c>
      <c r="B156" s="97" t="s">
        <v>1574</v>
      </c>
      <c r="C156" s="96" t="s">
        <v>1197</v>
      </c>
      <c r="D156" s="21">
        <v>45369</v>
      </c>
      <c r="E156" s="17" t="s">
        <v>1575</v>
      </c>
      <c r="F156" s="17" t="s">
        <v>1444</v>
      </c>
      <c r="G156" s="17" t="s">
        <v>1192</v>
      </c>
      <c r="H156" s="97" t="s">
        <v>1192</v>
      </c>
      <c r="I156" s="82">
        <v>0</v>
      </c>
      <c r="J156" s="6">
        <v>0</v>
      </c>
      <c r="K156" s="39">
        <v>0</v>
      </c>
      <c r="L156" s="107">
        <v>0</v>
      </c>
      <c r="M156" s="94">
        <v>0</v>
      </c>
      <c r="N156" s="23">
        <v>0</v>
      </c>
      <c r="O156" s="42">
        <v>0</v>
      </c>
      <c r="P156" s="111">
        <v>0</v>
      </c>
      <c r="Q156" s="82">
        <v>0</v>
      </c>
      <c r="R156" s="6">
        <v>0</v>
      </c>
      <c r="S156" s="39">
        <v>0</v>
      </c>
      <c r="T156" s="107">
        <v>0</v>
      </c>
    </row>
    <row r="157" spans="1:20" ht="18" hidden="1" customHeight="1" x14ac:dyDescent="0.25">
      <c r="A157" s="87" t="s">
        <v>264</v>
      </c>
      <c r="B157" s="97" t="s">
        <v>1576</v>
      </c>
      <c r="C157" s="96" t="s">
        <v>1204</v>
      </c>
      <c r="D157" s="21">
        <v>45385</v>
      </c>
      <c r="E157" s="17" t="s">
        <v>1577</v>
      </c>
      <c r="F157" s="17" t="s">
        <v>1468</v>
      </c>
      <c r="G157" s="17" t="s">
        <v>1192</v>
      </c>
      <c r="H157" s="97" t="s">
        <v>1192</v>
      </c>
      <c r="I157" s="82">
        <v>0</v>
      </c>
      <c r="J157" s="6">
        <v>0</v>
      </c>
      <c r="K157" s="39">
        <v>0</v>
      </c>
      <c r="L157" s="107">
        <v>0</v>
      </c>
      <c r="M157" s="94">
        <v>0</v>
      </c>
      <c r="N157" s="23">
        <v>0</v>
      </c>
      <c r="O157" s="42">
        <v>0</v>
      </c>
      <c r="P157" s="111">
        <v>0</v>
      </c>
      <c r="Q157" s="82">
        <v>0</v>
      </c>
      <c r="R157" s="6">
        <v>0</v>
      </c>
      <c r="S157" s="39">
        <v>0</v>
      </c>
      <c r="T157" s="107">
        <v>0</v>
      </c>
    </row>
    <row r="158" spans="1:20" ht="18" customHeight="1" x14ac:dyDescent="0.25">
      <c r="A158" s="103" t="s">
        <v>265</v>
      </c>
      <c r="B158" s="97" t="s">
        <v>1578</v>
      </c>
      <c r="C158" s="96" t="s">
        <v>1189</v>
      </c>
      <c r="D158" s="21">
        <v>45394</v>
      </c>
      <c r="E158" s="17" t="s">
        <v>1579</v>
      </c>
      <c r="F158" s="17" t="s">
        <v>1580</v>
      </c>
      <c r="G158" s="17" t="s">
        <v>1192</v>
      </c>
      <c r="H158" s="97" t="s">
        <v>1192</v>
      </c>
      <c r="I158" s="82">
        <v>0</v>
      </c>
      <c r="J158" s="6">
        <v>0</v>
      </c>
      <c r="K158" s="39">
        <v>0</v>
      </c>
      <c r="L158" s="107">
        <v>0</v>
      </c>
      <c r="M158" s="94">
        <v>0</v>
      </c>
      <c r="N158" s="23">
        <v>0</v>
      </c>
      <c r="O158" s="42">
        <v>0</v>
      </c>
      <c r="P158" s="111">
        <v>0</v>
      </c>
      <c r="Q158" s="82">
        <v>0</v>
      </c>
      <c r="R158" s="6">
        <v>0</v>
      </c>
      <c r="S158" s="39">
        <v>0</v>
      </c>
      <c r="T158" s="107">
        <v>0</v>
      </c>
    </row>
    <row r="159" spans="1:20" ht="18" customHeight="1" x14ac:dyDescent="0.25">
      <c r="A159" s="87" t="s">
        <v>266</v>
      </c>
      <c r="B159" s="97" t="s">
        <v>1581</v>
      </c>
      <c r="C159" s="96" t="s">
        <v>1189</v>
      </c>
      <c r="D159" s="21">
        <v>45365</v>
      </c>
      <c r="E159" s="17" t="s">
        <v>1582</v>
      </c>
      <c r="F159" s="17" t="s">
        <v>1582</v>
      </c>
      <c r="G159" s="17" t="s">
        <v>1192</v>
      </c>
      <c r="H159" s="97" t="s">
        <v>1192</v>
      </c>
      <c r="I159" s="82">
        <v>0</v>
      </c>
      <c r="J159" s="6">
        <v>0</v>
      </c>
      <c r="K159" s="39">
        <v>0</v>
      </c>
      <c r="L159" s="107">
        <v>0</v>
      </c>
      <c r="M159" s="94">
        <v>0</v>
      </c>
      <c r="N159" s="23">
        <v>0</v>
      </c>
      <c r="O159" s="42">
        <v>0</v>
      </c>
      <c r="P159" s="111">
        <v>0</v>
      </c>
      <c r="Q159" s="82">
        <v>0</v>
      </c>
      <c r="R159" s="6">
        <v>0</v>
      </c>
      <c r="S159" s="39">
        <v>0</v>
      </c>
      <c r="T159" s="107">
        <v>0</v>
      </c>
    </row>
    <row r="160" spans="1:20" ht="18" customHeight="1" x14ac:dyDescent="0.25">
      <c r="A160" s="103" t="s">
        <v>267</v>
      </c>
      <c r="B160" s="97" t="s">
        <v>1583</v>
      </c>
      <c r="C160" s="96" t="s">
        <v>1189</v>
      </c>
      <c r="D160" s="21">
        <v>45383</v>
      </c>
      <c r="E160" s="17" t="s">
        <v>1584</v>
      </c>
      <c r="F160" s="17" t="s">
        <v>1585</v>
      </c>
      <c r="G160" s="17" t="s">
        <v>1192</v>
      </c>
      <c r="H160" s="97" t="s">
        <v>1192</v>
      </c>
      <c r="I160" s="82">
        <v>0</v>
      </c>
      <c r="J160" s="6">
        <v>0</v>
      </c>
      <c r="K160" s="39">
        <v>0</v>
      </c>
      <c r="L160" s="107">
        <v>0</v>
      </c>
      <c r="M160" s="94">
        <v>0</v>
      </c>
      <c r="N160" s="23">
        <v>0</v>
      </c>
      <c r="O160" s="42">
        <v>0</v>
      </c>
      <c r="P160" s="111">
        <v>0</v>
      </c>
      <c r="Q160" s="82">
        <v>0</v>
      </c>
      <c r="R160" s="6">
        <v>0</v>
      </c>
      <c r="S160" s="39">
        <v>0</v>
      </c>
      <c r="T160" s="107">
        <v>0</v>
      </c>
    </row>
    <row r="161" spans="1:20" ht="18" customHeight="1" x14ac:dyDescent="0.25">
      <c r="A161" s="87" t="s">
        <v>268</v>
      </c>
      <c r="B161" s="97" t="s">
        <v>1586</v>
      </c>
      <c r="C161" s="96" t="s">
        <v>1197</v>
      </c>
      <c r="D161" s="21">
        <v>45327</v>
      </c>
      <c r="E161" s="17" t="s">
        <v>1587</v>
      </c>
      <c r="F161" s="17" t="s">
        <v>1262</v>
      </c>
      <c r="G161" s="17" t="s">
        <v>1192</v>
      </c>
      <c r="H161" s="97" t="s">
        <v>1192</v>
      </c>
      <c r="I161" s="82">
        <v>0</v>
      </c>
      <c r="J161" s="6">
        <v>0</v>
      </c>
      <c r="K161" s="39">
        <v>0</v>
      </c>
      <c r="L161" s="107">
        <v>0</v>
      </c>
      <c r="M161" s="94">
        <v>0</v>
      </c>
      <c r="N161" s="23">
        <v>0</v>
      </c>
      <c r="O161" s="42">
        <v>0</v>
      </c>
      <c r="P161" s="111">
        <v>0</v>
      </c>
      <c r="Q161" s="82">
        <v>0</v>
      </c>
      <c r="R161" s="6">
        <v>0</v>
      </c>
      <c r="S161" s="39">
        <v>0</v>
      </c>
      <c r="T161" s="107">
        <v>0</v>
      </c>
    </row>
    <row r="162" spans="1:20" ht="18" customHeight="1" x14ac:dyDescent="0.25">
      <c r="A162" s="103" t="s">
        <v>269</v>
      </c>
      <c r="B162" s="97" t="s">
        <v>1588</v>
      </c>
      <c r="C162" s="96" t="s">
        <v>1189</v>
      </c>
      <c r="D162" s="21">
        <v>45345</v>
      </c>
      <c r="E162" s="17" t="s">
        <v>1589</v>
      </c>
      <c r="F162" s="17" t="s">
        <v>1590</v>
      </c>
      <c r="G162" s="17" t="s">
        <v>1192</v>
      </c>
      <c r="H162" s="97" t="s">
        <v>1192</v>
      </c>
      <c r="I162" s="82">
        <v>0</v>
      </c>
      <c r="J162" s="6">
        <v>0</v>
      </c>
      <c r="K162" s="39">
        <v>0</v>
      </c>
      <c r="L162" s="107">
        <v>0</v>
      </c>
      <c r="M162" s="94">
        <v>0</v>
      </c>
      <c r="N162" s="23">
        <v>0</v>
      </c>
      <c r="O162" s="42">
        <v>0</v>
      </c>
      <c r="P162" s="111">
        <v>0</v>
      </c>
      <c r="Q162" s="82">
        <v>0</v>
      </c>
      <c r="R162" s="6">
        <v>0</v>
      </c>
      <c r="S162" s="39">
        <v>0</v>
      </c>
      <c r="T162" s="107">
        <v>0</v>
      </c>
    </row>
    <row r="163" spans="1:20" ht="18" customHeight="1" x14ac:dyDescent="0.25">
      <c r="A163" s="87" t="s">
        <v>270</v>
      </c>
      <c r="B163" s="97" t="s">
        <v>1591</v>
      </c>
      <c r="C163" s="96" t="s">
        <v>1189</v>
      </c>
      <c r="D163" s="21">
        <v>45405</v>
      </c>
      <c r="E163" s="17" t="s">
        <v>1592</v>
      </c>
      <c r="F163" s="17" t="s">
        <v>1593</v>
      </c>
      <c r="G163" s="17" t="s">
        <v>1192</v>
      </c>
      <c r="H163" s="97" t="s">
        <v>1192</v>
      </c>
      <c r="I163" s="82">
        <v>0</v>
      </c>
      <c r="J163" s="6">
        <v>0</v>
      </c>
      <c r="K163" s="39">
        <v>0</v>
      </c>
      <c r="L163" s="107">
        <v>0</v>
      </c>
      <c r="M163" s="94">
        <v>-450000</v>
      </c>
      <c r="N163" s="23">
        <v>3750</v>
      </c>
      <c r="O163" s="42">
        <v>-446250</v>
      </c>
      <c r="P163" s="111">
        <v>-446250</v>
      </c>
      <c r="Q163" s="82">
        <v>-1100000</v>
      </c>
      <c r="R163" s="6">
        <v>9000</v>
      </c>
      <c r="S163" s="39">
        <v>-1091000</v>
      </c>
      <c r="T163" s="107">
        <v>-1091000</v>
      </c>
    </row>
    <row r="164" spans="1:20" ht="18" hidden="1" customHeight="1" x14ac:dyDescent="0.25">
      <c r="A164" s="103" t="s">
        <v>271</v>
      </c>
      <c r="B164" s="97" t="s">
        <v>1594</v>
      </c>
      <c r="C164" s="96" t="s">
        <v>1595</v>
      </c>
      <c r="D164" s="21">
        <v>45330</v>
      </c>
      <c r="E164" s="17" t="s">
        <v>1596</v>
      </c>
      <c r="F164" s="17" t="s">
        <v>1468</v>
      </c>
      <c r="G164" s="17" t="s">
        <v>1192</v>
      </c>
      <c r="H164" s="97" t="s">
        <v>1192</v>
      </c>
      <c r="I164" s="82">
        <v>0</v>
      </c>
      <c r="J164" s="6">
        <v>0</v>
      </c>
      <c r="K164" s="39">
        <v>0</v>
      </c>
      <c r="L164" s="107">
        <v>0</v>
      </c>
      <c r="M164" s="94">
        <v>0</v>
      </c>
      <c r="N164" s="23">
        <v>0</v>
      </c>
      <c r="O164" s="42">
        <v>0</v>
      </c>
      <c r="P164" s="111">
        <v>0</v>
      </c>
      <c r="Q164" s="82">
        <v>0</v>
      </c>
      <c r="R164" s="6">
        <v>0</v>
      </c>
      <c r="S164" s="39">
        <v>0</v>
      </c>
      <c r="T164" s="107">
        <v>0</v>
      </c>
    </row>
    <row r="165" spans="1:20" ht="18" hidden="1" customHeight="1" x14ac:dyDescent="0.25">
      <c r="A165" s="87" t="s">
        <v>272</v>
      </c>
      <c r="B165" s="97" t="s">
        <v>1597</v>
      </c>
      <c r="C165" s="96" t="s">
        <v>1204</v>
      </c>
      <c r="D165" s="21">
        <v>45336</v>
      </c>
      <c r="E165" s="17" t="s">
        <v>1370</v>
      </c>
      <c r="F165" s="17" t="s">
        <v>1256</v>
      </c>
      <c r="G165" s="17" t="s">
        <v>1192</v>
      </c>
      <c r="H165" s="97" t="s">
        <v>1192</v>
      </c>
      <c r="I165" s="82">
        <v>0</v>
      </c>
      <c r="J165" s="6">
        <v>0</v>
      </c>
      <c r="K165" s="39">
        <v>0</v>
      </c>
      <c r="L165" s="107">
        <v>0</v>
      </c>
      <c r="M165" s="94">
        <v>0</v>
      </c>
      <c r="N165" s="23">
        <v>0</v>
      </c>
      <c r="O165" s="42">
        <v>0</v>
      </c>
      <c r="P165" s="111">
        <v>0</v>
      </c>
      <c r="Q165" s="82">
        <v>0</v>
      </c>
      <c r="R165" s="6">
        <v>0</v>
      </c>
      <c r="S165" s="39">
        <v>0</v>
      </c>
      <c r="T165" s="107">
        <v>0</v>
      </c>
    </row>
    <row r="166" spans="1:20" ht="18" customHeight="1" x14ac:dyDescent="0.25">
      <c r="A166" s="103" t="s">
        <v>273</v>
      </c>
      <c r="B166" s="97" t="s">
        <v>1598</v>
      </c>
      <c r="C166" s="96" t="s">
        <v>1189</v>
      </c>
      <c r="D166" s="21">
        <v>45336</v>
      </c>
      <c r="E166" s="17" t="s">
        <v>1599</v>
      </c>
      <c r="F166" s="17" t="s">
        <v>1600</v>
      </c>
      <c r="G166" s="17" t="s">
        <v>1192</v>
      </c>
      <c r="H166" s="97" t="s">
        <v>1192</v>
      </c>
      <c r="I166" s="82">
        <v>0</v>
      </c>
      <c r="J166" s="6">
        <v>0</v>
      </c>
      <c r="K166" s="39">
        <v>0</v>
      </c>
      <c r="L166" s="107">
        <v>0</v>
      </c>
      <c r="M166" s="94">
        <v>0</v>
      </c>
      <c r="N166" s="23">
        <v>0</v>
      </c>
      <c r="O166" s="42">
        <v>0</v>
      </c>
      <c r="P166" s="111">
        <v>0</v>
      </c>
      <c r="Q166" s="82">
        <v>0</v>
      </c>
      <c r="R166" s="6">
        <v>0</v>
      </c>
      <c r="S166" s="39">
        <v>0</v>
      </c>
      <c r="T166" s="107">
        <v>0</v>
      </c>
    </row>
    <row r="167" spans="1:20" ht="18" customHeight="1" x14ac:dyDescent="0.25">
      <c r="A167" s="87" t="s">
        <v>274</v>
      </c>
      <c r="B167" s="97" t="s">
        <v>1601</v>
      </c>
      <c r="C167" s="96" t="s">
        <v>1189</v>
      </c>
      <c r="D167" s="21">
        <v>45357</v>
      </c>
      <c r="E167" s="17" t="s">
        <v>1378</v>
      </c>
      <c r="F167" s="17" t="s">
        <v>1444</v>
      </c>
      <c r="G167" s="17" t="s">
        <v>1192</v>
      </c>
      <c r="H167" s="97" t="s">
        <v>1192</v>
      </c>
      <c r="I167" s="82">
        <v>0</v>
      </c>
      <c r="J167" s="6">
        <v>0</v>
      </c>
      <c r="K167" s="39">
        <v>0</v>
      </c>
      <c r="L167" s="107">
        <v>0</v>
      </c>
      <c r="M167" s="94">
        <v>0</v>
      </c>
      <c r="N167" s="23">
        <v>0</v>
      </c>
      <c r="O167" s="42">
        <v>0</v>
      </c>
      <c r="P167" s="111">
        <v>0</v>
      </c>
      <c r="Q167" s="82">
        <v>0</v>
      </c>
      <c r="R167" s="6">
        <v>0</v>
      </c>
      <c r="S167" s="39">
        <v>0</v>
      </c>
      <c r="T167" s="107">
        <v>0</v>
      </c>
    </row>
    <row r="168" spans="1:20" ht="18" hidden="1" customHeight="1" x14ac:dyDescent="0.25">
      <c r="A168" s="103" t="s">
        <v>275</v>
      </c>
      <c r="B168" s="97" t="s">
        <v>1602</v>
      </c>
      <c r="C168" s="96" t="s">
        <v>1204</v>
      </c>
      <c r="D168" s="21">
        <v>45334</v>
      </c>
      <c r="E168" s="17" t="s">
        <v>1603</v>
      </c>
      <c r="F168" s="17" t="s">
        <v>1256</v>
      </c>
      <c r="G168" s="17" t="s">
        <v>1192</v>
      </c>
      <c r="H168" s="97" t="s">
        <v>1267</v>
      </c>
      <c r="I168" s="82">
        <v>0</v>
      </c>
      <c r="J168" s="6">
        <v>0</v>
      </c>
      <c r="K168" s="39">
        <v>0</v>
      </c>
      <c r="L168" s="107">
        <v>0</v>
      </c>
      <c r="M168" s="94">
        <v>0</v>
      </c>
      <c r="N168" s="23">
        <v>0</v>
      </c>
      <c r="O168" s="42">
        <v>0</v>
      </c>
      <c r="P168" s="111">
        <v>0</v>
      </c>
      <c r="Q168" s="82">
        <v>0</v>
      </c>
      <c r="R168" s="6">
        <v>0</v>
      </c>
      <c r="S168" s="39">
        <v>0</v>
      </c>
      <c r="T168" s="107">
        <v>0</v>
      </c>
    </row>
    <row r="169" spans="1:20" ht="18" hidden="1" customHeight="1" x14ac:dyDescent="0.25">
      <c r="A169" s="87" t="s">
        <v>276</v>
      </c>
      <c r="B169" s="97" t="s">
        <v>1604</v>
      </c>
      <c r="C169" s="96" t="s">
        <v>1204</v>
      </c>
      <c r="D169" s="21">
        <v>45328</v>
      </c>
      <c r="E169" s="17" t="s">
        <v>1605</v>
      </c>
      <c r="F169" s="17" t="s">
        <v>1256</v>
      </c>
      <c r="G169" s="17" t="s">
        <v>1192</v>
      </c>
      <c r="H169" s="97" t="s">
        <v>1192</v>
      </c>
      <c r="I169" s="82">
        <v>0</v>
      </c>
      <c r="J169" s="6">
        <v>0</v>
      </c>
      <c r="K169" s="39">
        <v>0</v>
      </c>
      <c r="L169" s="107">
        <v>0</v>
      </c>
      <c r="M169" s="94">
        <v>0</v>
      </c>
      <c r="N169" s="23">
        <v>0</v>
      </c>
      <c r="O169" s="42">
        <v>0</v>
      </c>
      <c r="P169" s="111">
        <v>0</v>
      </c>
      <c r="Q169" s="82">
        <v>0</v>
      </c>
      <c r="R169" s="6">
        <v>0</v>
      </c>
      <c r="S169" s="39">
        <v>0</v>
      </c>
      <c r="T169" s="107">
        <v>0</v>
      </c>
    </row>
    <row r="170" spans="1:20" ht="18" customHeight="1" x14ac:dyDescent="0.25">
      <c r="A170" s="103" t="s">
        <v>277</v>
      </c>
      <c r="B170" s="97" t="s">
        <v>1606</v>
      </c>
      <c r="C170" s="96" t="s">
        <v>1189</v>
      </c>
      <c r="D170" s="21">
        <v>45384</v>
      </c>
      <c r="E170" s="17" t="s">
        <v>1607</v>
      </c>
      <c r="F170" s="17" t="s">
        <v>1608</v>
      </c>
      <c r="G170" s="17" t="s">
        <v>1192</v>
      </c>
      <c r="H170" s="97" t="s">
        <v>1192</v>
      </c>
      <c r="I170" s="82">
        <v>0</v>
      </c>
      <c r="J170" s="6">
        <v>0</v>
      </c>
      <c r="K170" s="39">
        <v>0</v>
      </c>
      <c r="L170" s="107">
        <v>0</v>
      </c>
      <c r="M170" s="94">
        <v>0</v>
      </c>
      <c r="N170" s="23">
        <v>0</v>
      </c>
      <c r="O170" s="42">
        <v>0</v>
      </c>
      <c r="P170" s="111">
        <v>0</v>
      </c>
      <c r="Q170" s="82">
        <v>0</v>
      </c>
      <c r="R170" s="6">
        <v>0</v>
      </c>
      <c r="S170" s="39">
        <v>0</v>
      </c>
      <c r="T170" s="107">
        <v>0</v>
      </c>
    </row>
    <row r="171" spans="1:20" ht="18" customHeight="1" x14ac:dyDescent="0.25">
      <c r="A171" s="87" t="s">
        <v>278</v>
      </c>
      <c r="B171" s="97" t="s">
        <v>1609</v>
      </c>
      <c r="C171" s="96" t="s">
        <v>1189</v>
      </c>
      <c r="D171" s="21">
        <v>45363</v>
      </c>
      <c r="E171" s="17" t="s">
        <v>1610</v>
      </c>
      <c r="F171" s="17" t="s">
        <v>1256</v>
      </c>
      <c r="G171" s="17" t="s">
        <v>1192</v>
      </c>
      <c r="H171" s="97" t="s">
        <v>1192</v>
      </c>
      <c r="I171" s="82">
        <v>0</v>
      </c>
      <c r="J171" s="6">
        <v>0</v>
      </c>
      <c r="K171" s="39">
        <v>0</v>
      </c>
      <c r="L171" s="107">
        <v>0</v>
      </c>
      <c r="M171" s="94">
        <v>0</v>
      </c>
      <c r="N171" s="23">
        <v>0</v>
      </c>
      <c r="O171" s="42">
        <v>0</v>
      </c>
      <c r="P171" s="111">
        <v>0</v>
      </c>
      <c r="Q171" s="82">
        <v>0</v>
      </c>
      <c r="R171" s="6">
        <v>0</v>
      </c>
      <c r="S171" s="39">
        <v>0</v>
      </c>
      <c r="T171" s="107">
        <v>0</v>
      </c>
    </row>
    <row r="172" spans="1:20" ht="18" hidden="1" customHeight="1" x14ac:dyDescent="0.25">
      <c r="A172" s="103" t="s">
        <v>279</v>
      </c>
      <c r="B172" s="97" t="s">
        <v>1611</v>
      </c>
      <c r="C172" s="96" t="s">
        <v>1204</v>
      </c>
      <c r="D172" s="21">
        <v>45342</v>
      </c>
      <c r="E172" s="17" t="s">
        <v>1612</v>
      </c>
      <c r="F172" s="17" t="s">
        <v>1256</v>
      </c>
      <c r="G172" s="17" t="s">
        <v>1192</v>
      </c>
      <c r="H172" s="97" t="s">
        <v>1192</v>
      </c>
      <c r="I172" s="82">
        <v>0</v>
      </c>
      <c r="J172" s="6">
        <v>0</v>
      </c>
      <c r="K172" s="39">
        <v>0</v>
      </c>
      <c r="L172" s="107">
        <v>0</v>
      </c>
      <c r="M172" s="94">
        <v>0</v>
      </c>
      <c r="N172" s="23">
        <v>0</v>
      </c>
      <c r="O172" s="42">
        <v>0</v>
      </c>
      <c r="P172" s="111">
        <v>0</v>
      </c>
      <c r="Q172" s="82">
        <v>0</v>
      </c>
      <c r="R172" s="6">
        <v>0</v>
      </c>
      <c r="S172" s="39">
        <v>0</v>
      </c>
      <c r="T172" s="107">
        <v>0</v>
      </c>
    </row>
    <row r="173" spans="1:20" ht="18" hidden="1" customHeight="1" x14ac:dyDescent="0.25">
      <c r="A173" s="87" t="s">
        <v>280</v>
      </c>
      <c r="B173" s="97" t="s">
        <v>1613</v>
      </c>
      <c r="C173" s="96" t="s">
        <v>1204</v>
      </c>
      <c r="D173" s="21">
        <v>45364</v>
      </c>
      <c r="E173" s="17" t="s">
        <v>1614</v>
      </c>
      <c r="F173" s="17" t="s">
        <v>1256</v>
      </c>
      <c r="G173" s="17" t="s">
        <v>1192</v>
      </c>
      <c r="H173" s="97" t="s">
        <v>1192</v>
      </c>
      <c r="I173" s="82">
        <v>0</v>
      </c>
      <c r="J173" s="6">
        <v>0</v>
      </c>
      <c r="K173" s="39">
        <v>0</v>
      </c>
      <c r="L173" s="107">
        <v>0</v>
      </c>
      <c r="M173" s="94">
        <v>0</v>
      </c>
      <c r="N173" s="23">
        <v>0</v>
      </c>
      <c r="O173" s="42">
        <v>0</v>
      </c>
      <c r="P173" s="111">
        <v>0</v>
      </c>
      <c r="Q173" s="82">
        <v>0</v>
      </c>
      <c r="R173" s="6">
        <v>0</v>
      </c>
      <c r="S173" s="39">
        <v>0</v>
      </c>
      <c r="T173" s="107">
        <v>0</v>
      </c>
    </row>
    <row r="174" spans="1:20" ht="18" customHeight="1" x14ac:dyDescent="0.25">
      <c r="A174" s="103" t="s">
        <v>281</v>
      </c>
      <c r="B174" s="97" t="s">
        <v>1615</v>
      </c>
      <c r="C174" s="96" t="s">
        <v>1189</v>
      </c>
      <c r="D174" s="21">
        <v>45394</v>
      </c>
      <c r="E174" s="17" t="s">
        <v>1616</v>
      </c>
      <c r="F174" s="17" t="s">
        <v>1444</v>
      </c>
      <c r="G174" s="17" t="s">
        <v>1192</v>
      </c>
      <c r="H174" s="97" t="s">
        <v>1192</v>
      </c>
      <c r="I174" s="82">
        <v>0</v>
      </c>
      <c r="J174" s="6">
        <v>0</v>
      </c>
      <c r="K174" s="39">
        <v>0</v>
      </c>
      <c r="L174" s="107">
        <v>0</v>
      </c>
      <c r="M174" s="94">
        <v>0</v>
      </c>
      <c r="N174" s="23">
        <v>0</v>
      </c>
      <c r="O174" s="42">
        <v>0</v>
      </c>
      <c r="P174" s="111">
        <v>0</v>
      </c>
      <c r="Q174" s="82">
        <v>0</v>
      </c>
      <c r="R174" s="6">
        <v>0</v>
      </c>
      <c r="S174" s="39">
        <v>0</v>
      </c>
      <c r="T174" s="107">
        <v>0</v>
      </c>
    </row>
    <row r="175" spans="1:20" ht="18" hidden="1" customHeight="1" x14ac:dyDescent="0.25">
      <c r="A175" s="87" t="s">
        <v>282</v>
      </c>
      <c r="B175" s="97" t="s">
        <v>1617</v>
      </c>
      <c r="C175" s="96" t="s">
        <v>1204</v>
      </c>
      <c r="D175" s="21">
        <v>45336</v>
      </c>
      <c r="E175" s="17" t="s">
        <v>1272</v>
      </c>
      <c r="F175" s="17" t="s">
        <v>1256</v>
      </c>
      <c r="G175" s="17" t="s">
        <v>1192</v>
      </c>
      <c r="H175" s="97" t="s">
        <v>1192</v>
      </c>
      <c r="I175" s="82">
        <v>0</v>
      </c>
      <c r="J175" s="6">
        <v>0</v>
      </c>
      <c r="K175" s="39">
        <v>0</v>
      </c>
      <c r="L175" s="107">
        <v>0</v>
      </c>
      <c r="M175" s="94">
        <v>0</v>
      </c>
      <c r="N175" s="23">
        <v>0</v>
      </c>
      <c r="O175" s="42">
        <v>0</v>
      </c>
      <c r="P175" s="111">
        <v>0</v>
      </c>
      <c r="Q175" s="82">
        <v>0</v>
      </c>
      <c r="R175" s="6">
        <v>0</v>
      </c>
      <c r="S175" s="39">
        <v>0</v>
      </c>
      <c r="T175" s="107">
        <v>0</v>
      </c>
    </row>
    <row r="176" spans="1:20" ht="18" customHeight="1" x14ac:dyDescent="0.25">
      <c r="A176" s="103" t="s">
        <v>283</v>
      </c>
      <c r="B176" s="97" t="s">
        <v>1618</v>
      </c>
      <c r="C176" s="96" t="s">
        <v>1189</v>
      </c>
      <c r="D176" s="21">
        <v>45358</v>
      </c>
      <c r="E176" s="17" t="s">
        <v>1619</v>
      </c>
      <c r="F176" s="17" t="s">
        <v>1620</v>
      </c>
      <c r="G176" s="17" t="s">
        <v>1192</v>
      </c>
      <c r="H176" s="97" t="s">
        <v>1192</v>
      </c>
      <c r="I176" s="82">
        <v>0</v>
      </c>
      <c r="J176" s="6">
        <v>0</v>
      </c>
      <c r="K176" s="39">
        <v>0</v>
      </c>
      <c r="L176" s="107">
        <v>0</v>
      </c>
      <c r="M176" s="94">
        <v>0</v>
      </c>
      <c r="N176" s="23">
        <v>0</v>
      </c>
      <c r="O176" s="42">
        <v>0</v>
      </c>
      <c r="P176" s="111">
        <v>0</v>
      </c>
      <c r="Q176" s="82">
        <v>0</v>
      </c>
      <c r="R176" s="6">
        <v>0</v>
      </c>
      <c r="S176" s="39">
        <v>0</v>
      </c>
      <c r="T176" s="107">
        <v>0</v>
      </c>
    </row>
    <row r="177" spans="1:20" ht="18" hidden="1" customHeight="1" x14ac:dyDescent="0.25">
      <c r="A177" s="87" t="s">
        <v>284</v>
      </c>
      <c r="B177" s="97" t="s">
        <v>1621</v>
      </c>
      <c r="C177" s="96" t="s">
        <v>1204</v>
      </c>
      <c r="D177" s="21">
        <v>45358</v>
      </c>
      <c r="E177" s="17" t="s">
        <v>1622</v>
      </c>
      <c r="F177" s="17" t="s">
        <v>1431</v>
      </c>
      <c r="G177" s="17" t="s">
        <v>1192</v>
      </c>
      <c r="H177" s="97" t="s">
        <v>1192</v>
      </c>
      <c r="I177" s="82">
        <v>0</v>
      </c>
      <c r="J177" s="6">
        <v>0</v>
      </c>
      <c r="K177" s="39">
        <v>0</v>
      </c>
      <c r="L177" s="107">
        <v>0</v>
      </c>
      <c r="M177" s="94">
        <v>0</v>
      </c>
      <c r="N177" s="23">
        <v>0</v>
      </c>
      <c r="O177" s="42">
        <v>0</v>
      </c>
      <c r="P177" s="111">
        <v>0</v>
      </c>
      <c r="Q177" s="82">
        <v>0</v>
      </c>
      <c r="R177" s="6">
        <v>0</v>
      </c>
      <c r="S177" s="39">
        <v>0</v>
      </c>
      <c r="T177" s="107">
        <v>0</v>
      </c>
    </row>
    <row r="178" spans="1:20" ht="18" customHeight="1" x14ac:dyDescent="0.25">
      <c r="A178" s="103" t="s">
        <v>285</v>
      </c>
      <c r="B178" s="97" t="s">
        <v>1623</v>
      </c>
      <c r="C178" s="96" t="s">
        <v>1189</v>
      </c>
      <c r="D178" s="21">
        <v>45378</v>
      </c>
      <c r="E178" s="17" t="s">
        <v>1624</v>
      </c>
      <c r="F178" s="17" t="s">
        <v>1500</v>
      </c>
      <c r="G178" s="17" t="s">
        <v>1192</v>
      </c>
      <c r="H178" s="97" t="s">
        <v>1192</v>
      </c>
      <c r="I178" s="82">
        <v>0</v>
      </c>
      <c r="J178" s="6">
        <v>0</v>
      </c>
      <c r="K178" s="39">
        <v>0</v>
      </c>
      <c r="L178" s="107">
        <v>0</v>
      </c>
      <c r="M178" s="94">
        <v>0</v>
      </c>
      <c r="N178" s="23">
        <v>0</v>
      </c>
      <c r="O178" s="42">
        <v>0</v>
      </c>
      <c r="P178" s="111">
        <v>0</v>
      </c>
      <c r="Q178" s="82">
        <v>0</v>
      </c>
      <c r="R178" s="6">
        <v>0</v>
      </c>
      <c r="S178" s="39">
        <v>0</v>
      </c>
      <c r="T178" s="107">
        <v>0</v>
      </c>
    </row>
    <row r="179" spans="1:20" ht="18" customHeight="1" x14ac:dyDescent="0.25">
      <c r="A179" s="87" t="s">
        <v>286</v>
      </c>
      <c r="B179" s="97" t="s">
        <v>1625</v>
      </c>
      <c r="C179" s="96" t="s">
        <v>1189</v>
      </c>
      <c r="D179" s="21">
        <v>45386</v>
      </c>
      <c r="E179" s="17" t="s">
        <v>1383</v>
      </c>
      <c r="F179" s="17" t="s">
        <v>1273</v>
      </c>
      <c r="G179" s="17" t="s">
        <v>1192</v>
      </c>
      <c r="H179" s="97" t="s">
        <v>1192</v>
      </c>
      <c r="I179" s="82">
        <v>0</v>
      </c>
      <c r="J179" s="6">
        <v>0</v>
      </c>
      <c r="K179" s="39">
        <v>0</v>
      </c>
      <c r="L179" s="107">
        <v>0</v>
      </c>
      <c r="M179" s="94">
        <v>0</v>
      </c>
      <c r="N179" s="23">
        <v>0</v>
      </c>
      <c r="O179" s="42">
        <v>0</v>
      </c>
      <c r="P179" s="111">
        <v>0</v>
      </c>
      <c r="Q179" s="82">
        <v>0</v>
      </c>
      <c r="R179" s="6">
        <v>0</v>
      </c>
      <c r="S179" s="39">
        <v>0</v>
      </c>
      <c r="T179" s="107">
        <v>0</v>
      </c>
    </row>
    <row r="180" spans="1:20" ht="18" customHeight="1" x14ac:dyDescent="0.25">
      <c r="A180" s="103" t="s">
        <v>287</v>
      </c>
      <c r="B180" s="97" t="s">
        <v>1626</v>
      </c>
      <c r="C180" s="96" t="s">
        <v>1189</v>
      </c>
      <c r="D180" s="21">
        <v>45357</v>
      </c>
      <c r="E180" s="17" t="s">
        <v>1627</v>
      </c>
      <c r="F180" s="17" t="s">
        <v>1628</v>
      </c>
      <c r="G180" s="17" t="s">
        <v>1192</v>
      </c>
      <c r="H180" s="97" t="s">
        <v>1192</v>
      </c>
      <c r="I180" s="82">
        <v>0</v>
      </c>
      <c r="J180" s="6">
        <v>0</v>
      </c>
      <c r="K180" s="39">
        <v>0</v>
      </c>
      <c r="L180" s="107">
        <v>0</v>
      </c>
      <c r="M180" s="94">
        <v>0</v>
      </c>
      <c r="N180" s="23">
        <v>0</v>
      </c>
      <c r="O180" s="42">
        <v>0</v>
      </c>
      <c r="P180" s="111">
        <v>0</v>
      </c>
      <c r="Q180" s="82">
        <v>0</v>
      </c>
      <c r="R180" s="6">
        <v>0</v>
      </c>
      <c r="S180" s="39">
        <v>0</v>
      </c>
      <c r="T180" s="107">
        <v>0</v>
      </c>
    </row>
    <row r="181" spans="1:20" ht="18" customHeight="1" x14ac:dyDescent="0.25">
      <c r="A181" s="87" t="s">
        <v>288</v>
      </c>
      <c r="B181" s="97" t="s">
        <v>1629</v>
      </c>
      <c r="C181" s="96" t="s">
        <v>1189</v>
      </c>
      <c r="D181" s="21">
        <v>45334</v>
      </c>
      <c r="E181" s="17" t="s">
        <v>1630</v>
      </c>
      <c r="F181" s="17" t="s">
        <v>1631</v>
      </c>
      <c r="G181" s="17" t="s">
        <v>1192</v>
      </c>
      <c r="H181" s="97" t="s">
        <v>1192</v>
      </c>
      <c r="I181" s="82">
        <v>0</v>
      </c>
      <c r="J181" s="6">
        <v>0</v>
      </c>
      <c r="K181" s="39">
        <v>0</v>
      </c>
      <c r="L181" s="107">
        <v>0</v>
      </c>
      <c r="M181" s="94">
        <v>0</v>
      </c>
      <c r="N181" s="23">
        <v>0</v>
      </c>
      <c r="O181" s="42">
        <v>0</v>
      </c>
      <c r="P181" s="111">
        <v>0</v>
      </c>
      <c r="Q181" s="82">
        <v>0</v>
      </c>
      <c r="R181" s="6">
        <v>0</v>
      </c>
      <c r="S181" s="39">
        <v>0</v>
      </c>
      <c r="T181" s="107">
        <v>0</v>
      </c>
    </row>
    <row r="182" spans="1:20" ht="18" customHeight="1" x14ac:dyDescent="0.25">
      <c r="A182" s="103" t="s">
        <v>289</v>
      </c>
      <c r="B182" s="97" t="s">
        <v>1632</v>
      </c>
      <c r="C182" s="96" t="s">
        <v>1189</v>
      </c>
      <c r="D182" s="21">
        <v>45404</v>
      </c>
      <c r="E182" s="17" t="s">
        <v>1633</v>
      </c>
      <c r="F182" s="17" t="s">
        <v>1634</v>
      </c>
      <c r="G182" s="17" t="s">
        <v>1192</v>
      </c>
      <c r="H182" s="97" t="s">
        <v>1192</v>
      </c>
      <c r="I182" s="82">
        <v>0</v>
      </c>
      <c r="J182" s="6">
        <v>0</v>
      </c>
      <c r="K182" s="39">
        <v>0</v>
      </c>
      <c r="L182" s="107">
        <v>0</v>
      </c>
      <c r="M182" s="94">
        <v>0</v>
      </c>
      <c r="N182" s="23">
        <v>0</v>
      </c>
      <c r="O182" s="42">
        <v>0</v>
      </c>
      <c r="P182" s="111">
        <v>0</v>
      </c>
      <c r="Q182" s="82">
        <v>0</v>
      </c>
      <c r="R182" s="6">
        <v>0</v>
      </c>
      <c r="S182" s="39">
        <v>0</v>
      </c>
      <c r="T182" s="107">
        <v>0</v>
      </c>
    </row>
    <row r="183" spans="1:20" ht="18" hidden="1" customHeight="1" x14ac:dyDescent="0.25">
      <c r="A183" s="87" t="s">
        <v>290</v>
      </c>
      <c r="B183" s="97" t="s">
        <v>1635</v>
      </c>
      <c r="C183" s="96" t="s">
        <v>1595</v>
      </c>
      <c r="D183" s="21">
        <v>45342</v>
      </c>
      <c r="E183" s="17" t="s">
        <v>1636</v>
      </c>
      <c r="F183" s="17" t="s">
        <v>1273</v>
      </c>
      <c r="G183" s="17" t="s">
        <v>1192</v>
      </c>
      <c r="H183" s="97" t="s">
        <v>1192</v>
      </c>
      <c r="I183" s="82">
        <v>0</v>
      </c>
      <c r="J183" s="6">
        <v>0</v>
      </c>
      <c r="K183" s="39">
        <v>0</v>
      </c>
      <c r="L183" s="107">
        <v>0</v>
      </c>
      <c r="M183" s="94">
        <v>0</v>
      </c>
      <c r="N183" s="23">
        <v>0</v>
      </c>
      <c r="O183" s="42">
        <v>0</v>
      </c>
      <c r="P183" s="111">
        <v>0</v>
      </c>
      <c r="Q183" s="82">
        <v>0</v>
      </c>
      <c r="R183" s="6">
        <v>0</v>
      </c>
      <c r="S183" s="39">
        <v>0</v>
      </c>
      <c r="T183" s="107">
        <v>0</v>
      </c>
    </row>
    <row r="184" spans="1:20" ht="18" customHeight="1" x14ac:dyDescent="0.25">
      <c r="A184" s="103" t="s">
        <v>291</v>
      </c>
      <c r="B184" s="97" t="s">
        <v>1637</v>
      </c>
      <c r="C184" s="96" t="s">
        <v>1189</v>
      </c>
      <c r="D184" s="21">
        <v>45345</v>
      </c>
      <c r="E184" s="17" t="s">
        <v>1638</v>
      </c>
      <c r="F184" s="17" t="s">
        <v>1287</v>
      </c>
      <c r="G184" s="17" t="s">
        <v>1192</v>
      </c>
      <c r="H184" s="97" t="s">
        <v>1192</v>
      </c>
      <c r="I184" s="82">
        <v>0</v>
      </c>
      <c r="J184" s="6">
        <v>0</v>
      </c>
      <c r="K184" s="39">
        <v>0</v>
      </c>
      <c r="L184" s="107">
        <v>0</v>
      </c>
      <c r="M184" s="94">
        <v>0</v>
      </c>
      <c r="N184" s="23">
        <v>0</v>
      </c>
      <c r="O184" s="42">
        <v>0</v>
      </c>
      <c r="P184" s="111">
        <v>0</v>
      </c>
      <c r="Q184" s="82">
        <v>0</v>
      </c>
      <c r="R184" s="6">
        <v>0</v>
      </c>
      <c r="S184" s="39">
        <v>0</v>
      </c>
      <c r="T184" s="107">
        <v>0</v>
      </c>
    </row>
    <row r="185" spans="1:20" ht="18" customHeight="1" x14ac:dyDescent="0.25">
      <c r="A185" s="87" t="s">
        <v>292</v>
      </c>
      <c r="B185" s="97" t="s">
        <v>1639</v>
      </c>
      <c r="C185" s="96" t="s">
        <v>1197</v>
      </c>
      <c r="D185" s="21">
        <v>45324</v>
      </c>
      <c r="E185" s="17" t="s">
        <v>1640</v>
      </c>
      <c r="F185" s="17" t="s">
        <v>1641</v>
      </c>
      <c r="G185" s="17" t="s">
        <v>1192</v>
      </c>
      <c r="H185" s="97" t="s">
        <v>1192</v>
      </c>
      <c r="I185" s="82">
        <v>0</v>
      </c>
      <c r="J185" s="6">
        <v>0</v>
      </c>
      <c r="K185" s="39">
        <v>0</v>
      </c>
      <c r="L185" s="107">
        <v>0</v>
      </c>
      <c r="M185" s="94">
        <v>0</v>
      </c>
      <c r="N185" s="23">
        <v>0</v>
      </c>
      <c r="O185" s="42">
        <v>0</v>
      </c>
      <c r="P185" s="111">
        <v>0</v>
      </c>
      <c r="Q185" s="82">
        <v>0</v>
      </c>
      <c r="R185" s="6">
        <v>0</v>
      </c>
      <c r="S185" s="39">
        <v>0</v>
      </c>
      <c r="T185" s="107">
        <v>0</v>
      </c>
    </row>
    <row r="186" spans="1:20" ht="18" hidden="1" customHeight="1" x14ac:dyDescent="0.25">
      <c r="A186" s="103" t="s">
        <v>293</v>
      </c>
      <c r="B186" s="97" t="s">
        <v>1642</v>
      </c>
      <c r="C186" s="96" t="s">
        <v>1642</v>
      </c>
      <c r="D186" s="21" t="s">
        <v>1642</v>
      </c>
      <c r="E186" s="17" t="s">
        <v>1642</v>
      </c>
      <c r="F186" s="17" t="s">
        <v>1642</v>
      </c>
      <c r="G186" s="17" t="s">
        <v>1642</v>
      </c>
      <c r="H186" s="97" t="s">
        <v>1642</v>
      </c>
      <c r="I186" s="82" t="s">
        <v>1642</v>
      </c>
      <c r="J186" s="6" t="s">
        <v>1642</v>
      </c>
      <c r="K186" s="39" t="s">
        <v>1642</v>
      </c>
      <c r="L186" s="107" t="s">
        <v>1642</v>
      </c>
      <c r="M186" s="94" t="s">
        <v>1642</v>
      </c>
      <c r="N186" s="23" t="s">
        <v>1642</v>
      </c>
      <c r="O186" s="42" t="s">
        <v>1642</v>
      </c>
      <c r="P186" s="111" t="s">
        <v>1642</v>
      </c>
      <c r="Q186" s="82" t="s">
        <v>1642</v>
      </c>
      <c r="R186" s="6" t="s">
        <v>1642</v>
      </c>
      <c r="S186" s="39" t="s">
        <v>1642</v>
      </c>
      <c r="T186" s="107" t="s">
        <v>1642</v>
      </c>
    </row>
    <row r="187" spans="1:20" ht="18" hidden="1" customHeight="1" x14ac:dyDescent="0.25">
      <c r="A187" s="87" t="s">
        <v>294</v>
      </c>
      <c r="B187" s="97" t="s">
        <v>1642</v>
      </c>
      <c r="C187" s="96" t="s">
        <v>1642</v>
      </c>
      <c r="D187" s="21" t="s">
        <v>1642</v>
      </c>
      <c r="E187" s="17" t="s">
        <v>1642</v>
      </c>
      <c r="F187" s="17" t="s">
        <v>1642</v>
      </c>
      <c r="G187" s="17" t="s">
        <v>1642</v>
      </c>
      <c r="H187" s="97" t="s">
        <v>1642</v>
      </c>
      <c r="I187" s="82" t="s">
        <v>1642</v>
      </c>
      <c r="J187" s="6" t="s">
        <v>1642</v>
      </c>
      <c r="K187" s="39" t="s">
        <v>1642</v>
      </c>
      <c r="L187" s="107" t="s">
        <v>1642</v>
      </c>
      <c r="M187" s="94" t="s">
        <v>1642</v>
      </c>
      <c r="N187" s="23" t="s">
        <v>1642</v>
      </c>
      <c r="O187" s="42" t="s">
        <v>1642</v>
      </c>
      <c r="P187" s="111" t="s">
        <v>1642</v>
      </c>
      <c r="Q187" s="82" t="s">
        <v>1642</v>
      </c>
      <c r="R187" s="6" t="s">
        <v>1642</v>
      </c>
      <c r="S187" s="39" t="s">
        <v>1642</v>
      </c>
      <c r="T187" s="107" t="s">
        <v>1642</v>
      </c>
    </row>
    <row r="188" spans="1:20" ht="18" hidden="1" customHeight="1" x14ac:dyDescent="0.25">
      <c r="A188" s="103" t="s">
        <v>295</v>
      </c>
      <c r="B188" s="97" t="s">
        <v>1642</v>
      </c>
      <c r="C188" s="96" t="s">
        <v>1642</v>
      </c>
      <c r="D188" s="21" t="s">
        <v>1642</v>
      </c>
      <c r="E188" s="17" t="s">
        <v>1642</v>
      </c>
      <c r="F188" s="17" t="s">
        <v>1642</v>
      </c>
      <c r="G188" s="17" t="s">
        <v>1642</v>
      </c>
      <c r="H188" s="97" t="s">
        <v>1642</v>
      </c>
      <c r="I188" s="82" t="s">
        <v>1642</v>
      </c>
      <c r="J188" s="6" t="s">
        <v>1642</v>
      </c>
      <c r="K188" s="39" t="s">
        <v>1642</v>
      </c>
      <c r="L188" s="107" t="s">
        <v>1642</v>
      </c>
      <c r="M188" s="94" t="s">
        <v>1642</v>
      </c>
      <c r="N188" s="23" t="s">
        <v>1642</v>
      </c>
      <c r="O188" s="42" t="s">
        <v>1642</v>
      </c>
      <c r="P188" s="111" t="s">
        <v>1642</v>
      </c>
      <c r="Q188" s="82" t="s">
        <v>1642</v>
      </c>
      <c r="R188" s="6" t="s">
        <v>1642</v>
      </c>
      <c r="S188" s="39" t="s">
        <v>1642</v>
      </c>
      <c r="T188" s="107" t="s">
        <v>1642</v>
      </c>
    </row>
    <row r="189" spans="1:20" ht="18" hidden="1" customHeight="1" x14ac:dyDescent="0.25">
      <c r="A189" s="87" t="s">
        <v>296</v>
      </c>
      <c r="B189" s="97" t="s">
        <v>1642</v>
      </c>
      <c r="C189" s="96" t="s">
        <v>1642</v>
      </c>
      <c r="D189" s="21" t="s">
        <v>1642</v>
      </c>
      <c r="E189" s="17" t="s">
        <v>1642</v>
      </c>
      <c r="F189" s="17" t="s">
        <v>1642</v>
      </c>
      <c r="G189" s="17" t="s">
        <v>1642</v>
      </c>
      <c r="H189" s="97" t="s">
        <v>1642</v>
      </c>
      <c r="I189" s="82" t="s">
        <v>1642</v>
      </c>
      <c r="J189" s="6" t="s">
        <v>1642</v>
      </c>
      <c r="K189" s="39" t="s">
        <v>1642</v>
      </c>
      <c r="L189" s="107" t="s">
        <v>1642</v>
      </c>
      <c r="M189" s="94" t="s">
        <v>1642</v>
      </c>
      <c r="N189" s="23" t="s">
        <v>1642</v>
      </c>
      <c r="O189" s="42" t="s">
        <v>1642</v>
      </c>
      <c r="P189" s="111" t="s">
        <v>1642</v>
      </c>
      <c r="Q189" s="82" t="s">
        <v>1642</v>
      </c>
      <c r="R189" s="6" t="s">
        <v>1642</v>
      </c>
      <c r="S189" s="39" t="s">
        <v>1642</v>
      </c>
      <c r="T189" s="107" t="s">
        <v>1642</v>
      </c>
    </row>
    <row r="190" spans="1:20" ht="18" hidden="1" customHeight="1" x14ac:dyDescent="0.25">
      <c r="A190" s="103" t="s">
        <v>297</v>
      </c>
      <c r="B190" s="97" t="s">
        <v>1642</v>
      </c>
      <c r="C190" s="96" t="s">
        <v>1642</v>
      </c>
      <c r="D190" s="21" t="s">
        <v>1642</v>
      </c>
      <c r="E190" s="17" t="s">
        <v>1642</v>
      </c>
      <c r="F190" s="17" t="s">
        <v>1642</v>
      </c>
      <c r="G190" s="17" t="s">
        <v>1642</v>
      </c>
      <c r="H190" s="97" t="s">
        <v>1642</v>
      </c>
      <c r="I190" s="82" t="s">
        <v>1642</v>
      </c>
      <c r="J190" s="6" t="s">
        <v>1642</v>
      </c>
      <c r="K190" s="39" t="s">
        <v>1642</v>
      </c>
      <c r="L190" s="107" t="s">
        <v>1642</v>
      </c>
      <c r="M190" s="94" t="s">
        <v>1642</v>
      </c>
      <c r="N190" s="23" t="s">
        <v>1642</v>
      </c>
      <c r="O190" s="42" t="s">
        <v>1642</v>
      </c>
      <c r="P190" s="111" t="s">
        <v>1642</v>
      </c>
      <c r="Q190" s="82" t="s">
        <v>1642</v>
      </c>
      <c r="R190" s="6" t="s">
        <v>1642</v>
      </c>
      <c r="S190" s="39" t="s">
        <v>1642</v>
      </c>
      <c r="T190" s="107" t="s">
        <v>1642</v>
      </c>
    </row>
    <row r="191" spans="1:20" ht="18" hidden="1" customHeight="1" x14ac:dyDescent="0.25">
      <c r="A191" s="87" t="s">
        <v>298</v>
      </c>
      <c r="B191" s="97" t="s">
        <v>1642</v>
      </c>
      <c r="C191" s="96" t="s">
        <v>1642</v>
      </c>
      <c r="D191" s="21" t="s">
        <v>1642</v>
      </c>
      <c r="E191" s="17" t="s">
        <v>1642</v>
      </c>
      <c r="F191" s="17" t="s">
        <v>1642</v>
      </c>
      <c r="G191" s="17" t="s">
        <v>1642</v>
      </c>
      <c r="H191" s="97" t="s">
        <v>1642</v>
      </c>
      <c r="I191" s="82" t="s">
        <v>1642</v>
      </c>
      <c r="J191" s="6" t="s">
        <v>1642</v>
      </c>
      <c r="K191" s="39" t="s">
        <v>1642</v>
      </c>
      <c r="L191" s="107" t="s">
        <v>1642</v>
      </c>
      <c r="M191" s="94" t="s">
        <v>1642</v>
      </c>
      <c r="N191" s="23" t="s">
        <v>1642</v>
      </c>
      <c r="O191" s="42" t="s">
        <v>1642</v>
      </c>
      <c r="P191" s="111" t="s">
        <v>1642</v>
      </c>
      <c r="Q191" s="82" t="s">
        <v>1642</v>
      </c>
      <c r="R191" s="6" t="s">
        <v>1642</v>
      </c>
      <c r="S191" s="39" t="s">
        <v>1642</v>
      </c>
      <c r="T191" s="107" t="s">
        <v>1642</v>
      </c>
    </row>
    <row r="192" spans="1:20" ht="18" hidden="1" customHeight="1" x14ac:dyDescent="0.25">
      <c r="A192" s="103" t="s">
        <v>299</v>
      </c>
      <c r="B192" s="97" t="s">
        <v>1642</v>
      </c>
      <c r="C192" s="96" t="s">
        <v>1642</v>
      </c>
      <c r="D192" s="21" t="s">
        <v>1642</v>
      </c>
      <c r="E192" s="17" t="s">
        <v>1642</v>
      </c>
      <c r="F192" s="17" t="s">
        <v>1642</v>
      </c>
      <c r="G192" s="17" t="s">
        <v>1642</v>
      </c>
      <c r="H192" s="97" t="s">
        <v>1642</v>
      </c>
      <c r="I192" s="82" t="s">
        <v>1642</v>
      </c>
      <c r="J192" s="6" t="s">
        <v>1642</v>
      </c>
      <c r="K192" s="39" t="s">
        <v>1642</v>
      </c>
      <c r="L192" s="107" t="s">
        <v>1642</v>
      </c>
      <c r="M192" s="94" t="s">
        <v>1642</v>
      </c>
      <c r="N192" s="23" t="s">
        <v>1642</v>
      </c>
      <c r="O192" s="42" t="s">
        <v>1642</v>
      </c>
      <c r="P192" s="111" t="s">
        <v>1642</v>
      </c>
      <c r="Q192" s="82" t="s">
        <v>1642</v>
      </c>
      <c r="R192" s="6" t="s">
        <v>1642</v>
      </c>
      <c r="S192" s="39" t="s">
        <v>1642</v>
      </c>
      <c r="T192" s="107" t="s">
        <v>1642</v>
      </c>
    </row>
    <row r="193" spans="1:20" ht="18" hidden="1" customHeight="1" x14ac:dyDescent="0.25">
      <c r="A193" s="87" t="s">
        <v>300</v>
      </c>
      <c r="B193" s="97" t="s">
        <v>1642</v>
      </c>
      <c r="C193" s="96" t="s">
        <v>1642</v>
      </c>
      <c r="D193" s="21" t="s">
        <v>1642</v>
      </c>
      <c r="E193" s="17" t="s">
        <v>1642</v>
      </c>
      <c r="F193" s="17" t="s">
        <v>1642</v>
      </c>
      <c r="G193" s="17" t="s">
        <v>1642</v>
      </c>
      <c r="H193" s="97" t="s">
        <v>1642</v>
      </c>
      <c r="I193" s="82" t="s">
        <v>1642</v>
      </c>
      <c r="J193" s="6" t="s">
        <v>1642</v>
      </c>
      <c r="K193" s="39" t="s">
        <v>1642</v>
      </c>
      <c r="L193" s="107" t="s">
        <v>1642</v>
      </c>
      <c r="M193" s="94" t="s">
        <v>1642</v>
      </c>
      <c r="N193" s="23" t="s">
        <v>1642</v>
      </c>
      <c r="O193" s="42" t="s">
        <v>1642</v>
      </c>
      <c r="P193" s="111" t="s">
        <v>1642</v>
      </c>
      <c r="Q193" s="82" t="s">
        <v>1642</v>
      </c>
      <c r="R193" s="6" t="s">
        <v>1642</v>
      </c>
      <c r="S193" s="39" t="s">
        <v>1642</v>
      </c>
      <c r="T193" s="107" t="s">
        <v>1642</v>
      </c>
    </row>
    <row r="194" spans="1:20" ht="18" hidden="1" customHeight="1" x14ac:dyDescent="0.25">
      <c r="A194" s="103" t="s">
        <v>301</v>
      </c>
      <c r="B194" s="97" t="s">
        <v>1642</v>
      </c>
      <c r="C194" s="96" t="s">
        <v>1642</v>
      </c>
      <c r="D194" s="21" t="s">
        <v>1642</v>
      </c>
      <c r="E194" s="17" t="s">
        <v>1642</v>
      </c>
      <c r="F194" s="17" t="s">
        <v>1642</v>
      </c>
      <c r="G194" s="17" t="s">
        <v>1642</v>
      </c>
      <c r="H194" s="97" t="s">
        <v>1642</v>
      </c>
      <c r="I194" s="82" t="s">
        <v>1642</v>
      </c>
      <c r="J194" s="6" t="s">
        <v>1642</v>
      </c>
      <c r="K194" s="39" t="s">
        <v>1642</v>
      </c>
      <c r="L194" s="107" t="s">
        <v>1642</v>
      </c>
      <c r="M194" s="94" t="s">
        <v>1642</v>
      </c>
      <c r="N194" s="23" t="s">
        <v>1642</v>
      </c>
      <c r="O194" s="42" t="s">
        <v>1642</v>
      </c>
      <c r="P194" s="111" t="s">
        <v>1642</v>
      </c>
      <c r="Q194" s="82" t="s">
        <v>1642</v>
      </c>
      <c r="R194" s="6" t="s">
        <v>1642</v>
      </c>
      <c r="S194" s="39" t="s">
        <v>1642</v>
      </c>
      <c r="T194" s="107" t="s">
        <v>1642</v>
      </c>
    </row>
    <row r="195" spans="1:20" ht="18" hidden="1" customHeight="1" x14ac:dyDescent="0.25">
      <c r="A195" s="87" t="s">
        <v>302</v>
      </c>
      <c r="B195" s="97" t="s">
        <v>1642</v>
      </c>
      <c r="C195" s="96" t="s">
        <v>1642</v>
      </c>
      <c r="D195" s="21" t="s">
        <v>1642</v>
      </c>
      <c r="E195" s="17" t="s">
        <v>1642</v>
      </c>
      <c r="F195" s="17" t="s">
        <v>1642</v>
      </c>
      <c r="G195" s="17" t="s">
        <v>1642</v>
      </c>
      <c r="H195" s="97" t="s">
        <v>1642</v>
      </c>
      <c r="I195" s="82" t="s">
        <v>1642</v>
      </c>
      <c r="J195" s="6" t="s">
        <v>1642</v>
      </c>
      <c r="K195" s="39" t="s">
        <v>1642</v>
      </c>
      <c r="L195" s="107" t="s">
        <v>1642</v>
      </c>
      <c r="M195" s="94" t="s">
        <v>1642</v>
      </c>
      <c r="N195" s="23" t="s">
        <v>1642</v>
      </c>
      <c r="O195" s="42" t="s">
        <v>1642</v>
      </c>
      <c r="P195" s="111" t="s">
        <v>1642</v>
      </c>
      <c r="Q195" s="82" t="s">
        <v>1642</v>
      </c>
      <c r="R195" s="6" t="s">
        <v>1642</v>
      </c>
      <c r="S195" s="39" t="s">
        <v>1642</v>
      </c>
      <c r="T195" s="107" t="s">
        <v>1642</v>
      </c>
    </row>
    <row r="196" spans="1:20" ht="18" hidden="1" customHeight="1" x14ac:dyDescent="0.25">
      <c r="A196" s="103" t="s">
        <v>303</v>
      </c>
      <c r="B196" s="97" t="s">
        <v>1642</v>
      </c>
      <c r="C196" s="96" t="s">
        <v>1642</v>
      </c>
      <c r="D196" s="21" t="s">
        <v>1642</v>
      </c>
      <c r="E196" s="17" t="s">
        <v>1642</v>
      </c>
      <c r="F196" s="17" t="s">
        <v>1642</v>
      </c>
      <c r="G196" s="17" t="s">
        <v>1642</v>
      </c>
      <c r="H196" s="97" t="s">
        <v>1642</v>
      </c>
      <c r="I196" s="82" t="s">
        <v>1642</v>
      </c>
      <c r="J196" s="6" t="s">
        <v>1642</v>
      </c>
      <c r="K196" s="39" t="s">
        <v>1642</v>
      </c>
      <c r="L196" s="107" t="s">
        <v>1642</v>
      </c>
      <c r="M196" s="94" t="s">
        <v>1642</v>
      </c>
      <c r="N196" s="23" t="s">
        <v>1642</v>
      </c>
      <c r="O196" s="42" t="s">
        <v>1642</v>
      </c>
      <c r="P196" s="111" t="s">
        <v>1642</v>
      </c>
      <c r="Q196" s="82" t="s">
        <v>1642</v>
      </c>
      <c r="R196" s="6" t="s">
        <v>1642</v>
      </c>
      <c r="S196" s="39" t="s">
        <v>1642</v>
      </c>
      <c r="T196" s="107" t="s">
        <v>1642</v>
      </c>
    </row>
    <row r="197" spans="1:20" ht="18" hidden="1" customHeight="1" x14ac:dyDescent="0.25">
      <c r="A197" s="87" t="s">
        <v>304</v>
      </c>
      <c r="B197" s="97" t="s">
        <v>1642</v>
      </c>
      <c r="C197" s="96" t="s">
        <v>1642</v>
      </c>
      <c r="D197" s="21" t="s">
        <v>1642</v>
      </c>
      <c r="E197" s="17" t="s">
        <v>1642</v>
      </c>
      <c r="F197" s="17" t="s">
        <v>1642</v>
      </c>
      <c r="G197" s="17" t="s">
        <v>1642</v>
      </c>
      <c r="H197" s="97" t="s">
        <v>1642</v>
      </c>
      <c r="I197" s="82" t="s">
        <v>1642</v>
      </c>
      <c r="J197" s="6" t="s">
        <v>1642</v>
      </c>
      <c r="K197" s="39" t="s">
        <v>1642</v>
      </c>
      <c r="L197" s="107" t="s">
        <v>1642</v>
      </c>
      <c r="M197" s="94" t="s">
        <v>1642</v>
      </c>
      <c r="N197" s="23" t="s">
        <v>1642</v>
      </c>
      <c r="O197" s="42" t="s">
        <v>1642</v>
      </c>
      <c r="P197" s="111" t="s">
        <v>1642</v>
      </c>
      <c r="Q197" s="82" t="s">
        <v>1642</v>
      </c>
      <c r="R197" s="6" t="s">
        <v>1642</v>
      </c>
      <c r="S197" s="39" t="s">
        <v>1642</v>
      </c>
      <c r="T197" s="107" t="s">
        <v>1642</v>
      </c>
    </row>
    <row r="198" spans="1:20" ht="18" hidden="1" customHeight="1" x14ac:dyDescent="0.25">
      <c r="A198" s="103" t="s">
        <v>305</v>
      </c>
      <c r="B198" s="97" t="s">
        <v>1642</v>
      </c>
      <c r="C198" s="96" t="s">
        <v>1642</v>
      </c>
      <c r="D198" s="21" t="s">
        <v>1642</v>
      </c>
      <c r="E198" s="17" t="s">
        <v>1642</v>
      </c>
      <c r="F198" s="17" t="s">
        <v>1642</v>
      </c>
      <c r="G198" s="17" t="s">
        <v>1642</v>
      </c>
      <c r="H198" s="97" t="s">
        <v>1642</v>
      </c>
      <c r="I198" s="82" t="s">
        <v>1642</v>
      </c>
      <c r="J198" s="6" t="s">
        <v>1642</v>
      </c>
      <c r="K198" s="39" t="s">
        <v>1642</v>
      </c>
      <c r="L198" s="107" t="s">
        <v>1642</v>
      </c>
      <c r="M198" s="94" t="s">
        <v>1642</v>
      </c>
      <c r="N198" s="23" t="s">
        <v>1642</v>
      </c>
      <c r="O198" s="42" t="s">
        <v>1642</v>
      </c>
      <c r="P198" s="111" t="s">
        <v>1642</v>
      </c>
      <c r="Q198" s="82" t="s">
        <v>1642</v>
      </c>
      <c r="R198" s="6" t="s">
        <v>1642</v>
      </c>
      <c r="S198" s="39" t="s">
        <v>1642</v>
      </c>
      <c r="T198" s="107" t="s">
        <v>1642</v>
      </c>
    </row>
    <row r="199" spans="1:20" ht="18" hidden="1" customHeight="1" x14ac:dyDescent="0.25">
      <c r="A199" s="87" t="s">
        <v>306</v>
      </c>
      <c r="B199" s="97" t="s">
        <v>1642</v>
      </c>
      <c r="C199" s="96" t="s">
        <v>1642</v>
      </c>
      <c r="D199" s="21" t="s">
        <v>1642</v>
      </c>
      <c r="E199" s="17" t="s">
        <v>1642</v>
      </c>
      <c r="F199" s="17" t="s">
        <v>1642</v>
      </c>
      <c r="G199" s="17" t="s">
        <v>1642</v>
      </c>
      <c r="H199" s="97" t="s">
        <v>1642</v>
      </c>
      <c r="I199" s="82" t="s">
        <v>1642</v>
      </c>
      <c r="J199" s="6" t="s">
        <v>1642</v>
      </c>
      <c r="K199" s="39" t="s">
        <v>1642</v>
      </c>
      <c r="L199" s="107" t="s">
        <v>1642</v>
      </c>
      <c r="M199" s="94" t="s">
        <v>1642</v>
      </c>
      <c r="N199" s="23" t="s">
        <v>1642</v>
      </c>
      <c r="O199" s="42" t="s">
        <v>1642</v>
      </c>
      <c r="P199" s="111" t="s">
        <v>1642</v>
      </c>
      <c r="Q199" s="82" t="s">
        <v>1642</v>
      </c>
      <c r="R199" s="6" t="s">
        <v>1642</v>
      </c>
      <c r="S199" s="39" t="s">
        <v>1642</v>
      </c>
      <c r="T199" s="107" t="s">
        <v>1642</v>
      </c>
    </row>
    <row r="200" spans="1:20" ht="18" hidden="1" customHeight="1" x14ac:dyDescent="0.25">
      <c r="A200" s="103" t="s">
        <v>307</v>
      </c>
      <c r="B200" s="97" t="s">
        <v>1642</v>
      </c>
      <c r="C200" s="96" t="s">
        <v>1642</v>
      </c>
      <c r="D200" s="21" t="s">
        <v>1642</v>
      </c>
      <c r="E200" s="17" t="s">
        <v>1642</v>
      </c>
      <c r="F200" s="17" t="s">
        <v>1642</v>
      </c>
      <c r="G200" s="17" t="s">
        <v>1642</v>
      </c>
      <c r="H200" s="97" t="s">
        <v>1642</v>
      </c>
      <c r="I200" s="82" t="s">
        <v>1642</v>
      </c>
      <c r="J200" s="6" t="s">
        <v>1642</v>
      </c>
      <c r="K200" s="39" t="s">
        <v>1642</v>
      </c>
      <c r="L200" s="107" t="s">
        <v>1642</v>
      </c>
      <c r="M200" s="94" t="s">
        <v>1642</v>
      </c>
      <c r="N200" s="23" t="s">
        <v>1642</v>
      </c>
      <c r="O200" s="42" t="s">
        <v>1642</v>
      </c>
      <c r="P200" s="111" t="s">
        <v>1642</v>
      </c>
      <c r="Q200" s="82" t="s">
        <v>1642</v>
      </c>
      <c r="R200" s="6" t="s">
        <v>1642</v>
      </c>
      <c r="S200" s="39" t="s">
        <v>1642</v>
      </c>
      <c r="T200" s="107" t="s">
        <v>1642</v>
      </c>
    </row>
    <row r="201" spans="1:20" ht="18" hidden="1" customHeight="1" x14ac:dyDescent="0.25">
      <c r="A201" s="87" t="s">
        <v>308</v>
      </c>
      <c r="B201" s="97" t="s">
        <v>1642</v>
      </c>
      <c r="C201" s="96" t="s">
        <v>1642</v>
      </c>
      <c r="D201" s="21" t="s">
        <v>1642</v>
      </c>
      <c r="E201" s="17" t="s">
        <v>1642</v>
      </c>
      <c r="F201" s="17" t="s">
        <v>1642</v>
      </c>
      <c r="G201" s="17" t="s">
        <v>1642</v>
      </c>
      <c r="H201" s="97" t="s">
        <v>1642</v>
      </c>
      <c r="I201" s="82" t="s">
        <v>1642</v>
      </c>
      <c r="J201" s="6" t="s">
        <v>1642</v>
      </c>
      <c r="K201" s="39" t="s">
        <v>1642</v>
      </c>
      <c r="L201" s="107" t="s">
        <v>1642</v>
      </c>
      <c r="M201" s="94" t="s">
        <v>1642</v>
      </c>
      <c r="N201" s="23" t="s">
        <v>1642</v>
      </c>
      <c r="O201" s="42" t="s">
        <v>1642</v>
      </c>
      <c r="P201" s="111" t="s">
        <v>1642</v>
      </c>
      <c r="Q201" s="82" t="s">
        <v>1642</v>
      </c>
      <c r="R201" s="6" t="s">
        <v>1642</v>
      </c>
      <c r="S201" s="39" t="s">
        <v>1642</v>
      </c>
      <c r="T201" s="107" t="s">
        <v>1642</v>
      </c>
    </row>
    <row r="202" spans="1:20" ht="18" hidden="1" customHeight="1" x14ac:dyDescent="0.25">
      <c r="A202" s="103" t="s">
        <v>309</v>
      </c>
      <c r="B202" s="97" t="s">
        <v>1642</v>
      </c>
      <c r="C202" s="96" t="s">
        <v>1642</v>
      </c>
      <c r="D202" s="21" t="s">
        <v>1642</v>
      </c>
      <c r="E202" s="17" t="s">
        <v>1642</v>
      </c>
      <c r="F202" s="17" t="s">
        <v>1642</v>
      </c>
      <c r="G202" s="17" t="s">
        <v>1642</v>
      </c>
      <c r="H202" s="97" t="s">
        <v>1642</v>
      </c>
      <c r="I202" s="82" t="s">
        <v>1642</v>
      </c>
      <c r="J202" s="6" t="s">
        <v>1642</v>
      </c>
      <c r="K202" s="39" t="s">
        <v>1642</v>
      </c>
      <c r="L202" s="107" t="s">
        <v>1642</v>
      </c>
      <c r="M202" s="94" t="s">
        <v>1642</v>
      </c>
      <c r="N202" s="23" t="s">
        <v>1642</v>
      </c>
      <c r="O202" s="42" t="s">
        <v>1642</v>
      </c>
      <c r="P202" s="111" t="s">
        <v>1642</v>
      </c>
      <c r="Q202" s="82" t="s">
        <v>1642</v>
      </c>
      <c r="R202" s="6" t="s">
        <v>1642</v>
      </c>
      <c r="S202" s="39" t="s">
        <v>1642</v>
      </c>
      <c r="T202" s="107" t="s">
        <v>1642</v>
      </c>
    </row>
    <row r="203" spans="1:20" ht="18" hidden="1" customHeight="1" x14ac:dyDescent="0.25">
      <c r="A203" s="87" t="s">
        <v>310</v>
      </c>
      <c r="B203" s="97" t="s">
        <v>1642</v>
      </c>
      <c r="C203" s="96" t="s">
        <v>1642</v>
      </c>
      <c r="D203" s="21" t="s">
        <v>1642</v>
      </c>
      <c r="E203" s="17" t="s">
        <v>1642</v>
      </c>
      <c r="F203" s="17" t="s">
        <v>1642</v>
      </c>
      <c r="G203" s="17" t="s">
        <v>1642</v>
      </c>
      <c r="H203" s="97" t="s">
        <v>1642</v>
      </c>
      <c r="I203" s="82" t="s">
        <v>1642</v>
      </c>
      <c r="J203" s="6" t="s">
        <v>1642</v>
      </c>
      <c r="K203" s="39" t="s">
        <v>1642</v>
      </c>
      <c r="L203" s="107" t="s">
        <v>1642</v>
      </c>
      <c r="M203" s="94" t="s">
        <v>1642</v>
      </c>
      <c r="N203" s="23" t="s">
        <v>1642</v>
      </c>
      <c r="O203" s="42" t="s">
        <v>1642</v>
      </c>
      <c r="P203" s="111" t="s">
        <v>1642</v>
      </c>
      <c r="Q203" s="82" t="s">
        <v>1642</v>
      </c>
      <c r="R203" s="6" t="s">
        <v>1642</v>
      </c>
      <c r="S203" s="39" t="s">
        <v>1642</v>
      </c>
      <c r="T203" s="107" t="s">
        <v>1642</v>
      </c>
    </row>
    <row r="204" spans="1:20" ht="18" hidden="1" customHeight="1" x14ac:dyDescent="0.25">
      <c r="A204" s="103" t="s">
        <v>311</v>
      </c>
      <c r="B204" s="97" t="s">
        <v>1642</v>
      </c>
      <c r="C204" s="96" t="s">
        <v>1642</v>
      </c>
      <c r="D204" s="21" t="s">
        <v>1642</v>
      </c>
      <c r="E204" s="17" t="s">
        <v>1642</v>
      </c>
      <c r="F204" s="17" t="s">
        <v>1642</v>
      </c>
      <c r="G204" s="17" t="s">
        <v>1642</v>
      </c>
      <c r="H204" s="97" t="s">
        <v>1642</v>
      </c>
      <c r="I204" s="82" t="s">
        <v>1642</v>
      </c>
      <c r="J204" s="6" t="s">
        <v>1642</v>
      </c>
      <c r="K204" s="39" t="s">
        <v>1642</v>
      </c>
      <c r="L204" s="107" t="s">
        <v>1642</v>
      </c>
      <c r="M204" s="94" t="s">
        <v>1642</v>
      </c>
      <c r="N204" s="23" t="s">
        <v>1642</v>
      </c>
      <c r="O204" s="42" t="s">
        <v>1642</v>
      </c>
      <c r="P204" s="111" t="s">
        <v>1642</v>
      </c>
      <c r="Q204" s="82" t="s">
        <v>1642</v>
      </c>
      <c r="R204" s="6" t="s">
        <v>1642</v>
      </c>
      <c r="S204" s="39" t="s">
        <v>1642</v>
      </c>
      <c r="T204" s="107" t="s">
        <v>1642</v>
      </c>
    </row>
    <row r="205" spans="1:20" ht="18" hidden="1" customHeight="1" x14ac:dyDescent="0.25">
      <c r="A205" s="87" t="s">
        <v>312</v>
      </c>
      <c r="B205" s="97" t="s">
        <v>1642</v>
      </c>
      <c r="C205" s="96" t="s">
        <v>1642</v>
      </c>
      <c r="D205" s="21" t="s">
        <v>1642</v>
      </c>
      <c r="E205" s="17" t="s">
        <v>1642</v>
      </c>
      <c r="F205" s="17" t="s">
        <v>1642</v>
      </c>
      <c r="G205" s="17" t="s">
        <v>1642</v>
      </c>
      <c r="H205" s="97" t="s">
        <v>1642</v>
      </c>
      <c r="I205" s="82" t="s">
        <v>1642</v>
      </c>
      <c r="J205" s="6" t="s">
        <v>1642</v>
      </c>
      <c r="K205" s="39" t="s">
        <v>1642</v>
      </c>
      <c r="L205" s="107" t="s">
        <v>1642</v>
      </c>
      <c r="M205" s="94" t="s">
        <v>1642</v>
      </c>
      <c r="N205" s="23" t="s">
        <v>1642</v>
      </c>
      <c r="O205" s="42" t="s">
        <v>1642</v>
      </c>
      <c r="P205" s="111" t="s">
        <v>1642</v>
      </c>
      <c r="Q205" s="82" t="s">
        <v>1642</v>
      </c>
      <c r="R205" s="6" t="s">
        <v>1642</v>
      </c>
      <c r="S205" s="39" t="s">
        <v>1642</v>
      </c>
      <c r="T205" s="107" t="s">
        <v>1642</v>
      </c>
    </row>
    <row r="206" spans="1:20" ht="18" hidden="1" customHeight="1" x14ac:dyDescent="0.25">
      <c r="A206" s="103" t="s">
        <v>313</v>
      </c>
      <c r="B206" s="97" t="s">
        <v>1642</v>
      </c>
      <c r="C206" s="96" t="s">
        <v>1642</v>
      </c>
      <c r="D206" s="21" t="s">
        <v>1642</v>
      </c>
      <c r="E206" s="17" t="s">
        <v>1642</v>
      </c>
      <c r="F206" s="17" t="s">
        <v>1642</v>
      </c>
      <c r="G206" s="17" t="s">
        <v>1642</v>
      </c>
      <c r="H206" s="97" t="s">
        <v>1642</v>
      </c>
      <c r="I206" s="82" t="s">
        <v>1642</v>
      </c>
      <c r="J206" s="6" t="s">
        <v>1642</v>
      </c>
      <c r="K206" s="39" t="s">
        <v>1642</v>
      </c>
      <c r="L206" s="107" t="s">
        <v>1642</v>
      </c>
      <c r="M206" s="94" t="s">
        <v>1642</v>
      </c>
      <c r="N206" s="23" t="s">
        <v>1642</v>
      </c>
      <c r="O206" s="42" t="s">
        <v>1642</v>
      </c>
      <c r="P206" s="111" t="s">
        <v>1642</v>
      </c>
      <c r="Q206" s="82" t="s">
        <v>1642</v>
      </c>
      <c r="R206" s="6" t="s">
        <v>1642</v>
      </c>
      <c r="S206" s="39" t="s">
        <v>1642</v>
      </c>
      <c r="T206" s="107" t="s">
        <v>1642</v>
      </c>
    </row>
    <row r="207" spans="1:20" ht="18" hidden="1" customHeight="1" x14ac:dyDescent="0.25">
      <c r="A207" s="87" t="s">
        <v>314</v>
      </c>
      <c r="B207" s="97" t="s">
        <v>1642</v>
      </c>
      <c r="C207" s="96" t="s">
        <v>1642</v>
      </c>
      <c r="D207" s="21" t="s">
        <v>1642</v>
      </c>
      <c r="E207" s="17" t="s">
        <v>1642</v>
      </c>
      <c r="F207" s="17" t="s">
        <v>1642</v>
      </c>
      <c r="G207" s="17" t="s">
        <v>1642</v>
      </c>
      <c r="H207" s="97" t="s">
        <v>1642</v>
      </c>
      <c r="I207" s="82" t="s">
        <v>1642</v>
      </c>
      <c r="J207" s="6" t="s">
        <v>1642</v>
      </c>
      <c r="K207" s="39" t="s">
        <v>1642</v>
      </c>
      <c r="L207" s="107" t="s">
        <v>1642</v>
      </c>
      <c r="M207" s="94" t="s">
        <v>1642</v>
      </c>
      <c r="N207" s="23" t="s">
        <v>1642</v>
      </c>
      <c r="O207" s="42" t="s">
        <v>1642</v>
      </c>
      <c r="P207" s="111" t="s">
        <v>1642</v>
      </c>
      <c r="Q207" s="82" t="s">
        <v>1642</v>
      </c>
      <c r="R207" s="6" t="s">
        <v>1642</v>
      </c>
      <c r="S207" s="39" t="s">
        <v>1642</v>
      </c>
      <c r="T207" s="107" t="s">
        <v>1642</v>
      </c>
    </row>
    <row r="208" spans="1:20" ht="18" hidden="1" customHeight="1" x14ac:dyDescent="0.25">
      <c r="A208" s="103" t="s">
        <v>315</v>
      </c>
      <c r="B208" s="97" t="s">
        <v>1642</v>
      </c>
      <c r="C208" s="96" t="s">
        <v>1642</v>
      </c>
      <c r="D208" s="21" t="s">
        <v>1642</v>
      </c>
      <c r="E208" s="17" t="s">
        <v>1642</v>
      </c>
      <c r="F208" s="17" t="s">
        <v>1642</v>
      </c>
      <c r="G208" s="17" t="s">
        <v>1642</v>
      </c>
      <c r="H208" s="97" t="s">
        <v>1642</v>
      </c>
      <c r="I208" s="82" t="s">
        <v>1642</v>
      </c>
      <c r="J208" s="6" t="s">
        <v>1642</v>
      </c>
      <c r="K208" s="39" t="s">
        <v>1642</v>
      </c>
      <c r="L208" s="107" t="s">
        <v>1642</v>
      </c>
      <c r="M208" s="94" t="s">
        <v>1642</v>
      </c>
      <c r="N208" s="23" t="s">
        <v>1642</v>
      </c>
      <c r="O208" s="42" t="s">
        <v>1642</v>
      </c>
      <c r="P208" s="111" t="s">
        <v>1642</v>
      </c>
      <c r="Q208" s="82" t="s">
        <v>1642</v>
      </c>
      <c r="R208" s="6" t="s">
        <v>1642</v>
      </c>
      <c r="S208" s="39" t="s">
        <v>1642</v>
      </c>
      <c r="T208" s="107" t="s">
        <v>1642</v>
      </c>
    </row>
    <row r="209" spans="1:20" ht="18" hidden="1" customHeight="1" x14ac:dyDescent="0.25">
      <c r="A209" s="87" t="s">
        <v>316</v>
      </c>
      <c r="B209" s="97" t="s">
        <v>1642</v>
      </c>
      <c r="C209" s="96" t="s">
        <v>1642</v>
      </c>
      <c r="D209" s="21" t="s">
        <v>1642</v>
      </c>
      <c r="E209" s="17" t="s">
        <v>1642</v>
      </c>
      <c r="F209" s="17" t="s">
        <v>1642</v>
      </c>
      <c r="G209" s="17" t="s">
        <v>1642</v>
      </c>
      <c r="H209" s="97" t="s">
        <v>1642</v>
      </c>
      <c r="I209" s="82" t="s">
        <v>1642</v>
      </c>
      <c r="J209" s="6" t="s">
        <v>1642</v>
      </c>
      <c r="K209" s="39" t="s">
        <v>1642</v>
      </c>
      <c r="L209" s="107" t="s">
        <v>1642</v>
      </c>
      <c r="M209" s="94" t="s">
        <v>1642</v>
      </c>
      <c r="N209" s="23" t="s">
        <v>1642</v>
      </c>
      <c r="O209" s="42" t="s">
        <v>1642</v>
      </c>
      <c r="P209" s="111" t="s">
        <v>1642</v>
      </c>
      <c r="Q209" s="82" t="s">
        <v>1642</v>
      </c>
      <c r="R209" s="6" t="s">
        <v>1642</v>
      </c>
      <c r="S209" s="39" t="s">
        <v>1642</v>
      </c>
      <c r="T209" s="107" t="s">
        <v>1642</v>
      </c>
    </row>
    <row r="210" spans="1:20" ht="18" hidden="1" customHeight="1" x14ac:dyDescent="0.25">
      <c r="A210" s="103" t="s">
        <v>317</v>
      </c>
      <c r="B210" s="97" t="s">
        <v>1642</v>
      </c>
      <c r="C210" s="96" t="s">
        <v>1642</v>
      </c>
      <c r="D210" s="21" t="s">
        <v>1642</v>
      </c>
      <c r="E210" s="17" t="s">
        <v>1642</v>
      </c>
      <c r="F210" s="17" t="s">
        <v>1642</v>
      </c>
      <c r="G210" s="17" t="s">
        <v>1642</v>
      </c>
      <c r="H210" s="97" t="s">
        <v>1642</v>
      </c>
      <c r="I210" s="82" t="s">
        <v>1642</v>
      </c>
      <c r="J210" s="6" t="s">
        <v>1642</v>
      </c>
      <c r="K210" s="39" t="s">
        <v>1642</v>
      </c>
      <c r="L210" s="107" t="s">
        <v>1642</v>
      </c>
      <c r="M210" s="94" t="s">
        <v>1642</v>
      </c>
      <c r="N210" s="23" t="s">
        <v>1642</v>
      </c>
      <c r="O210" s="42" t="s">
        <v>1642</v>
      </c>
      <c r="P210" s="111" t="s">
        <v>1642</v>
      </c>
      <c r="Q210" s="82" t="s">
        <v>1642</v>
      </c>
      <c r="R210" s="6" t="s">
        <v>1642</v>
      </c>
      <c r="S210" s="39" t="s">
        <v>1642</v>
      </c>
      <c r="T210" s="107" t="s">
        <v>1642</v>
      </c>
    </row>
    <row r="211" spans="1:20" ht="18" customHeight="1" x14ac:dyDescent="0.25">
      <c r="A211" s="87" t="s">
        <v>318</v>
      </c>
      <c r="B211" s="97" t="s">
        <v>1643</v>
      </c>
      <c r="C211" s="96" t="s">
        <v>1197</v>
      </c>
      <c r="D211" s="21">
        <v>45327</v>
      </c>
      <c r="E211" s="17" t="s">
        <v>1644</v>
      </c>
      <c r="F211" s="17" t="s">
        <v>1600</v>
      </c>
      <c r="G211" s="17" t="s">
        <v>1192</v>
      </c>
      <c r="H211" s="97" t="s">
        <v>1192</v>
      </c>
      <c r="I211" s="82">
        <v>0</v>
      </c>
      <c r="J211" s="6">
        <v>0</v>
      </c>
      <c r="K211" s="39">
        <v>0</v>
      </c>
      <c r="L211" s="107">
        <v>0</v>
      </c>
      <c r="M211" s="94">
        <v>0</v>
      </c>
      <c r="N211" s="23">
        <v>0</v>
      </c>
      <c r="O211" s="42">
        <v>0</v>
      </c>
      <c r="P211" s="111">
        <v>0</v>
      </c>
      <c r="Q211" s="82">
        <v>0</v>
      </c>
      <c r="R211" s="6">
        <v>0</v>
      </c>
      <c r="S211" s="39">
        <v>0</v>
      </c>
      <c r="T211" s="107">
        <v>0</v>
      </c>
    </row>
    <row r="212" spans="1:20" ht="18" customHeight="1" x14ac:dyDescent="0.25">
      <c r="A212" s="103" t="s">
        <v>319</v>
      </c>
      <c r="B212" s="97" t="s">
        <v>1645</v>
      </c>
      <c r="C212" s="96" t="s">
        <v>1197</v>
      </c>
      <c r="D212" s="21">
        <v>45327</v>
      </c>
      <c r="E212" s="17" t="s">
        <v>1646</v>
      </c>
      <c r="F212" s="17" t="s">
        <v>1647</v>
      </c>
      <c r="G212" s="17" t="s">
        <v>1192</v>
      </c>
      <c r="H212" s="97" t="s">
        <v>1267</v>
      </c>
      <c r="I212" s="82">
        <v>0</v>
      </c>
      <c r="J212" s="6">
        <v>0</v>
      </c>
      <c r="K212" s="39">
        <v>0</v>
      </c>
      <c r="L212" s="107">
        <v>0</v>
      </c>
      <c r="M212" s="94">
        <v>0</v>
      </c>
      <c r="N212" s="23">
        <v>0</v>
      </c>
      <c r="O212" s="42">
        <v>0</v>
      </c>
      <c r="P212" s="111">
        <v>0</v>
      </c>
      <c r="Q212" s="82">
        <v>0</v>
      </c>
      <c r="R212" s="6">
        <v>0</v>
      </c>
      <c r="S212" s="39">
        <v>0</v>
      </c>
      <c r="T212" s="107">
        <v>0</v>
      </c>
    </row>
    <row r="213" spans="1:20" ht="18" customHeight="1" x14ac:dyDescent="0.25">
      <c r="A213" s="87" t="s">
        <v>320</v>
      </c>
      <c r="B213" s="97" t="s">
        <v>1648</v>
      </c>
      <c r="C213" s="96" t="s">
        <v>1197</v>
      </c>
      <c r="D213" s="21">
        <v>45327</v>
      </c>
      <c r="E213" s="17" t="s">
        <v>1646</v>
      </c>
      <c r="F213" s="17" t="s">
        <v>1600</v>
      </c>
      <c r="G213" s="17" t="s">
        <v>1192</v>
      </c>
      <c r="H213" s="97" t="s">
        <v>1192</v>
      </c>
      <c r="I213" s="82">
        <v>0</v>
      </c>
      <c r="J213" s="6">
        <v>0</v>
      </c>
      <c r="K213" s="39">
        <v>0</v>
      </c>
      <c r="L213" s="107">
        <v>0</v>
      </c>
      <c r="M213" s="94">
        <v>0</v>
      </c>
      <c r="N213" s="23">
        <v>0</v>
      </c>
      <c r="O213" s="42">
        <v>0</v>
      </c>
      <c r="P213" s="111">
        <v>0</v>
      </c>
      <c r="Q213" s="82">
        <v>0</v>
      </c>
      <c r="R213" s="6">
        <v>0</v>
      </c>
      <c r="S213" s="39">
        <v>0</v>
      </c>
      <c r="T213" s="107">
        <v>0</v>
      </c>
    </row>
    <row r="214" spans="1:20" ht="18" customHeight="1" x14ac:dyDescent="0.25">
      <c r="A214" s="103" t="s">
        <v>321</v>
      </c>
      <c r="B214" s="97" t="s">
        <v>1649</v>
      </c>
      <c r="C214" s="96" t="s">
        <v>1197</v>
      </c>
      <c r="D214" s="21">
        <v>45327</v>
      </c>
      <c r="E214" s="17" t="s">
        <v>1646</v>
      </c>
      <c r="F214" s="17" t="s">
        <v>1650</v>
      </c>
      <c r="G214" s="17" t="s">
        <v>1192</v>
      </c>
      <c r="H214" s="97" t="s">
        <v>1192</v>
      </c>
      <c r="I214" s="82">
        <v>0</v>
      </c>
      <c r="J214" s="6">
        <v>0</v>
      </c>
      <c r="K214" s="39">
        <v>0</v>
      </c>
      <c r="L214" s="107">
        <v>0</v>
      </c>
      <c r="M214" s="94">
        <v>0</v>
      </c>
      <c r="N214" s="23">
        <v>0</v>
      </c>
      <c r="O214" s="42">
        <v>0</v>
      </c>
      <c r="P214" s="111">
        <v>0</v>
      </c>
      <c r="Q214" s="82">
        <v>0</v>
      </c>
      <c r="R214" s="6">
        <v>0</v>
      </c>
      <c r="S214" s="39">
        <v>0</v>
      </c>
      <c r="T214" s="107">
        <v>0</v>
      </c>
    </row>
    <row r="215" spans="1:20" ht="18" customHeight="1" x14ac:dyDescent="0.25">
      <c r="A215" s="87" t="s">
        <v>322</v>
      </c>
      <c r="B215" s="97" t="s">
        <v>1651</v>
      </c>
      <c r="C215" s="96" t="s">
        <v>1197</v>
      </c>
      <c r="D215" s="21">
        <v>45327</v>
      </c>
      <c r="E215" s="17" t="s">
        <v>1644</v>
      </c>
      <c r="F215" s="17" t="s">
        <v>1600</v>
      </c>
      <c r="G215" s="17" t="s">
        <v>1192</v>
      </c>
      <c r="H215" s="97" t="s">
        <v>1192</v>
      </c>
      <c r="I215" s="82">
        <v>0</v>
      </c>
      <c r="J215" s="6">
        <v>0</v>
      </c>
      <c r="K215" s="39">
        <v>0</v>
      </c>
      <c r="L215" s="107">
        <v>0</v>
      </c>
      <c r="M215" s="94">
        <v>0</v>
      </c>
      <c r="N215" s="23">
        <v>50000</v>
      </c>
      <c r="O215" s="42">
        <v>50000</v>
      </c>
      <c r="P215" s="111">
        <v>25000</v>
      </c>
      <c r="Q215" s="82">
        <v>0</v>
      </c>
      <c r="R215" s="6">
        <v>50000</v>
      </c>
      <c r="S215" s="39">
        <v>50000</v>
      </c>
      <c r="T215" s="107">
        <v>25000</v>
      </c>
    </row>
    <row r="216" spans="1:20" ht="18" customHeight="1" x14ac:dyDescent="0.25">
      <c r="A216" s="103" t="s">
        <v>323</v>
      </c>
      <c r="B216" s="97" t="s">
        <v>1652</v>
      </c>
      <c r="C216" s="96" t="s">
        <v>1197</v>
      </c>
      <c r="D216" s="21">
        <v>45327</v>
      </c>
      <c r="E216" s="17" t="s">
        <v>1566</v>
      </c>
      <c r="F216" s="17" t="s">
        <v>1647</v>
      </c>
      <c r="G216" s="17" t="s">
        <v>1192</v>
      </c>
      <c r="H216" s="97" t="s">
        <v>1192</v>
      </c>
      <c r="I216" s="82">
        <v>0</v>
      </c>
      <c r="J216" s="6">
        <v>0</v>
      </c>
      <c r="K216" s="39">
        <v>0</v>
      </c>
      <c r="L216" s="107">
        <v>0</v>
      </c>
      <c r="M216" s="94">
        <v>0</v>
      </c>
      <c r="N216" s="23">
        <v>0</v>
      </c>
      <c r="O216" s="42">
        <v>0</v>
      </c>
      <c r="P216" s="111">
        <v>0</v>
      </c>
      <c r="Q216" s="82">
        <v>0</v>
      </c>
      <c r="R216" s="6">
        <v>0</v>
      </c>
      <c r="S216" s="39">
        <v>0</v>
      </c>
      <c r="T216" s="107">
        <v>0</v>
      </c>
    </row>
    <row r="217" spans="1:20" ht="18" customHeight="1" x14ac:dyDescent="0.25">
      <c r="A217" s="87" t="s">
        <v>324</v>
      </c>
      <c r="B217" s="97" t="s">
        <v>1653</v>
      </c>
      <c r="C217" s="96" t="s">
        <v>1197</v>
      </c>
      <c r="D217" s="21">
        <v>45327</v>
      </c>
      <c r="E217" s="17" t="s">
        <v>1654</v>
      </c>
      <c r="F217" s="17" t="s">
        <v>1600</v>
      </c>
      <c r="G217" s="17" t="s">
        <v>1192</v>
      </c>
      <c r="H217" s="97" t="s">
        <v>1192</v>
      </c>
      <c r="I217" s="82">
        <v>0</v>
      </c>
      <c r="J217" s="6">
        <v>0</v>
      </c>
      <c r="K217" s="39">
        <v>0</v>
      </c>
      <c r="L217" s="107">
        <v>0</v>
      </c>
      <c r="M217" s="94">
        <v>0</v>
      </c>
      <c r="N217" s="23">
        <v>0</v>
      </c>
      <c r="O217" s="42">
        <v>0</v>
      </c>
      <c r="P217" s="111">
        <v>0</v>
      </c>
      <c r="Q217" s="82">
        <v>0</v>
      </c>
      <c r="R217" s="6">
        <v>0</v>
      </c>
      <c r="S217" s="39">
        <v>0</v>
      </c>
      <c r="T217" s="107">
        <v>0</v>
      </c>
    </row>
    <row r="218" spans="1:20" ht="18" customHeight="1" x14ac:dyDescent="0.25">
      <c r="A218" s="103" t="s">
        <v>325</v>
      </c>
      <c r="B218" s="97" t="s">
        <v>1655</v>
      </c>
      <c r="C218" s="96" t="s">
        <v>1197</v>
      </c>
      <c r="D218" s="21">
        <v>45327</v>
      </c>
      <c r="E218" s="17" t="s">
        <v>1644</v>
      </c>
      <c r="F218" s="17" t="s">
        <v>1650</v>
      </c>
      <c r="G218" s="17" t="s">
        <v>1192</v>
      </c>
      <c r="H218" s="97" t="s">
        <v>1192</v>
      </c>
      <c r="I218" s="82">
        <v>0</v>
      </c>
      <c r="J218" s="6">
        <v>0</v>
      </c>
      <c r="K218" s="39">
        <v>0</v>
      </c>
      <c r="L218" s="107">
        <v>0</v>
      </c>
      <c r="M218" s="94">
        <v>0</v>
      </c>
      <c r="N218" s="23">
        <v>0</v>
      </c>
      <c r="O218" s="42">
        <v>0</v>
      </c>
      <c r="P218" s="111">
        <v>0</v>
      </c>
      <c r="Q218" s="82">
        <v>0</v>
      </c>
      <c r="R218" s="6">
        <v>0</v>
      </c>
      <c r="S218" s="39">
        <v>0</v>
      </c>
      <c r="T218" s="107">
        <v>0</v>
      </c>
    </row>
    <row r="219" spans="1:20" ht="18" customHeight="1" x14ac:dyDescent="0.25">
      <c r="A219" s="87" t="s">
        <v>326</v>
      </c>
      <c r="B219" s="97" t="s">
        <v>1656</v>
      </c>
      <c r="C219" s="96" t="s">
        <v>1197</v>
      </c>
      <c r="D219" s="21">
        <v>45327</v>
      </c>
      <c r="E219" s="17" t="s">
        <v>1566</v>
      </c>
      <c r="F219" s="17" t="s">
        <v>1567</v>
      </c>
      <c r="G219" s="17" t="s">
        <v>1192</v>
      </c>
      <c r="H219" s="97" t="s">
        <v>1192</v>
      </c>
      <c r="I219" s="82">
        <v>0</v>
      </c>
      <c r="J219" s="6">
        <v>0</v>
      </c>
      <c r="K219" s="39">
        <v>0</v>
      </c>
      <c r="L219" s="107">
        <v>0</v>
      </c>
      <c r="M219" s="94">
        <v>0</v>
      </c>
      <c r="N219" s="23">
        <v>0</v>
      </c>
      <c r="O219" s="42">
        <v>0</v>
      </c>
      <c r="P219" s="111">
        <v>0</v>
      </c>
      <c r="Q219" s="82">
        <v>0</v>
      </c>
      <c r="R219" s="6">
        <v>0</v>
      </c>
      <c r="S219" s="39">
        <v>0</v>
      </c>
      <c r="T219" s="107">
        <v>0</v>
      </c>
    </row>
    <row r="220" spans="1:20" ht="18" customHeight="1" x14ac:dyDescent="0.25">
      <c r="A220" s="103" t="s">
        <v>327</v>
      </c>
      <c r="B220" s="97" t="s">
        <v>1657</v>
      </c>
      <c r="C220" s="96" t="s">
        <v>1197</v>
      </c>
      <c r="D220" s="21">
        <v>45327</v>
      </c>
      <c r="E220" s="17" t="s">
        <v>1566</v>
      </c>
      <c r="F220" s="17" t="s">
        <v>1650</v>
      </c>
      <c r="G220" s="17" t="s">
        <v>1192</v>
      </c>
      <c r="H220" s="97" t="s">
        <v>1192</v>
      </c>
      <c r="I220" s="82">
        <v>0</v>
      </c>
      <c r="J220" s="6">
        <v>0</v>
      </c>
      <c r="K220" s="39">
        <v>0</v>
      </c>
      <c r="L220" s="107">
        <v>0</v>
      </c>
      <c r="M220" s="94">
        <v>0</v>
      </c>
      <c r="N220" s="23">
        <v>0</v>
      </c>
      <c r="O220" s="42">
        <v>0</v>
      </c>
      <c r="P220" s="111">
        <v>0</v>
      </c>
      <c r="Q220" s="82">
        <v>0</v>
      </c>
      <c r="R220" s="6">
        <v>0</v>
      </c>
      <c r="S220" s="39">
        <v>0</v>
      </c>
      <c r="T220" s="107">
        <v>0</v>
      </c>
    </row>
    <row r="221" spans="1:20" ht="18" customHeight="1" x14ac:dyDescent="0.25">
      <c r="A221" s="87" t="s">
        <v>328</v>
      </c>
      <c r="B221" s="97" t="s">
        <v>1658</v>
      </c>
      <c r="C221" s="96" t="s">
        <v>1197</v>
      </c>
      <c r="D221" s="21">
        <v>45327</v>
      </c>
      <c r="E221" s="17" t="s">
        <v>1646</v>
      </c>
      <c r="F221" s="17" t="s">
        <v>1650</v>
      </c>
      <c r="G221" s="17" t="s">
        <v>1192</v>
      </c>
      <c r="H221" s="97" t="s">
        <v>1192</v>
      </c>
      <c r="I221" s="82">
        <v>0</v>
      </c>
      <c r="J221" s="6">
        <v>0</v>
      </c>
      <c r="K221" s="39">
        <v>0</v>
      </c>
      <c r="L221" s="107">
        <v>0</v>
      </c>
      <c r="M221" s="94">
        <v>0</v>
      </c>
      <c r="N221" s="23">
        <v>0</v>
      </c>
      <c r="O221" s="42">
        <v>0</v>
      </c>
      <c r="P221" s="111">
        <v>0</v>
      </c>
      <c r="Q221" s="82">
        <v>0</v>
      </c>
      <c r="R221" s="6">
        <v>0</v>
      </c>
      <c r="S221" s="39">
        <v>0</v>
      </c>
      <c r="T221" s="107">
        <v>0</v>
      </c>
    </row>
    <row r="222" spans="1:20" ht="18" customHeight="1" x14ac:dyDescent="0.25">
      <c r="A222" s="103" t="s">
        <v>329</v>
      </c>
      <c r="B222" s="97" t="s">
        <v>1659</v>
      </c>
      <c r="C222" s="96" t="s">
        <v>1189</v>
      </c>
      <c r="D222" s="21">
        <v>45378</v>
      </c>
      <c r="E222" s="17" t="s">
        <v>1660</v>
      </c>
      <c r="F222" s="17" t="s">
        <v>1256</v>
      </c>
      <c r="G222" s="17" t="s">
        <v>1192</v>
      </c>
      <c r="H222" s="97" t="s">
        <v>1192</v>
      </c>
      <c r="I222" s="82">
        <v>0</v>
      </c>
      <c r="J222" s="6">
        <v>0</v>
      </c>
      <c r="K222" s="39">
        <v>0</v>
      </c>
      <c r="L222" s="107">
        <v>0</v>
      </c>
      <c r="M222" s="94">
        <v>0</v>
      </c>
      <c r="N222" s="23">
        <v>0</v>
      </c>
      <c r="O222" s="42">
        <v>0</v>
      </c>
      <c r="P222" s="111">
        <v>0</v>
      </c>
      <c r="Q222" s="82">
        <v>0</v>
      </c>
      <c r="R222" s="6">
        <v>0</v>
      </c>
      <c r="S222" s="39">
        <v>0</v>
      </c>
      <c r="T222" s="107">
        <v>0</v>
      </c>
    </row>
    <row r="223" spans="1:20" ht="18" customHeight="1" x14ac:dyDescent="0.25">
      <c r="A223" s="87" t="s">
        <v>330</v>
      </c>
      <c r="B223" s="97" t="s">
        <v>1661</v>
      </c>
      <c r="C223" s="96" t="s">
        <v>1189</v>
      </c>
      <c r="D223" s="21">
        <v>45407</v>
      </c>
      <c r="E223" s="17" t="s">
        <v>1662</v>
      </c>
      <c r="F223" s="17" t="s">
        <v>1628</v>
      </c>
      <c r="G223" s="17" t="s">
        <v>1192</v>
      </c>
      <c r="H223" s="97" t="s">
        <v>1192</v>
      </c>
      <c r="I223" s="82">
        <v>0</v>
      </c>
      <c r="J223" s="6">
        <v>0</v>
      </c>
      <c r="K223" s="39">
        <v>0</v>
      </c>
      <c r="L223" s="107">
        <v>0</v>
      </c>
      <c r="M223" s="94">
        <v>0</v>
      </c>
      <c r="N223" s="23">
        <v>0</v>
      </c>
      <c r="O223" s="42">
        <v>0</v>
      </c>
      <c r="P223" s="111">
        <v>0</v>
      </c>
      <c r="Q223" s="82">
        <v>0</v>
      </c>
      <c r="R223" s="6">
        <v>0</v>
      </c>
      <c r="S223" s="39">
        <v>0</v>
      </c>
      <c r="T223" s="107">
        <v>0</v>
      </c>
    </row>
    <row r="224" spans="1:20" ht="18" hidden="1" customHeight="1" x14ac:dyDescent="0.25">
      <c r="A224" s="103" t="s">
        <v>331</v>
      </c>
      <c r="B224" s="97" t="s">
        <v>1663</v>
      </c>
      <c r="C224" s="96" t="s">
        <v>1204</v>
      </c>
      <c r="D224" s="21">
        <v>45345</v>
      </c>
      <c r="E224" s="17" t="s">
        <v>1502</v>
      </c>
      <c r="F224" s="17" t="s">
        <v>1664</v>
      </c>
      <c r="G224" s="17" t="s">
        <v>1192</v>
      </c>
      <c r="H224" s="97" t="s">
        <v>1192</v>
      </c>
      <c r="I224" s="82">
        <v>0</v>
      </c>
      <c r="J224" s="6">
        <v>0</v>
      </c>
      <c r="K224" s="39">
        <v>0</v>
      </c>
      <c r="L224" s="107">
        <v>0</v>
      </c>
      <c r="M224" s="94">
        <v>0</v>
      </c>
      <c r="N224" s="23">
        <v>0</v>
      </c>
      <c r="O224" s="42">
        <v>0</v>
      </c>
      <c r="P224" s="111">
        <v>0</v>
      </c>
      <c r="Q224" s="82">
        <v>0</v>
      </c>
      <c r="R224" s="6">
        <v>0</v>
      </c>
      <c r="S224" s="39">
        <v>0</v>
      </c>
      <c r="T224" s="107">
        <v>0</v>
      </c>
    </row>
    <row r="225" spans="1:20" ht="18" customHeight="1" x14ac:dyDescent="0.25">
      <c r="A225" s="87" t="s">
        <v>332</v>
      </c>
      <c r="B225" s="97" t="s">
        <v>1665</v>
      </c>
      <c r="C225" s="96" t="s">
        <v>1189</v>
      </c>
      <c r="D225" s="21">
        <v>45359</v>
      </c>
      <c r="E225" s="17" t="s">
        <v>1666</v>
      </c>
      <c r="F225" s="17" t="s">
        <v>1667</v>
      </c>
      <c r="G225" s="17" t="s">
        <v>1192</v>
      </c>
      <c r="H225" s="97" t="s">
        <v>1267</v>
      </c>
      <c r="I225" s="82">
        <v>0</v>
      </c>
      <c r="J225" s="6">
        <v>0</v>
      </c>
      <c r="K225" s="39">
        <v>0</v>
      </c>
      <c r="L225" s="107">
        <v>0</v>
      </c>
      <c r="M225" s="94">
        <v>0</v>
      </c>
      <c r="N225" s="23">
        <v>0</v>
      </c>
      <c r="O225" s="42">
        <v>0</v>
      </c>
      <c r="P225" s="111">
        <v>0</v>
      </c>
      <c r="Q225" s="82">
        <v>0</v>
      </c>
      <c r="R225" s="6">
        <v>0</v>
      </c>
      <c r="S225" s="39">
        <v>0</v>
      </c>
      <c r="T225" s="107">
        <v>0</v>
      </c>
    </row>
    <row r="226" spans="1:20" ht="18" customHeight="1" x14ac:dyDescent="0.25">
      <c r="A226" s="103" t="s">
        <v>333</v>
      </c>
      <c r="B226" s="97" t="s">
        <v>1668</v>
      </c>
      <c r="C226" s="96" t="s">
        <v>1189</v>
      </c>
      <c r="D226" s="21">
        <v>45378</v>
      </c>
      <c r="E226" s="17" t="s">
        <v>1669</v>
      </c>
      <c r="F226" s="17" t="s">
        <v>1244</v>
      </c>
      <c r="G226" s="17" t="s">
        <v>1192</v>
      </c>
      <c r="H226" s="97" t="s">
        <v>1267</v>
      </c>
      <c r="I226" s="82">
        <v>0</v>
      </c>
      <c r="J226" s="6">
        <v>0</v>
      </c>
      <c r="K226" s="39">
        <v>0</v>
      </c>
      <c r="L226" s="107">
        <v>0</v>
      </c>
      <c r="M226" s="94">
        <v>0</v>
      </c>
      <c r="N226" s="23">
        <v>0</v>
      </c>
      <c r="O226" s="42">
        <v>0</v>
      </c>
      <c r="P226" s="111">
        <v>0</v>
      </c>
      <c r="Q226" s="82">
        <v>0</v>
      </c>
      <c r="R226" s="6">
        <v>0</v>
      </c>
      <c r="S226" s="39">
        <v>0</v>
      </c>
      <c r="T226" s="107">
        <v>0</v>
      </c>
    </row>
    <row r="227" spans="1:20" ht="18" customHeight="1" x14ac:dyDescent="0.25">
      <c r="A227" s="87" t="s">
        <v>334</v>
      </c>
      <c r="B227" s="97" t="s">
        <v>1670</v>
      </c>
      <c r="C227" s="96" t="s">
        <v>1189</v>
      </c>
      <c r="D227" s="21">
        <v>45351</v>
      </c>
      <c r="E227" s="17" t="s">
        <v>1671</v>
      </c>
      <c r="F227" s="17" t="s">
        <v>1628</v>
      </c>
      <c r="G227" s="17" t="s">
        <v>1192</v>
      </c>
      <c r="H227" s="97" t="s">
        <v>1192</v>
      </c>
      <c r="I227" s="82">
        <v>-17800000</v>
      </c>
      <c r="J227" s="6">
        <v>0</v>
      </c>
      <c r="K227" s="39">
        <v>-17800000</v>
      </c>
      <c r="L227" s="107">
        <v>-17800000</v>
      </c>
      <c r="M227" s="94">
        <v>-35800000</v>
      </c>
      <c r="N227" s="23">
        <v>0</v>
      </c>
      <c r="O227" s="42">
        <v>-35800000</v>
      </c>
      <c r="P227" s="111">
        <v>-35800000</v>
      </c>
      <c r="Q227" s="82">
        <v>-18000000</v>
      </c>
      <c r="R227" s="6">
        <v>0</v>
      </c>
      <c r="S227" s="39">
        <v>-18000000</v>
      </c>
      <c r="T227" s="107">
        <v>-18000000</v>
      </c>
    </row>
    <row r="228" spans="1:20" ht="18" customHeight="1" x14ac:dyDescent="0.25">
      <c r="A228" s="103" t="s">
        <v>335</v>
      </c>
      <c r="B228" s="97" t="s">
        <v>1672</v>
      </c>
      <c r="C228" s="96" t="s">
        <v>1189</v>
      </c>
      <c r="D228" s="21">
        <v>45351</v>
      </c>
      <c r="E228" s="17" t="s">
        <v>1673</v>
      </c>
      <c r="F228" s="17" t="s">
        <v>1674</v>
      </c>
      <c r="G228" s="17" t="s">
        <v>1192</v>
      </c>
      <c r="H228" s="97" t="s">
        <v>1192</v>
      </c>
      <c r="I228" s="82">
        <v>0</v>
      </c>
      <c r="J228" s="6">
        <v>0</v>
      </c>
      <c r="K228" s="39">
        <v>0</v>
      </c>
      <c r="L228" s="107">
        <v>0</v>
      </c>
      <c r="M228" s="94">
        <v>0</v>
      </c>
      <c r="N228" s="23">
        <v>0</v>
      </c>
      <c r="O228" s="42">
        <v>0</v>
      </c>
      <c r="P228" s="111">
        <v>0</v>
      </c>
      <c r="Q228" s="82">
        <v>0</v>
      </c>
      <c r="R228" s="6">
        <v>0</v>
      </c>
      <c r="S228" s="39">
        <v>0</v>
      </c>
      <c r="T228" s="107">
        <v>0</v>
      </c>
    </row>
    <row r="229" spans="1:20" ht="18" customHeight="1" x14ac:dyDescent="0.25">
      <c r="A229" s="87" t="s">
        <v>336</v>
      </c>
      <c r="B229" s="97" t="s">
        <v>1675</v>
      </c>
      <c r="C229" s="96" t="s">
        <v>1189</v>
      </c>
      <c r="D229" s="21">
        <v>45408</v>
      </c>
      <c r="E229" s="17" t="s">
        <v>1676</v>
      </c>
      <c r="F229" s="17" t="s">
        <v>1262</v>
      </c>
      <c r="G229" s="17" t="s">
        <v>1192</v>
      </c>
      <c r="H229" s="97" t="s">
        <v>1192</v>
      </c>
      <c r="I229" s="82">
        <v>0</v>
      </c>
      <c r="J229" s="6">
        <v>0</v>
      </c>
      <c r="K229" s="39">
        <v>0</v>
      </c>
      <c r="L229" s="107">
        <v>0</v>
      </c>
      <c r="M229" s="94">
        <v>0</v>
      </c>
      <c r="N229" s="23">
        <v>0</v>
      </c>
      <c r="O229" s="42">
        <v>0</v>
      </c>
      <c r="P229" s="111">
        <v>0</v>
      </c>
      <c r="Q229" s="82">
        <v>0</v>
      </c>
      <c r="R229" s="6">
        <v>0</v>
      </c>
      <c r="S229" s="39">
        <v>0</v>
      </c>
      <c r="T229" s="107">
        <v>0</v>
      </c>
    </row>
    <row r="230" spans="1:20" ht="18" hidden="1" customHeight="1" x14ac:dyDescent="0.25">
      <c r="A230" s="103" t="s">
        <v>337</v>
      </c>
      <c r="B230" s="97" t="s">
        <v>1677</v>
      </c>
      <c r="C230" s="96" t="s">
        <v>1204</v>
      </c>
      <c r="D230" s="21">
        <v>45337</v>
      </c>
      <c r="E230" s="17" t="s">
        <v>1477</v>
      </c>
      <c r="F230" s="17" t="s">
        <v>1256</v>
      </c>
      <c r="G230" s="17" t="s">
        <v>1192</v>
      </c>
      <c r="H230" s="97" t="s">
        <v>1192</v>
      </c>
      <c r="I230" s="82">
        <v>0</v>
      </c>
      <c r="J230" s="6">
        <v>0</v>
      </c>
      <c r="K230" s="39">
        <v>0</v>
      </c>
      <c r="L230" s="107">
        <v>0</v>
      </c>
      <c r="M230" s="94">
        <v>0</v>
      </c>
      <c r="N230" s="23">
        <v>0</v>
      </c>
      <c r="O230" s="42">
        <v>0</v>
      </c>
      <c r="P230" s="111">
        <v>0</v>
      </c>
      <c r="Q230" s="82">
        <v>0</v>
      </c>
      <c r="R230" s="6">
        <v>0</v>
      </c>
      <c r="S230" s="39">
        <v>0</v>
      </c>
      <c r="T230" s="107">
        <v>0</v>
      </c>
    </row>
    <row r="231" spans="1:20" ht="18" customHeight="1" x14ac:dyDescent="0.25">
      <c r="A231" s="87" t="s">
        <v>338</v>
      </c>
      <c r="B231" s="97" t="s">
        <v>1678</v>
      </c>
      <c r="C231" s="96" t="s">
        <v>1189</v>
      </c>
      <c r="D231" s="21">
        <v>45336</v>
      </c>
      <c r="E231" s="17" t="s">
        <v>1679</v>
      </c>
      <c r="F231" s="17" t="s">
        <v>1456</v>
      </c>
      <c r="G231" s="17" t="s">
        <v>1267</v>
      </c>
      <c r="H231" s="97" t="s">
        <v>1192</v>
      </c>
      <c r="I231" s="82">
        <v>0</v>
      </c>
      <c r="J231" s="6">
        <v>0</v>
      </c>
      <c r="K231" s="39">
        <v>0</v>
      </c>
      <c r="L231" s="107">
        <v>0</v>
      </c>
      <c r="M231" s="94">
        <v>0</v>
      </c>
      <c r="N231" s="23">
        <v>0</v>
      </c>
      <c r="O231" s="42">
        <v>0</v>
      </c>
      <c r="P231" s="111">
        <v>0</v>
      </c>
      <c r="Q231" s="82">
        <v>0</v>
      </c>
      <c r="R231" s="6">
        <v>0</v>
      </c>
      <c r="S231" s="39">
        <v>0</v>
      </c>
      <c r="T231" s="107">
        <v>0</v>
      </c>
    </row>
    <row r="232" spans="1:20" ht="18" customHeight="1" x14ac:dyDescent="0.25">
      <c r="A232" s="103" t="s">
        <v>339</v>
      </c>
      <c r="B232" s="97" t="s">
        <v>1680</v>
      </c>
      <c r="C232" s="96" t="s">
        <v>1189</v>
      </c>
      <c r="D232" s="21">
        <v>45343</v>
      </c>
      <c r="E232" s="17" t="s">
        <v>1229</v>
      </c>
      <c r="F232" s="17" t="s">
        <v>1256</v>
      </c>
      <c r="G232" s="17" t="s">
        <v>1192</v>
      </c>
      <c r="H232" s="97" t="s">
        <v>1192</v>
      </c>
      <c r="I232" s="82">
        <v>0</v>
      </c>
      <c r="J232" s="6">
        <v>0</v>
      </c>
      <c r="K232" s="39">
        <v>0</v>
      </c>
      <c r="L232" s="107">
        <v>0</v>
      </c>
      <c r="M232" s="94">
        <v>0</v>
      </c>
      <c r="N232" s="23">
        <v>0</v>
      </c>
      <c r="O232" s="42">
        <v>0</v>
      </c>
      <c r="P232" s="111">
        <v>0</v>
      </c>
      <c r="Q232" s="82">
        <v>0</v>
      </c>
      <c r="R232" s="6">
        <v>0</v>
      </c>
      <c r="S232" s="39">
        <v>0</v>
      </c>
      <c r="T232" s="107">
        <v>0</v>
      </c>
    </row>
    <row r="233" spans="1:20" ht="18" customHeight="1" x14ac:dyDescent="0.25">
      <c r="A233" s="87" t="s">
        <v>340</v>
      </c>
      <c r="B233" s="97" t="s">
        <v>1681</v>
      </c>
      <c r="C233" s="96" t="s">
        <v>1189</v>
      </c>
      <c r="D233" s="21">
        <v>45356</v>
      </c>
      <c r="E233" s="17" t="s">
        <v>1682</v>
      </c>
      <c r="F233" s="17" t="s">
        <v>1683</v>
      </c>
      <c r="G233" s="17" t="s">
        <v>1192</v>
      </c>
      <c r="H233" s="97" t="s">
        <v>1192</v>
      </c>
      <c r="I233" s="82">
        <v>0</v>
      </c>
      <c r="J233" s="6">
        <v>0</v>
      </c>
      <c r="K233" s="39">
        <v>0</v>
      </c>
      <c r="L233" s="107">
        <v>0</v>
      </c>
      <c r="M233" s="94">
        <v>0</v>
      </c>
      <c r="N233" s="23">
        <v>0</v>
      </c>
      <c r="O233" s="42">
        <v>0</v>
      </c>
      <c r="P233" s="111">
        <v>0</v>
      </c>
      <c r="Q233" s="82">
        <v>0</v>
      </c>
      <c r="R233" s="6">
        <v>0</v>
      </c>
      <c r="S233" s="39">
        <v>0</v>
      </c>
      <c r="T233" s="107">
        <v>0</v>
      </c>
    </row>
    <row r="234" spans="1:20" ht="18" customHeight="1" x14ac:dyDescent="0.25">
      <c r="A234" s="103" t="s">
        <v>341</v>
      </c>
      <c r="B234" s="97" t="s">
        <v>1684</v>
      </c>
      <c r="C234" s="96" t="s">
        <v>1189</v>
      </c>
      <c r="D234" s="21">
        <v>45348</v>
      </c>
      <c r="E234" s="17" t="s">
        <v>1685</v>
      </c>
      <c r="F234" s="17" t="s">
        <v>1259</v>
      </c>
      <c r="G234" s="17" t="s">
        <v>1192</v>
      </c>
      <c r="H234" s="97" t="s">
        <v>1192</v>
      </c>
      <c r="I234" s="82">
        <v>0</v>
      </c>
      <c r="J234" s="6">
        <v>0</v>
      </c>
      <c r="K234" s="39">
        <v>0</v>
      </c>
      <c r="L234" s="107">
        <v>0</v>
      </c>
      <c r="M234" s="94">
        <v>0</v>
      </c>
      <c r="N234" s="23">
        <v>0</v>
      </c>
      <c r="O234" s="42">
        <v>0</v>
      </c>
      <c r="P234" s="111">
        <v>0</v>
      </c>
      <c r="Q234" s="82">
        <v>0</v>
      </c>
      <c r="R234" s="6">
        <v>0</v>
      </c>
      <c r="S234" s="39">
        <v>0</v>
      </c>
      <c r="T234" s="107">
        <v>0</v>
      </c>
    </row>
    <row r="235" spans="1:20" ht="18" customHeight="1" x14ac:dyDescent="0.25">
      <c r="A235" s="87" t="s">
        <v>342</v>
      </c>
      <c r="B235" s="97" t="s">
        <v>1686</v>
      </c>
      <c r="C235" s="96" t="s">
        <v>1189</v>
      </c>
      <c r="D235" s="21">
        <v>45355</v>
      </c>
      <c r="E235" s="17" t="s">
        <v>1605</v>
      </c>
      <c r="F235" s="17" t="s">
        <v>1321</v>
      </c>
      <c r="G235" s="17" t="s">
        <v>1192</v>
      </c>
      <c r="H235" s="97" t="s">
        <v>1192</v>
      </c>
      <c r="I235" s="82">
        <v>0</v>
      </c>
      <c r="J235" s="6">
        <v>0</v>
      </c>
      <c r="K235" s="39">
        <v>0</v>
      </c>
      <c r="L235" s="107">
        <v>0</v>
      </c>
      <c r="M235" s="94">
        <v>0</v>
      </c>
      <c r="N235" s="23">
        <v>0</v>
      </c>
      <c r="O235" s="42">
        <v>0</v>
      </c>
      <c r="P235" s="111">
        <v>0</v>
      </c>
      <c r="Q235" s="82">
        <v>0</v>
      </c>
      <c r="R235" s="6">
        <v>0</v>
      </c>
      <c r="S235" s="39">
        <v>0</v>
      </c>
      <c r="T235" s="107">
        <v>0</v>
      </c>
    </row>
    <row r="236" spans="1:20" ht="18" customHeight="1" x14ac:dyDescent="0.25">
      <c r="A236" s="103" t="s">
        <v>343</v>
      </c>
      <c r="B236" s="97" t="s">
        <v>1687</v>
      </c>
      <c r="C236" s="96" t="s">
        <v>1189</v>
      </c>
      <c r="D236" s="21">
        <v>45371</v>
      </c>
      <c r="E236" s="17" t="s">
        <v>1688</v>
      </c>
      <c r="F236" s="17" t="s">
        <v>1689</v>
      </c>
      <c r="G236" s="17" t="s">
        <v>1192</v>
      </c>
      <c r="H236" s="97" t="s">
        <v>1192</v>
      </c>
      <c r="I236" s="82">
        <v>0</v>
      </c>
      <c r="J236" s="6">
        <v>0</v>
      </c>
      <c r="K236" s="39">
        <v>0</v>
      </c>
      <c r="L236" s="107">
        <v>0</v>
      </c>
      <c r="M236" s="94">
        <v>0</v>
      </c>
      <c r="N236" s="23">
        <v>0</v>
      </c>
      <c r="O236" s="42">
        <v>0</v>
      </c>
      <c r="P236" s="111">
        <v>0</v>
      </c>
      <c r="Q236" s="82">
        <v>0</v>
      </c>
      <c r="R236" s="6">
        <v>0</v>
      </c>
      <c r="S236" s="39">
        <v>0</v>
      </c>
      <c r="T236" s="107">
        <v>0</v>
      </c>
    </row>
    <row r="237" spans="1:20" ht="18" customHeight="1" x14ac:dyDescent="0.25">
      <c r="A237" s="87" t="s">
        <v>344</v>
      </c>
      <c r="B237" s="97" t="s">
        <v>1690</v>
      </c>
      <c r="C237" s="96" t="s">
        <v>1189</v>
      </c>
      <c r="D237" s="21">
        <v>45400</v>
      </c>
      <c r="E237" s="17" t="s">
        <v>1691</v>
      </c>
      <c r="F237" s="17" t="s">
        <v>1500</v>
      </c>
      <c r="G237" s="17" t="s">
        <v>1192</v>
      </c>
      <c r="H237" s="97" t="s">
        <v>1192</v>
      </c>
      <c r="I237" s="82">
        <v>0</v>
      </c>
      <c r="J237" s="6">
        <v>0</v>
      </c>
      <c r="K237" s="39">
        <v>0</v>
      </c>
      <c r="L237" s="107">
        <v>0</v>
      </c>
      <c r="M237" s="94">
        <v>0</v>
      </c>
      <c r="N237" s="23">
        <v>246936092</v>
      </c>
      <c r="O237" s="42">
        <v>246936092</v>
      </c>
      <c r="P237" s="111">
        <v>0</v>
      </c>
      <c r="Q237" s="82">
        <v>0</v>
      </c>
      <c r="R237" s="6">
        <v>0</v>
      </c>
      <c r="S237" s="39">
        <v>0</v>
      </c>
      <c r="T237" s="107">
        <v>0</v>
      </c>
    </row>
    <row r="238" spans="1:20" ht="18" customHeight="1" x14ac:dyDescent="0.25">
      <c r="A238" s="103" t="s">
        <v>345</v>
      </c>
      <c r="B238" s="97" t="s">
        <v>1692</v>
      </c>
      <c r="C238" s="96" t="s">
        <v>1189</v>
      </c>
      <c r="D238" s="21">
        <v>45352</v>
      </c>
      <c r="E238" s="17" t="s">
        <v>1359</v>
      </c>
      <c r="F238" s="17" t="s">
        <v>1693</v>
      </c>
      <c r="G238" s="17" t="s">
        <v>1192</v>
      </c>
      <c r="H238" s="97" t="s">
        <v>1192</v>
      </c>
      <c r="I238" s="82">
        <v>0</v>
      </c>
      <c r="J238" s="6">
        <v>0</v>
      </c>
      <c r="K238" s="39">
        <v>0</v>
      </c>
      <c r="L238" s="107">
        <v>0</v>
      </c>
      <c r="M238" s="94">
        <v>0</v>
      </c>
      <c r="N238" s="23">
        <v>0</v>
      </c>
      <c r="O238" s="42">
        <v>0</v>
      </c>
      <c r="P238" s="111">
        <v>0</v>
      </c>
      <c r="Q238" s="82">
        <v>0</v>
      </c>
      <c r="R238" s="6">
        <v>0</v>
      </c>
      <c r="S238" s="39">
        <v>0</v>
      </c>
      <c r="T238" s="107">
        <v>0</v>
      </c>
    </row>
    <row r="239" spans="1:20" ht="18" customHeight="1" x14ac:dyDescent="0.25">
      <c r="A239" s="87" t="s">
        <v>346</v>
      </c>
      <c r="B239" s="97" t="s">
        <v>1694</v>
      </c>
      <c r="C239" s="96" t="s">
        <v>1189</v>
      </c>
      <c r="D239" s="21">
        <v>45384</v>
      </c>
      <c r="E239" s="17" t="s">
        <v>1695</v>
      </c>
      <c r="F239" s="17" t="s">
        <v>1506</v>
      </c>
      <c r="G239" s="17" t="s">
        <v>1192</v>
      </c>
      <c r="H239" s="97" t="s">
        <v>1192</v>
      </c>
      <c r="I239" s="82">
        <v>0</v>
      </c>
      <c r="J239" s="6">
        <v>0</v>
      </c>
      <c r="K239" s="39">
        <v>0</v>
      </c>
      <c r="L239" s="107">
        <v>0</v>
      </c>
      <c r="M239" s="94">
        <v>0</v>
      </c>
      <c r="N239" s="23">
        <v>0</v>
      </c>
      <c r="O239" s="42">
        <v>0</v>
      </c>
      <c r="P239" s="111">
        <v>0</v>
      </c>
      <c r="Q239" s="82">
        <v>0</v>
      </c>
      <c r="R239" s="6">
        <v>0</v>
      </c>
      <c r="S239" s="39">
        <v>0</v>
      </c>
      <c r="T239" s="107">
        <v>0</v>
      </c>
    </row>
    <row r="240" spans="1:20" ht="18" customHeight="1" x14ac:dyDescent="0.25">
      <c r="A240" s="103" t="s">
        <v>347</v>
      </c>
      <c r="B240" s="97" t="s">
        <v>1696</v>
      </c>
      <c r="C240" s="96" t="s">
        <v>1189</v>
      </c>
      <c r="D240" s="21">
        <v>45338</v>
      </c>
      <c r="E240" s="17" t="s">
        <v>1697</v>
      </c>
      <c r="F240" s="17" t="s">
        <v>1698</v>
      </c>
      <c r="G240" s="17" t="s">
        <v>1192</v>
      </c>
      <c r="H240" s="97" t="s">
        <v>1192</v>
      </c>
      <c r="I240" s="82">
        <v>0</v>
      </c>
      <c r="J240" s="6">
        <v>0</v>
      </c>
      <c r="K240" s="39">
        <v>0</v>
      </c>
      <c r="L240" s="107">
        <v>0</v>
      </c>
      <c r="M240" s="94">
        <v>0</v>
      </c>
      <c r="N240" s="23">
        <v>0</v>
      </c>
      <c r="O240" s="42">
        <v>0</v>
      </c>
      <c r="P240" s="111">
        <v>0</v>
      </c>
      <c r="Q240" s="82">
        <v>0</v>
      </c>
      <c r="R240" s="6">
        <v>17000000</v>
      </c>
      <c r="S240" s="39">
        <v>17000000</v>
      </c>
      <c r="T240" s="107">
        <v>0</v>
      </c>
    </row>
    <row r="241" spans="1:20" ht="18" customHeight="1" x14ac:dyDescent="0.25">
      <c r="A241" s="87" t="s">
        <v>348</v>
      </c>
      <c r="B241" s="97" t="s">
        <v>1699</v>
      </c>
      <c r="C241" s="96" t="s">
        <v>1189</v>
      </c>
      <c r="D241" s="21">
        <v>45366</v>
      </c>
      <c r="E241" s="17" t="s">
        <v>1700</v>
      </c>
      <c r="F241" s="17" t="s">
        <v>1701</v>
      </c>
      <c r="G241" s="17" t="s">
        <v>1192</v>
      </c>
      <c r="H241" s="97" t="s">
        <v>1192</v>
      </c>
      <c r="I241" s="82">
        <v>0</v>
      </c>
      <c r="J241" s="6">
        <v>0</v>
      </c>
      <c r="K241" s="39">
        <v>0</v>
      </c>
      <c r="L241" s="107">
        <v>0</v>
      </c>
      <c r="M241" s="94">
        <v>-800</v>
      </c>
      <c r="N241" s="23">
        <v>0</v>
      </c>
      <c r="O241" s="42">
        <v>-800</v>
      </c>
      <c r="P241" s="111">
        <v>-800</v>
      </c>
      <c r="Q241" s="82">
        <v>-17800</v>
      </c>
      <c r="R241" s="6">
        <v>0</v>
      </c>
      <c r="S241" s="39">
        <v>-17800</v>
      </c>
      <c r="T241" s="107">
        <v>-17800</v>
      </c>
    </row>
    <row r="242" spans="1:20" ht="18" customHeight="1" x14ac:dyDescent="0.25">
      <c r="A242" s="103" t="s">
        <v>349</v>
      </c>
      <c r="B242" s="97" t="s">
        <v>1702</v>
      </c>
      <c r="C242" s="96" t="s">
        <v>1189</v>
      </c>
      <c r="D242" s="21">
        <v>45343</v>
      </c>
      <c r="E242" s="17" t="s">
        <v>1528</v>
      </c>
      <c r="F242" s="17" t="s">
        <v>1703</v>
      </c>
      <c r="G242" s="17" t="s">
        <v>1192</v>
      </c>
      <c r="H242" s="97" t="s">
        <v>1192</v>
      </c>
      <c r="I242" s="82">
        <v>0</v>
      </c>
      <c r="J242" s="6">
        <v>0</v>
      </c>
      <c r="K242" s="39">
        <v>0</v>
      </c>
      <c r="L242" s="107">
        <v>0</v>
      </c>
      <c r="M242" s="94">
        <v>0</v>
      </c>
      <c r="N242" s="23">
        <v>0</v>
      </c>
      <c r="O242" s="42">
        <v>0</v>
      </c>
      <c r="P242" s="111">
        <v>0</v>
      </c>
      <c r="Q242" s="82">
        <v>0</v>
      </c>
      <c r="R242" s="6">
        <v>0</v>
      </c>
      <c r="S242" s="39">
        <v>0</v>
      </c>
      <c r="T242" s="107">
        <v>0</v>
      </c>
    </row>
    <row r="243" spans="1:20" ht="18" customHeight="1" x14ac:dyDescent="0.25">
      <c r="A243" s="87" t="s">
        <v>350</v>
      </c>
      <c r="B243" s="97" t="s">
        <v>1704</v>
      </c>
      <c r="C243" s="96" t="s">
        <v>1189</v>
      </c>
      <c r="D243" s="21">
        <v>45406</v>
      </c>
      <c r="E243" s="17" t="s">
        <v>1705</v>
      </c>
      <c r="F243" s="17" t="s">
        <v>1195</v>
      </c>
      <c r="G243" s="17" t="s">
        <v>1192</v>
      </c>
      <c r="H243" s="97" t="s">
        <v>1192</v>
      </c>
      <c r="I243" s="82">
        <v>0</v>
      </c>
      <c r="J243" s="6">
        <v>0</v>
      </c>
      <c r="K243" s="39">
        <v>0</v>
      </c>
      <c r="L243" s="107">
        <v>0</v>
      </c>
      <c r="M243" s="94">
        <v>0</v>
      </c>
      <c r="N243" s="23">
        <v>0</v>
      </c>
      <c r="O243" s="42">
        <v>0</v>
      </c>
      <c r="P243" s="111">
        <v>0</v>
      </c>
      <c r="Q243" s="82">
        <v>0</v>
      </c>
      <c r="R243" s="6">
        <v>0</v>
      </c>
      <c r="S243" s="39">
        <v>0</v>
      </c>
      <c r="T243" s="107">
        <v>0</v>
      </c>
    </row>
    <row r="244" spans="1:20" ht="18" customHeight="1" x14ac:dyDescent="0.25">
      <c r="A244" s="103" t="s">
        <v>351</v>
      </c>
      <c r="B244" s="97" t="s">
        <v>1706</v>
      </c>
      <c r="C244" s="96" t="s">
        <v>1189</v>
      </c>
      <c r="D244" s="21">
        <v>45348</v>
      </c>
      <c r="E244" s="17" t="s">
        <v>1556</v>
      </c>
      <c r="F244" s="17" t="s">
        <v>1256</v>
      </c>
      <c r="G244" s="17" t="s">
        <v>1192</v>
      </c>
      <c r="H244" s="97" t="s">
        <v>1192</v>
      </c>
      <c r="I244" s="82">
        <v>0</v>
      </c>
      <c r="J244" s="6">
        <v>0</v>
      </c>
      <c r="K244" s="39">
        <v>0</v>
      </c>
      <c r="L244" s="107">
        <v>0</v>
      </c>
      <c r="M244" s="94">
        <v>0</v>
      </c>
      <c r="N244" s="23">
        <v>0</v>
      </c>
      <c r="O244" s="42">
        <v>0</v>
      </c>
      <c r="P244" s="111">
        <v>0</v>
      </c>
      <c r="Q244" s="82">
        <v>0</v>
      </c>
      <c r="R244" s="6">
        <v>0</v>
      </c>
      <c r="S244" s="39">
        <v>0</v>
      </c>
      <c r="T244" s="107">
        <v>0</v>
      </c>
    </row>
    <row r="245" spans="1:20" ht="18" hidden="1" customHeight="1" x14ac:dyDescent="0.25">
      <c r="A245" s="87" t="s">
        <v>352</v>
      </c>
      <c r="B245" s="97" t="s">
        <v>1707</v>
      </c>
      <c r="C245" s="96" t="s">
        <v>1204</v>
      </c>
      <c r="D245" s="21">
        <v>45365</v>
      </c>
      <c r="E245" s="17" t="s">
        <v>1708</v>
      </c>
      <c r="F245" s="17" t="s">
        <v>1273</v>
      </c>
      <c r="G245" s="17" t="s">
        <v>1192</v>
      </c>
      <c r="H245" s="97" t="s">
        <v>1192</v>
      </c>
      <c r="I245" s="82">
        <v>0</v>
      </c>
      <c r="J245" s="6">
        <v>0</v>
      </c>
      <c r="K245" s="39">
        <v>0</v>
      </c>
      <c r="L245" s="107">
        <v>0</v>
      </c>
      <c r="M245" s="94">
        <v>0</v>
      </c>
      <c r="N245" s="23">
        <v>0</v>
      </c>
      <c r="O245" s="42">
        <v>0</v>
      </c>
      <c r="P245" s="111">
        <v>0</v>
      </c>
      <c r="Q245" s="82">
        <v>0</v>
      </c>
      <c r="R245" s="6">
        <v>0</v>
      </c>
      <c r="S245" s="39">
        <v>0</v>
      </c>
      <c r="T245" s="107">
        <v>0</v>
      </c>
    </row>
    <row r="246" spans="1:20" ht="18" customHeight="1" x14ac:dyDescent="0.25">
      <c r="A246" s="103" t="s">
        <v>353</v>
      </c>
      <c r="B246" s="97" t="s">
        <v>1709</v>
      </c>
      <c r="C246" s="96" t="s">
        <v>1189</v>
      </c>
      <c r="D246" s="21">
        <v>45351</v>
      </c>
      <c r="E246" s="17" t="s">
        <v>1710</v>
      </c>
      <c r="F246" s="17" t="s">
        <v>1674</v>
      </c>
      <c r="G246" s="17" t="s">
        <v>1192</v>
      </c>
      <c r="H246" s="97" t="s">
        <v>1192</v>
      </c>
      <c r="I246" s="82">
        <v>0</v>
      </c>
      <c r="J246" s="6">
        <v>0</v>
      </c>
      <c r="K246" s="39">
        <v>0</v>
      </c>
      <c r="L246" s="107">
        <v>0</v>
      </c>
      <c r="M246" s="94">
        <v>-207000</v>
      </c>
      <c r="N246" s="23">
        <v>0</v>
      </c>
      <c r="O246" s="42">
        <v>-207000</v>
      </c>
      <c r="P246" s="111">
        <v>-207000</v>
      </c>
      <c r="Q246" s="82">
        <v>-414000</v>
      </c>
      <c r="R246" s="6">
        <v>0</v>
      </c>
      <c r="S246" s="39">
        <v>-414000</v>
      </c>
      <c r="T246" s="107">
        <v>-414000</v>
      </c>
    </row>
    <row r="247" spans="1:20" ht="18" customHeight="1" x14ac:dyDescent="0.25">
      <c r="A247" s="87" t="s">
        <v>354</v>
      </c>
      <c r="B247" s="97" t="s">
        <v>1711</v>
      </c>
      <c r="C247" s="96" t="s">
        <v>1197</v>
      </c>
      <c r="D247" s="21">
        <v>45343</v>
      </c>
      <c r="E247" s="17" t="s">
        <v>1712</v>
      </c>
      <c r="F247" s="17" t="s">
        <v>1542</v>
      </c>
      <c r="G247" s="17" t="s">
        <v>1192</v>
      </c>
      <c r="H247" s="97" t="s">
        <v>1192</v>
      </c>
      <c r="I247" s="82">
        <v>0</v>
      </c>
      <c r="J247" s="6">
        <v>0</v>
      </c>
      <c r="K247" s="39">
        <v>0</v>
      </c>
      <c r="L247" s="107">
        <v>0</v>
      </c>
      <c r="M247" s="94">
        <v>0</v>
      </c>
      <c r="N247" s="23">
        <v>0</v>
      </c>
      <c r="O247" s="42">
        <v>0</v>
      </c>
      <c r="P247" s="111">
        <v>0</v>
      </c>
      <c r="Q247" s="82">
        <v>0</v>
      </c>
      <c r="R247" s="6">
        <v>0</v>
      </c>
      <c r="S247" s="39">
        <v>0</v>
      </c>
      <c r="T247" s="107">
        <v>0</v>
      </c>
    </row>
    <row r="248" spans="1:20" ht="18" hidden="1" customHeight="1" x14ac:dyDescent="0.25">
      <c r="A248" s="103" t="s">
        <v>355</v>
      </c>
      <c r="B248" s="97" t="s">
        <v>1713</v>
      </c>
      <c r="C248" s="96" t="s">
        <v>1204</v>
      </c>
      <c r="D248" s="21">
        <v>45357</v>
      </c>
      <c r="E248" s="17" t="s">
        <v>1524</v>
      </c>
      <c r="F248" s="17" t="s">
        <v>1256</v>
      </c>
      <c r="G248" s="17" t="s">
        <v>1192</v>
      </c>
      <c r="H248" s="97" t="s">
        <v>1192</v>
      </c>
      <c r="I248" s="82">
        <v>0</v>
      </c>
      <c r="J248" s="6">
        <v>0</v>
      </c>
      <c r="K248" s="39">
        <v>0</v>
      </c>
      <c r="L248" s="107">
        <v>0</v>
      </c>
      <c r="M248" s="94">
        <v>0</v>
      </c>
      <c r="N248" s="23">
        <v>0</v>
      </c>
      <c r="O248" s="42">
        <v>0</v>
      </c>
      <c r="P248" s="111">
        <v>0</v>
      </c>
      <c r="Q248" s="82">
        <v>0</v>
      </c>
      <c r="R248" s="6">
        <v>0</v>
      </c>
      <c r="S248" s="39">
        <v>0</v>
      </c>
      <c r="T248" s="107">
        <v>0</v>
      </c>
    </row>
    <row r="249" spans="1:20" ht="18" customHeight="1" x14ac:dyDescent="0.25">
      <c r="A249" s="87" t="s">
        <v>356</v>
      </c>
      <c r="B249" s="97" t="s">
        <v>1714</v>
      </c>
      <c r="C249" s="96" t="s">
        <v>1189</v>
      </c>
      <c r="D249" s="21">
        <v>45365</v>
      </c>
      <c r="E249" s="17" t="s">
        <v>1715</v>
      </c>
      <c r="F249" s="17" t="s">
        <v>1256</v>
      </c>
      <c r="G249" s="17" t="s">
        <v>1192</v>
      </c>
      <c r="H249" s="97" t="s">
        <v>1192</v>
      </c>
      <c r="I249" s="82">
        <v>0</v>
      </c>
      <c r="J249" s="6">
        <v>0</v>
      </c>
      <c r="K249" s="39">
        <v>0</v>
      </c>
      <c r="L249" s="107">
        <v>0</v>
      </c>
      <c r="M249" s="94">
        <v>-2000000</v>
      </c>
      <c r="N249" s="23">
        <v>0</v>
      </c>
      <c r="O249" s="42">
        <v>-2000000</v>
      </c>
      <c r="P249" s="111">
        <v>-2000000</v>
      </c>
      <c r="Q249" s="82">
        <v>-3900000</v>
      </c>
      <c r="R249" s="6">
        <v>0</v>
      </c>
      <c r="S249" s="39">
        <v>-3900000</v>
      </c>
      <c r="T249" s="107">
        <v>-3900000</v>
      </c>
    </row>
    <row r="250" spans="1:20" ht="18" customHeight="1" x14ac:dyDescent="0.25">
      <c r="A250" s="103" t="s">
        <v>357</v>
      </c>
      <c r="B250" s="97" t="s">
        <v>1716</v>
      </c>
      <c r="C250" s="96" t="s">
        <v>1189</v>
      </c>
      <c r="D250" s="21">
        <v>45351</v>
      </c>
      <c r="E250" s="17" t="s">
        <v>1717</v>
      </c>
      <c r="F250" s="17" t="s">
        <v>1718</v>
      </c>
      <c r="G250" s="17" t="s">
        <v>1192</v>
      </c>
      <c r="H250" s="97" t="s">
        <v>1192</v>
      </c>
      <c r="I250" s="82">
        <v>0</v>
      </c>
      <c r="J250" s="6">
        <v>0</v>
      </c>
      <c r="K250" s="39">
        <v>0</v>
      </c>
      <c r="L250" s="107">
        <v>0</v>
      </c>
      <c r="M250" s="94">
        <v>0</v>
      </c>
      <c r="N250" s="23">
        <v>0</v>
      </c>
      <c r="O250" s="42">
        <v>0</v>
      </c>
      <c r="P250" s="111">
        <v>0</v>
      </c>
      <c r="Q250" s="82">
        <v>0</v>
      </c>
      <c r="R250" s="6">
        <v>0</v>
      </c>
      <c r="S250" s="39">
        <v>0</v>
      </c>
      <c r="T250" s="107">
        <v>0</v>
      </c>
    </row>
    <row r="251" spans="1:20" ht="18" customHeight="1" x14ac:dyDescent="0.25">
      <c r="A251" s="87" t="s">
        <v>358</v>
      </c>
      <c r="B251" s="97" t="s">
        <v>1719</v>
      </c>
      <c r="C251" s="96" t="s">
        <v>1189</v>
      </c>
      <c r="D251" s="21">
        <v>45370</v>
      </c>
      <c r="E251" s="17" t="s">
        <v>1720</v>
      </c>
      <c r="F251" s="17" t="s">
        <v>1233</v>
      </c>
      <c r="G251" s="17" t="s">
        <v>1192</v>
      </c>
      <c r="H251" s="97" t="s">
        <v>1192</v>
      </c>
      <c r="I251" s="82">
        <v>0</v>
      </c>
      <c r="J251" s="6">
        <v>0</v>
      </c>
      <c r="K251" s="39">
        <v>0</v>
      </c>
      <c r="L251" s="107">
        <v>0</v>
      </c>
      <c r="M251" s="94">
        <v>0</v>
      </c>
      <c r="N251" s="23">
        <v>0</v>
      </c>
      <c r="O251" s="42">
        <v>0</v>
      </c>
      <c r="P251" s="111">
        <v>0</v>
      </c>
      <c r="Q251" s="82">
        <v>0</v>
      </c>
      <c r="R251" s="6">
        <v>0</v>
      </c>
      <c r="S251" s="39">
        <v>0</v>
      </c>
      <c r="T251" s="107">
        <v>0</v>
      </c>
    </row>
    <row r="252" spans="1:20" ht="18" hidden="1" customHeight="1" x14ac:dyDescent="0.25">
      <c r="A252" s="103" t="s">
        <v>359</v>
      </c>
      <c r="B252" s="97" t="s">
        <v>1721</v>
      </c>
      <c r="C252" s="96" t="s">
        <v>1204</v>
      </c>
      <c r="D252" s="21">
        <v>45352</v>
      </c>
      <c r="E252" s="17" t="s">
        <v>1258</v>
      </c>
      <c r="F252" s="17" t="s">
        <v>1256</v>
      </c>
      <c r="G252" s="17" t="s">
        <v>1192</v>
      </c>
      <c r="H252" s="97" t="s">
        <v>1192</v>
      </c>
      <c r="I252" s="82">
        <v>0</v>
      </c>
      <c r="J252" s="6">
        <v>0</v>
      </c>
      <c r="K252" s="39">
        <v>0</v>
      </c>
      <c r="L252" s="107">
        <v>0</v>
      </c>
      <c r="M252" s="94">
        <v>0</v>
      </c>
      <c r="N252" s="23">
        <v>511568</v>
      </c>
      <c r="O252" s="42">
        <v>511568</v>
      </c>
      <c r="P252" s="111">
        <v>511568</v>
      </c>
      <c r="Q252" s="82">
        <v>0</v>
      </c>
      <c r="R252" s="6">
        <v>580360</v>
      </c>
      <c r="S252" s="39">
        <v>580360</v>
      </c>
      <c r="T252" s="107">
        <v>580360</v>
      </c>
    </row>
    <row r="253" spans="1:20" ht="18" customHeight="1" x14ac:dyDescent="0.25">
      <c r="A253" s="87" t="s">
        <v>360</v>
      </c>
      <c r="B253" s="97" t="s">
        <v>1722</v>
      </c>
      <c r="C253" s="96" t="s">
        <v>1189</v>
      </c>
      <c r="D253" s="21">
        <v>45407</v>
      </c>
      <c r="E253" s="17" t="s">
        <v>1275</v>
      </c>
      <c r="F253" s="17" t="s">
        <v>1256</v>
      </c>
      <c r="G253" s="17" t="s">
        <v>1192</v>
      </c>
      <c r="H253" s="97" t="s">
        <v>1192</v>
      </c>
      <c r="I253" s="82">
        <v>0</v>
      </c>
      <c r="J253" s="6">
        <v>0</v>
      </c>
      <c r="K253" s="39">
        <v>0</v>
      </c>
      <c r="L253" s="107">
        <v>0</v>
      </c>
      <c r="M253" s="94">
        <v>0</v>
      </c>
      <c r="N253" s="23">
        <v>0</v>
      </c>
      <c r="O253" s="42">
        <v>0</v>
      </c>
      <c r="P253" s="111">
        <v>0</v>
      </c>
      <c r="Q253" s="82">
        <v>0</v>
      </c>
      <c r="R253" s="6">
        <v>0</v>
      </c>
      <c r="S253" s="39">
        <v>0</v>
      </c>
      <c r="T253" s="107">
        <v>0</v>
      </c>
    </row>
    <row r="254" spans="1:20" ht="18" customHeight="1" x14ac:dyDescent="0.25">
      <c r="A254" s="103" t="s">
        <v>361</v>
      </c>
      <c r="B254" s="97" t="s">
        <v>1723</v>
      </c>
      <c r="C254" s="96" t="s">
        <v>1189</v>
      </c>
      <c r="D254" s="21">
        <v>45343</v>
      </c>
      <c r="E254" s="17" t="s">
        <v>1724</v>
      </c>
      <c r="F254" s="17" t="s">
        <v>1693</v>
      </c>
      <c r="G254" s="17" t="s">
        <v>1192</v>
      </c>
      <c r="H254" s="97" t="s">
        <v>1192</v>
      </c>
      <c r="I254" s="82">
        <v>0</v>
      </c>
      <c r="J254" s="6">
        <v>0</v>
      </c>
      <c r="K254" s="39">
        <v>0</v>
      </c>
      <c r="L254" s="107">
        <v>0</v>
      </c>
      <c r="M254" s="94">
        <v>0</v>
      </c>
      <c r="N254" s="23">
        <v>0</v>
      </c>
      <c r="O254" s="42">
        <v>0</v>
      </c>
      <c r="P254" s="111">
        <v>0</v>
      </c>
      <c r="Q254" s="82">
        <v>0</v>
      </c>
      <c r="R254" s="6">
        <v>0</v>
      </c>
      <c r="S254" s="39">
        <v>0</v>
      </c>
      <c r="T254" s="107">
        <v>0</v>
      </c>
    </row>
    <row r="255" spans="1:20" ht="18" customHeight="1" x14ac:dyDescent="0.25">
      <c r="A255" s="87" t="s">
        <v>362</v>
      </c>
      <c r="B255" s="97" t="s">
        <v>1725</v>
      </c>
      <c r="C255" s="96" t="s">
        <v>1189</v>
      </c>
      <c r="D255" s="21">
        <v>45408</v>
      </c>
      <c r="E255" s="17" t="s">
        <v>1726</v>
      </c>
      <c r="F255" s="17" t="s">
        <v>1727</v>
      </c>
      <c r="G255" s="17" t="s">
        <v>1192</v>
      </c>
      <c r="H255" s="97" t="s">
        <v>1192</v>
      </c>
      <c r="I255" s="82">
        <v>0</v>
      </c>
      <c r="J255" s="6">
        <v>0</v>
      </c>
      <c r="K255" s="39">
        <v>0</v>
      </c>
      <c r="L255" s="107">
        <v>0</v>
      </c>
      <c r="M255" s="94">
        <v>0</v>
      </c>
      <c r="N255" s="23">
        <v>0</v>
      </c>
      <c r="O255" s="42">
        <v>0</v>
      </c>
      <c r="P255" s="111">
        <v>0</v>
      </c>
      <c r="Q255" s="82">
        <v>-1500000</v>
      </c>
      <c r="R255" s="6">
        <v>0</v>
      </c>
      <c r="S255" s="39">
        <v>-1500000</v>
      </c>
      <c r="T255" s="107">
        <v>-1500000</v>
      </c>
    </row>
    <row r="256" spans="1:20" ht="18" customHeight="1" x14ac:dyDescent="0.25">
      <c r="A256" s="103" t="s">
        <v>363</v>
      </c>
      <c r="B256" s="97" t="s">
        <v>1728</v>
      </c>
      <c r="C256" s="96" t="s">
        <v>1189</v>
      </c>
      <c r="D256" s="21">
        <v>45355</v>
      </c>
      <c r="E256" s="17" t="s">
        <v>1729</v>
      </c>
      <c r="F256" s="17" t="s">
        <v>1730</v>
      </c>
      <c r="G256" s="17" t="s">
        <v>1192</v>
      </c>
      <c r="H256" s="97" t="s">
        <v>1192</v>
      </c>
      <c r="I256" s="82">
        <v>0</v>
      </c>
      <c r="J256" s="6">
        <v>0</v>
      </c>
      <c r="K256" s="39">
        <v>0</v>
      </c>
      <c r="L256" s="107">
        <v>0</v>
      </c>
      <c r="M256" s="94">
        <v>0</v>
      </c>
      <c r="N256" s="23">
        <v>0</v>
      </c>
      <c r="O256" s="42">
        <v>0</v>
      </c>
      <c r="P256" s="111">
        <v>0</v>
      </c>
      <c r="Q256" s="82">
        <v>0</v>
      </c>
      <c r="R256" s="6">
        <v>0</v>
      </c>
      <c r="S256" s="39">
        <v>0</v>
      </c>
      <c r="T256" s="107">
        <v>0</v>
      </c>
    </row>
    <row r="257" spans="1:20" ht="18" customHeight="1" x14ac:dyDescent="0.25">
      <c r="A257" s="87" t="s">
        <v>364</v>
      </c>
      <c r="B257" s="97" t="s">
        <v>1731</v>
      </c>
      <c r="C257" s="96" t="s">
        <v>1189</v>
      </c>
      <c r="D257" s="21">
        <v>45341</v>
      </c>
      <c r="E257" s="17" t="s">
        <v>1732</v>
      </c>
      <c r="F257" s="17" t="s">
        <v>1233</v>
      </c>
      <c r="G257" s="17" t="s">
        <v>1192</v>
      </c>
      <c r="H257" s="97" t="s">
        <v>1192</v>
      </c>
      <c r="I257" s="82">
        <v>0</v>
      </c>
      <c r="J257" s="6">
        <v>0</v>
      </c>
      <c r="K257" s="39">
        <v>0</v>
      </c>
      <c r="L257" s="107">
        <v>0</v>
      </c>
      <c r="M257" s="94">
        <v>0</v>
      </c>
      <c r="N257" s="23">
        <v>0</v>
      </c>
      <c r="O257" s="42">
        <v>0</v>
      </c>
      <c r="P257" s="111">
        <v>0</v>
      </c>
      <c r="Q257" s="82">
        <v>0</v>
      </c>
      <c r="R257" s="6">
        <v>41500</v>
      </c>
      <c r="S257" s="39">
        <v>41500</v>
      </c>
      <c r="T257" s="107">
        <v>41500</v>
      </c>
    </row>
    <row r="258" spans="1:20" ht="18" customHeight="1" x14ac:dyDescent="0.25">
      <c r="A258" s="103" t="s">
        <v>365</v>
      </c>
      <c r="B258" s="97" t="s">
        <v>1733</v>
      </c>
      <c r="C258" s="96" t="s">
        <v>1189</v>
      </c>
      <c r="D258" s="21">
        <v>45386</v>
      </c>
      <c r="E258" s="17" t="s">
        <v>1734</v>
      </c>
      <c r="F258" s="17" t="s">
        <v>1221</v>
      </c>
      <c r="G258" s="17" t="s">
        <v>1192</v>
      </c>
      <c r="H258" s="97" t="s">
        <v>1192</v>
      </c>
      <c r="I258" s="82">
        <v>0</v>
      </c>
      <c r="J258" s="6">
        <v>0</v>
      </c>
      <c r="K258" s="39">
        <v>0</v>
      </c>
      <c r="L258" s="107">
        <v>0</v>
      </c>
      <c r="M258" s="94">
        <v>0</v>
      </c>
      <c r="N258" s="23">
        <v>0</v>
      </c>
      <c r="O258" s="42">
        <v>0</v>
      </c>
      <c r="P258" s="111">
        <v>0</v>
      </c>
      <c r="Q258" s="82">
        <v>0</v>
      </c>
      <c r="R258" s="6">
        <v>0</v>
      </c>
      <c r="S258" s="39">
        <v>0</v>
      </c>
      <c r="T258" s="107">
        <v>0</v>
      </c>
    </row>
    <row r="259" spans="1:20" ht="18" customHeight="1" x14ac:dyDescent="0.25">
      <c r="A259" s="87" t="s">
        <v>366</v>
      </c>
      <c r="B259" s="97" t="s">
        <v>1735</v>
      </c>
      <c r="C259" s="96" t="s">
        <v>1189</v>
      </c>
      <c r="D259" s="21">
        <v>45338</v>
      </c>
      <c r="E259" s="17" t="s">
        <v>1736</v>
      </c>
      <c r="F259" s="17" t="s">
        <v>1737</v>
      </c>
      <c r="G259" s="17" t="s">
        <v>1192</v>
      </c>
      <c r="H259" s="97" t="s">
        <v>1192</v>
      </c>
      <c r="I259" s="82">
        <v>0</v>
      </c>
      <c r="J259" s="6">
        <v>0</v>
      </c>
      <c r="K259" s="39">
        <v>0</v>
      </c>
      <c r="L259" s="107">
        <v>0</v>
      </c>
      <c r="M259" s="94">
        <v>0</v>
      </c>
      <c r="N259" s="23">
        <v>0</v>
      </c>
      <c r="O259" s="42">
        <v>0</v>
      </c>
      <c r="P259" s="111">
        <v>0</v>
      </c>
      <c r="Q259" s="82">
        <v>0</v>
      </c>
      <c r="R259" s="6">
        <v>155415</v>
      </c>
      <c r="S259" s="39">
        <v>155415</v>
      </c>
      <c r="T259" s="107">
        <v>155415</v>
      </c>
    </row>
    <row r="260" spans="1:20" ht="18" customHeight="1" x14ac:dyDescent="0.25">
      <c r="A260" s="103" t="s">
        <v>367</v>
      </c>
      <c r="B260" s="97" t="s">
        <v>1738</v>
      </c>
      <c r="C260" s="96" t="s">
        <v>1189</v>
      </c>
      <c r="D260" s="21">
        <v>45364</v>
      </c>
      <c r="E260" s="17" t="s">
        <v>1739</v>
      </c>
      <c r="F260" s="17" t="s">
        <v>1509</v>
      </c>
      <c r="G260" s="17" t="s">
        <v>1192</v>
      </c>
      <c r="H260" s="97" t="s">
        <v>1192</v>
      </c>
      <c r="I260" s="82">
        <v>0</v>
      </c>
      <c r="J260" s="6">
        <v>0</v>
      </c>
      <c r="K260" s="39">
        <v>0</v>
      </c>
      <c r="L260" s="107">
        <v>0</v>
      </c>
      <c r="M260" s="94">
        <v>0</v>
      </c>
      <c r="N260" s="23">
        <v>0</v>
      </c>
      <c r="O260" s="42">
        <v>0</v>
      </c>
      <c r="P260" s="111">
        <v>0</v>
      </c>
      <c r="Q260" s="82">
        <v>0</v>
      </c>
      <c r="R260" s="6">
        <v>750</v>
      </c>
      <c r="S260" s="39">
        <v>750</v>
      </c>
      <c r="T260" s="107">
        <v>750</v>
      </c>
    </row>
    <row r="261" spans="1:20" ht="18" customHeight="1" x14ac:dyDescent="0.25">
      <c r="A261" s="87" t="s">
        <v>368</v>
      </c>
      <c r="B261" s="97" t="s">
        <v>1740</v>
      </c>
      <c r="C261" s="96" t="s">
        <v>1189</v>
      </c>
      <c r="D261" s="21">
        <v>45392</v>
      </c>
      <c r="E261" s="17" t="s">
        <v>1741</v>
      </c>
      <c r="F261" s="17" t="s">
        <v>1539</v>
      </c>
      <c r="G261" s="17" t="s">
        <v>1192</v>
      </c>
      <c r="H261" s="97" t="s">
        <v>1192</v>
      </c>
      <c r="I261" s="82">
        <v>0</v>
      </c>
      <c r="J261" s="6">
        <v>0</v>
      </c>
      <c r="K261" s="39">
        <v>0</v>
      </c>
      <c r="L261" s="107">
        <v>0</v>
      </c>
      <c r="M261" s="94">
        <v>0</v>
      </c>
      <c r="N261" s="23">
        <v>0</v>
      </c>
      <c r="O261" s="42">
        <v>0</v>
      </c>
      <c r="P261" s="111">
        <v>0</v>
      </c>
      <c r="Q261" s="82">
        <v>0</v>
      </c>
      <c r="R261" s="6">
        <v>0</v>
      </c>
      <c r="S261" s="39">
        <v>0</v>
      </c>
      <c r="T261" s="107">
        <v>0</v>
      </c>
    </row>
    <row r="262" spans="1:20" ht="18" customHeight="1" x14ac:dyDescent="0.25">
      <c r="A262" s="103" t="s">
        <v>369</v>
      </c>
      <c r="B262" s="97" t="s">
        <v>1742</v>
      </c>
      <c r="C262" s="96" t="s">
        <v>1189</v>
      </c>
      <c r="D262" s="21">
        <v>45370</v>
      </c>
      <c r="E262" s="17" t="s">
        <v>1743</v>
      </c>
      <c r="F262" s="17" t="s">
        <v>1737</v>
      </c>
      <c r="G262" s="17" t="s">
        <v>1192</v>
      </c>
      <c r="H262" s="97" t="s">
        <v>1192</v>
      </c>
      <c r="I262" s="82">
        <v>0</v>
      </c>
      <c r="J262" s="6">
        <v>0</v>
      </c>
      <c r="K262" s="39">
        <v>0</v>
      </c>
      <c r="L262" s="107">
        <v>0</v>
      </c>
      <c r="M262" s="94">
        <v>0</v>
      </c>
      <c r="N262" s="23">
        <v>0</v>
      </c>
      <c r="O262" s="42">
        <v>0</v>
      </c>
      <c r="P262" s="111">
        <v>0</v>
      </c>
      <c r="Q262" s="82">
        <v>0</v>
      </c>
      <c r="R262" s="6">
        <v>0</v>
      </c>
      <c r="S262" s="39">
        <v>0</v>
      </c>
      <c r="T262" s="107">
        <v>0</v>
      </c>
    </row>
    <row r="263" spans="1:20" ht="18" customHeight="1" x14ac:dyDescent="0.25">
      <c r="A263" s="87" t="s">
        <v>370</v>
      </c>
      <c r="B263" s="97" t="s">
        <v>1744</v>
      </c>
      <c r="C263" s="96" t="s">
        <v>1197</v>
      </c>
      <c r="D263" s="21">
        <v>45358</v>
      </c>
      <c r="E263" s="17" t="s">
        <v>1745</v>
      </c>
      <c r="F263" s="17" t="s">
        <v>1746</v>
      </c>
      <c r="G263" s="17" t="s">
        <v>1192</v>
      </c>
      <c r="H263" s="97" t="s">
        <v>1192</v>
      </c>
      <c r="I263" s="82">
        <v>0</v>
      </c>
      <c r="J263" s="6">
        <v>0</v>
      </c>
      <c r="K263" s="39">
        <v>0</v>
      </c>
      <c r="L263" s="107">
        <v>0</v>
      </c>
      <c r="M263" s="94">
        <v>0</v>
      </c>
      <c r="N263" s="23">
        <v>0</v>
      </c>
      <c r="O263" s="42">
        <v>0</v>
      </c>
      <c r="P263" s="111">
        <v>0</v>
      </c>
      <c r="Q263" s="82">
        <v>0</v>
      </c>
      <c r="R263" s="6">
        <v>0</v>
      </c>
      <c r="S263" s="39">
        <v>0</v>
      </c>
      <c r="T263" s="107">
        <v>0</v>
      </c>
    </row>
    <row r="264" spans="1:20" ht="18" customHeight="1" x14ac:dyDescent="0.25">
      <c r="A264" s="103" t="s">
        <v>371</v>
      </c>
      <c r="B264" s="97" t="s">
        <v>1747</v>
      </c>
      <c r="C264" s="96" t="s">
        <v>1189</v>
      </c>
      <c r="D264" s="21">
        <v>45335</v>
      </c>
      <c r="E264" s="17" t="s">
        <v>1492</v>
      </c>
      <c r="F264" s="17" t="s">
        <v>1360</v>
      </c>
      <c r="G264" s="17" t="s">
        <v>1267</v>
      </c>
      <c r="H264" s="97" t="s">
        <v>1192</v>
      </c>
      <c r="I264" s="82">
        <v>0</v>
      </c>
      <c r="J264" s="6">
        <v>0</v>
      </c>
      <c r="K264" s="39">
        <v>0</v>
      </c>
      <c r="L264" s="107">
        <v>0</v>
      </c>
      <c r="M264" s="94">
        <v>0</v>
      </c>
      <c r="N264" s="23">
        <v>0</v>
      </c>
      <c r="O264" s="42">
        <v>0</v>
      </c>
      <c r="P264" s="111">
        <v>0</v>
      </c>
      <c r="Q264" s="82">
        <v>0</v>
      </c>
      <c r="R264" s="6">
        <v>0</v>
      </c>
      <c r="S264" s="39">
        <v>0</v>
      </c>
      <c r="T264" s="107">
        <v>0</v>
      </c>
    </row>
    <row r="265" spans="1:20" ht="18" customHeight="1" x14ac:dyDescent="0.25">
      <c r="A265" s="87" t="s">
        <v>372</v>
      </c>
      <c r="B265" s="97" t="s">
        <v>1748</v>
      </c>
      <c r="C265" s="96" t="s">
        <v>1189</v>
      </c>
      <c r="D265" s="21">
        <v>45342</v>
      </c>
      <c r="E265" s="17" t="s">
        <v>1749</v>
      </c>
      <c r="F265" s="17" t="s">
        <v>1262</v>
      </c>
      <c r="G265" s="17" t="s">
        <v>1192</v>
      </c>
      <c r="H265" s="97" t="s">
        <v>1192</v>
      </c>
      <c r="I265" s="82">
        <v>0</v>
      </c>
      <c r="J265" s="6">
        <v>0</v>
      </c>
      <c r="K265" s="39">
        <v>0</v>
      </c>
      <c r="L265" s="107">
        <v>0</v>
      </c>
      <c r="M265" s="94">
        <v>0</v>
      </c>
      <c r="N265" s="23">
        <v>0</v>
      </c>
      <c r="O265" s="42">
        <v>0</v>
      </c>
      <c r="P265" s="111">
        <v>0</v>
      </c>
      <c r="Q265" s="82">
        <v>0</v>
      </c>
      <c r="R265" s="6">
        <v>0</v>
      </c>
      <c r="S265" s="39">
        <v>0</v>
      </c>
      <c r="T265" s="107">
        <v>0</v>
      </c>
    </row>
    <row r="266" spans="1:20" ht="18" customHeight="1" x14ac:dyDescent="0.25">
      <c r="A266" s="103" t="s">
        <v>373</v>
      </c>
      <c r="B266" s="97" t="s">
        <v>1750</v>
      </c>
      <c r="C266" s="96" t="s">
        <v>1189</v>
      </c>
      <c r="D266" s="21">
        <v>45404</v>
      </c>
      <c r="E266" s="17" t="s">
        <v>1751</v>
      </c>
      <c r="F266" s="17" t="s">
        <v>1752</v>
      </c>
      <c r="G266" s="17" t="s">
        <v>1192</v>
      </c>
      <c r="H266" s="97" t="s">
        <v>1192</v>
      </c>
      <c r="I266" s="82">
        <v>0</v>
      </c>
      <c r="J266" s="6">
        <v>0</v>
      </c>
      <c r="K266" s="39">
        <v>0</v>
      </c>
      <c r="L266" s="107">
        <v>0</v>
      </c>
      <c r="M266" s="94">
        <v>0</v>
      </c>
      <c r="N266" s="23">
        <v>0</v>
      </c>
      <c r="O266" s="42">
        <v>0</v>
      </c>
      <c r="P266" s="111">
        <v>0</v>
      </c>
      <c r="Q266" s="82">
        <v>0</v>
      </c>
      <c r="R266" s="6">
        <v>0</v>
      </c>
      <c r="S266" s="39">
        <v>0</v>
      </c>
      <c r="T266" s="107">
        <v>0</v>
      </c>
    </row>
    <row r="267" spans="1:20" ht="18" hidden="1" customHeight="1" x14ac:dyDescent="0.25">
      <c r="A267" s="87" t="s">
        <v>374</v>
      </c>
      <c r="B267" s="97" t="s">
        <v>1753</v>
      </c>
      <c r="C267" s="96" t="s">
        <v>1204</v>
      </c>
      <c r="D267" s="21">
        <v>45356</v>
      </c>
      <c r="E267" s="17" t="s">
        <v>1477</v>
      </c>
      <c r="F267" s="17" t="s">
        <v>1256</v>
      </c>
      <c r="G267" s="17" t="s">
        <v>1192</v>
      </c>
      <c r="H267" s="97" t="s">
        <v>1192</v>
      </c>
      <c r="I267" s="82">
        <v>0</v>
      </c>
      <c r="J267" s="6">
        <v>0</v>
      </c>
      <c r="K267" s="39">
        <v>0</v>
      </c>
      <c r="L267" s="107">
        <v>0</v>
      </c>
      <c r="M267" s="94">
        <v>0</v>
      </c>
      <c r="N267" s="23">
        <v>0</v>
      </c>
      <c r="O267" s="42">
        <v>0</v>
      </c>
      <c r="P267" s="111">
        <v>0</v>
      </c>
      <c r="Q267" s="82">
        <v>0</v>
      </c>
      <c r="R267" s="6">
        <v>0</v>
      </c>
      <c r="S267" s="39">
        <v>0</v>
      </c>
      <c r="T267" s="107">
        <v>0</v>
      </c>
    </row>
    <row r="268" spans="1:20" ht="18" customHeight="1" x14ac:dyDescent="0.25">
      <c r="A268" s="103" t="s">
        <v>375</v>
      </c>
      <c r="B268" s="97" t="s">
        <v>1754</v>
      </c>
      <c r="C268" s="96" t="s">
        <v>1189</v>
      </c>
      <c r="D268" s="21">
        <v>45397</v>
      </c>
      <c r="E268" s="17" t="s">
        <v>1755</v>
      </c>
      <c r="F268" s="17" t="s">
        <v>1756</v>
      </c>
      <c r="G268" s="17" t="s">
        <v>1192</v>
      </c>
      <c r="H268" s="97" t="s">
        <v>1192</v>
      </c>
      <c r="I268" s="82">
        <v>0</v>
      </c>
      <c r="J268" s="6">
        <v>0</v>
      </c>
      <c r="K268" s="39">
        <v>0</v>
      </c>
      <c r="L268" s="107">
        <v>0</v>
      </c>
      <c r="M268" s="94">
        <v>0</v>
      </c>
      <c r="N268" s="23">
        <v>3815</v>
      </c>
      <c r="O268" s="42">
        <v>3815</v>
      </c>
      <c r="P268" s="111">
        <v>3815</v>
      </c>
      <c r="Q268" s="82">
        <v>0</v>
      </c>
      <c r="R268" s="6">
        <v>3815</v>
      </c>
      <c r="S268" s="39">
        <v>3815</v>
      </c>
      <c r="T268" s="107">
        <v>3815</v>
      </c>
    </row>
    <row r="269" spans="1:20" ht="18" hidden="1" customHeight="1" x14ac:dyDescent="0.25">
      <c r="A269" s="87" t="s">
        <v>376</v>
      </c>
      <c r="B269" s="97" t="s">
        <v>1757</v>
      </c>
      <c r="C269" s="96" t="s">
        <v>1204</v>
      </c>
      <c r="D269" s="21">
        <v>45348</v>
      </c>
      <c r="E269" s="17" t="s">
        <v>1370</v>
      </c>
      <c r="F269" s="17" t="s">
        <v>1270</v>
      </c>
      <c r="G269" s="17" t="s">
        <v>1192</v>
      </c>
      <c r="H269" s="97" t="s">
        <v>1192</v>
      </c>
      <c r="I269" s="82">
        <v>0</v>
      </c>
      <c r="J269" s="6">
        <v>0</v>
      </c>
      <c r="K269" s="39">
        <v>0</v>
      </c>
      <c r="L269" s="107">
        <v>0</v>
      </c>
      <c r="M269" s="94">
        <v>0</v>
      </c>
      <c r="N269" s="23">
        <v>635580</v>
      </c>
      <c r="O269" s="42">
        <v>635580</v>
      </c>
      <c r="P269" s="111">
        <v>635580</v>
      </c>
      <c r="Q269" s="82">
        <v>0</v>
      </c>
      <c r="R269" s="6">
        <v>635580</v>
      </c>
      <c r="S269" s="39">
        <v>635580</v>
      </c>
      <c r="T269" s="107">
        <v>635580</v>
      </c>
    </row>
    <row r="270" spans="1:20" ht="18" customHeight="1" x14ac:dyDescent="0.25">
      <c r="A270" s="103" t="s">
        <v>377</v>
      </c>
      <c r="B270" s="97" t="s">
        <v>1758</v>
      </c>
      <c r="C270" s="96" t="s">
        <v>1189</v>
      </c>
      <c r="D270" s="21">
        <v>45365</v>
      </c>
      <c r="E270" s="17" t="s">
        <v>1759</v>
      </c>
      <c r="F270" s="17" t="s">
        <v>1227</v>
      </c>
      <c r="G270" s="17" t="s">
        <v>1192</v>
      </c>
      <c r="H270" s="97" t="s">
        <v>1267</v>
      </c>
      <c r="I270" s="82">
        <v>0</v>
      </c>
      <c r="J270" s="6">
        <v>0</v>
      </c>
      <c r="K270" s="39">
        <v>0</v>
      </c>
      <c r="L270" s="107">
        <v>0</v>
      </c>
      <c r="M270" s="94">
        <v>0</v>
      </c>
      <c r="N270" s="23">
        <v>0</v>
      </c>
      <c r="O270" s="42">
        <v>0</v>
      </c>
      <c r="P270" s="111">
        <v>0</v>
      </c>
      <c r="Q270" s="82">
        <v>0</v>
      </c>
      <c r="R270" s="6">
        <v>0</v>
      </c>
      <c r="S270" s="39">
        <v>0</v>
      </c>
      <c r="T270" s="107">
        <v>0</v>
      </c>
    </row>
    <row r="271" spans="1:20" ht="18" customHeight="1" x14ac:dyDescent="0.25">
      <c r="A271" s="87" t="s">
        <v>378</v>
      </c>
      <c r="B271" s="97" t="s">
        <v>1760</v>
      </c>
      <c r="C271" s="96" t="s">
        <v>1189</v>
      </c>
      <c r="D271" s="21">
        <v>45406</v>
      </c>
      <c r="E271" s="17" t="s">
        <v>1761</v>
      </c>
      <c r="F271" s="17" t="s">
        <v>1762</v>
      </c>
      <c r="G271" s="17" t="s">
        <v>1192</v>
      </c>
      <c r="H271" s="97" t="s">
        <v>1192</v>
      </c>
      <c r="I271" s="82">
        <v>0</v>
      </c>
      <c r="J271" s="6">
        <v>0</v>
      </c>
      <c r="K271" s="39">
        <v>0</v>
      </c>
      <c r="L271" s="107">
        <v>0</v>
      </c>
      <c r="M271" s="94">
        <v>0</v>
      </c>
      <c r="N271" s="23">
        <v>0</v>
      </c>
      <c r="O271" s="42">
        <v>0</v>
      </c>
      <c r="P271" s="111">
        <v>0</v>
      </c>
      <c r="Q271" s="82">
        <v>0</v>
      </c>
      <c r="R271" s="6">
        <v>0</v>
      </c>
      <c r="S271" s="39">
        <v>0</v>
      </c>
      <c r="T271" s="107">
        <v>0</v>
      </c>
    </row>
    <row r="272" spans="1:20" ht="18" customHeight="1" x14ac:dyDescent="0.25">
      <c r="A272" s="103" t="s">
        <v>379</v>
      </c>
      <c r="B272" s="97" t="s">
        <v>1763</v>
      </c>
      <c r="C272" s="96" t="s">
        <v>1189</v>
      </c>
      <c r="D272" s="21">
        <v>45350</v>
      </c>
      <c r="E272" s="17" t="s">
        <v>1433</v>
      </c>
      <c r="F272" s="17" t="s">
        <v>1764</v>
      </c>
      <c r="G272" s="17" t="s">
        <v>1192</v>
      </c>
      <c r="H272" s="97" t="s">
        <v>1192</v>
      </c>
      <c r="I272" s="82">
        <v>0</v>
      </c>
      <c r="J272" s="6">
        <v>0</v>
      </c>
      <c r="K272" s="39">
        <v>0</v>
      </c>
      <c r="L272" s="107">
        <v>0</v>
      </c>
      <c r="M272" s="94">
        <v>0</v>
      </c>
      <c r="N272" s="23">
        <v>0</v>
      </c>
      <c r="O272" s="42">
        <v>0</v>
      </c>
      <c r="P272" s="111">
        <v>0</v>
      </c>
      <c r="Q272" s="82">
        <v>0</v>
      </c>
      <c r="R272" s="6">
        <v>0</v>
      </c>
      <c r="S272" s="39">
        <v>0</v>
      </c>
      <c r="T272" s="107">
        <v>0</v>
      </c>
    </row>
    <row r="273" spans="1:20" ht="18" customHeight="1" x14ac:dyDescent="0.25">
      <c r="A273" s="87" t="s">
        <v>380</v>
      </c>
      <c r="B273" s="97" t="s">
        <v>1765</v>
      </c>
      <c r="C273" s="96" t="s">
        <v>1197</v>
      </c>
      <c r="D273" s="21">
        <v>45348</v>
      </c>
      <c r="E273" s="17" t="s">
        <v>1766</v>
      </c>
      <c r="F273" s="17" t="s">
        <v>1767</v>
      </c>
      <c r="G273" s="17" t="s">
        <v>1192</v>
      </c>
      <c r="H273" s="97" t="s">
        <v>1192</v>
      </c>
      <c r="I273" s="82">
        <v>0</v>
      </c>
      <c r="J273" s="6">
        <v>0</v>
      </c>
      <c r="K273" s="39">
        <v>0</v>
      </c>
      <c r="L273" s="107">
        <v>0</v>
      </c>
      <c r="M273" s="94">
        <v>0</v>
      </c>
      <c r="N273" s="23">
        <v>0</v>
      </c>
      <c r="O273" s="42">
        <v>0</v>
      </c>
      <c r="P273" s="111">
        <v>0</v>
      </c>
      <c r="Q273" s="82">
        <v>0</v>
      </c>
      <c r="R273" s="6">
        <v>0</v>
      </c>
      <c r="S273" s="39">
        <v>0</v>
      </c>
      <c r="T273" s="107">
        <v>0</v>
      </c>
    </row>
    <row r="274" spans="1:20" ht="18" customHeight="1" x14ac:dyDescent="0.25">
      <c r="A274" s="103" t="s">
        <v>381</v>
      </c>
      <c r="B274" s="97" t="s">
        <v>1768</v>
      </c>
      <c r="C274" s="96" t="s">
        <v>1189</v>
      </c>
      <c r="D274" s="21">
        <v>45358</v>
      </c>
      <c r="E274" s="17" t="s">
        <v>1769</v>
      </c>
      <c r="F274" s="17" t="s">
        <v>1436</v>
      </c>
      <c r="G274" s="17" t="s">
        <v>1192</v>
      </c>
      <c r="H274" s="97" t="s">
        <v>1192</v>
      </c>
      <c r="I274" s="82">
        <v>0</v>
      </c>
      <c r="J274" s="6">
        <v>0</v>
      </c>
      <c r="K274" s="39">
        <v>0</v>
      </c>
      <c r="L274" s="107">
        <v>0</v>
      </c>
      <c r="M274" s="94">
        <v>-3200000</v>
      </c>
      <c r="N274" s="23">
        <v>0</v>
      </c>
      <c r="O274" s="42">
        <v>-3200000</v>
      </c>
      <c r="P274" s="111">
        <v>-3200000</v>
      </c>
      <c r="Q274" s="82">
        <v>-6500000</v>
      </c>
      <c r="R274" s="6">
        <v>0</v>
      </c>
      <c r="S274" s="39">
        <v>-6500000</v>
      </c>
      <c r="T274" s="107">
        <v>-6500000</v>
      </c>
    </row>
    <row r="275" spans="1:20" ht="18" customHeight="1" x14ac:dyDescent="0.25">
      <c r="A275" s="87" t="s">
        <v>382</v>
      </c>
      <c r="B275" s="97" t="s">
        <v>1770</v>
      </c>
      <c r="C275" s="96" t="s">
        <v>1189</v>
      </c>
      <c r="D275" s="21">
        <v>45397</v>
      </c>
      <c r="E275" s="17" t="s">
        <v>1771</v>
      </c>
      <c r="F275" s="17" t="s">
        <v>1772</v>
      </c>
      <c r="G275" s="17" t="s">
        <v>1192</v>
      </c>
      <c r="H275" s="97" t="s">
        <v>1192</v>
      </c>
      <c r="I275" s="82">
        <v>0</v>
      </c>
      <c r="J275" s="6">
        <v>0</v>
      </c>
      <c r="K275" s="39">
        <v>0</v>
      </c>
      <c r="L275" s="107">
        <v>0</v>
      </c>
      <c r="M275" s="94">
        <v>0</v>
      </c>
      <c r="N275" s="23">
        <v>0</v>
      </c>
      <c r="O275" s="42">
        <v>0</v>
      </c>
      <c r="P275" s="111">
        <v>0</v>
      </c>
      <c r="Q275" s="82">
        <v>0</v>
      </c>
      <c r="R275" s="6">
        <v>0</v>
      </c>
      <c r="S275" s="39">
        <v>0</v>
      </c>
      <c r="T275" s="107">
        <v>0</v>
      </c>
    </row>
    <row r="276" spans="1:20" ht="18" customHeight="1" x14ac:dyDescent="0.25">
      <c r="A276" s="103" t="s">
        <v>383</v>
      </c>
      <c r="B276" s="97" t="s">
        <v>1773</v>
      </c>
      <c r="C276" s="96" t="s">
        <v>1189</v>
      </c>
      <c r="D276" s="21">
        <v>45405</v>
      </c>
      <c r="E276" s="17" t="s">
        <v>1774</v>
      </c>
      <c r="F276" s="17" t="s">
        <v>1318</v>
      </c>
      <c r="G276" s="17" t="s">
        <v>1192</v>
      </c>
      <c r="H276" s="97" t="s">
        <v>1192</v>
      </c>
      <c r="I276" s="82">
        <v>0</v>
      </c>
      <c r="J276" s="6">
        <v>0</v>
      </c>
      <c r="K276" s="39">
        <v>0</v>
      </c>
      <c r="L276" s="107">
        <v>0</v>
      </c>
      <c r="M276" s="94">
        <v>0</v>
      </c>
      <c r="N276" s="23">
        <v>0</v>
      </c>
      <c r="O276" s="42">
        <v>0</v>
      </c>
      <c r="P276" s="111">
        <v>0</v>
      </c>
      <c r="Q276" s="82">
        <v>0</v>
      </c>
      <c r="R276" s="6">
        <v>0</v>
      </c>
      <c r="S276" s="39">
        <v>0</v>
      </c>
      <c r="T276" s="107">
        <v>0</v>
      </c>
    </row>
    <row r="277" spans="1:20" ht="18" customHeight="1" x14ac:dyDescent="0.25">
      <c r="A277" s="87" t="s">
        <v>384</v>
      </c>
      <c r="B277" s="97" t="s">
        <v>1775</v>
      </c>
      <c r="C277" s="96" t="s">
        <v>1189</v>
      </c>
      <c r="D277" s="21">
        <v>45400</v>
      </c>
      <c r="E277" s="17" t="s">
        <v>1776</v>
      </c>
      <c r="F277" s="17" t="s">
        <v>1256</v>
      </c>
      <c r="G277" s="17" t="s">
        <v>1192</v>
      </c>
      <c r="H277" s="97" t="s">
        <v>1192</v>
      </c>
      <c r="I277" s="82">
        <v>0</v>
      </c>
      <c r="J277" s="6">
        <v>0</v>
      </c>
      <c r="K277" s="39">
        <v>0</v>
      </c>
      <c r="L277" s="107">
        <v>0</v>
      </c>
      <c r="M277" s="94">
        <v>-1000000</v>
      </c>
      <c r="N277" s="23">
        <v>0</v>
      </c>
      <c r="O277" s="42">
        <v>-1000000</v>
      </c>
      <c r="P277" s="111">
        <v>-1000000</v>
      </c>
      <c r="Q277" s="82">
        <v>-2000000</v>
      </c>
      <c r="R277" s="6">
        <v>0</v>
      </c>
      <c r="S277" s="39">
        <v>-2000000</v>
      </c>
      <c r="T277" s="107">
        <v>-2000000</v>
      </c>
    </row>
    <row r="278" spans="1:20" ht="18" customHeight="1" x14ac:dyDescent="0.25">
      <c r="A278" s="103" t="s">
        <v>385</v>
      </c>
      <c r="B278" s="97" t="s">
        <v>1777</v>
      </c>
      <c r="C278" s="96" t="s">
        <v>1189</v>
      </c>
      <c r="D278" s="21">
        <v>45369</v>
      </c>
      <c r="E278" s="17" t="s">
        <v>1778</v>
      </c>
      <c r="F278" s="17" t="s">
        <v>1468</v>
      </c>
      <c r="G278" s="17" t="s">
        <v>1192</v>
      </c>
      <c r="H278" s="97" t="s">
        <v>1192</v>
      </c>
      <c r="I278" s="82">
        <v>0</v>
      </c>
      <c r="J278" s="6">
        <v>0</v>
      </c>
      <c r="K278" s="39">
        <v>0</v>
      </c>
      <c r="L278" s="107">
        <v>0</v>
      </c>
      <c r="M278" s="94">
        <v>0</v>
      </c>
      <c r="N278" s="23">
        <v>0</v>
      </c>
      <c r="O278" s="42">
        <v>0</v>
      </c>
      <c r="P278" s="111">
        <v>0</v>
      </c>
      <c r="Q278" s="82">
        <v>0</v>
      </c>
      <c r="R278" s="6">
        <v>0</v>
      </c>
      <c r="S278" s="39">
        <v>0</v>
      </c>
      <c r="T278" s="107">
        <v>0</v>
      </c>
    </row>
    <row r="279" spans="1:20" ht="18" customHeight="1" x14ac:dyDescent="0.25">
      <c r="A279" s="87" t="s">
        <v>386</v>
      </c>
      <c r="B279" s="97" t="s">
        <v>1779</v>
      </c>
      <c r="C279" s="96" t="s">
        <v>1189</v>
      </c>
      <c r="D279" s="21">
        <v>45405</v>
      </c>
      <c r="E279" s="17" t="s">
        <v>1780</v>
      </c>
      <c r="F279" s="17" t="s">
        <v>1781</v>
      </c>
      <c r="G279" s="17" t="s">
        <v>1192</v>
      </c>
      <c r="H279" s="97" t="s">
        <v>1192</v>
      </c>
      <c r="I279" s="82">
        <v>0</v>
      </c>
      <c r="J279" s="6">
        <v>0</v>
      </c>
      <c r="K279" s="39">
        <v>0</v>
      </c>
      <c r="L279" s="107">
        <v>0</v>
      </c>
      <c r="M279" s="94">
        <v>0</v>
      </c>
      <c r="N279" s="23">
        <v>0</v>
      </c>
      <c r="O279" s="42">
        <v>0</v>
      </c>
      <c r="P279" s="111">
        <v>0</v>
      </c>
      <c r="Q279" s="82">
        <v>0</v>
      </c>
      <c r="R279" s="6">
        <v>0</v>
      </c>
      <c r="S279" s="39">
        <v>0</v>
      </c>
      <c r="T279" s="107">
        <v>0</v>
      </c>
    </row>
    <row r="280" spans="1:20" ht="18" customHeight="1" x14ac:dyDescent="0.25">
      <c r="A280" s="103" t="s">
        <v>387</v>
      </c>
      <c r="B280" s="97" t="s">
        <v>1782</v>
      </c>
      <c r="C280" s="96" t="s">
        <v>1189</v>
      </c>
      <c r="D280" s="21">
        <v>45377</v>
      </c>
      <c r="E280" s="17" t="s">
        <v>1359</v>
      </c>
      <c r="F280" s="17" t="s">
        <v>1256</v>
      </c>
      <c r="G280" s="17" t="s">
        <v>1192</v>
      </c>
      <c r="H280" s="97" t="s">
        <v>1192</v>
      </c>
      <c r="I280" s="82">
        <v>0</v>
      </c>
      <c r="J280" s="6">
        <v>0</v>
      </c>
      <c r="K280" s="39">
        <v>0</v>
      </c>
      <c r="L280" s="107">
        <v>0</v>
      </c>
      <c r="M280" s="94">
        <v>0</v>
      </c>
      <c r="N280" s="23">
        <v>0</v>
      </c>
      <c r="O280" s="42">
        <v>0</v>
      </c>
      <c r="P280" s="111">
        <v>0</v>
      </c>
      <c r="Q280" s="82">
        <v>0</v>
      </c>
      <c r="R280" s="6">
        <v>0</v>
      </c>
      <c r="S280" s="39">
        <v>0</v>
      </c>
      <c r="T280" s="107">
        <v>0</v>
      </c>
    </row>
    <row r="281" spans="1:20" ht="18" customHeight="1" x14ac:dyDescent="0.25">
      <c r="A281" s="87" t="s">
        <v>388</v>
      </c>
      <c r="B281" s="97" t="s">
        <v>1783</v>
      </c>
      <c r="C281" s="96" t="s">
        <v>1189</v>
      </c>
      <c r="D281" s="21">
        <v>45338</v>
      </c>
      <c r="E281" s="17" t="s">
        <v>1784</v>
      </c>
      <c r="F281" s="17" t="s">
        <v>1785</v>
      </c>
      <c r="G281" s="17" t="s">
        <v>1192</v>
      </c>
      <c r="H281" s="97" t="s">
        <v>1192</v>
      </c>
      <c r="I281" s="82">
        <v>0</v>
      </c>
      <c r="J281" s="6">
        <v>0</v>
      </c>
      <c r="K281" s="39">
        <v>0</v>
      </c>
      <c r="L281" s="107">
        <v>0</v>
      </c>
      <c r="M281" s="94">
        <v>0</v>
      </c>
      <c r="N281" s="23">
        <v>0</v>
      </c>
      <c r="O281" s="42">
        <v>0</v>
      </c>
      <c r="P281" s="111">
        <v>0</v>
      </c>
      <c r="Q281" s="82">
        <v>0</v>
      </c>
      <c r="R281" s="6">
        <v>0</v>
      </c>
      <c r="S281" s="39">
        <v>0</v>
      </c>
      <c r="T281" s="107">
        <v>0</v>
      </c>
    </row>
    <row r="282" spans="1:20" ht="18" customHeight="1" x14ac:dyDescent="0.25">
      <c r="A282" s="103" t="s">
        <v>389</v>
      </c>
      <c r="B282" s="97" t="s">
        <v>1786</v>
      </c>
      <c r="C282" s="96" t="s">
        <v>1189</v>
      </c>
      <c r="D282" s="21">
        <v>45399</v>
      </c>
      <c r="E282" s="17" t="s">
        <v>1787</v>
      </c>
      <c r="F282" s="17" t="s">
        <v>1788</v>
      </c>
      <c r="G282" s="17" t="s">
        <v>1192</v>
      </c>
      <c r="H282" s="97" t="s">
        <v>1192</v>
      </c>
      <c r="I282" s="82">
        <v>0</v>
      </c>
      <c r="J282" s="6">
        <v>0</v>
      </c>
      <c r="K282" s="39">
        <v>0</v>
      </c>
      <c r="L282" s="107">
        <v>0</v>
      </c>
      <c r="M282" s="94">
        <v>0</v>
      </c>
      <c r="N282" s="23">
        <v>0</v>
      </c>
      <c r="O282" s="42">
        <v>0</v>
      </c>
      <c r="P282" s="111">
        <v>0</v>
      </c>
      <c r="Q282" s="82">
        <v>0</v>
      </c>
      <c r="R282" s="6">
        <v>2308535</v>
      </c>
      <c r="S282" s="39">
        <v>2308535</v>
      </c>
      <c r="T282" s="107">
        <v>2308535</v>
      </c>
    </row>
    <row r="283" spans="1:20" ht="18" customHeight="1" x14ac:dyDescent="0.25">
      <c r="A283" s="87" t="s">
        <v>390</v>
      </c>
      <c r="B283" s="97" t="s">
        <v>1789</v>
      </c>
      <c r="C283" s="96" t="s">
        <v>1197</v>
      </c>
      <c r="D283" s="21">
        <v>45366</v>
      </c>
      <c r="E283" s="17" t="s">
        <v>1790</v>
      </c>
      <c r="F283" s="17" t="s">
        <v>1233</v>
      </c>
      <c r="G283" s="17" t="s">
        <v>1192</v>
      </c>
      <c r="H283" s="97" t="s">
        <v>1192</v>
      </c>
      <c r="I283" s="82">
        <v>0</v>
      </c>
      <c r="J283" s="6">
        <v>0</v>
      </c>
      <c r="K283" s="39">
        <v>0</v>
      </c>
      <c r="L283" s="107">
        <v>0</v>
      </c>
      <c r="M283" s="94">
        <v>0</v>
      </c>
      <c r="N283" s="23">
        <v>0</v>
      </c>
      <c r="O283" s="42">
        <v>0</v>
      </c>
      <c r="P283" s="111">
        <v>0</v>
      </c>
      <c r="Q283" s="82">
        <v>0</v>
      </c>
      <c r="R283" s="6">
        <v>0</v>
      </c>
      <c r="S283" s="39">
        <v>0</v>
      </c>
      <c r="T283" s="107">
        <v>0</v>
      </c>
    </row>
    <row r="284" spans="1:20" ht="18" customHeight="1" x14ac:dyDescent="0.25">
      <c r="A284" s="103" t="s">
        <v>391</v>
      </c>
      <c r="B284" s="97" t="s">
        <v>1791</v>
      </c>
      <c r="C284" s="96" t="s">
        <v>1189</v>
      </c>
      <c r="D284" s="21">
        <v>45407</v>
      </c>
      <c r="E284" s="17" t="s">
        <v>1792</v>
      </c>
      <c r="F284" s="17" t="s">
        <v>1202</v>
      </c>
      <c r="G284" s="17" t="s">
        <v>1192</v>
      </c>
      <c r="H284" s="97" t="s">
        <v>1192</v>
      </c>
      <c r="I284" s="82">
        <v>0</v>
      </c>
      <c r="J284" s="6">
        <v>0</v>
      </c>
      <c r="K284" s="39">
        <v>0</v>
      </c>
      <c r="L284" s="107">
        <v>0</v>
      </c>
      <c r="M284" s="94">
        <v>0</v>
      </c>
      <c r="N284" s="23">
        <v>0</v>
      </c>
      <c r="O284" s="42">
        <v>0</v>
      </c>
      <c r="P284" s="111">
        <v>0</v>
      </c>
      <c r="Q284" s="82">
        <v>0</v>
      </c>
      <c r="R284" s="6">
        <v>0</v>
      </c>
      <c r="S284" s="39">
        <v>0</v>
      </c>
      <c r="T284" s="107">
        <v>0</v>
      </c>
    </row>
    <row r="285" spans="1:20" ht="18" hidden="1" customHeight="1" x14ac:dyDescent="0.25">
      <c r="A285" s="87" t="s">
        <v>392</v>
      </c>
      <c r="B285" s="97" t="s">
        <v>1793</v>
      </c>
      <c r="C285" s="96" t="s">
        <v>1204</v>
      </c>
      <c r="D285" s="21">
        <v>45344</v>
      </c>
      <c r="E285" s="17" t="s">
        <v>1258</v>
      </c>
      <c r="F285" s="17" t="s">
        <v>1256</v>
      </c>
      <c r="G285" s="17" t="s">
        <v>1192</v>
      </c>
      <c r="H285" s="97" t="s">
        <v>1192</v>
      </c>
      <c r="I285" s="82">
        <v>0</v>
      </c>
      <c r="J285" s="6">
        <v>0</v>
      </c>
      <c r="K285" s="39">
        <v>0</v>
      </c>
      <c r="L285" s="107">
        <v>0</v>
      </c>
      <c r="M285" s="94">
        <v>0</v>
      </c>
      <c r="N285" s="23">
        <v>6258682</v>
      </c>
      <c r="O285" s="42">
        <v>6258682</v>
      </c>
      <c r="P285" s="111">
        <v>6258682</v>
      </c>
      <c r="Q285" s="82">
        <v>0</v>
      </c>
      <c r="R285" s="6">
        <v>9684532</v>
      </c>
      <c r="S285" s="39">
        <v>9684532</v>
      </c>
      <c r="T285" s="107">
        <v>9684532</v>
      </c>
    </row>
    <row r="286" spans="1:20" ht="18" customHeight="1" x14ac:dyDescent="0.25">
      <c r="A286" s="103" t="s">
        <v>393</v>
      </c>
      <c r="B286" s="97" t="s">
        <v>1794</v>
      </c>
      <c r="C286" s="96" t="s">
        <v>1189</v>
      </c>
      <c r="D286" s="21">
        <v>45362</v>
      </c>
      <c r="E286" s="17" t="s">
        <v>1795</v>
      </c>
      <c r="F286" s="17" t="s">
        <v>1796</v>
      </c>
      <c r="G286" s="17" t="s">
        <v>1192</v>
      </c>
      <c r="H286" s="97" t="s">
        <v>1192</v>
      </c>
      <c r="I286" s="82">
        <v>0</v>
      </c>
      <c r="J286" s="6">
        <v>0</v>
      </c>
      <c r="K286" s="39">
        <v>0</v>
      </c>
      <c r="L286" s="107">
        <v>0</v>
      </c>
      <c r="M286" s="94">
        <v>0</v>
      </c>
      <c r="N286" s="23">
        <v>0</v>
      </c>
      <c r="O286" s="42">
        <v>0</v>
      </c>
      <c r="P286" s="111">
        <v>0</v>
      </c>
      <c r="Q286" s="82">
        <v>0</v>
      </c>
      <c r="R286" s="6">
        <v>0</v>
      </c>
      <c r="S286" s="39">
        <v>0</v>
      </c>
      <c r="T286" s="107">
        <v>0</v>
      </c>
    </row>
    <row r="287" spans="1:20" ht="18" hidden="1" customHeight="1" x14ac:dyDescent="0.25">
      <c r="A287" s="87" t="s">
        <v>394</v>
      </c>
      <c r="B287" s="97" t="s">
        <v>1797</v>
      </c>
      <c r="C287" s="96" t="s">
        <v>1204</v>
      </c>
      <c r="D287" s="21">
        <v>45358</v>
      </c>
      <c r="E287" s="17" t="s">
        <v>1798</v>
      </c>
      <c r="F287" s="17" t="s">
        <v>1256</v>
      </c>
      <c r="G287" s="17" t="s">
        <v>1192</v>
      </c>
      <c r="H287" s="97" t="s">
        <v>1192</v>
      </c>
      <c r="I287" s="82">
        <v>0</v>
      </c>
      <c r="J287" s="6">
        <v>0</v>
      </c>
      <c r="K287" s="39">
        <v>0</v>
      </c>
      <c r="L287" s="107">
        <v>0</v>
      </c>
      <c r="M287" s="94">
        <v>0</v>
      </c>
      <c r="N287" s="23">
        <v>0</v>
      </c>
      <c r="O287" s="42">
        <v>0</v>
      </c>
      <c r="P287" s="111">
        <v>0</v>
      </c>
      <c r="Q287" s="82">
        <v>0</v>
      </c>
      <c r="R287" s="6">
        <v>0</v>
      </c>
      <c r="S287" s="39">
        <v>0</v>
      </c>
      <c r="T287" s="107">
        <v>0</v>
      </c>
    </row>
    <row r="288" spans="1:20" ht="18" customHeight="1" x14ac:dyDescent="0.25">
      <c r="A288" s="103" t="s">
        <v>395</v>
      </c>
      <c r="B288" s="97" t="s">
        <v>1799</v>
      </c>
      <c r="C288" s="96" t="s">
        <v>1189</v>
      </c>
      <c r="D288" s="21">
        <v>45391</v>
      </c>
      <c r="E288" s="17" t="s">
        <v>1800</v>
      </c>
      <c r="F288" s="17" t="s">
        <v>1202</v>
      </c>
      <c r="G288" s="17" t="s">
        <v>1192</v>
      </c>
      <c r="H288" s="97" t="s">
        <v>1192</v>
      </c>
      <c r="I288" s="82">
        <v>0</v>
      </c>
      <c r="J288" s="6">
        <v>0</v>
      </c>
      <c r="K288" s="39">
        <v>0</v>
      </c>
      <c r="L288" s="107">
        <v>0</v>
      </c>
      <c r="M288" s="94">
        <v>0</v>
      </c>
      <c r="N288" s="23">
        <v>0</v>
      </c>
      <c r="O288" s="42">
        <v>0</v>
      </c>
      <c r="P288" s="111">
        <v>0</v>
      </c>
      <c r="Q288" s="82">
        <v>0</v>
      </c>
      <c r="R288" s="6">
        <v>0</v>
      </c>
      <c r="S288" s="39">
        <v>0</v>
      </c>
      <c r="T288" s="107">
        <v>0</v>
      </c>
    </row>
    <row r="289" spans="1:20" ht="18" customHeight="1" x14ac:dyDescent="0.25">
      <c r="A289" s="87" t="s">
        <v>396</v>
      </c>
      <c r="B289" s="97" t="s">
        <v>1801</v>
      </c>
      <c r="C289" s="96" t="s">
        <v>1189</v>
      </c>
      <c r="D289" s="21">
        <v>45404</v>
      </c>
      <c r="E289" s="17" t="s">
        <v>1802</v>
      </c>
      <c r="F289" s="17" t="s">
        <v>1628</v>
      </c>
      <c r="G289" s="17" t="s">
        <v>1192</v>
      </c>
      <c r="H289" s="97" t="s">
        <v>1192</v>
      </c>
      <c r="I289" s="82">
        <v>0</v>
      </c>
      <c r="J289" s="6">
        <v>0</v>
      </c>
      <c r="K289" s="39">
        <v>0</v>
      </c>
      <c r="L289" s="107">
        <v>0</v>
      </c>
      <c r="M289" s="94">
        <v>0</v>
      </c>
      <c r="N289" s="23">
        <v>0</v>
      </c>
      <c r="O289" s="42">
        <v>0</v>
      </c>
      <c r="P289" s="111">
        <v>0</v>
      </c>
      <c r="Q289" s="82">
        <v>0</v>
      </c>
      <c r="R289" s="6">
        <v>0</v>
      </c>
      <c r="S289" s="39">
        <v>0</v>
      </c>
      <c r="T289" s="107">
        <v>0</v>
      </c>
    </row>
    <row r="290" spans="1:20" ht="18" hidden="1" customHeight="1" x14ac:dyDescent="0.25">
      <c r="A290" s="103" t="s">
        <v>397</v>
      </c>
      <c r="B290" s="97" t="s">
        <v>1803</v>
      </c>
      <c r="C290" s="96" t="s">
        <v>1204</v>
      </c>
      <c r="D290" s="21">
        <v>45348</v>
      </c>
      <c r="E290" s="17" t="s">
        <v>1804</v>
      </c>
      <c r="F290" s="17" t="s">
        <v>1805</v>
      </c>
      <c r="G290" s="17" t="s">
        <v>1192</v>
      </c>
      <c r="H290" s="97" t="s">
        <v>1192</v>
      </c>
      <c r="I290" s="82">
        <v>0</v>
      </c>
      <c r="J290" s="6">
        <v>0</v>
      </c>
      <c r="K290" s="39">
        <v>0</v>
      </c>
      <c r="L290" s="107">
        <v>0</v>
      </c>
      <c r="M290" s="94">
        <v>0</v>
      </c>
      <c r="N290" s="23">
        <v>0</v>
      </c>
      <c r="O290" s="42">
        <v>0</v>
      </c>
      <c r="P290" s="111">
        <v>0</v>
      </c>
      <c r="Q290" s="82">
        <v>0</v>
      </c>
      <c r="R290" s="6">
        <v>0</v>
      </c>
      <c r="S290" s="39">
        <v>0</v>
      </c>
      <c r="T290" s="107">
        <v>0</v>
      </c>
    </row>
    <row r="291" spans="1:20" ht="18" customHeight="1" x14ac:dyDescent="0.25">
      <c r="A291" s="87" t="s">
        <v>398</v>
      </c>
      <c r="B291" s="97" t="s">
        <v>1806</v>
      </c>
      <c r="C291" s="96" t="s">
        <v>1189</v>
      </c>
      <c r="D291" s="21">
        <v>45350</v>
      </c>
      <c r="E291" s="17" t="s">
        <v>1807</v>
      </c>
      <c r="F291" s="17" t="s">
        <v>1808</v>
      </c>
      <c r="G291" s="17" t="s">
        <v>1192</v>
      </c>
      <c r="H291" s="97" t="s">
        <v>1192</v>
      </c>
      <c r="I291" s="82">
        <v>0</v>
      </c>
      <c r="J291" s="6">
        <v>0</v>
      </c>
      <c r="K291" s="39">
        <v>0</v>
      </c>
      <c r="L291" s="107">
        <v>0</v>
      </c>
      <c r="M291" s="94">
        <v>0</v>
      </c>
      <c r="N291" s="23">
        <v>0</v>
      </c>
      <c r="O291" s="42">
        <v>0</v>
      </c>
      <c r="P291" s="111">
        <v>0</v>
      </c>
      <c r="Q291" s="82">
        <v>0</v>
      </c>
      <c r="R291" s="6">
        <v>0</v>
      </c>
      <c r="S291" s="39">
        <v>0</v>
      </c>
      <c r="T291" s="107">
        <v>0</v>
      </c>
    </row>
    <row r="292" spans="1:20" ht="18" customHeight="1" x14ac:dyDescent="0.25">
      <c r="A292" s="103" t="s">
        <v>399</v>
      </c>
      <c r="B292" s="97" t="s">
        <v>1809</v>
      </c>
      <c r="C292" s="96" t="s">
        <v>1189</v>
      </c>
      <c r="D292" s="21">
        <v>45352</v>
      </c>
      <c r="E292" s="17" t="s">
        <v>1810</v>
      </c>
      <c r="F292" s="17" t="s">
        <v>1811</v>
      </c>
      <c r="G292" s="17" t="s">
        <v>1192</v>
      </c>
      <c r="H292" s="97" t="s">
        <v>1267</v>
      </c>
      <c r="I292" s="82">
        <v>0</v>
      </c>
      <c r="J292" s="6">
        <v>0</v>
      </c>
      <c r="K292" s="39">
        <v>0</v>
      </c>
      <c r="L292" s="107">
        <v>0</v>
      </c>
      <c r="M292" s="94">
        <v>0</v>
      </c>
      <c r="N292" s="23">
        <v>0</v>
      </c>
      <c r="O292" s="42">
        <v>0</v>
      </c>
      <c r="P292" s="111">
        <v>0</v>
      </c>
      <c r="Q292" s="82">
        <v>0</v>
      </c>
      <c r="R292" s="6">
        <v>0</v>
      </c>
      <c r="S292" s="39">
        <v>0</v>
      </c>
      <c r="T292" s="107">
        <v>0</v>
      </c>
    </row>
    <row r="293" spans="1:20" ht="18" customHeight="1" x14ac:dyDescent="0.25">
      <c r="A293" s="87" t="s">
        <v>400</v>
      </c>
      <c r="B293" s="97" t="s">
        <v>1812</v>
      </c>
      <c r="C293" s="96" t="s">
        <v>1189</v>
      </c>
      <c r="D293" s="21">
        <v>45390</v>
      </c>
      <c r="E293" s="17" t="s">
        <v>1671</v>
      </c>
      <c r="F293" s="17" t="s">
        <v>1256</v>
      </c>
      <c r="G293" s="17" t="s">
        <v>1192</v>
      </c>
      <c r="H293" s="97" t="s">
        <v>1192</v>
      </c>
      <c r="I293" s="82">
        <v>0</v>
      </c>
      <c r="J293" s="6">
        <v>0</v>
      </c>
      <c r="K293" s="39">
        <v>0</v>
      </c>
      <c r="L293" s="107">
        <v>0</v>
      </c>
      <c r="M293" s="94">
        <v>0</v>
      </c>
      <c r="N293" s="23">
        <v>0</v>
      </c>
      <c r="O293" s="42">
        <v>0</v>
      </c>
      <c r="P293" s="111">
        <v>0</v>
      </c>
      <c r="Q293" s="82">
        <v>0</v>
      </c>
      <c r="R293" s="6">
        <v>0</v>
      </c>
      <c r="S293" s="39">
        <v>0</v>
      </c>
      <c r="T293" s="107">
        <v>0</v>
      </c>
    </row>
    <row r="294" spans="1:20" ht="18" customHeight="1" x14ac:dyDescent="0.25">
      <c r="A294" s="103" t="s">
        <v>401</v>
      </c>
      <c r="B294" s="97" t="s">
        <v>1813</v>
      </c>
      <c r="C294" s="96" t="s">
        <v>1189</v>
      </c>
      <c r="D294" s="21">
        <v>45399</v>
      </c>
      <c r="E294" s="17" t="s">
        <v>1814</v>
      </c>
      <c r="F294" s="17" t="s">
        <v>1318</v>
      </c>
      <c r="G294" s="17" t="s">
        <v>1267</v>
      </c>
      <c r="H294" s="97" t="s">
        <v>1192</v>
      </c>
      <c r="I294" s="82">
        <v>0</v>
      </c>
      <c r="J294" s="6">
        <v>0</v>
      </c>
      <c r="K294" s="39">
        <v>0</v>
      </c>
      <c r="L294" s="107">
        <v>0</v>
      </c>
      <c r="M294" s="94">
        <v>0</v>
      </c>
      <c r="N294" s="23">
        <v>0</v>
      </c>
      <c r="O294" s="42">
        <v>0</v>
      </c>
      <c r="P294" s="111">
        <v>0</v>
      </c>
      <c r="Q294" s="82">
        <v>0</v>
      </c>
      <c r="R294" s="6">
        <v>0</v>
      </c>
      <c r="S294" s="39">
        <v>0</v>
      </c>
      <c r="T294" s="107">
        <v>0</v>
      </c>
    </row>
    <row r="295" spans="1:20" ht="18" customHeight="1" x14ac:dyDescent="0.25">
      <c r="A295" s="87" t="s">
        <v>402</v>
      </c>
      <c r="B295" s="97" t="s">
        <v>1815</v>
      </c>
      <c r="C295" s="96" t="s">
        <v>1189</v>
      </c>
      <c r="D295" s="21">
        <v>45372</v>
      </c>
      <c r="E295" s="17" t="s">
        <v>1816</v>
      </c>
      <c r="F295" s="17" t="s">
        <v>1817</v>
      </c>
      <c r="G295" s="17" t="s">
        <v>1192</v>
      </c>
      <c r="H295" s="97" t="s">
        <v>1267</v>
      </c>
      <c r="I295" s="82">
        <v>0</v>
      </c>
      <c r="J295" s="6">
        <v>0</v>
      </c>
      <c r="K295" s="39">
        <v>0</v>
      </c>
      <c r="L295" s="107">
        <v>0</v>
      </c>
      <c r="M295" s="94">
        <v>0</v>
      </c>
      <c r="N295" s="23">
        <v>0</v>
      </c>
      <c r="O295" s="42">
        <v>0</v>
      </c>
      <c r="P295" s="111">
        <v>0</v>
      </c>
      <c r="Q295" s="82">
        <v>0</v>
      </c>
      <c r="R295" s="6">
        <v>0</v>
      </c>
      <c r="S295" s="39">
        <v>0</v>
      </c>
      <c r="T295" s="107">
        <v>0</v>
      </c>
    </row>
    <row r="296" spans="1:20" ht="18" customHeight="1" x14ac:dyDescent="0.25">
      <c r="A296" s="103" t="s">
        <v>403</v>
      </c>
      <c r="B296" s="97" t="s">
        <v>1818</v>
      </c>
      <c r="C296" s="96" t="s">
        <v>1189</v>
      </c>
      <c r="D296" s="21">
        <v>45358</v>
      </c>
      <c r="E296" s="17" t="s">
        <v>1819</v>
      </c>
      <c r="F296" s="17" t="s">
        <v>1764</v>
      </c>
      <c r="G296" s="17" t="s">
        <v>1192</v>
      </c>
      <c r="H296" s="97" t="s">
        <v>1267</v>
      </c>
      <c r="I296" s="82">
        <v>0</v>
      </c>
      <c r="J296" s="6">
        <v>0</v>
      </c>
      <c r="K296" s="39">
        <v>0</v>
      </c>
      <c r="L296" s="107">
        <v>0</v>
      </c>
      <c r="M296" s="94">
        <v>0</v>
      </c>
      <c r="N296" s="23">
        <v>0</v>
      </c>
      <c r="O296" s="42">
        <v>0</v>
      </c>
      <c r="P296" s="111">
        <v>0</v>
      </c>
      <c r="Q296" s="82">
        <v>0</v>
      </c>
      <c r="R296" s="6">
        <v>0</v>
      </c>
      <c r="S296" s="39">
        <v>0</v>
      </c>
      <c r="T296" s="107">
        <v>0</v>
      </c>
    </row>
    <row r="297" spans="1:20" ht="18" customHeight="1" x14ac:dyDescent="0.25">
      <c r="A297" s="87" t="s">
        <v>404</v>
      </c>
      <c r="B297" s="97" t="s">
        <v>1820</v>
      </c>
      <c r="C297" s="96" t="s">
        <v>1189</v>
      </c>
      <c r="D297" s="21">
        <v>45344</v>
      </c>
      <c r="E297" s="17" t="s">
        <v>1821</v>
      </c>
      <c r="F297" s="17" t="s">
        <v>1506</v>
      </c>
      <c r="G297" s="17" t="s">
        <v>1192</v>
      </c>
      <c r="H297" s="97" t="s">
        <v>1192</v>
      </c>
      <c r="I297" s="82">
        <v>0</v>
      </c>
      <c r="J297" s="6">
        <v>0</v>
      </c>
      <c r="K297" s="39">
        <v>0</v>
      </c>
      <c r="L297" s="107">
        <v>0</v>
      </c>
      <c r="M297" s="94">
        <v>0</v>
      </c>
      <c r="N297" s="23">
        <v>0</v>
      </c>
      <c r="O297" s="42">
        <v>0</v>
      </c>
      <c r="P297" s="111">
        <v>0</v>
      </c>
      <c r="Q297" s="82">
        <v>0</v>
      </c>
      <c r="R297" s="6">
        <v>0</v>
      </c>
      <c r="S297" s="39">
        <v>0</v>
      </c>
      <c r="T297" s="107">
        <v>0</v>
      </c>
    </row>
    <row r="298" spans="1:20" ht="18" customHeight="1" x14ac:dyDescent="0.25">
      <c r="A298" s="103" t="s">
        <v>405</v>
      </c>
      <c r="B298" s="97" t="s">
        <v>1822</v>
      </c>
      <c r="C298" s="96" t="s">
        <v>1189</v>
      </c>
      <c r="D298" s="21">
        <v>45396</v>
      </c>
      <c r="E298" s="17" t="s">
        <v>1823</v>
      </c>
      <c r="F298" s="17" t="s">
        <v>1233</v>
      </c>
      <c r="G298" s="17" t="s">
        <v>1192</v>
      </c>
      <c r="H298" s="97" t="s">
        <v>1192</v>
      </c>
      <c r="I298" s="82">
        <v>0</v>
      </c>
      <c r="J298" s="6">
        <v>0</v>
      </c>
      <c r="K298" s="39">
        <v>0</v>
      </c>
      <c r="L298" s="107">
        <v>0</v>
      </c>
      <c r="M298" s="94">
        <v>0</v>
      </c>
      <c r="N298" s="23">
        <v>0</v>
      </c>
      <c r="O298" s="42">
        <v>0</v>
      </c>
      <c r="P298" s="111">
        <v>250000</v>
      </c>
      <c r="Q298" s="82">
        <v>0</v>
      </c>
      <c r="R298" s="6">
        <v>0</v>
      </c>
      <c r="S298" s="39">
        <v>0</v>
      </c>
      <c r="T298" s="107">
        <v>250000</v>
      </c>
    </row>
    <row r="299" spans="1:20" ht="18" customHeight="1" x14ac:dyDescent="0.25">
      <c r="A299" s="87" t="s">
        <v>406</v>
      </c>
      <c r="B299" s="97" t="s">
        <v>1824</v>
      </c>
      <c r="C299" s="96" t="s">
        <v>1189</v>
      </c>
      <c r="D299" s="21">
        <v>45345</v>
      </c>
      <c r="E299" s="17" t="s">
        <v>1825</v>
      </c>
      <c r="F299" s="17" t="s">
        <v>1826</v>
      </c>
      <c r="G299" s="17" t="s">
        <v>1192</v>
      </c>
      <c r="H299" s="97" t="s">
        <v>1192</v>
      </c>
      <c r="I299" s="82">
        <v>0</v>
      </c>
      <c r="J299" s="6">
        <v>0</v>
      </c>
      <c r="K299" s="39">
        <v>0</v>
      </c>
      <c r="L299" s="107">
        <v>0</v>
      </c>
      <c r="M299" s="94">
        <v>0</v>
      </c>
      <c r="N299" s="23">
        <v>0</v>
      </c>
      <c r="O299" s="42">
        <v>0</v>
      </c>
      <c r="P299" s="111">
        <v>0</v>
      </c>
      <c r="Q299" s="82">
        <v>0</v>
      </c>
      <c r="R299" s="6">
        <v>0</v>
      </c>
      <c r="S299" s="39">
        <v>0</v>
      </c>
      <c r="T299" s="107">
        <v>0</v>
      </c>
    </row>
    <row r="300" spans="1:20" ht="18" customHeight="1" x14ac:dyDescent="0.25">
      <c r="A300" s="103" t="s">
        <v>407</v>
      </c>
      <c r="B300" s="97" t="s">
        <v>1827</v>
      </c>
      <c r="C300" s="96" t="s">
        <v>1189</v>
      </c>
      <c r="D300" s="21">
        <v>45398</v>
      </c>
      <c r="E300" s="17" t="s">
        <v>1828</v>
      </c>
      <c r="F300" s="17" t="s">
        <v>1262</v>
      </c>
      <c r="G300" s="17" t="s">
        <v>1192</v>
      </c>
      <c r="H300" s="97" t="s">
        <v>1267</v>
      </c>
      <c r="I300" s="82">
        <v>0</v>
      </c>
      <c r="J300" s="6">
        <v>0</v>
      </c>
      <c r="K300" s="39">
        <v>0</v>
      </c>
      <c r="L300" s="107">
        <v>0</v>
      </c>
      <c r="M300" s="94">
        <v>0</v>
      </c>
      <c r="N300" s="23">
        <v>1128</v>
      </c>
      <c r="O300" s="42">
        <v>1128</v>
      </c>
      <c r="P300" s="111">
        <v>1128</v>
      </c>
      <c r="Q300" s="82">
        <v>0</v>
      </c>
      <c r="R300" s="6">
        <v>1128</v>
      </c>
      <c r="S300" s="39">
        <v>1128</v>
      </c>
      <c r="T300" s="107">
        <v>1128</v>
      </c>
    </row>
    <row r="301" spans="1:20" ht="18" customHeight="1" x14ac:dyDescent="0.25">
      <c r="A301" s="87" t="s">
        <v>408</v>
      </c>
      <c r="B301" s="97" t="s">
        <v>1829</v>
      </c>
      <c r="C301" s="96" t="s">
        <v>1189</v>
      </c>
      <c r="D301" s="21">
        <v>45408</v>
      </c>
      <c r="E301" s="17" t="s">
        <v>1830</v>
      </c>
      <c r="F301" s="17" t="s">
        <v>1497</v>
      </c>
      <c r="G301" s="17" t="s">
        <v>1192</v>
      </c>
      <c r="H301" s="97" t="s">
        <v>1192</v>
      </c>
      <c r="I301" s="82">
        <v>0</v>
      </c>
      <c r="J301" s="6">
        <v>0</v>
      </c>
      <c r="K301" s="39">
        <v>0</v>
      </c>
      <c r="L301" s="107">
        <v>0</v>
      </c>
      <c r="M301" s="94">
        <v>0</v>
      </c>
      <c r="N301" s="23">
        <v>10750</v>
      </c>
      <c r="O301" s="42">
        <v>10750</v>
      </c>
      <c r="P301" s="111">
        <v>10750</v>
      </c>
      <c r="Q301" s="82">
        <v>-5000000</v>
      </c>
      <c r="R301" s="6">
        <v>131500</v>
      </c>
      <c r="S301" s="39">
        <v>-4868500</v>
      </c>
      <c r="T301" s="107">
        <v>-4868500</v>
      </c>
    </row>
    <row r="302" spans="1:20" ht="18" customHeight="1" x14ac:dyDescent="0.25">
      <c r="A302" s="103" t="s">
        <v>409</v>
      </c>
      <c r="B302" s="97" t="s">
        <v>1831</v>
      </c>
      <c r="C302" s="96" t="s">
        <v>1189</v>
      </c>
      <c r="D302" s="21">
        <v>45404</v>
      </c>
      <c r="E302" s="17" t="s">
        <v>1353</v>
      </c>
      <c r="F302" s="17" t="s">
        <v>1244</v>
      </c>
      <c r="G302" s="17" t="s">
        <v>1192</v>
      </c>
      <c r="H302" s="97" t="s">
        <v>1192</v>
      </c>
      <c r="I302" s="82">
        <v>0</v>
      </c>
      <c r="J302" s="6">
        <v>0</v>
      </c>
      <c r="K302" s="39">
        <v>0</v>
      </c>
      <c r="L302" s="107">
        <v>0</v>
      </c>
      <c r="M302" s="94">
        <v>0</v>
      </c>
      <c r="N302" s="23">
        <v>0</v>
      </c>
      <c r="O302" s="42">
        <v>0</v>
      </c>
      <c r="P302" s="111">
        <v>0</v>
      </c>
      <c r="Q302" s="82">
        <v>0</v>
      </c>
      <c r="R302" s="6">
        <v>0</v>
      </c>
      <c r="S302" s="39">
        <v>0</v>
      </c>
      <c r="T302" s="107">
        <v>0</v>
      </c>
    </row>
    <row r="303" spans="1:20" ht="18" customHeight="1" x14ac:dyDescent="0.25">
      <c r="A303" s="87" t="s">
        <v>410</v>
      </c>
      <c r="B303" s="97" t="s">
        <v>1832</v>
      </c>
      <c r="C303" s="96" t="s">
        <v>1189</v>
      </c>
      <c r="D303" s="21">
        <v>45401</v>
      </c>
      <c r="E303" s="17" t="s">
        <v>1676</v>
      </c>
      <c r="F303" s="17" t="s">
        <v>1202</v>
      </c>
      <c r="G303" s="17" t="s">
        <v>1192</v>
      </c>
      <c r="H303" s="97" t="s">
        <v>1192</v>
      </c>
      <c r="I303" s="82">
        <v>0</v>
      </c>
      <c r="J303" s="6">
        <v>0</v>
      </c>
      <c r="K303" s="39">
        <v>0</v>
      </c>
      <c r="L303" s="107">
        <v>0</v>
      </c>
      <c r="M303" s="94">
        <v>0</v>
      </c>
      <c r="N303" s="23">
        <v>0</v>
      </c>
      <c r="O303" s="42">
        <v>0</v>
      </c>
      <c r="P303" s="111">
        <v>0</v>
      </c>
      <c r="Q303" s="82">
        <v>0</v>
      </c>
      <c r="R303" s="6">
        <v>0</v>
      </c>
      <c r="S303" s="39">
        <v>0</v>
      </c>
      <c r="T303" s="107">
        <v>0</v>
      </c>
    </row>
    <row r="304" spans="1:20" ht="18" hidden="1" customHeight="1" x14ac:dyDescent="0.25">
      <c r="A304" s="103" t="s">
        <v>411</v>
      </c>
      <c r="B304" s="97" t="s">
        <v>1833</v>
      </c>
      <c r="C304" s="96" t="s">
        <v>1204</v>
      </c>
      <c r="D304" s="21">
        <v>45349</v>
      </c>
      <c r="E304" s="17" t="s">
        <v>1275</v>
      </c>
      <c r="F304" s="17" t="s">
        <v>1259</v>
      </c>
      <c r="G304" s="17" t="s">
        <v>1192</v>
      </c>
      <c r="H304" s="97" t="s">
        <v>1192</v>
      </c>
      <c r="I304" s="82">
        <v>0</v>
      </c>
      <c r="J304" s="6">
        <v>0</v>
      </c>
      <c r="K304" s="39">
        <v>0</v>
      </c>
      <c r="L304" s="107">
        <v>0</v>
      </c>
      <c r="M304" s="94">
        <v>0</v>
      </c>
      <c r="N304" s="23">
        <v>0</v>
      </c>
      <c r="O304" s="42">
        <v>0</v>
      </c>
      <c r="P304" s="111">
        <v>0</v>
      </c>
      <c r="Q304" s="82">
        <v>0</v>
      </c>
      <c r="R304" s="6">
        <v>0</v>
      </c>
      <c r="S304" s="39">
        <v>0</v>
      </c>
      <c r="T304" s="107">
        <v>0</v>
      </c>
    </row>
    <row r="305" spans="1:20" ht="18" hidden="1" customHeight="1" x14ac:dyDescent="0.25">
      <c r="A305" s="87" t="s">
        <v>412</v>
      </c>
      <c r="B305" s="97" t="s">
        <v>1834</v>
      </c>
      <c r="C305" s="96" t="s">
        <v>1204</v>
      </c>
      <c r="D305" s="21">
        <v>45401</v>
      </c>
      <c r="E305" s="17" t="s">
        <v>1835</v>
      </c>
      <c r="F305" s="17" t="s">
        <v>1628</v>
      </c>
      <c r="G305" s="17" t="s">
        <v>1192</v>
      </c>
      <c r="H305" s="97" t="s">
        <v>1192</v>
      </c>
      <c r="I305" s="82">
        <v>0</v>
      </c>
      <c r="J305" s="6">
        <v>0</v>
      </c>
      <c r="K305" s="39">
        <v>0</v>
      </c>
      <c r="L305" s="107">
        <v>0</v>
      </c>
      <c r="M305" s="94">
        <v>0</v>
      </c>
      <c r="N305" s="23">
        <v>0</v>
      </c>
      <c r="O305" s="42">
        <v>0</v>
      </c>
      <c r="P305" s="111">
        <v>0</v>
      </c>
      <c r="Q305" s="82">
        <v>0</v>
      </c>
      <c r="R305" s="6">
        <v>0</v>
      </c>
      <c r="S305" s="39">
        <v>0</v>
      </c>
      <c r="T305" s="107">
        <v>0</v>
      </c>
    </row>
    <row r="306" spans="1:20" ht="18" customHeight="1" x14ac:dyDescent="0.25">
      <c r="A306" s="103" t="s">
        <v>413</v>
      </c>
      <c r="B306" s="97" t="s">
        <v>1836</v>
      </c>
      <c r="C306" s="96" t="s">
        <v>1189</v>
      </c>
      <c r="D306" s="21">
        <v>45404</v>
      </c>
      <c r="E306" s="17" t="s">
        <v>1837</v>
      </c>
      <c r="F306" s="17" t="s">
        <v>1244</v>
      </c>
      <c r="G306" s="17" t="s">
        <v>1192</v>
      </c>
      <c r="H306" s="97" t="s">
        <v>1192</v>
      </c>
      <c r="I306" s="82">
        <v>0</v>
      </c>
      <c r="J306" s="6">
        <v>0</v>
      </c>
      <c r="K306" s="39">
        <v>0</v>
      </c>
      <c r="L306" s="107">
        <v>0</v>
      </c>
      <c r="M306" s="94">
        <v>0</v>
      </c>
      <c r="N306" s="23">
        <v>0</v>
      </c>
      <c r="O306" s="42">
        <v>0</v>
      </c>
      <c r="P306" s="111">
        <v>0</v>
      </c>
      <c r="Q306" s="82">
        <v>0</v>
      </c>
      <c r="R306" s="6">
        <v>0</v>
      </c>
      <c r="S306" s="39">
        <v>0</v>
      </c>
      <c r="T306" s="107">
        <v>0</v>
      </c>
    </row>
    <row r="307" spans="1:20" ht="18" customHeight="1" x14ac:dyDescent="0.25">
      <c r="A307" s="87" t="s">
        <v>414</v>
      </c>
      <c r="B307" s="97" t="s">
        <v>1838</v>
      </c>
      <c r="C307" s="96" t="s">
        <v>1189</v>
      </c>
      <c r="D307" s="21">
        <v>45401</v>
      </c>
      <c r="E307" s="17" t="s">
        <v>1839</v>
      </c>
      <c r="F307" s="17" t="s">
        <v>1840</v>
      </c>
      <c r="G307" s="17" t="s">
        <v>1192</v>
      </c>
      <c r="H307" s="97" t="s">
        <v>1192</v>
      </c>
      <c r="I307" s="82">
        <v>0</v>
      </c>
      <c r="J307" s="6">
        <v>0</v>
      </c>
      <c r="K307" s="39">
        <v>0</v>
      </c>
      <c r="L307" s="107">
        <v>0</v>
      </c>
      <c r="M307" s="94">
        <v>0</v>
      </c>
      <c r="N307" s="23">
        <v>0</v>
      </c>
      <c r="O307" s="42">
        <v>0</v>
      </c>
      <c r="P307" s="111">
        <v>0</v>
      </c>
      <c r="Q307" s="82">
        <v>0</v>
      </c>
      <c r="R307" s="6">
        <v>0</v>
      </c>
      <c r="S307" s="39">
        <v>0</v>
      </c>
      <c r="T307" s="107">
        <v>0</v>
      </c>
    </row>
    <row r="308" spans="1:20" ht="18" customHeight="1" x14ac:dyDescent="0.25">
      <c r="A308" s="103" t="s">
        <v>415</v>
      </c>
      <c r="B308" s="97" t="s">
        <v>1841</v>
      </c>
      <c r="C308" s="96" t="s">
        <v>1189</v>
      </c>
      <c r="D308" s="21">
        <v>45386</v>
      </c>
      <c r="E308" s="17" t="s">
        <v>1780</v>
      </c>
      <c r="F308" s="17" t="s">
        <v>1256</v>
      </c>
      <c r="G308" s="17" t="s">
        <v>1192</v>
      </c>
      <c r="H308" s="97" t="s">
        <v>1192</v>
      </c>
      <c r="I308" s="82">
        <v>0</v>
      </c>
      <c r="J308" s="6">
        <v>0</v>
      </c>
      <c r="K308" s="39">
        <v>0</v>
      </c>
      <c r="L308" s="107">
        <v>0</v>
      </c>
      <c r="M308" s="94">
        <v>0</v>
      </c>
      <c r="N308" s="23">
        <v>0</v>
      </c>
      <c r="O308" s="42">
        <v>0</v>
      </c>
      <c r="P308" s="111">
        <v>0</v>
      </c>
      <c r="Q308" s="82">
        <v>0</v>
      </c>
      <c r="R308" s="6">
        <v>0</v>
      </c>
      <c r="S308" s="39">
        <v>0</v>
      </c>
      <c r="T308" s="107">
        <v>0</v>
      </c>
    </row>
    <row r="309" spans="1:20" ht="18" hidden="1" customHeight="1" x14ac:dyDescent="0.25">
      <c r="A309" s="87" t="s">
        <v>416</v>
      </c>
      <c r="B309" s="97" t="s">
        <v>1842</v>
      </c>
      <c r="C309" s="96" t="s">
        <v>1204</v>
      </c>
      <c r="D309" s="21">
        <v>45357</v>
      </c>
      <c r="E309" s="17" t="s">
        <v>1272</v>
      </c>
      <c r="F309" s="17" t="s">
        <v>1256</v>
      </c>
      <c r="G309" s="17" t="s">
        <v>1192</v>
      </c>
      <c r="H309" s="97" t="s">
        <v>1192</v>
      </c>
      <c r="I309" s="82">
        <v>0</v>
      </c>
      <c r="J309" s="6">
        <v>0</v>
      </c>
      <c r="K309" s="39">
        <v>0</v>
      </c>
      <c r="L309" s="107">
        <v>0</v>
      </c>
      <c r="M309" s="94">
        <v>0</v>
      </c>
      <c r="N309" s="23">
        <v>0</v>
      </c>
      <c r="O309" s="42">
        <v>0</v>
      </c>
      <c r="P309" s="111">
        <v>0</v>
      </c>
      <c r="Q309" s="82">
        <v>0</v>
      </c>
      <c r="R309" s="6">
        <v>0</v>
      </c>
      <c r="S309" s="39">
        <v>0</v>
      </c>
      <c r="T309" s="107">
        <v>0</v>
      </c>
    </row>
    <row r="310" spans="1:20" ht="18" customHeight="1" x14ac:dyDescent="0.25">
      <c r="A310" s="103" t="s">
        <v>417</v>
      </c>
      <c r="B310" s="97" t="s">
        <v>1843</v>
      </c>
      <c r="C310" s="96" t="s">
        <v>1189</v>
      </c>
      <c r="D310" s="21">
        <v>45404</v>
      </c>
      <c r="E310" s="17" t="s">
        <v>1844</v>
      </c>
      <c r="F310" s="17" t="s">
        <v>1845</v>
      </c>
      <c r="G310" s="17" t="s">
        <v>1192</v>
      </c>
      <c r="H310" s="97" t="s">
        <v>1192</v>
      </c>
      <c r="I310" s="82">
        <v>0</v>
      </c>
      <c r="J310" s="6">
        <v>0</v>
      </c>
      <c r="K310" s="39">
        <v>0</v>
      </c>
      <c r="L310" s="107">
        <v>0</v>
      </c>
      <c r="M310" s="94">
        <v>0</v>
      </c>
      <c r="N310" s="23">
        <v>0</v>
      </c>
      <c r="O310" s="42">
        <v>0</v>
      </c>
      <c r="P310" s="111">
        <v>0</v>
      </c>
      <c r="Q310" s="82">
        <v>0</v>
      </c>
      <c r="R310" s="6">
        <v>0</v>
      </c>
      <c r="S310" s="39">
        <v>0</v>
      </c>
      <c r="T310" s="107">
        <v>0</v>
      </c>
    </row>
    <row r="311" spans="1:20" ht="18" customHeight="1" x14ac:dyDescent="0.25">
      <c r="A311" s="87" t="s">
        <v>418</v>
      </c>
      <c r="B311" s="97" t="s">
        <v>1846</v>
      </c>
      <c r="C311" s="96" t="s">
        <v>1189</v>
      </c>
      <c r="D311" s="21">
        <v>45355</v>
      </c>
      <c r="E311" s="17" t="s">
        <v>1847</v>
      </c>
      <c r="F311" s="17" t="s">
        <v>1848</v>
      </c>
      <c r="G311" s="17" t="s">
        <v>1192</v>
      </c>
      <c r="H311" s="97" t="s">
        <v>1192</v>
      </c>
      <c r="I311" s="82">
        <v>0</v>
      </c>
      <c r="J311" s="6">
        <v>0</v>
      </c>
      <c r="K311" s="39">
        <v>0</v>
      </c>
      <c r="L311" s="107">
        <v>0</v>
      </c>
      <c r="M311" s="94">
        <v>0</v>
      </c>
      <c r="N311" s="23">
        <v>0</v>
      </c>
      <c r="O311" s="42">
        <v>0</v>
      </c>
      <c r="P311" s="111">
        <v>0</v>
      </c>
      <c r="Q311" s="82">
        <v>0</v>
      </c>
      <c r="R311" s="6">
        <v>0</v>
      </c>
      <c r="S311" s="39">
        <v>0</v>
      </c>
      <c r="T311" s="107">
        <v>0</v>
      </c>
    </row>
    <row r="312" spans="1:20" ht="18" hidden="1" customHeight="1" x14ac:dyDescent="0.25">
      <c r="A312" s="103" t="s">
        <v>419</v>
      </c>
      <c r="B312" s="97" t="s">
        <v>1849</v>
      </c>
      <c r="C312" s="96" t="s">
        <v>1204</v>
      </c>
      <c r="D312" s="21">
        <v>45350</v>
      </c>
      <c r="E312" s="17" t="s">
        <v>1524</v>
      </c>
      <c r="F312" s="17" t="s">
        <v>1270</v>
      </c>
      <c r="G312" s="17" t="s">
        <v>1192</v>
      </c>
      <c r="H312" s="97" t="s">
        <v>1192</v>
      </c>
      <c r="I312" s="82">
        <v>0</v>
      </c>
      <c r="J312" s="6">
        <v>0</v>
      </c>
      <c r="K312" s="39">
        <v>0</v>
      </c>
      <c r="L312" s="107">
        <v>0</v>
      </c>
      <c r="M312" s="94">
        <v>118000</v>
      </c>
      <c r="N312" s="23">
        <v>0</v>
      </c>
      <c r="O312" s="42">
        <v>118000</v>
      </c>
      <c r="P312" s="111">
        <v>118000</v>
      </c>
      <c r="Q312" s="82">
        <v>186000</v>
      </c>
      <c r="R312" s="6">
        <v>0</v>
      </c>
      <c r="S312" s="39">
        <v>186000</v>
      </c>
      <c r="T312" s="107">
        <v>186000</v>
      </c>
    </row>
    <row r="313" spans="1:20" ht="18" customHeight="1" x14ac:dyDescent="0.25">
      <c r="A313" s="87" t="s">
        <v>420</v>
      </c>
      <c r="B313" s="97" t="s">
        <v>1850</v>
      </c>
      <c r="C313" s="96" t="s">
        <v>1189</v>
      </c>
      <c r="D313" s="21">
        <v>45407</v>
      </c>
      <c r="E313" s="17" t="s">
        <v>1851</v>
      </c>
      <c r="F313" s="17" t="s">
        <v>1852</v>
      </c>
      <c r="G313" s="17" t="s">
        <v>1192</v>
      </c>
      <c r="H313" s="97" t="s">
        <v>1192</v>
      </c>
      <c r="I313" s="82">
        <v>0</v>
      </c>
      <c r="J313" s="6">
        <v>0</v>
      </c>
      <c r="K313" s="39">
        <v>0</v>
      </c>
      <c r="L313" s="107">
        <v>0</v>
      </c>
      <c r="M313" s="94">
        <v>0</v>
      </c>
      <c r="N313" s="23">
        <v>0</v>
      </c>
      <c r="O313" s="42">
        <v>0</v>
      </c>
      <c r="P313" s="111">
        <v>0</v>
      </c>
      <c r="Q313" s="82">
        <v>0</v>
      </c>
      <c r="R313" s="6">
        <v>0</v>
      </c>
      <c r="S313" s="39">
        <v>0</v>
      </c>
      <c r="T313" s="107">
        <v>0</v>
      </c>
    </row>
    <row r="314" spans="1:20" ht="18" customHeight="1" x14ac:dyDescent="0.25">
      <c r="A314" s="103" t="s">
        <v>421</v>
      </c>
      <c r="B314" s="97" t="s">
        <v>1853</v>
      </c>
      <c r="C314" s="96" t="s">
        <v>1189</v>
      </c>
      <c r="D314" s="21">
        <v>45357</v>
      </c>
      <c r="E314" s="17" t="s">
        <v>1854</v>
      </c>
      <c r="F314" s="17" t="s">
        <v>1233</v>
      </c>
      <c r="G314" s="17" t="s">
        <v>1192</v>
      </c>
      <c r="H314" s="97" t="s">
        <v>1192</v>
      </c>
      <c r="I314" s="82">
        <v>0</v>
      </c>
      <c r="J314" s="6">
        <v>0</v>
      </c>
      <c r="K314" s="39">
        <v>0</v>
      </c>
      <c r="L314" s="107">
        <v>0</v>
      </c>
      <c r="M314" s="94">
        <v>0</v>
      </c>
      <c r="N314" s="23">
        <v>0</v>
      </c>
      <c r="O314" s="42">
        <v>0</v>
      </c>
      <c r="P314" s="111">
        <v>0</v>
      </c>
      <c r="Q314" s="82">
        <v>0</v>
      </c>
      <c r="R314" s="6">
        <v>0</v>
      </c>
      <c r="S314" s="39">
        <v>0</v>
      </c>
      <c r="T314" s="107">
        <v>0</v>
      </c>
    </row>
    <row r="315" spans="1:20" ht="18" customHeight="1" x14ac:dyDescent="0.25">
      <c r="A315" s="87" t="s">
        <v>422</v>
      </c>
      <c r="B315" s="97" t="s">
        <v>1855</v>
      </c>
      <c r="C315" s="96" t="s">
        <v>1189</v>
      </c>
      <c r="D315" s="21">
        <v>45349</v>
      </c>
      <c r="E315" s="17" t="s">
        <v>1856</v>
      </c>
      <c r="F315" s="17" t="s">
        <v>1857</v>
      </c>
      <c r="G315" s="17" t="s">
        <v>1192</v>
      </c>
      <c r="H315" s="97" t="s">
        <v>1192</v>
      </c>
      <c r="I315" s="82">
        <v>0</v>
      </c>
      <c r="J315" s="6">
        <v>0</v>
      </c>
      <c r="K315" s="39">
        <v>0</v>
      </c>
      <c r="L315" s="107">
        <v>0</v>
      </c>
      <c r="M315" s="94">
        <v>0</v>
      </c>
      <c r="N315" s="23">
        <v>0</v>
      </c>
      <c r="O315" s="42">
        <v>0</v>
      </c>
      <c r="P315" s="111">
        <v>0</v>
      </c>
      <c r="Q315" s="82">
        <v>0</v>
      </c>
      <c r="R315" s="6">
        <v>0</v>
      </c>
      <c r="S315" s="39">
        <v>0</v>
      </c>
      <c r="T315" s="107">
        <v>0</v>
      </c>
    </row>
    <row r="316" spans="1:20" ht="18" hidden="1" customHeight="1" x14ac:dyDescent="0.25">
      <c r="A316" s="103" t="s">
        <v>423</v>
      </c>
      <c r="B316" s="97" t="s">
        <v>1858</v>
      </c>
      <c r="C316" s="96" t="s">
        <v>1204</v>
      </c>
      <c r="D316" s="21">
        <v>45345</v>
      </c>
      <c r="E316" s="17" t="s">
        <v>1859</v>
      </c>
      <c r="F316" s="17" t="s">
        <v>1256</v>
      </c>
      <c r="G316" s="17" t="s">
        <v>1192</v>
      </c>
      <c r="H316" s="97" t="s">
        <v>1192</v>
      </c>
      <c r="I316" s="82">
        <v>0</v>
      </c>
      <c r="J316" s="6">
        <v>0</v>
      </c>
      <c r="K316" s="39">
        <v>0</v>
      </c>
      <c r="L316" s="107">
        <v>0</v>
      </c>
      <c r="M316" s="94">
        <v>0</v>
      </c>
      <c r="N316" s="23">
        <v>0</v>
      </c>
      <c r="O316" s="42">
        <v>0</v>
      </c>
      <c r="P316" s="111">
        <v>0</v>
      </c>
      <c r="Q316" s="82">
        <v>0</v>
      </c>
      <c r="R316" s="6">
        <v>0</v>
      </c>
      <c r="S316" s="39">
        <v>0</v>
      </c>
      <c r="T316" s="107">
        <v>0</v>
      </c>
    </row>
    <row r="317" spans="1:20" ht="18" customHeight="1" x14ac:dyDescent="0.25">
      <c r="A317" s="87" t="s">
        <v>424</v>
      </c>
      <c r="B317" s="97" t="s">
        <v>1860</v>
      </c>
      <c r="C317" s="96" t="s">
        <v>1189</v>
      </c>
      <c r="D317" s="21">
        <v>45399</v>
      </c>
      <c r="E317" s="17" t="s">
        <v>1861</v>
      </c>
      <c r="F317" s="17" t="s">
        <v>1862</v>
      </c>
      <c r="G317" s="17" t="s">
        <v>1192</v>
      </c>
      <c r="H317" s="97" t="s">
        <v>1192</v>
      </c>
      <c r="I317" s="82">
        <v>0</v>
      </c>
      <c r="J317" s="6">
        <v>0</v>
      </c>
      <c r="K317" s="39">
        <v>0</v>
      </c>
      <c r="L317" s="107">
        <v>0</v>
      </c>
      <c r="M317" s="94">
        <v>-655000000</v>
      </c>
      <c r="N317" s="23">
        <v>0</v>
      </c>
      <c r="O317" s="42">
        <v>-655000000</v>
      </c>
      <c r="P317" s="111">
        <v>-655000000</v>
      </c>
      <c r="Q317" s="82">
        <v>-695000000</v>
      </c>
      <c r="R317" s="6">
        <v>0</v>
      </c>
      <c r="S317" s="39">
        <v>-695000000</v>
      </c>
      <c r="T317" s="107">
        <v>-695000000</v>
      </c>
    </row>
    <row r="318" spans="1:20" ht="18" customHeight="1" x14ac:dyDescent="0.25">
      <c r="A318" s="103" t="s">
        <v>425</v>
      </c>
      <c r="B318" s="97" t="s">
        <v>1863</v>
      </c>
      <c r="C318" s="96" t="s">
        <v>1189</v>
      </c>
      <c r="D318" s="21">
        <v>45407</v>
      </c>
      <c r="E318" s="17" t="s">
        <v>1864</v>
      </c>
      <c r="F318" s="17" t="s">
        <v>1542</v>
      </c>
      <c r="G318" s="17" t="s">
        <v>1192</v>
      </c>
      <c r="H318" s="97" t="s">
        <v>1192</v>
      </c>
      <c r="I318" s="82">
        <v>0</v>
      </c>
      <c r="J318" s="6">
        <v>0</v>
      </c>
      <c r="K318" s="39">
        <v>0</v>
      </c>
      <c r="L318" s="107">
        <v>0</v>
      </c>
      <c r="M318" s="94">
        <v>-65400000</v>
      </c>
      <c r="N318" s="23">
        <v>0</v>
      </c>
      <c r="O318" s="42">
        <v>-65400000</v>
      </c>
      <c r="P318" s="111">
        <v>-65400000</v>
      </c>
      <c r="Q318" s="82">
        <v>-132200000</v>
      </c>
      <c r="R318" s="6">
        <v>0</v>
      </c>
      <c r="S318" s="39">
        <v>-132200000</v>
      </c>
      <c r="T318" s="107">
        <v>-132200000</v>
      </c>
    </row>
    <row r="319" spans="1:20" ht="18" customHeight="1" x14ac:dyDescent="0.25">
      <c r="A319" s="87" t="s">
        <v>426</v>
      </c>
      <c r="B319" s="97" t="s">
        <v>1865</v>
      </c>
      <c r="C319" s="96" t="s">
        <v>1189</v>
      </c>
      <c r="D319" s="21">
        <v>45392</v>
      </c>
      <c r="E319" s="17" t="s">
        <v>1774</v>
      </c>
      <c r="F319" s="17" t="s">
        <v>1357</v>
      </c>
      <c r="G319" s="17" t="s">
        <v>1192</v>
      </c>
      <c r="H319" s="97" t="s">
        <v>1192</v>
      </c>
      <c r="I319" s="82">
        <v>0</v>
      </c>
      <c r="J319" s="6">
        <v>0</v>
      </c>
      <c r="K319" s="39">
        <v>0</v>
      </c>
      <c r="L319" s="107">
        <v>0</v>
      </c>
      <c r="M319" s="94">
        <v>-2300000</v>
      </c>
      <c r="N319" s="23">
        <v>0</v>
      </c>
      <c r="O319" s="42">
        <v>-2300000</v>
      </c>
      <c r="P319" s="111">
        <v>-2300000</v>
      </c>
      <c r="Q319" s="82">
        <v>-17300000</v>
      </c>
      <c r="R319" s="6">
        <v>0</v>
      </c>
      <c r="S319" s="39">
        <v>-17300000</v>
      </c>
      <c r="T319" s="107">
        <v>-17300000</v>
      </c>
    </row>
    <row r="320" spans="1:20" ht="18" customHeight="1" x14ac:dyDescent="0.25">
      <c r="A320" s="103" t="s">
        <v>427</v>
      </c>
      <c r="B320" s="97" t="s">
        <v>1866</v>
      </c>
      <c r="C320" s="96" t="s">
        <v>1189</v>
      </c>
      <c r="D320" s="21">
        <v>45385</v>
      </c>
      <c r="E320" s="17" t="s">
        <v>1867</v>
      </c>
      <c r="F320" s="17" t="s">
        <v>1868</v>
      </c>
      <c r="G320" s="17" t="s">
        <v>1192</v>
      </c>
      <c r="H320" s="97" t="s">
        <v>1192</v>
      </c>
      <c r="I320" s="82">
        <v>0</v>
      </c>
      <c r="J320" s="6">
        <v>0</v>
      </c>
      <c r="K320" s="39">
        <v>0</v>
      </c>
      <c r="L320" s="107">
        <v>0</v>
      </c>
      <c r="M320" s="94">
        <v>-25000</v>
      </c>
      <c r="N320" s="23">
        <v>0</v>
      </c>
      <c r="O320" s="42">
        <v>-25000</v>
      </c>
      <c r="P320" s="111">
        <v>-25000</v>
      </c>
      <c r="Q320" s="82">
        <v>-60000</v>
      </c>
      <c r="R320" s="6">
        <v>0</v>
      </c>
      <c r="S320" s="39">
        <v>-60000</v>
      </c>
      <c r="T320" s="107">
        <v>-60000</v>
      </c>
    </row>
    <row r="321" spans="1:20" ht="18" customHeight="1" x14ac:dyDescent="0.25">
      <c r="A321" s="87" t="s">
        <v>428</v>
      </c>
      <c r="B321" s="97" t="s">
        <v>1869</v>
      </c>
      <c r="C321" s="96" t="s">
        <v>1189</v>
      </c>
      <c r="D321" s="21">
        <v>45352</v>
      </c>
      <c r="E321" s="17" t="s">
        <v>1223</v>
      </c>
      <c r="F321" s="17" t="s">
        <v>1256</v>
      </c>
      <c r="G321" s="17" t="s">
        <v>1192</v>
      </c>
      <c r="H321" s="97" t="s">
        <v>1192</v>
      </c>
      <c r="I321" s="82">
        <v>0</v>
      </c>
      <c r="J321" s="6">
        <v>0</v>
      </c>
      <c r="K321" s="39">
        <v>0</v>
      </c>
      <c r="L321" s="107">
        <v>0</v>
      </c>
      <c r="M321" s="94">
        <v>0</v>
      </c>
      <c r="N321" s="23">
        <v>0</v>
      </c>
      <c r="O321" s="42">
        <v>0</v>
      </c>
      <c r="P321" s="111">
        <v>0</v>
      </c>
      <c r="Q321" s="82">
        <v>0</v>
      </c>
      <c r="R321" s="6">
        <v>0</v>
      </c>
      <c r="S321" s="39">
        <v>0</v>
      </c>
      <c r="T321" s="107">
        <v>0</v>
      </c>
    </row>
    <row r="322" spans="1:20" ht="18" customHeight="1" x14ac:dyDescent="0.25">
      <c r="A322" s="103" t="s">
        <v>429</v>
      </c>
      <c r="B322" s="97" t="s">
        <v>1870</v>
      </c>
      <c r="C322" s="96" t="s">
        <v>1189</v>
      </c>
      <c r="D322" s="21">
        <v>45356</v>
      </c>
      <c r="E322" s="17" t="s">
        <v>1871</v>
      </c>
      <c r="F322" s="17" t="s">
        <v>1593</v>
      </c>
      <c r="G322" s="17" t="s">
        <v>1192</v>
      </c>
      <c r="H322" s="97" t="s">
        <v>1192</v>
      </c>
      <c r="I322" s="82">
        <v>0</v>
      </c>
      <c r="J322" s="6">
        <v>0</v>
      </c>
      <c r="K322" s="39">
        <v>0</v>
      </c>
      <c r="L322" s="107">
        <v>0</v>
      </c>
      <c r="M322" s="94">
        <v>0</v>
      </c>
      <c r="N322" s="23">
        <v>0</v>
      </c>
      <c r="O322" s="42">
        <v>0</v>
      </c>
      <c r="P322" s="111">
        <v>0</v>
      </c>
      <c r="Q322" s="82">
        <v>-800000</v>
      </c>
      <c r="R322" s="6">
        <v>0</v>
      </c>
      <c r="S322" s="39">
        <v>-800000</v>
      </c>
      <c r="T322" s="107">
        <v>-800000</v>
      </c>
    </row>
    <row r="323" spans="1:20" ht="18" customHeight="1" x14ac:dyDescent="0.25">
      <c r="A323" s="87" t="s">
        <v>430</v>
      </c>
      <c r="B323" s="97" t="s">
        <v>1872</v>
      </c>
      <c r="C323" s="96" t="s">
        <v>1189</v>
      </c>
      <c r="D323" s="21">
        <v>45356</v>
      </c>
      <c r="E323" s="17" t="s">
        <v>1873</v>
      </c>
      <c r="F323" s="17" t="s">
        <v>1256</v>
      </c>
      <c r="G323" s="17" t="s">
        <v>1192</v>
      </c>
      <c r="H323" s="97" t="s">
        <v>1192</v>
      </c>
      <c r="I323" s="82">
        <v>0</v>
      </c>
      <c r="J323" s="6">
        <v>0</v>
      </c>
      <c r="K323" s="39">
        <v>0</v>
      </c>
      <c r="L323" s="107">
        <v>0</v>
      </c>
      <c r="M323" s="94">
        <v>0</v>
      </c>
      <c r="N323" s="23">
        <v>0</v>
      </c>
      <c r="O323" s="42">
        <v>0</v>
      </c>
      <c r="P323" s="111">
        <v>0</v>
      </c>
      <c r="Q323" s="82">
        <v>0</v>
      </c>
      <c r="R323" s="6">
        <v>0</v>
      </c>
      <c r="S323" s="39">
        <v>0</v>
      </c>
      <c r="T323" s="107">
        <v>0</v>
      </c>
    </row>
    <row r="324" spans="1:20" ht="18" customHeight="1" x14ac:dyDescent="0.25">
      <c r="A324" s="103" t="s">
        <v>431</v>
      </c>
      <c r="B324" s="97" t="s">
        <v>1874</v>
      </c>
      <c r="C324" s="96" t="s">
        <v>1189</v>
      </c>
      <c r="D324" s="21">
        <v>45359</v>
      </c>
      <c r="E324" s="17" t="s">
        <v>1378</v>
      </c>
      <c r="F324" s="17" t="s">
        <v>1752</v>
      </c>
      <c r="G324" s="17" t="s">
        <v>1192</v>
      </c>
      <c r="H324" s="97" t="s">
        <v>1192</v>
      </c>
      <c r="I324" s="82">
        <v>0</v>
      </c>
      <c r="J324" s="6">
        <v>0</v>
      </c>
      <c r="K324" s="39">
        <v>0</v>
      </c>
      <c r="L324" s="107">
        <v>0</v>
      </c>
      <c r="M324" s="94">
        <v>0</v>
      </c>
      <c r="N324" s="23">
        <v>0</v>
      </c>
      <c r="O324" s="42">
        <v>0</v>
      </c>
      <c r="P324" s="111">
        <v>0</v>
      </c>
      <c r="Q324" s="82">
        <v>0</v>
      </c>
      <c r="R324" s="6">
        <v>0</v>
      </c>
      <c r="S324" s="39">
        <v>0</v>
      </c>
      <c r="T324" s="107">
        <v>0</v>
      </c>
    </row>
    <row r="325" spans="1:20" ht="18" customHeight="1" x14ac:dyDescent="0.25">
      <c r="A325" s="87" t="s">
        <v>432</v>
      </c>
      <c r="B325" s="97" t="s">
        <v>1875</v>
      </c>
      <c r="C325" s="96" t="s">
        <v>1189</v>
      </c>
      <c r="D325" s="21">
        <v>45355</v>
      </c>
      <c r="E325" s="17" t="s">
        <v>1876</v>
      </c>
      <c r="F325" s="17" t="s">
        <v>1752</v>
      </c>
      <c r="G325" s="17" t="s">
        <v>1192</v>
      </c>
      <c r="H325" s="97" t="s">
        <v>1192</v>
      </c>
      <c r="I325" s="82">
        <v>0</v>
      </c>
      <c r="J325" s="6">
        <v>0</v>
      </c>
      <c r="K325" s="39">
        <v>0</v>
      </c>
      <c r="L325" s="107">
        <v>0</v>
      </c>
      <c r="M325" s="94">
        <v>0</v>
      </c>
      <c r="N325" s="23">
        <v>0</v>
      </c>
      <c r="O325" s="42">
        <v>0</v>
      </c>
      <c r="P325" s="111">
        <v>0</v>
      </c>
      <c r="Q325" s="82">
        <v>0</v>
      </c>
      <c r="R325" s="6">
        <v>0</v>
      </c>
      <c r="S325" s="39">
        <v>0</v>
      </c>
      <c r="T325" s="107">
        <v>0</v>
      </c>
    </row>
    <row r="326" spans="1:20" ht="18" customHeight="1" x14ac:dyDescent="0.25">
      <c r="A326" s="103" t="s">
        <v>433</v>
      </c>
      <c r="B326" s="97" t="s">
        <v>1877</v>
      </c>
      <c r="C326" s="96" t="s">
        <v>1189</v>
      </c>
      <c r="D326" s="21">
        <v>45406</v>
      </c>
      <c r="E326" s="17" t="s">
        <v>1536</v>
      </c>
      <c r="F326" s="17" t="s">
        <v>1878</v>
      </c>
      <c r="G326" s="17" t="s">
        <v>1192</v>
      </c>
      <c r="H326" s="97" t="s">
        <v>1192</v>
      </c>
      <c r="I326" s="82">
        <v>0</v>
      </c>
      <c r="J326" s="6">
        <v>0</v>
      </c>
      <c r="K326" s="39">
        <v>0</v>
      </c>
      <c r="L326" s="107">
        <v>0</v>
      </c>
      <c r="M326" s="94">
        <v>0</v>
      </c>
      <c r="N326" s="23">
        <v>0</v>
      </c>
      <c r="O326" s="42">
        <v>0</v>
      </c>
      <c r="P326" s="111">
        <v>0</v>
      </c>
      <c r="Q326" s="82">
        <v>0</v>
      </c>
      <c r="R326" s="6">
        <v>0</v>
      </c>
      <c r="S326" s="39">
        <v>0</v>
      </c>
      <c r="T326" s="107">
        <v>0</v>
      </c>
    </row>
    <row r="327" spans="1:20" ht="18" customHeight="1" x14ac:dyDescent="0.25">
      <c r="A327" s="87" t="s">
        <v>434</v>
      </c>
      <c r="B327" s="97" t="s">
        <v>1879</v>
      </c>
      <c r="C327" s="96" t="s">
        <v>1189</v>
      </c>
      <c r="D327" s="21">
        <v>45370</v>
      </c>
      <c r="E327" s="17" t="s">
        <v>1880</v>
      </c>
      <c r="F327" s="17" t="s">
        <v>1881</v>
      </c>
      <c r="G327" s="17" t="s">
        <v>1192</v>
      </c>
      <c r="H327" s="97" t="s">
        <v>1192</v>
      </c>
      <c r="I327" s="82">
        <v>0</v>
      </c>
      <c r="J327" s="6">
        <v>0</v>
      </c>
      <c r="K327" s="39">
        <v>0</v>
      </c>
      <c r="L327" s="107">
        <v>0</v>
      </c>
      <c r="M327" s="94">
        <v>0</v>
      </c>
      <c r="N327" s="23">
        <v>0</v>
      </c>
      <c r="O327" s="42">
        <v>0</v>
      </c>
      <c r="P327" s="111">
        <v>0</v>
      </c>
      <c r="Q327" s="82">
        <v>0</v>
      </c>
      <c r="R327" s="6">
        <v>0</v>
      </c>
      <c r="S327" s="39">
        <v>0</v>
      </c>
      <c r="T327" s="107">
        <v>0</v>
      </c>
    </row>
    <row r="328" spans="1:20" ht="18" customHeight="1" x14ac:dyDescent="0.25">
      <c r="A328" s="103" t="s">
        <v>435</v>
      </c>
      <c r="B328" s="97" t="s">
        <v>1882</v>
      </c>
      <c r="C328" s="96" t="s">
        <v>1189</v>
      </c>
      <c r="D328" s="21">
        <v>45351</v>
      </c>
      <c r="E328" s="17" t="s">
        <v>1700</v>
      </c>
      <c r="F328" s="17" t="s">
        <v>1883</v>
      </c>
      <c r="G328" s="17" t="s">
        <v>1192</v>
      </c>
      <c r="H328" s="97" t="s">
        <v>1192</v>
      </c>
      <c r="I328" s="82">
        <v>0</v>
      </c>
      <c r="J328" s="6">
        <v>0</v>
      </c>
      <c r="K328" s="39">
        <v>0</v>
      </c>
      <c r="L328" s="107">
        <v>0</v>
      </c>
      <c r="M328" s="94">
        <v>0</v>
      </c>
      <c r="N328" s="23">
        <v>0</v>
      </c>
      <c r="O328" s="42">
        <v>0</v>
      </c>
      <c r="P328" s="111">
        <v>0</v>
      </c>
      <c r="Q328" s="82">
        <v>0</v>
      </c>
      <c r="R328" s="6">
        <v>0</v>
      </c>
      <c r="S328" s="39">
        <v>0</v>
      </c>
      <c r="T328" s="107">
        <v>0</v>
      </c>
    </row>
    <row r="329" spans="1:20" ht="18" customHeight="1" x14ac:dyDescent="0.25">
      <c r="A329" s="87" t="s">
        <v>436</v>
      </c>
      <c r="B329" s="97" t="s">
        <v>1884</v>
      </c>
      <c r="C329" s="96" t="s">
        <v>1189</v>
      </c>
      <c r="D329" s="21">
        <v>45349</v>
      </c>
      <c r="E329" s="17" t="s">
        <v>1385</v>
      </c>
      <c r="F329" s="17" t="s">
        <v>1290</v>
      </c>
      <c r="G329" s="17" t="s">
        <v>1192</v>
      </c>
      <c r="H329" s="97" t="s">
        <v>1192</v>
      </c>
      <c r="I329" s="82">
        <v>0</v>
      </c>
      <c r="J329" s="6">
        <v>0</v>
      </c>
      <c r="K329" s="39">
        <v>0</v>
      </c>
      <c r="L329" s="107">
        <v>0</v>
      </c>
      <c r="M329" s="94">
        <v>0</v>
      </c>
      <c r="N329" s="23">
        <v>0</v>
      </c>
      <c r="O329" s="42">
        <v>0</v>
      </c>
      <c r="P329" s="111">
        <v>0</v>
      </c>
      <c r="Q329" s="82">
        <v>0</v>
      </c>
      <c r="R329" s="6">
        <v>0</v>
      </c>
      <c r="S329" s="39">
        <v>0</v>
      </c>
      <c r="T329" s="107">
        <v>0</v>
      </c>
    </row>
    <row r="330" spans="1:20" ht="18" customHeight="1" x14ac:dyDescent="0.25">
      <c r="A330" s="103" t="s">
        <v>437</v>
      </c>
      <c r="B330" s="97" t="s">
        <v>1885</v>
      </c>
      <c r="C330" s="96" t="s">
        <v>1189</v>
      </c>
      <c r="D330" s="21">
        <v>45378</v>
      </c>
      <c r="E330" s="17" t="s">
        <v>1825</v>
      </c>
      <c r="F330" s="17" t="s">
        <v>1886</v>
      </c>
      <c r="G330" s="17" t="s">
        <v>1192</v>
      </c>
      <c r="H330" s="97" t="s">
        <v>1192</v>
      </c>
      <c r="I330" s="82">
        <v>0</v>
      </c>
      <c r="J330" s="6">
        <v>0</v>
      </c>
      <c r="K330" s="39">
        <v>0</v>
      </c>
      <c r="L330" s="107">
        <v>0</v>
      </c>
      <c r="M330" s="94">
        <v>0</v>
      </c>
      <c r="N330" s="23">
        <v>0</v>
      </c>
      <c r="O330" s="42">
        <v>0</v>
      </c>
      <c r="P330" s="111">
        <v>0</v>
      </c>
      <c r="Q330" s="82">
        <v>0</v>
      </c>
      <c r="R330" s="6">
        <v>0</v>
      </c>
      <c r="S330" s="39">
        <v>0</v>
      </c>
      <c r="T330" s="107">
        <v>0</v>
      </c>
    </row>
    <row r="331" spans="1:20" ht="18" customHeight="1" x14ac:dyDescent="0.25">
      <c r="A331" s="87" t="s">
        <v>438</v>
      </c>
      <c r="B331" s="97" t="s">
        <v>1887</v>
      </c>
      <c r="C331" s="96" t="s">
        <v>1189</v>
      </c>
      <c r="D331" s="21">
        <v>45392</v>
      </c>
      <c r="E331" s="17" t="s">
        <v>1521</v>
      </c>
      <c r="F331" s="17" t="s">
        <v>1888</v>
      </c>
      <c r="G331" s="17" t="s">
        <v>1267</v>
      </c>
      <c r="H331" s="97" t="s">
        <v>1267</v>
      </c>
      <c r="I331" s="82">
        <v>0</v>
      </c>
      <c r="J331" s="6">
        <v>0</v>
      </c>
      <c r="K331" s="39">
        <v>0</v>
      </c>
      <c r="L331" s="107">
        <v>0</v>
      </c>
      <c r="M331" s="94">
        <v>0</v>
      </c>
      <c r="N331" s="23">
        <v>100000</v>
      </c>
      <c r="O331" s="42">
        <v>100000</v>
      </c>
      <c r="P331" s="111">
        <v>100000</v>
      </c>
      <c r="Q331" s="82">
        <v>-3900000</v>
      </c>
      <c r="R331" s="6">
        <v>100000</v>
      </c>
      <c r="S331" s="39">
        <v>-3800000</v>
      </c>
      <c r="T331" s="107">
        <v>-3800000</v>
      </c>
    </row>
    <row r="332" spans="1:20" ht="18" customHeight="1" x14ac:dyDescent="0.25">
      <c r="A332" s="103" t="s">
        <v>439</v>
      </c>
      <c r="B332" s="97" t="s">
        <v>1889</v>
      </c>
      <c r="C332" s="96" t="s">
        <v>1189</v>
      </c>
      <c r="D332" s="21">
        <v>45397</v>
      </c>
      <c r="E332" s="17" t="s">
        <v>1890</v>
      </c>
      <c r="F332" s="17" t="s">
        <v>1590</v>
      </c>
      <c r="G332" s="17" t="s">
        <v>1192</v>
      </c>
      <c r="H332" s="97" t="s">
        <v>1192</v>
      </c>
      <c r="I332" s="82">
        <v>0</v>
      </c>
      <c r="J332" s="6">
        <v>0</v>
      </c>
      <c r="K332" s="39">
        <v>0</v>
      </c>
      <c r="L332" s="107">
        <v>0</v>
      </c>
      <c r="M332" s="94">
        <v>0</v>
      </c>
      <c r="N332" s="23">
        <v>0</v>
      </c>
      <c r="O332" s="42">
        <v>0</v>
      </c>
      <c r="P332" s="111">
        <v>0</v>
      </c>
      <c r="Q332" s="82">
        <v>0</v>
      </c>
      <c r="R332" s="6">
        <v>760000</v>
      </c>
      <c r="S332" s="39">
        <v>760000</v>
      </c>
      <c r="T332" s="107">
        <v>760000</v>
      </c>
    </row>
    <row r="333" spans="1:20" ht="18" customHeight="1" x14ac:dyDescent="0.25">
      <c r="A333" s="87" t="s">
        <v>440</v>
      </c>
      <c r="B333" s="97" t="s">
        <v>1891</v>
      </c>
      <c r="C333" s="96" t="s">
        <v>1189</v>
      </c>
      <c r="D333" s="21">
        <v>45357</v>
      </c>
      <c r="E333" s="17" t="s">
        <v>1892</v>
      </c>
      <c r="F333" s="17" t="s">
        <v>1628</v>
      </c>
      <c r="G333" s="17" t="s">
        <v>1192</v>
      </c>
      <c r="H333" s="97" t="s">
        <v>1192</v>
      </c>
      <c r="I333" s="82">
        <v>0</v>
      </c>
      <c r="J333" s="6">
        <v>0</v>
      </c>
      <c r="K333" s="39">
        <v>0</v>
      </c>
      <c r="L333" s="107">
        <v>0</v>
      </c>
      <c r="M333" s="94">
        <v>0</v>
      </c>
      <c r="N333" s="23">
        <v>0</v>
      </c>
      <c r="O333" s="42">
        <v>0</v>
      </c>
      <c r="P333" s="111">
        <v>0</v>
      </c>
      <c r="Q333" s="82">
        <v>0</v>
      </c>
      <c r="R333" s="6">
        <v>296596</v>
      </c>
      <c r="S333" s="39">
        <v>296596</v>
      </c>
      <c r="T333" s="107">
        <v>296596</v>
      </c>
    </row>
    <row r="334" spans="1:20" ht="18" customHeight="1" x14ac:dyDescent="0.25">
      <c r="A334" s="103" t="s">
        <v>441</v>
      </c>
      <c r="B334" s="97" t="s">
        <v>1893</v>
      </c>
      <c r="C334" s="96" t="s">
        <v>1189</v>
      </c>
      <c r="D334" s="21">
        <v>45393</v>
      </c>
      <c r="E334" s="17" t="s">
        <v>1894</v>
      </c>
      <c r="F334" s="17" t="s">
        <v>1674</v>
      </c>
      <c r="G334" s="17" t="s">
        <v>1192</v>
      </c>
      <c r="H334" s="97" t="s">
        <v>1192</v>
      </c>
      <c r="I334" s="82">
        <v>0</v>
      </c>
      <c r="J334" s="6">
        <v>0</v>
      </c>
      <c r="K334" s="39">
        <v>0</v>
      </c>
      <c r="L334" s="107">
        <v>0</v>
      </c>
      <c r="M334" s="94">
        <v>0</v>
      </c>
      <c r="N334" s="23">
        <v>0</v>
      </c>
      <c r="O334" s="42">
        <v>0</v>
      </c>
      <c r="P334" s="111">
        <v>0</v>
      </c>
      <c r="Q334" s="82">
        <v>0</v>
      </c>
      <c r="R334" s="6">
        <v>637320</v>
      </c>
      <c r="S334" s="39">
        <v>637320</v>
      </c>
      <c r="T334" s="107">
        <v>637320</v>
      </c>
    </row>
    <row r="335" spans="1:20" ht="18" customHeight="1" x14ac:dyDescent="0.25">
      <c r="A335" s="87" t="s">
        <v>442</v>
      </c>
      <c r="B335" s="97" t="s">
        <v>1895</v>
      </c>
      <c r="C335" s="96" t="s">
        <v>1189</v>
      </c>
      <c r="D335" s="21">
        <v>45351</v>
      </c>
      <c r="E335" s="17" t="s">
        <v>1896</v>
      </c>
      <c r="F335" s="17" t="s">
        <v>1244</v>
      </c>
      <c r="G335" s="17" t="s">
        <v>1192</v>
      </c>
      <c r="H335" s="97" t="s">
        <v>1192</v>
      </c>
      <c r="I335" s="82">
        <v>0</v>
      </c>
      <c r="J335" s="6">
        <v>0</v>
      </c>
      <c r="K335" s="39">
        <v>0</v>
      </c>
      <c r="L335" s="107">
        <v>0</v>
      </c>
      <c r="M335" s="94">
        <v>0</v>
      </c>
      <c r="N335" s="23">
        <v>0</v>
      </c>
      <c r="O335" s="42">
        <v>0</v>
      </c>
      <c r="P335" s="111">
        <v>0</v>
      </c>
      <c r="Q335" s="82">
        <v>0</v>
      </c>
      <c r="R335" s="6">
        <v>1488099</v>
      </c>
      <c r="S335" s="39">
        <v>1488099</v>
      </c>
      <c r="T335" s="107">
        <v>1488099</v>
      </c>
    </row>
    <row r="336" spans="1:20" ht="18" customHeight="1" x14ac:dyDescent="0.25">
      <c r="A336" s="103" t="s">
        <v>443</v>
      </c>
      <c r="B336" s="97" t="s">
        <v>1897</v>
      </c>
      <c r="C336" s="96" t="s">
        <v>1189</v>
      </c>
      <c r="D336" s="21">
        <v>45386</v>
      </c>
      <c r="E336" s="17" t="s">
        <v>1898</v>
      </c>
      <c r="F336" s="17" t="s">
        <v>1262</v>
      </c>
      <c r="G336" s="17" t="s">
        <v>1192</v>
      </c>
      <c r="H336" s="97" t="s">
        <v>1192</v>
      </c>
      <c r="I336" s="82">
        <v>0</v>
      </c>
      <c r="J336" s="6">
        <v>0</v>
      </c>
      <c r="K336" s="39">
        <v>0</v>
      </c>
      <c r="L336" s="107">
        <v>0</v>
      </c>
      <c r="M336" s="94">
        <v>0</v>
      </c>
      <c r="N336" s="23">
        <v>0</v>
      </c>
      <c r="O336" s="42">
        <v>0</v>
      </c>
      <c r="P336" s="111">
        <v>0</v>
      </c>
      <c r="Q336" s="82">
        <v>0</v>
      </c>
      <c r="R336" s="6">
        <v>2634927</v>
      </c>
      <c r="S336" s="39">
        <v>2634927</v>
      </c>
      <c r="T336" s="107">
        <v>2634927</v>
      </c>
    </row>
    <row r="337" spans="1:20" ht="18" customHeight="1" x14ac:dyDescent="0.25">
      <c r="A337" s="87" t="s">
        <v>444</v>
      </c>
      <c r="B337" s="97" t="s">
        <v>1899</v>
      </c>
      <c r="C337" s="96" t="s">
        <v>1189</v>
      </c>
      <c r="D337" s="21">
        <v>45402</v>
      </c>
      <c r="E337" s="17" t="s">
        <v>1900</v>
      </c>
      <c r="F337" s="17" t="s">
        <v>1901</v>
      </c>
      <c r="G337" s="17" t="s">
        <v>1192</v>
      </c>
      <c r="H337" s="97" t="s">
        <v>1192</v>
      </c>
      <c r="I337" s="82">
        <v>0</v>
      </c>
      <c r="J337" s="6">
        <v>0</v>
      </c>
      <c r="K337" s="39">
        <v>0</v>
      </c>
      <c r="L337" s="107">
        <v>0</v>
      </c>
      <c r="M337" s="94">
        <v>0</v>
      </c>
      <c r="N337" s="23">
        <v>0</v>
      </c>
      <c r="O337" s="42">
        <v>0</v>
      </c>
      <c r="P337" s="111">
        <v>0</v>
      </c>
      <c r="Q337" s="82">
        <v>0</v>
      </c>
      <c r="R337" s="6">
        <v>0</v>
      </c>
      <c r="S337" s="39">
        <v>0</v>
      </c>
      <c r="T337" s="107">
        <v>0</v>
      </c>
    </row>
    <row r="338" spans="1:20" ht="18" customHeight="1" x14ac:dyDescent="0.25">
      <c r="A338" s="103" t="s">
        <v>445</v>
      </c>
      <c r="B338" s="97" t="s">
        <v>1902</v>
      </c>
      <c r="C338" s="96" t="s">
        <v>1189</v>
      </c>
      <c r="D338" s="21">
        <v>45348</v>
      </c>
      <c r="E338" s="17" t="s">
        <v>1903</v>
      </c>
      <c r="F338" s="17" t="s">
        <v>1756</v>
      </c>
      <c r="G338" s="17" t="s">
        <v>1192</v>
      </c>
      <c r="H338" s="97" t="s">
        <v>1192</v>
      </c>
      <c r="I338" s="82">
        <v>0</v>
      </c>
      <c r="J338" s="6">
        <v>0</v>
      </c>
      <c r="K338" s="39">
        <v>0</v>
      </c>
      <c r="L338" s="107">
        <v>0</v>
      </c>
      <c r="M338" s="94">
        <v>0</v>
      </c>
      <c r="N338" s="23">
        <v>0</v>
      </c>
      <c r="O338" s="42">
        <v>0</v>
      </c>
      <c r="P338" s="111">
        <v>0</v>
      </c>
      <c r="Q338" s="82">
        <v>0</v>
      </c>
      <c r="R338" s="6">
        <v>0</v>
      </c>
      <c r="S338" s="39">
        <v>0</v>
      </c>
      <c r="T338" s="107">
        <v>0</v>
      </c>
    </row>
    <row r="339" spans="1:20" ht="18" customHeight="1" x14ac:dyDescent="0.25">
      <c r="A339" s="87" t="s">
        <v>446</v>
      </c>
      <c r="B339" s="97" t="s">
        <v>1904</v>
      </c>
      <c r="C339" s="96" t="s">
        <v>1189</v>
      </c>
      <c r="D339" s="21">
        <v>45358</v>
      </c>
      <c r="E339" s="17" t="s">
        <v>1905</v>
      </c>
      <c r="F339" s="17" t="s">
        <v>1752</v>
      </c>
      <c r="G339" s="17" t="s">
        <v>1192</v>
      </c>
      <c r="H339" s="97" t="s">
        <v>1192</v>
      </c>
      <c r="I339" s="82">
        <v>0</v>
      </c>
      <c r="J339" s="6">
        <v>0</v>
      </c>
      <c r="K339" s="39">
        <v>0</v>
      </c>
      <c r="L339" s="107">
        <v>0</v>
      </c>
      <c r="M339" s="94">
        <v>0</v>
      </c>
      <c r="N339" s="23">
        <v>0</v>
      </c>
      <c r="O339" s="42">
        <v>0</v>
      </c>
      <c r="P339" s="111">
        <v>0</v>
      </c>
      <c r="Q339" s="82">
        <v>0</v>
      </c>
      <c r="R339" s="6">
        <v>1118025</v>
      </c>
      <c r="S339" s="39">
        <v>1118025</v>
      </c>
      <c r="T339" s="107">
        <v>1118025</v>
      </c>
    </row>
    <row r="340" spans="1:20" ht="18" customHeight="1" x14ac:dyDescent="0.25">
      <c r="A340" s="103" t="s">
        <v>447</v>
      </c>
      <c r="B340" s="97" t="s">
        <v>1906</v>
      </c>
      <c r="C340" s="96" t="s">
        <v>1189</v>
      </c>
      <c r="D340" s="21">
        <v>45357</v>
      </c>
      <c r="E340" s="17" t="s">
        <v>1243</v>
      </c>
      <c r="F340" s="17" t="s">
        <v>1318</v>
      </c>
      <c r="G340" s="17" t="s">
        <v>1192</v>
      </c>
      <c r="H340" s="97" t="s">
        <v>1192</v>
      </c>
      <c r="I340" s="82">
        <v>0</v>
      </c>
      <c r="J340" s="6">
        <v>0</v>
      </c>
      <c r="K340" s="39">
        <v>0</v>
      </c>
      <c r="L340" s="107">
        <v>0</v>
      </c>
      <c r="M340" s="94">
        <v>0</v>
      </c>
      <c r="N340" s="23">
        <v>0</v>
      </c>
      <c r="O340" s="42">
        <v>0</v>
      </c>
      <c r="P340" s="111">
        <v>0</v>
      </c>
      <c r="Q340" s="82">
        <v>0</v>
      </c>
      <c r="R340" s="6">
        <v>0</v>
      </c>
      <c r="S340" s="39">
        <v>0</v>
      </c>
      <c r="T340" s="107">
        <v>0</v>
      </c>
    </row>
    <row r="341" spans="1:20" ht="18" customHeight="1" x14ac:dyDescent="0.25">
      <c r="A341" s="87" t="s">
        <v>448</v>
      </c>
      <c r="B341" s="97" t="s">
        <v>1907</v>
      </c>
      <c r="C341" s="96" t="s">
        <v>1189</v>
      </c>
      <c r="D341" s="21">
        <v>45401</v>
      </c>
      <c r="E341" s="17" t="s">
        <v>1908</v>
      </c>
      <c r="F341" s="17" t="s">
        <v>1506</v>
      </c>
      <c r="G341" s="17" t="s">
        <v>1192</v>
      </c>
      <c r="H341" s="97" t="s">
        <v>1192</v>
      </c>
      <c r="I341" s="82">
        <v>0</v>
      </c>
      <c r="J341" s="6">
        <v>0</v>
      </c>
      <c r="K341" s="39">
        <v>0</v>
      </c>
      <c r="L341" s="107">
        <v>0</v>
      </c>
      <c r="M341" s="94">
        <v>0</v>
      </c>
      <c r="N341" s="23">
        <v>392700</v>
      </c>
      <c r="O341" s="42">
        <v>392700</v>
      </c>
      <c r="P341" s="111">
        <v>392700</v>
      </c>
      <c r="Q341" s="82">
        <v>0</v>
      </c>
      <c r="R341" s="6">
        <v>400620</v>
      </c>
      <c r="S341" s="39">
        <v>400620</v>
      </c>
      <c r="T341" s="107">
        <v>400620</v>
      </c>
    </row>
    <row r="342" spans="1:20" ht="18" customHeight="1" x14ac:dyDescent="0.25">
      <c r="A342" s="103" t="s">
        <v>449</v>
      </c>
      <c r="B342" s="97" t="s">
        <v>1909</v>
      </c>
      <c r="C342" s="96" t="s">
        <v>1189</v>
      </c>
      <c r="D342" s="21">
        <v>45404</v>
      </c>
      <c r="E342" s="17" t="s">
        <v>1910</v>
      </c>
      <c r="F342" s="17" t="s">
        <v>1911</v>
      </c>
      <c r="G342" s="17" t="s">
        <v>1192</v>
      </c>
      <c r="H342" s="97" t="s">
        <v>1192</v>
      </c>
      <c r="I342" s="82">
        <v>0</v>
      </c>
      <c r="J342" s="6">
        <v>0</v>
      </c>
      <c r="K342" s="39">
        <v>0</v>
      </c>
      <c r="L342" s="107">
        <v>0</v>
      </c>
      <c r="M342" s="94">
        <v>0</v>
      </c>
      <c r="N342" s="23">
        <v>525393</v>
      </c>
      <c r="O342" s="42">
        <v>525393</v>
      </c>
      <c r="P342" s="111">
        <v>525393</v>
      </c>
      <c r="Q342" s="82">
        <v>0</v>
      </c>
      <c r="R342" s="6">
        <v>533042</v>
      </c>
      <c r="S342" s="39">
        <v>533042</v>
      </c>
      <c r="T342" s="107">
        <v>533042</v>
      </c>
    </row>
    <row r="343" spans="1:20" ht="18" customHeight="1" x14ac:dyDescent="0.25">
      <c r="A343" s="87" t="s">
        <v>450</v>
      </c>
      <c r="B343" s="97" t="s">
        <v>1912</v>
      </c>
      <c r="C343" s="96" t="s">
        <v>1189</v>
      </c>
      <c r="D343" s="21">
        <v>45394</v>
      </c>
      <c r="E343" s="17" t="s">
        <v>1766</v>
      </c>
      <c r="F343" s="17" t="s">
        <v>1913</v>
      </c>
      <c r="G343" s="17" t="s">
        <v>1192</v>
      </c>
      <c r="H343" s="97" t="s">
        <v>1192</v>
      </c>
      <c r="I343" s="82">
        <v>0</v>
      </c>
      <c r="J343" s="6">
        <v>0</v>
      </c>
      <c r="K343" s="39">
        <v>0</v>
      </c>
      <c r="L343" s="107">
        <v>0</v>
      </c>
      <c r="M343" s="94">
        <v>0</v>
      </c>
      <c r="N343" s="23">
        <v>0</v>
      </c>
      <c r="O343" s="42">
        <v>0</v>
      </c>
      <c r="P343" s="111">
        <v>0</v>
      </c>
      <c r="Q343" s="82">
        <v>0</v>
      </c>
      <c r="R343" s="6">
        <v>0</v>
      </c>
      <c r="S343" s="39">
        <v>0</v>
      </c>
      <c r="T343" s="107">
        <v>0</v>
      </c>
    </row>
    <row r="344" spans="1:20" ht="18" customHeight="1" x14ac:dyDescent="0.25">
      <c r="A344" s="103" t="s">
        <v>451</v>
      </c>
      <c r="B344" s="97" t="s">
        <v>1914</v>
      </c>
      <c r="C344" s="96" t="s">
        <v>1189</v>
      </c>
      <c r="D344" s="21">
        <v>45405</v>
      </c>
      <c r="E344" s="17" t="s">
        <v>1915</v>
      </c>
      <c r="F344" s="17" t="s">
        <v>1221</v>
      </c>
      <c r="G344" s="17" t="s">
        <v>1192</v>
      </c>
      <c r="H344" s="97" t="s">
        <v>1192</v>
      </c>
      <c r="I344" s="82">
        <v>0</v>
      </c>
      <c r="J344" s="6">
        <v>0</v>
      </c>
      <c r="K344" s="39">
        <v>0</v>
      </c>
      <c r="L344" s="107">
        <v>0</v>
      </c>
      <c r="M344" s="94">
        <v>0</v>
      </c>
      <c r="N344" s="23">
        <v>0</v>
      </c>
      <c r="O344" s="42">
        <v>0</v>
      </c>
      <c r="P344" s="111">
        <v>0</v>
      </c>
      <c r="Q344" s="82">
        <v>0</v>
      </c>
      <c r="R344" s="6">
        <v>0</v>
      </c>
      <c r="S344" s="39">
        <v>0</v>
      </c>
      <c r="T344" s="107">
        <v>0</v>
      </c>
    </row>
    <row r="345" spans="1:20" ht="18" customHeight="1" x14ac:dyDescent="0.25">
      <c r="A345" s="87" t="s">
        <v>452</v>
      </c>
      <c r="B345" s="97" t="s">
        <v>1916</v>
      </c>
      <c r="C345" s="96" t="s">
        <v>1189</v>
      </c>
      <c r="D345" s="21">
        <v>45363</v>
      </c>
      <c r="E345" s="17" t="s">
        <v>1544</v>
      </c>
      <c r="F345" s="17" t="s">
        <v>1917</v>
      </c>
      <c r="G345" s="17" t="s">
        <v>1192</v>
      </c>
      <c r="H345" s="97" t="s">
        <v>1192</v>
      </c>
      <c r="I345" s="82">
        <v>0</v>
      </c>
      <c r="J345" s="6">
        <v>0</v>
      </c>
      <c r="K345" s="39">
        <v>0</v>
      </c>
      <c r="L345" s="107">
        <v>0</v>
      </c>
      <c r="M345" s="94">
        <v>0</v>
      </c>
      <c r="N345" s="23">
        <v>0</v>
      </c>
      <c r="O345" s="42">
        <v>0</v>
      </c>
      <c r="P345" s="111">
        <v>0</v>
      </c>
      <c r="Q345" s="82">
        <v>0</v>
      </c>
      <c r="R345" s="6">
        <v>0</v>
      </c>
      <c r="S345" s="39">
        <v>0</v>
      </c>
      <c r="T345" s="107">
        <v>0</v>
      </c>
    </row>
    <row r="346" spans="1:20" ht="18" customHeight="1" x14ac:dyDescent="0.25">
      <c r="A346" s="103" t="s">
        <v>453</v>
      </c>
      <c r="B346" s="97" t="s">
        <v>1918</v>
      </c>
      <c r="C346" s="96" t="s">
        <v>1189</v>
      </c>
      <c r="D346" s="21">
        <v>45385</v>
      </c>
      <c r="E346" s="17" t="s">
        <v>1566</v>
      </c>
      <c r="F346" s="17" t="s">
        <v>1647</v>
      </c>
      <c r="G346" s="17" t="s">
        <v>1192</v>
      </c>
      <c r="H346" s="97" t="s">
        <v>1267</v>
      </c>
      <c r="I346" s="82">
        <v>-44800000</v>
      </c>
      <c r="J346" s="6">
        <v>0</v>
      </c>
      <c r="K346" s="39">
        <v>-44800000</v>
      </c>
      <c r="L346" s="107">
        <v>-44800000</v>
      </c>
      <c r="M346" s="94">
        <v>-89800000</v>
      </c>
      <c r="N346" s="23">
        <v>0</v>
      </c>
      <c r="O346" s="42">
        <v>-89800000</v>
      </c>
      <c r="P346" s="111">
        <v>-89800000</v>
      </c>
      <c r="Q346" s="82">
        <v>-114200000</v>
      </c>
      <c r="R346" s="6">
        <v>0</v>
      </c>
      <c r="S346" s="39">
        <v>-114200000</v>
      </c>
      <c r="T346" s="107">
        <v>-114200000</v>
      </c>
    </row>
    <row r="347" spans="1:20" ht="18" customHeight="1" x14ac:dyDescent="0.25">
      <c r="A347" s="87" t="s">
        <v>454</v>
      </c>
      <c r="B347" s="97" t="s">
        <v>1919</v>
      </c>
      <c r="C347" s="96" t="s">
        <v>1189</v>
      </c>
      <c r="D347" s="21">
        <v>45363</v>
      </c>
      <c r="E347" s="17" t="s">
        <v>1920</v>
      </c>
      <c r="F347" s="17" t="s">
        <v>1262</v>
      </c>
      <c r="G347" s="17" t="s">
        <v>1192</v>
      </c>
      <c r="H347" s="97" t="s">
        <v>1192</v>
      </c>
      <c r="I347" s="82">
        <v>0</v>
      </c>
      <c r="J347" s="6">
        <v>0</v>
      </c>
      <c r="K347" s="39">
        <v>0</v>
      </c>
      <c r="L347" s="107">
        <v>0</v>
      </c>
      <c r="M347" s="94">
        <v>0</v>
      </c>
      <c r="N347" s="23">
        <v>0</v>
      </c>
      <c r="O347" s="42">
        <v>0</v>
      </c>
      <c r="P347" s="111">
        <v>0</v>
      </c>
      <c r="Q347" s="82">
        <v>0</v>
      </c>
      <c r="R347" s="6">
        <v>0</v>
      </c>
      <c r="S347" s="39">
        <v>0</v>
      </c>
      <c r="T347" s="107">
        <v>0</v>
      </c>
    </row>
    <row r="348" spans="1:20" ht="18" customHeight="1" x14ac:dyDescent="0.25">
      <c r="A348" s="103" t="s">
        <v>455</v>
      </c>
      <c r="B348" s="97" t="s">
        <v>1921</v>
      </c>
      <c r="C348" s="96" t="s">
        <v>1189</v>
      </c>
      <c r="D348" s="21">
        <v>45405</v>
      </c>
      <c r="E348" s="17" t="s">
        <v>1761</v>
      </c>
      <c r="F348" s="17" t="s">
        <v>1857</v>
      </c>
      <c r="G348" s="17" t="s">
        <v>1192</v>
      </c>
      <c r="H348" s="97" t="s">
        <v>1192</v>
      </c>
      <c r="I348" s="82">
        <v>0</v>
      </c>
      <c r="J348" s="6">
        <v>0</v>
      </c>
      <c r="K348" s="39">
        <v>0</v>
      </c>
      <c r="L348" s="107">
        <v>0</v>
      </c>
      <c r="M348" s="94">
        <v>0</v>
      </c>
      <c r="N348" s="23">
        <v>0</v>
      </c>
      <c r="O348" s="42">
        <v>0</v>
      </c>
      <c r="P348" s="111">
        <v>0</v>
      </c>
      <c r="Q348" s="82">
        <v>0</v>
      </c>
      <c r="R348" s="6">
        <v>0</v>
      </c>
      <c r="S348" s="39">
        <v>0</v>
      </c>
      <c r="T348" s="107">
        <v>0</v>
      </c>
    </row>
    <row r="349" spans="1:20" ht="18" customHeight="1" x14ac:dyDescent="0.25">
      <c r="A349" s="87" t="s">
        <v>456</v>
      </c>
      <c r="B349" s="97" t="s">
        <v>1922</v>
      </c>
      <c r="C349" s="96" t="s">
        <v>1189</v>
      </c>
      <c r="D349" s="21">
        <v>45377</v>
      </c>
      <c r="E349" s="17" t="s">
        <v>1359</v>
      </c>
      <c r="F349" s="17" t="s">
        <v>1256</v>
      </c>
      <c r="G349" s="17" t="s">
        <v>1192</v>
      </c>
      <c r="H349" s="97" t="s">
        <v>1192</v>
      </c>
      <c r="I349" s="82">
        <v>0</v>
      </c>
      <c r="J349" s="6">
        <v>0</v>
      </c>
      <c r="K349" s="39">
        <v>0</v>
      </c>
      <c r="L349" s="107">
        <v>0</v>
      </c>
      <c r="M349" s="94">
        <v>0</v>
      </c>
      <c r="N349" s="23">
        <v>0</v>
      </c>
      <c r="O349" s="42">
        <v>0</v>
      </c>
      <c r="P349" s="111">
        <v>0</v>
      </c>
      <c r="Q349" s="82">
        <v>0</v>
      </c>
      <c r="R349" s="6">
        <v>0</v>
      </c>
      <c r="S349" s="39">
        <v>0</v>
      </c>
      <c r="T349" s="107">
        <v>0</v>
      </c>
    </row>
    <row r="350" spans="1:20" ht="18" customHeight="1" x14ac:dyDescent="0.25">
      <c r="A350" s="103" t="s">
        <v>457</v>
      </c>
      <c r="B350" s="97" t="s">
        <v>1923</v>
      </c>
      <c r="C350" s="96" t="s">
        <v>1189</v>
      </c>
      <c r="D350" s="21">
        <v>45408</v>
      </c>
      <c r="E350" s="17" t="s">
        <v>1924</v>
      </c>
      <c r="F350" s="17" t="s">
        <v>1925</v>
      </c>
      <c r="G350" s="17" t="s">
        <v>1192</v>
      </c>
      <c r="H350" s="97" t="s">
        <v>1192</v>
      </c>
      <c r="I350" s="82">
        <v>0</v>
      </c>
      <c r="J350" s="6">
        <v>0</v>
      </c>
      <c r="K350" s="39">
        <v>0</v>
      </c>
      <c r="L350" s="107">
        <v>0</v>
      </c>
      <c r="M350" s="94">
        <v>0</v>
      </c>
      <c r="N350" s="23">
        <v>0</v>
      </c>
      <c r="O350" s="42">
        <v>0</v>
      </c>
      <c r="P350" s="111">
        <v>0</v>
      </c>
      <c r="Q350" s="82">
        <v>0</v>
      </c>
      <c r="R350" s="6">
        <v>1626325</v>
      </c>
      <c r="S350" s="39">
        <v>1626325</v>
      </c>
      <c r="T350" s="107">
        <v>1626325</v>
      </c>
    </row>
    <row r="351" spans="1:20" ht="18" customHeight="1" x14ac:dyDescent="0.25">
      <c r="A351" s="87" t="s">
        <v>458</v>
      </c>
      <c r="B351" s="97" t="s">
        <v>1926</v>
      </c>
      <c r="C351" s="96" t="s">
        <v>1189</v>
      </c>
      <c r="D351" s="21">
        <v>45401</v>
      </c>
      <c r="E351" s="17" t="s">
        <v>1682</v>
      </c>
      <c r="F351" s="17" t="s">
        <v>1290</v>
      </c>
      <c r="G351" s="17" t="s">
        <v>1192</v>
      </c>
      <c r="H351" s="97" t="s">
        <v>1192</v>
      </c>
      <c r="I351" s="82">
        <v>0</v>
      </c>
      <c r="J351" s="6">
        <v>0</v>
      </c>
      <c r="K351" s="39">
        <v>0</v>
      </c>
      <c r="L351" s="107">
        <v>0</v>
      </c>
      <c r="M351" s="94">
        <v>0</v>
      </c>
      <c r="N351" s="23">
        <v>0</v>
      </c>
      <c r="O351" s="42">
        <v>0</v>
      </c>
      <c r="P351" s="111">
        <v>0</v>
      </c>
      <c r="Q351" s="82">
        <v>0</v>
      </c>
      <c r="R351" s="6">
        <v>0</v>
      </c>
      <c r="S351" s="39">
        <v>0</v>
      </c>
      <c r="T351" s="107">
        <v>0</v>
      </c>
    </row>
    <row r="352" spans="1:20" ht="18" customHeight="1" x14ac:dyDescent="0.25">
      <c r="A352" s="103" t="s">
        <v>459</v>
      </c>
      <c r="B352" s="97" t="s">
        <v>1927</v>
      </c>
      <c r="C352" s="96" t="s">
        <v>1189</v>
      </c>
      <c r="D352" s="21">
        <v>45404</v>
      </c>
      <c r="E352" s="17" t="s">
        <v>1928</v>
      </c>
      <c r="F352" s="17" t="s">
        <v>1929</v>
      </c>
      <c r="G352" s="17" t="s">
        <v>1192</v>
      </c>
      <c r="H352" s="97" t="s">
        <v>1192</v>
      </c>
      <c r="I352" s="82">
        <v>0</v>
      </c>
      <c r="J352" s="6">
        <v>0</v>
      </c>
      <c r="K352" s="39">
        <v>0</v>
      </c>
      <c r="L352" s="107">
        <v>0</v>
      </c>
      <c r="M352" s="94">
        <v>0</v>
      </c>
      <c r="N352" s="23">
        <v>0</v>
      </c>
      <c r="O352" s="42">
        <v>0</v>
      </c>
      <c r="P352" s="111">
        <v>0</v>
      </c>
      <c r="Q352" s="82">
        <v>0</v>
      </c>
      <c r="R352" s="6">
        <v>0</v>
      </c>
      <c r="S352" s="39">
        <v>0</v>
      </c>
      <c r="T352" s="107">
        <v>0</v>
      </c>
    </row>
    <row r="353" spans="1:20" ht="18" hidden="1" customHeight="1" x14ac:dyDescent="0.25">
      <c r="A353" s="87" t="s">
        <v>460</v>
      </c>
      <c r="B353" s="97" t="s">
        <v>1642</v>
      </c>
      <c r="C353" s="96" t="s">
        <v>1642</v>
      </c>
      <c r="D353" s="21" t="s">
        <v>1642</v>
      </c>
      <c r="E353" s="17" t="s">
        <v>1642</v>
      </c>
      <c r="F353" s="17" t="s">
        <v>1642</v>
      </c>
      <c r="G353" s="17" t="s">
        <v>1642</v>
      </c>
      <c r="H353" s="97" t="s">
        <v>1642</v>
      </c>
      <c r="I353" s="82" t="s">
        <v>1642</v>
      </c>
      <c r="J353" s="6" t="s">
        <v>1642</v>
      </c>
      <c r="K353" s="39" t="s">
        <v>1642</v>
      </c>
      <c r="L353" s="107" t="s">
        <v>1642</v>
      </c>
      <c r="M353" s="94" t="s">
        <v>1642</v>
      </c>
      <c r="N353" s="23" t="s">
        <v>1642</v>
      </c>
      <c r="O353" s="42" t="s">
        <v>1642</v>
      </c>
      <c r="P353" s="111" t="s">
        <v>1642</v>
      </c>
      <c r="Q353" s="82" t="s">
        <v>1642</v>
      </c>
      <c r="R353" s="6" t="s">
        <v>1642</v>
      </c>
      <c r="S353" s="39" t="s">
        <v>1642</v>
      </c>
      <c r="T353" s="107" t="s">
        <v>1642</v>
      </c>
    </row>
    <row r="354" spans="1:20" ht="18" customHeight="1" x14ac:dyDescent="0.25">
      <c r="A354" s="103" t="s">
        <v>461</v>
      </c>
      <c r="B354" s="97" t="s">
        <v>1930</v>
      </c>
      <c r="C354" s="96" t="s">
        <v>1189</v>
      </c>
      <c r="D354" s="21">
        <v>45384</v>
      </c>
      <c r="E354" s="17" t="s">
        <v>1795</v>
      </c>
      <c r="F354" s="17" t="s">
        <v>1931</v>
      </c>
      <c r="G354" s="17" t="s">
        <v>1192</v>
      </c>
      <c r="H354" s="97" t="s">
        <v>1192</v>
      </c>
      <c r="I354" s="82">
        <v>0</v>
      </c>
      <c r="J354" s="6">
        <v>0</v>
      </c>
      <c r="K354" s="39">
        <v>0</v>
      </c>
      <c r="L354" s="107">
        <v>0</v>
      </c>
      <c r="M354" s="94">
        <v>0</v>
      </c>
      <c r="N354" s="23">
        <v>0</v>
      </c>
      <c r="O354" s="42">
        <v>0</v>
      </c>
      <c r="P354" s="111">
        <v>0</v>
      </c>
      <c r="Q354" s="82">
        <v>0</v>
      </c>
      <c r="R354" s="6">
        <v>0</v>
      </c>
      <c r="S354" s="39">
        <v>0</v>
      </c>
      <c r="T354" s="107">
        <v>0</v>
      </c>
    </row>
    <row r="355" spans="1:20" ht="18" customHeight="1" x14ac:dyDescent="0.25">
      <c r="A355" s="87" t="s">
        <v>462</v>
      </c>
      <c r="B355" s="97" t="s">
        <v>1932</v>
      </c>
      <c r="C355" s="96" t="s">
        <v>1189</v>
      </c>
      <c r="D355" s="21">
        <v>45402</v>
      </c>
      <c r="E355" s="17" t="s">
        <v>1214</v>
      </c>
      <c r="F355" s="17" t="s">
        <v>1570</v>
      </c>
      <c r="G355" s="17" t="s">
        <v>1192</v>
      </c>
      <c r="H355" s="97" t="s">
        <v>1267</v>
      </c>
      <c r="I355" s="82">
        <v>0</v>
      </c>
      <c r="J355" s="6">
        <v>0</v>
      </c>
      <c r="K355" s="39">
        <v>0</v>
      </c>
      <c r="L355" s="107">
        <v>0</v>
      </c>
      <c r="M355" s="94">
        <v>0</v>
      </c>
      <c r="N355" s="23">
        <v>12500000</v>
      </c>
      <c r="O355" s="42">
        <v>12500000</v>
      </c>
      <c r="P355" s="111">
        <v>0</v>
      </c>
      <c r="Q355" s="82">
        <v>0</v>
      </c>
      <c r="R355" s="6">
        <v>49500000</v>
      </c>
      <c r="S355" s="39">
        <v>49500000</v>
      </c>
      <c r="T355" s="107">
        <v>0</v>
      </c>
    </row>
    <row r="356" spans="1:20" ht="18" customHeight="1" x14ac:dyDescent="0.25">
      <c r="A356" s="103" t="s">
        <v>463</v>
      </c>
      <c r="B356" s="97" t="s">
        <v>1933</v>
      </c>
      <c r="C356" s="96" t="s">
        <v>1189</v>
      </c>
      <c r="D356" s="21">
        <v>45405</v>
      </c>
      <c r="E356" s="17" t="s">
        <v>1934</v>
      </c>
      <c r="F356" s="17" t="s">
        <v>1935</v>
      </c>
      <c r="G356" s="17" t="s">
        <v>1192</v>
      </c>
      <c r="H356" s="97" t="s">
        <v>1192</v>
      </c>
      <c r="I356" s="82">
        <v>0</v>
      </c>
      <c r="J356" s="6">
        <v>0</v>
      </c>
      <c r="K356" s="39">
        <v>0</v>
      </c>
      <c r="L356" s="107">
        <v>0</v>
      </c>
      <c r="M356" s="94">
        <v>0</v>
      </c>
      <c r="N356" s="23">
        <v>0</v>
      </c>
      <c r="O356" s="42">
        <v>0</v>
      </c>
      <c r="P356" s="111">
        <v>0</v>
      </c>
      <c r="Q356" s="82">
        <v>0</v>
      </c>
      <c r="R356" s="6">
        <v>0</v>
      </c>
      <c r="S356" s="39">
        <v>0</v>
      </c>
      <c r="T356" s="107">
        <v>0</v>
      </c>
    </row>
    <row r="357" spans="1:20" ht="18" customHeight="1" x14ac:dyDescent="0.25">
      <c r="A357" s="87" t="s">
        <v>464</v>
      </c>
      <c r="B357" s="97" t="s">
        <v>1936</v>
      </c>
      <c r="C357" s="96" t="s">
        <v>1189</v>
      </c>
      <c r="D357" s="21">
        <v>45357</v>
      </c>
      <c r="E357" s="17" t="s">
        <v>1937</v>
      </c>
      <c r="F357" s="17" t="s">
        <v>1938</v>
      </c>
      <c r="G357" s="17" t="s">
        <v>1192</v>
      </c>
      <c r="H357" s="97" t="s">
        <v>1192</v>
      </c>
      <c r="I357" s="82">
        <v>0</v>
      </c>
      <c r="J357" s="6">
        <v>0</v>
      </c>
      <c r="K357" s="39">
        <v>0</v>
      </c>
      <c r="L357" s="107">
        <v>0</v>
      </c>
      <c r="M357" s="94">
        <v>0</v>
      </c>
      <c r="N357" s="23">
        <v>0</v>
      </c>
      <c r="O357" s="42">
        <v>0</v>
      </c>
      <c r="P357" s="111">
        <v>0</v>
      </c>
      <c r="Q357" s="82">
        <v>0</v>
      </c>
      <c r="R357" s="6">
        <v>6020627</v>
      </c>
      <c r="S357" s="39">
        <v>6020627</v>
      </c>
      <c r="T357" s="107">
        <v>6020627</v>
      </c>
    </row>
    <row r="358" spans="1:20" ht="18" customHeight="1" x14ac:dyDescent="0.25">
      <c r="A358" s="103" t="s">
        <v>465</v>
      </c>
      <c r="B358" s="97" t="s">
        <v>1939</v>
      </c>
      <c r="C358" s="96" t="s">
        <v>1189</v>
      </c>
      <c r="D358" s="21">
        <v>45392</v>
      </c>
      <c r="E358" s="17" t="s">
        <v>1940</v>
      </c>
      <c r="F358" s="17" t="s">
        <v>1262</v>
      </c>
      <c r="G358" s="17" t="s">
        <v>1192</v>
      </c>
      <c r="H358" s="97" t="s">
        <v>1192</v>
      </c>
      <c r="I358" s="82">
        <v>0</v>
      </c>
      <c r="J358" s="6">
        <v>0</v>
      </c>
      <c r="K358" s="39">
        <v>0</v>
      </c>
      <c r="L358" s="107">
        <v>0</v>
      </c>
      <c r="M358" s="94">
        <v>-14300000</v>
      </c>
      <c r="N358" s="23">
        <v>0</v>
      </c>
      <c r="O358" s="42">
        <v>-14300000</v>
      </c>
      <c r="P358" s="111">
        <v>-14300000</v>
      </c>
      <c r="Q358" s="82">
        <v>-34600000</v>
      </c>
      <c r="R358" s="6">
        <v>0</v>
      </c>
      <c r="S358" s="39">
        <v>-34600000</v>
      </c>
      <c r="T358" s="107">
        <v>-34600000</v>
      </c>
    </row>
    <row r="359" spans="1:20" ht="18" customHeight="1" x14ac:dyDescent="0.25">
      <c r="A359" s="87" t="s">
        <v>466</v>
      </c>
      <c r="B359" s="97" t="s">
        <v>1941</v>
      </c>
      <c r="C359" s="96" t="s">
        <v>1189</v>
      </c>
      <c r="D359" s="21">
        <v>45392</v>
      </c>
      <c r="E359" s="17" t="s">
        <v>1942</v>
      </c>
      <c r="F359" s="17" t="s">
        <v>1943</v>
      </c>
      <c r="G359" s="17" t="s">
        <v>1192</v>
      </c>
      <c r="H359" s="97" t="s">
        <v>1192</v>
      </c>
      <c r="I359" s="82">
        <v>0</v>
      </c>
      <c r="J359" s="6">
        <v>0</v>
      </c>
      <c r="K359" s="39">
        <v>0</v>
      </c>
      <c r="L359" s="107">
        <v>0</v>
      </c>
      <c r="M359" s="94">
        <v>0</v>
      </c>
      <c r="N359" s="23">
        <v>0</v>
      </c>
      <c r="O359" s="42">
        <v>0</v>
      </c>
      <c r="P359" s="111">
        <v>0</v>
      </c>
      <c r="Q359" s="82">
        <v>0</v>
      </c>
      <c r="R359" s="6">
        <v>888650</v>
      </c>
      <c r="S359" s="39">
        <v>888650</v>
      </c>
      <c r="T359" s="107">
        <v>813275</v>
      </c>
    </row>
    <row r="360" spans="1:20" ht="18" customHeight="1" x14ac:dyDescent="0.25">
      <c r="A360" s="103" t="s">
        <v>467</v>
      </c>
      <c r="B360" s="97" t="s">
        <v>1944</v>
      </c>
      <c r="C360" s="96" t="s">
        <v>1189</v>
      </c>
      <c r="D360" s="21">
        <v>45363</v>
      </c>
      <c r="E360" s="17" t="s">
        <v>1945</v>
      </c>
      <c r="F360" s="17" t="s">
        <v>1737</v>
      </c>
      <c r="G360" s="17" t="s">
        <v>1192</v>
      </c>
      <c r="H360" s="97" t="s">
        <v>1192</v>
      </c>
      <c r="I360" s="82">
        <v>0</v>
      </c>
      <c r="J360" s="6">
        <v>0</v>
      </c>
      <c r="K360" s="39">
        <v>0</v>
      </c>
      <c r="L360" s="107">
        <v>0</v>
      </c>
      <c r="M360" s="94">
        <v>0</v>
      </c>
      <c r="N360" s="23">
        <v>0</v>
      </c>
      <c r="O360" s="42">
        <v>0</v>
      </c>
      <c r="P360" s="111">
        <v>0</v>
      </c>
      <c r="Q360" s="82">
        <v>0</v>
      </c>
      <c r="R360" s="6">
        <v>0</v>
      </c>
      <c r="S360" s="39">
        <v>0</v>
      </c>
      <c r="T360" s="107">
        <v>0</v>
      </c>
    </row>
    <row r="361" spans="1:20" ht="18" customHeight="1" x14ac:dyDescent="0.25">
      <c r="A361" s="87" t="s">
        <v>468</v>
      </c>
      <c r="B361" s="97" t="s">
        <v>1946</v>
      </c>
      <c r="C361" s="96" t="s">
        <v>1189</v>
      </c>
      <c r="D361" s="21">
        <v>45408</v>
      </c>
      <c r="E361" s="17" t="s">
        <v>1947</v>
      </c>
      <c r="F361" s="17" t="s">
        <v>1718</v>
      </c>
      <c r="G361" s="17" t="s">
        <v>1192</v>
      </c>
      <c r="H361" s="97" t="s">
        <v>1192</v>
      </c>
      <c r="I361" s="82">
        <v>0</v>
      </c>
      <c r="J361" s="6">
        <v>0</v>
      </c>
      <c r="K361" s="39">
        <v>0</v>
      </c>
      <c r="L361" s="107">
        <v>0</v>
      </c>
      <c r="M361" s="94">
        <v>0</v>
      </c>
      <c r="N361" s="23">
        <v>0</v>
      </c>
      <c r="O361" s="42">
        <v>0</v>
      </c>
      <c r="P361" s="111">
        <v>0</v>
      </c>
      <c r="Q361" s="82">
        <v>0</v>
      </c>
      <c r="R361" s="6">
        <v>0</v>
      </c>
      <c r="S361" s="39">
        <v>0</v>
      </c>
      <c r="T361" s="107">
        <v>0</v>
      </c>
    </row>
    <row r="362" spans="1:20" ht="18" customHeight="1" x14ac:dyDescent="0.25">
      <c r="A362" s="103" t="s">
        <v>469</v>
      </c>
      <c r="B362" s="97" t="s">
        <v>1948</v>
      </c>
      <c r="C362" s="96" t="s">
        <v>1189</v>
      </c>
      <c r="D362" s="21">
        <v>45398</v>
      </c>
      <c r="E362" s="17" t="s">
        <v>1949</v>
      </c>
      <c r="F362" s="17" t="s">
        <v>1628</v>
      </c>
      <c r="G362" s="17" t="s">
        <v>1192</v>
      </c>
      <c r="H362" s="97" t="s">
        <v>1267</v>
      </c>
      <c r="I362" s="82">
        <v>0</v>
      </c>
      <c r="J362" s="6">
        <v>0</v>
      </c>
      <c r="K362" s="39">
        <v>0</v>
      </c>
      <c r="L362" s="107">
        <v>0</v>
      </c>
      <c r="M362" s="94">
        <v>0</v>
      </c>
      <c r="N362" s="23">
        <v>0</v>
      </c>
      <c r="O362" s="42">
        <v>0</v>
      </c>
      <c r="P362" s="111">
        <v>0</v>
      </c>
      <c r="Q362" s="82">
        <v>0</v>
      </c>
      <c r="R362" s="6">
        <v>0</v>
      </c>
      <c r="S362" s="39">
        <v>0</v>
      </c>
      <c r="T362" s="107">
        <v>0</v>
      </c>
    </row>
    <row r="363" spans="1:20" ht="18" customHeight="1" x14ac:dyDescent="0.25">
      <c r="A363" s="87" t="s">
        <v>470</v>
      </c>
      <c r="B363" s="97" t="s">
        <v>1950</v>
      </c>
      <c r="C363" s="96" t="s">
        <v>1189</v>
      </c>
      <c r="D363" s="21">
        <v>45404</v>
      </c>
      <c r="E363" s="17" t="s">
        <v>1837</v>
      </c>
      <c r="F363" s="17" t="s">
        <v>1273</v>
      </c>
      <c r="G363" s="17" t="s">
        <v>1192</v>
      </c>
      <c r="H363" s="97" t="s">
        <v>1192</v>
      </c>
      <c r="I363" s="82">
        <v>0</v>
      </c>
      <c r="J363" s="6">
        <v>0</v>
      </c>
      <c r="K363" s="39">
        <v>0</v>
      </c>
      <c r="L363" s="107">
        <v>0</v>
      </c>
      <c r="M363" s="94">
        <v>0</v>
      </c>
      <c r="N363" s="23">
        <v>311093</v>
      </c>
      <c r="O363" s="42">
        <v>311093</v>
      </c>
      <c r="P363" s="111">
        <v>311093</v>
      </c>
      <c r="Q363" s="82">
        <v>0</v>
      </c>
      <c r="R363" s="6">
        <v>429359</v>
      </c>
      <c r="S363" s="39">
        <v>429359</v>
      </c>
      <c r="T363" s="107">
        <v>429359</v>
      </c>
    </row>
    <row r="364" spans="1:20" ht="18" customHeight="1" x14ac:dyDescent="0.25">
      <c r="A364" s="103" t="s">
        <v>471</v>
      </c>
      <c r="B364" s="97" t="s">
        <v>1951</v>
      </c>
      <c r="C364" s="96" t="s">
        <v>1189</v>
      </c>
      <c r="D364" s="21">
        <v>45371</v>
      </c>
      <c r="E364" s="17" t="s">
        <v>1952</v>
      </c>
      <c r="F364" s="17" t="s">
        <v>1628</v>
      </c>
      <c r="G364" s="17" t="s">
        <v>1192</v>
      </c>
      <c r="H364" s="97" t="s">
        <v>1192</v>
      </c>
      <c r="I364" s="82">
        <v>0</v>
      </c>
      <c r="J364" s="6">
        <v>0</v>
      </c>
      <c r="K364" s="39">
        <v>0</v>
      </c>
      <c r="L364" s="107">
        <v>0</v>
      </c>
      <c r="M364" s="94">
        <v>-2500000</v>
      </c>
      <c r="N364" s="23">
        <v>0</v>
      </c>
      <c r="O364" s="42">
        <v>-2500000</v>
      </c>
      <c r="P364" s="111">
        <v>-2500000</v>
      </c>
      <c r="Q364" s="82">
        <v>-5000000</v>
      </c>
      <c r="R364" s="6">
        <v>0</v>
      </c>
      <c r="S364" s="39">
        <v>-5000000</v>
      </c>
      <c r="T364" s="107">
        <v>-5000000</v>
      </c>
    </row>
    <row r="365" spans="1:20" ht="18" customHeight="1" x14ac:dyDescent="0.25">
      <c r="A365" s="87" t="s">
        <v>472</v>
      </c>
      <c r="B365" s="97" t="s">
        <v>1953</v>
      </c>
      <c r="C365" s="96" t="s">
        <v>1189</v>
      </c>
      <c r="D365" s="21">
        <v>45393</v>
      </c>
      <c r="E365" s="17" t="s">
        <v>1954</v>
      </c>
      <c r="F365" s="17" t="s">
        <v>1287</v>
      </c>
      <c r="G365" s="17" t="s">
        <v>1192</v>
      </c>
      <c r="H365" s="97" t="s">
        <v>1192</v>
      </c>
      <c r="I365" s="82">
        <v>0</v>
      </c>
      <c r="J365" s="6">
        <v>0</v>
      </c>
      <c r="K365" s="39">
        <v>0</v>
      </c>
      <c r="L365" s="107">
        <v>0</v>
      </c>
      <c r="M365" s="94">
        <v>0</v>
      </c>
      <c r="N365" s="23">
        <v>0</v>
      </c>
      <c r="O365" s="42">
        <v>0</v>
      </c>
      <c r="P365" s="111">
        <v>0</v>
      </c>
      <c r="Q365" s="82">
        <v>0</v>
      </c>
      <c r="R365" s="6">
        <v>0</v>
      </c>
      <c r="S365" s="39">
        <v>0</v>
      </c>
      <c r="T365" s="107">
        <v>0</v>
      </c>
    </row>
    <row r="366" spans="1:20" ht="18" customHeight="1" x14ac:dyDescent="0.25">
      <c r="A366" s="103" t="s">
        <v>473</v>
      </c>
      <c r="B366" s="97" t="s">
        <v>1955</v>
      </c>
      <c r="C366" s="96" t="s">
        <v>1189</v>
      </c>
      <c r="D366" s="21">
        <v>45378</v>
      </c>
      <c r="E366" s="17" t="s">
        <v>1956</v>
      </c>
      <c r="F366" s="17" t="s">
        <v>1256</v>
      </c>
      <c r="G366" s="17" t="s">
        <v>1192</v>
      </c>
      <c r="H366" s="97" t="s">
        <v>1192</v>
      </c>
      <c r="I366" s="82">
        <v>0</v>
      </c>
      <c r="J366" s="6">
        <v>0</v>
      </c>
      <c r="K366" s="39">
        <v>0</v>
      </c>
      <c r="L366" s="107">
        <v>0</v>
      </c>
      <c r="M366" s="94">
        <v>0</v>
      </c>
      <c r="N366" s="23">
        <v>0</v>
      </c>
      <c r="O366" s="42">
        <v>0</v>
      </c>
      <c r="P366" s="111">
        <v>0</v>
      </c>
      <c r="Q366" s="82">
        <v>0</v>
      </c>
      <c r="R366" s="6">
        <v>0</v>
      </c>
      <c r="S366" s="39">
        <v>0</v>
      </c>
      <c r="T366" s="107">
        <v>0</v>
      </c>
    </row>
    <row r="367" spans="1:20" ht="18" customHeight="1" x14ac:dyDescent="0.25">
      <c r="A367" s="87" t="s">
        <v>474</v>
      </c>
      <c r="B367" s="97" t="s">
        <v>1957</v>
      </c>
      <c r="C367" s="96" t="s">
        <v>1189</v>
      </c>
      <c r="D367" s="21">
        <v>45376</v>
      </c>
      <c r="E367" s="17" t="s">
        <v>1958</v>
      </c>
      <c r="F367" s="17" t="s">
        <v>1256</v>
      </c>
      <c r="G367" s="17" t="s">
        <v>1192</v>
      </c>
      <c r="H367" s="97" t="s">
        <v>1192</v>
      </c>
      <c r="I367" s="82">
        <v>0</v>
      </c>
      <c r="J367" s="6">
        <v>0</v>
      </c>
      <c r="K367" s="39">
        <v>0</v>
      </c>
      <c r="L367" s="107">
        <v>0</v>
      </c>
      <c r="M367" s="94">
        <v>0</v>
      </c>
      <c r="N367" s="23">
        <v>0</v>
      </c>
      <c r="O367" s="42">
        <v>0</v>
      </c>
      <c r="P367" s="111">
        <v>0</v>
      </c>
      <c r="Q367" s="82">
        <v>0</v>
      </c>
      <c r="R367" s="6">
        <v>0</v>
      </c>
      <c r="S367" s="39">
        <v>0</v>
      </c>
      <c r="T367" s="107">
        <v>0</v>
      </c>
    </row>
    <row r="368" spans="1:20" ht="18" customHeight="1" x14ac:dyDescent="0.25">
      <c r="A368" s="103" t="s">
        <v>475</v>
      </c>
      <c r="B368" s="97" t="s">
        <v>1959</v>
      </c>
      <c r="C368" s="96" t="s">
        <v>1189</v>
      </c>
      <c r="D368" s="21">
        <v>45379</v>
      </c>
      <c r="E368" s="17" t="s">
        <v>1960</v>
      </c>
      <c r="F368" s="17" t="s">
        <v>1191</v>
      </c>
      <c r="G368" s="17" t="s">
        <v>1192</v>
      </c>
      <c r="H368" s="97" t="s">
        <v>1267</v>
      </c>
      <c r="I368" s="82">
        <v>0</v>
      </c>
      <c r="J368" s="6">
        <v>0</v>
      </c>
      <c r="K368" s="39">
        <v>0</v>
      </c>
      <c r="L368" s="107">
        <v>0</v>
      </c>
      <c r="M368" s="94">
        <v>0</v>
      </c>
      <c r="N368" s="23">
        <v>0</v>
      </c>
      <c r="O368" s="42">
        <v>0</v>
      </c>
      <c r="P368" s="111">
        <v>0</v>
      </c>
      <c r="Q368" s="82">
        <v>0</v>
      </c>
      <c r="R368" s="6">
        <v>0</v>
      </c>
      <c r="S368" s="39">
        <v>0</v>
      </c>
      <c r="T368" s="107">
        <v>0</v>
      </c>
    </row>
    <row r="369" spans="1:20" ht="18" hidden="1" customHeight="1" x14ac:dyDescent="0.25">
      <c r="A369" s="87" t="s">
        <v>476</v>
      </c>
      <c r="B369" s="97" t="s">
        <v>1961</v>
      </c>
      <c r="C369" s="96" t="s">
        <v>1204</v>
      </c>
      <c r="D369" s="21">
        <v>45385</v>
      </c>
      <c r="E369" s="17" t="s">
        <v>1962</v>
      </c>
      <c r="F369" s="17" t="s">
        <v>1262</v>
      </c>
      <c r="G369" s="17" t="s">
        <v>1192</v>
      </c>
      <c r="H369" s="97" t="s">
        <v>1192</v>
      </c>
      <c r="I369" s="82">
        <v>0</v>
      </c>
      <c r="J369" s="6">
        <v>0</v>
      </c>
      <c r="K369" s="39">
        <v>0</v>
      </c>
      <c r="L369" s="107">
        <v>0</v>
      </c>
      <c r="M369" s="94">
        <v>0</v>
      </c>
      <c r="N369" s="23">
        <v>0</v>
      </c>
      <c r="O369" s="42">
        <v>0</v>
      </c>
      <c r="P369" s="111">
        <v>0</v>
      </c>
      <c r="Q369" s="82">
        <v>0</v>
      </c>
      <c r="R369" s="6">
        <v>0</v>
      </c>
      <c r="S369" s="39">
        <v>0</v>
      </c>
      <c r="T369" s="107">
        <v>0</v>
      </c>
    </row>
    <row r="370" spans="1:20" ht="18" customHeight="1" x14ac:dyDescent="0.25">
      <c r="A370" s="103" t="s">
        <v>477</v>
      </c>
      <c r="B370" s="97" t="s">
        <v>1963</v>
      </c>
      <c r="C370" s="96" t="s">
        <v>1189</v>
      </c>
      <c r="D370" s="21">
        <v>45407</v>
      </c>
      <c r="E370" s="17" t="s">
        <v>1964</v>
      </c>
      <c r="F370" s="17" t="s">
        <v>1585</v>
      </c>
      <c r="G370" s="17" t="s">
        <v>1192</v>
      </c>
      <c r="H370" s="97" t="s">
        <v>1192</v>
      </c>
      <c r="I370" s="82">
        <v>0</v>
      </c>
      <c r="J370" s="6">
        <v>0</v>
      </c>
      <c r="K370" s="39">
        <v>0</v>
      </c>
      <c r="L370" s="107">
        <v>0</v>
      </c>
      <c r="M370" s="94">
        <v>0</v>
      </c>
      <c r="N370" s="23">
        <v>0</v>
      </c>
      <c r="O370" s="42">
        <v>0</v>
      </c>
      <c r="P370" s="111">
        <v>0</v>
      </c>
      <c r="Q370" s="82">
        <v>0</v>
      </c>
      <c r="R370" s="6">
        <v>0</v>
      </c>
      <c r="S370" s="39">
        <v>0</v>
      </c>
      <c r="T370" s="107">
        <v>0</v>
      </c>
    </row>
    <row r="371" spans="1:20" ht="18" customHeight="1" x14ac:dyDescent="0.25">
      <c r="A371" s="87" t="s">
        <v>478</v>
      </c>
      <c r="B371" s="97" t="s">
        <v>1965</v>
      </c>
      <c r="C371" s="96" t="s">
        <v>1189</v>
      </c>
      <c r="D371" s="21">
        <v>45392</v>
      </c>
      <c r="E371" s="17" t="s">
        <v>1446</v>
      </c>
      <c r="F371" s="17" t="s">
        <v>1966</v>
      </c>
      <c r="G371" s="17" t="s">
        <v>1192</v>
      </c>
      <c r="H371" s="97" t="s">
        <v>1192</v>
      </c>
      <c r="I371" s="82">
        <v>0</v>
      </c>
      <c r="J371" s="6">
        <v>0</v>
      </c>
      <c r="K371" s="39">
        <v>0</v>
      </c>
      <c r="L371" s="107">
        <v>0</v>
      </c>
      <c r="M371" s="94">
        <v>0</v>
      </c>
      <c r="N371" s="23">
        <v>12100</v>
      </c>
      <c r="O371" s="42">
        <v>12100</v>
      </c>
      <c r="P371" s="111">
        <v>12100</v>
      </c>
      <c r="Q371" s="82">
        <v>-7500000</v>
      </c>
      <c r="R371" s="6">
        <v>129200</v>
      </c>
      <c r="S371" s="39">
        <v>-7370800</v>
      </c>
      <c r="T371" s="107">
        <v>-7370800</v>
      </c>
    </row>
    <row r="372" spans="1:20" ht="18" customHeight="1" x14ac:dyDescent="0.25">
      <c r="A372" s="103" t="s">
        <v>479</v>
      </c>
      <c r="B372" s="97" t="s">
        <v>1967</v>
      </c>
      <c r="C372" s="96" t="s">
        <v>1189</v>
      </c>
      <c r="D372" s="21">
        <v>45400</v>
      </c>
      <c r="E372" s="17" t="s">
        <v>1968</v>
      </c>
      <c r="F372" s="17" t="s">
        <v>1256</v>
      </c>
      <c r="G372" s="17" t="s">
        <v>1192</v>
      </c>
      <c r="H372" s="97" t="s">
        <v>1192</v>
      </c>
      <c r="I372" s="82">
        <v>0</v>
      </c>
      <c r="J372" s="6">
        <v>0</v>
      </c>
      <c r="K372" s="39">
        <v>0</v>
      </c>
      <c r="L372" s="107">
        <v>0</v>
      </c>
      <c r="M372" s="94">
        <v>0</v>
      </c>
      <c r="N372" s="23">
        <v>0</v>
      </c>
      <c r="O372" s="42">
        <v>0</v>
      </c>
      <c r="P372" s="111">
        <v>0</v>
      </c>
      <c r="Q372" s="82">
        <v>0</v>
      </c>
      <c r="R372" s="6">
        <v>0</v>
      </c>
      <c r="S372" s="39">
        <v>0</v>
      </c>
      <c r="T372" s="107">
        <v>0</v>
      </c>
    </row>
    <row r="373" spans="1:20" ht="18" customHeight="1" x14ac:dyDescent="0.25">
      <c r="A373" s="87" t="s">
        <v>480</v>
      </c>
      <c r="B373" s="97" t="s">
        <v>1969</v>
      </c>
      <c r="C373" s="96" t="s">
        <v>1189</v>
      </c>
      <c r="D373" s="21">
        <v>45371</v>
      </c>
      <c r="E373" s="17" t="s">
        <v>1970</v>
      </c>
      <c r="F373" s="17" t="s">
        <v>1917</v>
      </c>
      <c r="G373" s="17" t="s">
        <v>1192</v>
      </c>
      <c r="H373" s="97" t="s">
        <v>1192</v>
      </c>
      <c r="I373" s="82">
        <v>0</v>
      </c>
      <c r="J373" s="6">
        <v>0</v>
      </c>
      <c r="K373" s="39">
        <v>0</v>
      </c>
      <c r="L373" s="107">
        <v>0</v>
      </c>
      <c r="M373" s="94">
        <v>0</v>
      </c>
      <c r="N373" s="23">
        <v>9800000</v>
      </c>
      <c r="O373" s="42">
        <v>9800000</v>
      </c>
      <c r="P373" s="111">
        <v>9800000</v>
      </c>
      <c r="Q373" s="82">
        <v>0</v>
      </c>
      <c r="R373" s="6">
        <v>20200000</v>
      </c>
      <c r="S373" s="39">
        <v>20200000</v>
      </c>
      <c r="T373" s="107">
        <v>20200000</v>
      </c>
    </row>
    <row r="374" spans="1:20" ht="18" customHeight="1" x14ac:dyDescent="0.25">
      <c r="A374" s="103" t="s">
        <v>481</v>
      </c>
      <c r="B374" s="97" t="s">
        <v>1971</v>
      </c>
      <c r="C374" s="96" t="s">
        <v>1189</v>
      </c>
      <c r="D374" s="21">
        <v>45370</v>
      </c>
      <c r="E374" s="17" t="s">
        <v>1972</v>
      </c>
      <c r="F374" s="17" t="s">
        <v>1233</v>
      </c>
      <c r="G374" s="17" t="s">
        <v>1192</v>
      </c>
      <c r="H374" s="97" t="s">
        <v>1192</v>
      </c>
      <c r="I374" s="82">
        <v>0</v>
      </c>
      <c r="J374" s="6">
        <v>0</v>
      </c>
      <c r="K374" s="39">
        <v>0</v>
      </c>
      <c r="L374" s="107">
        <v>0</v>
      </c>
      <c r="M374" s="94">
        <v>0</v>
      </c>
      <c r="N374" s="23">
        <v>0</v>
      </c>
      <c r="O374" s="42">
        <v>0</v>
      </c>
      <c r="P374" s="111">
        <v>0</v>
      </c>
      <c r="Q374" s="82">
        <v>0</v>
      </c>
      <c r="R374" s="6">
        <v>0</v>
      </c>
      <c r="S374" s="39">
        <v>0</v>
      </c>
      <c r="T374" s="107">
        <v>0</v>
      </c>
    </row>
    <row r="375" spans="1:20" ht="18" customHeight="1" x14ac:dyDescent="0.25">
      <c r="A375" s="87" t="s">
        <v>482</v>
      </c>
      <c r="B375" s="97" t="s">
        <v>1973</v>
      </c>
      <c r="C375" s="96" t="s">
        <v>1189</v>
      </c>
      <c r="D375" s="21">
        <v>45370</v>
      </c>
      <c r="E375" s="17" t="s">
        <v>1974</v>
      </c>
      <c r="F375" s="17" t="s">
        <v>1256</v>
      </c>
      <c r="G375" s="17" t="s">
        <v>1192</v>
      </c>
      <c r="H375" s="97" t="s">
        <v>1267</v>
      </c>
      <c r="I375" s="82">
        <v>0</v>
      </c>
      <c r="J375" s="6">
        <v>0</v>
      </c>
      <c r="K375" s="39">
        <v>0</v>
      </c>
      <c r="L375" s="107">
        <v>0</v>
      </c>
      <c r="M375" s="94">
        <v>145656</v>
      </c>
      <c r="N375" s="23">
        <v>0</v>
      </c>
      <c r="O375" s="42">
        <v>145656</v>
      </c>
      <c r="P375" s="111">
        <v>145656</v>
      </c>
      <c r="Q375" s="82">
        <v>158117</v>
      </c>
      <c r="R375" s="6">
        <v>0</v>
      </c>
      <c r="S375" s="39">
        <v>158117</v>
      </c>
      <c r="T375" s="107">
        <v>158117</v>
      </c>
    </row>
    <row r="376" spans="1:20" ht="18" customHeight="1" x14ac:dyDescent="0.25">
      <c r="A376" s="103" t="s">
        <v>483</v>
      </c>
      <c r="B376" s="97" t="s">
        <v>1975</v>
      </c>
      <c r="C376" s="96" t="s">
        <v>1189</v>
      </c>
      <c r="D376" s="21">
        <v>45376</v>
      </c>
      <c r="E376" s="17" t="s">
        <v>1976</v>
      </c>
      <c r="F376" s="17" t="s">
        <v>1917</v>
      </c>
      <c r="G376" s="17" t="s">
        <v>1192</v>
      </c>
      <c r="H376" s="97" t="s">
        <v>1192</v>
      </c>
      <c r="I376" s="82">
        <v>0</v>
      </c>
      <c r="J376" s="6">
        <v>0</v>
      </c>
      <c r="K376" s="39">
        <v>0</v>
      </c>
      <c r="L376" s="107">
        <v>0</v>
      </c>
      <c r="M376" s="94">
        <v>0</v>
      </c>
      <c r="N376" s="23">
        <v>0</v>
      </c>
      <c r="O376" s="42">
        <v>0</v>
      </c>
      <c r="P376" s="111">
        <v>0</v>
      </c>
      <c r="Q376" s="82">
        <v>0</v>
      </c>
      <c r="R376" s="6">
        <v>0</v>
      </c>
      <c r="S376" s="39">
        <v>0</v>
      </c>
      <c r="T376" s="107">
        <v>0</v>
      </c>
    </row>
    <row r="377" spans="1:20" ht="18" customHeight="1" x14ac:dyDescent="0.25">
      <c r="A377" s="87" t="s">
        <v>484</v>
      </c>
      <c r="B377" s="97" t="s">
        <v>1977</v>
      </c>
      <c r="C377" s="96" t="s">
        <v>1189</v>
      </c>
      <c r="D377" s="21">
        <v>45371</v>
      </c>
      <c r="E377" s="17" t="s">
        <v>1229</v>
      </c>
      <c r="F377" s="17" t="s">
        <v>1456</v>
      </c>
      <c r="G377" s="17" t="s">
        <v>1192</v>
      </c>
      <c r="H377" s="97" t="s">
        <v>1192</v>
      </c>
      <c r="I377" s="82">
        <v>0</v>
      </c>
      <c r="J377" s="6">
        <v>0</v>
      </c>
      <c r="K377" s="39">
        <v>0</v>
      </c>
      <c r="L377" s="107">
        <v>0</v>
      </c>
      <c r="M377" s="94">
        <v>0</v>
      </c>
      <c r="N377" s="23">
        <v>0</v>
      </c>
      <c r="O377" s="42">
        <v>0</v>
      </c>
      <c r="P377" s="111">
        <v>0</v>
      </c>
      <c r="Q377" s="82">
        <v>0</v>
      </c>
      <c r="R377" s="6">
        <v>14062</v>
      </c>
      <c r="S377" s="39">
        <v>14062</v>
      </c>
      <c r="T377" s="107">
        <v>10057</v>
      </c>
    </row>
    <row r="378" spans="1:20" ht="18" customHeight="1" x14ac:dyDescent="0.25">
      <c r="A378" s="103" t="s">
        <v>485</v>
      </c>
      <c r="B378" s="97" t="s">
        <v>1978</v>
      </c>
      <c r="C378" s="96" t="s">
        <v>1189</v>
      </c>
      <c r="D378" s="21">
        <v>45392</v>
      </c>
      <c r="E378" s="17" t="s">
        <v>1979</v>
      </c>
      <c r="F378" s="17" t="s">
        <v>1980</v>
      </c>
      <c r="G378" s="17" t="s">
        <v>1192</v>
      </c>
      <c r="H378" s="97" t="s">
        <v>1192</v>
      </c>
      <c r="I378" s="82">
        <v>0</v>
      </c>
      <c r="J378" s="6">
        <v>0</v>
      </c>
      <c r="K378" s="39">
        <v>0</v>
      </c>
      <c r="L378" s="107">
        <v>0</v>
      </c>
      <c r="M378" s="94">
        <v>0</v>
      </c>
      <c r="N378" s="23">
        <v>0</v>
      </c>
      <c r="O378" s="42">
        <v>0</v>
      </c>
      <c r="P378" s="111">
        <v>0</v>
      </c>
      <c r="Q378" s="82">
        <v>0</v>
      </c>
      <c r="R378" s="6">
        <v>0</v>
      </c>
      <c r="S378" s="39">
        <v>0</v>
      </c>
      <c r="T378" s="107">
        <v>0</v>
      </c>
    </row>
    <row r="379" spans="1:20" ht="18" customHeight="1" x14ac:dyDescent="0.25">
      <c r="A379" s="87" t="s">
        <v>486</v>
      </c>
      <c r="B379" s="97" t="s">
        <v>1981</v>
      </c>
      <c r="C379" s="96" t="s">
        <v>1189</v>
      </c>
      <c r="D379" s="21">
        <v>45392</v>
      </c>
      <c r="E379" s="17" t="s">
        <v>1662</v>
      </c>
      <c r="F379" s="17" t="s">
        <v>1447</v>
      </c>
      <c r="G379" s="17" t="s">
        <v>1192</v>
      </c>
      <c r="H379" s="97" t="s">
        <v>1192</v>
      </c>
      <c r="I379" s="82">
        <v>0</v>
      </c>
      <c r="J379" s="6">
        <v>0</v>
      </c>
      <c r="K379" s="39">
        <v>0</v>
      </c>
      <c r="L379" s="107">
        <v>0</v>
      </c>
      <c r="M379" s="94">
        <v>0</v>
      </c>
      <c r="N379" s="23">
        <v>201723</v>
      </c>
      <c r="O379" s="42">
        <v>201723</v>
      </c>
      <c r="P379" s="111">
        <v>201723</v>
      </c>
      <c r="Q379" s="82">
        <v>0</v>
      </c>
      <c r="R379" s="6">
        <v>168491</v>
      </c>
      <c r="S379" s="39">
        <v>168491</v>
      </c>
      <c r="T379" s="107">
        <v>168491</v>
      </c>
    </row>
    <row r="380" spans="1:20" ht="18" customHeight="1" x14ac:dyDescent="0.25">
      <c r="A380" s="103" t="s">
        <v>487</v>
      </c>
      <c r="B380" s="97" t="s">
        <v>1982</v>
      </c>
      <c r="C380" s="96" t="s">
        <v>1189</v>
      </c>
      <c r="D380" s="21">
        <v>45364</v>
      </c>
      <c r="E380" s="17" t="s">
        <v>1983</v>
      </c>
      <c r="F380" s="17" t="s">
        <v>1221</v>
      </c>
      <c r="G380" s="17" t="s">
        <v>1192</v>
      </c>
      <c r="H380" s="97" t="s">
        <v>1192</v>
      </c>
      <c r="I380" s="82">
        <v>0</v>
      </c>
      <c r="J380" s="6">
        <v>0</v>
      </c>
      <c r="K380" s="39">
        <v>0</v>
      </c>
      <c r="L380" s="107">
        <v>0</v>
      </c>
      <c r="M380" s="94">
        <v>0</v>
      </c>
      <c r="N380" s="23">
        <v>0</v>
      </c>
      <c r="O380" s="42">
        <v>0</v>
      </c>
      <c r="P380" s="111">
        <v>0</v>
      </c>
      <c r="Q380" s="82">
        <v>0</v>
      </c>
      <c r="R380" s="6">
        <v>0</v>
      </c>
      <c r="S380" s="39">
        <v>0</v>
      </c>
      <c r="T380" s="107">
        <v>0</v>
      </c>
    </row>
    <row r="381" spans="1:20" ht="18" hidden="1" customHeight="1" x14ac:dyDescent="0.25">
      <c r="A381" s="87" t="s">
        <v>488</v>
      </c>
      <c r="B381" s="97" t="s">
        <v>1984</v>
      </c>
      <c r="C381" s="96" t="s">
        <v>1204</v>
      </c>
      <c r="D381" s="21">
        <v>45378</v>
      </c>
      <c r="E381" s="17" t="s">
        <v>1720</v>
      </c>
      <c r="F381" s="17" t="s">
        <v>1273</v>
      </c>
      <c r="G381" s="17" t="s">
        <v>1192</v>
      </c>
      <c r="H381" s="97" t="s">
        <v>1192</v>
      </c>
      <c r="I381" s="82">
        <v>0</v>
      </c>
      <c r="J381" s="6">
        <v>0</v>
      </c>
      <c r="K381" s="39">
        <v>0</v>
      </c>
      <c r="L381" s="107">
        <v>0</v>
      </c>
      <c r="M381" s="94">
        <v>0</v>
      </c>
      <c r="N381" s="23">
        <v>1169178</v>
      </c>
      <c r="O381" s="42">
        <v>1169178</v>
      </c>
      <c r="P381" s="111">
        <v>0</v>
      </c>
      <c r="Q381" s="82">
        <v>0</v>
      </c>
      <c r="R381" s="6">
        <v>1027050</v>
      </c>
      <c r="S381" s="39">
        <v>1027050</v>
      </c>
      <c r="T381" s="107">
        <v>0</v>
      </c>
    </row>
    <row r="382" spans="1:20" ht="18" customHeight="1" x14ac:dyDescent="0.25">
      <c r="A382" s="103" t="s">
        <v>489</v>
      </c>
      <c r="B382" s="97" t="s">
        <v>1985</v>
      </c>
      <c r="C382" s="96" t="s">
        <v>1189</v>
      </c>
      <c r="D382" s="21">
        <v>45407</v>
      </c>
      <c r="E382" s="17" t="s">
        <v>1986</v>
      </c>
      <c r="F382" s="17" t="s">
        <v>1764</v>
      </c>
      <c r="G382" s="17" t="s">
        <v>1192</v>
      </c>
      <c r="H382" s="97" t="s">
        <v>1192</v>
      </c>
      <c r="I382" s="82">
        <v>0</v>
      </c>
      <c r="J382" s="6">
        <v>0</v>
      </c>
      <c r="K382" s="39">
        <v>0</v>
      </c>
      <c r="L382" s="107">
        <v>0</v>
      </c>
      <c r="M382" s="94">
        <v>0</v>
      </c>
      <c r="N382" s="23">
        <v>0</v>
      </c>
      <c r="O382" s="42">
        <v>0</v>
      </c>
      <c r="P382" s="111">
        <v>0</v>
      </c>
      <c r="Q382" s="82">
        <v>0</v>
      </c>
      <c r="R382" s="6">
        <v>0</v>
      </c>
      <c r="S382" s="39">
        <v>0</v>
      </c>
      <c r="T382" s="107">
        <v>0</v>
      </c>
    </row>
    <row r="383" spans="1:20" ht="18" customHeight="1" x14ac:dyDescent="0.25">
      <c r="A383" s="87" t="s">
        <v>490</v>
      </c>
      <c r="B383" s="97" t="s">
        <v>1987</v>
      </c>
      <c r="C383" s="96" t="s">
        <v>1189</v>
      </c>
      <c r="D383" s="21">
        <v>45378</v>
      </c>
      <c r="E383" s="17" t="s">
        <v>1988</v>
      </c>
      <c r="F383" s="17" t="s">
        <v>1262</v>
      </c>
      <c r="G383" s="17" t="s">
        <v>1192</v>
      </c>
      <c r="H383" s="97" t="s">
        <v>1192</v>
      </c>
      <c r="I383" s="82">
        <v>0</v>
      </c>
      <c r="J383" s="6">
        <v>0</v>
      </c>
      <c r="K383" s="39">
        <v>0</v>
      </c>
      <c r="L383" s="107">
        <v>0</v>
      </c>
      <c r="M383" s="94">
        <v>0</v>
      </c>
      <c r="N383" s="23">
        <v>0</v>
      </c>
      <c r="O383" s="42">
        <v>0</v>
      </c>
      <c r="P383" s="111">
        <v>0</v>
      </c>
      <c r="Q383" s="82">
        <v>0</v>
      </c>
      <c r="R383" s="6">
        <v>0</v>
      </c>
      <c r="S383" s="39">
        <v>0</v>
      </c>
      <c r="T383" s="107">
        <v>0</v>
      </c>
    </row>
    <row r="384" spans="1:20" ht="18" customHeight="1" x14ac:dyDescent="0.25">
      <c r="A384" s="103" t="s">
        <v>491</v>
      </c>
      <c r="B384" s="97" t="s">
        <v>1989</v>
      </c>
      <c r="C384" s="96" t="s">
        <v>1189</v>
      </c>
      <c r="D384" s="21">
        <v>45378</v>
      </c>
      <c r="E384" s="17" t="s">
        <v>1990</v>
      </c>
      <c r="F384" s="17" t="s">
        <v>1991</v>
      </c>
      <c r="G384" s="17" t="s">
        <v>1192</v>
      </c>
      <c r="H384" s="97" t="s">
        <v>1192</v>
      </c>
      <c r="I384" s="82">
        <v>0</v>
      </c>
      <c r="J384" s="6">
        <v>0</v>
      </c>
      <c r="K384" s="39">
        <v>0</v>
      </c>
      <c r="L384" s="107">
        <v>0</v>
      </c>
      <c r="M384" s="94">
        <v>0</v>
      </c>
      <c r="N384" s="23">
        <v>0</v>
      </c>
      <c r="O384" s="42">
        <v>0</v>
      </c>
      <c r="P384" s="111">
        <v>0</v>
      </c>
      <c r="Q384" s="82">
        <v>0</v>
      </c>
      <c r="R384" s="6">
        <v>0</v>
      </c>
      <c r="S384" s="39">
        <v>0</v>
      </c>
      <c r="T384" s="107">
        <v>0</v>
      </c>
    </row>
    <row r="385" spans="1:20" ht="18" customHeight="1" x14ac:dyDescent="0.25">
      <c r="A385" s="87" t="s">
        <v>492</v>
      </c>
      <c r="B385" s="97" t="s">
        <v>1992</v>
      </c>
      <c r="C385" s="96" t="s">
        <v>1189</v>
      </c>
      <c r="D385" s="21">
        <v>45408</v>
      </c>
      <c r="E385" s="17" t="s">
        <v>1993</v>
      </c>
      <c r="F385" s="17" t="s">
        <v>1360</v>
      </c>
      <c r="G385" s="17" t="s">
        <v>1192</v>
      </c>
      <c r="H385" s="97" t="s">
        <v>1192</v>
      </c>
      <c r="I385" s="82">
        <v>0</v>
      </c>
      <c r="J385" s="6">
        <v>0</v>
      </c>
      <c r="K385" s="39">
        <v>0</v>
      </c>
      <c r="L385" s="107">
        <v>0</v>
      </c>
      <c r="M385" s="94">
        <v>0</v>
      </c>
      <c r="N385" s="23">
        <v>0</v>
      </c>
      <c r="O385" s="42">
        <v>0</v>
      </c>
      <c r="P385" s="111">
        <v>0</v>
      </c>
      <c r="Q385" s="82">
        <v>0</v>
      </c>
      <c r="R385" s="6">
        <v>190202</v>
      </c>
      <c r="S385" s="39">
        <v>190202</v>
      </c>
      <c r="T385" s="107">
        <v>190202</v>
      </c>
    </row>
    <row r="386" spans="1:20" ht="18" customHeight="1" x14ac:dyDescent="0.25">
      <c r="A386" s="103" t="s">
        <v>493</v>
      </c>
      <c r="B386" s="97" t="s">
        <v>1994</v>
      </c>
      <c r="C386" s="96" t="s">
        <v>1189</v>
      </c>
      <c r="D386" s="21">
        <v>45401</v>
      </c>
      <c r="E386" s="17" t="s">
        <v>1995</v>
      </c>
      <c r="F386" s="17" t="s">
        <v>1287</v>
      </c>
      <c r="G386" s="17" t="s">
        <v>1192</v>
      </c>
      <c r="H386" s="97" t="s">
        <v>1192</v>
      </c>
      <c r="I386" s="82">
        <v>0</v>
      </c>
      <c r="J386" s="6">
        <v>0</v>
      </c>
      <c r="K386" s="39">
        <v>0</v>
      </c>
      <c r="L386" s="107">
        <v>0</v>
      </c>
      <c r="M386" s="94">
        <v>0</v>
      </c>
      <c r="N386" s="23">
        <v>15000</v>
      </c>
      <c r="O386" s="42">
        <v>15000</v>
      </c>
      <c r="P386" s="111">
        <v>15000</v>
      </c>
      <c r="Q386" s="82">
        <v>0</v>
      </c>
      <c r="R386" s="6">
        <v>15000</v>
      </c>
      <c r="S386" s="39">
        <v>15000</v>
      </c>
      <c r="T386" s="107">
        <v>15000</v>
      </c>
    </row>
    <row r="387" spans="1:20" ht="18" customHeight="1" x14ac:dyDescent="0.25">
      <c r="A387" s="87" t="s">
        <v>494</v>
      </c>
      <c r="B387" s="97" t="s">
        <v>1996</v>
      </c>
      <c r="C387" s="96" t="s">
        <v>1189</v>
      </c>
      <c r="D387" s="21">
        <v>45386</v>
      </c>
      <c r="E387" s="17" t="s">
        <v>1353</v>
      </c>
      <c r="F387" s="17" t="s">
        <v>1997</v>
      </c>
      <c r="G387" s="17" t="s">
        <v>1192</v>
      </c>
      <c r="H387" s="97" t="s">
        <v>1192</v>
      </c>
      <c r="I387" s="82">
        <v>0</v>
      </c>
      <c r="J387" s="6">
        <v>0</v>
      </c>
      <c r="K387" s="39">
        <v>0</v>
      </c>
      <c r="L387" s="107">
        <v>0</v>
      </c>
      <c r="M387" s="94">
        <v>0</v>
      </c>
      <c r="N387" s="23">
        <v>0</v>
      </c>
      <c r="O387" s="42">
        <v>0</v>
      </c>
      <c r="P387" s="111">
        <v>0</v>
      </c>
      <c r="Q387" s="82">
        <v>0</v>
      </c>
      <c r="R387" s="6">
        <v>2561000</v>
      </c>
      <c r="S387" s="39">
        <v>2561000</v>
      </c>
      <c r="T387" s="107">
        <v>2561000</v>
      </c>
    </row>
    <row r="388" spans="1:20" ht="18" customHeight="1" x14ac:dyDescent="0.25">
      <c r="A388" s="103" t="s">
        <v>495</v>
      </c>
      <c r="B388" s="97" t="s">
        <v>1998</v>
      </c>
      <c r="C388" s="96" t="s">
        <v>1189</v>
      </c>
      <c r="D388" s="21">
        <v>45387</v>
      </c>
      <c r="E388" s="17" t="s">
        <v>1999</v>
      </c>
      <c r="F388" s="17" t="s">
        <v>1628</v>
      </c>
      <c r="G388" s="17" t="s">
        <v>1192</v>
      </c>
      <c r="H388" s="97" t="s">
        <v>1192</v>
      </c>
      <c r="I388" s="82">
        <v>0</v>
      </c>
      <c r="J388" s="6">
        <v>0</v>
      </c>
      <c r="K388" s="39">
        <v>0</v>
      </c>
      <c r="L388" s="107">
        <v>0</v>
      </c>
      <c r="M388" s="94">
        <v>0</v>
      </c>
      <c r="N388" s="23">
        <v>0</v>
      </c>
      <c r="O388" s="42">
        <v>0</v>
      </c>
      <c r="P388" s="111">
        <v>0</v>
      </c>
      <c r="Q388" s="82">
        <v>0</v>
      </c>
      <c r="R388" s="6">
        <v>0</v>
      </c>
      <c r="S388" s="39">
        <v>0</v>
      </c>
      <c r="T388" s="107">
        <v>0</v>
      </c>
    </row>
    <row r="389" spans="1:20" ht="18" customHeight="1" x14ac:dyDescent="0.25">
      <c r="A389" s="87" t="s">
        <v>496</v>
      </c>
      <c r="B389" s="97" t="s">
        <v>2000</v>
      </c>
      <c r="C389" s="96" t="s">
        <v>1189</v>
      </c>
      <c r="D389" s="21">
        <v>45385</v>
      </c>
      <c r="E389" s="17" t="s">
        <v>2001</v>
      </c>
      <c r="F389" s="17" t="s">
        <v>1221</v>
      </c>
      <c r="G389" s="17" t="s">
        <v>1192</v>
      </c>
      <c r="H389" s="97" t="s">
        <v>1192</v>
      </c>
      <c r="I389" s="82">
        <v>0</v>
      </c>
      <c r="J389" s="6">
        <v>0</v>
      </c>
      <c r="K389" s="39">
        <v>0</v>
      </c>
      <c r="L389" s="107">
        <v>0</v>
      </c>
      <c r="M389" s="94">
        <v>0</v>
      </c>
      <c r="N389" s="23">
        <v>0</v>
      </c>
      <c r="O389" s="42">
        <v>0</v>
      </c>
      <c r="P389" s="111">
        <v>0</v>
      </c>
      <c r="Q389" s="82">
        <v>0</v>
      </c>
      <c r="R389" s="6">
        <v>0</v>
      </c>
      <c r="S389" s="39">
        <v>0</v>
      </c>
      <c r="T389" s="107">
        <v>0</v>
      </c>
    </row>
    <row r="390" spans="1:20" ht="18" customHeight="1" x14ac:dyDescent="0.25">
      <c r="A390" s="103" t="s">
        <v>497</v>
      </c>
      <c r="B390" s="97" t="s">
        <v>2002</v>
      </c>
      <c r="C390" s="96" t="s">
        <v>1189</v>
      </c>
      <c r="D390" s="21">
        <v>45384</v>
      </c>
      <c r="E390" s="17" t="s">
        <v>1646</v>
      </c>
      <c r="F390" s="17" t="s">
        <v>1600</v>
      </c>
      <c r="G390" s="17" t="s">
        <v>1192</v>
      </c>
      <c r="H390" s="97" t="s">
        <v>1192</v>
      </c>
      <c r="I390" s="82">
        <v>0</v>
      </c>
      <c r="J390" s="6">
        <v>0</v>
      </c>
      <c r="K390" s="39">
        <v>0</v>
      </c>
      <c r="L390" s="107">
        <v>0</v>
      </c>
      <c r="M390" s="94">
        <v>0</v>
      </c>
      <c r="N390" s="23">
        <v>0</v>
      </c>
      <c r="O390" s="42">
        <v>0</v>
      </c>
      <c r="P390" s="111">
        <v>0</v>
      </c>
      <c r="Q390" s="82">
        <v>0</v>
      </c>
      <c r="R390" s="6">
        <v>0</v>
      </c>
      <c r="S390" s="39">
        <v>0</v>
      </c>
      <c r="T390" s="107">
        <v>0</v>
      </c>
    </row>
    <row r="391" spans="1:20" ht="18" customHeight="1" x14ac:dyDescent="0.25">
      <c r="A391" s="87" t="s">
        <v>498</v>
      </c>
      <c r="B391" s="97" t="s">
        <v>2003</v>
      </c>
      <c r="C391" s="96" t="s">
        <v>1197</v>
      </c>
      <c r="D391" s="21">
        <v>45377</v>
      </c>
      <c r="E391" s="17" t="s">
        <v>1646</v>
      </c>
      <c r="F391" s="17" t="s">
        <v>1650</v>
      </c>
      <c r="G391" s="17" t="s">
        <v>1192</v>
      </c>
      <c r="H391" s="97" t="s">
        <v>1192</v>
      </c>
      <c r="I391" s="82">
        <v>0</v>
      </c>
      <c r="J391" s="6">
        <v>0</v>
      </c>
      <c r="K391" s="39">
        <v>0</v>
      </c>
      <c r="L391" s="107">
        <v>0</v>
      </c>
      <c r="M391" s="94">
        <v>0</v>
      </c>
      <c r="N391" s="23">
        <v>0</v>
      </c>
      <c r="O391" s="42">
        <v>0</v>
      </c>
      <c r="P391" s="111">
        <v>0</v>
      </c>
      <c r="Q391" s="82">
        <v>0</v>
      </c>
      <c r="R391" s="6">
        <v>0</v>
      </c>
      <c r="S391" s="39">
        <v>0</v>
      </c>
      <c r="T391" s="107">
        <v>0</v>
      </c>
    </row>
    <row r="392" spans="1:20" ht="18" customHeight="1" x14ac:dyDescent="0.25">
      <c r="A392" s="103" t="s">
        <v>499</v>
      </c>
      <c r="B392" s="97" t="s">
        <v>2004</v>
      </c>
      <c r="C392" s="96" t="s">
        <v>1197</v>
      </c>
      <c r="D392" s="21">
        <v>45377</v>
      </c>
      <c r="E392" s="17" t="s">
        <v>1646</v>
      </c>
      <c r="F392" s="17" t="s">
        <v>1650</v>
      </c>
      <c r="G392" s="17" t="s">
        <v>1192</v>
      </c>
      <c r="H392" s="97" t="s">
        <v>1192</v>
      </c>
      <c r="I392" s="82">
        <v>0</v>
      </c>
      <c r="J392" s="6">
        <v>0</v>
      </c>
      <c r="K392" s="39">
        <v>0</v>
      </c>
      <c r="L392" s="107">
        <v>0</v>
      </c>
      <c r="M392" s="94">
        <v>0</v>
      </c>
      <c r="N392" s="23">
        <v>0</v>
      </c>
      <c r="O392" s="42">
        <v>0</v>
      </c>
      <c r="P392" s="111">
        <v>0</v>
      </c>
      <c r="Q392" s="82">
        <v>0</v>
      </c>
      <c r="R392" s="6">
        <v>0</v>
      </c>
      <c r="S392" s="39">
        <v>0</v>
      </c>
      <c r="T392" s="107">
        <v>0</v>
      </c>
    </row>
    <row r="393" spans="1:20" ht="18" customHeight="1" x14ac:dyDescent="0.25">
      <c r="A393" s="87" t="s">
        <v>500</v>
      </c>
      <c r="B393" s="97" t="s">
        <v>2005</v>
      </c>
      <c r="C393" s="96" t="s">
        <v>1197</v>
      </c>
      <c r="D393" s="21">
        <v>45377</v>
      </c>
      <c r="E393" s="17" t="s">
        <v>1644</v>
      </c>
      <c r="F393" s="17" t="s">
        <v>1650</v>
      </c>
      <c r="G393" s="17" t="s">
        <v>1192</v>
      </c>
      <c r="H393" s="97" t="s">
        <v>1192</v>
      </c>
      <c r="I393" s="82">
        <v>0</v>
      </c>
      <c r="J393" s="6">
        <v>0</v>
      </c>
      <c r="K393" s="39">
        <v>0</v>
      </c>
      <c r="L393" s="107">
        <v>0</v>
      </c>
      <c r="M393" s="94">
        <v>0</v>
      </c>
      <c r="N393" s="23">
        <v>0</v>
      </c>
      <c r="O393" s="42">
        <v>0</v>
      </c>
      <c r="P393" s="111">
        <v>0</v>
      </c>
      <c r="Q393" s="82">
        <v>0</v>
      </c>
      <c r="R393" s="6">
        <v>0</v>
      </c>
      <c r="S393" s="39">
        <v>0</v>
      </c>
      <c r="T393" s="107">
        <v>0</v>
      </c>
    </row>
    <row r="394" spans="1:20" ht="18" customHeight="1" x14ac:dyDescent="0.25">
      <c r="A394" s="103" t="s">
        <v>501</v>
      </c>
      <c r="B394" s="97" t="s">
        <v>2006</v>
      </c>
      <c r="C394" s="96" t="s">
        <v>1197</v>
      </c>
      <c r="D394" s="21">
        <v>45377</v>
      </c>
      <c r="E394" s="17" t="s">
        <v>1644</v>
      </c>
      <c r="F394" s="17" t="s">
        <v>1567</v>
      </c>
      <c r="G394" s="17" t="s">
        <v>1192</v>
      </c>
      <c r="H394" s="97" t="s">
        <v>1192</v>
      </c>
      <c r="I394" s="82">
        <v>0</v>
      </c>
      <c r="J394" s="6">
        <v>0</v>
      </c>
      <c r="K394" s="39">
        <v>0</v>
      </c>
      <c r="L394" s="107">
        <v>0</v>
      </c>
      <c r="M394" s="94">
        <v>0</v>
      </c>
      <c r="N394" s="23">
        <v>0</v>
      </c>
      <c r="O394" s="42">
        <v>0</v>
      </c>
      <c r="P394" s="111">
        <v>0</v>
      </c>
      <c r="Q394" s="82">
        <v>0</v>
      </c>
      <c r="R394" s="6">
        <v>0</v>
      </c>
      <c r="S394" s="39">
        <v>0</v>
      </c>
      <c r="T394" s="107">
        <v>0</v>
      </c>
    </row>
    <row r="395" spans="1:20" ht="18" customHeight="1" x14ac:dyDescent="0.25">
      <c r="A395" s="87" t="s">
        <v>502</v>
      </c>
      <c r="B395" s="97" t="s">
        <v>2007</v>
      </c>
      <c r="C395" s="96" t="s">
        <v>1197</v>
      </c>
      <c r="D395" s="21">
        <v>45377</v>
      </c>
      <c r="E395" s="17" t="s">
        <v>1644</v>
      </c>
      <c r="F395" s="17" t="s">
        <v>1600</v>
      </c>
      <c r="G395" s="17" t="s">
        <v>1192</v>
      </c>
      <c r="H395" s="97" t="s">
        <v>1192</v>
      </c>
      <c r="I395" s="82">
        <v>0</v>
      </c>
      <c r="J395" s="6">
        <v>0</v>
      </c>
      <c r="K395" s="39">
        <v>0</v>
      </c>
      <c r="L395" s="107">
        <v>0</v>
      </c>
      <c r="M395" s="94">
        <v>0</v>
      </c>
      <c r="N395" s="23">
        <v>0</v>
      </c>
      <c r="O395" s="42">
        <v>0</v>
      </c>
      <c r="P395" s="111">
        <v>0</v>
      </c>
      <c r="Q395" s="82">
        <v>0</v>
      </c>
      <c r="R395" s="6">
        <v>0</v>
      </c>
      <c r="S395" s="39">
        <v>0</v>
      </c>
      <c r="T395" s="107">
        <v>0</v>
      </c>
    </row>
    <row r="396" spans="1:20" ht="18" customHeight="1" x14ac:dyDescent="0.25">
      <c r="A396" s="103" t="s">
        <v>503</v>
      </c>
      <c r="B396" s="97" t="s">
        <v>2008</v>
      </c>
      <c r="C396" s="96" t="s">
        <v>1189</v>
      </c>
      <c r="D396" s="21">
        <v>45378</v>
      </c>
      <c r="E396" s="17" t="s">
        <v>1646</v>
      </c>
      <c r="F396" s="17" t="s">
        <v>1901</v>
      </c>
      <c r="G396" s="17" t="s">
        <v>1192</v>
      </c>
      <c r="H396" s="97" t="s">
        <v>1192</v>
      </c>
      <c r="I396" s="82">
        <v>0</v>
      </c>
      <c r="J396" s="6">
        <v>0</v>
      </c>
      <c r="K396" s="39">
        <v>0</v>
      </c>
      <c r="L396" s="107">
        <v>0</v>
      </c>
      <c r="M396" s="94">
        <v>0</v>
      </c>
      <c r="N396" s="23">
        <v>0</v>
      </c>
      <c r="O396" s="42">
        <v>0</v>
      </c>
      <c r="P396" s="111">
        <v>0</v>
      </c>
      <c r="Q396" s="82">
        <v>0</v>
      </c>
      <c r="R396" s="6">
        <v>0</v>
      </c>
      <c r="S396" s="39">
        <v>0</v>
      </c>
      <c r="T396" s="107">
        <v>0</v>
      </c>
    </row>
    <row r="397" spans="1:20" ht="18" customHeight="1" x14ac:dyDescent="0.25">
      <c r="A397" s="87" t="s">
        <v>504</v>
      </c>
      <c r="B397" s="97" t="s">
        <v>2009</v>
      </c>
      <c r="C397" s="96" t="s">
        <v>1197</v>
      </c>
      <c r="D397" s="21">
        <v>45377</v>
      </c>
      <c r="E397" s="17" t="s">
        <v>1646</v>
      </c>
      <c r="F397" s="17" t="s">
        <v>1600</v>
      </c>
      <c r="G397" s="17" t="s">
        <v>1192</v>
      </c>
      <c r="H397" s="97" t="s">
        <v>1192</v>
      </c>
      <c r="I397" s="82">
        <v>0</v>
      </c>
      <c r="J397" s="6">
        <v>0</v>
      </c>
      <c r="K397" s="39">
        <v>0</v>
      </c>
      <c r="L397" s="107">
        <v>0</v>
      </c>
      <c r="M397" s="94">
        <v>0</v>
      </c>
      <c r="N397" s="23">
        <v>0</v>
      </c>
      <c r="O397" s="42">
        <v>0</v>
      </c>
      <c r="P397" s="111">
        <v>0</v>
      </c>
      <c r="Q397" s="82">
        <v>0</v>
      </c>
      <c r="R397" s="6">
        <v>0</v>
      </c>
      <c r="S397" s="39">
        <v>0</v>
      </c>
      <c r="T397" s="107">
        <v>0</v>
      </c>
    </row>
    <row r="398" spans="1:20" ht="18" customHeight="1" x14ac:dyDescent="0.25">
      <c r="A398" s="103" t="s">
        <v>505</v>
      </c>
      <c r="B398" s="97" t="s">
        <v>2010</v>
      </c>
      <c r="C398" s="96" t="s">
        <v>1189</v>
      </c>
      <c r="D398" s="21">
        <v>45377</v>
      </c>
      <c r="E398" s="17" t="s">
        <v>1566</v>
      </c>
      <c r="F398" s="17" t="s">
        <v>1901</v>
      </c>
      <c r="G398" s="17" t="s">
        <v>1192</v>
      </c>
      <c r="H398" s="97" t="s">
        <v>1192</v>
      </c>
      <c r="I398" s="82">
        <v>0</v>
      </c>
      <c r="J398" s="6">
        <v>0</v>
      </c>
      <c r="K398" s="39">
        <v>0</v>
      </c>
      <c r="L398" s="107">
        <v>0</v>
      </c>
      <c r="M398" s="94">
        <v>0</v>
      </c>
      <c r="N398" s="23">
        <v>0</v>
      </c>
      <c r="O398" s="42">
        <v>0</v>
      </c>
      <c r="P398" s="111">
        <v>0</v>
      </c>
      <c r="Q398" s="82">
        <v>0</v>
      </c>
      <c r="R398" s="6">
        <v>0</v>
      </c>
      <c r="S398" s="39">
        <v>0</v>
      </c>
      <c r="T398" s="107">
        <v>0</v>
      </c>
    </row>
    <row r="399" spans="1:20" ht="18" customHeight="1" x14ac:dyDescent="0.25">
      <c r="A399" s="87" t="s">
        <v>506</v>
      </c>
      <c r="B399" s="97" t="s">
        <v>2011</v>
      </c>
      <c r="C399" s="96" t="s">
        <v>1197</v>
      </c>
      <c r="D399" s="21">
        <v>45377</v>
      </c>
      <c r="E399" s="17" t="s">
        <v>1566</v>
      </c>
      <c r="F399" s="17" t="s">
        <v>1600</v>
      </c>
      <c r="G399" s="17" t="s">
        <v>1192</v>
      </c>
      <c r="H399" s="97" t="s">
        <v>1192</v>
      </c>
      <c r="I399" s="82">
        <v>0</v>
      </c>
      <c r="J399" s="6">
        <v>0</v>
      </c>
      <c r="K399" s="39">
        <v>0</v>
      </c>
      <c r="L399" s="107">
        <v>0</v>
      </c>
      <c r="M399" s="94">
        <v>0</v>
      </c>
      <c r="N399" s="23">
        <v>0</v>
      </c>
      <c r="O399" s="42">
        <v>0</v>
      </c>
      <c r="P399" s="111">
        <v>0</v>
      </c>
      <c r="Q399" s="82">
        <v>0</v>
      </c>
      <c r="R399" s="6">
        <v>0</v>
      </c>
      <c r="S399" s="39">
        <v>0</v>
      </c>
      <c r="T399" s="107">
        <v>0</v>
      </c>
    </row>
    <row r="400" spans="1:20" ht="18" customHeight="1" x14ac:dyDescent="0.25">
      <c r="A400" s="103" t="s">
        <v>507</v>
      </c>
      <c r="B400" s="97" t="s">
        <v>2012</v>
      </c>
      <c r="C400" s="96" t="s">
        <v>1197</v>
      </c>
      <c r="D400" s="21">
        <v>45378</v>
      </c>
      <c r="E400" s="17" t="s">
        <v>1566</v>
      </c>
      <c r="F400" s="17" t="s">
        <v>1600</v>
      </c>
      <c r="G400" s="17" t="s">
        <v>1192</v>
      </c>
      <c r="H400" s="97" t="s">
        <v>1192</v>
      </c>
      <c r="I400" s="82">
        <v>0</v>
      </c>
      <c r="J400" s="6">
        <v>0</v>
      </c>
      <c r="K400" s="39">
        <v>0</v>
      </c>
      <c r="L400" s="107">
        <v>0</v>
      </c>
      <c r="M400" s="94">
        <v>0</v>
      </c>
      <c r="N400" s="23">
        <v>0</v>
      </c>
      <c r="O400" s="42">
        <v>0</v>
      </c>
      <c r="P400" s="111">
        <v>0</v>
      </c>
      <c r="Q400" s="82">
        <v>0</v>
      </c>
      <c r="R400" s="6">
        <v>0</v>
      </c>
      <c r="S400" s="39">
        <v>0</v>
      </c>
      <c r="T400" s="107">
        <v>0</v>
      </c>
    </row>
    <row r="401" spans="1:20" ht="18" customHeight="1" x14ac:dyDescent="0.25">
      <c r="A401" s="87" t="s">
        <v>508</v>
      </c>
      <c r="B401" s="97" t="s">
        <v>2013</v>
      </c>
      <c r="C401" s="96" t="s">
        <v>1197</v>
      </c>
      <c r="D401" s="21">
        <v>45377</v>
      </c>
      <c r="E401" s="17" t="s">
        <v>1566</v>
      </c>
      <c r="F401" s="17" t="s">
        <v>1600</v>
      </c>
      <c r="G401" s="17" t="s">
        <v>1192</v>
      </c>
      <c r="H401" s="97" t="s">
        <v>1192</v>
      </c>
      <c r="I401" s="82">
        <v>0</v>
      </c>
      <c r="J401" s="6">
        <v>0</v>
      </c>
      <c r="K401" s="39">
        <v>0</v>
      </c>
      <c r="L401" s="107">
        <v>0</v>
      </c>
      <c r="M401" s="94">
        <v>0</v>
      </c>
      <c r="N401" s="23">
        <v>0</v>
      </c>
      <c r="O401" s="42">
        <v>0</v>
      </c>
      <c r="P401" s="111">
        <v>0</v>
      </c>
      <c r="Q401" s="82">
        <v>0</v>
      </c>
      <c r="R401" s="6">
        <v>0</v>
      </c>
      <c r="S401" s="39">
        <v>0</v>
      </c>
      <c r="T401" s="107">
        <v>0</v>
      </c>
    </row>
    <row r="402" spans="1:20" ht="18" customHeight="1" x14ac:dyDescent="0.25">
      <c r="A402" s="103" t="s">
        <v>509</v>
      </c>
      <c r="B402" s="97" t="s">
        <v>2014</v>
      </c>
      <c r="C402" s="96" t="s">
        <v>1197</v>
      </c>
      <c r="D402" s="21">
        <v>45377</v>
      </c>
      <c r="E402" s="17" t="s">
        <v>1566</v>
      </c>
      <c r="F402" s="17" t="s">
        <v>1650</v>
      </c>
      <c r="G402" s="17" t="s">
        <v>1192</v>
      </c>
      <c r="H402" s="97" t="s">
        <v>1192</v>
      </c>
      <c r="I402" s="82">
        <v>0</v>
      </c>
      <c r="J402" s="6">
        <v>0</v>
      </c>
      <c r="K402" s="39">
        <v>0</v>
      </c>
      <c r="L402" s="107">
        <v>0</v>
      </c>
      <c r="M402" s="94">
        <v>0</v>
      </c>
      <c r="N402" s="23">
        <v>0</v>
      </c>
      <c r="O402" s="42">
        <v>0</v>
      </c>
      <c r="P402" s="111">
        <v>0</v>
      </c>
      <c r="Q402" s="82">
        <v>0</v>
      </c>
      <c r="R402" s="6">
        <v>0</v>
      </c>
      <c r="S402" s="39">
        <v>0</v>
      </c>
      <c r="T402" s="107">
        <v>0</v>
      </c>
    </row>
    <row r="403" spans="1:20" ht="18" customHeight="1" x14ac:dyDescent="0.25">
      <c r="A403" s="87" t="s">
        <v>510</v>
      </c>
      <c r="B403" s="97" t="s">
        <v>2015</v>
      </c>
      <c r="C403" s="96" t="s">
        <v>1197</v>
      </c>
      <c r="D403" s="21">
        <v>45377</v>
      </c>
      <c r="E403" s="17" t="s">
        <v>1644</v>
      </c>
      <c r="F403" s="17" t="s">
        <v>1567</v>
      </c>
      <c r="G403" s="17" t="s">
        <v>1192</v>
      </c>
      <c r="H403" s="97" t="s">
        <v>1192</v>
      </c>
      <c r="I403" s="82">
        <v>0</v>
      </c>
      <c r="J403" s="6">
        <v>0</v>
      </c>
      <c r="K403" s="39">
        <v>0</v>
      </c>
      <c r="L403" s="107">
        <v>0</v>
      </c>
      <c r="M403" s="94">
        <v>0</v>
      </c>
      <c r="N403" s="23">
        <v>0</v>
      </c>
      <c r="O403" s="42">
        <v>0</v>
      </c>
      <c r="P403" s="111">
        <v>0</v>
      </c>
      <c r="Q403" s="82">
        <v>0</v>
      </c>
      <c r="R403" s="6">
        <v>0</v>
      </c>
      <c r="S403" s="39">
        <v>0</v>
      </c>
      <c r="T403" s="107">
        <v>0</v>
      </c>
    </row>
    <row r="404" spans="1:20" ht="18" customHeight="1" x14ac:dyDescent="0.25">
      <c r="A404" s="103" t="s">
        <v>511</v>
      </c>
      <c r="B404" s="97" t="s">
        <v>2016</v>
      </c>
      <c r="C404" s="96" t="s">
        <v>1197</v>
      </c>
      <c r="D404" s="21">
        <v>45377</v>
      </c>
      <c r="E404" s="17" t="s">
        <v>1566</v>
      </c>
      <c r="F404" s="17" t="s">
        <v>1650</v>
      </c>
      <c r="G404" s="17" t="s">
        <v>1192</v>
      </c>
      <c r="H404" s="97" t="s">
        <v>1192</v>
      </c>
      <c r="I404" s="82">
        <v>0</v>
      </c>
      <c r="J404" s="6">
        <v>0</v>
      </c>
      <c r="K404" s="39">
        <v>0</v>
      </c>
      <c r="L404" s="107">
        <v>0</v>
      </c>
      <c r="M404" s="94">
        <v>0</v>
      </c>
      <c r="N404" s="23">
        <v>0</v>
      </c>
      <c r="O404" s="42">
        <v>0</v>
      </c>
      <c r="P404" s="111">
        <v>0</v>
      </c>
      <c r="Q404" s="82">
        <v>0</v>
      </c>
      <c r="R404" s="6">
        <v>0</v>
      </c>
      <c r="S404" s="39">
        <v>0</v>
      </c>
      <c r="T404" s="107">
        <v>0</v>
      </c>
    </row>
    <row r="405" spans="1:20" ht="18" customHeight="1" x14ac:dyDescent="0.25">
      <c r="A405" s="87" t="s">
        <v>512</v>
      </c>
      <c r="B405" s="97" t="s">
        <v>2017</v>
      </c>
      <c r="C405" s="96" t="s">
        <v>1197</v>
      </c>
      <c r="D405" s="21">
        <v>45377</v>
      </c>
      <c r="E405" s="17" t="s">
        <v>1644</v>
      </c>
      <c r="F405" s="17" t="s">
        <v>1650</v>
      </c>
      <c r="G405" s="17" t="s">
        <v>1192</v>
      </c>
      <c r="H405" s="97" t="s">
        <v>1192</v>
      </c>
      <c r="I405" s="82">
        <v>0</v>
      </c>
      <c r="J405" s="6">
        <v>0</v>
      </c>
      <c r="K405" s="39">
        <v>0</v>
      </c>
      <c r="L405" s="107">
        <v>0</v>
      </c>
      <c r="M405" s="94">
        <v>0</v>
      </c>
      <c r="N405" s="23">
        <v>0</v>
      </c>
      <c r="O405" s="42">
        <v>0</v>
      </c>
      <c r="P405" s="111">
        <v>0</v>
      </c>
      <c r="Q405" s="82">
        <v>0</v>
      </c>
      <c r="R405" s="6">
        <v>0</v>
      </c>
      <c r="S405" s="39">
        <v>0</v>
      </c>
      <c r="T405" s="107">
        <v>0</v>
      </c>
    </row>
    <row r="406" spans="1:20" ht="18" customHeight="1" x14ac:dyDescent="0.25">
      <c r="A406" s="103" t="s">
        <v>513</v>
      </c>
      <c r="B406" s="97" t="s">
        <v>2018</v>
      </c>
      <c r="C406" s="96" t="s">
        <v>1197</v>
      </c>
      <c r="D406" s="21">
        <v>45377</v>
      </c>
      <c r="E406" s="17" t="s">
        <v>1646</v>
      </c>
      <c r="F406" s="17" t="s">
        <v>1647</v>
      </c>
      <c r="G406" s="17" t="s">
        <v>1192</v>
      </c>
      <c r="H406" s="97" t="s">
        <v>1192</v>
      </c>
      <c r="I406" s="82">
        <v>0</v>
      </c>
      <c r="J406" s="6">
        <v>0</v>
      </c>
      <c r="K406" s="39">
        <v>0</v>
      </c>
      <c r="L406" s="107">
        <v>0</v>
      </c>
      <c r="M406" s="94">
        <v>0</v>
      </c>
      <c r="N406" s="23">
        <v>0</v>
      </c>
      <c r="O406" s="42">
        <v>0</v>
      </c>
      <c r="P406" s="111">
        <v>0</v>
      </c>
      <c r="Q406" s="82">
        <v>0</v>
      </c>
      <c r="R406" s="6">
        <v>0</v>
      </c>
      <c r="S406" s="39">
        <v>0</v>
      </c>
      <c r="T406" s="107">
        <v>0</v>
      </c>
    </row>
    <row r="407" spans="1:20" ht="18" customHeight="1" x14ac:dyDescent="0.25">
      <c r="A407" s="87" t="s">
        <v>514</v>
      </c>
      <c r="B407" s="97" t="s">
        <v>2019</v>
      </c>
      <c r="C407" s="96" t="s">
        <v>1197</v>
      </c>
      <c r="D407" s="21">
        <v>45377</v>
      </c>
      <c r="E407" s="17" t="s">
        <v>1646</v>
      </c>
      <c r="F407" s="17" t="s">
        <v>1600</v>
      </c>
      <c r="G407" s="17" t="s">
        <v>1192</v>
      </c>
      <c r="H407" s="97" t="s">
        <v>1192</v>
      </c>
      <c r="I407" s="82">
        <v>0</v>
      </c>
      <c r="J407" s="6">
        <v>0</v>
      </c>
      <c r="K407" s="39">
        <v>0</v>
      </c>
      <c r="L407" s="107">
        <v>0</v>
      </c>
      <c r="M407" s="94">
        <v>0</v>
      </c>
      <c r="N407" s="23">
        <v>0</v>
      </c>
      <c r="O407" s="42">
        <v>0</v>
      </c>
      <c r="P407" s="111">
        <v>0</v>
      </c>
      <c r="Q407" s="82">
        <v>0</v>
      </c>
      <c r="R407" s="6">
        <v>0</v>
      </c>
      <c r="S407" s="39">
        <v>0</v>
      </c>
      <c r="T407" s="107">
        <v>0</v>
      </c>
    </row>
    <row r="408" spans="1:20" ht="18" customHeight="1" x14ac:dyDescent="0.25">
      <c r="A408" s="103" t="s">
        <v>515</v>
      </c>
      <c r="B408" s="97" t="s">
        <v>2020</v>
      </c>
      <c r="C408" s="96" t="s">
        <v>1197</v>
      </c>
      <c r="D408" s="21">
        <v>45377</v>
      </c>
      <c r="E408" s="17" t="s">
        <v>1646</v>
      </c>
      <c r="F408" s="17" t="s">
        <v>1567</v>
      </c>
      <c r="G408" s="17" t="s">
        <v>1192</v>
      </c>
      <c r="H408" s="97" t="s">
        <v>1192</v>
      </c>
      <c r="I408" s="82">
        <v>0</v>
      </c>
      <c r="J408" s="6">
        <v>0</v>
      </c>
      <c r="K408" s="39">
        <v>0</v>
      </c>
      <c r="L408" s="107">
        <v>0</v>
      </c>
      <c r="M408" s="94">
        <v>0</v>
      </c>
      <c r="N408" s="23">
        <v>0</v>
      </c>
      <c r="O408" s="42">
        <v>0</v>
      </c>
      <c r="P408" s="111">
        <v>0</v>
      </c>
      <c r="Q408" s="82">
        <v>0</v>
      </c>
      <c r="R408" s="6">
        <v>0</v>
      </c>
      <c r="S408" s="39">
        <v>0</v>
      </c>
      <c r="T408" s="107">
        <v>0</v>
      </c>
    </row>
    <row r="409" spans="1:20" ht="18" customHeight="1" x14ac:dyDescent="0.25">
      <c r="A409" s="87" t="s">
        <v>516</v>
      </c>
      <c r="B409" s="97" t="s">
        <v>2021</v>
      </c>
      <c r="C409" s="96" t="s">
        <v>1189</v>
      </c>
      <c r="D409" s="21">
        <v>45377</v>
      </c>
      <c r="E409" s="17" t="s">
        <v>1646</v>
      </c>
      <c r="F409" s="17" t="s">
        <v>2022</v>
      </c>
      <c r="G409" s="17" t="s">
        <v>1192</v>
      </c>
      <c r="H409" s="97" t="s">
        <v>1192</v>
      </c>
      <c r="I409" s="82">
        <v>0</v>
      </c>
      <c r="J409" s="6">
        <v>0</v>
      </c>
      <c r="K409" s="39">
        <v>0</v>
      </c>
      <c r="L409" s="107">
        <v>0</v>
      </c>
      <c r="M409" s="94">
        <v>0</v>
      </c>
      <c r="N409" s="23">
        <v>0</v>
      </c>
      <c r="O409" s="42">
        <v>0</v>
      </c>
      <c r="P409" s="111">
        <v>0</v>
      </c>
      <c r="Q409" s="82">
        <v>0</v>
      </c>
      <c r="R409" s="6">
        <v>0</v>
      </c>
      <c r="S409" s="39">
        <v>0</v>
      </c>
      <c r="T409" s="107">
        <v>0</v>
      </c>
    </row>
    <row r="410" spans="1:20" ht="18" customHeight="1" x14ac:dyDescent="0.25">
      <c r="A410" s="103" t="s">
        <v>517</v>
      </c>
      <c r="B410" s="97" t="s">
        <v>2023</v>
      </c>
      <c r="C410" s="96" t="s">
        <v>1197</v>
      </c>
      <c r="D410" s="21">
        <v>45377</v>
      </c>
      <c r="E410" s="17" t="s">
        <v>1644</v>
      </c>
      <c r="F410" s="17" t="s">
        <v>1567</v>
      </c>
      <c r="G410" s="17" t="s">
        <v>1192</v>
      </c>
      <c r="H410" s="97" t="s">
        <v>1192</v>
      </c>
      <c r="I410" s="82">
        <v>0</v>
      </c>
      <c r="J410" s="6">
        <v>0</v>
      </c>
      <c r="K410" s="39">
        <v>0</v>
      </c>
      <c r="L410" s="107">
        <v>0</v>
      </c>
      <c r="M410" s="94">
        <v>0</v>
      </c>
      <c r="N410" s="23">
        <v>0</v>
      </c>
      <c r="O410" s="42">
        <v>0</v>
      </c>
      <c r="P410" s="111">
        <v>0</v>
      </c>
      <c r="Q410" s="82">
        <v>0</v>
      </c>
      <c r="R410" s="6">
        <v>0</v>
      </c>
      <c r="S410" s="39">
        <v>0</v>
      </c>
      <c r="T410" s="107">
        <v>0</v>
      </c>
    </row>
    <row r="411" spans="1:20" ht="18" customHeight="1" x14ac:dyDescent="0.25">
      <c r="A411" s="87" t="s">
        <v>518</v>
      </c>
      <c r="B411" s="97" t="s">
        <v>2024</v>
      </c>
      <c r="C411" s="96" t="s">
        <v>1197</v>
      </c>
      <c r="D411" s="21">
        <v>45377</v>
      </c>
      <c r="E411" s="17" t="s">
        <v>1646</v>
      </c>
      <c r="F411" s="17" t="s">
        <v>1567</v>
      </c>
      <c r="G411" s="17" t="s">
        <v>1192</v>
      </c>
      <c r="H411" s="97" t="s">
        <v>1192</v>
      </c>
      <c r="I411" s="82">
        <v>0</v>
      </c>
      <c r="J411" s="6">
        <v>0</v>
      </c>
      <c r="K411" s="39">
        <v>0</v>
      </c>
      <c r="L411" s="107">
        <v>0</v>
      </c>
      <c r="M411" s="94">
        <v>0</v>
      </c>
      <c r="N411" s="23">
        <v>0</v>
      </c>
      <c r="O411" s="42">
        <v>0</v>
      </c>
      <c r="P411" s="111">
        <v>0</v>
      </c>
      <c r="Q411" s="82">
        <v>0</v>
      </c>
      <c r="R411" s="6">
        <v>0</v>
      </c>
      <c r="S411" s="39">
        <v>0</v>
      </c>
      <c r="T411" s="107">
        <v>0</v>
      </c>
    </row>
    <row r="412" spans="1:20" ht="18" customHeight="1" x14ac:dyDescent="0.25">
      <c r="A412" s="103" t="s">
        <v>519</v>
      </c>
      <c r="B412" s="97" t="s">
        <v>2025</v>
      </c>
      <c r="C412" s="96" t="s">
        <v>1197</v>
      </c>
      <c r="D412" s="21">
        <v>45377</v>
      </c>
      <c r="E412" s="17" t="s">
        <v>1566</v>
      </c>
      <c r="F412" s="17" t="s">
        <v>1650</v>
      </c>
      <c r="G412" s="17" t="s">
        <v>1192</v>
      </c>
      <c r="H412" s="97" t="s">
        <v>1192</v>
      </c>
      <c r="I412" s="82">
        <v>0</v>
      </c>
      <c r="J412" s="6">
        <v>0</v>
      </c>
      <c r="K412" s="39">
        <v>0</v>
      </c>
      <c r="L412" s="107">
        <v>0</v>
      </c>
      <c r="M412" s="94">
        <v>0</v>
      </c>
      <c r="N412" s="23">
        <v>0</v>
      </c>
      <c r="O412" s="42">
        <v>0</v>
      </c>
      <c r="P412" s="111">
        <v>0</v>
      </c>
      <c r="Q412" s="82">
        <v>0</v>
      </c>
      <c r="R412" s="6">
        <v>0</v>
      </c>
      <c r="S412" s="39">
        <v>0</v>
      </c>
      <c r="T412" s="107">
        <v>0</v>
      </c>
    </row>
    <row r="413" spans="1:20" ht="18" customHeight="1" x14ac:dyDescent="0.25">
      <c r="A413" s="87" t="s">
        <v>520</v>
      </c>
      <c r="B413" s="97" t="s">
        <v>2026</v>
      </c>
      <c r="C413" s="96" t="s">
        <v>1197</v>
      </c>
      <c r="D413" s="21">
        <v>45377</v>
      </c>
      <c r="E413" s="17" t="s">
        <v>1644</v>
      </c>
      <c r="F413" s="17" t="s">
        <v>1600</v>
      </c>
      <c r="G413" s="17" t="s">
        <v>1192</v>
      </c>
      <c r="H413" s="97" t="s">
        <v>1192</v>
      </c>
      <c r="I413" s="82">
        <v>0</v>
      </c>
      <c r="J413" s="6">
        <v>0</v>
      </c>
      <c r="K413" s="39">
        <v>0</v>
      </c>
      <c r="L413" s="107">
        <v>0</v>
      </c>
      <c r="M413" s="94">
        <v>0</v>
      </c>
      <c r="N413" s="23">
        <v>0</v>
      </c>
      <c r="O413" s="42">
        <v>0</v>
      </c>
      <c r="P413" s="111">
        <v>0</v>
      </c>
      <c r="Q413" s="82">
        <v>0</v>
      </c>
      <c r="R413" s="6">
        <v>0</v>
      </c>
      <c r="S413" s="39">
        <v>0</v>
      </c>
      <c r="T413" s="107">
        <v>0</v>
      </c>
    </row>
    <row r="414" spans="1:20" ht="18" customHeight="1" x14ac:dyDescent="0.25">
      <c r="A414" s="103" t="s">
        <v>521</v>
      </c>
      <c r="B414" s="97" t="s">
        <v>2027</v>
      </c>
      <c r="C414" s="96" t="s">
        <v>1189</v>
      </c>
      <c r="D414" s="21">
        <v>45377</v>
      </c>
      <c r="E414" s="17" t="s">
        <v>1644</v>
      </c>
      <c r="F414" s="17" t="s">
        <v>1600</v>
      </c>
      <c r="G414" s="17" t="s">
        <v>1192</v>
      </c>
      <c r="H414" s="97" t="s">
        <v>1192</v>
      </c>
      <c r="I414" s="82">
        <v>0</v>
      </c>
      <c r="J414" s="6">
        <v>0</v>
      </c>
      <c r="K414" s="39">
        <v>0</v>
      </c>
      <c r="L414" s="107">
        <v>0</v>
      </c>
      <c r="M414" s="94">
        <v>0</v>
      </c>
      <c r="N414" s="23">
        <v>0</v>
      </c>
      <c r="O414" s="42">
        <v>0</v>
      </c>
      <c r="P414" s="111">
        <v>0</v>
      </c>
      <c r="Q414" s="82">
        <v>0</v>
      </c>
      <c r="R414" s="6">
        <v>0</v>
      </c>
      <c r="S414" s="39">
        <v>0</v>
      </c>
      <c r="T414" s="107">
        <v>0</v>
      </c>
    </row>
    <row r="415" spans="1:20" ht="18" customHeight="1" x14ac:dyDescent="0.25">
      <c r="A415" s="87" t="s">
        <v>522</v>
      </c>
      <c r="B415" s="97" t="s">
        <v>2028</v>
      </c>
      <c r="C415" s="96" t="s">
        <v>1189</v>
      </c>
      <c r="D415" s="21">
        <v>45377</v>
      </c>
      <c r="E415" s="17" t="s">
        <v>1646</v>
      </c>
      <c r="F415" s="17" t="s">
        <v>1567</v>
      </c>
      <c r="G415" s="17" t="s">
        <v>1192</v>
      </c>
      <c r="H415" s="97" t="s">
        <v>1267</v>
      </c>
      <c r="I415" s="82">
        <v>0</v>
      </c>
      <c r="J415" s="6">
        <v>0</v>
      </c>
      <c r="K415" s="39">
        <v>0</v>
      </c>
      <c r="L415" s="107">
        <v>-49456237</v>
      </c>
      <c r="M415" s="94">
        <v>0</v>
      </c>
      <c r="N415" s="23">
        <v>0</v>
      </c>
      <c r="O415" s="42">
        <v>0</v>
      </c>
      <c r="P415" s="111">
        <v>-24462740</v>
      </c>
      <c r="Q415" s="82">
        <v>0</v>
      </c>
      <c r="R415" s="6">
        <v>0</v>
      </c>
      <c r="S415" s="39">
        <v>0</v>
      </c>
      <c r="T415" s="107">
        <v>-24462740</v>
      </c>
    </row>
    <row r="416" spans="1:20" ht="18" customHeight="1" x14ac:dyDescent="0.25">
      <c r="A416" s="103" t="s">
        <v>523</v>
      </c>
      <c r="B416" s="97" t="s">
        <v>2029</v>
      </c>
      <c r="C416" s="96" t="s">
        <v>1189</v>
      </c>
      <c r="D416" s="21">
        <v>45377</v>
      </c>
      <c r="E416" s="17" t="s">
        <v>1566</v>
      </c>
      <c r="F416" s="17" t="s">
        <v>1567</v>
      </c>
      <c r="G416" s="17" t="s">
        <v>1192</v>
      </c>
      <c r="H416" s="97" t="s">
        <v>1192</v>
      </c>
      <c r="I416" s="82">
        <v>0</v>
      </c>
      <c r="J416" s="6">
        <v>0</v>
      </c>
      <c r="K416" s="39">
        <v>0</v>
      </c>
      <c r="L416" s="107">
        <v>0</v>
      </c>
      <c r="M416" s="94">
        <v>0</v>
      </c>
      <c r="N416" s="23">
        <v>0</v>
      </c>
      <c r="O416" s="42">
        <v>0</v>
      </c>
      <c r="P416" s="111">
        <v>0</v>
      </c>
      <c r="Q416" s="82">
        <v>0</v>
      </c>
      <c r="R416" s="6">
        <v>0</v>
      </c>
      <c r="S416" s="39">
        <v>0</v>
      </c>
      <c r="T416" s="107">
        <v>0</v>
      </c>
    </row>
    <row r="417" spans="1:20" ht="18" customHeight="1" x14ac:dyDescent="0.25">
      <c r="A417" s="87" t="s">
        <v>524</v>
      </c>
      <c r="B417" s="97" t="s">
        <v>2030</v>
      </c>
      <c r="C417" s="96" t="s">
        <v>1197</v>
      </c>
      <c r="D417" s="21">
        <v>45377</v>
      </c>
      <c r="E417" s="17" t="s">
        <v>1644</v>
      </c>
      <c r="F417" s="17" t="s">
        <v>1647</v>
      </c>
      <c r="G417" s="17" t="s">
        <v>1192</v>
      </c>
      <c r="H417" s="97" t="s">
        <v>1192</v>
      </c>
      <c r="I417" s="82">
        <v>0</v>
      </c>
      <c r="J417" s="6">
        <v>0</v>
      </c>
      <c r="K417" s="39">
        <v>0</v>
      </c>
      <c r="L417" s="107">
        <v>0</v>
      </c>
      <c r="M417" s="94">
        <v>0</v>
      </c>
      <c r="N417" s="23">
        <v>381065</v>
      </c>
      <c r="O417" s="42">
        <v>381065</v>
      </c>
      <c r="P417" s="111">
        <v>381065</v>
      </c>
      <c r="Q417" s="82">
        <v>0</v>
      </c>
      <c r="R417" s="6">
        <v>387670</v>
      </c>
      <c r="S417" s="39">
        <v>387670</v>
      </c>
      <c r="T417" s="107">
        <v>387670</v>
      </c>
    </row>
    <row r="418" spans="1:20" ht="18" customHeight="1" x14ac:dyDescent="0.25">
      <c r="A418" s="103" t="s">
        <v>525</v>
      </c>
      <c r="B418" s="97" t="s">
        <v>2031</v>
      </c>
      <c r="C418" s="96" t="s">
        <v>1197</v>
      </c>
      <c r="D418" s="21">
        <v>45377</v>
      </c>
      <c r="E418" s="17" t="s">
        <v>1566</v>
      </c>
      <c r="F418" s="17" t="s">
        <v>1650</v>
      </c>
      <c r="G418" s="17" t="s">
        <v>1192</v>
      </c>
      <c r="H418" s="97" t="s">
        <v>1192</v>
      </c>
      <c r="I418" s="82">
        <v>0</v>
      </c>
      <c r="J418" s="6">
        <v>0</v>
      </c>
      <c r="K418" s="39">
        <v>0</v>
      </c>
      <c r="L418" s="107">
        <v>0</v>
      </c>
      <c r="M418" s="94">
        <v>0</v>
      </c>
      <c r="N418" s="23">
        <v>0</v>
      </c>
      <c r="O418" s="42">
        <v>0</v>
      </c>
      <c r="P418" s="111">
        <v>0</v>
      </c>
      <c r="Q418" s="82">
        <v>0</v>
      </c>
      <c r="R418" s="6">
        <v>0</v>
      </c>
      <c r="S418" s="39">
        <v>0</v>
      </c>
      <c r="T418" s="107">
        <v>0</v>
      </c>
    </row>
    <row r="419" spans="1:20" ht="18" customHeight="1" x14ac:dyDescent="0.25">
      <c r="A419" s="87" t="s">
        <v>526</v>
      </c>
      <c r="B419" s="97" t="s">
        <v>2032</v>
      </c>
      <c r="C419" s="96" t="s">
        <v>1189</v>
      </c>
      <c r="D419" s="21">
        <v>45377</v>
      </c>
      <c r="E419" s="17" t="s">
        <v>1566</v>
      </c>
      <c r="F419" s="17" t="s">
        <v>1901</v>
      </c>
      <c r="G419" s="17" t="s">
        <v>1192</v>
      </c>
      <c r="H419" s="97" t="s">
        <v>1267</v>
      </c>
      <c r="I419" s="82">
        <v>0</v>
      </c>
      <c r="J419" s="6">
        <v>0</v>
      </c>
      <c r="K419" s="39">
        <v>0</v>
      </c>
      <c r="L419" s="107">
        <v>0</v>
      </c>
      <c r="M419" s="94">
        <v>0</v>
      </c>
      <c r="N419" s="23">
        <v>0</v>
      </c>
      <c r="O419" s="42">
        <v>0</v>
      </c>
      <c r="P419" s="111">
        <v>0</v>
      </c>
      <c r="Q419" s="82">
        <v>0</v>
      </c>
      <c r="R419" s="6">
        <v>0</v>
      </c>
      <c r="S419" s="39">
        <v>0</v>
      </c>
      <c r="T419" s="107">
        <v>0</v>
      </c>
    </row>
    <row r="420" spans="1:20" ht="18" customHeight="1" x14ac:dyDescent="0.25">
      <c r="A420" s="103" t="s">
        <v>527</v>
      </c>
      <c r="B420" s="97" t="s">
        <v>2033</v>
      </c>
      <c r="C420" s="96" t="s">
        <v>1197</v>
      </c>
      <c r="D420" s="21">
        <v>45377</v>
      </c>
      <c r="E420" s="17" t="s">
        <v>1566</v>
      </c>
      <c r="F420" s="17" t="s">
        <v>1600</v>
      </c>
      <c r="G420" s="17" t="s">
        <v>1192</v>
      </c>
      <c r="H420" s="97" t="s">
        <v>1192</v>
      </c>
      <c r="I420" s="82">
        <v>0</v>
      </c>
      <c r="J420" s="6">
        <v>0</v>
      </c>
      <c r="K420" s="39">
        <v>0</v>
      </c>
      <c r="L420" s="107">
        <v>0</v>
      </c>
      <c r="M420" s="94">
        <v>0</v>
      </c>
      <c r="N420" s="23">
        <v>0</v>
      </c>
      <c r="O420" s="42">
        <v>0</v>
      </c>
      <c r="P420" s="111">
        <v>0</v>
      </c>
      <c r="Q420" s="82">
        <v>0</v>
      </c>
      <c r="R420" s="6">
        <v>0</v>
      </c>
      <c r="S420" s="39">
        <v>0</v>
      </c>
      <c r="T420" s="107">
        <v>0</v>
      </c>
    </row>
    <row r="421" spans="1:20" ht="18" customHeight="1" x14ac:dyDescent="0.25">
      <c r="A421" s="87" t="s">
        <v>528</v>
      </c>
      <c r="B421" s="97" t="s">
        <v>2034</v>
      </c>
      <c r="C421" s="96" t="s">
        <v>1197</v>
      </c>
      <c r="D421" s="21">
        <v>45377</v>
      </c>
      <c r="E421" s="17" t="s">
        <v>1566</v>
      </c>
      <c r="F421" s="17" t="s">
        <v>1567</v>
      </c>
      <c r="G421" s="17" t="s">
        <v>1192</v>
      </c>
      <c r="H421" s="97" t="s">
        <v>1192</v>
      </c>
      <c r="I421" s="82">
        <v>0</v>
      </c>
      <c r="J421" s="6">
        <v>0</v>
      </c>
      <c r="K421" s="39">
        <v>0</v>
      </c>
      <c r="L421" s="107">
        <v>0</v>
      </c>
      <c r="M421" s="94">
        <v>0</v>
      </c>
      <c r="N421" s="23">
        <v>0</v>
      </c>
      <c r="O421" s="42">
        <v>0</v>
      </c>
      <c r="P421" s="111">
        <v>0</v>
      </c>
      <c r="Q421" s="82">
        <v>0</v>
      </c>
      <c r="R421" s="6">
        <v>0</v>
      </c>
      <c r="S421" s="39">
        <v>0</v>
      </c>
      <c r="T421" s="107">
        <v>0</v>
      </c>
    </row>
    <row r="422" spans="1:20" ht="18" customHeight="1" x14ac:dyDescent="0.25">
      <c r="A422" s="103" t="s">
        <v>529</v>
      </c>
      <c r="B422" s="97" t="s">
        <v>2035</v>
      </c>
      <c r="C422" s="96" t="s">
        <v>1189</v>
      </c>
      <c r="D422" s="21">
        <v>45377</v>
      </c>
      <c r="E422" s="17" t="s">
        <v>1644</v>
      </c>
      <c r="F422" s="17" t="s">
        <v>1567</v>
      </c>
      <c r="G422" s="17" t="s">
        <v>1192</v>
      </c>
      <c r="H422" s="97" t="s">
        <v>1192</v>
      </c>
      <c r="I422" s="82">
        <v>0</v>
      </c>
      <c r="J422" s="6">
        <v>0</v>
      </c>
      <c r="K422" s="39">
        <v>0</v>
      </c>
      <c r="L422" s="107">
        <v>0</v>
      </c>
      <c r="M422" s="94">
        <v>0</v>
      </c>
      <c r="N422" s="23">
        <v>0</v>
      </c>
      <c r="O422" s="42">
        <v>0</v>
      </c>
      <c r="P422" s="111">
        <v>0</v>
      </c>
      <c r="Q422" s="82">
        <v>0</v>
      </c>
      <c r="R422" s="6">
        <v>0</v>
      </c>
      <c r="S422" s="39">
        <v>0</v>
      </c>
      <c r="T422" s="107">
        <v>0</v>
      </c>
    </row>
    <row r="423" spans="1:20" ht="18" customHeight="1" x14ac:dyDescent="0.25">
      <c r="A423" s="87" t="s">
        <v>530</v>
      </c>
      <c r="B423" s="97" t="s">
        <v>2036</v>
      </c>
      <c r="C423" s="96" t="s">
        <v>1189</v>
      </c>
      <c r="D423" s="21">
        <v>45377</v>
      </c>
      <c r="E423" s="17" t="s">
        <v>1646</v>
      </c>
      <c r="F423" s="17" t="s">
        <v>1650</v>
      </c>
      <c r="G423" s="17" t="s">
        <v>1192</v>
      </c>
      <c r="H423" s="97" t="s">
        <v>1267</v>
      </c>
      <c r="I423" s="82">
        <v>0</v>
      </c>
      <c r="J423" s="6">
        <v>0</v>
      </c>
      <c r="K423" s="39">
        <v>0</v>
      </c>
      <c r="L423" s="107">
        <v>0</v>
      </c>
      <c r="M423" s="94">
        <v>0</v>
      </c>
      <c r="N423" s="23">
        <v>0</v>
      </c>
      <c r="O423" s="42">
        <v>0</v>
      </c>
      <c r="P423" s="111">
        <v>0</v>
      </c>
      <c r="Q423" s="82">
        <v>0</v>
      </c>
      <c r="R423" s="6">
        <v>593867</v>
      </c>
      <c r="S423" s="39">
        <v>593867</v>
      </c>
      <c r="T423" s="107">
        <v>593867</v>
      </c>
    </row>
    <row r="424" spans="1:20" ht="18" customHeight="1" x14ac:dyDescent="0.25">
      <c r="A424" s="103" t="s">
        <v>531</v>
      </c>
      <c r="B424" s="97" t="s">
        <v>2037</v>
      </c>
      <c r="C424" s="96" t="s">
        <v>1197</v>
      </c>
      <c r="D424" s="21">
        <v>45377</v>
      </c>
      <c r="E424" s="17" t="s">
        <v>1644</v>
      </c>
      <c r="F424" s="17" t="s">
        <v>1650</v>
      </c>
      <c r="G424" s="17" t="s">
        <v>1192</v>
      </c>
      <c r="H424" s="97" t="s">
        <v>1192</v>
      </c>
      <c r="I424" s="82">
        <v>0</v>
      </c>
      <c r="J424" s="6">
        <v>0</v>
      </c>
      <c r="K424" s="39">
        <v>0</v>
      </c>
      <c r="L424" s="107">
        <v>0</v>
      </c>
      <c r="M424" s="94">
        <v>0</v>
      </c>
      <c r="N424" s="23">
        <v>0</v>
      </c>
      <c r="O424" s="42">
        <v>0</v>
      </c>
      <c r="P424" s="111">
        <v>0</v>
      </c>
      <c r="Q424" s="82">
        <v>0</v>
      </c>
      <c r="R424" s="6">
        <v>0</v>
      </c>
      <c r="S424" s="39">
        <v>0</v>
      </c>
      <c r="T424" s="107">
        <v>0</v>
      </c>
    </row>
    <row r="425" spans="1:20" ht="18" customHeight="1" x14ac:dyDescent="0.25">
      <c r="A425" s="87" t="s">
        <v>532</v>
      </c>
      <c r="B425" s="97" t="s">
        <v>2038</v>
      </c>
      <c r="C425" s="96" t="s">
        <v>1197</v>
      </c>
      <c r="D425" s="21">
        <v>45377</v>
      </c>
      <c r="E425" s="17" t="s">
        <v>1566</v>
      </c>
      <c r="F425" s="17" t="s">
        <v>1567</v>
      </c>
      <c r="G425" s="17" t="s">
        <v>1192</v>
      </c>
      <c r="H425" s="97" t="s">
        <v>1192</v>
      </c>
      <c r="I425" s="82">
        <v>0</v>
      </c>
      <c r="J425" s="6">
        <v>0</v>
      </c>
      <c r="K425" s="39">
        <v>0</v>
      </c>
      <c r="L425" s="107">
        <v>0</v>
      </c>
      <c r="M425" s="94">
        <v>0</v>
      </c>
      <c r="N425" s="23">
        <v>0</v>
      </c>
      <c r="O425" s="42">
        <v>0</v>
      </c>
      <c r="P425" s="111">
        <v>0</v>
      </c>
      <c r="Q425" s="82">
        <v>0</v>
      </c>
      <c r="R425" s="6">
        <v>0</v>
      </c>
      <c r="S425" s="39">
        <v>0</v>
      </c>
      <c r="T425" s="107">
        <v>0</v>
      </c>
    </row>
    <row r="426" spans="1:20" ht="18" customHeight="1" x14ac:dyDescent="0.25">
      <c r="A426" s="103" t="s">
        <v>533</v>
      </c>
      <c r="B426" s="97" t="s">
        <v>2039</v>
      </c>
      <c r="C426" s="96" t="s">
        <v>1197</v>
      </c>
      <c r="D426" s="21">
        <v>45377</v>
      </c>
      <c r="E426" s="17" t="s">
        <v>1566</v>
      </c>
      <c r="F426" s="17" t="s">
        <v>1600</v>
      </c>
      <c r="G426" s="17" t="s">
        <v>1192</v>
      </c>
      <c r="H426" s="97" t="s">
        <v>1192</v>
      </c>
      <c r="I426" s="82">
        <v>0</v>
      </c>
      <c r="J426" s="6">
        <v>0</v>
      </c>
      <c r="K426" s="39">
        <v>0</v>
      </c>
      <c r="L426" s="107">
        <v>0</v>
      </c>
      <c r="M426" s="94">
        <v>0</v>
      </c>
      <c r="N426" s="23">
        <v>0</v>
      </c>
      <c r="O426" s="42">
        <v>0</v>
      </c>
      <c r="P426" s="111">
        <v>0</v>
      </c>
      <c r="Q426" s="82">
        <v>0</v>
      </c>
      <c r="R426" s="6">
        <v>0</v>
      </c>
      <c r="S426" s="39">
        <v>0</v>
      </c>
      <c r="T426" s="107">
        <v>0</v>
      </c>
    </row>
    <row r="427" spans="1:20" ht="18" customHeight="1" x14ac:dyDescent="0.25">
      <c r="A427" s="87" t="s">
        <v>534</v>
      </c>
      <c r="B427" s="97" t="s">
        <v>2040</v>
      </c>
      <c r="C427" s="96" t="s">
        <v>1189</v>
      </c>
      <c r="D427" s="21">
        <v>45377</v>
      </c>
      <c r="E427" s="17" t="s">
        <v>1566</v>
      </c>
      <c r="F427" s="17" t="s">
        <v>1567</v>
      </c>
      <c r="G427" s="17" t="s">
        <v>1192</v>
      </c>
      <c r="H427" s="97" t="s">
        <v>1192</v>
      </c>
      <c r="I427" s="82">
        <v>0</v>
      </c>
      <c r="J427" s="6">
        <v>0</v>
      </c>
      <c r="K427" s="39">
        <v>0</v>
      </c>
      <c r="L427" s="107">
        <v>0</v>
      </c>
      <c r="M427" s="94">
        <v>0</v>
      </c>
      <c r="N427" s="23">
        <v>0</v>
      </c>
      <c r="O427" s="42">
        <v>0</v>
      </c>
      <c r="P427" s="111">
        <v>0</v>
      </c>
      <c r="Q427" s="82">
        <v>0</v>
      </c>
      <c r="R427" s="6">
        <v>0</v>
      </c>
      <c r="S427" s="39">
        <v>0</v>
      </c>
      <c r="T427" s="107">
        <v>0</v>
      </c>
    </row>
    <row r="428" spans="1:20" ht="18" customHeight="1" x14ac:dyDescent="0.25">
      <c r="A428" s="103" t="s">
        <v>535</v>
      </c>
      <c r="B428" s="97" t="s">
        <v>2041</v>
      </c>
      <c r="C428" s="96" t="s">
        <v>1189</v>
      </c>
      <c r="D428" s="21">
        <v>45377</v>
      </c>
      <c r="E428" s="17" t="s">
        <v>1566</v>
      </c>
      <c r="F428" s="17" t="s">
        <v>1600</v>
      </c>
      <c r="G428" s="17" t="s">
        <v>1192</v>
      </c>
      <c r="H428" s="97" t="s">
        <v>1192</v>
      </c>
      <c r="I428" s="82">
        <v>0</v>
      </c>
      <c r="J428" s="6">
        <v>0</v>
      </c>
      <c r="K428" s="39">
        <v>0</v>
      </c>
      <c r="L428" s="107">
        <v>0</v>
      </c>
      <c r="M428" s="94">
        <v>0</v>
      </c>
      <c r="N428" s="23">
        <v>0</v>
      </c>
      <c r="O428" s="42">
        <v>0</v>
      </c>
      <c r="P428" s="111">
        <v>0</v>
      </c>
      <c r="Q428" s="82">
        <v>0</v>
      </c>
      <c r="R428" s="6">
        <v>0</v>
      </c>
      <c r="S428" s="39">
        <v>0</v>
      </c>
      <c r="T428" s="107">
        <v>0</v>
      </c>
    </row>
    <row r="429" spans="1:20" ht="18" customHeight="1" x14ac:dyDescent="0.25">
      <c r="A429" s="87" t="s">
        <v>536</v>
      </c>
      <c r="B429" s="97" t="s">
        <v>2042</v>
      </c>
      <c r="C429" s="96" t="s">
        <v>1189</v>
      </c>
      <c r="D429" s="21">
        <v>45377</v>
      </c>
      <c r="E429" s="17" t="s">
        <v>1566</v>
      </c>
      <c r="F429" s="17" t="s">
        <v>1650</v>
      </c>
      <c r="G429" s="17" t="s">
        <v>1192</v>
      </c>
      <c r="H429" s="97" t="s">
        <v>1192</v>
      </c>
      <c r="I429" s="82">
        <v>0</v>
      </c>
      <c r="J429" s="6">
        <v>0</v>
      </c>
      <c r="K429" s="39">
        <v>0</v>
      </c>
      <c r="L429" s="107">
        <v>0</v>
      </c>
      <c r="M429" s="94">
        <v>0</v>
      </c>
      <c r="N429" s="23">
        <v>0</v>
      </c>
      <c r="O429" s="42">
        <v>0</v>
      </c>
      <c r="P429" s="111">
        <v>0</v>
      </c>
      <c r="Q429" s="82">
        <v>0</v>
      </c>
      <c r="R429" s="6">
        <v>0</v>
      </c>
      <c r="S429" s="39">
        <v>0</v>
      </c>
      <c r="T429" s="107">
        <v>0</v>
      </c>
    </row>
    <row r="430" spans="1:20" ht="18" customHeight="1" x14ac:dyDescent="0.25">
      <c r="A430" s="103" t="s">
        <v>537</v>
      </c>
      <c r="B430" s="97" t="s">
        <v>2043</v>
      </c>
      <c r="C430" s="96" t="s">
        <v>1197</v>
      </c>
      <c r="D430" s="21">
        <v>45377</v>
      </c>
      <c r="E430" s="17" t="s">
        <v>1566</v>
      </c>
      <c r="F430" s="17" t="s">
        <v>1600</v>
      </c>
      <c r="G430" s="17" t="s">
        <v>1192</v>
      </c>
      <c r="H430" s="97" t="s">
        <v>1192</v>
      </c>
      <c r="I430" s="82">
        <v>0</v>
      </c>
      <c r="J430" s="6">
        <v>0</v>
      </c>
      <c r="K430" s="39">
        <v>0</v>
      </c>
      <c r="L430" s="107">
        <v>0</v>
      </c>
      <c r="M430" s="94">
        <v>0</v>
      </c>
      <c r="N430" s="23">
        <v>0</v>
      </c>
      <c r="O430" s="42">
        <v>0</v>
      </c>
      <c r="P430" s="111">
        <v>0</v>
      </c>
      <c r="Q430" s="82">
        <v>0</v>
      </c>
      <c r="R430" s="6">
        <v>0</v>
      </c>
      <c r="S430" s="39">
        <v>0</v>
      </c>
      <c r="T430" s="107">
        <v>0</v>
      </c>
    </row>
    <row r="431" spans="1:20" ht="18" customHeight="1" x14ac:dyDescent="0.25">
      <c r="A431" s="87" t="s">
        <v>538</v>
      </c>
      <c r="B431" s="97" t="s">
        <v>2044</v>
      </c>
      <c r="C431" s="96" t="s">
        <v>1189</v>
      </c>
      <c r="D431" s="21">
        <v>45385</v>
      </c>
      <c r="E431" s="17" t="s">
        <v>1646</v>
      </c>
      <c r="F431" s="17" t="s">
        <v>1650</v>
      </c>
      <c r="G431" s="17" t="s">
        <v>1192</v>
      </c>
      <c r="H431" s="97" t="s">
        <v>1192</v>
      </c>
      <c r="I431" s="82">
        <v>0</v>
      </c>
      <c r="J431" s="6">
        <v>0</v>
      </c>
      <c r="K431" s="39">
        <v>0</v>
      </c>
      <c r="L431" s="107">
        <v>0</v>
      </c>
      <c r="M431" s="94">
        <v>0</v>
      </c>
      <c r="N431" s="23">
        <v>0</v>
      </c>
      <c r="O431" s="42">
        <v>0</v>
      </c>
      <c r="P431" s="111">
        <v>0</v>
      </c>
      <c r="Q431" s="82">
        <v>0</v>
      </c>
      <c r="R431" s="6">
        <v>0</v>
      </c>
      <c r="S431" s="39">
        <v>0</v>
      </c>
      <c r="T431" s="107">
        <v>0</v>
      </c>
    </row>
    <row r="432" spans="1:20" ht="18" customHeight="1" x14ac:dyDescent="0.25">
      <c r="A432" s="103" t="s">
        <v>539</v>
      </c>
      <c r="B432" s="97" t="s">
        <v>2045</v>
      </c>
      <c r="C432" s="96" t="s">
        <v>1189</v>
      </c>
      <c r="D432" s="21">
        <v>45377</v>
      </c>
      <c r="E432" s="17" t="s">
        <v>1646</v>
      </c>
      <c r="F432" s="17" t="s">
        <v>1567</v>
      </c>
      <c r="G432" s="17" t="s">
        <v>1192</v>
      </c>
      <c r="H432" s="97" t="s">
        <v>1192</v>
      </c>
      <c r="I432" s="82">
        <v>0</v>
      </c>
      <c r="J432" s="6">
        <v>0</v>
      </c>
      <c r="K432" s="39">
        <v>0</v>
      </c>
      <c r="L432" s="107">
        <v>0</v>
      </c>
      <c r="M432" s="94">
        <v>0</v>
      </c>
      <c r="N432" s="23">
        <v>0</v>
      </c>
      <c r="O432" s="42">
        <v>0</v>
      </c>
      <c r="P432" s="111">
        <v>0</v>
      </c>
      <c r="Q432" s="82">
        <v>0</v>
      </c>
      <c r="R432" s="6">
        <v>0</v>
      </c>
      <c r="S432" s="39">
        <v>0</v>
      </c>
      <c r="T432" s="107">
        <v>0</v>
      </c>
    </row>
    <row r="433" spans="1:20" ht="18" customHeight="1" x14ac:dyDescent="0.25">
      <c r="A433" s="87" t="s">
        <v>540</v>
      </c>
      <c r="B433" s="97" t="s">
        <v>2046</v>
      </c>
      <c r="C433" s="96" t="s">
        <v>1197</v>
      </c>
      <c r="D433" s="21">
        <v>45377</v>
      </c>
      <c r="E433" s="17" t="s">
        <v>1566</v>
      </c>
      <c r="F433" s="17" t="s">
        <v>1567</v>
      </c>
      <c r="G433" s="17" t="s">
        <v>1192</v>
      </c>
      <c r="H433" s="97" t="s">
        <v>1192</v>
      </c>
      <c r="I433" s="82">
        <v>0</v>
      </c>
      <c r="J433" s="6">
        <v>0</v>
      </c>
      <c r="K433" s="39">
        <v>0</v>
      </c>
      <c r="L433" s="107">
        <v>0</v>
      </c>
      <c r="M433" s="94">
        <v>0</v>
      </c>
      <c r="N433" s="23">
        <v>0</v>
      </c>
      <c r="O433" s="42">
        <v>0</v>
      </c>
      <c r="P433" s="111">
        <v>0</v>
      </c>
      <c r="Q433" s="82">
        <v>0</v>
      </c>
      <c r="R433" s="6">
        <v>0</v>
      </c>
      <c r="S433" s="39">
        <v>0</v>
      </c>
      <c r="T433" s="107">
        <v>0</v>
      </c>
    </row>
    <row r="434" spans="1:20" ht="18" customHeight="1" x14ac:dyDescent="0.25">
      <c r="A434" s="103" t="s">
        <v>541</v>
      </c>
      <c r="B434" s="97" t="s">
        <v>2047</v>
      </c>
      <c r="C434" s="96" t="s">
        <v>1197</v>
      </c>
      <c r="D434" s="21">
        <v>45377</v>
      </c>
      <c r="E434" s="17" t="s">
        <v>1566</v>
      </c>
      <c r="F434" s="17" t="s">
        <v>1650</v>
      </c>
      <c r="G434" s="17" t="s">
        <v>1192</v>
      </c>
      <c r="H434" s="97" t="s">
        <v>1192</v>
      </c>
      <c r="I434" s="82">
        <v>0</v>
      </c>
      <c r="J434" s="6">
        <v>0</v>
      </c>
      <c r="K434" s="39">
        <v>0</v>
      </c>
      <c r="L434" s="107">
        <v>0</v>
      </c>
      <c r="M434" s="94">
        <v>0</v>
      </c>
      <c r="N434" s="23">
        <v>0</v>
      </c>
      <c r="O434" s="42">
        <v>0</v>
      </c>
      <c r="P434" s="111">
        <v>0</v>
      </c>
      <c r="Q434" s="82">
        <v>0</v>
      </c>
      <c r="R434" s="6">
        <v>0</v>
      </c>
      <c r="S434" s="39">
        <v>0</v>
      </c>
      <c r="T434" s="107">
        <v>0</v>
      </c>
    </row>
    <row r="435" spans="1:20" ht="18" hidden="1" customHeight="1" x14ac:dyDescent="0.25">
      <c r="A435" s="87" t="s">
        <v>542</v>
      </c>
      <c r="B435" s="97" t="s">
        <v>2048</v>
      </c>
      <c r="C435" s="96" t="s">
        <v>2049</v>
      </c>
      <c r="D435" s="21">
        <v>45377</v>
      </c>
      <c r="E435" s="17" t="s">
        <v>1646</v>
      </c>
      <c r="F435" s="17" t="s">
        <v>1600</v>
      </c>
      <c r="G435" s="17" t="s">
        <v>1192</v>
      </c>
      <c r="H435" s="97" t="s">
        <v>1192</v>
      </c>
      <c r="I435" s="82">
        <v>0</v>
      </c>
      <c r="J435" s="6">
        <v>0</v>
      </c>
      <c r="K435" s="39">
        <v>0</v>
      </c>
      <c r="L435" s="107">
        <v>0</v>
      </c>
      <c r="M435" s="94">
        <v>0</v>
      </c>
      <c r="N435" s="23">
        <v>0</v>
      </c>
      <c r="O435" s="42">
        <v>0</v>
      </c>
      <c r="P435" s="111">
        <v>0</v>
      </c>
      <c r="Q435" s="82">
        <v>0</v>
      </c>
      <c r="R435" s="6">
        <v>0</v>
      </c>
      <c r="S435" s="39">
        <v>0</v>
      </c>
      <c r="T435" s="107">
        <v>0</v>
      </c>
    </row>
    <row r="436" spans="1:20" ht="18" hidden="1" customHeight="1" x14ac:dyDescent="0.25">
      <c r="A436" s="103" t="s">
        <v>543</v>
      </c>
      <c r="B436" s="97" t="s">
        <v>1642</v>
      </c>
      <c r="C436" s="96" t="s">
        <v>1642</v>
      </c>
      <c r="D436" s="21" t="s">
        <v>1642</v>
      </c>
      <c r="E436" s="17" t="s">
        <v>1642</v>
      </c>
      <c r="F436" s="17" t="s">
        <v>1642</v>
      </c>
      <c r="G436" s="17" t="s">
        <v>1642</v>
      </c>
      <c r="H436" s="97" t="s">
        <v>1642</v>
      </c>
      <c r="I436" s="82" t="s">
        <v>1642</v>
      </c>
      <c r="J436" s="6" t="s">
        <v>1642</v>
      </c>
      <c r="K436" s="39" t="s">
        <v>1642</v>
      </c>
      <c r="L436" s="107" t="s">
        <v>1642</v>
      </c>
      <c r="M436" s="94" t="s">
        <v>1642</v>
      </c>
      <c r="N436" s="23" t="s">
        <v>1642</v>
      </c>
      <c r="O436" s="42" t="s">
        <v>1642</v>
      </c>
      <c r="P436" s="111" t="s">
        <v>1642</v>
      </c>
      <c r="Q436" s="82" t="s">
        <v>1642</v>
      </c>
      <c r="R436" s="6" t="s">
        <v>1642</v>
      </c>
      <c r="S436" s="39" t="s">
        <v>1642</v>
      </c>
      <c r="T436" s="107" t="s">
        <v>1642</v>
      </c>
    </row>
    <row r="437" spans="1:20" ht="18" customHeight="1" x14ac:dyDescent="0.25">
      <c r="A437" s="87" t="s">
        <v>544</v>
      </c>
      <c r="B437" s="97" t="s">
        <v>2050</v>
      </c>
      <c r="C437" s="96" t="s">
        <v>1189</v>
      </c>
      <c r="D437" s="21">
        <v>45386</v>
      </c>
      <c r="E437" s="17" t="s">
        <v>2051</v>
      </c>
      <c r="F437" s="17" t="s">
        <v>1935</v>
      </c>
      <c r="G437" s="17" t="s">
        <v>1192</v>
      </c>
      <c r="H437" s="97" t="s">
        <v>1192</v>
      </c>
      <c r="I437" s="82">
        <v>0</v>
      </c>
      <c r="J437" s="6">
        <v>0</v>
      </c>
      <c r="K437" s="39">
        <v>0</v>
      </c>
      <c r="L437" s="107">
        <v>0</v>
      </c>
      <c r="M437" s="94">
        <v>0</v>
      </c>
      <c r="N437" s="23">
        <v>0</v>
      </c>
      <c r="O437" s="42">
        <v>0</v>
      </c>
      <c r="P437" s="111">
        <v>0</v>
      </c>
      <c r="Q437" s="82">
        <v>0</v>
      </c>
      <c r="R437" s="6">
        <v>0</v>
      </c>
      <c r="S437" s="39">
        <v>0</v>
      </c>
      <c r="T437" s="107">
        <v>0</v>
      </c>
    </row>
    <row r="438" spans="1:20" ht="18" customHeight="1" x14ac:dyDescent="0.25">
      <c r="A438" s="103" t="s">
        <v>545</v>
      </c>
      <c r="B438" s="97" t="s">
        <v>2052</v>
      </c>
      <c r="C438" s="96" t="s">
        <v>1189</v>
      </c>
      <c r="D438" s="21">
        <v>45390</v>
      </c>
      <c r="E438" s="17" t="s">
        <v>2053</v>
      </c>
      <c r="F438" s="17" t="s">
        <v>1221</v>
      </c>
      <c r="G438" s="17" t="s">
        <v>1192</v>
      </c>
      <c r="H438" s="97" t="s">
        <v>1192</v>
      </c>
      <c r="I438" s="82">
        <v>0</v>
      </c>
      <c r="J438" s="6">
        <v>0</v>
      </c>
      <c r="K438" s="39">
        <v>0</v>
      </c>
      <c r="L438" s="107">
        <v>0</v>
      </c>
      <c r="M438" s="94">
        <v>0</v>
      </c>
      <c r="N438" s="23">
        <v>-159220</v>
      </c>
      <c r="O438" s="42">
        <v>-159220</v>
      </c>
      <c r="P438" s="111">
        <v>-159220</v>
      </c>
      <c r="Q438" s="82">
        <v>0</v>
      </c>
      <c r="R438" s="6">
        <v>-159220</v>
      </c>
      <c r="S438" s="39">
        <v>-159220</v>
      </c>
      <c r="T438" s="107">
        <v>-159220</v>
      </c>
    </row>
    <row r="439" spans="1:20" ht="18" customHeight="1" x14ac:dyDescent="0.25">
      <c r="A439" s="87" t="s">
        <v>546</v>
      </c>
      <c r="B439" s="97" t="s">
        <v>2054</v>
      </c>
      <c r="C439" s="96" t="s">
        <v>1189</v>
      </c>
      <c r="D439" s="21">
        <v>45387</v>
      </c>
      <c r="E439" s="17" t="s">
        <v>1825</v>
      </c>
      <c r="F439" s="17" t="s">
        <v>1233</v>
      </c>
      <c r="G439" s="17" t="s">
        <v>1192</v>
      </c>
      <c r="H439" s="97" t="s">
        <v>1192</v>
      </c>
      <c r="I439" s="82">
        <v>0</v>
      </c>
      <c r="J439" s="6">
        <v>0</v>
      </c>
      <c r="K439" s="39">
        <v>0</v>
      </c>
      <c r="L439" s="107">
        <v>0</v>
      </c>
      <c r="M439" s="94">
        <v>0</v>
      </c>
      <c r="N439" s="23">
        <v>0</v>
      </c>
      <c r="O439" s="42">
        <v>0</v>
      </c>
      <c r="P439" s="111">
        <v>0</v>
      </c>
      <c r="Q439" s="82">
        <v>0</v>
      </c>
      <c r="R439" s="6">
        <v>0</v>
      </c>
      <c r="S439" s="39">
        <v>0</v>
      </c>
      <c r="T439" s="107">
        <v>0</v>
      </c>
    </row>
    <row r="440" spans="1:20" ht="18" customHeight="1" x14ac:dyDescent="0.25">
      <c r="A440" s="103" t="s">
        <v>547</v>
      </c>
      <c r="B440" s="97" t="s">
        <v>2055</v>
      </c>
      <c r="C440" s="96" t="s">
        <v>1189</v>
      </c>
      <c r="D440" s="21">
        <v>45391</v>
      </c>
      <c r="E440" s="17" t="s">
        <v>1835</v>
      </c>
      <c r="F440" s="17" t="s">
        <v>1256</v>
      </c>
      <c r="G440" s="17" t="s">
        <v>1192</v>
      </c>
      <c r="H440" s="97" t="s">
        <v>1192</v>
      </c>
      <c r="I440" s="82">
        <v>0</v>
      </c>
      <c r="J440" s="6">
        <v>0</v>
      </c>
      <c r="K440" s="39">
        <v>0</v>
      </c>
      <c r="L440" s="107">
        <v>0</v>
      </c>
      <c r="M440" s="94">
        <v>-6300000</v>
      </c>
      <c r="N440" s="23">
        <v>0</v>
      </c>
      <c r="O440" s="42">
        <v>-6300000</v>
      </c>
      <c r="P440" s="111">
        <v>-6300000</v>
      </c>
      <c r="Q440" s="82">
        <v>-48800000</v>
      </c>
      <c r="R440" s="6">
        <v>0</v>
      </c>
      <c r="S440" s="39">
        <v>-48800000</v>
      </c>
      <c r="T440" s="107">
        <v>-48800000</v>
      </c>
    </row>
    <row r="441" spans="1:20" ht="18" customHeight="1" x14ac:dyDescent="0.25">
      <c r="A441" s="87" t="s">
        <v>548</v>
      </c>
      <c r="B441" s="97" t="s">
        <v>2056</v>
      </c>
      <c r="C441" s="96" t="s">
        <v>1189</v>
      </c>
      <c r="D441" s="21">
        <v>45397</v>
      </c>
      <c r="E441" s="17" t="s">
        <v>1326</v>
      </c>
      <c r="F441" s="17" t="s">
        <v>1191</v>
      </c>
      <c r="G441" s="17" t="s">
        <v>1192</v>
      </c>
      <c r="H441" s="97" t="s">
        <v>1192</v>
      </c>
      <c r="I441" s="82">
        <v>0</v>
      </c>
      <c r="J441" s="6">
        <v>0</v>
      </c>
      <c r="K441" s="39">
        <v>0</v>
      </c>
      <c r="L441" s="107">
        <v>0</v>
      </c>
      <c r="M441" s="94">
        <v>0</v>
      </c>
      <c r="N441" s="23">
        <v>0</v>
      </c>
      <c r="O441" s="42">
        <v>0</v>
      </c>
      <c r="P441" s="111">
        <v>0</v>
      </c>
      <c r="Q441" s="82">
        <v>0</v>
      </c>
      <c r="R441" s="6">
        <v>0</v>
      </c>
      <c r="S441" s="39">
        <v>0</v>
      </c>
      <c r="T441" s="107">
        <v>0</v>
      </c>
    </row>
    <row r="442" spans="1:20" ht="18" customHeight="1" x14ac:dyDescent="0.25">
      <c r="A442" s="103" t="s">
        <v>549</v>
      </c>
      <c r="B442" s="97" t="s">
        <v>2057</v>
      </c>
      <c r="C442" s="96" t="s">
        <v>1189</v>
      </c>
      <c r="D442" s="21">
        <v>45391</v>
      </c>
      <c r="E442" s="17" t="s">
        <v>2058</v>
      </c>
      <c r="F442" s="17" t="s">
        <v>1191</v>
      </c>
      <c r="G442" s="17" t="s">
        <v>1192</v>
      </c>
      <c r="H442" s="97" t="s">
        <v>1192</v>
      </c>
      <c r="I442" s="82">
        <v>0</v>
      </c>
      <c r="J442" s="6">
        <v>0</v>
      </c>
      <c r="K442" s="39">
        <v>0</v>
      </c>
      <c r="L442" s="107">
        <v>-2800000</v>
      </c>
      <c r="M442" s="94">
        <v>0</v>
      </c>
      <c r="N442" s="23">
        <v>0</v>
      </c>
      <c r="O442" s="42">
        <v>0</v>
      </c>
      <c r="P442" s="111">
        <v>-5200000</v>
      </c>
      <c r="Q442" s="82">
        <v>0</v>
      </c>
      <c r="R442" s="6">
        <v>0</v>
      </c>
      <c r="S442" s="39">
        <v>0</v>
      </c>
      <c r="T442" s="107">
        <v>-7200000</v>
      </c>
    </row>
    <row r="443" spans="1:20" ht="18" customHeight="1" x14ac:dyDescent="0.25">
      <c r="A443" s="87" t="s">
        <v>550</v>
      </c>
      <c r="B443" s="97" t="s">
        <v>2059</v>
      </c>
      <c r="C443" s="96" t="s">
        <v>1189</v>
      </c>
      <c r="D443" s="21">
        <v>45407</v>
      </c>
      <c r="E443" s="17" t="s">
        <v>2060</v>
      </c>
      <c r="F443" s="17" t="s">
        <v>2061</v>
      </c>
      <c r="G443" s="17" t="s">
        <v>1192</v>
      </c>
      <c r="H443" s="97" t="s">
        <v>1192</v>
      </c>
      <c r="I443" s="82">
        <v>0</v>
      </c>
      <c r="J443" s="6">
        <v>0</v>
      </c>
      <c r="K443" s="39">
        <v>0</v>
      </c>
      <c r="L443" s="107">
        <v>0</v>
      </c>
      <c r="M443" s="94">
        <v>0</v>
      </c>
      <c r="N443" s="23">
        <v>0</v>
      </c>
      <c r="O443" s="42">
        <v>0</v>
      </c>
      <c r="P443" s="111">
        <v>0</v>
      </c>
      <c r="Q443" s="82">
        <v>0</v>
      </c>
      <c r="R443" s="6">
        <v>0</v>
      </c>
      <c r="S443" s="39">
        <v>0</v>
      </c>
      <c r="T443" s="107">
        <v>0</v>
      </c>
    </row>
    <row r="444" spans="1:20" ht="18" customHeight="1" x14ac:dyDescent="0.25">
      <c r="A444" s="103" t="s">
        <v>551</v>
      </c>
      <c r="B444" s="97" t="s">
        <v>2062</v>
      </c>
      <c r="C444" s="96" t="s">
        <v>1189</v>
      </c>
      <c r="D444" s="21">
        <v>45400</v>
      </c>
      <c r="E444" s="17" t="s">
        <v>2063</v>
      </c>
      <c r="F444" s="17" t="s">
        <v>1360</v>
      </c>
      <c r="G444" s="17" t="s">
        <v>1192</v>
      </c>
      <c r="H444" s="97" t="s">
        <v>1192</v>
      </c>
      <c r="I444" s="82">
        <v>0</v>
      </c>
      <c r="J444" s="6">
        <v>0</v>
      </c>
      <c r="K444" s="39">
        <v>0</v>
      </c>
      <c r="L444" s="107">
        <v>0</v>
      </c>
      <c r="M444" s="94">
        <v>0</v>
      </c>
      <c r="N444" s="23">
        <v>12100</v>
      </c>
      <c r="O444" s="42">
        <v>12100</v>
      </c>
      <c r="P444" s="111">
        <v>12100</v>
      </c>
      <c r="Q444" s="82">
        <v>0</v>
      </c>
      <c r="R444" s="6">
        <v>7078</v>
      </c>
      <c r="S444" s="39">
        <v>7078</v>
      </c>
      <c r="T444" s="107">
        <v>7078</v>
      </c>
    </row>
    <row r="445" spans="1:20" ht="18" customHeight="1" x14ac:dyDescent="0.25">
      <c r="A445" s="87" t="s">
        <v>552</v>
      </c>
      <c r="B445" s="97" t="s">
        <v>2064</v>
      </c>
      <c r="C445" s="96" t="s">
        <v>1189</v>
      </c>
      <c r="D445" s="21">
        <v>45393</v>
      </c>
      <c r="E445" s="17" t="s">
        <v>1839</v>
      </c>
      <c r="F445" s="17" t="s">
        <v>1202</v>
      </c>
      <c r="G445" s="17" t="s">
        <v>1192</v>
      </c>
      <c r="H445" s="97" t="s">
        <v>1267</v>
      </c>
      <c r="I445" s="82">
        <v>0</v>
      </c>
      <c r="J445" s="6">
        <v>0</v>
      </c>
      <c r="K445" s="39">
        <v>0</v>
      </c>
      <c r="L445" s="107">
        <v>0</v>
      </c>
      <c r="M445" s="94">
        <v>-15000000</v>
      </c>
      <c r="N445" s="23">
        <v>0</v>
      </c>
      <c r="O445" s="42">
        <v>-15000000</v>
      </c>
      <c r="P445" s="111">
        <v>-15000000</v>
      </c>
      <c r="Q445" s="82">
        <v>-30000000</v>
      </c>
      <c r="R445" s="6">
        <v>0</v>
      </c>
      <c r="S445" s="39">
        <v>-30000000</v>
      </c>
      <c r="T445" s="107">
        <v>-30000000</v>
      </c>
    </row>
    <row r="446" spans="1:20" ht="18" customHeight="1" x14ac:dyDescent="0.25">
      <c r="A446" s="103" t="s">
        <v>553</v>
      </c>
      <c r="B446" s="97" t="s">
        <v>2065</v>
      </c>
      <c r="C446" s="96" t="s">
        <v>1189</v>
      </c>
      <c r="D446" s="21">
        <v>45394</v>
      </c>
      <c r="E446" s="17" t="s">
        <v>1587</v>
      </c>
      <c r="F446" s="17" t="s">
        <v>1233</v>
      </c>
      <c r="G446" s="17" t="s">
        <v>1192</v>
      </c>
      <c r="H446" s="97" t="s">
        <v>1192</v>
      </c>
      <c r="I446" s="82">
        <v>0</v>
      </c>
      <c r="J446" s="6">
        <v>0</v>
      </c>
      <c r="K446" s="39">
        <v>0</v>
      </c>
      <c r="L446" s="107">
        <v>0</v>
      </c>
      <c r="M446" s="94">
        <v>0</v>
      </c>
      <c r="N446" s="23">
        <v>0</v>
      </c>
      <c r="O446" s="42">
        <v>0</v>
      </c>
      <c r="P446" s="111">
        <v>0</v>
      </c>
      <c r="Q446" s="82">
        <v>0</v>
      </c>
      <c r="R446" s="6">
        <v>0</v>
      </c>
      <c r="S446" s="39">
        <v>0</v>
      </c>
      <c r="T446" s="107">
        <v>0</v>
      </c>
    </row>
    <row r="447" spans="1:20" ht="18" customHeight="1" x14ac:dyDescent="0.25">
      <c r="A447" s="87" t="s">
        <v>554</v>
      </c>
      <c r="B447" s="97" t="s">
        <v>2066</v>
      </c>
      <c r="C447" s="96" t="s">
        <v>1189</v>
      </c>
      <c r="D447" s="21">
        <v>45393</v>
      </c>
      <c r="E447" s="17" t="s">
        <v>2067</v>
      </c>
      <c r="F447" s="17" t="s">
        <v>1781</v>
      </c>
      <c r="G447" s="17" t="s">
        <v>1192</v>
      </c>
      <c r="H447" s="97" t="s">
        <v>1192</v>
      </c>
      <c r="I447" s="82">
        <v>0</v>
      </c>
      <c r="J447" s="6">
        <v>0</v>
      </c>
      <c r="K447" s="39">
        <v>0</v>
      </c>
      <c r="L447" s="107">
        <v>0</v>
      </c>
      <c r="M447" s="94">
        <v>0</v>
      </c>
      <c r="N447" s="23">
        <v>0</v>
      </c>
      <c r="O447" s="42">
        <v>0</v>
      </c>
      <c r="P447" s="111">
        <v>0</v>
      </c>
      <c r="Q447" s="82">
        <v>0</v>
      </c>
      <c r="R447" s="6">
        <v>0</v>
      </c>
      <c r="S447" s="39">
        <v>0</v>
      </c>
      <c r="T447" s="107">
        <v>0</v>
      </c>
    </row>
    <row r="448" spans="1:20" ht="18" customHeight="1" x14ac:dyDescent="0.25">
      <c r="A448" s="103" t="s">
        <v>555</v>
      </c>
      <c r="B448" s="97" t="s">
        <v>2068</v>
      </c>
      <c r="C448" s="96" t="s">
        <v>1189</v>
      </c>
      <c r="D448" s="21">
        <v>45405</v>
      </c>
      <c r="E448" s="17" t="s">
        <v>2001</v>
      </c>
      <c r="F448" s="17" t="s">
        <v>1497</v>
      </c>
      <c r="G448" s="17" t="s">
        <v>1192</v>
      </c>
      <c r="H448" s="97" t="s">
        <v>1192</v>
      </c>
      <c r="I448" s="82">
        <v>0</v>
      </c>
      <c r="J448" s="6">
        <v>0</v>
      </c>
      <c r="K448" s="39">
        <v>0</v>
      </c>
      <c r="L448" s="107">
        <v>0</v>
      </c>
      <c r="M448" s="94">
        <v>0</v>
      </c>
      <c r="N448" s="23">
        <v>0</v>
      </c>
      <c r="O448" s="42">
        <v>0</v>
      </c>
      <c r="P448" s="111">
        <v>0</v>
      </c>
      <c r="Q448" s="82">
        <v>0</v>
      </c>
      <c r="R448" s="6">
        <v>0</v>
      </c>
      <c r="S448" s="39">
        <v>0</v>
      </c>
      <c r="T448" s="107">
        <v>0</v>
      </c>
    </row>
    <row r="449" spans="1:20" ht="18" customHeight="1" x14ac:dyDescent="0.25">
      <c r="A449" s="87" t="s">
        <v>556</v>
      </c>
      <c r="B449" s="97" t="s">
        <v>2069</v>
      </c>
      <c r="C449" s="96" t="s">
        <v>1189</v>
      </c>
      <c r="D449" s="21">
        <v>45397</v>
      </c>
      <c r="E449" s="17" t="s">
        <v>1309</v>
      </c>
      <c r="F449" s="17" t="s">
        <v>1218</v>
      </c>
      <c r="G449" s="17" t="s">
        <v>1192</v>
      </c>
      <c r="H449" s="97" t="s">
        <v>1192</v>
      </c>
      <c r="I449" s="82">
        <v>0</v>
      </c>
      <c r="J449" s="6">
        <v>0</v>
      </c>
      <c r="K449" s="39">
        <v>0</v>
      </c>
      <c r="L449" s="107">
        <v>0</v>
      </c>
      <c r="M449" s="94">
        <v>0</v>
      </c>
      <c r="N449" s="23">
        <v>0</v>
      </c>
      <c r="O449" s="42">
        <v>0</v>
      </c>
      <c r="P449" s="111">
        <v>0</v>
      </c>
      <c r="Q449" s="82">
        <v>0</v>
      </c>
      <c r="R449" s="6">
        <v>0</v>
      </c>
      <c r="S449" s="39">
        <v>0</v>
      </c>
      <c r="T449" s="107">
        <v>0</v>
      </c>
    </row>
    <row r="450" spans="1:20" ht="18" customHeight="1" x14ac:dyDescent="0.25">
      <c r="A450" s="103" t="s">
        <v>557</v>
      </c>
      <c r="B450" s="97" t="s">
        <v>2070</v>
      </c>
      <c r="C450" s="96" t="s">
        <v>1189</v>
      </c>
      <c r="D450" s="21">
        <v>45398</v>
      </c>
      <c r="E450" s="17" t="s">
        <v>2071</v>
      </c>
      <c r="F450" s="17" t="s">
        <v>2072</v>
      </c>
      <c r="G450" s="17" t="s">
        <v>1192</v>
      </c>
      <c r="H450" s="97" t="s">
        <v>1192</v>
      </c>
      <c r="I450" s="82">
        <v>0</v>
      </c>
      <c r="J450" s="6">
        <v>0</v>
      </c>
      <c r="K450" s="39">
        <v>0</v>
      </c>
      <c r="L450" s="107">
        <v>0</v>
      </c>
      <c r="M450" s="94">
        <v>0</v>
      </c>
      <c r="N450" s="23">
        <v>0</v>
      </c>
      <c r="O450" s="42">
        <v>0</v>
      </c>
      <c r="P450" s="111">
        <v>0</v>
      </c>
      <c r="Q450" s="82">
        <v>0</v>
      </c>
      <c r="R450" s="6">
        <v>0</v>
      </c>
      <c r="S450" s="39">
        <v>0</v>
      </c>
      <c r="T450" s="107">
        <v>0</v>
      </c>
    </row>
    <row r="451" spans="1:20" ht="18" customHeight="1" x14ac:dyDescent="0.25">
      <c r="A451" s="87" t="s">
        <v>558</v>
      </c>
      <c r="B451" s="97" t="s">
        <v>2073</v>
      </c>
      <c r="C451" s="96" t="s">
        <v>1189</v>
      </c>
      <c r="D451" s="21">
        <v>45405</v>
      </c>
      <c r="E451" s="17" t="s">
        <v>2074</v>
      </c>
      <c r="F451" s="17" t="s">
        <v>1683</v>
      </c>
      <c r="G451" s="17" t="s">
        <v>1192</v>
      </c>
      <c r="H451" s="97" t="s">
        <v>1192</v>
      </c>
      <c r="I451" s="82">
        <v>0</v>
      </c>
      <c r="J451" s="6">
        <v>0</v>
      </c>
      <c r="K451" s="39">
        <v>0</v>
      </c>
      <c r="L451" s="107">
        <v>0</v>
      </c>
      <c r="M451" s="94">
        <v>0</v>
      </c>
      <c r="N451" s="23">
        <v>0</v>
      </c>
      <c r="O451" s="42">
        <v>0</v>
      </c>
      <c r="P451" s="111">
        <v>0</v>
      </c>
      <c r="Q451" s="82">
        <v>0</v>
      </c>
      <c r="R451" s="6">
        <v>0</v>
      </c>
      <c r="S451" s="39">
        <v>0</v>
      </c>
      <c r="T451" s="107">
        <v>0</v>
      </c>
    </row>
    <row r="452" spans="1:20" ht="18" customHeight="1" x14ac:dyDescent="0.25">
      <c r="A452" s="103" t="s">
        <v>559</v>
      </c>
      <c r="B452" s="97" t="s">
        <v>2075</v>
      </c>
      <c r="C452" s="96" t="s">
        <v>1189</v>
      </c>
      <c r="D452" s="21">
        <v>45397</v>
      </c>
      <c r="E452" s="17" t="s">
        <v>2076</v>
      </c>
      <c r="F452" s="17" t="s">
        <v>1461</v>
      </c>
      <c r="G452" s="17" t="s">
        <v>1192</v>
      </c>
      <c r="H452" s="97" t="s">
        <v>1192</v>
      </c>
      <c r="I452" s="82">
        <v>0</v>
      </c>
      <c r="J452" s="6">
        <v>0</v>
      </c>
      <c r="K452" s="39">
        <v>0</v>
      </c>
      <c r="L452" s="107">
        <v>0</v>
      </c>
      <c r="M452" s="94">
        <v>0</v>
      </c>
      <c r="N452" s="23">
        <v>0</v>
      </c>
      <c r="O452" s="42">
        <v>0</v>
      </c>
      <c r="P452" s="111">
        <v>0</v>
      </c>
      <c r="Q452" s="82">
        <v>0</v>
      </c>
      <c r="R452" s="6">
        <v>0</v>
      </c>
      <c r="S452" s="39">
        <v>0</v>
      </c>
      <c r="T452" s="107">
        <v>0</v>
      </c>
    </row>
    <row r="453" spans="1:20" ht="18" customHeight="1" x14ac:dyDescent="0.25">
      <c r="A453" s="87" t="s">
        <v>560</v>
      </c>
      <c r="B453" s="97" t="s">
        <v>2077</v>
      </c>
      <c r="C453" s="96" t="s">
        <v>1189</v>
      </c>
      <c r="D453" s="21">
        <v>45398</v>
      </c>
      <c r="E453" s="17" t="s">
        <v>2078</v>
      </c>
      <c r="F453" s="17" t="s">
        <v>1917</v>
      </c>
      <c r="G453" s="17" t="s">
        <v>1192</v>
      </c>
      <c r="H453" s="97" t="s">
        <v>1192</v>
      </c>
      <c r="I453" s="82">
        <v>0</v>
      </c>
      <c r="J453" s="6">
        <v>0</v>
      </c>
      <c r="K453" s="39">
        <v>0</v>
      </c>
      <c r="L453" s="107">
        <v>0</v>
      </c>
      <c r="M453" s="94">
        <v>0</v>
      </c>
      <c r="N453" s="23">
        <v>0</v>
      </c>
      <c r="O453" s="42">
        <v>0</v>
      </c>
      <c r="P453" s="111">
        <v>0</v>
      </c>
      <c r="Q453" s="82">
        <v>0</v>
      </c>
      <c r="R453" s="6">
        <v>0</v>
      </c>
      <c r="S453" s="39">
        <v>0</v>
      </c>
      <c r="T453" s="107">
        <v>0</v>
      </c>
    </row>
    <row r="454" spans="1:20" ht="18" customHeight="1" x14ac:dyDescent="0.25">
      <c r="A454" s="103" t="s">
        <v>561</v>
      </c>
      <c r="B454" s="97" t="s">
        <v>2079</v>
      </c>
      <c r="C454" s="96" t="s">
        <v>1189</v>
      </c>
      <c r="D454" s="21">
        <v>45408</v>
      </c>
      <c r="E454" s="17" t="s">
        <v>1964</v>
      </c>
      <c r="F454" s="17" t="s">
        <v>2080</v>
      </c>
      <c r="G454" s="17" t="s">
        <v>1192</v>
      </c>
      <c r="H454" s="97" t="s">
        <v>1192</v>
      </c>
      <c r="I454" s="82">
        <v>0</v>
      </c>
      <c r="J454" s="6">
        <v>0</v>
      </c>
      <c r="K454" s="39">
        <v>0</v>
      </c>
      <c r="L454" s="107">
        <v>0</v>
      </c>
      <c r="M454" s="94">
        <v>0</v>
      </c>
      <c r="N454" s="23">
        <v>0</v>
      </c>
      <c r="O454" s="42">
        <v>0</v>
      </c>
      <c r="P454" s="111">
        <v>0</v>
      </c>
      <c r="Q454" s="82">
        <v>0</v>
      </c>
      <c r="R454" s="6">
        <v>0</v>
      </c>
      <c r="S454" s="39">
        <v>0</v>
      </c>
      <c r="T454" s="107">
        <v>0</v>
      </c>
    </row>
    <row r="455" spans="1:20" ht="18" customHeight="1" x14ac:dyDescent="0.25">
      <c r="A455" s="87" t="s">
        <v>562</v>
      </c>
      <c r="B455" s="97" t="s">
        <v>2081</v>
      </c>
      <c r="C455" s="96" t="s">
        <v>1189</v>
      </c>
      <c r="D455" s="21">
        <v>45401</v>
      </c>
      <c r="E455" s="17" t="s">
        <v>1810</v>
      </c>
      <c r="F455" s="17" t="s">
        <v>2082</v>
      </c>
      <c r="G455" s="17" t="s">
        <v>1192</v>
      </c>
      <c r="H455" s="97" t="s">
        <v>1192</v>
      </c>
      <c r="I455" s="82">
        <v>0</v>
      </c>
      <c r="J455" s="6">
        <v>0</v>
      </c>
      <c r="K455" s="39">
        <v>0</v>
      </c>
      <c r="L455" s="107">
        <v>0</v>
      </c>
      <c r="M455" s="94">
        <v>0</v>
      </c>
      <c r="N455" s="23">
        <v>-660000</v>
      </c>
      <c r="O455" s="42">
        <v>-660000</v>
      </c>
      <c r="P455" s="111">
        <v>0</v>
      </c>
      <c r="Q455" s="82">
        <v>0</v>
      </c>
      <c r="R455" s="6">
        <v>-850000</v>
      </c>
      <c r="S455" s="39">
        <v>-850000</v>
      </c>
      <c r="T455" s="107">
        <v>0</v>
      </c>
    </row>
    <row r="456" spans="1:20" ht="18" customHeight="1" x14ac:dyDescent="0.25">
      <c r="A456" s="103" t="s">
        <v>563</v>
      </c>
      <c r="B456" s="97" t="s">
        <v>2083</v>
      </c>
      <c r="C456" s="96" t="s">
        <v>1189</v>
      </c>
      <c r="D456" s="21">
        <v>45397</v>
      </c>
      <c r="E456" s="17" t="s">
        <v>2084</v>
      </c>
      <c r="F456" s="17" t="s">
        <v>2085</v>
      </c>
      <c r="G456" s="17" t="s">
        <v>1192</v>
      </c>
      <c r="H456" s="97" t="s">
        <v>1192</v>
      </c>
      <c r="I456" s="82">
        <v>0</v>
      </c>
      <c r="J456" s="6">
        <v>0</v>
      </c>
      <c r="K456" s="39">
        <v>0</v>
      </c>
      <c r="L456" s="107">
        <v>0</v>
      </c>
      <c r="M456" s="94">
        <v>0</v>
      </c>
      <c r="N456" s="23">
        <v>0</v>
      </c>
      <c r="O456" s="42">
        <v>0</v>
      </c>
      <c r="P456" s="111">
        <v>0</v>
      </c>
      <c r="Q456" s="82">
        <v>0</v>
      </c>
      <c r="R456" s="6">
        <v>0</v>
      </c>
      <c r="S456" s="39">
        <v>0</v>
      </c>
      <c r="T456" s="107">
        <v>0</v>
      </c>
    </row>
    <row r="457" spans="1:20" ht="18" customHeight="1" x14ac:dyDescent="0.25">
      <c r="A457" s="87" t="s">
        <v>564</v>
      </c>
      <c r="B457" s="97" t="s">
        <v>2086</v>
      </c>
      <c r="C457" s="96" t="s">
        <v>1189</v>
      </c>
      <c r="D457" s="21">
        <v>45399</v>
      </c>
      <c r="E457" s="17" t="s">
        <v>2087</v>
      </c>
      <c r="F457" s="17" t="s">
        <v>2088</v>
      </c>
      <c r="G457" s="17" t="s">
        <v>1192</v>
      </c>
      <c r="H457" s="97" t="s">
        <v>1192</v>
      </c>
      <c r="I457" s="82">
        <v>0</v>
      </c>
      <c r="J457" s="6">
        <v>0</v>
      </c>
      <c r="K457" s="39">
        <v>0</v>
      </c>
      <c r="L457" s="107">
        <v>0</v>
      </c>
      <c r="M457" s="94">
        <v>0</v>
      </c>
      <c r="N457" s="23">
        <v>0</v>
      </c>
      <c r="O457" s="42">
        <v>0</v>
      </c>
      <c r="P457" s="111">
        <v>0</v>
      </c>
      <c r="Q457" s="82">
        <v>0</v>
      </c>
      <c r="R457" s="6">
        <v>0</v>
      </c>
      <c r="S457" s="39">
        <v>0</v>
      </c>
      <c r="T457" s="107">
        <v>0</v>
      </c>
    </row>
    <row r="458" spans="1:20" ht="18" customHeight="1" x14ac:dyDescent="0.25">
      <c r="A458" s="103" t="s">
        <v>565</v>
      </c>
      <c r="B458" s="97" t="s">
        <v>2089</v>
      </c>
      <c r="C458" s="96" t="s">
        <v>1189</v>
      </c>
      <c r="D458" s="21">
        <v>45398</v>
      </c>
      <c r="E458" s="17" t="s">
        <v>1610</v>
      </c>
      <c r="F458" s="17" t="s">
        <v>2090</v>
      </c>
      <c r="G458" s="17" t="s">
        <v>1192</v>
      </c>
      <c r="H458" s="97" t="s">
        <v>1192</v>
      </c>
      <c r="I458" s="82">
        <v>0</v>
      </c>
      <c r="J458" s="6">
        <v>0</v>
      </c>
      <c r="K458" s="39">
        <v>0</v>
      </c>
      <c r="L458" s="107">
        <v>0</v>
      </c>
      <c r="M458" s="94">
        <v>0</v>
      </c>
      <c r="N458" s="23">
        <v>0</v>
      </c>
      <c r="O458" s="42">
        <v>0</v>
      </c>
      <c r="P458" s="111">
        <v>0</v>
      </c>
      <c r="Q458" s="82">
        <v>0</v>
      </c>
      <c r="R458" s="6">
        <v>0</v>
      </c>
      <c r="S458" s="39">
        <v>0</v>
      </c>
      <c r="T458" s="107">
        <v>0</v>
      </c>
    </row>
    <row r="459" spans="1:20" ht="18" customHeight="1" x14ac:dyDescent="0.25">
      <c r="A459" s="87" t="s">
        <v>566</v>
      </c>
      <c r="B459" s="97" t="s">
        <v>2091</v>
      </c>
      <c r="C459" s="96" t="s">
        <v>1189</v>
      </c>
      <c r="D459" s="21">
        <v>45399</v>
      </c>
      <c r="E459" s="17" t="s">
        <v>1577</v>
      </c>
      <c r="F459" s="17" t="s">
        <v>2092</v>
      </c>
      <c r="G459" s="17" t="s">
        <v>1192</v>
      </c>
      <c r="H459" s="97" t="s">
        <v>1192</v>
      </c>
      <c r="I459" s="82">
        <v>0</v>
      </c>
      <c r="J459" s="6">
        <v>0</v>
      </c>
      <c r="K459" s="39">
        <v>0</v>
      </c>
      <c r="L459" s="107">
        <v>0</v>
      </c>
      <c r="M459" s="94">
        <v>0</v>
      </c>
      <c r="N459" s="23">
        <v>0</v>
      </c>
      <c r="O459" s="42">
        <v>0</v>
      </c>
      <c r="P459" s="111">
        <v>0</v>
      </c>
      <c r="Q459" s="82">
        <v>0</v>
      </c>
      <c r="R459" s="6">
        <v>0</v>
      </c>
      <c r="S459" s="39">
        <v>0</v>
      </c>
      <c r="T459" s="107">
        <v>0</v>
      </c>
    </row>
    <row r="460" spans="1:20" ht="18" customHeight="1" x14ac:dyDescent="0.25">
      <c r="A460" s="103" t="s">
        <v>567</v>
      </c>
      <c r="B460" s="97" t="s">
        <v>2093</v>
      </c>
      <c r="C460" s="96" t="s">
        <v>1189</v>
      </c>
      <c r="D460" s="21">
        <v>45400</v>
      </c>
      <c r="E460" s="17" t="s">
        <v>1378</v>
      </c>
      <c r="F460" s="17" t="s">
        <v>2094</v>
      </c>
      <c r="G460" s="17" t="s">
        <v>1192</v>
      </c>
      <c r="H460" s="97" t="s">
        <v>1192</v>
      </c>
      <c r="I460" s="82">
        <v>0</v>
      </c>
      <c r="J460" s="6">
        <v>0</v>
      </c>
      <c r="K460" s="39">
        <v>0</v>
      </c>
      <c r="L460" s="107">
        <v>0</v>
      </c>
      <c r="M460" s="94">
        <v>0</v>
      </c>
      <c r="N460" s="23">
        <v>0</v>
      </c>
      <c r="O460" s="42">
        <v>0</v>
      </c>
      <c r="P460" s="111">
        <v>0</v>
      </c>
      <c r="Q460" s="82">
        <v>0</v>
      </c>
      <c r="R460" s="6">
        <v>0</v>
      </c>
      <c r="S460" s="39">
        <v>0</v>
      </c>
      <c r="T460" s="107">
        <v>0</v>
      </c>
    </row>
    <row r="461" spans="1:20" ht="18" customHeight="1" x14ac:dyDescent="0.25">
      <c r="A461" s="87" t="s">
        <v>568</v>
      </c>
      <c r="B461" s="97" t="s">
        <v>2095</v>
      </c>
      <c r="C461" s="96" t="s">
        <v>1189</v>
      </c>
      <c r="D461" s="21">
        <v>45398</v>
      </c>
      <c r="E461" s="17" t="s">
        <v>1295</v>
      </c>
      <c r="F461" s="17" t="s">
        <v>1456</v>
      </c>
      <c r="G461" s="17" t="s">
        <v>1192</v>
      </c>
      <c r="H461" s="97" t="s">
        <v>1192</v>
      </c>
      <c r="I461" s="82">
        <v>0</v>
      </c>
      <c r="J461" s="6">
        <v>0</v>
      </c>
      <c r="K461" s="39">
        <v>0</v>
      </c>
      <c r="L461" s="107">
        <v>0</v>
      </c>
      <c r="M461" s="94">
        <v>0</v>
      </c>
      <c r="N461" s="23">
        <v>0</v>
      </c>
      <c r="O461" s="42">
        <v>0</v>
      </c>
      <c r="P461" s="111">
        <v>0</v>
      </c>
      <c r="Q461" s="82">
        <v>0</v>
      </c>
      <c r="R461" s="6">
        <v>0</v>
      </c>
      <c r="S461" s="39">
        <v>0</v>
      </c>
      <c r="T461" s="107">
        <v>0</v>
      </c>
    </row>
    <row r="462" spans="1:20" ht="18" customHeight="1" x14ac:dyDescent="0.25">
      <c r="A462" s="103" t="s">
        <v>569</v>
      </c>
      <c r="B462" s="97" t="s">
        <v>2096</v>
      </c>
      <c r="C462" s="96" t="s">
        <v>1189</v>
      </c>
      <c r="D462" s="21">
        <v>45406</v>
      </c>
      <c r="E462" s="17" t="s">
        <v>2097</v>
      </c>
      <c r="F462" s="17" t="s">
        <v>1221</v>
      </c>
      <c r="G462" s="17" t="s">
        <v>1192</v>
      </c>
      <c r="H462" s="97" t="s">
        <v>1192</v>
      </c>
      <c r="I462" s="82">
        <v>0</v>
      </c>
      <c r="J462" s="6">
        <v>0</v>
      </c>
      <c r="K462" s="39">
        <v>0</v>
      </c>
      <c r="L462" s="107">
        <v>0</v>
      </c>
      <c r="M462" s="94">
        <v>0</v>
      </c>
      <c r="N462" s="23">
        <v>0</v>
      </c>
      <c r="O462" s="42">
        <v>0</v>
      </c>
      <c r="P462" s="111">
        <v>0</v>
      </c>
      <c r="Q462" s="82">
        <v>0</v>
      </c>
      <c r="R462" s="6">
        <v>0</v>
      </c>
      <c r="S462" s="39">
        <v>0</v>
      </c>
      <c r="T462" s="107">
        <v>0</v>
      </c>
    </row>
    <row r="463" spans="1:20" ht="18" customHeight="1" x14ac:dyDescent="0.25">
      <c r="A463" s="87" t="s">
        <v>570</v>
      </c>
      <c r="B463" s="97" t="s">
        <v>2098</v>
      </c>
      <c r="C463" s="96" t="s">
        <v>1189</v>
      </c>
      <c r="D463" s="21">
        <v>45399</v>
      </c>
      <c r="E463" s="17" t="s">
        <v>2099</v>
      </c>
      <c r="F463" s="17" t="s">
        <v>2100</v>
      </c>
      <c r="G463" s="17" t="s">
        <v>1192</v>
      </c>
      <c r="H463" s="97" t="s">
        <v>1192</v>
      </c>
      <c r="I463" s="82">
        <v>0</v>
      </c>
      <c r="J463" s="6">
        <v>0</v>
      </c>
      <c r="K463" s="39">
        <v>0</v>
      </c>
      <c r="L463" s="107">
        <v>0</v>
      </c>
      <c r="M463" s="94">
        <v>0</v>
      </c>
      <c r="N463" s="23">
        <v>0</v>
      </c>
      <c r="O463" s="42">
        <v>0</v>
      </c>
      <c r="P463" s="111">
        <v>0</v>
      </c>
      <c r="Q463" s="82">
        <v>0</v>
      </c>
      <c r="R463" s="6">
        <v>0</v>
      </c>
      <c r="S463" s="39">
        <v>0</v>
      </c>
      <c r="T463" s="107">
        <v>0</v>
      </c>
    </row>
    <row r="464" spans="1:20" ht="18" customHeight="1" x14ac:dyDescent="0.25">
      <c r="A464" s="103" t="s">
        <v>571</v>
      </c>
      <c r="B464" s="97" t="s">
        <v>2101</v>
      </c>
      <c r="C464" s="96" t="s">
        <v>1189</v>
      </c>
      <c r="D464" s="21">
        <v>45400</v>
      </c>
      <c r="E464" s="17" t="s">
        <v>2102</v>
      </c>
      <c r="F464" s="17" t="s">
        <v>2103</v>
      </c>
      <c r="G464" s="17" t="s">
        <v>1192</v>
      </c>
      <c r="H464" s="97" t="s">
        <v>1192</v>
      </c>
      <c r="I464" s="82">
        <v>0</v>
      </c>
      <c r="J464" s="6">
        <v>0</v>
      </c>
      <c r="K464" s="39">
        <v>0</v>
      </c>
      <c r="L464" s="107">
        <v>0</v>
      </c>
      <c r="M464" s="94">
        <v>0</v>
      </c>
      <c r="N464" s="23">
        <v>0</v>
      </c>
      <c r="O464" s="42">
        <v>0</v>
      </c>
      <c r="P464" s="111">
        <v>0</v>
      </c>
      <c r="Q464" s="82">
        <v>0</v>
      </c>
      <c r="R464" s="6">
        <v>0</v>
      </c>
      <c r="S464" s="39">
        <v>0</v>
      </c>
      <c r="T464" s="107">
        <v>0</v>
      </c>
    </row>
    <row r="465" spans="1:20" ht="18" customHeight="1" x14ac:dyDescent="0.25">
      <c r="A465" s="87" t="s">
        <v>572</v>
      </c>
      <c r="B465" s="97" t="s">
        <v>2104</v>
      </c>
      <c r="C465" s="96" t="s">
        <v>1189</v>
      </c>
      <c r="D465" s="21">
        <v>45404</v>
      </c>
      <c r="E465" s="17" t="s">
        <v>1949</v>
      </c>
      <c r="F465" s="17" t="s">
        <v>1539</v>
      </c>
      <c r="G465" s="17" t="s">
        <v>1192</v>
      </c>
      <c r="H465" s="97" t="s">
        <v>1192</v>
      </c>
      <c r="I465" s="82">
        <v>0</v>
      </c>
      <c r="J465" s="6">
        <v>0</v>
      </c>
      <c r="K465" s="39">
        <v>0</v>
      </c>
      <c r="L465" s="107">
        <v>0</v>
      </c>
      <c r="M465" s="94">
        <v>0</v>
      </c>
      <c r="N465" s="23">
        <v>0</v>
      </c>
      <c r="O465" s="42">
        <v>0</v>
      </c>
      <c r="P465" s="111">
        <v>0</v>
      </c>
      <c r="Q465" s="82">
        <v>0</v>
      </c>
      <c r="R465" s="6">
        <v>0</v>
      </c>
      <c r="S465" s="39">
        <v>0</v>
      </c>
      <c r="T465" s="107">
        <v>0</v>
      </c>
    </row>
    <row r="466" spans="1:20" ht="18" customHeight="1" x14ac:dyDescent="0.25">
      <c r="A466" s="103" t="s">
        <v>573</v>
      </c>
      <c r="B466" s="97" t="s">
        <v>2105</v>
      </c>
      <c r="C466" s="96" t="s">
        <v>1189</v>
      </c>
      <c r="D466" s="21">
        <v>45404</v>
      </c>
      <c r="E466" s="17" t="s">
        <v>2106</v>
      </c>
      <c r="F466" s="17" t="s">
        <v>1256</v>
      </c>
      <c r="G466" s="17" t="s">
        <v>1192</v>
      </c>
      <c r="H466" s="97" t="s">
        <v>1192</v>
      </c>
      <c r="I466" s="82">
        <v>0</v>
      </c>
      <c r="J466" s="6">
        <v>0</v>
      </c>
      <c r="K466" s="39">
        <v>0</v>
      </c>
      <c r="L466" s="107">
        <v>0</v>
      </c>
      <c r="M466" s="94">
        <v>0</v>
      </c>
      <c r="N466" s="23">
        <v>0</v>
      </c>
      <c r="O466" s="42">
        <v>0</v>
      </c>
      <c r="P466" s="111">
        <v>0</v>
      </c>
      <c r="Q466" s="82">
        <v>0</v>
      </c>
      <c r="R466" s="6">
        <v>0</v>
      </c>
      <c r="S466" s="39">
        <v>0</v>
      </c>
      <c r="T466" s="107">
        <v>0</v>
      </c>
    </row>
    <row r="467" spans="1:20" ht="18" customHeight="1" x14ac:dyDescent="0.25">
      <c r="A467" s="87" t="s">
        <v>574</v>
      </c>
      <c r="B467" s="97" t="s">
        <v>2107</v>
      </c>
      <c r="C467" s="96" t="s">
        <v>1189</v>
      </c>
      <c r="D467" s="21">
        <v>45404</v>
      </c>
      <c r="E467" s="17" t="s">
        <v>1800</v>
      </c>
      <c r="F467" s="17" t="s">
        <v>1233</v>
      </c>
      <c r="G467" s="17" t="s">
        <v>1192</v>
      </c>
      <c r="H467" s="97" t="s">
        <v>1192</v>
      </c>
      <c r="I467" s="82">
        <v>0</v>
      </c>
      <c r="J467" s="6">
        <v>0</v>
      </c>
      <c r="K467" s="39">
        <v>0</v>
      </c>
      <c r="L467" s="107">
        <v>0</v>
      </c>
      <c r="M467" s="94">
        <v>0</v>
      </c>
      <c r="N467" s="23">
        <v>0</v>
      </c>
      <c r="O467" s="42">
        <v>0</v>
      </c>
      <c r="P467" s="111">
        <v>0</v>
      </c>
      <c r="Q467" s="82">
        <v>0</v>
      </c>
      <c r="R467" s="6">
        <v>0</v>
      </c>
      <c r="S467" s="39">
        <v>0</v>
      </c>
      <c r="T467" s="107">
        <v>0</v>
      </c>
    </row>
    <row r="468" spans="1:20" ht="18" customHeight="1" x14ac:dyDescent="0.25">
      <c r="A468" s="103" t="s">
        <v>575</v>
      </c>
      <c r="B468" s="97" t="s">
        <v>2108</v>
      </c>
      <c r="C468" s="96" t="s">
        <v>1189</v>
      </c>
      <c r="D468" s="21">
        <v>45404</v>
      </c>
      <c r="E468" s="17" t="s">
        <v>1646</v>
      </c>
      <c r="F468" s="17" t="s">
        <v>1567</v>
      </c>
      <c r="G468" s="17" t="s">
        <v>1192</v>
      </c>
      <c r="H468" s="97" t="s">
        <v>1192</v>
      </c>
      <c r="I468" s="82">
        <v>0</v>
      </c>
      <c r="J468" s="6">
        <v>0</v>
      </c>
      <c r="K468" s="39">
        <v>0</v>
      </c>
      <c r="L468" s="107">
        <v>0</v>
      </c>
      <c r="M468" s="94">
        <v>0</v>
      </c>
      <c r="N468" s="23">
        <v>0</v>
      </c>
      <c r="O468" s="42">
        <v>0</v>
      </c>
      <c r="P468" s="111">
        <v>0</v>
      </c>
      <c r="Q468" s="82">
        <v>0</v>
      </c>
      <c r="R468" s="6">
        <v>0</v>
      </c>
      <c r="S468" s="39">
        <v>0</v>
      </c>
      <c r="T468" s="107">
        <v>0</v>
      </c>
    </row>
    <row r="469" spans="1:20" ht="18" hidden="1" customHeight="1" x14ac:dyDescent="0.25">
      <c r="A469" s="87" t="s">
        <v>576</v>
      </c>
      <c r="B469" s="97" t="s">
        <v>1642</v>
      </c>
      <c r="C469" s="96" t="s">
        <v>1642</v>
      </c>
      <c r="D469" s="21" t="s">
        <v>1642</v>
      </c>
      <c r="E469" s="17" t="s">
        <v>1642</v>
      </c>
      <c r="F469" s="17" t="s">
        <v>1642</v>
      </c>
      <c r="G469" s="17" t="s">
        <v>1642</v>
      </c>
      <c r="H469" s="97" t="s">
        <v>1642</v>
      </c>
      <c r="I469" s="82" t="s">
        <v>1642</v>
      </c>
      <c r="J469" s="6" t="s">
        <v>1642</v>
      </c>
      <c r="K469" s="39" t="s">
        <v>1642</v>
      </c>
      <c r="L469" s="107" t="s">
        <v>1642</v>
      </c>
      <c r="M469" s="94" t="s">
        <v>1642</v>
      </c>
      <c r="N469" s="23" t="s">
        <v>1642</v>
      </c>
      <c r="O469" s="42" t="s">
        <v>1642</v>
      </c>
      <c r="P469" s="111" t="s">
        <v>1642</v>
      </c>
      <c r="Q469" s="82" t="s">
        <v>1642</v>
      </c>
      <c r="R469" s="6" t="s">
        <v>1642</v>
      </c>
      <c r="S469" s="39" t="s">
        <v>1642</v>
      </c>
      <c r="T469" s="107" t="s">
        <v>1642</v>
      </c>
    </row>
    <row r="470" spans="1:20" ht="18" hidden="1" customHeight="1" x14ac:dyDescent="0.25">
      <c r="A470" s="103" t="s">
        <v>577</v>
      </c>
      <c r="B470" s="97" t="s">
        <v>1642</v>
      </c>
      <c r="C470" s="96" t="s">
        <v>1642</v>
      </c>
      <c r="D470" s="21" t="s">
        <v>1642</v>
      </c>
      <c r="E470" s="17" t="s">
        <v>1642</v>
      </c>
      <c r="F470" s="17" t="s">
        <v>1642</v>
      </c>
      <c r="G470" s="17" t="s">
        <v>1642</v>
      </c>
      <c r="H470" s="97" t="s">
        <v>1642</v>
      </c>
      <c r="I470" s="82" t="s">
        <v>1642</v>
      </c>
      <c r="J470" s="6" t="s">
        <v>1642</v>
      </c>
      <c r="K470" s="39" t="s">
        <v>1642</v>
      </c>
      <c r="L470" s="107" t="s">
        <v>1642</v>
      </c>
      <c r="M470" s="94" t="s">
        <v>1642</v>
      </c>
      <c r="N470" s="23" t="s">
        <v>1642</v>
      </c>
      <c r="O470" s="42" t="s">
        <v>1642</v>
      </c>
      <c r="P470" s="111" t="s">
        <v>1642</v>
      </c>
      <c r="Q470" s="82" t="s">
        <v>1642</v>
      </c>
      <c r="R470" s="6" t="s">
        <v>1642</v>
      </c>
      <c r="S470" s="39" t="s">
        <v>1642</v>
      </c>
      <c r="T470" s="107" t="s">
        <v>1642</v>
      </c>
    </row>
    <row r="471" spans="1:20" ht="18" customHeight="1" x14ac:dyDescent="0.25">
      <c r="A471" s="87" t="s">
        <v>578</v>
      </c>
      <c r="B471" s="97" t="s">
        <v>2109</v>
      </c>
      <c r="C471" s="96" t="s">
        <v>1189</v>
      </c>
      <c r="D471" s="21">
        <v>45407</v>
      </c>
      <c r="E471" s="17" t="s">
        <v>1646</v>
      </c>
      <c r="F471" s="17" t="s">
        <v>1600</v>
      </c>
      <c r="G471" s="17" t="s">
        <v>1192</v>
      </c>
      <c r="H471" s="97" t="s">
        <v>1192</v>
      </c>
      <c r="I471" s="82">
        <v>0</v>
      </c>
      <c r="J471" s="6">
        <v>0</v>
      </c>
      <c r="K471" s="39">
        <v>0</v>
      </c>
      <c r="L471" s="107">
        <v>0</v>
      </c>
      <c r="M471" s="94">
        <v>0</v>
      </c>
      <c r="N471" s="23">
        <v>0</v>
      </c>
      <c r="O471" s="42">
        <v>0</v>
      </c>
      <c r="P471" s="111">
        <v>0</v>
      </c>
      <c r="Q471" s="82">
        <v>0</v>
      </c>
      <c r="R471" s="6">
        <v>0</v>
      </c>
      <c r="S471" s="39">
        <v>0</v>
      </c>
      <c r="T471" s="107">
        <v>0</v>
      </c>
    </row>
    <row r="472" spans="1:20" ht="18" customHeight="1" x14ac:dyDescent="0.25">
      <c r="A472" s="103" t="s">
        <v>579</v>
      </c>
      <c r="B472" s="97" t="s">
        <v>2110</v>
      </c>
      <c r="C472" s="96" t="s">
        <v>1189</v>
      </c>
      <c r="D472" s="21">
        <v>45407</v>
      </c>
      <c r="E472" s="17" t="s">
        <v>1566</v>
      </c>
      <c r="F472" s="17" t="s">
        <v>1600</v>
      </c>
      <c r="G472" s="17" t="s">
        <v>1192</v>
      </c>
      <c r="H472" s="97" t="s">
        <v>1192</v>
      </c>
      <c r="I472" s="82">
        <v>0</v>
      </c>
      <c r="J472" s="6">
        <v>0</v>
      </c>
      <c r="K472" s="39">
        <v>0</v>
      </c>
      <c r="L472" s="107">
        <v>0</v>
      </c>
      <c r="M472" s="94">
        <v>0</v>
      </c>
      <c r="N472" s="23">
        <v>0</v>
      </c>
      <c r="O472" s="42">
        <v>0</v>
      </c>
      <c r="P472" s="111">
        <v>0</v>
      </c>
      <c r="Q472" s="82">
        <v>0</v>
      </c>
      <c r="R472" s="6">
        <v>0</v>
      </c>
      <c r="S472" s="39">
        <v>0</v>
      </c>
      <c r="T472" s="107">
        <v>0</v>
      </c>
    </row>
    <row r="473" spans="1:20" ht="18" hidden="1" customHeight="1" x14ac:dyDescent="0.25">
      <c r="A473" s="87" t="s">
        <v>580</v>
      </c>
      <c r="B473" s="97" t="s">
        <v>1642</v>
      </c>
      <c r="C473" s="96" t="s">
        <v>1642</v>
      </c>
      <c r="D473" s="21" t="s">
        <v>1642</v>
      </c>
      <c r="E473" s="17" t="s">
        <v>1642</v>
      </c>
      <c r="F473" s="17" t="s">
        <v>1642</v>
      </c>
      <c r="G473" s="17" t="s">
        <v>1642</v>
      </c>
      <c r="H473" s="97" t="s">
        <v>1642</v>
      </c>
      <c r="I473" s="82" t="s">
        <v>1642</v>
      </c>
      <c r="J473" s="6" t="s">
        <v>1642</v>
      </c>
      <c r="K473" s="39" t="s">
        <v>1642</v>
      </c>
      <c r="L473" s="107" t="s">
        <v>1642</v>
      </c>
      <c r="M473" s="94" t="s">
        <v>1642</v>
      </c>
      <c r="N473" s="23" t="s">
        <v>1642</v>
      </c>
      <c r="O473" s="42" t="s">
        <v>1642</v>
      </c>
      <c r="P473" s="111" t="s">
        <v>1642</v>
      </c>
      <c r="Q473" s="82" t="s">
        <v>1642</v>
      </c>
      <c r="R473" s="6" t="s">
        <v>1642</v>
      </c>
      <c r="S473" s="39" t="s">
        <v>1642</v>
      </c>
      <c r="T473" s="107" t="s">
        <v>1642</v>
      </c>
    </row>
    <row r="474" spans="1:20" ht="18" hidden="1" customHeight="1" x14ac:dyDescent="0.25">
      <c r="A474" s="103" t="s">
        <v>581</v>
      </c>
      <c r="B474" s="97" t="s">
        <v>1642</v>
      </c>
      <c r="C474" s="96" t="s">
        <v>1642</v>
      </c>
      <c r="D474" s="21" t="s">
        <v>1642</v>
      </c>
      <c r="E474" s="17" t="s">
        <v>1642</v>
      </c>
      <c r="F474" s="17" t="s">
        <v>1642</v>
      </c>
      <c r="G474" s="17" t="s">
        <v>1642</v>
      </c>
      <c r="H474" s="97" t="s">
        <v>1642</v>
      </c>
      <c r="I474" s="82" t="s">
        <v>1642</v>
      </c>
      <c r="J474" s="6" t="s">
        <v>1642</v>
      </c>
      <c r="K474" s="39" t="s">
        <v>1642</v>
      </c>
      <c r="L474" s="107" t="s">
        <v>1642</v>
      </c>
      <c r="M474" s="94" t="s">
        <v>1642</v>
      </c>
      <c r="N474" s="23" t="s">
        <v>1642</v>
      </c>
      <c r="O474" s="42" t="s">
        <v>1642</v>
      </c>
      <c r="P474" s="111" t="s">
        <v>1642</v>
      </c>
      <c r="Q474" s="82" t="s">
        <v>1642</v>
      </c>
      <c r="R474" s="6" t="s">
        <v>1642</v>
      </c>
      <c r="S474" s="39" t="s">
        <v>1642</v>
      </c>
      <c r="T474" s="107" t="s">
        <v>1642</v>
      </c>
    </row>
    <row r="475" spans="1:20" ht="18" hidden="1" customHeight="1" x14ac:dyDescent="0.25">
      <c r="A475" s="87" t="s">
        <v>582</v>
      </c>
      <c r="B475" s="97" t="s">
        <v>1642</v>
      </c>
      <c r="C475" s="96" t="s">
        <v>1642</v>
      </c>
      <c r="D475" s="21" t="s">
        <v>1642</v>
      </c>
      <c r="E475" s="17" t="s">
        <v>1642</v>
      </c>
      <c r="F475" s="17" t="s">
        <v>1642</v>
      </c>
      <c r="G475" s="17" t="s">
        <v>1642</v>
      </c>
      <c r="H475" s="97" t="s">
        <v>1642</v>
      </c>
      <c r="I475" s="82" t="s">
        <v>1642</v>
      </c>
      <c r="J475" s="6" t="s">
        <v>1642</v>
      </c>
      <c r="K475" s="39" t="s">
        <v>1642</v>
      </c>
      <c r="L475" s="107" t="s">
        <v>1642</v>
      </c>
      <c r="M475" s="94" t="s">
        <v>1642</v>
      </c>
      <c r="N475" s="23" t="s">
        <v>1642</v>
      </c>
      <c r="O475" s="42" t="s">
        <v>1642</v>
      </c>
      <c r="P475" s="111" t="s">
        <v>1642</v>
      </c>
      <c r="Q475" s="82" t="s">
        <v>1642</v>
      </c>
      <c r="R475" s="6" t="s">
        <v>1642</v>
      </c>
      <c r="S475" s="39" t="s">
        <v>1642</v>
      </c>
      <c r="T475" s="107" t="s">
        <v>1642</v>
      </c>
    </row>
    <row r="476" spans="1:20" ht="18" hidden="1" customHeight="1" x14ac:dyDescent="0.25">
      <c r="A476" s="103" t="s">
        <v>583</v>
      </c>
      <c r="B476" s="97" t="s">
        <v>1642</v>
      </c>
      <c r="C476" s="96" t="s">
        <v>1642</v>
      </c>
      <c r="D476" s="21" t="s">
        <v>1642</v>
      </c>
      <c r="E476" s="17" t="s">
        <v>1642</v>
      </c>
      <c r="F476" s="17" t="s">
        <v>1642</v>
      </c>
      <c r="G476" s="17" t="s">
        <v>1642</v>
      </c>
      <c r="H476" s="97" t="s">
        <v>1642</v>
      </c>
      <c r="I476" s="82" t="s">
        <v>1642</v>
      </c>
      <c r="J476" s="6" t="s">
        <v>1642</v>
      </c>
      <c r="K476" s="39" t="s">
        <v>1642</v>
      </c>
      <c r="L476" s="107" t="s">
        <v>1642</v>
      </c>
      <c r="M476" s="94" t="s">
        <v>1642</v>
      </c>
      <c r="N476" s="23" t="s">
        <v>1642</v>
      </c>
      <c r="O476" s="42" t="s">
        <v>1642</v>
      </c>
      <c r="P476" s="111" t="s">
        <v>1642</v>
      </c>
      <c r="Q476" s="82" t="s">
        <v>1642</v>
      </c>
      <c r="R476" s="6" t="s">
        <v>1642</v>
      </c>
      <c r="S476" s="39" t="s">
        <v>1642</v>
      </c>
      <c r="T476" s="107" t="s">
        <v>1642</v>
      </c>
    </row>
    <row r="477" spans="1:20" ht="18" hidden="1" customHeight="1" x14ac:dyDescent="0.25">
      <c r="A477" s="87" t="s">
        <v>584</v>
      </c>
      <c r="B477" s="97" t="s">
        <v>1642</v>
      </c>
      <c r="C477" s="96" t="s">
        <v>1642</v>
      </c>
      <c r="D477" s="21" t="s">
        <v>1642</v>
      </c>
      <c r="E477" s="17" t="s">
        <v>1642</v>
      </c>
      <c r="F477" s="17" t="s">
        <v>1642</v>
      </c>
      <c r="G477" s="17" t="s">
        <v>1642</v>
      </c>
      <c r="H477" s="97" t="s">
        <v>1642</v>
      </c>
      <c r="I477" s="82" t="s">
        <v>1642</v>
      </c>
      <c r="J477" s="6" t="s">
        <v>1642</v>
      </c>
      <c r="K477" s="39" t="s">
        <v>1642</v>
      </c>
      <c r="L477" s="107" t="s">
        <v>1642</v>
      </c>
      <c r="M477" s="94" t="s">
        <v>1642</v>
      </c>
      <c r="N477" s="23" t="s">
        <v>1642</v>
      </c>
      <c r="O477" s="42" t="s">
        <v>1642</v>
      </c>
      <c r="P477" s="111" t="s">
        <v>1642</v>
      </c>
      <c r="Q477" s="82" t="s">
        <v>1642</v>
      </c>
      <c r="R477" s="6" t="s">
        <v>1642</v>
      </c>
      <c r="S477" s="39" t="s">
        <v>1642</v>
      </c>
      <c r="T477" s="107" t="s">
        <v>1642</v>
      </c>
    </row>
    <row r="478" spans="1:20" ht="18" hidden="1" customHeight="1" x14ac:dyDescent="0.25">
      <c r="A478" s="103" t="s">
        <v>585</v>
      </c>
      <c r="B478" s="97" t="s">
        <v>1642</v>
      </c>
      <c r="C478" s="96" t="s">
        <v>1642</v>
      </c>
      <c r="D478" s="21" t="s">
        <v>1642</v>
      </c>
      <c r="E478" s="17" t="s">
        <v>1642</v>
      </c>
      <c r="F478" s="17" t="s">
        <v>1642</v>
      </c>
      <c r="G478" s="17" t="s">
        <v>1642</v>
      </c>
      <c r="H478" s="97" t="s">
        <v>1642</v>
      </c>
      <c r="I478" s="82" t="s">
        <v>1642</v>
      </c>
      <c r="J478" s="6" t="s">
        <v>1642</v>
      </c>
      <c r="K478" s="39" t="s">
        <v>1642</v>
      </c>
      <c r="L478" s="107" t="s">
        <v>1642</v>
      </c>
      <c r="M478" s="94" t="s">
        <v>1642</v>
      </c>
      <c r="N478" s="23" t="s">
        <v>1642</v>
      </c>
      <c r="O478" s="42" t="s">
        <v>1642</v>
      </c>
      <c r="P478" s="111" t="s">
        <v>1642</v>
      </c>
      <c r="Q478" s="82" t="s">
        <v>1642</v>
      </c>
      <c r="R478" s="6" t="s">
        <v>1642</v>
      </c>
      <c r="S478" s="39" t="s">
        <v>1642</v>
      </c>
      <c r="T478" s="107" t="s">
        <v>1642</v>
      </c>
    </row>
    <row r="479" spans="1:20" ht="18" hidden="1" customHeight="1" x14ac:dyDescent="0.25">
      <c r="A479" s="87" t="s">
        <v>586</v>
      </c>
      <c r="B479" s="97" t="s">
        <v>1642</v>
      </c>
      <c r="C479" s="96" t="s">
        <v>1642</v>
      </c>
      <c r="D479" s="21" t="s">
        <v>1642</v>
      </c>
      <c r="E479" s="17" t="s">
        <v>1642</v>
      </c>
      <c r="F479" s="17" t="s">
        <v>1642</v>
      </c>
      <c r="G479" s="17" t="s">
        <v>1642</v>
      </c>
      <c r="H479" s="97" t="s">
        <v>1642</v>
      </c>
      <c r="I479" s="82" t="s">
        <v>1642</v>
      </c>
      <c r="J479" s="6" t="s">
        <v>1642</v>
      </c>
      <c r="K479" s="39" t="s">
        <v>1642</v>
      </c>
      <c r="L479" s="107" t="s">
        <v>1642</v>
      </c>
      <c r="M479" s="94" t="s">
        <v>1642</v>
      </c>
      <c r="N479" s="23" t="s">
        <v>1642</v>
      </c>
      <c r="O479" s="42" t="s">
        <v>1642</v>
      </c>
      <c r="P479" s="111" t="s">
        <v>1642</v>
      </c>
      <c r="Q479" s="82" t="s">
        <v>1642</v>
      </c>
      <c r="R479" s="6" t="s">
        <v>1642</v>
      </c>
      <c r="S479" s="39" t="s">
        <v>1642</v>
      </c>
      <c r="T479" s="107" t="s">
        <v>1642</v>
      </c>
    </row>
    <row r="480" spans="1:20" ht="18" hidden="1" customHeight="1" x14ac:dyDescent="0.25">
      <c r="A480" s="103" t="s">
        <v>587</v>
      </c>
      <c r="B480" s="97" t="s">
        <v>1642</v>
      </c>
      <c r="C480" s="96" t="s">
        <v>1642</v>
      </c>
      <c r="D480" s="21" t="s">
        <v>1642</v>
      </c>
      <c r="E480" s="17" t="s">
        <v>1642</v>
      </c>
      <c r="F480" s="17" t="s">
        <v>1642</v>
      </c>
      <c r="G480" s="17" t="s">
        <v>1642</v>
      </c>
      <c r="H480" s="97" t="s">
        <v>1642</v>
      </c>
      <c r="I480" s="82" t="s">
        <v>1642</v>
      </c>
      <c r="J480" s="6" t="s">
        <v>1642</v>
      </c>
      <c r="K480" s="39" t="s">
        <v>1642</v>
      </c>
      <c r="L480" s="107" t="s">
        <v>1642</v>
      </c>
      <c r="M480" s="94" t="s">
        <v>1642</v>
      </c>
      <c r="N480" s="23" t="s">
        <v>1642</v>
      </c>
      <c r="O480" s="42" t="s">
        <v>1642</v>
      </c>
      <c r="P480" s="111" t="s">
        <v>1642</v>
      </c>
      <c r="Q480" s="82" t="s">
        <v>1642</v>
      </c>
      <c r="R480" s="6" t="s">
        <v>1642</v>
      </c>
      <c r="S480" s="39" t="s">
        <v>1642</v>
      </c>
      <c r="T480" s="107" t="s">
        <v>1642</v>
      </c>
    </row>
    <row r="481" spans="1:20" ht="18" hidden="1" customHeight="1" x14ac:dyDescent="0.25">
      <c r="A481" s="87" t="s">
        <v>588</v>
      </c>
      <c r="B481" s="97" t="s">
        <v>1642</v>
      </c>
      <c r="C481" s="96" t="s">
        <v>1642</v>
      </c>
      <c r="D481" s="21" t="s">
        <v>1642</v>
      </c>
      <c r="E481" s="17" t="s">
        <v>1642</v>
      </c>
      <c r="F481" s="17" t="s">
        <v>1642</v>
      </c>
      <c r="G481" s="17" t="s">
        <v>1642</v>
      </c>
      <c r="H481" s="97" t="s">
        <v>1642</v>
      </c>
      <c r="I481" s="82" t="s">
        <v>1642</v>
      </c>
      <c r="J481" s="6" t="s">
        <v>1642</v>
      </c>
      <c r="K481" s="39" t="s">
        <v>1642</v>
      </c>
      <c r="L481" s="107" t="s">
        <v>1642</v>
      </c>
      <c r="M481" s="94" t="s">
        <v>1642</v>
      </c>
      <c r="N481" s="23" t="s">
        <v>1642</v>
      </c>
      <c r="O481" s="42" t="s">
        <v>1642</v>
      </c>
      <c r="P481" s="111" t="s">
        <v>1642</v>
      </c>
      <c r="Q481" s="82" t="s">
        <v>1642</v>
      </c>
      <c r="R481" s="6" t="s">
        <v>1642</v>
      </c>
      <c r="S481" s="39" t="s">
        <v>1642</v>
      </c>
      <c r="T481" s="107" t="s">
        <v>1642</v>
      </c>
    </row>
    <row r="482" spans="1:20" ht="18" hidden="1" customHeight="1" x14ac:dyDescent="0.25">
      <c r="A482" s="103" t="s">
        <v>589</v>
      </c>
      <c r="B482" s="97" t="s">
        <v>1642</v>
      </c>
      <c r="C482" s="96" t="s">
        <v>1642</v>
      </c>
      <c r="D482" s="21" t="s">
        <v>1642</v>
      </c>
      <c r="E482" s="17" t="s">
        <v>1642</v>
      </c>
      <c r="F482" s="17" t="s">
        <v>1642</v>
      </c>
      <c r="G482" s="17" t="s">
        <v>1642</v>
      </c>
      <c r="H482" s="97" t="s">
        <v>1642</v>
      </c>
      <c r="I482" s="82" t="s">
        <v>1642</v>
      </c>
      <c r="J482" s="6" t="s">
        <v>1642</v>
      </c>
      <c r="K482" s="39" t="s">
        <v>1642</v>
      </c>
      <c r="L482" s="107" t="s">
        <v>1642</v>
      </c>
      <c r="M482" s="94" t="s">
        <v>1642</v>
      </c>
      <c r="N482" s="23" t="s">
        <v>1642</v>
      </c>
      <c r="O482" s="42" t="s">
        <v>1642</v>
      </c>
      <c r="P482" s="111" t="s">
        <v>1642</v>
      </c>
      <c r="Q482" s="82" t="s">
        <v>1642</v>
      </c>
      <c r="R482" s="6" t="s">
        <v>1642</v>
      </c>
      <c r="S482" s="39" t="s">
        <v>1642</v>
      </c>
      <c r="T482" s="107" t="s">
        <v>1642</v>
      </c>
    </row>
    <row r="483" spans="1:20" ht="18" hidden="1" customHeight="1" x14ac:dyDescent="0.25">
      <c r="A483" s="87" t="s">
        <v>590</v>
      </c>
      <c r="B483" s="97" t="s">
        <v>1642</v>
      </c>
      <c r="C483" s="96" t="s">
        <v>1642</v>
      </c>
      <c r="D483" s="21" t="s">
        <v>1642</v>
      </c>
      <c r="E483" s="17" t="s">
        <v>1642</v>
      </c>
      <c r="F483" s="17" t="s">
        <v>1642</v>
      </c>
      <c r="G483" s="17" t="s">
        <v>1642</v>
      </c>
      <c r="H483" s="97" t="s">
        <v>1642</v>
      </c>
      <c r="I483" s="82" t="s">
        <v>1642</v>
      </c>
      <c r="J483" s="6" t="s">
        <v>1642</v>
      </c>
      <c r="K483" s="39" t="s">
        <v>1642</v>
      </c>
      <c r="L483" s="107" t="s">
        <v>1642</v>
      </c>
      <c r="M483" s="94" t="s">
        <v>1642</v>
      </c>
      <c r="N483" s="23" t="s">
        <v>1642</v>
      </c>
      <c r="O483" s="42" t="s">
        <v>1642</v>
      </c>
      <c r="P483" s="111" t="s">
        <v>1642</v>
      </c>
      <c r="Q483" s="82" t="s">
        <v>1642</v>
      </c>
      <c r="R483" s="6" t="s">
        <v>1642</v>
      </c>
      <c r="S483" s="39" t="s">
        <v>1642</v>
      </c>
      <c r="T483" s="107" t="s">
        <v>1642</v>
      </c>
    </row>
    <row r="484" spans="1:20" ht="18" hidden="1" customHeight="1" x14ac:dyDescent="0.25">
      <c r="A484" s="103" t="s">
        <v>591</v>
      </c>
      <c r="B484" s="97" t="s">
        <v>1642</v>
      </c>
      <c r="C484" s="96" t="s">
        <v>1642</v>
      </c>
      <c r="D484" s="21" t="s">
        <v>1642</v>
      </c>
      <c r="E484" s="17" t="s">
        <v>1642</v>
      </c>
      <c r="F484" s="17" t="s">
        <v>1642</v>
      </c>
      <c r="G484" s="17" t="s">
        <v>1642</v>
      </c>
      <c r="H484" s="97" t="s">
        <v>1642</v>
      </c>
      <c r="I484" s="82" t="s">
        <v>1642</v>
      </c>
      <c r="J484" s="6" t="s">
        <v>1642</v>
      </c>
      <c r="K484" s="39" t="s">
        <v>1642</v>
      </c>
      <c r="L484" s="107" t="s">
        <v>1642</v>
      </c>
      <c r="M484" s="94" t="s">
        <v>1642</v>
      </c>
      <c r="N484" s="23" t="s">
        <v>1642</v>
      </c>
      <c r="O484" s="42" t="s">
        <v>1642</v>
      </c>
      <c r="P484" s="111" t="s">
        <v>1642</v>
      </c>
      <c r="Q484" s="82" t="s">
        <v>1642</v>
      </c>
      <c r="R484" s="6" t="s">
        <v>1642</v>
      </c>
      <c r="S484" s="39" t="s">
        <v>1642</v>
      </c>
      <c r="T484" s="107" t="s">
        <v>1642</v>
      </c>
    </row>
    <row r="485" spans="1:20" ht="18" hidden="1" customHeight="1" x14ac:dyDescent="0.25">
      <c r="A485" s="87" t="s">
        <v>592</v>
      </c>
      <c r="B485" s="97" t="s">
        <v>1642</v>
      </c>
      <c r="C485" s="96" t="s">
        <v>1642</v>
      </c>
      <c r="D485" s="21" t="s">
        <v>1642</v>
      </c>
      <c r="E485" s="17" t="s">
        <v>1642</v>
      </c>
      <c r="F485" s="17" t="s">
        <v>1642</v>
      </c>
      <c r="G485" s="17" t="s">
        <v>1642</v>
      </c>
      <c r="H485" s="97" t="s">
        <v>1642</v>
      </c>
      <c r="I485" s="82" t="s">
        <v>1642</v>
      </c>
      <c r="J485" s="6" t="s">
        <v>1642</v>
      </c>
      <c r="K485" s="39" t="s">
        <v>1642</v>
      </c>
      <c r="L485" s="107" t="s">
        <v>1642</v>
      </c>
      <c r="M485" s="94" t="s">
        <v>1642</v>
      </c>
      <c r="N485" s="23" t="s">
        <v>1642</v>
      </c>
      <c r="O485" s="42" t="s">
        <v>1642</v>
      </c>
      <c r="P485" s="111" t="s">
        <v>1642</v>
      </c>
      <c r="Q485" s="82" t="s">
        <v>1642</v>
      </c>
      <c r="R485" s="6" t="s">
        <v>1642</v>
      </c>
      <c r="S485" s="39" t="s">
        <v>1642</v>
      </c>
      <c r="T485" s="107" t="s">
        <v>1642</v>
      </c>
    </row>
    <row r="486" spans="1:20" ht="18" hidden="1" customHeight="1" x14ac:dyDescent="0.25">
      <c r="A486" s="103" t="s">
        <v>593</v>
      </c>
      <c r="B486" s="97" t="s">
        <v>1642</v>
      </c>
      <c r="C486" s="96" t="s">
        <v>1642</v>
      </c>
      <c r="D486" s="21" t="s">
        <v>1642</v>
      </c>
      <c r="E486" s="17" t="s">
        <v>1642</v>
      </c>
      <c r="F486" s="17" t="s">
        <v>1642</v>
      </c>
      <c r="G486" s="17" t="s">
        <v>1642</v>
      </c>
      <c r="H486" s="97" t="s">
        <v>1642</v>
      </c>
      <c r="I486" s="82" t="s">
        <v>1642</v>
      </c>
      <c r="J486" s="6" t="s">
        <v>1642</v>
      </c>
      <c r="K486" s="39" t="s">
        <v>1642</v>
      </c>
      <c r="L486" s="107" t="s">
        <v>1642</v>
      </c>
      <c r="M486" s="94" t="s">
        <v>1642</v>
      </c>
      <c r="N486" s="23" t="s">
        <v>1642</v>
      </c>
      <c r="O486" s="42" t="s">
        <v>1642</v>
      </c>
      <c r="P486" s="111" t="s">
        <v>1642</v>
      </c>
      <c r="Q486" s="82" t="s">
        <v>1642</v>
      </c>
      <c r="R486" s="6" t="s">
        <v>1642</v>
      </c>
      <c r="S486" s="39" t="s">
        <v>1642</v>
      </c>
      <c r="T486" s="107" t="s">
        <v>1642</v>
      </c>
    </row>
    <row r="487" spans="1:20" ht="18" hidden="1" customHeight="1" x14ac:dyDescent="0.25">
      <c r="A487" s="87" t="s">
        <v>594</v>
      </c>
      <c r="B487" s="97" t="s">
        <v>1642</v>
      </c>
      <c r="C487" s="96" t="s">
        <v>1642</v>
      </c>
      <c r="D487" s="21" t="s">
        <v>1642</v>
      </c>
      <c r="E487" s="17" t="s">
        <v>1642</v>
      </c>
      <c r="F487" s="17" t="s">
        <v>1642</v>
      </c>
      <c r="G487" s="17" t="s">
        <v>1642</v>
      </c>
      <c r="H487" s="97" t="s">
        <v>1642</v>
      </c>
      <c r="I487" s="82" t="s">
        <v>1642</v>
      </c>
      <c r="J487" s="6" t="s">
        <v>1642</v>
      </c>
      <c r="K487" s="39" t="s">
        <v>1642</v>
      </c>
      <c r="L487" s="107" t="s">
        <v>1642</v>
      </c>
      <c r="M487" s="94" t="s">
        <v>1642</v>
      </c>
      <c r="N487" s="23" t="s">
        <v>1642</v>
      </c>
      <c r="O487" s="42" t="s">
        <v>1642</v>
      </c>
      <c r="P487" s="111" t="s">
        <v>1642</v>
      </c>
      <c r="Q487" s="82" t="s">
        <v>1642</v>
      </c>
      <c r="R487" s="6" t="s">
        <v>1642</v>
      </c>
      <c r="S487" s="39" t="s">
        <v>1642</v>
      </c>
      <c r="T487" s="107" t="s">
        <v>1642</v>
      </c>
    </row>
    <row r="488" spans="1:20" ht="18" hidden="1" customHeight="1" x14ac:dyDescent="0.25">
      <c r="A488" s="103" t="s">
        <v>595</v>
      </c>
      <c r="B488" s="97" t="s">
        <v>1642</v>
      </c>
      <c r="C488" s="96" t="s">
        <v>1642</v>
      </c>
      <c r="D488" s="21" t="s">
        <v>1642</v>
      </c>
      <c r="E488" s="17" t="s">
        <v>1642</v>
      </c>
      <c r="F488" s="17" t="s">
        <v>1642</v>
      </c>
      <c r="G488" s="17" t="s">
        <v>1642</v>
      </c>
      <c r="H488" s="97" t="s">
        <v>1642</v>
      </c>
      <c r="I488" s="82" t="s">
        <v>1642</v>
      </c>
      <c r="J488" s="6" t="s">
        <v>1642</v>
      </c>
      <c r="K488" s="39" t="s">
        <v>1642</v>
      </c>
      <c r="L488" s="107" t="s">
        <v>1642</v>
      </c>
      <c r="M488" s="94" t="s">
        <v>1642</v>
      </c>
      <c r="N488" s="23" t="s">
        <v>1642</v>
      </c>
      <c r="O488" s="42" t="s">
        <v>1642</v>
      </c>
      <c r="P488" s="111" t="s">
        <v>1642</v>
      </c>
      <c r="Q488" s="82" t="s">
        <v>1642</v>
      </c>
      <c r="R488" s="6" t="s">
        <v>1642</v>
      </c>
      <c r="S488" s="39" t="s">
        <v>1642</v>
      </c>
      <c r="T488" s="107" t="s">
        <v>1642</v>
      </c>
    </row>
    <row r="489" spans="1:20" ht="18" hidden="1" customHeight="1" x14ac:dyDescent="0.25">
      <c r="A489" s="87" t="s">
        <v>596</v>
      </c>
      <c r="B489" s="97" t="s">
        <v>1642</v>
      </c>
      <c r="C489" s="96" t="s">
        <v>1642</v>
      </c>
      <c r="D489" s="21" t="s">
        <v>1642</v>
      </c>
      <c r="E489" s="17" t="s">
        <v>1642</v>
      </c>
      <c r="F489" s="17" t="s">
        <v>1642</v>
      </c>
      <c r="G489" s="17" t="s">
        <v>1642</v>
      </c>
      <c r="H489" s="97" t="s">
        <v>1642</v>
      </c>
      <c r="I489" s="82" t="s">
        <v>1642</v>
      </c>
      <c r="J489" s="6" t="s">
        <v>1642</v>
      </c>
      <c r="K489" s="39" t="s">
        <v>1642</v>
      </c>
      <c r="L489" s="107" t="s">
        <v>1642</v>
      </c>
      <c r="M489" s="94" t="s">
        <v>1642</v>
      </c>
      <c r="N489" s="23" t="s">
        <v>1642</v>
      </c>
      <c r="O489" s="42" t="s">
        <v>1642</v>
      </c>
      <c r="P489" s="111" t="s">
        <v>1642</v>
      </c>
      <c r="Q489" s="82" t="s">
        <v>1642</v>
      </c>
      <c r="R489" s="6" t="s">
        <v>1642</v>
      </c>
      <c r="S489" s="39" t="s">
        <v>1642</v>
      </c>
      <c r="T489" s="107" t="s">
        <v>1642</v>
      </c>
    </row>
    <row r="490" spans="1:20" ht="18" hidden="1" customHeight="1" x14ac:dyDescent="0.25">
      <c r="A490" s="103" t="s">
        <v>597</v>
      </c>
      <c r="B490" s="97" t="s">
        <v>1642</v>
      </c>
      <c r="C490" s="96" t="s">
        <v>1642</v>
      </c>
      <c r="D490" s="21" t="s">
        <v>1642</v>
      </c>
      <c r="E490" s="17" t="s">
        <v>1642</v>
      </c>
      <c r="F490" s="17" t="s">
        <v>1642</v>
      </c>
      <c r="G490" s="17" t="s">
        <v>1642</v>
      </c>
      <c r="H490" s="97" t="s">
        <v>1642</v>
      </c>
      <c r="I490" s="82" t="s">
        <v>1642</v>
      </c>
      <c r="J490" s="6" t="s">
        <v>1642</v>
      </c>
      <c r="K490" s="39" t="s">
        <v>1642</v>
      </c>
      <c r="L490" s="107" t="s">
        <v>1642</v>
      </c>
      <c r="M490" s="94" t="s">
        <v>1642</v>
      </c>
      <c r="N490" s="23" t="s">
        <v>1642</v>
      </c>
      <c r="O490" s="42" t="s">
        <v>1642</v>
      </c>
      <c r="P490" s="111" t="s">
        <v>1642</v>
      </c>
      <c r="Q490" s="82" t="s">
        <v>1642</v>
      </c>
      <c r="R490" s="6" t="s">
        <v>1642</v>
      </c>
      <c r="S490" s="39" t="s">
        <v>1642</v>
      </c>
      <c r="T490" s="107" t="s">
        <v>1642</v>
      </c>
    </row>
    <row r="491" spans="1:20" ht="18" hidden="1" customHeight="1" x14ac:dyDescent="0.25">
      <c r="A491" s="87" t="s">
        <v>598</v>
      </c>
      <c r="B491" s="97" t="s">
        <v>1642</v>
      </c>
      <c r="C491" s="96" t="s">
        <v>1642</v>
      </c>
      <c r="D491" s="21" t="s">
        <v>1642</v>
      </c>
      <c r="E491" s="17" t="s">
        <v>1642</v>
      </c>
      <c r="F491" s="17" t="s">
        <v>1642</v>
      </c>
      <c r="G491" s="17" t="s">
        <v>1642</v>
      </c>
      <c r="H491" s="97" t="s">
        <v>1642</v>
      </c>
      <c r="I491" s="82" t="s">
        <v>1642</v>
      </c>
      <c r="J491" s="6" t="s">
        <v>1642</v>
      </c>
      <c r="K491" s="39" t="s">
        <v>1642</v>
      </c>
      <c r="L491" s="107" t="s">
        <v>1642</v>
      </c>
      <c r="M491" s="94" t="s">
        <v>1642</v>
      </c>
      <c r="N491" s="23" t="s">
        <v>1642</v>
      </c>
      <c r="O491" s="42" t="s">
        <v>1642</v>
      </c>
      <c r="P491" s="111" t="s">
        <v>1642</v>
      </c>
      <c r="Q491" s="82" t="s">
        <v>1642</v>
      </c>
      <c r="R491" s="6" t="s">
        <v>1642</v>
      </c>
      <c r="S491" s="39" t="s">
        <v>1642</v>
      </c>
      <c r="T491" s="107" t="s">
        <v>1642</v>
      </c>
    </row>
    <row r="492" spans="1:20" ht="18" hidden="1" customHeight="1" x14ac:dyDescent="0.25">
      <c r="A492" s="103" t="s">
        <v>599</v>
      </c>
      <c r="B492" s="97" t="s">
        <v>1642</v>
      </c>
      <c r="C492" s="96" t="s">
        <v>1642</v>
      </c>
      <c r="D492" s="21" t="s">
        <v>1642</v>
      </c>
      <c r="E492" s="17" t="s">
        <v>1642</v>
      </c>
      <c r="F492" s="17" t="s">
        <v>1642</v>
      </c>
      <c r="G492" s="17" t="s">
        <v>1642</v>
      </c>
      <c r="H492" s="97" t="s">
        <v>1642</v>
      </c>
      <c r="I492" s="82" t="s">
        <v>1642</v>
      </c>
      <c r="J492" s="6" t="s">
        <v>1642</v>
      </c>
      <c r="K492" s="39" t="s">
        <v>1642</v>
      </c>
      <c r="L492" s="107" t="s">
        <v>1642</v>
      </c>
      <c r="M492" s="94" t="s">
        <v>1642</v>
      </c>
      <c r="N492" s="23" t="s">
        <v>1642</v>
      </c>
      <c r="O492" s="42" t="s">
        <v>1642</v>
      </c>
      <c r="P492" s="111" t="s">
        <v>1642</v>
      </c>
      <c r="Q492" s="82" t="s">
        <v>1642</v>
      </c>
      <c r="R492" s="6" t="s">
        <v>1642</v>
      </c>
      <c r="S492" s="39" t="s">
        <v>1642</v>
      </c>
      <c r="T492" s="107" t="s">
        <v>1642</v>
      </c>
    </row>
    <row r="493" spans="1:20" ht="18" hidden="1" customHeight="1" x14ac:dyDescent="0.25">
      <c r="A493" s="87" t="s">
        <v>600</v>
      </c>
      <c r="B493" s="97" t="s">
        <v>1642</v>
      </c>
      <c r="C493" s="96" t="s">
        <v>1642</v>
      </c>
      <c r="D493" s="21" t="s">
        <v>1642</v>
      </c>
      <c r="E493" s="17" t="s">
        <v>1642</v>
      </c>
      <c r="F493" s="17" t="s">
        <v>1642</v>
      </c>
      <c r="G493" s="17" t="s">
        <v>1642</v>
      </c>
      <c r="H493" s="97" t="s">
        <v>1642</v>
      </c>
      <c r="I493" s="82" t="s">
        <v>1642</v>
      </c>
      <c r="J493" s="6" t="s">
        <v>1642</v>
      </c>
      <c r="K493" s="39" t="s">
        <v>1642</v>
      </c>
      <c r="L493" s="107" t="s">
        <v>1642</v>
      </c>
      <c r="M493" s="94" t="s">
        <v>1642</v>
      </c>
      <c r="N493" s="23" t="s">
        <v>1642</v>
      </c>
      <c r="O493" s="42" t="s">
        <v>1642</v>
      </c>
      <c r="P493" s="111" t="s">
        <v>1642</v>
      </c>
      <c r="Q493" s="82" t="s">
        <v>1642</v>
      </c>
      <c r="R493" s="6" t="s">
        <v>1642</v>
      </c>
      <c r="S493" s="39" t="s">
        <v>1642</v>
      </c>
      <c r="T493" s="107" t="s">
        <v>1642</v>
      </c>
    </row>
    <row r="494" spans="1:20" ht="18" hidden="1" customHeight="1" x14ac:dyDescent="0.25">
      <c r="A494" s="103" t="s">
        <v>601</v>
      </c>
      <c r="B494" s="97" t="s">
        <v>1642</v>
      </c>
      <c r="C494" s="96" t="s">
        <v>1642</v>
      </c>
      <c r="D494" s="21" t="s">
        <v>1642</v>
      </c>
      <c r="E494" s="17" t="s">
        <v>1642</v>
      </c>
      <c r="F494" s="17" t="s">
        <v>1642</v>
      </c>
      <c r="G494" s="17" t="s">
        <v>1642</v>
      </c>
      <c r="H494" s="97" t="s">
        <v>1642</v>
      </c>
      <c r="I494" s="82" t="s">
        <v>1642</v>
      </c>
      <c r="J494" s="6" t="s">
        <v>1642</v>
      </c>
      <c r="K494" s="39" t="s">
        <v>1642</v>
      </c>
      <c r="L494" s="107" t="s">
        <v>1642</v>
      </c>
      <c r="M494" s="94" t="s">
        <v>1642</v>
      </c>
      <c r="N494" s="23" t="s">
        <v>1642</v>
      </c>
      <c r="O494" s="42" t="s">
        <v>1642</v>
      </c>
      <c r="P494" s="111" t="s">
        <v>1642</v>
      </c>
      <c r="Q494" s="82" t="s">
        <v>1642</v>
      </c>
      <c r="R494" s="6" t="s">
        <v>1642</v>
      </c>
      <c r="S494" s="39" t="s">
        <v>1642</v>
      </c>
      <c r="T494" s="107" t="s">
        <v>1642</v>
      </c>
    </row>
    <row r="495" spans="1:20" ht="18" hidden="1" customHeight="1" x14ac:dyDescent="0.25">
      <c r="A495" s="87" t="s">
        <v>602</v>
      </c>
      <c r="B495" s="97" t="s">
        <v>1642</v>
      </c>
      <c r="C495" s="96" t="s">
        <v>1642</v>
      </c>
      <c r="D495" s="21" t="s">
        <v>1642</v>
      </c>
      <c r="E495" s="17" t="s">
        <v>1642</v>
      </c>
      <c r="F495" s="17" t="s">
        <v>1642</v>
      </c>
      <c r="G495" s="17" t="s">
        <v>1642</v>
      </c>
      <c r="H495" s="97" t="s">
        <v>1642</v>
      </c>
      <c r="I495" s="82" t="s">
        <v>1642</v>
      </c>
      <c r="J495" s="6" t="s">
        <v>1642</v>
      </c>
      <c r="K495" s="39" t="s">
        <v>1642</v>
      </c>
      <c r="L495" s="107" t="s">
        <v>1642</v>
      </c>
      <c r="M495" s="94" t="s">
        <v>1642</v>
      </c>
      <c r="N495" s="23" t="s">
        <v>1642</v>
      </c>
      <c r="O495" s="42" t="s">
        <v>1642</v>
      </c>
      <c r="P495" s="111" t="s">
        <v>1642</v>
      </c>
      <c r="Q495" s="82" t="s">
        <v>1642</v>
      </c>
      <c r="R495" s="6" t="s">
        <v>1642</v>
      </c>
      <c r="S495" s="39" t="s">
        <v>1642</v>
      </c>
      <c r="T495" s="107" t="s">
        <v>1642</v>
      </c>
    </row>
    <row r="496" spans="1:20" ht="18" hidden="1" customHeight="1" x14ac:dyDescent="0.25">
      <c r="A496" s="103" t="s">
        <v>603</v>
      </c>
      <c r="B496" s="97" t="s">
        <v>1642</v>
      </c>
      <c r="C496" s="96" t="s">
        <v>1642</v>
      </c>
      <c r="D496" s="21" t="s">
        <v>1642</v>
      </c>
      <c r="E496" s="17" t="s">
        <v>1642</v>
      </c>
      <c r="F496" s="17" t="s">
        <v>1642</v>
      </c>
      <c r="G496" s="17" t="s">
        <v>1642</v>
      </c>
      <c r="H496" s="97" t="s">
        <v>1642</v>
      </c>
      <c r="I496" s="82" t="s">
        <v>1642</v>
      </c>
      <c r="J496" s="6" t="s">
        <v>1642</v>
      </c>
      <c r="K496" s="39" t="s">
        <v>1642</v>
      </c>
      <c r="L496" s="107" t="s">
        <v>1642</v>
      </c>
      <c r="M496" s="94" t="s">
        <v>1642</v>
      </c>
      <c r="N496" s="23" t="s">
        <v>1642</v>
      </c>
      <c r="O496" s="42" t="s">
        <v>1642</v>
      </c>
      <c r="P496" s="111" t="s">
        <v>1642</v>
      </c>
      <c r="Q496" s="82" t="s">
        <v>1642</v>
      </c>
      <c r="R496" s="6" t="s">
        <v>1642</v>
      </c>
      <c r="S496" s="39" t="s">
        <v>1642</v>
      </c>
      <c r="T496" s="107" t="s">
        <v>1642</v>
      </c>
    </row>
    <row r="497" spans="1:20" ht="18" hidden="1" customHeight="1" x14ac:dyDescent="0.25">
      <c r="A497" s="87" t="s">
        <v>604</v>
      </c>
      <c r="B497" s="97" t="s">
        <v>1642</v>
      </c>
      <c r="C497" s="96" t="s">
        <v>1642</v>
      </c>
      <c r="D497" s="21" t="s">
        <v>1642</v>
      </c>
      <c r="E497" s="17" t="s">
        <v>1642</v>
      </c>
      <c r="F497" s="17" t="s">
        <v>1642</v>
      </c>
      <c r="G497" s="17" t="s">
        <v>1642</v>
      </c>
      <c r="H497" s="97" t="s">
        <v>1642</v>
      </c>
      <c r="I497" s="82" t="s">
        <v>1642</v>
      </c>
      <c r="J497" s="6" t="s">
        <v>1642</v>
      </c>
      <c r="K497" s="39" t="s">
        <v>1642</v>
      </c>
      <c r="L497" s="107" t="s">
        <v>1642</v>
      </c>
      <c r="M497" s="94" t="s">
        <v>1642</v>
      </c>
      <c r="N497" s="23" t="s">
        <v>1642</v>
      </c>
      <c r="O497" s="42" t="s">
        <v>1642</v>
      </c>
      <c r="P497" s="111" t="s">
        <v>1642</v>
      </c>
      <c r="Q497" s="82" t="s">
        <v>1642</v>
      </c>
      <c r="R497" s="6" t="s">
        <v>1642</v>
      </c>
      <c r="S497" s="39" t="s">
        <v>1642</v>
      </c>
      <c r="T497" s="107" t="s">
        <v>1642</v>
      </c>
    </row>
    <row r="498" spans="1:20" ht="18" hidden="1" customHeight="1" x14ac:dyDescent="0.25">
      <c r="A498" s="103" t="s">
        <v>605</v>
      </c>
      <c r="B498" s="97" t="s">
        <v>1642</v>
      </c>
      <c r="C498" s="96" t="s">
        <v>1642</v>
      </c>
      <c r="D498" s="21" t="s">
        <v>1642</v>
      </c>
      <c r="E498" s="17" t="s">
        <v>1642</v>
      </c>
      <c r="F498" s="17" t="s">
        <v>1642</v>
      </c>
      <c r="G498" s="17" t="s">
        <v>1642</v>
      </c>
      <c r="H498" s="97" t="s">
        <v>1642</v>
      </c>
      <c r="I498" s="82" t="s">
        <v>1642</v>
      </c>
      <c r="J498" s="6" t="s">
        <v>1642</v>
      </c>
      <c r="K498" s="39" t="s">
        <v>1642</v>
      </c>
      <c r="L498" s="107" t="s">
        <v>1642</v>
      </c>
      <c r="M498" s="94" t="s">
        <v>1642</v>
      </c>
      <c r="N498" s="23" t="s">
        <v>1642</v>
      </c>
      <c r="O498" s="42" t="s">
        <v>1642</v>
      </c>
      <c r="P498" s="111" t="s">
        <v>1642</v>
      </c>
      <c r="Q498" s="82" t="s">
        <v>1642</v>
      </c>
      <c r="R498" s="6" t="s">
        <v>1642</v>
      </c>
      <c r="S498" s="39" t="s">
        <v>1642</v>
      </c>
      <c r="T498" s="107" t="s">
        <v>1642</v>
      </c>
    </row>
    <row r="499" spans="1:20" ht="18" hidden="1" customHeight="1" x14ac:dyDescent="0.25">
      <c r="A499" s="87" t="s">
        <v>606</v>
      </c>
      <c r="B499" s="97" t="s">
        <v>1642</v>
      </c>
      <c r="C499" s="96" t="s">
        <v>1642</v>
      </c>
      <c r="D499" s="21" t="s">
        <v>1642</v>
      </c>
      <c r="E499" s="17" t="s">
        <v>1642</v>
      </c>
      <c r="F499" s="17" t="s">
        <v>1642</v>
      </c>
      <c r="G499" s="17" t="s">
        <v>1642</v>
      </c>
      <c r="H499" s="97" t="s">
        <v>1642</v>
      </c>
      <c r="I499" s="82" t="s">
        <v>1642</v>
      </c>
      <c r="J499" s="6" t="s">
        <v>1642</v>
      </c>
      <c r="K499" s="39" t="s">
        <v>1642</v>
      </c>
      <c r="L499" s="107" t="s">
        <v>1642</v>
      </c>
      <c r="M499" s="94" t="s">
        <v>1642</v>
      </c>
      <c r="N499" s="23" t="s">
        <v>1642</v>
      </c>
      <c r="O499" s="42" t="s">
        <v>1642</v>
      </c>
      <c r="P499" s="111" t="s">
        <v>1642</v>
      </c>
      <c r="Q499" s="82" t="s">
        <v>1642</v>
      </c>
      <c r="R499" s="6" t="s">
        <v>1642</v>
      </c>
      <c r="S499" s="39" t="s">
        <v>1642</v>
      </c>
      <c r="T499" s="107" t="s">
        <v>1642</v>
      </c>
    </row>
    <row r="500" spans="1:20" ht="18" hidden="1" customHeight="1" x14ac:dyDescent="0.25">
      <c r="A500" s="103" t="s">
        <v>607</v>
      </c>
      <c r="B500" s="97" t="s">
        <v>1642</v>
      </c>
      <c r="C500" s="96" t="s">
        <v>1642</v>
      </c>
      <c r="D500" s="21" t="s">
        <v>1642</v>
      </c>
      <c r="E500" s="17" t="s">
        <v>1642</v>
      </c>
      <c r="F500" s="17" t="s">
        <v>1642</v>
      </c>
      <c r="G500" s="17" t="s">
        <v>1642</v>
      </c>
      <c r="H500" s="97" t="s">
        <v>1642</v>
      </c>
      <c r="I500" s="82" t="s">
        <v>1642</v>
      </c>
      <c r="J500" s="6" t="s">
        <v>1642</v>
      </c>
      <c r="K500" s="39" t="s">
        <v>1642</v>
      </c>
      <c r="L500" s="107" t="s">
        <v>1642</v>
      </c>
      <c r="M500" s="94" t="s">
        <v>1642</v>
      </c>
      <c r="N500" s="23" t="s">
        <v>1642</v>
      </c>
      <c r="O500" s="42" t="s">
        <v>1642</v>
      </c>
      <c r="P500" s="111" t="s">
        <v>1642</v>
      </c>
      <c r="Q500" s="82" t="s">
        <v>1642</v>
      </c>
      <c r="R500" s="6" t="s">
        <v>1642</v>
      </c>
      <c r="S500" s="39" t="s">
        <v>1642</v>
      </c>
      <c r="T500" s="107" t="s">
        <v>1642</v>
      </c>
    </row>
    <row r="501" spans="1:20" ht="18" hidden="1" customHeight="1" x14ac:dyDescent="0.25">
      <c r="A501" s="87" t="s">
        <v>608</v>
      </c>
      <c r="B501" s="97" t="s">
        <v>1642</v>
      </c>
      <c r="C501" s="96" t="s">
        <v>1642</v>
      </c>
      <c r="D501" s="21" t="s">
        <v>1642</v>
      </c>
      <c r="E501" s="17" t="s">
        <v>1642</v>
      </c>
      <c r="F501" s="17" t="s">
        <v>1642</v>
      </c>
      <c r="G501" s="17" t="s">
        <v>1642</v>
      </c>
      <c r="H501" s="97" t="s">
        <v>1642</v>
      </c>
      <c r="I501" s="82" t="s">
        <v>1642</v>
      </c>
      <c r="J501" s="6" t="s">
        <v>1642</v>
      </c>
      <c r="K501" s="39" t="s">
        <v>1642</v>
      </c>
      <c r="L501" s="107" t="s">
        <v>1642</v>
      </c>
      <c r="M501" s="94" t="s">
        <v>1642</v>
      </c>
      <c r="N501" s="23" t="s">
        <v>1642</v>
      </c>
      <c r="O501" s="42" t="s">
        <v>1642</v>
      </c>
      <c r="P501" s="111" t="s">
        <v>1642</v>
      </c>
      <c r="Q501" s="82" t="s">
        <v>1642</v>
      </c>
      <c r="R501" s="6" t="s">
        <v>1642</v>
      </c>
      <c r="S501" s="39" t="s">
        <v>1642</v>
      </c>
      <c r="T501" s="107" t="s">
        <v>1642</v>
      </c>
    </row>
    <row r="502" spans="1:20" ht="18" hidden="1" customHeight="1" x14ac:dyDescent="0.25">
      <c r="A502" s="103" t="s">
        <v>609</v>
      </c>
      <c r="B502" s="97" t="s">
        <v>1642</v>
      </c>
      <c r="C502" s="96" t="s">
        <v>1642</v>
      </c>
      <c r="D502" s="21" t="s">
        <v>1642</v>
      </c>
      <c r="E502" s="17" t="s">
        <v>1642</v>
      </c>
      <c r="F502" s="17" t="s">
        <v>1642</v>
      </c>
      <c r="G502" s="17" t="s">
        <v>1642</v>
      </c>
      <c r="H502" s="97" t="s">
        <v>1642</v>
      </c>
      <c r="I502" s="82" t="s">
        <v>1642</v>
      </c>
      <c r="J502" s="6" t="s">
        <v>1642</v>
      </c>
      <c r="K502" s="39" t="s">
        <v>1642</v>
      </c>
      <c r="L502" s="107" t="s">
        <v>1642</v>
      </c>
      <c r="M502" s="94" t="s">
        <v>1642</v>
      </c>
      <c r="N502" s="23" t="s">
        <v>1642</v>
      </c>
      <c r="O502" s="42" t="s">
        <v>1642</v>
      </c>
      <c r="P502" s="111" t="s">
        <v>1642</v>
      </c>
      <c r="Q502" s="82" t="s">
        <v>1642</v>
      </c>
      <c r="R502" s="6" t="s">
        <v>1642</v>
      </c>
      <c r="S502" s="39" t="s">
        <v>1642</v>
      </c>
      <c r="T502" s="107" t="s">
        <v>1642</v>
      </c>
    </row>
    <row r="503" spans="1:20" ht="18" hidden="1" customHeight="1" x14ac:dyDescent="0.25">
      <c r="A503" s="87" t="s">
        <v>610</v>
      </c>
      <c r="B503" s="97" t="s">
        <v>1642</v>
      </c>
      <c r="C503" s="96" t="s">
        <v>1642</v>
      </c>
      <c r="D503" s="21" t="s">
        <v>1642</v>
      </c>
      <c r="E503" s="17" t="s">
        <v>1642</v>
      </c>
      <c r="F503" s="17" t="s">
        <v>1642</v>
      </c>
      <c r="G503" s="17" t="s">
        <v>1642</v>
      </c>
      <c r="H503" s="97" t="s">
        <v>1642</v>
      </c>
      <c r="I503" s="82" t="s">
        <v>1642</v>
      </c>
      <c r="J503" s="6" t="s">
        <v>1642</v>
      </c>
      <c r="K503" s="39" t="s">
        <v>1642</v>
      </c>
      <c r="L503" s="107" t="s">
        <v>1642</v>
      </c>
      <c r="M503" s="94" t="s">
        <v>1642</v>
      </c>
      <c r="N503" s="23" t="s">
        <v>1642</v>
      </c>
      <c r="O503" s="42" t="s">
        <v>1642</v>
      </c>
      <c r="P503" s="111" t="s">
        <v>1642</v>
      </c>
      <c r="Q503" s="82" t="s">
        <v>1642</v>
      </c>
      <c r="R503" s="6" t="s">
        <v>1642</v>
      </c>
      <c r="S503" s="39" t="s">
        <v>1642</v>
      </c>
      <c r="T503" s="107" t="s">
        <v>1642</v>
      </c>
    </row>
    <row r="504" spans="1:20" ht="18" hidden="1" customHeight="1" x14ac:dyDescent="0.25">
      <c r="A504" s="103" t="s">
        <v>611</v>
      </c>
      <c r="B504" s="97" t="s">
        <v>1642</v>
      </c>
      <c r="C504" s="96" t="s">
        <v>1642</v>
      </c>
      <c r="D504" s="21" t="s">
        <v>1642</v>
      </c>
      <c r="E504" s="17" t="s">
        <v>1642</v>
      </c>
      <c r="F504" s="17" t="s">
        <v>1642</v>
      </c>
      <c r="G504" s="17" t="s">
        <v>1642</v>
      </c>
      <c r="H504" s="97" t="s">
        <v>1642</v>
      </c>
      <c r="I504" s="82" t="s">
        <v>1642</v>
      </c>
      <c r="J504" s="6" t="s">
        <v>1642</v>
      </c>
      <c r="K504" s="39" t="s">
        <v>1642</v>
      </c>
      <c r="L504" s="107" t="s">
        <v>1642</v>
      </c>
      <c r="M504" s="94" t="s">
        <v>1642</v>
      </c>
      <c r="N504" s="23" t="s">
        <v>1642</v>
      </c>
      <c r="O504" s="42" t="s">
        <v>1642</v>
      </c>
      <c r="P504" s="111" t="s">
        <v>1642</v>
      </c>
      <c r="Q504" s="82" t="s">
        <v>1642</v>
      </c>
      <c r="R504" s="6" t="s">
        <v>1642</v>
      </c>
      <c r="S504" s="39" t="s">
        <v>1642</v>
      </c>
      <c r="T504" s="107" t="s">
        <v>1642</v>
      </c>
    </row>
    <row r="505" spans="1:20" ht="18" hidden="1" customHeight="1" x14ac:dyDescent="0.25">
      <c r="A505" s="87" t="s">
        <v>612</v>
      </c>
      <c r="B505" s="97" t="s">
        <v>1642</v>
      </c>
      <c r="C505" s="96" t="s">
        <v>1642</v>
      </c>
      <c r="D505" s="21" t="s">
        <v>1642</v>
      </c>
      <c r="E505" s="17" t="s">
        <v>1642</v>
      </c>
      <c r="F505" s="17" t="s">
        <v>1642</v>
      </c>
      <c r="G505" s="17" t="s">
        <v>1642</v>
      </c>
      <c r="H505" s="97" t="s">
        <v>1642</v>
      </c>
      <c r="I505" s="82" t="s">
        <v>1642</v>
      </c>
      <c r="J505" s="6" t="s">
        <v>1642</v>
      </c>
      <c r="K505" s="39" t="s">
        <v>1642</v>
      </c>
      <c r="L505" s="107" t="s">
        <v>1642</v>
      </c>
      <c r="M505" s="94" t="s">
        <v>1642</v>
      </c>
      <c r="N505" s="23" t="s">
        <v>1642</v>
      </c>
      <c r="O505" s="42" t="s">
        <v>1642</v>
      </c>
      <c r="P505" s="111" t="s">
        <v>1642</v>
      </c>
      <c r="Q505" s="82" t="s">
        <v>1642</v>
      </c>
      <c r="R505" s="6" t="s">
        <v>1642</v>
      </c>
      <c r="S505" s="39" t="s">
        <v>1642</v>
      </c>
      <c r="T505" s="107" t="s">
        <v>1642</v>
      </c>
    </row>
    <row r="506" spans="1:20" ht="18" hidden="1" customHeight="1" x14ac:dyDescent="0.25">
      <c r="A506" s="103" t="s">
        <v>613</v>
      </c>
      <c r="B506" s="97" t="s">
        <v>1642</v>
      </c>
      <c r="C506" s="96" t="s">
        <v>1642</v>
      </c>
      <c r="D506" s="21" t="s">
        <v>1642</v>
      </c>
      <c r="E506" s="17" t="s">
        <v>1642</v>
      </c>
      <c r="F506" s="17" t="s">
        <v>1642</v>
      </c>
      <c r="G506" s="17" t="s">
        <v>1642</v>
      </c>
      <c r="H506" s="97" t="s">
        <v>1642</v>
      </c>
      <c r="I506" s="82" t="s">
        <v>1642</v>
      </c>
      <c r="J506" s="6" t="s">
        <v>1642</v>
      </c>
      <c r="K506" s="39" t="s">
        <v>1642</v>
      </c>
      <c r="L506" s="107" t="s">
        <v>1642</v>
      </c>
      <c r="M506" s="94" t="s">
        <v>1642</v>
      </c>
      <c r="N506" s="23" t="s">
        <v>1642</v>
      </c>
      <c r="O506" s="42" t="s">
        <v>1642</v>
      </c>
      <c r="P506" s="111" t="s">
        <v>1642</v>
      </c>
      <c r="Q506" s="82" t="s">
        <v>1642</v>
      </c>
      <c r="R506" s="6" t="s">
        <v>1642</v>
      </c>
      <c r="S506" s="39" t="s">
        <v>1642</v>
      </c>
      <c r="T506" s="107" t="s">
        <v>1642</v>
      </c>
    </row>
    <row r="507" spans="1:20" ht="18" hidden="1" customHeight="1" x14ac:dyDescent="0.25">
      <c r="A507" s="104" t="s">
        <v>614</v>
      </c>
      <c r="B507" s="97" t="s">
        <v>2111</v>
      </c>
      <c r="C507" s="96" t="s">
        <v>1204</v>
      </c>
      <c r="D507" s="21">
        <v>45342</v>
      </c>
      <c r="E507" s="17" t="s">
        <v>1612</v>
      </c>
      <c r="F507" s="17" t="s">
        <v>1256</v>
      </c>
      <c r="G507" s="17" t="s">
        <v>1192</v>
      </c>
      <c r="H507" s="97" t="s">
        <v>1192</v>
      </c>
      <c r="I507" s="82">
        <v>0</v>
      </c>
      <c r="J507" s="6">
        <v>0</v>
      </c>
      <c r="K507" s="39">
        <v>0</v>
      </c>
      <c r="L507" s="107">
        <v>0</v>
      </c>
      <c r="M507" s="94">
        <v>0</v>
      </c>
      <c r="N507" s="23">
        <v>0</v>
      </c>
      <c r="O507" s="42">
        <v>0</v>
      </c>
      <c r="P507" s="111">
        <v>0</v>
      </c>
      <c r="Q507" s="82">
        <v>0</v>
      </c>
      <c r="R507" s="6">
        <v>0</v>
      </c>
      <c r="S507" s="39">
        <v>0</v>
      </c>
      <c r="T507" s="107">
        <v>0</v>
      </c>
    </row>
    <row r="508" spans="1:20" ht="18" customHeight="1" x14ac:dyDescent="0.25">
      <c r="A508" s="104" t="s">
        <v>615</v>
      </c>
      <c r="B508" s="97" t="s">
        <v>2112</v>
      </c>
      <c r="C508" s="96" t="s">
        <v>2113</v>
      </c>
      <c r="D508" s="21">
        <v>45337</v>
      </c>
      <c r="E508" s="17" t="s">
        <v>1679</v>
      </c>
      <c r="F508" s="17" t="s">
        <v>1456</v>
      </c>
      <c r="G508" s="17" t="s">
        <v>1192</v>
      </c>
      <c r="H508" s="97" t="s">
        <v>1192</v>
      </c>
      <c r="I508" s="82">
        <v>0</v>
      </c>
      <c r="J508" s="6">
        <v>0</v>
      </c>
      <c r="K508" s="39">
        <v>0</v>
      </c>
      <c r="L508" s="107">
        <v>0</v>
      </c>
      <c r="M508" s="94">
        <v>0</v>
      </c>
      <c r="N508" s="23">
        <v>0</v>
      </c>
      <c r="O508" s="42">
        <v>0</v>
      </c>
      <c r="P508" s="111">
        <v>0</v>
      </c>
      <c r="Q508" s="82">
        <v>0</v>
      </c>
      <c r="R508" s="6">
        <v>0</v>
      </c>
      <c r="S508" s="39">
        <v>0</v>
      </c>
      <c r="T508" s="107">
        <v>0</v>
      </c>
    </row>
    <row r="509" spans="1:20" ht="18" hidden="1" customHeight="1" x14ac:dyDescent="0.25">
      <c r="A509" s="104" t="s">
        <v>616</v>
      </c>
      <c r="B509" s="97" t="s">
        <v>2114</v>
      </c>
      <c r="C509" s="96" t="s">
        <v>1204</v>
      </c>
      <c r="D509" s="21">
        <v>45391</v>
      </c>
      <c r="E509" s="17" t="s">
        <v>1556</v>
      </c>
      <c r="F509" s="17" t="s">
        <v>1256</v>
      </c>
      <c r="G509" s="17" t="s">
        <v>1192</v>
      </c>
      <c r="H509" s="97" t="s">
        <v>1192</v>
      </c>
      <c r="I509" s="82">
        <v>0</v>
      </c>
      <c r="J509" s="6">
        <v>0</v>
      </c>
      <c r="K509" s="39">
        <v>0</v>
      </c>
      <c r="L509" s="107">
        <v>0</v>
      </c>
      <c r="M509" s="94">
        <v>0</v>
      </c>
      <c r="N509" s="23">
        <v>0</v>
      </c>
      <c r="O509" s="42">
        <v>0</v>
      </c>
      <c r="P509" s="111">
        <v>0</v>
      </c>
      <c r="Q509" s="82">
        <v>0</v>
      </c>
      <c r="R509" s="6">
        <v>0</v>
      </c>
      <c r="S509" s="39">
        <v>0</v>
      </c>
      <c r="T509" s="107">
        <v>0</v>
      </c>
    </row>
    <row r="510" spans="1:20" ht="18" customHeight="1" x14ac:dyDescent="0.25">
      <c r="A510" s="104" t="s">
        <v>617</v>
      </c>
      <c r="B510" s="97" t="s">
        <v>2115</v>
      </c>
      <c r="C510" s="96" t="s">
        <v>1189</v>
      </c>
      <c r="D510" s="21">
        <v>45392</v>
      </c>
      <c r="E510" s="17" t="s">
        <v>1636</v>
      </c>
      <c r="F510" s="17" t="s">
        <v>1256</v>
      </c>
      <c r="G510" s="17" t="s">
        <v>1192</v>
      </c>
      <c r="H510" s="97" t="s">
        <v>1192</v>
      </c>
      <c r="I510" s="82">
        <v>0</v>
      </c>
      <c r="J510" s="6">
        <v>0</v>
      </c>
      <c r="K510" s="39">
        <v>0</v>
      </c>
      <c r="L510" s="107">
        <v>0</v>
      </c>
      <c r="M510" s="94">
        <v>0</v>
      </c>
      <c r="N510" s="23">
        <v>0</v>
      </c>
      <c r="O510" s="42">
        <v>0</v>
      </c>
      <c r="P510" s="111">
        <v>0</v>
      </c>
      <c r="Q510" s="82">
        <v>0</v>
      </c>
      <c r="R510" s="6">
        <v>0</v>
      </c>
      <c r="S510" s="39">
        <v>0</v>
      </c>
      <c r="T510" s="107">
        <v>0</v>
      </c>
    </row>
    <row r="511" spans="1:20" ht="18" hidden="1" customHeight="1" x14ac:dyDescent="0.25">
      <c r="A511" s="104" t="s">
        <v>618</v>
      </c>
      <c r="B511" s="97" t="s">
        <v>2116</v>
      </c>
      <c r="C511" s="96" t="s">
        <v>1204</v>
      </c>
      <c r="D511" s="21">
        <v>45400</v>
      </c>
      <c r="E511" s="17" t="s">
        <v>1258</v>
      </c>
      <c r="F511" s="17" t="s">
        <v>1256</v>
      </c>
      <c r="G511" s="17" t="s">
        <v>1267</v>
      </c>
      <c r="H511" s="97" t="s">
        <v>1192</v>
      </c>
      <c r="I511" s="82">
        <v>0</v>
      </c>
      <c r="J511" s="6">
        <v>0</v>
      </c>
      <c r="K511" s="39">
        <v>0</v>
      </c>
      <c r="L511" s="107">
        <v>0</v>
      </c>
      <c r="M511" s="94">
        <v>0</v>
      </c>
      <c r="N511" s="23">
        <v>0</v>
      </c>
      <c r="O511" s="42">
        <v>0</v>
      </c>
      <c r="P511" s="111">
        <v>0</v>
      </c>
      <c r="Q511" s="82">
        <v>0</v>
      </c>
      <c r="R511" s="6">
        <v>0</v>
      </c>
      <c r="S511" s="39">
        <v>0</v>
      </c>
      <c r="T511" s="107">
        <v>0</v>
      </c>
    </row>
    <row r="512" spans="1:20" ht="18" customHeight="1" x14ac:dyDescent="0.25">
      <c r="A512" s="104" t="s">
        <v>619</v>
      </c>
      <c r="B512" s="97" t="s">
        <v>2117</v>
      </c>
      <c r="C512" s="96" t="s">
        <v>1189</v>
      </c>
      <c r="D512" s="21">
        <v>45401</v>
      </c>
      <c r="E512" s="17" t="s">
        <v>1636</v>
      </c>
      <c r="F512" s="17" t="s">
        <v>1256</v>
      </c>
      <c r="G512" s="17" t="s">
        <v>1192</v>
      </c>
      <c r="H512" s="97" t="s">
        <v>1192</v>
      </c>
      <c r="I512" s="82">
        <v>0</v>
      </c>
      <c r="J512" s="6">
        <v>0</v>
      </c>
      <c r="K512" s="39">
        <v>0</v>
      </c>
      <c r="L512" s="107">
        <v>0</v>
      </c>
      <c r="M512" s="94">
        <v>0</v>
      </c>
      <c r="N512" s="23">
        <v>0</v>
      </c>
      <c r="O512" s="42">
        <v>0</v>
      </c>
      <c r="P512" s="111">
        <v>0</v>
      </c>
      <c r="Q512" s="82">
        <v>0</v>
      </c>
      <c r="R512" s="6">
        <v>0</v>
      </c>
      <c r="S512" s="39">
        <v>0</v>
      </c>
      <c r="T512" s="107">
        <v>0</v>
      </c>
    </row>
    <row r="513" spans="1:20" ht="18" hidden="1" customHeight="1" x14ac:dyDescent="0.25">
      <c r="A513" s="104" t="s">
        <v>620</v>
      </c>
      <c r="B513" s="97" t="s">
        <v>1642</v>
      </c>
      <c r="C513" s="96" t="s">
        <v>1642</v>
      </c>
      <c r="D513" s="21" t="s">
        <v>1642</v>
      </c>
      <c r="E513" s="17" t="s">
        <v>1642</v>
      </c>
      <c r="F513" s="17" t="s">
        <v>1642</v>
      </c>
      <c r="G513" s="17" t="s">
        <v>1642</v>
      </c>
      <c r="H513" s="97" t="s">
        <v>1642</v>
      </c>
      <c r="I513" s="82" t="s">
        <v>1642</v>
      </c>
      <c r="J513" s="6" t="s">
        <v>1642</v>
      </c>
      <c r="K513" s="39" t="s">
        <v>1642</v>
      </c>
      <c r="L513" s="107" t="s">
        <v>1642</v>
      </c>
      <c r="M513" s="94" t="s">
        <v>1642</v>
      </c>
      <c r="N513" s="23" t="s">
        <v>1642</v>
      </c>
      <c r="O513" s="42" t="s">
        <v>1642</v>
      </c>
      <c r="P513" s="111" t="s">
        <v>1642</v>
      </c>
      <c r="Q513" s="82" t="s">
        <v>1642</v>
      </c>
      <c r="R513" s="6" t="s">
        <v>1642</v>
      </c>
      <c r="S513" s="39" t="s">
        <v>1642</v>
      </c>
      <c r="T513" s="107" t="s">
        <v>1642</v>
      </c>
    </row>
    <row r="514" spans="1:20" ht="18" hidden="1" customHeight="1" x14ac:dyDescent="0.25">
      <c r="A514" s="104" t="s">
        <v>621</v>
      </c>
      <c r="B514" s="97" t="s">
        <v>1642</v>
      </c>
      <c r="C514" s="96" t="s">
        <v>1642</v>
      </c>
      <c r="D514" s="21" t="s">
        <v>1642</v>
      </c>
      <c r="E514" s="17" t="s">
        <v>1642</v>
      </c>
      <c r="F514" s="17" t="s">
        <v>1642</v>
      </c>
      <c r="G514" s="17" t="s">
        <v>1642</v>
      </c>
      <c r="H514" s="97" t="s">
        <v>1642</v>
      </c>
      <c r="I514" s="82" t="s">
        <v>1642</v>
      </c>
      <c r="J514" s="6" t="s">
        <v>1642</v>
      </c>
      <c r="K514" s="39" t="s">
        <v>1642</v>
      </c>
      <c r="L514" s="107" t="s">
        <v>1642</v>
      </c>
      <c r="M514" s="94" t="s">
        <v>1642</v>
      </c>
      <c r="N514" s="23" t="s">
        <v>1642</v>
      </c>
      <c r="O514" s="42" t="s">
        <v>1642</v>
      </c>
      <c r="P514" s="111" t="s">
        <v>1642</v>
      </c>
      <c r="Q514" s="82" t="s">
        <v>1642</v>
      </c>
      <c r="R514" s="6" t="s">
        <v>1642</v>
      </c>
      <c r="S514" s="39" t="s">
        <v>1642</v>
      </c>
      <c r="T514" s="107" t="s">
        <v>1642</v>
      </c>
    </row>
    <row r="515" spans="1:20" ht="18" hidden="1" customHeight="1" x14ac:dyDescent="0.25">
      <c r="A515" s="104" t="s">
        <v>622</v>
      </c>
      <c r="B515" s="97" t="s">
        <v>1642</v>
      </c>
      <c r="C515" s="96" t="s">
        <v>1642</v>
      </c>
      <c r="D515" s="21" t="s">
        <v>1642</v>
      </c>
      <c r="E515" s="17" t="s">
        <v>1642</v>
      </c>
      <c r="F515" s="17" t="s">
        <v>1642</v>
      </c>
      <c r="G515" s="17" t="s">
        <v>1642</v>
      </c>
      <c r="H515" s="97" t="s">
        <v>1642</v>
      </c>
      <c r="I515" s="82" t="s">
        <v>1642</v>
      </c>
      <c r="J515" s="6" t="s">
        <v>1642</v>
      </c>
      <c r="K515" s="39" t="s">
        <v>1642</v>
      </c>
      <c r="L515" s="107" t="s">
        <v>1642</v>
      </c>
      <c r="M515" s="94" t="s">
        <v>1642</v>
      </c>
      <c r="N515" s="23" t="s">
        <v>1642</v>
      </c>
      <c r="O515" s="42" t="s">
        <v>1642</v>
      </c>
      <c r="P515" s="111" t="s">
        <v>1642</v>
      </c>
      <c r="Q515" s="82" t="s">
        <v>1642</v>
      </c>
      <c r="R515" s="6" t="s">
        <v>1642</v>
      </c>
      <c r="S515" s="39" t="s">
        <v>1642</v>
      </c>
      <c r="T515" s="107" t="s">
        <v>1642</v>
      </c>
    </row>
    <row r="516" spans="1:20" ht="18" hidden="1" customHeight="1" x14ac:dyDescent="0.25">
      <c r="A516" s="104" t="s">
        <v>623</v>
      </c>
      <c r="B516" s="97" t="s">
        <v>1642</v>
      </c>
      <c r="C516" s="96" t="s">
        <v>1642</v>
      </c>
      <c r="D516" s="21" t="s">
        <v>1642</v>
      </c>
      <c r="E516" s="17" t="s">
        <v>1642</v>
      </c>
      <c r="F516" s="17" t="s">
        <v>1642</v>
      </c>
      <c r="G516" s="17" t="s">
        <v>1642</v>
      </c>
      <c r="H516" s="97" t="s">
        <v>1642</v>
      </c>
      <c r="I516" s="82" t="s">
        <v>1642</v>
      </c>
      <c r="J516" s="6" t="s">
        <v>1642</v>
      </c>
      <c r="K516" s="39" t="s">
        <v>1642</v>
      </c>
      <c r="L516" s="107" t="s">
        <v>1642</v>
      </c>
      <c r="M516" s="94" t="s">
        <v>1642</v>
      </c>
      <c r="N516" s="23" t="s">
        <v>1642</v>
      </c>
      <c r="O516" s="42" t="s">
        <v>1642</v>
      </c>
      <c r="P516" s="111" t="s">
        <v>1642</v>
      </c>
      <c r="Q516" s="82" t="s">
        <v>1642</v>
      </c>
      <c r="R516" s="6" t="s">
        <v>1642</v>
      </c>
      <c r="S516" s="39" t="s">
        <v>1642</v>
      </c>
      <c r="T516" s="107" t="s">
        <v>1642</v>
      </c>
    </row>
    <row r="517" spans="1:20" ht="18" hidden="1" customHeight="1" x14ac:dyDescent="0.25">
      <c r="A517" s="104" t="s">
        <v>624</v>
      </c>
      <c r="B517" s="97" t="s">
        <v>1642</v>
      </c>
      <c r="C517" s="96" t="s">
        <v>1642</v>
      </c>
      <c r="D517" s="21" t="s">
        <v>1642</v>
      </c>
      <c r="E517" s="17" t="s">
        <v>1642</v>
      </c>
      <c r="F517" s="17" t="s">
        <v>1642</v>
      </c>
      <c r="G517" s="17" t="s">
        <v>1642</v>
      </c>
      <c r="H517" s="97" t="s">
        <v>1642</v>
      </c>
      <c r="I517" s="82" t="s">
        <v>1642</v>
      </c>
      <c r="J517" s="6" t="s">
        <v>1642</v>
      </c>
      <c r="K517" s="39" t="s">
        <v>1642</v>
      </c>
      <c r="L517" s="107" t="s">
        <v>1642</v>
      </c>
      <c r="M517" s="94" t="s">
        <v>1642</v>
      </c>
      <c r="N517" s="23" t="s">
        <v>1642</v>
      </c>
      <c r="O517" s="42" t="s">
        <v>1642</v>
      </c>
      <c r="P517" s="111" t="s">
        <v>1642</v>
      </c>
      <c r="Q517" s="82" t="s">
        <v>1642</v>
      </c>
      <c r="R517" s="6" t="s">
        <v>1642</v>
      </c>
      <c r="S517" s="39" t="s">
        <v>1642</v>
      </c>
      <c r="T517" s="107" t="s">
        <v>1642</v>
      </c>
    </row>
    <row r="518" spans="1:20" ht="18" hidden="1" customHeight="1" x14ac:dyDescent="0.25">
      <c r="A518" s="104" t="s">
        <v>625</v>
      </c>
      <c r="B518" s="97" t="s">
        <v>1642</v>
      </c>
      <c r="C518" s="96" t="s">
        <v>1642</v>
      </c>
      <c r="D518" s="21" t="s">
        <v>1642</v>
      </c>
      <c r="E518" s="17" t="s">
        <v>1642</v>
      </c>
      <c r="F518" s="17" t="s">
        <v>1642</v>
      </c>
      <c r="G518" s="17" t="s">
        <v>1642</v>
      </c>
      <c r="H518" s="97" t="s">
        <v>1642</v>
      </c>
      <c r="I518" s="82" t="s">
        <v>1642</v>
      </c>
      <c r="J518" s="6" t="s">
        <v>1642</v>
      </c>
      <c r="K518" s="39" t="s">
        <v>1642</v>
      </c>
      <c r="L518" s="107" t="s">
        <v>1642</v>
      </c>
      <c r="M518" s="94" t="s">
        <v>1642</v>
      </c>
      <c r="N518" s="23" t="s">
        <v>1642</v>
      </c>
      <c r="O518" s="42" t="s">
        <v>1642</v>
      </c>
      <c r="P518" s="111" t="s">
        <v>1642</v>
      </c>
      <c r="Q518" s="82" t="s">
        <v>1642</v>
      </c>
      <c r="R518" s="6" t="s">
        <v>1642</v>
      </c>
      <c r="S518" s="39" t="s">
        <v>1642</v>
      </c>
      <c r="T518" s="107" t="s">
        <v>1642</v>
      </c>
    </row>
    <row r="519" spans="1:20" ht="18" hidden="1" customHeight="1" x14ac:dyDescent="0.25">
      <c r="A519" s="104" t="s">
        <v>626</v>
      </c>
      <c r="B519" s="97" t="s">
        <v>1642</v>
      </c>
      <c r="C519" s="96" t="s">
        <v>1642</v>
      </c>
      <c r="D519" s="21" t="s">
        <v>1642</v>
      </c>
      <c r="E519" s="17" t="s">
        <v>1642</v>
      </c>
      <c r="F519" s="17" t="s">
        <v>1642</v>
      </c>
      <c r="G519" s="17" t="s">
        <v>1642</v>
      </c>
      <c r="H519" s="97" t="s">
        <v>1642</v>
      </c>
      <c r="I519" s="82" t="s">
        <v>1642</v>
      </c>
      <c r="J519" s="6" t="s">
        <v>1642</v>
      </c>
      <c r="K519" s="39" t="s">
        <v>1642</v>
      </c>
      <c r="L519" s="107" t="s">
        <v>1642</v>
      </c>
      <c r="M519" s="94" t="s">
        <v>1642</v>
      </c>
      <c r="N519" s="23" t="s">
        <v>1642</v>
      </c>
      <c r="O519" s="42" t="s">
        <v>1642</v>
      </c>
      <c r="P519" s="111" t="s">
        <v>1642</v>
      </c>
      <c r="Q519" s="82" t="s">
        <v>1642</v>
      </c>
      <c r="R519" s="6" t="s">
        <v>1642</v>
      </c>
      <c r="S519" s="39" t="s">
        <v>1642</v>
      </c>
      <c r="T519" s="107" t="s">
        <v>1642</v>
      </c>
    </row>
    <row r="520" spans="1:20" ht="18" hidden="1" customHeight="1" x14ac:dyDescent="0.25">
      <c r="A520" s="104" t="s">
        <v>627</v>
      </c>
      <c r="B520" s="97" t="s">
        <v>1642</v>
      </c>
      <c r="C520" s="96" t="s">
        <v>1642</v>
      </c>
      <c r="D520" s="21" t="s">
        <v>1642</v>
      </c>
      <c r="E520" s="17" t="s">
        <v>1642</v>
      </c>
      <c r="F520" s="17" t="s">
        <v>1642</v>
      </c>
      <c r="G520" s="17" t="s">
        <v>1642</v>
      </c>
      <c r="H520" s="97" t="s">
        <v>1642</v>
      </c>
      <c r="I520" s="82" t="s">
        <v>1642</v>
      </c>
      <c r="J520" s="6" t="s">
        <v>1642</v>
      </c>
      <c r="K520" s="39" t="s">
        <v>1642</v>
      </c>
      <c r="L520" s="107" t="s">
        <v>1642</v>
      </c>
      <c r="M520" s="94" t="s">
        <v>1642</v>
      </c>
      <c r="N520" s="23" t="s">
        <v>1642</v>
      </c>
      <c r="O520" s="42" t="s">
        <v>1642</v>
      </c>
      <c r="P520" s="111" t="s">
        <v>1642</v>
      </c>
      <c r="Q520" s="82" t="s">
        <v>1642</v>
      </c>
      <c r="R520" s="6" t="s">
        <v>1642</v>
      </c>
      <c r="S520" s="39" t="s">
        <v>1642</v>
      </c>
      <c r="T520" s="107" t="s">
        <v>1642</v>
      </c>
    </row>
    <row r="521" spans="1:20" ht="18" hidden="1" customHeight="1" x14ac:dyDescent="0.25">
      <c r="A521" s="104" t="s">
        <v>628</v>
      </c>
      <c r="B521" s="97" t="s">
        <v>1642</v>
      </c>
      <c r="C521" s="96" t="s">
        <v>1642</v>
      </c>
      <c r="D521" s="21" t="s">
        <v>1642</v>
      </c>
      <c r="E521" s="17" t="s">
        <v>1642</v>
      </c>
      <c r="F521" s="17" t="s">
        <v>1642</v>
      </c>
      <c r="G521" s="17" t="s">
        <v>1642</v>
      </c>
      <c r="H521" s="97" t="s">
        <v>1642</v>
      </c>
      <c r="I521" s="82" t="s">
        <v>1642</v>
      </c>
      <c r="J521" s="6" t="s">
        <v>1642</v>
      </c>
      <c r="K521" s="39" t="s">
        <v>1642</v>
      </c>
      <c r="L521" s="107" t="s">
        <v>1642</v>
      </c>
      <c r="M521" s="94" t="s">
        <v>1642</v>
      </c>
      <c r="N521" s="23" t="s">
        <v>1642</v>
      </c>
      <c r="O521" s="42" t="s">
        <v>1642</v>
      </c>
      <c r="P521" s="111" t="s">
        <v>1642</v>
      </c>
      <c r="Q521" s="82" t="s">
        <v>1642</v>
      </c>
      <c r="R521" s="6" t="s">
        <v>1642</v>
      </c>
      <c r="S521" s="39" t="s">
        <v>1642</v>
      </c>
      <c r="T521" s="107" t="s">
        <v>1642</v>
      </c>
    </row>
    <row r="522" spans="1:20" ht="18" hidden="1" customHeight="1" x14ac:dyDescent="0.25">
      <c r="A522" s="104" t="s">
        <v>629</v>
      </c>
      <c r="B522" s="97" t="s">
        <v>1642</v>
      </c>
      <c r="C522" s="96" t="s">
        <v>1642</v>
      </c>
      <c r="D522" s="21" t="s">
        <v>1642</v>
      </c>
      <c r="E522" s="17" t="s">
        <v>1642</v>
      </c>
      <c r="F522" s="17" t="s">
        <v>1642</v>
      </c>
      <c r="G522" s="17" t="s">
        <v>1642</v>
      </c>
      <c r="H522" s="97" t="s">
        <v>1642</v>
      </c>
      <c r="I522" s="82" t="s">
        <v>1642</v>
      </c>
      <c r="J522" s="6" t="s">
        <v>1642</v>
      </c>
      <c r="K522" s="39" t="s">
        <v>1642</v>
      </c>
      <c r="L522" s="107" t="s">
        <v>1642</v>
      </c>
      <c r="M522" s="94" t="s">
        <v>1642</v>
      </c>
      <c r="N522" s="23" t="s">
        <v>1642</v>
      </c>
      <c r="O522" s="42" t="s">
        <v>1642</v>
      </c>
      <c r="P522" s="111" t="s">
        <v>1642</v>
      </c>
      <c r="Q522" s="82" t="s">
        <v>1642</v>
      </c>
      <c r="R522" s="6" t="s">
        <v>1642</v>
      </c>
      <c r="S522" s="39" t="s">
        <v>1642</v>
      </c>
      <c r="T522" s="107" t="s">
        <v>1642</v>
      </c>
    </row>
    <row r="523" spans="1:20" ht="18" hidden="1" customHeight="1" x14ac:dyDescent="0.25">
      <c r="A523" s="104" t="s">
        <v>630</v>
      </c>
      <c r="B523" s="97" t="s">
        <v>1642</v>
      </c>
      <c r="C523" s="96" t="s">
        <v>1642</v>
      </c>
      <c r="D523" s="21" t="s">
        <v>1642</v>
      </c>
      <c r="E523" s="17" t="s">
        <v>1642</v>
      </c>
      <c r="F523" s="17" t="s">
        <v>1642</v>
      </c>
      <c r="G523" s="17" t="s">
        <v>1642</v>
      </c>
      <c r="H523" s="97" t="s">
        <v>1642</v>
      </c>
      <c r="I523" s="82" t="s">
        <v>1642</v>
      </c>
      <c r="J523" s="6" t="s">
        <v>1642</v>
      </c>
      <c r="K523" s="39" t="s">
        <v>1642</v>
      </c>
      <c r="L523" s="107" t="s">
        <v>1642</v>
      </c>
      <c r="M523" s="94" t="s">
        <v>1642</v>
      </c>
      <c r="N523" s="23" t="s">
        <v>1642</v>
      </c>
      <c r="O523" s="42" t="s">
        <v>1642</v>
      </c>
      <c r="P523" s="111" t="s">
        <v>1642</v>
      </c>
      <c r="Q523" s="82" t="s">
        <v>1642</v>
      </c>
      <c r="R523" s="6" t="s">
        <v>1642</v>
      </c>
      <c r="S523" s="39" t="s">
        <v>1642</v>
      </c>
      <c r="T523" s="107" t="s">
        <v>1642</v>
      </c>
    </row>
    <row r="524" spans="1:20" ht="18" hidden="1" customHeight="1" x14ac:dyDescent="0.25">
      <c r="A524" s="104" t="s">
        <v>631</v>
      </c>
      <c r="B524" s="97" t="s">
        <v>1642</v>
      </c>
      <c r="C524" s="96" t="s">
        <v>1642</v>
      </c>
      <c r="D524" s="21" t="s">
        <v>1642</v>
      </c>
      <c r="E524" s="17" t="s">
        <v>1642</v>
      </c>
      <c r="F524" s="17" t="s">
        <v>1642</v>
      </c>
      <c r="G524" s="17" t="s">
        <v>1642</v>
      </c>
      <c r="H524" s="97" t="s">
        <v>1642</v>
      </c>
      <c r="I524" s="82" t="s">
        <v>1642</v>
      </c>
      <c r="J524" s="6" t="s">
        <v>1642</v>
      </c>
      <c r="K524" s="39" t="s">
        <v>1642</v>
      </c>
      <c r="L524" s="107" t="s">
        <v>1642</v>
      </c>
      <c r="M524" s="94" t="s">
        <v>1642</v>
      </c>
      <c r="N524" s="23" t="s">
        <v>1642</v>
      </c>
      <c r="O524" s="42" t="s">
        <v>1642</v>
      </c>
      <c r="P524" s="111" t="s">
        <v>1642</v>
      </c>
      <c r="Q524" s="82" t="s">
        <v>1642</v>
      </c>
      <c r="R524" s="6" t="s">
        <v>1642</v>
      </c>
      <c r="S524" s="39" t="s">
        <v>1642</v>
      </c>
      <c r="T524" s="107" t="s">
        <v>1642</v>
      </c>
    </row>
    <row r="525" spans="1:20" ht="18" hidden="1" customHeight="1" x14ac:dyDescent="0.25">
      <c r="A525" s="104" t="s">
        <v>632</v>
      </c>
      <c r="B525" s="97" t="s">
        <v>1642</v>
      </c>
      <c r="C525" s="96" t="s">
        <v>1642</v>
      </c>
      <c r="D525" s="21" t="s">
        <v>1642</v>
      </c>
      <c r="E525" s="17" t="s">
        <v>1642</v>
      </c>
      <c r="F525" s="17" t="s">
        <v>1642</v>
      </c>
      <c r="G525" s="17" t="s">
        <v>1642</v>
      </c>
      <c r="H525" s="97" t="s">
        <v>1642</v>
      </c>
      <c r="I525" s="82" t="s">
        <v>1642</v>
      </c>
      <c r="J525" s="6" t="s">
        <v>1642</v>
      </c>
      <c r="K525" s="39" t="s">
        <v>1642</v>
      </c>
      <c r="L525" s="107" t="s">
        <v>1642</v>
      </c>
      <c r="M525" s="94" t="s">
        <v>1642</v>
      </c>
      <c r="N525" s="23" t="s">
        <v>1642</v>
      </c>
      <c r="O525" s="42" t="s">
        <v>1642</v>
      </c>
      <c r="P525" s="111" t="s">
        <v>1642</v>
      </c>
      <c r="Q525" s="82" t="s">
        <v>1642</v>
      </c>
      <c r="R525" s="6" t="s">
        <v>1642</v>
      </c>
      <c r="S525" s="39" t="s">
        <v>1642</v>
      </c>
      <c r="T525" s="107" t="s">
        <v>1642</v>
      </c>
    </row>
    <row r="526" spans="1:20" ht="18" hidden="1" customHeight="1" x14ac:dyDescent="0.25">
      <c r="A526" s="104" t="s">
        <v>633</v>
      </c>
      <c r="B526" s="97" t="s">
        <v>1642</v>
      </c>
      <c r="C526" s="96" t="s">
        <v>1642</v>
      </c>
      <c r="D526" s="21" t="s">
        <v>1642</v>
      </c>
      <c r="E526" s="17" t="s">
        <v>1642</v>
      </c>
      <c r="F526" s="17" t="s">
        <v>1642</v>
      </c>
      <c r="G526" s="17" t="s">
        <v>1642</v>
      </c>
      <c r="H526" s="97" t="s">
        <v>1642</v>
      </c>
      <c r="I526" s="82" t="s">
        <v>1642</v>
      </c>
      <c r="J526" s="6" t="s">
        <v>1642</v>
      </c>
      <c r="K526" s="39" t="s">
        <v>1642</v>
      </c>
      <c r="L526" s="107" t="s">
        <v>1642</v>
      </c>
      <c r="M526" s="94" t="s">
        <v>1642</v>
      </c>
      <c r="N526" s="23" t="s">
        <v>1642</v>
      </c>
      <c r="O526" s="42" t="s">
        <v>1642</v>
      </c>
      <c r="P526" s="111" t="s">
        <v>1642</v>
      </c>
      <c r="Q526" s="82" t="s">
        <v>1642</v>
      </c>
      <c r="R526" s="6" t="s">
        <v>1642</v>
      </c>
      <c r="S526" s="39" t="s">
        <v>1642</v>
      </c>
      <c r="T526" s="107" t="s">
        <v>1642</v>
      </c>
    </row>
    <row r="527" spans="1:20" ht="18" hidden="1" customHeight="1" x14ac:dyDescent="0.25">
      <c r="A527" s="104" t="s">
        <v>634</v>
      </c>
      <c r="B527" s="97" t="s">
        <v>1642</v>
      </c>
      <c r="C527" s="96" t="s">
        <v>1642</v>
      </c>
      <c r="D527" s="21" t="s">
        <v>1642</v>
      </c>
      <c r="E527" s="17" t="s">
        <v>1642</v>
      </c>
      <c r="F527" s="17" t="s">
        <v>1642</v>
      </c>
      <c r="G527" s="17" t="s">
        <v>1642</v>
      </c>
      <c r="H527" s="97" t="s">
        <v>1642</v>
      </c>
      <c r="I527" s="82" t="s">
        <v>1642</v>
      </c>
      <c r="J527" s="6" t="s">
        <v>1642</v>
      </c>
      <c r="K527" s="39" t="s">
        <v>1642</v>
      </c>
      <c r="L527" s="107" t="s">
        <v>1642</v>
      </c>
      <c r="M527" s="94" t="s">
        <v>1642</v>
      </c>
      <c r="N527" s="23" t="s">
        <v>1642</v>
      </c>
      <c r="O527" s="42" t="s">
        <v>1642</v>
      </c>
      <c r="P527" s="111" t="s">
        <v>1642</v>
      </c>
      <c r="Q527" s="82" t="s">
        <v>1642</v>
      </c>
      <c r="R527" s="6" t="s">
        <v>1642</v>
      </c>
      <c r="S527" s="39" t="s">
        <v>1642</v>
      </c>
      <c r="T527" s="107" t="s">
        <v>1642</v>
      </c>
    </row>
    <row r="528" spans="1:20" ht="18" hidden="1" customHeight="1" x14ac:dyDescent="0.25">
      <c r="A528" s="104" t="s">
        <v>635</v>
      </c>
      <c r="B528" s="97" t="s">
        <v>1642</v>
      </c>
      <c r="C528" s="96" t="s">
        <v>1642</v>
      </c>
      <c r="D528" s="21" t="s">
        <v>1642</v>
      </c>
      <c r="E528" s="17" t="s">
        <v>1642</v>
      </c>
      <c r="F528" s="17" t="s">
        <v>1642</v>
      </c>
      <c r="G528" s="17" t="s">
        <v>1642</v>
      </c>
      <c r="H528" s="97" t="s">
        <v>1642</v>
      </c>
      <c r="I528" s="82" t="s">
        <v>1642</v>
      </c>
      <c r="J528" s="6" t="s">
        <v>1642</v>
      </c>
      <c r="K528" s="39" t="s">
        <v>1642</v>
      </c>
      <c r="L528" s="107" t="s">
        <v>1642</v>
      </c>
      <c r="M528" s="94" t="s">
        <v>1642</v>
      </c>
      <c r="N528" s="23" t="s">
        <v>1642</v>
      </c>
      <c r="O528" s="42" t="s">
        <v>1642</v>
      </c>
      <c r="P528" s="111" t="s">
        <v>1642</v>
      </c>
      <c r="Q528" s="82" t="s">
        <v>1642</v>
      </c>
      <c r="R528" s="6" t="s">
        <v>1642</v>
      </c>
      <c r="S528" s="39" t="s">
        <v>1642</v>
      </c>
      <c r="T528" s="107" t="s">
        <v>1642</v>
      </c>
    </row>
    <row r="529" spans="1:20" ht="18" hidden="1" customHeight="1" x14ac:dyDescent="0.25">
      <c r="A529" s="104" t="s">
        <v>636</v>
      </c>
      <c r="B529" s="97" t="s">
        <v>1642</v>
      </c>
      <c r="C529" s="96" t="s">
        <v>1642</v>
      </c>
      <c r="D529" s="21" t="s">
        <v>1642</v>
      </c>
      <c r="E529" s="17" t="s">
        <v>1642</v>
      </c>
      <c r="F529" s="17" t="s">
        <v>1642</v>
      </c>
      <c r="G529" s="17" t="s">
        <v>1642</v>
      </c>
      <c r="H529" s="97" t="s">
        <v>1642</v>
      </c>
      <c r="I529" s="82" t="s">
        <v>1642</v>
      </c>
      <c r="J529" s="6" t="s">
        <v>1642</v>
      </c>
      <c r="K529" s="39" t="s">
        <v>1642</v>
      </c>
      <c r="L529" s="107" t="s">
        <v>1642</v>
      </c>
      <c r="M529" s="94" t="s">
        <v>1642</v>
      </c>
      <c r="N529" s="23" t="s">
        <v>1642</v>
      </c>
      <c r="O529" s="42" t="s">
        <v>1642</v>
      </c>
      <c r="P529" s="111" t="s">
        <v>1642</v>
      </c>
      <c r="Q529" s="82" t="s">
        <v>1642</v>
      </c>
      <c r="R529" s="6" t="s">
        <v>1642</v>
      </c>
      <c r="S529" s="39" t="s">
        <v>1642</v>
      </c>
      <c r="T529" s="107" t="s">
        <v>1642</v>
      </c>
    </row>
    <row r="530" spans="1:20" ht="18" hidden="1" customHeight="1" x14ac:dyDescent="0.25">
      <c r="A530" s="104" t="s">
        <v>637</v>
      </c>
      <c r="B530" s="97" t="s">
        <v>1642</v>
      </c>
      <c r="C530" s="96" t="s">
        <v>1642</v>
      </c>
      <c r="D530" s="21" t="s">
        <v>1642</v>
      </c>
      <c r="E530" s="17" t="s">
        <v>1642</v>
      </c>
      <c r="F530" s="17" t="s">
        <v>1642</v>
      </c>
      <c r="G530" s="17" t="s">
        <v>1642</v>
      </c>
      <c r="H530" s="97" t="s">
        <v>1642</v>
      </c>
      <c r="I530" s="82" t="s">
        <v>1642</v>
      </c>
      <c r="J530" s="6" t="s">
        <v>1642</v>
      </c>
      <c r="K530" s="39" t="s">
        <v>1642</v>
      </c>
      <c r="L530" s="107" t="s">
        <v>1642</v>
      </c>
      <c r="M530" s="94" t="s">
        <v>1642</v>
      </c>
      <c r="N530" s="23" t="s">
        <v>1642</v>
      </c>
      <c r="O530" s="42" t="s">
        <v>1642</v>
      </c>
      <c r="P530" s="111" t="s">
        <v>1642</v>
      </c>
      <c r="Q530" s="82" t="s">
        <v>1642</v>
      </c>
      <c r="R530" s="6" t="s">
        <v>1642</v>
      </c>
      <c r="S530" s="39" t="s">
        <v>1642</v>
      </c>
      <c r="T530" s="107" t="s">
        <v>1642</v>
      </c>
    </row>
    <row r="531" spans="1:20" ht="18" hidden="1" customHeight="1" x14ac:dyDescent="0.25">
      <c r="A531" s="104" t="s">
        <v>638</v>
      </c>
      <c r="B531" s="97" t="s">
        <v>1642</v>
      </c>
      <c r="C531" s="96" t="s">
        <v>1642</v>
      </c>
      <c r="D531" s="21" t="s">
        <v>1642</v>
      </c>
      <c r="E531" s="17" t="s">
        <v>1642</v>
      </c>
      <c r="F531" s="17" t="s">
        <v>1642</v>
      </c>
      <c r="G531" s="17" t="s">
        <v>1642</v>
      </c>
      <c r="H531" s="97" t="s">
        <v>1642</v>
      </c>
      <c r="I531" s="82" t="s">
        <v>1642</v>
      </c>
      <c r="J531" s="6" t="s">
        <v>1642</v>
      </c>
      <c r="K531" s="39" t="s">
        <v>1642</v>
      </c>
      <c r="L531" s="107" t="s">
        <v>1642</v>
      </c>
      <c r="M531" s="94" t="s">
        <v>1642</v>
      </c>
      <c r="N531" s="23" t="s">
        <v>1642</v>
      </c>
      <c r="O531" s="42" t="s">
        <v>1642</v>
      </c>
      <c r="P531" s="111" t="s">
        <v>1642</v>
      </c>
      <c r="Q531" s="82" t="s">
        <v>1642</v>
      </c>
      <c r="R531" s="6" t="s">
        <v>1642</v>
      </c>
      <c r="S531" s="39" t="s">
        <v>1642</v>
      </c>
      <c r="T531" s="107" t="s">
        <v>1642</v>
      </c>
    </row>
    <row r="532" spans="1:20" ht="18" hidden="1" customHeight="1" x14ac:dyDescent="0.25">
      <c r="A532" s="104" t="s">
        <v>639</v>
      </c>
      <c r="B532" s="97" t="s">
        <v>1642</v>
      </c>
      <c r="C532" s="96" t="s">
        <v>1642</v>
      </c>
      <c r="D532" s="21" t="s">
        <v>1642</v>
      </c>
      <c r="E532" s="17" t="s">
        <v>1642</v>
      </c>
      <c r="F532" s="17" t="s">
        <v>1642</v>
      </c>
      <c r="G532" s="17" t="s">
        <v>1642</v>
      </c>
      <c r="H532" s="97" t="s">
        <v>1642</v>
      </c>
      <c r="I532" s="82" t="s">
        <v>1642</v>
      </c>
      <c r="J532" s="6" t="s">
        <v>1642</v>
      </c>
      <c r="K532" s="39" t="s">
        <v>1642</v>
      </c>
      <c r="L532" s="107" t="s">
        <v>1642</v>
      </c>
      <c r="M532" s="94" t="s">
        <v>1642</v>
      </c>
      <c r="N532" s="23" t="s">
        <v>1642</v>
      </c>
      <c r="O532" s="42" t="s">
        <v>1642</v>
      </c>
      <c r="P532" s="111" t="s">
        <v>1642</v>
      </c>
      <c r="Q532" s="82" t="s">
        <v>1642</v>
      </c>
      <c r="R532" s="6" t="s">
        <v>1642</v>
      </c>
      <c r="S532" s="39" t="s">
        <v>1642</v>
      </c>
      <c r="T532" s="107" t="s">
        <v>1642</v>
      </c>
    </row>
    <row r="533" spans="1:20" ht="18" hidden="1" customHeight="1" x14ac:dyDescent="0.25">
      <c r="A533" s="104" t="s">
        <v>640</v>
      </c>
      <c r="B533" s="97" t="s">
        <v>1642</v>
      </c>
      <c r="C533" s="96" t="s">
        <v>1642</v>
      </c>
      <c r="D533" s="21" t="s">
        <v>1642</v>
      </c>
      <c r="E533" s="17" t="s">
        <v>1642</v>
      </c>
      <c r="F533" s="17" t="s">
        <v>1642</v>
      </c>
      <c r="G533" s="17" t="s">
        <v>1642</v>
      </c>
      <c r="H533" s="97" t="s">
        <v>1642</v>
      </c>
      <c r="I533" s="82" t="s">
        <v>1642</v>
      </c>
      <c r="J533" s="6" t="s">
        <v>1642</v>
      </c>
      <c r="K533" s="39" t="s">
        <v>1642</v>
      </c>
      <c r="L533" s="107" t="s">
        <v>1642</v>
      </c>
      <c r="M533" s="94" t="s">
        <v>1642</v>
      </c>
      <c r="N533" s="23" t="s">
        <v>1642</v>
      </c>
      <c r="O533" s="42" t="s">
        <v>1642</v>
      </c>
      <c r="P533" s="111" t="s">
        <v>1642</v>
      </c>
      <c r="Q533" s="82" t="s">
        <v>1642</v>
      </c>
      <c r="R533" s="6" t="s">
        <v>1642</v>
      </c>
      <c r="S533" s="39" t="s">
        <v>1642</v>
      </c>
      <c r="T533" s="107" t="s">
        <v>1642</v>
      </c>
    </row>
    <row r="534" spans="1:20" ht="18" hidden="1" customHeight="1" x14ac:dyDescent="0.25">
      <c r="A534" s="104" t="s">
        <v>641</v>
      </c>
      <c r="B534" s="97" t="s">
        <v>1642</v>
      </c>
      <c r="C534" s="96" t="s">
        <v>1642</v>
      </c>
      <c r="D534" s="21" t="s">
        <v>1642</v>
      </c>
      <c r="E534" s="17" t="s">
        <v>1642</v>
      </c>
      <c r="F534" s="17" t="s">
        <v>1642</v>
      </c>
      <c r="G534" s="17" t="s">
        <v>1642</v>
      </c>
      <c r="H534" s="97" t="s">
        <v>1642</v>
      </c>
      <c r="I534" s="82" t="s">
        <v>1642</v>
      </c>
      <c r="J534" s="6" t="s">
        <v>1642</v>
      </c>
      <c r="K534" s="39" t="s">
        <v>1642</v>
      </c>
      <c r="L534" s="107" t="s">
        <v>1642</v>
      </c>
      <c r="M534" s="94" t="s">
        <v>1642</v>
      </c>
      <c r="N534" s="23" t="s">
        <v>1642</v>
      </c>
      <c r="O534" s="42" t="s">
        <v>1642</v>
      </c>
      <c r="P534" s="111" t="s">
        <v>1642</v>
      </c>
      <c r="Q534" s="82" t="s">
        <v>1642</v>
      </c>
      <c r="R534" s="6" t="s">
        <v>1642</v>
      </c>
      <c r="S534" s="39" t="s">
        <v>1642</v>
      </c>
      <c r="T534" s="107" t="s">
        <v>1642</v>
      </c>
    </row>
    <row r="535" spans="1:20" ht="18" hidden="1" customHeight="1" x14ac:dyDescent="0.25">
      <c r="A535" s="104" t="s">
        <v>642</v>
      </c>
      <c r="B535" s="97" t="s">
        <v>1642</v>
      </c>
      <c r="C535" s="96" t="s">
        <v>1642</v>
      </c>
      <c r="D535" s="21" t="s">
        <v>1642</v>
      </c>
      <c r="E535" s="17" t="s">
        <v>1642</v>
      </c>
      <c r="F535" s="17" t="s">
        <v>1642</v>
      </c>
      <c r="G535" s="17" t="s">
        <v>1642</v>
      </c>
      <c r="H535" s="97" t="s">
        <v>1642</v>
      </c>
      <c r="I535" s="82" t="s">
        <v>1642</v>
      </c>
      <c r="J535" s="6" t="s">
        <v>1642</v>
      </c>
      <c r="K535" s="39" t="s">
        <v>1642</v>
      </c>
      <c r="L535" s="107" t="s">
        <v>1642</v>
      </c>
      <c r="M535" s="94" t="s">
        <v>1642</v>
      </c>
      <c r="N535" s="23" t="s">
        <v>1642</v>
      </c>
      <c r="O535" s="42" t="s">
        <v>1642</v>
      </c>
      <c r="P535" s="111" t="s">
        <v>1642</v>
      </c>
      <c r="Q535" s="82" t="s">
        <v>1642</v>
      </c>
      <c r="R535" s="6" t="s">
        <v>1642</v>
      </c>
      <c r="S535" s="39" t="s">
        <v>1642</v>
      </c>
      <c r="T535" s="107" t="s">
        <v>1642</v>
      </c>
    </row>
    <row r="536" spans="1:20" ht="18" hidden="1" customHeight="1" x14ac:dyDescent="0.25">
      <c r="A536" s="104" t="s">
        <v>643</v>
      </c>
      <c r="B536" s="97" t="s">
        <v>1642</v>
      </c>
      <c r="C536" s="96" t="s">
        <v>1642</v>
      </c>
      <c r="D536" s="21" t="s">
        <v>1642</v>
      </c>
      <c r="E536" s="17" t="s">
        <v>1642</v>
      </c>
      <c r="F536" s="17" t="s">
        <v>1642</v>
      </c>
      <c r="G536" s="17" t="s">
        <v>1642</v>
      </c>
      <c r="H536" s="97" t="s">
        <v>1642</v>
      </c>
      <c r="I536" s="82" t="s">
        <v>1642</v>
      </c>
      <c r="J536" s="6" t="s">
        <v>1642</v>
      </c>
      <c r="K536" s="39" t="s">
        <v>1642</v>
      </c>
      <c r="L536" s="107" t="s">
        <v>1642</v>
      </c>
      <c r="M536" s="94" t="s">
        <v>1642</v>
      </c>
      <c r="N536" s="23" t="s">
        <v>1642</v>
      </c>
      <c r="O536" s="42" t="s">
        <v>1642</v>
      </c>
      <c r="P536" s="111" t="s">
        <v>1642</v>
      </c>
      <c r="Q536" s="82" t="s">
        <v>1642</v>
      </c>
      <c r="R536" s="6" t="s">
        <v>1642</v>
      </c>
      <c r="S536" s="39" t="s">
        <v>1642</v>
      </c>
      <c r="T536" s="107" t="s">
        <v>1642</v>
      </c>
    </row>
    <row r="537" spans="1:20" ht="18" customHeight="1" x14ac:dyDescent="0.25">
      <c r="A537" s="87" t="s">
        <v>644</v>
      </c>
      <c r="B537" s="97" t="s">
        <v>2118</v>
      </c>
      <c r="C537" s="96" t="s">
        <v>1189</v>
      </c>
      <c r="D537" s="21">
        <v>45370</v>
      </c>
      <c r="E537" s="17" t="s">
        <v>2119</v>
      </c>
      <c r="F537" s="17" t="s">
        <v>2120</v>
      </c>
      <c r="G537" s="17" t="s">
        <v>1192</v>
      </c>
      <c r="H537" s="97" t="s">
        <v>1192</v>
      </c>
      <c r="I537" s="82">
        <v>0</v>
      </c>
      <c r="J537" s="6">
        <v>0</v>
      </c>
      <c r="K537" s="39">
        <v>0</v>
      </c>
      <c r="L537" s="107">
        <v>0</v>
      </c>
      <c r="M537" s="94">
        <v>0</v>
      </c>
      <c r="N537" s="23">
        <v>0</v>
      </c>
      <c r="O537" s="42">
        <v>0</v>
      </c>
      <c r="P537" s="111">
        <v>0</v>
      </c>
      <c r="Q537" s="82">
        <v>0</v>
      </c>
      <c r="R537" s="6">
        <v>0</v>
      </c>
      <c r="S537" s="39">
        <v>0</v>
      </c>
      <c r="T537" s="107">
        <v>0</v>
      </c>
    </row>
    <row r="538" spans="1:20" ht="18" customHeight="1" x14ac:dyDescent="0.25">
      <c r="A538" s="103" t="s">
        <v>645</v>
      </c>
      <c r="B538" s="97" t="s">
        <v>2121</v>
      </c>
      <c r="C538" s="96" t="s">
        <v>1197</v>
      </c>
      <c r="D538" s="21">
        <v>45316</v>
      </c>
      <c r="E538" s="17" t="s">
        <v>1360</v>
      </c>
      <c r="F538" s="17" t="s">
        <v>2122</v>
      </c>
      <c r="G538" s="17" t="s">
        <v>1192</v>
      </c>
      <c r="H538" s="97" t="s">
        <v>1192</v>
      </c>
      <c r="I538" s="82">
        <v>0</v>
      </c>
      <c r="J538" s="6">
        <v>0</v>
      </c>
      <c r="K538" s="39">
        <v>0</v>
      </c>
      <c r="L538" s="107">
        <v>0</v>
      </c>
      <c r="M538" s="94">
        <v>0</v>
      </c>
      <c r="N538" s="23">
        <v>0</v>
      </c>
      <c r="O538" s="42">
        <v>0</v>
      </c>
      <c r="P538" s="111">
        <v>0</v>
      </c>
      <c r="Q538" s="82">
        <v>0</v>
      </c>
      <c r="R538" s="6">
        <v>0</v>
      </c>
      <c r="S538" s="39">
        <v>0</v>
      </c>
      <c r="T538" s="107">
        <v>0</v>
      </c>
    </row>
    <row r="539" spans="1:20" ht="18" customHeight="1" x14ac:dyDescent="0.25">
      <c r="A539" s="87" t="s">
        <v>646</v>
      </c>
      <c r="B539" s="97" t="s">
        <v>2123</v>
      </c>
      <c r="C539" s="96" t="s">
        <v>1189</v>
      </c>
      <c r="D539" s="21">
        <v>45379</v>
      </c>
      <c r="E539" s="17" t="s">
        <v>1450</v>
      </c>
      <c r="F539" s="17" t="s">
        <v>2124</v>
      </c>
      <c r="G539" s="17" t="s">
        <v>1192</v>
      </c>
      <c r="H539" s="97" t="s">
        <v>1192</v>
      </c>
      <c r="I539" s="82">
        <v>0</v>
      </c>
      <c r="J539" s="6">
        <v>0</v>
      </c>
      <c r="K539" s="39">
        <v>0</v>
      </c>
      <c r="L539" s="107">
        <v>0</v>
      </c>
      <c r="M539" s="94">
        <v>0</v>
      </c>
      <c r="N539" s="23">
        <v>0</v>
      </c>
      <c r="O539" s="42">
        <v>0</v>
      </c>
      <c r="P539" s="111">
        <v>0</v>
      </c>
      <c r="Q539" s="82">
        <v>0</v>
      </c>
      <c r="R539" s="6">
        <v>0</v>
      </c>
      <c r="S539" s="39">
        <v>0</v>
      </c>
      <c r="T539" s="107">
        <v>0</v>
      </c>
    </row>
    <row r="540" spans="1:20" ht="18" customHeight="1" x14ac:dyDescent="0.25">
      <c r="A540" s="103" t="s">
        <v>647</v>
      </c>
      <c r="B540" s="97" t="s">
        <v>2125</v>
      </c>
      <c r="C540" s="96" t="s">
        <v>1197</v>
      </c>
      <c r="D540" s="21">
        <v>45314</v>
      </c>
      <c r="E540" s="17" t="s">
        <v>2126</v>
      </c>
      <c r="F540" s="17" t="s">
        <v>1854</v>
      </c>
      <c r="G540" s="17" t="s">
        <v>1192</v>
      </c>
      <c r="H540" s="97" t="s">
        <v>1192</v>
      </c>
      <c r="I540" s="82">
        <v>0</v>
      </c>
      <c r="J540" s="6">
        <v>0</v>
      </c>
      <c r="K540" s="39">
        <v>0</v>
      </c>
      <c r="L540" s="107">
        <v>0</v>
      </c>
      <c r="M540" s="94">
        <v>0</v>
      </c>
      <c r="N540" s="23">
        <v>0</v>
      </c>
      <c r="O540" s="42">
        <v>0</v>
      </c>
      <c r="P540" s="111">
        <v>0</v>
      </c>
      <c r="Q540" s="82">
        <v>0</v>
      </c>
      <c r="R540" s="6">
        <v>0</v>
      </c>
      <c r="S540" s="39">
        <v>0</v>
      </c>
      <c r="T540" s="107">
        <v>0</v>
      </c>
    </row>
    <row r="541" spans="1:20" ht="18" customHeight="1" x14ac:dyDescent="0.25">
      <c r="A541" s="87" t="s">
        <v>648</v>
      </c>
      <c r="B541" s="97" t="s">
        <v>2127</v>
      </c>
      <c r="C541" s="96" t="s">
        <v>1197</v>
      </c>
      <c r="D541" s="21">
        <v>45345</v>
      </c>
      <c r="E541" s="17" t="s">
        <v>1191</v>
      </c>
      <c r="F541" s="17" t="s">
        <v>2128</v>
      </c>
      <c r="G541" s="17" t="s">
        <v>1192</v>
      </c>
      <c r="H541" s="97" t="s">
        <v>1192</v>
      </c>
      <c r="I541" s="82">
        <v>0</v>
      </c>
      <c r="J541" s="6">
        <v>0</v>
      </c>
      <c r="K541" s="39">
        <v>0</v>
      </c>
      <c r="L541" s="107">
        <v>0</v>
      </c>
      <c r="M541" s="94">
        <v>0</v>
      </c>
      <c r="N541" s="23">
        <v>0</v>
      </c>
      <c r="O541" s="42">
        <v>0</v>
      </c>
      <c r="P541" s="111">
        <v>0</v>
      </c>
      <c r="Q541" s="82">
        <v>0</v>
      </c>
      <c r="R541" s="6">
        <v>0</v>
      </c>
      <c r="S541" s="39">
        <v>0</v>
      </c>
      <c r="T541" s="107">
        <v>0</v>
      </c>
    </row>
    <row r="542" spans="1:20" ht="18" customHeight="1" x14ac:dyDescent="0.25">
      <c r="A542" s="103" t="s">
        <v>649</v>
      </c>
      <c r="B542" s="97" t="s">
        <v>2129</v>
      </c>
      <c r="C542" s="96" t="s">
        <v>1197</v>
      </c>
      <c r="D542" s="21">
        <v>45301</v>
      </c>
      <c r="E542" s="17" t="s">
        <v>2130</v>
      </c>
      <c r="F542" s="17" t="s">
        <v>2131</v>
      </c>
      <c r="G542" s="17" t="s">
        <v>1192</v>
      </c>
      <c r="H542" s="97" t="s">
        <v>1192</v>
      </c>
      <c r="I542" s="82">
        <v>0</v>
      </c>
      <c r="J542" s="6">
        <v>0</v>
      </c>
      <c r="K542" s="39">
        <v>0</v>
      </c>
      <c r="L542" s="107">
        <v>0</v>
      </c>
      <c r="M542" s="94">
        <v>0</v>
      </c>
      <c r="N542" s="23">
        <v>0</v>
      </c>
      <c r="O542" s="42">
        <v>0</v>
      </c>
      <c r="P542" s="111">
        <v>0</v>
      </c>
      <c r="Q542" s="82">
        <v>0</v>
      </c>
      <c r="R542" s="6">
        <v>0</v>
      </c>
      <c r="S542" s="39">
        <v>0</v>
      </c>
      <c r="T542" s="107">
        <v>0</v>
      </c>
    </row>
    <row r="543" spans="1:20" ht="18" customHeight="1" x14ac:dyDescent="0.25">
      <c r="A543" s="87" t="s">
        <v>650</v>
      </c>
      <c r="B543" s="97" t="s">
        <v>2132</v>
      </c>
      <c r="C543" s="96" t="s">
        <v>1189</v>
      </c>
      <c r="D543" s="21">
        <v>45307</v>
      </c>
      <c r="E543" s="17" t="s">
        <v>2061</v>
      </c>
      <c r="F543" s="17" t="s">
        <v>2133</v>
      </c>
      <c r="G543" s="17" t="s">
        <v>1192</v>
      </c>
      <c r="H543" s="97" t="s">
        <v>1192</v>
      </c>
      <c r="I543" s="82">
        <v>0</v>
      </c>
      <c r="J543" s="6">
        <v>0</v>
      </c>
      <c r="K543" s="39">
        <v>0</v>
      </c>
      <c r="L543" s="107">
        <v>0</v>
      </c>
      <c r="M543" s="94">
        <v>0</v>
      </c>
      <c r="N543" s="23">
        <v>0</v>
      </c>
      <c r="O543" s="42">
        <v>0</v>
      </c>
      <c r="P543" s="111">
        <v>0</v>
      </c>
      <c r="Q543" s="82">
        <v>0</v>
      </c>
      <c r="R543" s="6">
        <v>0</v>
      </c>
      <c r="S543" s="39">
        <v>0</v>
      </c>
      <c r="T543" s="107">
        <v>0</v>
      </c>
    </row>
    <row r="544" spans="1:20" ht="18" customHeight="1" x14ac:dyDescent="0.25">
      <c r="A544" s="103" t="s">
        <v>651</v>
      </c>
      <c r="B544" s="97" t="s">
        <v>2134</v>
      </c>
      <c r="C544" s="96" t="s">
        <v>1189</v>
      </c>
      <c r="D544" s="21">
        <v>45399</v>
      </c>
      <c r="E544" s="17" t="s">
        <v>1600</v>
      </c>
      <c r="F544" s="17" t="s">
        <v>2135</v>
      </c>
      <c r="G544" s="17" t="s">
        <v>1192</v>
      </c>
      <c r="H544" s="97" t="s">
        <v>1192</v>
      </c>
      <c r="I544" s="82">
        <v>0</v>
      </c>
      <c r="J544" s="6">
        <v>0</v>
      </c>
      <c r="K544" s="39">
        <v>0</v>
      </c>
      <c r="L544" s="107">
        <v>0</v>
      </c>
      <c r="M544" s="94">
        <v>0</v>
      </c>
      <c r="N544" s="23">
        <v>70468</v>
      </c>
      <c r="O544" s="42">
        <v>70468</v>
      </c>
      <c r="P544" s="111">
        <v>50398</v>
      </c>
      <c r="Q544" s="82">
        <v>0</v>
      </c>
      <c r="R544" s="6">
        <v>23503</v>
      </c>
      <c r="S544" s="39">
        <v>23503</v>
      </c>
      <c r="T544" s="107">
        <v>16809</v>
      </c>
    </row>
    <row r="545" spans="1:20" ht="18" customHeight="1" x14ac:dyDescent="0.25">
      <c r="A545" s="87" t="s">
        <v>652</v>
      </c>
      <c r="B545" s="97" t="s">
        <v>2136</v>
      </c>
      <c r="C545" s="96" t="s">
        <v>1189</v>
      </c>
      <c r="D545" s="21">
        <v>45306</v>
      </c>
      <c r="E545" s="17" t="s">
        <v>1287</v>
      </c>
      <c r="F545" s="17" t="s">
        <v>1359</v>
      </c>
      <c r="G545" s="17" t="s">
        <v>1192</v>
      </c>
      <c r="H545" s="97" t="s">
        <v>1267</v>
      </c>
      <c r="I545" s="82">
        <v>0</v>
      </c>
      <c r="J545" s="6">
        <v>0</v>
      </c>
      <c r="K545" s="39">
        <v>0</v>
      </c>
      <c r="L545" s="107">
        <v>0</v>
      </c>
      <c r="M545" s="94">
        <v>0</v>
      </c>
      <c r="N545" s="23">
        <v>0</v>
      </c>
      <c r="O545" s="42">
        <v>0</v>
      </c>
      <c r="P545" s="111">
        <v>0</v>
      </c>
      <c r="Q545" s="82">
        <v>0</v>
      </c>
      <c r="R545" s="6">
        <v>0</v>
      </c>
      <c r="S545" s="39">
        <v>0</v>
      </c>
      <c r="T545" s="107">
        <v>0</v>
      </c>
    </row>
    <row r="546" spans="1:20" ht="18" customHeight="1" x14ac:dyDescent="0.25">
      <c r="A546" s="103" t="s">
        <v>653</v>
      </c>
      <c r="B546" s="97" t="s">
        <v>2137</v>
      </c>
      <c r="C546" s="96" t="s">
        <v>1189</v>
      </c>
      <c r="D546" s="21">
        <v>45320</v>
      </c>
      <c r="E546" s="17" t="s">
        <v>1284</v>
      </c>
      <c r="F546" s="17" t="s">
        <v>2138</v>
      </c>
      <c r="G546" s="17" t="s">
        <v>1192</v>
      </c>
      <c r="H546" s="97" t="s">
        <v>1192</v>
      </c>
      <c r="I546" s="82">
        <v>0</v>
      </c>
      <c r="J546" s="6">
        <v>0</v>
      </c>
      <c r="K546" s="39">
        <v>0</v>
      </c>
      <c r="L546" s="107">
        <v>0</v>
      </c>
      <c r="M546" s="94">
        <v>0</v>
      </c>
      <c r="N546" s="23">
        <v>0</v>
      </c>
      <c r="O546" s="42">
        <v>0</v>
      </c>
      <c r="P546" s="111">
        <v>0</v>
      </c>
      <c r="Q546" s="82">
        <v>0</v>
      </c>
      <c r="R546" s="6">
        <v>942425</v>
      </c>
      <c r="S546" s="39">
        <v>942425</v>
      </c>
      <c r="T546" s="107">
        <v>902488</v>
      </c>
    </row>
    <row r="547" spans="1:20" ht="18" customHeight="1" x14ac:dyDescent="0.25">
      <c r="A547" s="87" t="s">
        <v>654</v>
      </c>
      <c r="B547" s="97" t="s">
        <v>2139</v>
      </c>
      <c r="C547" s="96" t="s">
        <v>1189</v>
      </c>
      <c r="D547" s="21">
        <v>45385</v>
      </c>
      <c r="E547" s="17" t="s">
        <v>1689</v>
      </c>
      <c r="F547" s="17" t="s">
        <v>2140</v>
      </c>
      <c r="G547" s="17" t="s">
        <v>1192</v>
      </c>
      <c r="H547" s="97" t="s">
        <v>1267</v>
      </c>
      <c r="I547" s="82">
        <v>0</v>
      </c>
      <c r="J547" s="6">
        <v>0</v>
      </c>
      <c r="K547" s="39">
        <v>0</v>
      </c>
      <c r="L547" s="107">
        <v>0</v>
      </c>
      <c r="M547" s="94">
        <v>0</v>
      </c>
      <c r="N547" s="23">
        <v>0</v>
      </c>
      <c r="O547" s="42">
        <v>0</v>
      </c>
      <c r="P547" s="111">
        <v>0</v>
      </c>
      <c r="Q547" s="82">
        <v>0</v>
      </c>
      <c r="R547" s="6">
        <v>0</v>
      </c>
      <c r="S547" s="39">
        <v>0</v>
      </c>
      <c r="T547" s="107">
        <v>0</v>
      </c>
    </row>
    <row r="548" spans="1:20" ht="18" hidden="1" customHeight="1" x14ac:dyDescent="0.25">
      <c r="A548" s="103" t="s">
        <v>655</v>
      </c>
      <c r="B548" s="97" t="s">
        <v>2141</v>
      </c>
      <c r="C548" s="96" t="s">
        <v>1204</v>
      </c>
      <c r="D548" s="21">
        <v>45316</v>
      </c>
      <c r="E548" s="17" t="s">
        <v>2142</v>
      </c>
      <c r="F548" s="17" t="s">
        <v>2143</v>
      </c>
      <c r="G548" s="17" t="s">
        <v>1192</v>
      </c>
      <c r="H548" s="97" t="s">
        <v>1267</v>
      </c>
      <c r="I548" s="82">
        <v>0</v>
      </c>
      <c r="J548" s="6">
        <v>0</v>
      </c>
      <c r="K548" s="39">
        <v>0</v>
      </c>
      <c r="L548" s="107">
        <v>0</v>
      </c>
      <c r="M548" s="94">
        <v>0</v>
      </c>
      <c r="N548" s="23">
        <v>0</v>
      </c>
      <c r="O548" s="42">
        <v>0</v>
      </c>
      <c r="P548" s="111">
        <v>0</v>
      </c>
      <c r="Q548" s="82">
        <v>0</v>
      </c>
      <c r="R548" s="6">
        <v>0</v>
      </c>
      <c r="S548" s="39">
        <v>0</v>
      </c>
      <c r="T548" s="107">
        <v>0</v>
      </c>
    </row>
    <row r="549" spans="1:20" ht="18" customHeight="1" x14ac:dyDescent="0.25">
      <c r="A549" s="87" t="s">
        <v>656</v>
      </c>
      <c r="B549" s="97" t="s">
        <v>2144</v>
      </c>
      <c r="C549" s="96" t="s">
        <v>1189</v>
      </c>
      <c r="D549" s="21">
        <v>45321</v>
      </c>
      <c r="E549" s="17" t="s">
        <v>2145</v>
      </c>
      <c r="F549" s="17" t="s">
        <v>2146</v>
      </c>
      <c r="G549" s="17" t="s">
        <v>1267</v>
      </c>
      <c r="H549" s="97" t="s">
        <v>1267</v>
      </c>
      <c r="I549" s="82">
        <v>0</v>
      </c>
      <c r="J549" s="6">
        <v>0</v>
      </c>
      <c r="K549" s="39">
        <v>0</v>
      </c>
      <c r="L549" s="107">
        <v>0</v>
      </c>
      <c r="M549" s="94">
        <v>0</v>
      </c>
      <c r="N549" s="23">
        <v>0</v>
      </c>
      <c r="O549" s="42">
        <v>0</v>
      </c>
      <c r="P549" s="111">
        <v>0</v>
      </c>
      <c r="Q549" s="82">
        <v>0</v>
      </c>
      <c r="R549" s="6">
        <v>0</v>
      </c>
      <c r="S549" s="39">
        <v>0</v>
      </c>
      <c r="T549" s="107">
        <v>0</v>
      </c>
    </row>
    <row r="550" spans="1:20" ht="18" customHeight="1" x14ac:dyDescent="0.25">
      <c r="A550" s="103" t="s">
        <v>657</v>
      </c>
      <c r="B550" s="97" t="s">
        <v>2147</v>
      </c>
      <c r="C550" s="96" t="s">
        <v>1189</v>
      </c>
      <c r="D550" s="21">
        <v>45308</v>
      </c>
      <c r="E550" s="17" t="s">
        <v>1318</v>
      </c>
      <c r="F550" s="17" t="s">
        <v>2146</v>
      </c>
      <c r="G550" s="17" t="s">
        <v>1192</v>
      </c>
      <c r="H550" s="97" t="s">
        <v>1192</v>
      </c>
      <c r="I550" s="82">
        <v>0</v>
      </c>
      <c r="J550" s="6">
        <v>0</v>
      </c>
      <c r="K550" s="39">
        <v>0</v>
      </c>
      <c r="L550" s="107">
        <v>0</v>
      </c>
      <c r="M550" s="94">
        <v>0</v>
      </c>
      <c r="N550" s="23">
        <v>0</v>
      </c>
      <c r="O550" s="42">
        <v>0</v>
      </c>
      <c r="P550" s="111">
        <v>0</v>
      </c>
      <c r="Q550" s="82">
        <v>0</v>
      </c>
      <c r="R550" s="6">
        <v>0</v>
      </c>
      <c r="S550" s="39">
        <v>0</v>
      </c>
      <c r="T550" s="107">
        <v>0</v>
      </c>
    </row>
    <row r="551" spans="1:20" ht="18" customHeight="1" x14ac:dyDescent="0.25">
      <c r="A551" s="87" t="s">
        <v>658</v>
      </c>
      <c r="B551" s="97" t="s">
        <v>2148</v>
      </c>
      <c r="C551" s="96" t="s">
        <v>1189</v>
      </c>
      <c r="D551" s="21">
        <v>45350</v>
      </c>
      <c r="E551" s="17" t="s">
        <v>1368</v>
      </c>
      <c r="F551" s="17" t="s">
        <v>2149</v>
      </c>
      <c r="G551" s="17" t="s">
        <v>1192</v>
      </c>
      <c r="H551" s="97" t="s">
        <v>1192</v>
      </c>
      <c r="I551" s="82">
        <v>0</v>
      </c>
      <c r="J551" s="6">
        <v>0</v>
      </c>
      <c r="K551" s="39">
        <v>0</v>
      </c>
      <c r="L551" s="107">
        <v>0</v>
      </c>
      <c r="M551" s="94">
        <v>0</v>
      </c>
      <c r="N551" s="23">
        <v>34304</v>
      </c>
      <c r="O551" s="42">
        <v>34304</v>
      </c>
      <c r="P551" s="111">
        <v>34304</v>
      </c>
      <c r="Q551" s="82">
        <v>0</v>
      </c>
      <c r="R551" s="6">
        <v>68608</v>
      </c>
      <c r="S551" s="39">
        <v>68608</v>
      </c>
      <c r="T551" s="107">
        <v>68608</v>
      </c>
    </row>
    <row r="552" spans="1:20" ht="18" customHeight="1" x14ac:dyDescent="0.25">
      <c r="A552" s="103" t="s">
        <v>659</v>
      </c>
      <c r="B552" s="97" t="s">
        <v>2150</v>
      </c>
      <c r="C552" s="96" t="s">
        <v>1189</v>
      </c>
      <c r="D552" s="21">
        <v>45399</v>
      </c>
      <c r="E552" s="17" t="s">
        <v>2151</v>
      </c>
      <c r="F552" s="17" t="s">
        <v>1359</v>
      </c>
      <c r="G552" s="17" t="s">
        <v>1192</v>
      </c>
      <c r="H552" s="97" t="s">
        <v>1192</v>
      </c>
      <c r="I552" s="82">
        <v>-239000</v>
      </c>
      <c r="J552" s="6">
        <v>0</v>
      </c>
      <c r="K552" s="39">
        <v>-239000</v>
      </c>
      <c r="L552" s="107">
        <v>-239000</v>
      </c>
      <c r="M552" s="94">
        <v>-478000</v>
      </c>
      <c r="N552" s="23">
        <v>0</v>
      </c>
      <c r="O552" s="42">
        <v>-478000</v>
      </c>
      <c r="P552" s="111">
        <v>-478000</v>
      </c>
      <c r="Q552" s="82">
        <v>-478000</v>
      </c>
      <c r="R552" s="6">
        <v>0</v>
      </c>
      <c r="S552" s="39">
        <v>-478000</v>
      </c>
      <c r="T552" s="107">
        <v>-478000</v>
      </c>
    </row>
    <row r="553" spans="1:20" ht="18" customHeight="1" x14ac:dyDescent="0.25">
      <c r="A553" s="87" t="s">
        <v>660</v>
      </c>
      <c r="B553" s="97" t="s">
        <v>2152</v>
      </c>
      <c r="C553" s="96" t="s">
        <v>1197</v>
      </c>
      <c r="D553" s="21">
        <v>45314</v>
      </c>
      <c r="E553" s="17" t="s">
        <v>2153</v>
      </c>
      <c r="F553" s="17" t="s">
        <v>2154</v>
      </c>
      <c r="G553" s="17" t="s">
        <v>1192</v>
      </c>
      <c r="H553" s="97" t="s">
        <v>1192</v>
      </c>
      <c r="I553" s="82">
        <v>0</v>
      </c>
      <c r="J553" s="6">
        <v>0</v>
      </c>
      <c r="K553" s="39">
        <v>0</v>
      </c>
      <c r="L553" s="107">
        <v>0</v>
      </c>
      <c r="M553" s="94">
        <v>0</v>
      </c>
      <c r="N553" s="23">
        <v>0</v>
      </c>
      <c r="O553" s="42">
        <v>0</v>
      </c>
      <c r="P553" s="111">
        <v>0</v>
      </c>
      <c r="Q553" s="82">
        <v>0</v>
      </c>
      <c r="R553" s="6">
        <v>0</v>
      </c>
      <c r="S553" s="39">
        <v>0</v>
      </c>
      <c r="T553" s="107">
        <v>0</v>
      </c>
    </row>
    <row r="554" spans="1:20" ht="18" customHeight="1" x14ac:dyDescent="0.25">
      <c r="A554" s="103" t="s">
        <v>661</v>
      </c>
      <c r="B554" s="97" t="s">
        <v>2155</v>
      </c>
      <c r="C554" s="96" t="s">
        <v>1189</v>
      </c>
      <c r="D554" s="21">
        <v>45313</v>
      </c>
      <c r="E554" s="17" t="s">
        <v>1199</v>
      </c>
      <c r="F554" s="17" t="s">
        <v>2156</v>
      </c>
      <c r="G554" s="17" t="s">
        <v>1192</v>
      </c>
      <c r="H554" s="97" t="s">
        <v>1192</v>
      </c>
      <c r="I554" s="82">
        <v>0</v>
      </c>
      <c r="J554" s="6">
        <v>0</v>
      </c>
      <c r="K554" s="39">
        <v>0</v>
      </c>
      <c r="L554" s="107">
        <v>0</v>
      </c>
      <c r="M554" s="94">
        <v>0</v>
      </c>
      <c r="N554" s="23">
        <v>0</v>
      </c>
      <c r="O554" s="42">
        <v>0</v>
      </c>
      <c r="P554" s="111">
        <v>0</v>
      </c>
      <c r="Q554" s="82">
        <v>0</v>
      </c>
      <c r="R554" s="6">
        <v>587675</v>
      </c>
      <c r="S554" s="39">
        <v>587675</v>
      </c>
      <c r="T554" s="107">
        <v>569113</v>
      </c>
    </row>
    <row r="555" spans="1:20" ht="18" customHeight="1" x14ac:dyDescent="0.25">
      <c r="A555" s="87" t="s">
        <v>662</v>
      </c>
      <c r="B555" s="97" t="s">
        <v>2157</v>
      </c>
      <c r="C555" s="96" t="s">
        <v>1189</v>
      </c>
      <c r="D555" s="21">
        <v>45380</v>
      </c>
      <c r="E555" s="17" t="s">
        <v>2158</v>
      </c>
      <c r="F555" s="17" t="s">
        <v>2159</v>
      </c>
      <c r="G555" s="17" t="s">
        <v>1192</v>
      </c>
      <c r="H555" s="97" t="s">
        <v>1192</v>
      </c>
      <c r="I555" s="82">
        <v>0</v>
      </c>
      <c r="J555" s="6">
        <v>0</v>
      </c>
      <c r="K555" s="39">
        <v>0</v>
      </c>
      <c r="L555" s="107">
        <v>0</v>
      </c>
      <c r="M555" s="94">
        <v>0</v>
      </c>
      <c r="N555" s="23">
        <v>0</v>
      </c>
      <c r="O555" s="42">
        <v>0</v>
      </c>
      <c r="P555" s="111">
        <v>0</v>
      </c>
      <c r="Q555" s="82">
        <v>0</v>
      </c>
      <c r="R555" s="6">
        <v>0</v>
      </c>
      <c r="S555" s="39">
        <v>0</v>
      </c>
      <c r="T555" s="107">
        <v>0</v>
      </c>
    </row>
    <row r="556" spans="1:20" ht="18" customHeight="1" x14ac:dyDescent="0.25">
      <c r="A556" s="103" t="s">
        <v>663</v>
      </c>
      <c r="B556" s="97" t="s">
        <v>2160</v>
      </c>
      <c r="C556" s="96" t="s">
        <v>1189</v>
      </c>
      <c r="D556" s="21">
        <v>45314</v>
      </c>
      <c r="E556" s="17" t="s">
        <v>1881</v>
      </c>
      <c r="F556" s="17" t="s">
        <v>2161</v>
      </c>
      <c r="G556" s="17" t="s">
        <v>1192</v>
      </c>
      <c r="H556" s="97" t="s">
        <v>1192</v>
      </c>
      <c r="I556" s="82">
        <v>0</v>
      </c>
      <c r="J556" s="6">
        <v>0</v>
      </c>
      <c r="K556" s="39">
        <v>0</v>
      </c>
      <c r="L556" s="107">
        <v>0</v>
      </c>
      <c r="M556" s="94">
        <v>0</v>
      </c>
      <c r="N556" s="23">
        <v>0</v>
      </c>
      <c r="O556" s="42">
        <v>0</v>
      </c>
      <c r="P556" s="111">
        <v>0</v>
      </c>
      <c r="Q556" s="82">
        <v>0</v>
      </c>
      <c r="R556" s="6">
        <v>26180</v>
      </c>
      <c r="S556" s="39">
        <v>26180</v>
      </c>
      <c r="T556" s="107">
        <v>26180</v>
      </c>
    </row>
    <row r="557" spans="1:20" ht="18" customHeight="1" x14ac:dyDescent="0.25">
      <c r="A557" s="87" t="s">
        <v>664</v>
      </c>
      <c r="B557" s="97" t="s">
        <v>2162</v>
      </c>
      <c r="C557" s="96" t="s">
        <v>1197</v>
      </c>
      <c r="D557" s="21">
        <v>45358</v>
      </c>
      <c r="E557" s="17" t="s">
        <v>2163</v>
      </c>
      <c r="F557" s="17" t="s">
        <v>2164</v>
      </c>
      <c r="G557" s="17" t="s">
        <v>1192</v>
      </c>
      <c r="H557" s="97" t="s">
        <v>1192</v>
      </c>
      <c r="I557" s="82">
        <v>0</v>
      </c>
      <c r="J557" s="6">
        <v>0</v>
      </c>
      <c r="K557" s="39">
        <v>0</v>
      </c>
      <c r="L557" s="107">
        <v>0</v>
      </c>
      <c r="M557" s="94">
        <v>0</v>
      </c>
      <c r="N557" s="23">
        <v>0</v>
      </c>
      <c r="O557" s="42">
        <v>0</v>
      </c>
      <c r="P557" s="111">
        <v>0</v>
      </c>
      <c r="Q557" s="82">
        <v>0</v>
      </c>
      <c r="R557" s="6">
        <v>0</v>
      </c>
      <c r="S557" s="39">
        <v>0</v>
      </c>
      <c r="T557" s="107">
        <v>0</v>
      </c>
    </row>
    <row r="558" spans="1:20" ht="18" hidden="1" customHeight="1" x14ac:dyDescent="0.25">
      <c r="A558" s="103" t="s">
        <v>665</v>
      </c>
      <c r="B558" s="97" t="s">
        <v>2165</v>
      </c>
      <c r="C558" s="96" t="s">
        <v>1204</v>
      </c>
      <c r="D558" s="21">
        <v>45355</v>
      </c>
      <c r="E558" s="17" t="s">
        <v>1628</v>
      </c>
      <c r="F558" s="17" t="s">
        <v>2166</v>
      </c>
      <c r="G558" s="17" t="s">
        <v>1267</v>
      </c>
      <c r="H558" s="97" t="s">
        <v>1267</v>
      </c>
      <c r="I558" s="82">
        <v>0</v>
      </c>
      <c r="J558" s="6">
        <v>0</v>
      </c>
      <c r="K558" s="39">
        <v>0</v>
      </c>
      <c r="L558" s="107">
        <v>0</v>
      </c>
      <c r="M558" s="94">
        <v>0</v>
      </c>
      <c r="N558" s="23">
        <v>0</v>
      </c>
      <c r="O558" s="42">
        <v>0</v>
      </c>
      <c r="P558" s="111">
        <v>0</v>
      </c>
      <c r="Q558" s="82">
        <v>0</v>
      </c>
      <c r="R558" s="6">
        <v>0</v>
      </c>
      <c r="S558" s="39">
        <v>0</v>
      </c>
      <c r="T558" s="107">
        <v>0</v>
      </c>
    </row>
    <row r="559" spans="1:20" ht="18" customHeight="1" x14ac:dyDescent="0.25">
      <c r="A559" s="87" t="s">
        <v>666</v>
      </c>
      <c r="B559" s="97" t="s">
        <v>2167</v>
      </c>
      <c r="C559" s="96" t="s">
        <v>1197</v>
      </c>
      <c r="D559" s="21">
        <v>45379</v>
      </c>
      <c r="E559" s="17" t="s">
        <v>2168</v>
      </c>
      <c r="F559" s="17" t="s">
        <v>1309</v>
      </c>
      <c r="G559" s="17" t="s">
        <v>1192</v>
      </c>
      <c r="H559" s="97" t="s">
        <v>1192</v>
      </c>
      <c r="I559" s="82">
        <v>0</v>
      </c>
      <c r="J559" s="6">
        <v>0</v>
      </c>
      <c r="K559" s="39">
        <v>0</v>
      </c>
      <c r="L559" s="107">
        <v>0</v>
      </c>
      <c r="M559" s="94">
        <v>0</v>
      </c>
      <c r="N559" s="23">
        <v>0</v>
      </c>
      <c r="O559" s="42">
        <v>0</v>
      </c>
      <c r="P559" s="111">
        <v>0</v>
      </c>
      <c r="Q559" s="82">
        <v>0</v>
      </c>
      <c r="R559" s="6">
        <v>0</v>
      </c>
      <c r="S559" s="39">
        <v>0</v>
      </c>
      <c r="T559" s="107">
        <v>0</v>
      </c>
    </row>
    <row r="560" spans="1:20" ht="18" customHeight="1" x14ac:dyDescent="0.25">
      <c r="A560" s="103" t="s">
        <v>667</v>
      </c>
      <c r="B560" s="97" t="s">
        <v>2169</v>
      </c>
      <c r="C560" s="96" t="s">
        <v>1197</v>
      </c>
      <c r="D560" s="21">
        <v>45384</v>
      </c>
      <c r="E560" s="17" t="s">
        <v>1310</v>
      </c>
      <c r="F560" s="17" t="s">
        <v>1309</v>
      </c>
      <c r="G560" s="17" t="s">
        <v>1192</v>
      </c>
      <c r="H560" s="97" t="s">
        <v>1192</v>
      </c>
      <c r="I560" s="82">
        <v>0</v>
      </c>
      <c r="J560" s="6">
        <v>0</v>
      </c>
      <c r="K560" s="39">
        <v>0</v>
      </c>
      <c r="L560" s="107">
        <v>0</v>
      </c>
      <c r="M560" s="94">
        <v>0</v>
      </c>
      <c r="N560" s="23">
        <v>0</v>
      </c>
      <c r="O560" s="42">
        <v>0</v>
      </c>
      <c r="P560" s="111">
        <v>0</v>
      </c>
      <c r="Q560" s="82">
        <v>0</v>
      </c>
      <c r="R560" s="6">
        <v>0</v>
      </c>
      <c r="S560" s="39">
        <v>0</v>
      </c>
      <c r="T560" s="107">
        <v>0</v>
      </c>
    </row>
    <row r="561" spans="1:20" ht="18" customHeight="1" x14ac:dyDescent="0.25">
      <c r="A561" s="87" t="s">
        <v>668</v>
      </c>
      <c r="B561" s="97" t="s">
        <v>2170</v>
      </c>
      <c r="C561" s="96" t="s">
        <v>1189</v>
      </c>
      <c r="D561" s="21">
        <v>45302</v>
      </c>
      <c r="E561" s="17" t="s">
        <v>1310</v>
      </c>
      <c r="F561" s="17" t="s">
        <v>1309</v>
      </c>
      <c r="G561" s="17" t="s">
        <v>1192</v>
      </c>
      <c r="H561" s="97" t="s">
        <v>1192</v>
      </c>
      <c r="I561" s="82">
        <v>0</v>
      </c>
      <c r="J561" s="6">
        <v>0</v>
      </c>
      <c r="K561" s="39">
        <v>0</v>
      </c>
      <c r="L561" s="107">
        <v>0</v>
      </c>
      <c r="M561" s="94">
        <v>0</v>
      </c>
      <c r="N561" s="23">
        <v>0</v>
      </c>
      <c r="O561" s="42">
        <v>0</v>
      </c>
      <c r="P561" s="111">
        <v>0</v>
      </c>
      <c r="Q561" s="82">
        <v>0</v>
      </c>
      <c r="R561" s="6">
        <v>0</v>
      </c>
      <c r="S561" s="39">
        <v>0</v>
      </c>
      <c r="T561" s="107">
        <v>0</v>
      </c>
    </row>
    <row r="562" spans="1:20" ht="18" customHeight="1" x14ac:dyDescent="0.25">
      <c r="A562" s="103" t="s">
        <v>669</v>
      </c>
      <c r="B562" s="97" t="s">
        <v>2171</v>
      </c>
      <c r="C562" s="96" t="s">
        <v>1189</v>
      </c>
      <c r="D562" s="21">
        <v>45320</v>
      </c>
      <c r="E562" s="17" t="s">
        <v>1447</v>
      </c>
      <c r="F562" s="17" t="s">
        <v>1759</v>
      </c>
      <c r="G562" s="17" t="s">
        <v>1192</v>
      </c>
      <c r="H562" s="97" t="s">
        <v>1192</v>
      </c>
      <c r="I562" s="82">
        <v>0</v>
      </c>
      <c r="J562" s="6">
        <v>0</v>
      </c>
      <c r="K562" s="39">
        <v>0</v>
      </c>
      <c r="L562" s="107">
        <v>0</v>
      </c>
      <c r="M562" s="94">
        <v>0</v>
      </c>
      <c r="N562" s="23">
        <v>0</v>
      </c>
      <c r="O562" s="42">
        <v>0</v>
      </c>
      <c r="P562" s="111">
        <v>0</v>
      </c>
      <c r="Q562" s="82">
        <v>0</v>
      </c>
      <c r="R562" s="6">
        <v>0</v>
      </c>
      <c r="S562" s="39">
        <v>0</v>
      </c>
      <c r="T562" s="107">
        <v>0</v>
      </c>
    </row>
    <row r="563" spans="1:20" ht="18" customHeight="1" x14ac:dyDescent="0.25">
      <c r="A563" s="87" t="s">
        <v>670</v>
      </c>
      <c r="B563" s="97" t="s">
        <v>2172</v>
      </c>
      <c r="C563" s="96" t="s">
        <v>1189</v>
      </c>
      <c r="D563" s="21">
        <v>45302</v>
      </c>
      <c r="E563" s="17" t="s">
        <v>2173</v>
      </c>
      <c r="F563" s="17" t="s">
        <v>2174</v>
      </c>
      <c r="G563" s="17" t="s">
        <v>1192</v>
      </c>
      <c r="H563" s="97" t="s">
        <v>1192</v>
      </c>
      <c r="I563" s="82">
        <v>0</v>
      </c>
      <c r="J563" s="6">
        <v>0</v>
      </c>
      <c r="K563" s="39">
        <v>0</v>
      </c>
      <c r="L563" s="107">
        <v>0</v>
      </c>
      <c r="M563" s="94">
        <v>0</v>
      </c>
      <c r="N563" s="23">
        <v>0</v>
      </c>
      <c r="O563" s="42">
        <v>0</v>
      </c>
      <c r="P563" s="111">
        <v>0</v>
      </c>
      <c r="Q563" s="82">
        <v>0</v>
      </c>
      <c r="R563" s="6">
        <v>0</v>
      </c>
      <c r="S563" s="39">
        <v>0</v>
      </c>
      <c r="T563" s="107">
        <v>0</v>
      </c>
    </row>
    <row r="564" spans="1:20" ht="18" customHeight="1" x14ac:dyDescent="0.25">
      <c r="A564" s="103" t="s">
        <v>671</v>
      </c>
      <c r="B564" s="97" t="s">
        <v>2175</v>
      </c>
      <c r="C564" s="96" t="s">
        <v>1189</v>
      </c>
      <c r="D564" s="21">
        <v>45314</v>
      </c>
      <c r="E564" s="17" t="s">
        <v>1209</v>
      </c>
      <c r="F564" s="17" t="s">
        <v>1587</v>
      </c>
      <c r="G564" s="17" t="s">
        <v>1192</v>
      </c>
      <c r="H564" s="97" t="s">
        <v>1192</v>
      </c>
      <c r="I564" s="82">
        <v>0</v>
      </c>
      <c r="J564" s="6">
        <v>0</v>
      </c>
      <c r="K564" s="39">
        <v>0</v>
      </c>
      <c r="L564" s="107">
        <v>0</v>
      </c>
      <c r="M564" s="94">
        <v>0</v>
      </c>
      <c r="N564" s="23">
        <v>0</v>
      </c>
      <c r="O564" s="42">
        <v>0</v>
      </c>
      <c r="P564" s="111">
        <v>0</v>
      </c>
      <c r="Q564" s="82">
        <v>0</v>
      </c>
      <c r="R564" s="6">
        <v>0</v>
      </c>
      <c r="S564" s="39">
        <v>0</v>
      </c>
      <c r="T564" s="107">
        <v>0</v>
      </c>
    </row>
    <row r="565" spans="1:20" ht="18" customHeight="1" x14ac:dyDescent="0.25">
      <c r="A565" s="87" t="s">
        <v>672</v>
      </c>
      <c r="B565" s="97" t="s">
        <v>2176</v>
      </c>
      <c r="C565" s="96" t="s">
        <v>1197</v>
      </c>
      <c r="D565" s="21">
        <v>45302</v>
      </c>
      <c r="E565" s="17" t="s">
        <v>2173</v>
      </c>
      <c r="F565" s="17" t="s">
        <v>1343</v>
      </c>
      <c r="G565" s="17" t="s">
        <v>1192</v>
      </c>
      <c r="H565" s="97" t="s">
        <v>1192</v>
      </c>
      <c r="I565" s="82">
        <v>0</v>
      </c>
      <c r="J565" s="6">
        <v>0</v>
      </c>
      <c r="K565" s="39">
        <v>0</v>
      </c>
      <c r="L565" s="107">
        <v>0</v>
      </c>
      <c r="M565" s="94">
        <v>0</v>
      </c>
      <c r="N565" s="23">
        <v>0</v>
      </c>
      <c r="O565" s="42">
        <v>0</v>
      </c>
      <c r="P565" s="111">
        <v>0</v>
      </c>
      <c r="Q565" s="82">
        <v>0</v>
      </c>
      <c r="R565" s="6">
        <v>0</v>
      </c>
      <c r="S565" s="39">
        <v>0</v>
      </c>
      <c r="T565" s="107">
        <v>0</v>
      </c>
    </row>
    <row r="566" spans="1:20" ht="18" customHeight="1" x14ac:dyDescent="0.25">
      <c r="A566" s="103" t="s">
        <v>673</v>
      </c>
      <c r="B566" s="97" t="s">
        <v>2177</v>
      </c>
      <c r="C566" s="96" t="s">
        <v>1197</v>
      </c>
      <c r="D566" s="21">
        <v>45302</v>
      </c>
      <c r="E566" s="17" t="s">
        <v>2178</v>
      </c>
      <c r="F566" s="17" t="s">
        <v>2179</v>
      </c>
      <c r="G566" s="17" t="s">
        <v>1192</v>
      </c>
      <c r="H566" s="97" t="s">
        <v>1192</v>
      </c>
      <c r="I566" s="82">
        <v>0</v>
      </c>
      <c r="J566" s="6">
        <v>0</v>
      </c>
      <c r="K566" s="39">
        <v>0</v>
      </c>
      <c r="L566" s="107">
        <v>0</v>
      </c>
      <c r="M566" s="94">
        <v>0</v>
      </c>
      <c r="N566" s="23">
        <v>0</v>
      </c>
      <c r="O566" s="42">
        <v>0</v>
      </c>
      <c r="P566" s="111">
        <v>0</v>
      </c>
      <c r="Q566" s="82">
        <v>0</v>
      </c>
      <c r="R566" s="6">
        <v>0</v>
      </c>
      <c r="S566" s="39">
        <v>0</v>
      </c>
      <c r="T566" s="107">
        <v>0</v>
      </c>
    </row>
    <row r="567" spans="1:20" ht="18" customHeight="1" x14ac:dyDescent="0.25">
      <c r="A567" s="87" t="s">
        <v>674</v>
      </c>
      <c r="B567" s="97" t="s">
        <v>2180</v>
      </c>
      <c r="C567" s="96" t="s">
        <v>1197</v>
      </c>
      <c r="D567" s="21">
        <v>45335</v>
      </c>
      <c r="E567" s="17" t="s">
        <v>1360</v>
      </c>
      <c r="F567" s="17" t="s">
        <v>2181</v>
      </c>
      <c r="G567" s="17" t="s">
        <v>1192</v>
      </c>
      <c r="H567" s="97" t="s">
        <v>1192</v>
      </c>
      <c r="I567" s="82">
        <v>0</v>
      </c>
      <c r="J567" s="6">
        <v>0</v>
      </c>
      <c r="K567" s="39">
        <v>0</v>
      </c>
      <c r="L567" s="107">
        <v>0</v>
      </c>
      <c r="M567" s="94">
        <v>0</v>
      </c>
      <c r="N567" s="23">
        <v>0</v>
      </c>
      <c r="O567" s="42">
        <v>0</v>
      </c>
      <c r="P567" s="111">
        <v>0</v>
      </c>
      <c r="Q567" s="82">
        <v>0</v>
      </c>
      <c r="R567" s="6">
        <v>0</v>
      </c>
      <c r="S567" s="39">
        <v>0</v>
      </c>
      <c r="T567" s="107">
        <v>0</v>
      </c>
    </row>
    <row r="568" spans="1:20" ht="18" customHeight="1" x14ac:dyDescent="0.25">
      <c r="A568" s="103" t="s">
        <v>675</v>
      </c>
      <c r="B568" s="97" t="s">
        <v>2182</v>
      </c>
      <c r="C568" s="96" t="s">
        <v>1189</v>
      </c>
      <c r="D568" s="21">
        <v>45401</v>
      </c>
      <c r="E568" s="17" t="s">
        <v>2183</v>
      </c>
      <c r="F568" s="17" t="s">
        <v>2184</v>
      </c>
      <c r="G568" s="17" t="s">
        <v>1192</v>
      </c>
      <c r="H568" s="97" t="s">
        <v>1192</v>
      </c>
      <c r="I568" s="82">
        <v>0</v>
      </c>
      <c r="J568" s="6">
        <v>0</v>
      </c>
      <c r="K568" s="39">
        <v>0</v>
      </c>
      <c r="L568" s="107">
        <v>0</v>
      </c>
      <c r="M568" s="94">
        <v>0</v>
      </c>
      <c r="N568" s="23">
        <v>0</v>
      </c>
      <c r="O568" s="42">
        <v>0</v>
      </c>
      <c r="P568" s="111">
        <v>0</v>
      </c>
      <c r="Q568" s="82">
        <v>0</v>
      </c>
      <c r="R568" s="6">
        <v>0</v>
      </c>
      <c r="S568" s="39">
        <v>0</v>
      </c>
      <c r="T568" s="107">
        <v>0</v>
      </c>
    </row>
    <row r="569" spans="1:20" ht="18" hidden="1" customHeight="1" x14ac:dyDescent="0.25">
      <c r="A569" s="87" t="s">
        <v>676</v>
      </c>
      <c r="B569" s="97" t="s">
        <v>2185</v>
      </c>
      <c r="C569" s="96" t="s">
        <v>1204</v>
      </c>
      <c r="D569" s="21">
        <v>45328</v>
      </c>
      <c r="E569" s="17" t="s">
        <v>1318</v>
      </c>
      <c r="F569" s="17" t="s">
        <v>2186</v>
      </c>
      <c r="G569" s="17" t="s">
        <v>1192</v>
      </c>
      <c r="H569" s="97" t="s">
        <v>1192</v>
      </c>
      <c r="I569" s="82">
        <v>0</v>
      </c>
      <c r="J569" s="6">
        <v>0</v>
      </c>
      <c r="K569" s="39">
        <v>0</v>
      </c>
      <c r="L569" s="107">
        <v>0</v>
      </c>
      <c r="M569" s="94">
        <v>0</v>
      </c>
      <c r="N569" s="23">
        <v>0</v>
      </c>
      <c r="O569" s="42">
        <v>0</v>
      </c>
      <c r="P569" s="111">
        <v>0</v>
      </c>
      <c r="Q569" s="82">
        <v>0</v>
      </c>
      <c r="R569" s="6">
        <v>0</v>
      </c>
      <c r="S569" s="39">
        <v>0</v>
      </c>
      <c r="T569" s="107">
        <v>0</v>
      </c>
    </row>
    <row r="570" spans="1:20" ht="18" customHeight="1" x14ac:dyDescent="0.25">
      <c r="A570" s="103" t="s">
        <v>677</v>
      </c>
      <c r="B570" s="97" t="s">
        <v>2187</v>
      </c>
      <c r="C570" s="96" t="s">
        <v>1189</v>
      </c>
      <c r="D570" s="21">
        <v>45313</v>
      </c>
      <c r="E570" s="17" t="s">
        <v>2188</v>
      </c>
      <c r="F570" s="17" t="s">
        <v>2189</v>
      </c>
      <c r="G570" s="17" t="s">
        <v>1192</v>
      </c>
      <c r="H570" s="97" t="s">
        <v>1192</v>
      </c>
      <c r="I570" s="82">
        <v>0</v>
      </c>
      <c r="J570" s="6">
        <v>0</v>
      </c>
      <c r="K570" s="39">
        <v>0</v>
      </c>
      <c r="L570" s="107">
        <v>0</v>
      </c>
      <c r="M570" s="94">
        <v>0</v>
      </c>
      <c r="N570" s="23">
        <v>0</v>
      </c>
      <c r="O570" s="42">
        <v>0</v>
      </c>
      <c r="P570" s="111">
        <v>0</v>
      </c>
      <c r="Q570" s="82">
        <v>0</v>
      </c>
      <c r="R570" s="6">
        <v>0</v>
      </c>
      <c r="S570" s="39">
        <v>0</v>
      </c>
      <c r="T570" s="107">
        <v>0</v>
      </c>
    </row>
    <row r="571" spans="1:20" ht="18" customHeight="1" x14ac:dyDescent="0.25">
      <c r="A571" s="87" t="s">
        <v>678</v>
      </c>
      <c r="B571" s="97" t="s">
        <v>2190</v>
      </c>
      <c r="C571" s="96" t="s">
        <v>1197</v>
      </c>
      <c r="D571" s="21">
        <v>45364</v>
      </c>
      <c r="E571" s="17" t="s">
        <v>1925</v>
      </c>
      <c r="F571" s="17" t="s">
        <v>2191</v>
      </c>
      <c r="G571" s="17" t="s">
        <v>1192</v>
      </c>
      <c r="H571" s="97" t="s">
        <v>1267</v>
      </c>
      <c r="I571" s="82">
        <v>0</v>
      </c>
      <c r="J571" s="6">
        <v>0</v>
      </c>
      <c r="K571" s="39">
        <v>0</v>
      </c>
      <c r="L571" s="107">
        <v>0</v>
      </c>
      <c r="M571" s="94">
        <v>0</v>
      </c>
      <c r="N571" s="23">
        <v>0</v>
      </c>
      <c r="O571" s="42">
        <v>0</v>
      </c>
      <c r="P571" s="111">
        <v>0</v>
      </c>
      <c r="Q571" s="82">
        <v>0</v>
      </c>
      <c r="R571" s="6">
        <v>0</v>
      </c>
      <c r="S571" s="39">
        <v>0</v>
      </c>
      <c r="T571" s="107">
        <v>0</v>
      </c>
    </row>
    <row r="572" spans="1:20" ht="18" hidden="1" customHeight="1" x14ac:dyDescent="0.25">
      <c r="A572" s="103" t="s">
        <v>679</v>
      </c>
      <c r="B572" s="97" t="s">
        <v>2192</v>
      </c>
      <c r="C572" s="96" t="s">
        <v>1204</v>
      </c>
      <c r="D572" s="21">
        <v>45343</v>
      </c>
      <c r="E572" s="17" t="s">
        <v>1689</v>
      </c>
      <c r="F572" s="17" t="s">
        <v>2193</v>
      </c>
      <c r="G572" s="17" t="s">
        <v>1192</v>
      </c>
      <c r="H572" s="97" t="s">
        <v>1267</v>
      </c>
      <c r="I572" s="82">
        <v>0</v>
      </c>
      <c r="J572" s="6">
        <v>0</v>
      </c>
      <c r="K572" s="39">
        <v>0</v>
      </c>
      <c r="L572" s="107">
        <v>0</v>
      </c>
      <c r="M572" s="94">
        <v>0</v>
      </c>
      <c r="N572" s="23">
        <v>10200000</v>
      </c>
      <c r="O572" s="42">
        <v>10200000</v>
      </c>
      <c r="P572" s="111">
        <v>0</v>
      </c>
      <c r="Q572" s="82">
        <v>0</v>
      </c>
      <c r="R572" s="6">
        <v>21000000</v>
      </c>
      <c r="S572" s="39">
        <v>21000000</v>
      </c>
      <c r="T572" s="107">
        <v>0</v>
      </c>
    </row>
    <row r="573" spans="1:20" ht="18" customHeight="1" x14ac:dyDescent="0.25">
      <c r="A573" s="87" t="s">
        <v>680</v>
      </c>
      <c r="B573" s="97" t="s">
        <v>2194</v>
      </c>
      <c r="C573" s="96" t="s">
        <v>1189</v>
      </c>
      <c r="D573" s="21">
        <v>45400</v>
      </c>
      <c r="E573" s="17" t="s">
        <v>2195</v>
      </c>
      <c r="F573" s="17" t="s">
        <v>2196</v>
      </c>
      <c r="G573" s="17" t="s">
        <v>1192</v>
      </c>
      <c r="H573" s="97" t="s">
        <v>1192</v>
      </c>
      <c r="I573" s="82">
        <v>0</v>
      </c>
      <c r="J573" s="6">
        <v>0</v>
      </c>
      <c r="K573" s="39">
        <v>0</v>
      </c>
      <c r="L573" s="107">
        <v>0</v>
      </c>
      <c r="M573" s="94">
        <v>0</v>
      </c>
      <c r="N573" s="23">
        <v>0</v>
      </c>
      <c r="O573" s="42">
        <v>0</v>
      </c>
      <c r="P573" s="111">
        <v>0</v>
      </c>
      <c r="Q573" s="82">
        <v>0</v>
      </c>
      <c r="R573" s="6">
        <v>0</v>
      </c>
      <c r="S573" s="39">
        <v>0</v>
      </c>
      <c r="T573" s="107">
        <v>0</v>
      </c>
    </row>
    <row r="574" spans="1:20" ht="18" hidden="1" customHeight="1" x14ac:dyDescent="0.25">
      <c r="A574" s="103" t="s">
        <v>681</v>
      </c>
      <c r="B574" s="97" t="s">
        <v>2197</v>
      </c>
      <c r="C574" s="96" t="s">
        <v>1204</v>
      </c>
      <c r="D574" s="21">
        <v>45302</v>
      </c>
      <c r="E574" s="17" t="s">
        <v>2072</v>
      </c>
      <c r="F574" s="17" t="s">
        <v>2198</v>
      </c>
      <c r="G574" s="17" t="s">
        <v>1192</v>
      </c>
      <c r="H574" s="97" t="s">
        <v>1192</v>
      </c>
      <c r="I574" s="82">
        <v>0</v>
      </c>
      <c r="J574" s="6">
        <v>0</v>
      </c>
      <c r="K574" s="39">
        <v>0</v>
      </c>
      <c r="L574" s="107">
        <v>0</v>
      </c>
      <c r="M574" s="94">
        <v>0</v>
      </c>
      <c r="N574" s="23">
        <v>0</v>
      </c>
      <c r="O574" s="42">
        <v>0</v>
      </c>
      <c r="P574" s="111">
        <v>0</v>
      </c>
      <c r="Q574" s="82">
        <v>0</v>
      </c>
      <c r="R574" s="6">
        <v>0</v>
      </c>
      <c r="S574" s="39">
        <v>0</v>
      </c>
      <c r="T574" s="107">
        <v>0</v>
      </c>
    </row>
    <row r="575" spans="1:20" ht="18" hidden="1" customHeight="1" x14ac:dyDescent="0.25">
      <c r="A575" s="87" t="s">
        <v>682</v>
      </c>
      <c r="B575" s="97" t="s">
        <v>2199</v>
      </c>
      <c r="C575" s="96" t="s">
        <v>1204</v>
      </c>
      <c r="D575" s="21">
        <v>45309</v>
      </c>
      <c r="E575" s="17" t="s">
        <v>2200</v>
      </c>
      <c r="F575" s="17" t="s">
        <v>1256</v>
      </c>
      <c r="G575" s="17" t="s">
        <v>1192</v>
      </c>
      <c r="H575" s="97" t="s">
        <v>1192</v>
      </c>
      <c r="I575" s="82">
        <v>0</v>
      </c>
      <c r="J575" s="6">
        <v>0</v>
      </c>
      <c r="K575" s="39">
        <v>0</v>
      </c>
      <c r="L575" s="107">
        <v>0</v>
      </c>
      <c r="M575" s="94">
        <v>0</v>
      </c>
      <c r="N575" s="23">
        <v>0</v>
      </c>
      <c r="O575" s="42">
        <v>0</v>
      </c>
      <c r="P575" s="111">
        <v>0</v>
      </c>
      <c r="Q575" s="82">
        <v>0</v>
      </c>
      <c r="R575" s="6">
        <v>0</v>
      </c>
      <c r="S575" s="39">
        <v>0</v>
      </c>
      <c r="T575" s="107">
        <v>0</v>
      </c>
    </row>
    <row r="576" spans="1:20" ht="18" customHeight="1" x14ac:dyDescent="0.25">
      <c r="A576" s="103" t="s">
        <v>683</v>
      </c>
      <c r="B576" s="97" t="s">
        <v>2201</v>
      </c>
      <c r="C576" s="96" t="s">
        <v>1189</v>
      </c>
      <c r="D576" s="21">
        <v>45306</v>
      </c>
      <c r="E576" s="17" t="s">
        <v>2202</v>
      </c>
      <c r="F576" s="17" t="s">
        <v>1420</v>
      </c>
      <c r="G576" s="17" t="s">
        <v>1192</v>
      </c>
      <c r="H576" s="97" t="s">
        <v>1192</v>
      </c>
      <c r="I576" s="82">
        <v>0</v>
      </c>
      <c r="J576" s="6">
        <v>0</v>
      </c>
      <c r="K576" s="39">
        <v>0</v>
      </c>
      <c r="L576" s="107">
        <v>0</v>
      </c>
      <c r="M576" s="94">
        <v>0</v>
      </c>
      <c r="N576" s="23">
        <v>0</v>
      </c>
      <c r="O576" s="42">
        <v>0</v>
      </c>
      <c r="P576" s="111">
        <v>0</v>
      </c>
      <c r="Q576" s="82">
        <v>0</v>
      </c>
      <c r="R576" s="6">
        <v>0</v>
      </c>
      <c r="S576" s="39">
        <v>0</v>
      </c>
      <c r="T576" s="107">
        <v>0</v>
      </c>
    </row>
    <row r="577" spans="1:20" ht="18" customHeight="1" x14ac:dyDescent="0.25">
      <c r="A577" s="87" t="s">
        <v>684</v>
      </c>
      <c r="B577" s="97" t="s">
        <v>2203</v>
      </c>
      <c r="C577" s="96" t="s">
        <v>1189</v>
      </c>
      <c r="D577" s="21">
        <v>45394</v>
      </c>
      <c r="E577" s="17" t="s">
        <v>2204</v>
      </c>
      <c r="F577" s="17" t="s">
        <v>2205</v>
      </c>
      <c r="G577" s="17" t="s">
        <v>1192</v>
      </c>
      <c r="H577" s="97" t="s">
        <v>1192</v>
      </c>
      <c r="I577" s="82">
        <v>0</v>
      </c>
      <c r="J577" s="6">
        <v>0</v>
      </c>
      <c r="K577" s="39">
        <v>0</v>
      </c>
      <c r="L577" s="107">
        <v>0</v>
      </c>
      <c r="M577" s="94">
        <v>0</v>
      </c>
      <c r="N577" s="23">
        <v>0</v>
      </c>
      <c r="O577" s="42">
        <v>0</v>
      </c>
      <c r="P577" s="111">
        <v>0</v>
      </c>
      <c r="Q577" s="82">
        <v>0</v>
      </c>
      <c r="R577" s="6">
        <v>0</v>
      </c>
      <c r="S577" s="39">
        <v>0</v>
      </c>
      <c r="T577" s="107">
        <v>0</v>
      </c>
    </row>
    <row r="578" spans="1:20" ht="18" customHeight="1" x14ac:dyDescent="0.25">
      <c r="A578" s="103" t="s">
        <v>685</v>
      </c>
      <c r="B578" s="97" t="s">
        <v>2206</v>
      </c>
      <c r="C578" s="96" t="s">
        <v>1189</v>
      </c>
      <c r="D578" s="21">
        <v>45399</v>
      </c>
      <c r="E578" s="17" t="s">
        <v>1634</v>
      </c>
      <c r="F578" s="17" t="s">
        <v>1614</v>
      </c>
      <c r="G578" s="17" t="s">
        <v>1192</v>
      </c>
      <c r="H578" s="97" t="s">
        <v>1192</v>
      </c>
      <c r="I578" s="82">
        <v>0</v>
      </c>
      <c r="J578" s="6">
        <v>0</v>
      </c>
      <c r="K578" s="39">
        <v>0</v>
      </c>
      <c r="L578" s="107">
        <v>0</v>
      </c>
      <c r="M578" s="94">
        <v>0</v>
      </c>
      <c r="N578" s="23">
        <v>0</v>
      </c>
      <c r="O578" s="42">
        <v>0</v>
      </c>
      <c r="P578" s="111">
        <v>0</v>
      </c>
      <c r="Q578" s="82">
        <v>0</v>
      </c>
      <c r="R578" s="6">
        <v>0</v>
      </c>
      <c r="S578" s="39">
        <v>0</v>
      </c>
      <c r="T578" s="107">
        <v>0</v>
      </c>
    </row>
    <row r="579" spans="1:20" ht="18" hidden="1" customHeight="1" x14ac:dyDescent="0.25">
      <c r="A579" s="87" t="s">
        <v>686</v>
      </c>
      <c r="B579" s="97" t="s">
        <v>2207</v>
      </c>
      <c r="C579" s="96" t="s">
        <v>2049</v>
      </c>
      <c r="D579" s="21">
        <v>45308</v>
      </c>
      <c r="E579" s="17" t="s">
        <v>1413</v>
      </c>
      <c r="F579" s="17" t="s">
        <v>2208</v>
      </c>
      <c r="G579" s="17" t="s">
        <v>1192</v>
      </c>
      <c r="H579" s="97" t="s">
        <v>1192</v>
      </c>
      <c r="I579" s="82">
        <v>0</v>
      </c>
      <c r="J579" s="6">
        <v>0</v>
      </c>
      <c r="K579" s="39">
        <v>0</v>
      </c>
      <c r="L579" s="107">
        <v>0</v>
      </c>
      <c r="M579" s="94">
        <v>0</v>
      </c>
      <c r="N579" s="23">
        <v>0</v>
      </c>
      <c r="O579" s="42">
        <v>0</v>
      </c>
      <c r="P579" s="111">
        <v>0</v>
      </c>
      <c r="Q579" s="82">
        <v>0</v>
      </c>
      <c r="R579" s="6">
        <v>0</v>
      </c>
      <c r="S579" s="39">
        <v>0</v>
      </c>
      <c r="T579" s="107">
        <v>0</v>
      </c>
    </row>
    <row r="580" spans="1:20" ht="18" customHeight="1" x14ac:dyDescent="0.25">
      <c r="A580" s="103" t="s">
        <v>687</v>
      </c>
      <c r="B580" s="97" t="s">
        <v>2209</v>
      </c>
      <c r="C580" s="96" t="s">
        <v>1189</v>
      </c>
      <c r="D580" s="21">
        <v>45323</v>
      </c>
      <c r="E580" s="17" t="s">
        <v>1339</v>
      </c>
      <c r="F580" s="17" t="s">
        <v>2210</v>
      </c>
      <c r="G580" s="17" t="s">
        <v>1192</v>
      </c>
      <c r="H580" s="97" t="s">
        <v>1192</v>
      </c>
      <c r="I580" s="82">
        <v>-9000000</v>
      </c>
      <c r="J580" s="6">
        <v>0</v>
      </c>
      <c r="K580" s="39">
        <v>-9000000</v>
      </c>
      <c r="L580" s="107">
        <v>-9000000</v>
      </c>
      <c r="M580" s="94">
        <v>-18300000</v>
      </c>
      <c r="N580" s="23">
        <v>0</v>
      </c>
      <c r="O580" s="42">
        <v>-18300000</v>
      </c>
      <c r="P580" s="111">
        <v>-18300000</v>
      </c>
      <c r="Q580" s="82">
        <v>-9300000</v>
      </c>
      <c r="R580" s="6">
        <v>0</v>
      </c>
      <c r="S580" s="39">
        <v>-9300000</v>
      </c>
      <c r="T580" s="107">
        <v>-9300000</v>
      </c>
    </row>
    <row r="581" spans="1:20" ht="18" customHeight="1" x14ac:dyDescent="0.25">
      <c r="A581" s="87" t="s">
        <v>688</v>
      </c>
      <c r="B581" s="97" t="s">
        <v>2211</v>
      </c>
      <c r="C581" s="96" t="s">
        <v>1197</v>
      </c>
      <c r="D581" s="21">
        <v>45309</v>
      </c>
      <c r="E581" s="17" t="s">
        <v>2200</v>
      </c>
      <c r="F581" s="17" t="s">
        <v>2212</v>
      </c>
      <c r="G581" s="17" t="s">
        <v>1192</v>
      </c>
      <c r="H581" s="97" t="s">
        <v>1192</v>
      </c>
      <c r="I581" s="82">
        <v>0</v>
      </c>
      <c r="J581" s="6">
        <v>0</v>
      </c>
      <c r="K581" s="39">
        <v>0</v>
      </c>
      <c r="L581" s="107">
        <v>0</v>
      </c>
      <c r="M581" s="94">
        <v>0</v>
      </c>
      <c r="N581" s="23">
        <v>0</v>
      </c>
      <c r="O581" s="42">
        <v>0</v>
      </c>
      <c r="P581" s="111">
        <v>0</v>
      </c>
      <c r="Q581" s="82">
        <v>0</v>
      </c>
      <c r="R581" s="6">
        <v>0</v>
      </c>
      <c r="S581" s="39">
        <v>0</v>
      </c>
      <c r="T581" s="107">
        <v>0</v>
      </c>
    </row>
    <row r="582" spans="1:20" ht="18" hidden="1" customHeight="1" x14ac:dyDescent="0.25">
      <c r="A582" s="103" t="s">
        <v>689</v>
      </c>
      <c r="B582" s="97" t="s">
        <v>2213</v>
      </c>
      <c r="C582" s="96" t="s">
        <v>1204</v>
      </c>
      <c r="D582" s="21">
        <v>45315</v>
      </c>
      <c r="E582" s="17" t="s">
        <v>1202</v>
      </c>
      <c r="F582" s="17" t="s">
        <v>1577</v>
      </c>
      <c r="G582" s="17" t="s">
        <v>1192</v>
      </c>
      <c r="H582" s="97" t="s">
        <v>1192</v>
      </c>
      <c r="I582" s="82">
        <v>0</v>
      </c>
      <c r="J582" s="6">
        <v>0</v>
      </c>
      <c r="K582" s="39">
        <v>0</v>
      </c>
      <c r="L582" s="107">
        <v>0</v>
      </c>
      <c r="M582" s="94">
        <v>0</v>
      </c>
      <c r="N582" s="23">
        <v>0</v>
      </c>
      <c r="O582" s="42">
        <v>0</v>
      </c>
      <c r="P582" s="111">
        <v>0</v>
      </c>
      <c r="Q582" s="82">
        <v>0</v>
      </c>
      <c r="R582" s="6">
        <v>0</v>
      </c>
      <c r="S582" s="39">
        <v>0</v>
      </c>
      <c r="T582" s="107">
        <v>0</v>
      </c>
    </row>
    <row r="583" spans="1:20" ht="18" customHeight="1" x14ac:dyDescent="0.25">
      <c r="A583" s="87" t="s">
        <v>690</v>
      </c>
      <c r="B583" s="97" t="s">
        <v>2214</v>
      </c>
      <c r="C583" s="96" t="s">
        <v>1189</v>
      </c>
      <c r="D583" s="21">
        <v>45404</v>
      </c>
      <c r="E583" s="17" t="s">
        <v>2215</v>
      </c>
      <c r="F583" s="17" t="s">
        <v>2216</v>
      </c>
      <c r="G583" s="17" t="s">
        <v>1192</v>
      </c>
      <c r="H583" s="97" t="s">
        <v>1192</v>
      </c>
      <c r="I583" s="82">
        <v>0</v>
      </c>
      <c r="J583" s="6">
        <v>0</v>
      </c>
      <c r="K583" s="39">
        <v>0</v>
      </c>
      <c r="L583" s="107">
        <v>0</v>
      </c>
      <c r="M583" s="94">
        <v>0</v>
      </c>
      <c r="N583" s="23">
        <v>0</v>
      </c>
      <c r="O583" s="42">
        <v>0</v>
      </c>
      <c r="P583" s="111">
        <v>0</v>
      </c>
      <c r="Q583" s="82">
        <v>0</v>
      </c>
      <c r="R583" s="6">
        <v>0</v>
      </c>
      <c r="S583" s="39">
        <v>0</v>
      </c>
      <c r="T583" s="107">
        <v>0</v>
      </c>
    </row>
    <row r="584" spans="1:20" ht="18" customHeight="1" x14ac:dyDescent="0.25">
      <c r="A584" s="103" t="s">
        <v>691</v>
      </c>
      <c r="B584" s="97" t="s">
        <v>2217</v>
      </c>
      <c r="C584" s="96" t="s">
        <v>1189</v>
      </c>
      <c r="D584" s="21">
        <v>45404</v>
      </c>
      <c r="E584" s="17" t="s">
        <v>1273</v>
      </c>
      <c r="F584" s="17" t="s">
        <v>2218</v>
      </c>
      <c r="G584" s="17" t="s">
        <v>1192</v>
      </c>
      <c r="H584" s="97" t="s">
        <v>1192</v>
      </c>
      <c r="I584" s="82">
        <v>0</v>
      </c>
      <c r="J584" s="6">
        <v>0</v>
      </c>
      <c r="K584" s="39">
        <v>0</v>
      </c>
      <c r="L584" s="107">
        <v>0</v>
      </c>
      <c r="M584" s="94">
        <v>0</v>
      </c>
      <c r="N584" s="23">
        <v>0</v>
      </c>
      <c r="O584" s="42">
        <v>0</v>
      </c>
      <c r="P584" s="111">
        <v>0</v>
      </c>
      <c r="Q584" s="82">
        <v>0</v>
      </c>
      <c r="R584" s="6">
        <v>0</v>
      </c>
      <c r="S584" s="39">
        <v>0</v>
      </c>
      <c r="T584" s="107">
        <v>0</v>
      </c>
    </row>
    <row r="585" spans="1:20" ht="18" hidden="1" customHeight="1" x14ac:dyDescent="0.25">
      <c r="A585" s="87" t="s">
        <v>692</v>
      </c>
      <c r="B585" s="97" t="s">
        <v>2219</v>
      </c>
      <c r="C585" s="96" t="s">
        <v>1204</v>
      </c>
      <c r="D585" s="21">
        <v>45313</v>
      </c>
      <c r="E585" s="17" t="s">
        <v>2220</v>
      </c>
      <c r="F585" s="17" t="s">
        <v>2221</v>
      </c>
      <c r="G585" s="17" t="s">
        <v>1192</v>
      </c>
      <c r="H585" s="97" t="s">
        <v>1192</v>
      </c>
      <c r="I585" s="82">
        <v>0</v>
      </c>
      <c r="J585" s="6">
        <v>0</v>
      </c>
      <c r="K585" s="39">
        <v>0</v>
      </c>
      <c r="L585" s="107">
        <v>0</v>
      </c>
      <c r="M585" s="94">
        <v>0</v>
      </c>
      <c r="N585" s="23">
        <v>0</v>
      </c>
      <c r="O585" s="42">
        <v>0</v>
      </c>
      <c r="P585" s="111">
        <v>0</v>
      </c>
      <c r="Q585" s="82">
        <v>0</v>
      </c>
      <c r="R585" s="6">
        <v>0</v>
      </c>
      <c r="S585" s="39">
        <v>0</v>
      </c>
      <c r="T585" s="107">
        <v>0</v>
      </c>
    </row>
    <row r="586" spans="1:20" ht="18" customHeight="1" x14ac:dyDescent="0.25">
      <c r="A586" s="103" t="s">
        <v>693</v>
      </c>
      <c r="B586" s="97" t="s">
        <v>2222</v>
      </c>
      <c r="C586" s="96" t="s">
        <v>1189</v>
      </c>
      <c r="D586" s="21">
        <v>45321</v>
      </c>
      <c r="E586" s="17" t="s">
        <v>1468</v>
      </c>
      <c r="F586" s="17" t="s">
        <v>1256</v>
      </c>
      <c r="G586" s="17" t="s">
        <v>1192</v>
      </c>
      <c r="H586" s="97" t="s">
        <v>1192</v>
      </c>
      <c r="I586" s="82">
        <v>0</v>
      </c>
      <c r="J586" s="6">
        <v>0</v>
      </c>
      <c r="K586" s="39">
        <v>0</v>
      </c>
      <c r="L586" s="107">
        <v>0</v>
      </c>
      <c r="M586" s="94">
        <v>0</v>
      </c>
      <c r="N586" s="23">
        <v>0</v>
      </c>
      <c r="O586" s="42">
        <v>0</v>
      </c>
      <c r="P586" s="111">
        <v>0</v>
      </c>
      <c r="Q586" s="82">
        <v>0</v>
      </c>
      <c r="R586" s="6">
        <v>0</v>
      </c>
      <c r="S586" s="39">
        <v>0</v>
      </c>
      <c r="T586" s="107">
        <v>0</v>
      </c>
    </row>
    <row r="587" spans="1:20" ht="18" customHeight="1" x14ac:dyDescent="0.25">
      <c r="A587" s="87" t="s">
        <v>694</v>
      </c>
      <c r="B587" s="97" t="s">
        <v>2223</v>
      </c>
      <c r="C587" s="96" t="s">
        <v>1197</v>
      </c>
      <c r="D587" s="21">
        <v>45317</v>
      </c>
      <c r="E587" s="17" t="s">
        <v>1600</v>
      </c>
      <c r="F587" s="17" t="s">
        <v>2224</v>
      </c>
      <c r="G587" s="17" t="s">
        <v>1192</v>
      </c>
      <c r="H587" s="97" t="s">
        <v>1192</v>
      </c>
      <c r="I587" s="82">
        <v>0</v>
      </c>
      <c r="J587" s="6">
        <v>0</v>
      </c>
      <c r="K587" s="39">
        <v>0</v>
      </c>
      <c r="L587" s="107">
        <v>0</v>
      </c>
      <c r="M587" s="94">
        <v>0</v>
      </c>
      <c r="N587" s="23">
        <v>0</v>
      </c>
      <c r="O587" s="42">
        <v>0</v>
      </c>
      <c r="P587" s="111">
        <v>0</v>
      </c>
      <c r="Q587" s="82">
        <v>0</v>
      </c>
      <c r="R587" s="6">
        <v>0</v>
      </c>
      <c r="S587" s="39">
        <v>0</v>
      </c>
      <c r="T587" s="107">
        <v>0</v>
      </c>
    </row>
    <row r="588" spans="1:20" ht="18" customHeight="1" x14ac:dyDescent="0.25">
      <c r="A588" s="103" t="s">
        <v>695</v>
      </c>
      <c r="B588" s="97" t="s">
        <v>2225</v>
      </c>
      <c r="C588" s="96" t="s">
        <v>1189</v>
      </c>
      <c r="D588" s="21">
        <v>45309</v>
      </c>
      <c r="E588" s="17" t="s">
        <v>1290</v>
      </c>
      <c r="F588" s="17" t="s">
        <v>1605</v>
      </c>
      <c r="G588" s="17" t="s">
        <v>1192</v>
      </c>
      <c r="H588" s="97" t="s">
        <v>1192</v>
      </c>
      <c r="I588" s="82">
        <v>0</v>
      </c>
      <c r="J588" s="6">
        <v>0</v>
      </c>
      <c r="K588" s="39">
        <v>0</v>
      </c>
      <c r="L588" s="107">
        <v>0</v>
      </c>
      <c r="M588" s="94">
        <v>0</v>
      </c>
      <c r="N588" s="23">
        <v>0</v>
      </c>
      <c r="O588" s="42">
        <v>0</v>
      </c>
      <c r="P588" s="111">
        <v>0</v>
      </c>
      <c r="Q588" s="82">
        <v>0</v>
      </c>
      <c r="R588" s="6">
        <v>0</v>
      </c>
      <c r="S588" s="39">
        <v>0</v>
      </c>
      <c r="T588" s="107">
        <v>0</v>
      </c>
    </row>
    <row r="589" spans="1:20" ht="18" customHeight="1" x14ac:dyDescent="0.25">
      <c r="A589" s="87" t="s">
        <v>696</v>
      </c>
      <c r="B589" s="97" t="s">
        <v>2226</v>
      </c>
      <c r="C589" s="96" t="s">
        <v>1189</v>
      </c>
      <c r="D589" s="21">
        <v>45379</v>
      </c>
      <c r="E589" s="17" t="s">
        <v>1202</v>
      </c>
      <c r="F589" s="17" t="s">
        <v>2087</v>
      </c>
      <c r="G589" s="17" t="s">
        <v>1267</v>
      </c>
      <c r="H589" s="97" t="s">
        <v>1267</v>
      </c>
      <c r="I589" s="82">
        <v>0</v>
      </c>
      <c r="J589" s="6">
        <v>0</v>
      </c>
      <c r="K589" s="39">
        <v>0</v>
      </c>
      <c r="L589" s="107">
        <v>0</v>
      </c>
      <c r="M589" s="94">
        <v>0</v>
      </c>
      <c r="N589" s="23">
        <v>785000</v>
      </c>
      <c r="O589" s="42">
        <v>785000</v>
      </c>
      <c r="P589" s="111">
        <v>0</v>
      </c>
      <c r="Q589" s="82">
        <v>0</v>
      </c>
      <c r="R589" s="6">
        <v>419612</v>
      </c>
      <c r="S589" s="39">
        <v>419612</v>
      </c>
      <c r="T589" s="107">
        <v>0</v>
      </c>
    </row>
    <row r="590" spans="1:20" ht="18" customHeight="1" x14ac:dyDescent="0.25">
      <c r="A590" s="103" t="s">
        <v>697</v>
      </c>
      <c r="B590" s="97" t="s">
        <v>2227</v>
      </c>
      <c r="C590" s="96" t="s">
        <v>1189</v>
      </c>
      <c r="D590" s="21">
        <v>45392</v>
      </c>
      <c r="E590" s="17" t="s">
        <v>1221</v>
      </c>
      <c r="F590" s="17" t="s">
        <v>2228</v>
      </c>
      <c r="G590" s="17" t="s">
        <v>1192</v>
      </c>
      <c r="H590" s="97" t="s">
        <v>1192</v>
      </c>
      <c r="I590" s="82">
        <v>0</v>
      </c>
      <c r="J590" s="6">
        <v>0</v>
      </c>
      <c r="K590" s="39">
        <v>0</v>
      </c>
      <c r="L590" s="107">
        <v>0</v>
      </c>
      <c r="M590" s="94">
        <v>0</v>
      </c>
      <c r="N590" s="23">
        <v>0</v>
      </c>
      <c r="O590" s="42">
        <v>0</v>
      </c>
      <c r="P590" s="111">
        <v>0</v>
      </c>
      <c r="Q590" s="82">
        <v>0</v>
      </c>
      <c r="R590" s="6">
        <v>0</v>
      </c>
      <c r="S590" s="39">
        <v>0</v>
      </c>
      <c r="T590" s="107">
        <v>0</v>
      </c>
    </row>
    <row r="591" spans="1:20" ht="18" customHeight="1" x14ac:dyDescent="0.25">
      <c r="A591" s="87" t="s">
        <v>698</v>
      </c>
      <c r="B591" s="97" t="s">
        <v>2229</v>
      </c>
      <c r="C591" s="96" t="s">
        <v>1189</v>
      </c>
      <c r="D591" s="21">
        <v>45323</v>
      </c>
      <c r="E591" s="17" t="s">
        <v>2230</v>
      </c>
      <c r="F591" s="17" t="s">
        <v>2231</v>
      </c>
      <c r="G591" s="17" t="s">
        <v>1192</v>
      </c>
      <c r="H591" s="97" t="s">
        <v>1267</v>
      </c>
      <c r="I591" s="82">
        <v>0</v>
      </c>
      <c r="J591" s="6">
        <v>0</v>
      </c>
      <c r="K591" s="39">
        <v>0</v>
      </c>
      <c r="L591" s="107">
        <v>0</v>
      </c>
      <c r="M591" s="94">
        <v>0</v>
      </c>
      <c r="N591" s="23">
        <v>0</v>
      </c>
      <c r="O591" s="42">
        <v>0</v>
      </c>
      <c r="P591" s="111">
        <v>0</v>
      </c>
      <c r="Q591" s="82">
        <v>0</v>
      </c>
      <c r="R591" s="6">
        <v>0</v>
      </c>
      <c r="S591" s="39">
        <v>0</v>
      </c>
      <c r="T591" s="107">
        <v>0</v>
      </c>
    </row>
    <row r="592" spans="1:20" ht="18" customHeight="1" x14ac:dyDescent="0.25">
      <c r="A592" s="103" t="s">
        <v>699</v>
      </c>
      <c r="B592" s="97" t="s">
        <v>2232</v>
      </c>
      <c r="C592" s="96" t="s">
        <v>1197</v>
      </c>
      <c r="D592" s="21">
        <v>45317</v>
      </c>
      <c r="E592" s="17" t="s">
        <v>1486</v>
      </c>
      <c r="F592" s="17" t="s">
        <v>2233</v>
      </c>
      <c r="G592" s="17" t="s">
        <v>1192</v>
      </c>
      <c r="H592" s="97" t="s">
        <v>1192</v>
      </c>
      <c r="I592" s="82">
        <v>0</v>
      </c>
      <c r="J592" s="6">
        <v>0</v>
      </c>
      <c r="K592" s="39">
        <v>0</v>
      </c>
      <c r="L592" s="107">
        <v>0</v>
      </c>
      <c r="M592" s="94">
        <v>0</v>
      </c>
      <c r="N592" s="23">
        <v>0</v>
      </c>
      <c r="O592" s="42">
        <v>0</v>
      </c>
      <c r="P592" s="111">
        <v>0</v>
      </c>
      <c r="Q592" s="82">
        <v>0</v>
      </c>
      <c r="R592" s="6">
        <v>0</v>
      </c>
      <c r="S592" s="39">
        <v>0</v>
      </c>
      <c r="T592" s="107">
        <v>0</v>
      </c>
    </row>
    <row r="593" spans="1:20" ht="18" customHeight="1" x14ac:dyDescent="0.25">
      <c r="A593" s="87" t="s">
        <v>700</v>
      </c>
      <c r="B593" s="97" t="s">
        <v>2234</v>
      </c>
      <c r="C593" s="96" t="s">
        <v>1189</v>
      </c>
      <c r="D593" s="21">
        <v>45320</v>
      </c>
      <c r="E593" s="17" t="s">
        <v>1450</v>
      </c>
      <c r="F593" s="17" t="s">
        <v>2235</v>
      </c>
      <c r="G593" s="17" t="s">
        <v>1192</v>
      </c>
      <c r="H593" s="97" t="s">
        <v>1192</v>
      </c>
      <c r="I593" s="82">
        <v>0</v>
      </c>
      <c r="J593" s="6">
        <v>0</v>
      </c>
      <c r="K593" s="39">
        <v>0</v>
      </c>
      <c r="L593" s="107">
        <v>0</v>
      </c>
      <c r="M593" s="94">
        <v>0</v>
      </c>
      <c r="N593" s="23">
        <v>0</v>
      </c>
      <c r="O593" s="42">
        <v>0</v>
      </c>
      <c r="P593" s="111">
        <v>0</v>
      </c>
      <c r="Q593" s="82">
        <v>0</v>
      </c>
      <c r="R593" s="6">
        <v>0</v>
      </c>
      <c r="S593" s="39">
        <v>0</v>
      </c>
      <c r="T593" s="107">
        <v>0</v>
      </c>
    </row>
    <row r="594" spans="1:20" ht="18" customHeight="1" x14ac:dyDescent="0.25">
      <c r="A594" s="103" t="s">
        <v>701</v>
      </c>
      <c r="B594" s="97" t="s">
        <v>2236</v>
      </c>
      <c r="C594" s="96" t="s">
        <v>1197</v>
      </c>
      <c r="D594" s="21">
        <v>45316</v>
      </c>
      <c r="E594" s="17" t="s">
        <v>1762</v>
      </c>
      <c r="F594" s="17" t="s">
        <v>2237</v>
      </c>
      <c r="G594" s="17" t="s">
        <v>1192</v>
      </c>
      <c r="H594" s="97" t="s">
        <v>1192</v>
      </c>
      <c r="I594" s="82">
        <v>0</v>
      </c>
      <c r="J594" s="6">
        <v>0</v>
      </c>
      <c r="K594" s="39">
        <v>0</v>
      </c>
      <c r="L594" s="107">
        <v>0</v>
      </c>
      <c r="M594" s="94">
        <v>0</v>
      </c>
      <c r="N594" s="23">
        <v>0</v>
      </c>
      <c r="O594" s="42">
        <v>0</v>
      </c>
      <c r="P594" s="111">
        <v>0</v>
      </c>
      <c r="Q594" s="82">
        <v>0</v>
      </c>
      <c r="R594" s="6">
        <v>0</v>
      </c>
      <c r="S594" s="39">
        <v>0</v>
      </c>
      <c r="T594" s="107">
        <v>0</v>
      </c>
    </row>
    <row r="595" spans="1:20" ht="18" customHeight="1" x14ac:dyDescent="0.25">
      <c r="A595" s="87" t="s">
        <v>702</v>
      </c>
      <c r="B595" s="97" t="s">
        <v>2238</v>
      </c>
      <c r="C595" s="96" t="s">
        <v>1189</v>
      </c>
      <c r="D595" s="21">
        <v>45400</v>
      </c>
      <c r="E595" s="17" t="s">
        <v>1281</v>
      </c>
      <c r="F595" s="17" t="s">
        <v>1515</v>
      </c>
      <c r="G595" s="17" t="s">
        <v>1192</v>
      </c>
      <c r="H595" s="97" t="s">
        <v>1192</v>
      </c>
      <c r="I595" s="82">
        <v>0</v>
      </c>
      <c r="J595" s="6">
        <v>0</v>
      </c>
      <c r="K595" s="39">
        <v>0</v>
      </c>
      <c r="L595" s="107">
        <v>0</v>
      </c>
      <c r="M595" s="94">
        <v>0</v>
      </c>
      <c r="N595" s="23">
        <v>0</v>
      </c>
      <c r="O595" s="42">
        <v>0</v>
      </c>
      <c r="P595" s="111">
        <v>0</v>
      </c>
      <c r="Q595" s="82">
        <v>0</v>
      </c>
      <c r="R595" s="6">
        <v>0</v>
      </c>
      <c r="S595" s="39">
        <v>0</v>
      </c>
      <c r="T595" s="107">
        <v>0</v>
      </c>
    </row>
    <row r="596" spans="1:20" ht="18" customHeight="1" x14ac:dyDescent="0.25">
      <c r="A596" s="103" t="s">
        <v>703</v>
      </c>
      <c r="B596" s="97" t="s">
        <v>2239</v>
      </c>
      <c r="C596" s="96" t="s">
        <v>1189</v>
      </c>
      <c r="D596" s="21">
        <v>45331</v>
      </c>
      <c r="E596" s="17" t="s">
        <v>2240</v>
      </c>
      <c r="F596" s="17" t="s">
        <v>2241</v>
      </c>
      <c r="G596" s="17" t="s">
        <v>1192</v>
      </c>
      <c r="H596" s="97" t="s">
        <v>1192</v>
      </c>
      <c r="I596" s="82">
        <v>0</v>
      </c>
      <c r="J596" s="6">
        <v>0</v>
      </c>
      <c r="K596" s="39">
        <v>0</v>
      </c>
      <c r="L596" s="107">
        <v>0</v>
      </c>
      <c r="M596" s="94">
        <v>0</v>
      </c>
      <c r="N596" s="23">
        <v>0</v>
      </c>
      <c r="O596" s="42">
        <v>0</v>
      </c>
      <c r="P596" s="111">
        <v>0</v>
      </c>
      <c r="Q596" s="82">
        <v>0</v>
      </c>
      <c r="R596" s="6">
        <v>0</v>
      </c>
      <c r="S596" s="39">
        <v>0</v>
      </c>
      <c r="T596" s="107">
        <v>0</v>
      </c>
    </row>
    <row r="597" spans="1:20" ht="18" customHeight="1" x14ac:dyDescent="0.25">
      <c r="A597" s="87" t="s">
        <v>704</v>
      </c>
      <c r="B597" s="97" t="s">
        <v>2242</v>
      </c>
      <c r="C597" s="96" t="s">
        <v>1189</v>
      </c>
      <c r="D597" s="21">
        <v>45397</v>
      </c>
      <c r="E597" s="17" t="s">
        <v>1542</v>
      </c>
      <c r="F597" s="17" t="s">
        <v>1256</v>
      </c>
      <c r="G597" s="17" t="s">
        <v>1192</v>
      </c>
      <c r="H597" s="97" t="s">
        <v>1192</v>
      </c>
      <c r="I597" s="82">
        <v>0</v>
      </c>
      <c r="J597" s="6">
        <v>0</v>
      </c>
      <c r="K597" s="39">
        <v>0</v>
      </c>
      <c r="L597" s="107">
        <v>0</v>
      </c>
      <c r="M597" s="94">
        <v>0</v>
      </c>
      <c r="N597" s="23">
        <v>0</v>
      </c>
      <c r="O597" s="42">
        <v>0</v>
      </c>
      <c r="P597" s="111">
        <v>0</v>
      </c>
      <c r="Q597" s="82">
        <v>0</v>
      </c>
      <c r="R597" s="6">
        <v>0</v>
      </c>
      <c r="S597" s="39">
        <v>0</v>
      </c>
      <c r="T597" s="107">
        <v>0</v>
      </c>
    </row>
    <row r="598" spans="1:20" ht="18" hidden="1" customHeight="1" x14ac:dyDescent="0.25">
      <c r="A598" s="103" t="s">
        <v>705</v>
      </c>
      <c r="B598" s="97" t="s">
        <v>2243</v>
      </c>
      <c r="C598" s="96" t="s">
        <v>1204</v>
      </c>
      <c r="D598" s="21">
        <v>45329</v>
      </c>
      <c r="E598" s="17" t="s">
        <v>1693</v>
      </c>
      <c r="F598" s="17" t="s">
        <v>1256</v>
      </c>
      <c r="G598" s="17" t="s">
        <v>1192</v>
      </c>
      <c r="H598" s="97" t="s">
        <v>1192</v>
      </c>
      <c r="I598" s="82">
        <v>0</v>
      </c>
      <c r="J598" s="6">
        <v>0</v>
      </c>
      <c r="K598" s="39">
        <v>0</v>
      </c>
      <c r="L598" s="107">
        <v>0</v>
      </c>
      <c r="M598" s="94">
        <v>0</v>
      </c>
      <c r="N598" s="23">
        <v>0</v>
      </c>
      <c r="O598" s="42">
        <v>0</v>
      </c>
      <c r="P598" s="111">
        <v>0</v>
      </c>
      <c r="Q598" s="82">
        <v>0</v>
      </c>
      <c r="R598" s="6">
        <v>0</v>
      </c>
      <c r="S598" s="39">
        <v>0</v>
      </c>
      <c r="T598" s="107">
        <v>0</v>
      </c>
    </row>
    <row r="599" spans="1:20" ht="18" customHeight="1" x14ac:dyDescent="0.25">
      <c r="A599" s="87" t="s">
        <v>706</v>
      </c>
      <c r="B599" s="97" t="s">
        <v>2244</v>
      </c>
      <c r="C599" s="96" t="s">
        <v>1197</v>
      </c>
      <c r="D599" s="21">
        <v>45321</v>
      </c>
      <c r="E599" s="17" t="s">
        <v>1416</v>
      </c>
      <c r="F599" s="17" t="s">
        <v>2245</v>
      </c>
      <c r="G599" s="17" t="s">
        <v>1192</v>
      </c>
      <c r="H599" s="97" t="s">
        <v>1192</v>
      </c>
      <c r="I599" s="82">
        <v>0</v>
      </c>
      <c r="J599" s="6">
        <v>0</v>
      </c>
      <c r="K599" s="39">
        <v>0</v>
      </c>
      <c r="L599" s="107">
        <v>0</v>
      </c>
      <c r="M599" s="94">
        <v>0</v>
      </c>
      <c r="N599" s="23">
        <v>0</v>
      </c>
      <c r="O599" s="42">
        <v>0</v>
      </c>
      <c r="P599" s="111">
        <v>0</v>
      </c>
      <c r="Q599" s="82">
        <v>0</v>
      </c>
      <c r="R599" s="6">
        <v>0</v>
      </c>
      <c r="S599" s="39">
        <v>0</v>
      </c>
      <c r="T599" s="107">
        <v>0</v>
      </c>
    </row>
    <row r="600" spans="1:20" ht="18" customHeight="1" x14ac:dyDescent="0.25">
      <c r="A600" s="103" t="s">
        <v>707</v>
      </c>
      <c r="B600" s="97" t="s">
        <v>2246</v>
      </c>
      <c r="C600" s="96" t="s">
        <v>1189</v>
      </c>
      <c r="D600" s="21">
        <v>45327</v>
      </c>
      <c r="E600" s="17" t="s">
        <v>2247</v>
      </c>
      <c r="F600" s="17" t="s">
        <v>1835</v>
      </c>
      <c r="G600" s="17" t="s">
        <v>1192</v>
      </c>
      <c r="H600" s="97" t="s">
        <v>1192</v>
      </c>
      <c r="I600" s="82">
        <v>0</v>
      </c>
      <c r="J600" s="6">
        <v>0</v>
      </c>
      <c r="K600" s="39">
        <v>0</v>
      </c>
      <c r="L600" s="107">
        <v>0</v>
      </c>
      <c r="M600" s="94">
        <v>0</v>
      </c>
      <c r="N600" s="23">
        <v>0</v>
      </c>
      <c r="O600" s="42">
        <v>0</v>
      </c>
      <c r="P600" s="111">
        <v>0</v>
      </c>
      <c r="Q600" s="82">
        <v>0</v>
      </c>
      <c r="R600" s="6">
        <v>0</v>
      </c>
      <c r="S600" s="39">
        <v>0</v>
      </c>
      <c r="T600" s="107">
        <v>0</v>
      </c>
    </row>
    <row r="601" spans="1:20" ht="18" customHeight="1" x14ac:dyDescent="0.25">
      <c r="A601" s="87" t="s">
        <v>708</v>
      </c>
      <c r="B601" s="97" t="s">
        <v>2248</v>
      </c>
      <c r="C601" s="96" t="s">
        <v>1189</v>
      </c>
      <c r="D601" s="21">
        <v>45329</v>
      </c>
      <c r="E601" s="17" t="s">
        <v>2249</v>
      </c>
      <c r="F601" s="17" t="s">
        <v>2250</v>
      </c>
      <c r="G601" s="17" t="s">
        <v>1192</v>
      </c>
      <c r="H601" s="97" t="s">
        <v>1192</v>
      </c>
      <c r="I601" s="82">
        <v>0</v>
      </c>
      <c r="J601" s="6">
        <v>0</v>
      </c>
      <c r="K601" s="39">
        <v>0</v>
      </c>
      <c r="L601" s="107">
        <v>0</v>
      </c>
      <c r="M601" s="94">
        <v>0</v>
      </c>
      <c r="N601" s="23">
        <v>0</v>
      </c>
      <c r="O601" s="42">
        <v>0</v>
      </c>
      <c r="P601" s="111">
        <v>0</v>
      </c>
      <c r="Q601" s="82">
        <v>0</v>
      </c>
      <c r="R601" s="6">
        <v>0</v>
      </c>
      <c r="S601" s="39">
        <v>0</v>
      </c>
      <c r="T601" s="107">
        <v>0</v>
      </c>
    </row>
    <row r="602" spans="1:20" ht="18" customHeight="1" x14ac:dyDescent="0.25">
      <c r="A602" s="103" t="s">
        <v>709</v>
      </c>
      <c r="B602" s="97" t="s">
        <v>2251</v>
      </c>
      <c r="C602" s="96" t="s">
        <v>1189</v>
      </c>
      <c r="D602" s="21">
        <v>45321</v>
      </c>
      <c r="E602" s="17" t="s">
        <v>1450</v>
      </c>
      <c r="F602" s="17" t="s">
        <v>2252</v>
      </c>
      <c r="G602" s="17" t="s">
        <v>1192</v>
      </c>
      <c r="H602" s="97" t="s">
        <v>1192</v>
      </c>
      <c r="I602" s="82">
        <v>0</v>
      </c>
      <c r="J602" s="6">
        <v>0</v>
      </c>
      <c r="K602" s="39">
        <v>0</v>
      </c>
      <c r="L602" s="107">
        <v>0</v>
      </c>
      <c r="M602" s="94">
        <v>0</v>
      </c>
      <c r="N602" s="23">
        <v>0</v>
      </c>
      <c r="O602" s="42">
        <v>0</v>
      </c>
      <c r="P602" s="111">
        <v>0</v>
      </c>
      <c r="Q602" s="82">
        <v>0</v>
      </c>
      <c r="R602" s="6">
        <v>0</v>
      </c>
      <c r="S602" s="39">
        <v>0</v>
      </c>
      <c r="T602" s="107">
        <v>0</v>
      </c>
    </row>
    <row r="603" spans="1:20" ht="18" hidden="1" customHeight="1" x14ac:dyDescent="0.25">
      <c r="A603" s="87" t="s">
        <v>710</v>
      </c>
      <c r="B603" s="97" t="s">
        <v>2253</v>
      </c>
      <c r="C603" s="96" t="s">
        <v>1204</v>
      </c>
      <c r="D603" s="21">
        <v>45348</v>
      </c>
      <c r="E603" s="17" t="s">
        <v>1463</v>
      </c>
      <c r="F603" s="17" t="s">
        <v>2254</v>
      </c>
      <c r="G603" s="17" t="s">
        <v>1192</v>
      </c>
      <c r="H603" s="97" t="s">
        <v>1192</v>
      </c>
      <c r="I603" s="82">
        <v>0</v>
      </c>
      <c r="J603" s="6">
        <v>0</v>
      </c>
      <c r="K603" s="39">
        <v>0</v>
      </c>
      <c r="L603" s="107">
        <v>0</v>
      </c>
      <c r="M603" s="94">
        <v>0</v>
      </c>
      <c r="N603" s="23">
        <v>0</v>
      </c>
      <c r="O603" s="42">
        <v>0</v>
      </c>
      <c r="P603" s="111">
        <v>0</v>
      </c>
      <c r="Q603" s="82">
        <v>0</v>
      </c>
      <c r="R603" s="6">
        <v>0</v>
      </c>
      <c r="S603" s="39">
        <v>0</v>
      </c>
      <c r="T603" s="107">
        <v>0</v>
      </c>
    </row>
    <row r="604" spans="1:20" ht="18" customHeight="1" x14ac:dyDescent="0.25">
      <c r="A604" s="103" t="s">
        <v>711</v>
      </c>
      <c r="B604" s="97" t="s">
        <v>2255</v>
      </c>
      <c r="C604" s="96" t="s">
        <v>1189</v>
      </c>
      <c r="D604" s="21">
        <v>45372</v>
      </c>
      <c r="E604" s="17" t="s">
        <v>1737</v>
      </c>
      <c r="F604" s="17" t="s">
        <v>2256</v>
      </c>
      <c r="G604" s="17" t="s">
        <v>1192</v>
      </c>
      <c r="H604" s="97" t="s">
        <v>1192</v>
      </c>
      <c r="I604" s="82">
        <v>0</v>
      </c>
      <c r="J604" s="6">
        <v>0</v>
      </c>
      <c r="K604" s="39">
        <v>0</v>
      </c>
      <c r="L604" s="107">
        <v>0</v>
      </c>
      <c r="M604" s="94">
        <v>0</v>
      </c>
      <c r="N604" s="23">
        <v>0</v>
      </c>
      <c r="O604" s="42">
        <v>0</v>
      </c>
      <c r="P604" s="111">
        <v>0</v>
      </c>
      <c r="Q604" s="82">
        <v>0</v>
      </c>
      <c r="R604" s="6">
        <v>0</v>
      </c>
      <c r="S604" s="39">
        <v>0</v>
      </c>
      <c r="T604" s="107">
        <v>0</v>
      </c>
    </row>
    <row r="605" spans="1:20" ht="18" customHeight="1" x14ac:dyDescent="0.25">
      <c r="A605" s="87" t="s">
        <v>712</v>
      </c>
      <c r="B605" s="97" t="s">
        <v>2257</v>
      </c>
      <c r="C605" s="96" t="s">
        <v>1189</v>
      </c>
      <c r="D605" s="21">
        <v>45400</v>
      </c>
      <c r="E605" s="17" t="s">
        <v>1324</v>
      </c>
      <c r="F605" s="17" t="s">
        <v>1367</v>
      </c>
      <c r="G605" s="17" t="s">
        <v>1192</v>
      </c>
      <c r="H605" s="97" t="s">
        <v>1192</v>
      </c>
      <c r="I605" s="82">
        <v>0</v>
      </c>
      <c r="J605" s="6">
        <v>0</v>
      </c>
      <c r="K605" s="39">
        <v>0</v>
      </c>
      <c r="L605" s="107">
        <v>0</v>
      </c>
      <c r="M605" s="94">
        <v>0</v>
      </c>
      <c r="N605" s="23">
        <v>0</v>
      </c>
      <c r="O605" s="42">
        <v>0</v>
      </c>
      <c r="P605" s="111">
        <v>0</v>
      </c>
      <c r="Q605" s="82">
        <v>0</v>
      </c>
      <c r="R605" s="6">
        <v>0</v>
      </c>
      <c r="S605" s="39">
        <v>0</v>
      </c>
      <c r="T605" s="107">
        <v>0</v>
      </c>
    </row>
    <row r="606" spans="1:20" ht="18" customHeight="1" x14ac:dyDescent="0.25">
      <c r="A606" s="103" t="s">
        <v>713</v>
      </c>
      <c r="B606" s="97" t="s">
        <v>2258</v>
      </c>
      <c r="C606" s="96" t="s">
        <v>1189</v>
      </c>
      <c r="D606" s="21">
        <v>45321</v>
      </c>
      <c r="E606" s="17" t="s">
        <v>2080</v>
      </c>
      <c r="F606" s="17" t="s">
        <v>2154</v>
      </c>
      <c r="G606" s="17" t="s">
        <v>1192</v>
      </c>
      <c r="H606" s="97" t="s">
        <v>1192</v>
      </c>
      <c r="I606" s="82">
        <v>0</v>
      </c>
      <c r="J606" s="6">
        <v>0</v>
      </c>
      <c r="K606" s="39">
        <v>0</v>
      </c>
      <c r="L606" s="107">
        <v>0</v>
      </c>
      <c r="M606" s="94">
        <v>0</v>
      </c>
      <c r="N606" s="23">
        <v>0</v>
      </c>
      <c r="O606" s="42">
        <v>0</v>
      </c>
      <c r="P606" s="111">
        <v>0</v>
      </c>
      <c r="Q606" s="82">
        <v>0</v>
      </c>
      <c r="R606" s="6">
        <v>0</v>
      </c>
      <c r="S606" s="39">
        <v>0</v>
      </c>
      <c r="T606" s="107">
        <v>0</v>
      </c>
    </row>
    <row r="607" spans="1:20" ht="18" customHeight="1" x14ac:dyDescent="0.25">
      <c r="A607" s="87" t="s">
        <v>714</v>
      </c>
      <c r="B607" s="97" t="s">
        <v>2259</v>
      </c>
      <c r="C607" s="96" t="s">
        <v>1197</v>
      </c>
      <c r="D607" s="21">
        <v>45321</v>
      </c>
      <c r="E607" s="17" t="s">
        <v>2260</v>
      </c>
      <c r="F607" s="17" t="s">
        <v>2261</v>
      </c>
      <c r="G607" s="17" t="s">
        <v>1192</v>
      </c>
      <c r="H607" s="97" t="s">
        <v>1192</v>
      </c>
      <c r="I607" s="82">
        <v>0</v>
      </c>
      <c r="J607" s="6">
        <v>0</v>
      </c>
      <c r="K607" s="39">
        <v>0</v>
      </c>
      <c r="L607" s="107">
        <v>0</v>
      </c>
      <c r="M607" s="94">
        <v>0</v>
      </c>
      <c r="N607" s="23">
        <v>0</v>
      </c>
      <c r="O607" s="42">
        <v>0</v>
      </c>
      <c r="P607" s="111">
        <v>0</v>
      </c>
      <c r="Q607" s="82">
        <v>0</v>
      </c>
      <c r="R607" s="6">
        <v>0</v>
      </c>
      <c r="S607" s="39">
        <v>0</v>
      </c>
      <c r="T607" s="107">
        <v>0</v>
      </c>
    </row>
    <row r="608" spans="1:20" ht="18" customHeight="1" x14ac:dyDescent="0.25">
      <c r="A608" s="103" t="s">
        <v>715</v>
      </c>
      <c r="B608" s="97" t="s">
        <v>2262</v>
      </c>
      <c r="C608" s="96" t="s">
        <v>1189</v>
      </c>
      <c r="D608" s="21">
        <v>45392</v>
      </c>
      <c r="E608" s="17" t="s">
        <v>1233</v>
      </c>
      <c r="F608" s="17" t="s">
        <v>2263</v>
      </c>
      <c r="G608" s="17" t="s">
        <v>1192</v>
      </c>
      <c r="H608" s="97" t="s">
        <v>1192</v>
      </c>
      <c r="I608" s="82">
        <v>0</v>
      </c>
      <c r="J608" s="6">
        <v>0</v>
      </c>
      <c r="K608" s="39">
        <v>0</v>
      </c>
      <c r="L608" s="107">
        <v>0</v>
      </c>
      <c r="M608" s="94">
        <v>0</v>
      </c>
      <c r="N608" s="23">
        <v>0</v>
      </c>
      <c r="O608" s="42">
        <v>0</v>
      </c>
      <c r="P608" s="111">
        <v>0</v>
      </c>
      <c r="Q608" s="82">
        <v>0</v>
      </c>
      <c r="R608" s="6">
        <v>0</v>
      </c>
      <c r="S608" s="39">
        <v>0</v>
      </c>
      <c r="T608" s="107">
        <v>0</v>
      </c>
    </row>
    <row r="609" spans="1:20" ht="18" customHeight="1" x14ac:dyDescent="0.25">
      <c r="A609" s="87" t="s">
        <v>716</v>
      </c>
      <c r="B609" s="97" t="s">
        <v>2264</v>
      </c>
      <c r="C609" s="96" t="s">
        <v>1189</v>
      </c>
      <c r="D609" s="21">
        <v>45385</v>
      </c>
      <c r="E609" s="17" t="s">
        <v>2265</v>
      </c>
      <c r="F609" s="17" t="s">
        <v>2266</v>
      </c>
      <c r="G609" s="17" t="s">
        <v>1192</v>
      </c>
      <c r="H609" s="97" t="s">
        <v>1192</v>
      </c>
      <c r="I609" s="82">
        <v>0</v>
      </c>
      <c r="J609" s="6">
        <v>0</v>
      </c>
      <c r="K609" s="39">
        <v>0</v>
      </c>
      <c r="L609" s="107">
        <v>0</v>
      </c>
      <c r="M609" s="94">
        <v>0</v>
      </c>
      <c r="N609" s="23">
        <v>0</v>
      </c>
      <c r="O609" s="42">
        <v>0</v>
      </c>
      <c r="P609" s="111">
        <v>0</v>
      </c>
      <c r="Q609" s="82">
        <v>0</v>
      </c>
      <c r="R609" s="6">
        <v>0</v>
      </c>
      <c r="S609" s="39">
        <v>0</v>
      </c>
      <c r="T609" s="107">
        <v>0</v>
      </c>
    </row>
    <row r="610" spans="1:20" ht="18" customHeight="1" x14ac:dyDescent="0.25">
      <c r="A610" s="103" t="s">
        <v>717</v>
      </c>
      <c r="B610" s="97" t="s">
        <v>2267</v>
      </c>
      <c r="C610" s="96" t="s">
        <v>1197</v>
      </c>
      <c r="D610" s="21">
        <v>45329</v>
      </c>
      <c r="E610" s="17" t="s">
        <v>1693</v>
      </c>
      <c r="F610" s="17" t="s">
        <v>1682</v>
      </c>
      <c r="G610" s="17" t="s">
        <v>1192</v>
      </c>
      <c r="H610" s="97" t="s">
        <v>1192</v>
      </c>
      <c r="I610" s="82">
        <v>0</v>
      </c>
      <c r="J610" s="6">
        <v>0</v>
      </c>
      <c r="K610" s="39">
        <v>0</v>
      </c>
      <c r="L610" s="107">
        <v>0</v>
      </c>
      <c r="M610" s="94">
        <v>0</v>
      </c>
      <c r="N610" s="23">
        <v>0</v>
      </c>
      <c r="O610" s="42">
        <v>0</v>
      </c>
      <c r="P610" s="111">
        <v>0</v>
      </c>
      <c r="Q610" s="82">
        <v>0</v>
      </c>
      <c r="R610" s="6">
        <v>0</v>
      </c>
      <c r="S610" s="39">
        <v>0</v>
      </c>
      <c r="T610" s="107">
        <v>0</v>
      </c>
    </row>
    <row r="611" spans="1:20" ht="18" customHeight="1" x14ac:dyDescent="0.25">
      <c r="A611" s="87" t="s">
        <v>718</v>
      </c>
      <c r="B611" s="97" t="s">
        <v>2268</v>
      </c>
      <c r="C611" s="96" t="s">
        <v>1189</v>
      </c>
      <c r="D611" s="21">
        <v>45406</v>
      </c>
      <c r="E611" s="17" t="s">
        <v>2269</v>
      </c>
      <c r="F611" s="17" t="s">
        <v>2270</v>
      </c>
      <c r="G611" s="17" t="s">
        <v>1192</v>
      </c>
      <c r="H611" s="97" t="s">
        <v>1192</v>
      </c>
      <c r="I611" s="82">
        <v>0</v>
      </c>
      <c r="J611" s="6">
        <v>0</v>
      </c>
      <c r="K611" s="39">
        <v>0</v>
      </c>
      <c r="L611" s="107">
        <v>0</v>
      </c>
      <c r="M611" s="94">
        <v>0</v>
      </c>
      <c r="N611" s="23">
        <v>0</v>
      </c>
      <c r="O611" s="42">
        <v>0</v>
      </c>
      <c r="P611" s="111">
        <v>0</v>
      </c>
      <c r="Q611" s="82">
        <v>0</v>
      </c>
      <c r="R611" s="6">
        <v>0</v>
      </c>
      <c r="S611" s="39">
        <v>0</v>
      </c>
      <c r="T611" s="107">
        <v>0</v>
      </c>
    </row>
    <row r="612" spans="1:20" ht="18" customHeight="1" x14ac:dyDescent="0.25">
      <c r="A612" s="103" t="s">
        <v>719</v>
      </c>
      <c r="B612" s="97" t="s">
        <v>2271</v>
      </c>
      <c r="C612" s="96" t="s">
        <v>1189</v>
      </c>
      <c r="D612" s="21">
        <v>45345</v>
      </c>
      <c r="E612" s="17" t="s">
        <v>2272</v>
      </c>
      <c r="F612" s="17" t="s">
        <v>2001</v>
      </c>
      <c r="G612" s="17" t="s">
        <v>1192</v>
      </c>
      <c r="H612" s="97" t="s">
        <v>1192</v>
      </c>
      <c r="I612" s="82">
        <v>0</v>
      </c>
      <c r="J612" s="6">
        <v>0</v>
      </c>
      <c r="K612" s="39">
        <v>0</v>
      </c>
      <c r="L612" s="107">
        <v>0</v>
      </c>
      <c r="M612" s="94">
        <v>0</v>
      </c>
      <c r="N612" s="23">
        <v>1657811</v>
      </c>
      <c r="O612" s="42">
        <v>1657811</v>
      </c>
      <c r="P612" s="111">
        <v>1657811</v>
      </c>
      <c r="Q612" s="82">
        <v>0</v>
      </c>
      <c r="R612" s="6">
        <v>1596300</v>
      </c>
      <c r="S612" s="39">
        <v>1596300</v>
      </c>
      <c r="T612" s="107">
        <v>1596300</v>
      </c>
    </row>
    <row r="613" spans="1:20" ht="18" hidden="1" customHeight="1" x14ac:dyDescent="0.25">
      <c r="A613" s="87" t="s">
        <v>720</v>
      </c>
      <c r="B613" s="97" t="s">
        <v>2273</v>
      </c>
      <c r="C613" s="96" t="s">
        <v>1204</v>
      </c>
      <c r="D613" s="21">
        <v>45337</v>
      </c>
      <c r="E613" s="17" t="s">
        <v>2274</v>
      </c>
      <c r="F613" s="17" t="s">
        <v>1776</v>
      </c>
      <c r="G613" s="17" t="s">
        <v>1192</v>
      </c>
      <c r="H613" s="97" t="s">
        <v>1192</v>
      </c>
      <c r="I613" s="82">
        <v>0</v>
      </c>
      <c r="J613" s="6">
        <v>0</v>
      </c>
      <c r="K613" s="39">
        <v>0</v>
      </c>
      <c r="L613" s="107">
        <v>0</v>
      </c>
      <c r="M613" s="94">
        <v>0</v>
      </c>
      <c r="N613" s="23">
        <v>60000</v>
      </c>
      <c r="O613" s="42">
        <v>60000</v>
      </c>
      <c r="P613" s="111">
        <v>60000</v>
      </c>
      <c r="Q613" s="82">
        <v>0</v>
      </c>
      <c r="R613" s="6">
        <v>60000</v>
      </c>
      <c r="S613" s="39">
        <v>60000</v>
      </c>
      <c r="T613" s="107">
        <v>60000</v>
      </c>
    </row>
    <row r="614" spans="1:20" ht="18" customHeight="1" x14ac:dyDescent="0.25">
      <c r="A614" s="103" t="s">
        <v>721</v>
      </c>
      <c r="B614" s="97" t="s">
        <v>2275</v>
      </c>
      <c r="C614" s="96" t="s">
        <v>1189</v>
      </c>
      <c r="D614" s="21">
        <v>45406</v>
      </c>
      <c r="E614" s="17" t="s">
        <v>2276</v>
      </c>
      <c r="F614" s="17" t="s">
        <v>1217</v>
      </c>
      <c r="G614" s="17" t="s">
        <v>1192</v>
      </c>
      <c r="H614" s="97" t="s">
        <v>1192</v>
      </c>
      <c r="I614" s="82">
        <v>0</v>
      </c>
      <c r="J614" s="6">
        <v>0</v>
      </c>
      <c r="K614" s="39">
        <v>0</v>
      </c>
      <c r="L614" s="107">
        <v>0</v>
      </c>
      <c r="M614" s="94">
        <v>0</v>
      </c>
      <c r="N614" s="23">
        <v>0</v>
      </c>
      <c r="O614" s="42">
        <v>0</v>
      </c>
      <c r="P614" s="111">
        <v>0</v>
      </c>
      <c r="Q614" s="82">
        <v>0</v>
      </c>
      <c r="R614" s="6">
        <v>0</v>
      </c>
      <c r="S614" s="39">
        <v>0</v>
      </c>
      <c r="T614" s="107">
        <v>0</v>
      </c>
    </row>
    <row r="615" spans="1:20" ht="18" customHeight="1" x14ac:dyDescent="0.25">
      <c r="A615" s="87" t="s">
        <v>722</v>
      </c>
      <c r="B615" s="97" t="s">
        <v>2277</v>
      </c>
      <c r="C615" s="96" t="s">
        <v>1197</v>
      </c>
      <c r="D615" s="21">
        <v>45362</v>
      </c>
      <c r="E615" s="17" t="s">
        <v>2278</v>
      </c>
      <c r="F615" s="17" t="s">
        <v>2279</v>
      </c>
      <c r="G615" s="17" t="s">
        <v>1192</v>
      </c>
      <c r="H615" s="97" t="s">
        <v>1192</v>
      </c>
      <c r="I615" s="82">
        <v>0</v>
      </c>
      <c r="J615" s="6">
        <v>0</v>
      </c>
      <c r="K615" s="39">
        <v>0</v>
      </c>
      <c r="L615" s="107">
        <v>0</v>
      </c>
      <c r="M615" s="94">
        <v>0</v>
      </c>
      <c r="N615" s="23">
        <v>0</v>
      </c>
      <c r="O615" s="42">
        <v>0</v>
      </c>
      <c r="P615" s="111">
        <v>0</v>
      </c>
      <c r="Q615" s="82">
        <v>0</v>
      </c>
      <c r="R615" s="6">
        <v>0</v>
      </c>
      <c r="S615" s="39">
        <v>0</v>
      </c>
      <c r="T615" s="107">
        <v>0</v>
      </c>
    </row>
    <row r="616" spans="1:20" ht="18" customHeight="1" x14ac:dyDescent="0.25">
      <c r="A616" s="103" t="s">
        <v>723</v>
      </c>
      <c r="B616" s="97" t="s">
        <v>2280</v>
      </c>
      <c r="C616" s="96" t="s">
        <v>1189</v>
      </c>
      <c r="D616" s="21">
        <v>45370</v>
      </c>
      <c r="E616" s="17" t="s">
        <v>2281</v>
      </c>
      <c r="F616" s="17" t="s">
        <v>2149</v>
      </c>
      <c r="G616" s="17" t="s">
        <v>1192</v>
      </c>
      <c r="H616" s="97" t="s">
        <v>1192</v>
      </c>
      <c r="I616" s="82">
        <v>0</v>
      </c>
      <c r="J616" s="6">
        <v>0</v>
      </c>
      <c r="K616" s="39">
        <v>0</v>
      </c>
      <c r="L616" s="107">
        <v>0</v>
      </c>
      <c r="M616" s="94">
        <v>0</v>
      </c>
      <c r="N616" s="23">
        <v>0</v>
      </c>
      <c r="O616" s="42">
        <v>0</v>
      </c>
      <c r="P616" s="111">
        <v>0</v>
      </c>
      <c r="Q616" s="82">
        <v>0</v>
      </c>
      <c r="R616" s="6">
        <v>0</v>
      </c>
      <c r="S616" s="39">
        <v>0</v>
      </c>
      <c r="T616" s="107">
        <v>0</v>
      </c>
    </row>
    <row r="617" spans="1:20" ht="18" customHeight="1" x14ac:dyDescent="0.25">
      <c r="A617" s="87" t="s">
        <v>724</v>
      </c>
      <c r="B617" s="97" t="s">
        <v>2282</v>
      </c>
      <c r="C617" s="96" t="s">
        <v>1189</v>
      </c>
      <c r="D617" s="21">
        <v>45372</v>
      </c>
      <c r="E617" s="17" t="s">
        <v>1262</v>
      </c>
      <c r="F617" s="17" t="s">
        <v>2283</v>
      </c>
      <c r="G617" s="17" t="s">
        <v>1192</v>
      </c>
      <c r="H617" s="97" t="s">
        <v>1192</v>
      </c>
      <c r="I617" s="82">
        <v>0</v>
      </c>
      <c r="J617" s="6">
        <v>0</v>
      </c>
      <c r="K617" s="39">
        <v>0</v>
      </c>
      <c r="L617" s="107">
        <v>0</v>
      </c>
      <c r="M617" s="94">
        <v>0</v>
      </c>
      <c r="N617" s="23">
        <v>0</v>
      </c>
      <c r="O617" s="42">
        <v>0</v>
      </c>
      <c r="P617" s="111">
        <v>0</v>
      </c>
      <c r="Q617" s="82">
        <v>0</v>
      </c>
      <c r="R617" s="6">
        <v>0</v>
      </c>
      <c r="S617" s="39">
        <v>0</v>
      </c>
      <c r="T617" s="107">
        <v>0</v>
      </c>
    </row>
    <row r="618" spans="1:20" ht="18" hidden="1" customHeight="1" x14ac:dyDescent="0.25">
      <c r="A618" s="103" t="s">
        <v>725</v>
      </c>
      <c r="B618" s="97" t="s">
        <v>2284</v>
      </c>
      <c r="C618" s="96" t="s">
        <v>1204</v>
      </c>
      <c r="D618" s="21">
        <v>45328</v>
      </c>
      <c r="E618" s="17" t="s">
        <v>2200</v>
      </c>
      <c r="F618" s="17" t="s">
        <v>1556</v>
      </c>
      <c r="G618" s="17" t="s">
        <v>1192</v>
      </c>
      <c r="H618" s="97" t="s">
        <v>1192</v>
      </c>
      <c r="I618" s="82">
        <v>0</v>
      </c>
      <c r="J618" s="6">
        <v>0</v>
      </c>
      <c r="K618" s="39">
        <v>0</v>
      </c>
      <c r="L618" s="107">
        <v>0</v>
      </c>
      <c r="M618" s="94">
        <v>0</v>
      </c>
      <c r="N618" s="23">
        <v>0</v>
      </c>
      <c r="O618" s="42">
        <v>0</v>
      </c>
      <c r="P618" s="111">
        <v>0</v>
      </c>
      <c r="Q618" s="82">
        <v>0</v>
      </c>
      <c r="R618" s="6">
        <v>0</v>
      </c>
      <c r="S618" s="39">
        <v>0</v>
      </c>
      <c r="T618" s="107">
        <v>0</v>
      </c>
    </row>
    <row r="619" spans="1:20" ht="18" hidden="1" customHeight="1" x14ac:dyDescent="0.25">
      <c r="A619" s="87" t="s">
        <v>726</v>
      </c>
      <c r="B619" s="97" t="s">
        <v>2285</v>
      </c>
      <c r="C619" s="96" t="s">
        <v>2286</v>
      </c>
      <c r="D619" s="21">
        <v>45322</v>
      </c>
      <c r="E619" s="17" t="s">
        <v>2287</v>
      </c>
      <c r="F619" s="17" t="s">
        <v>2288</v>
      </c>
      <c r="G619" s="17" t="s">
        <v>1192</v>
      </c>
      <c r="H619" s="97" t="s">
        <v>1192</v>
      </c>
      <c r="I619" s="82">
        <v>0</v>
      </c>
      <c r="J619" s="6">
        <v>0</v>
      </c>
      <c r="K619" s="39">
        <v>0</v>
      </c>
      <c r="L619" s="107">
        <v>0</v>
      </c>
      <c r="M619" s="94">
        <v>0</v>
      </c>
      <c r="N619" s="23">
        <v>0</v>
      </c>
      <c r="O619" s="42">
        <v>0</v>
      </c>
      <c r="P619" s="111">
        <v>0</v>
      </c>
      <c r="Q619" s="82">
        <v>0</v>
      </c>
      <c r="R619" s="6">
        <v>0</v>
      </c>
      <c r="S619" s="39">
        <v>0</v>
      </c>
      <c r="T619" s="107">
        <v>0</v>
      </c>
    </row>
    <row r="620" spans="1:20" ht="18" customHeight="1" x14ac:dyDescent="0.25">
      <c r="A620" s="103" t="s">
        <v>727</v>
      </c>
      <c r="B620" s="97" t="s">
        <v>2289</v>
      </c>
      <c r="C620" s="96" t="s">
        <v>1189</v>
      </c>
      <c r="D620" s="21">
        <v>45385</v>
      </c>
      <c r="E620" s="17" t="s">
        <v>1262</v>
      </c>
      <c r="F620" s="17" t="s">
        <v>1387</v>
      </c>
      <c r="G620" s="17" t="s">
        <v>1192</v>
      </c>
      <c r="H620" s="97" t="s">
        <v>1192</v>
      </c>
      <c r="I620" s="82">
        <v>0</v>
      </c>
      <c r="J620" s="6">
        <v>0</v>
      </c>
      <c r="K620" s="39">
        <v>0</v>
      </c>
      <c r="L620" s="107">
        <v>0</v>
      </c>
      <c r="M620" s="94">
        <v>0</v>
      </c>
      <c r="N620" s="23">
        <v>0</v>
      </c>
      <c r="O620" s="42">
        <v>0</v>
      </c>
      <c r="P620" s="111">
        <v>0</v>
      </c>
      <c r="Q620" s="82">
        <v>0</v>
      </c>
      <c r="R620" s="6">
        <v>0</v>
      </c>
      <c r="S620" s="39">
        <v>0</v>
      </c>
      <c r="T620" s="107">
        <v>0</v>
      </c>
    </row>
    <row r="621" spans="1:20" ht="18" customHeight="1" x14ac:dyDescent="0.25">
      <c r="A621" s="87" t="s">
        <v>728</v>
      </c>
      <c r="B621" s="97" t="s">
        <v>2290</v>
      </c>
      <c r="C621" s="96" t="s">
        <v>1189</v>
      </c>
      <c r="D621" s="21">
        <v>45349</v>
      </c>
      <c r="E621" s="17" t="s">
        <v>2090</v>
      </c>
      <c r="F621" s="17" t="s">
        <v>1910</v>
      </c>
      <c r="G621" s="17" t="s">
        <v>1192</v>
      </c>
      <c r="H621" s="97" t="s">
        <v>1192</v>
      </c>
      <c r="I621" s="82">
        <v>0</v>
      </c>
      <c r="J621" s="6">
        <v>0</v>
      </c>
      <c r="K621" s="39">
        <v>0</v>
      </c>
      <c r="L621" s="107">
        <v>0</v>
      </c>
      <c r="M621" s="94">
        <v>0</v>
      </c>
      <c r="N621" s="23">
        <v>0</v>
      </c>
      <c r="O621" s="42">
        <v>0</v>
      </c>
      <c r="P621" s="111">
        <v>0</v>
      </c>
      <c r="Q621" s="82">
        <v>0</v>
      </c>
      <c r="R621" s="6">
        <v>0</v>
      </c>
      <c r="S621" s="39">
        <v>0</v>
      </c>
      <c r="T621" s="107">
        <v>0</v>
      </c>
    </row>
    <row r="622" spans="1:20" ht="18" customHeight="1" x14ac:dyDescent="0.25">
      <c r="A622" s="103" t="s">
        <v>729</v>
      </c>
      <c r="B622" s="97" t="s">
        <v>2291</v>
      </c>
      <c r="C622" s="96" t="s">
        <v>1189</v>
      </c>
      <c r="D622" s="21">
        <v>45399</v>
      </c>
      <c r="E622" s="17" t="s">
        <v>2292</v>
      </c>
      <c r="F622" s="17" t="s">
        <v>2293</v>
      </c>
      <c r="G622" s="17" t="s">
        <v>1192</v>
      </c>
      <c r="H622" s="97" t="s">
        <v>1192</v>
      </c>
      <c r="I622" s="82">
        <v>0</v>
      </c>
      <c r="J622" s="6">
        <v>0</v>
      </c>
      <c r="K622" s="39">
        <v>0</v>
      </c>
      <c r="L622" s="107">
        <v>0</v>
      </c>
      <c r="M622" s="94">
        <v>0</v>
      </c>
      <c r="N622" s="23">
        <v>0</v>
      </c>
      <c r="O622" s="42">
        <v>0</v>
      </c>
      <c r="P622" s="111">
        <v>0</v>
      </c>
      <c r="Q622" s="82">
        <v>0</v>
      </c>
      <c r="R622" s="6">
        <v>0</v>
      </c>
      <c r="S622" s="39">
        <v>0</v>
      </c>
      <c r="T622" s="107">
        <v>0</v>
      </c>
    </row>
    <row r="623" spans="1:20" ht="18" customHeight="1" x14ac:dyDescent="0.25">
      <c r="A623" s="87" t="s">
        <v>730</v>
      </c>
      <c r="B623" s="97" t="s">
        <v>2294</v>
      </c>
      <c r="C623" s="96" t="s">
        <v>1197</v>
      </c>
      <c r="D623" s="21">
        <v>45324</v>
      </c>
      <c r="E623" s="17" t="s">
        <v>1321</v>
      </c>
      <c r="F623" s="17" t="s">
        <v>2295</v>
      </c>
      <c r="G623" s="17" t="s">
        <v>1192</v>
      </c>
      <c r="H623" s="97" t="s">
        <v>1192</v>
      </c>
      <c r="I623" s="82">
        <v>0</v>
      </c>
      <c r="J623" s="6">
        <v>0</v>
      </c>
      <c r="K623" s="39">
        <v>0</v>
      </c>
      <c r="L623" s="107">
        <v>0</v>
      </c>
      <c r="M623" s="94">
        <v>0</v>
      </c>
      <c r="N623" s="23">
        <v>0</v>
      </c>
      <c r="O623" s="42">
        <v>0</v>
      </c>
      <c r="P623" s="111">
        <v>0</v>
      </c>
      <c r="Q623" s="82">
        <v>0</v>
      </c>
      <c r="R623" s="6">
        <v>0</v>
      </c>
      <c r="S623" s="39">
        <v>0</v>
      </c>
      <c r="T623" s="107">
        <v>0</v>
      </c>
    </row>
    <row r="624" spans="1:20" ht="18" hidden="1" customHeight="1" x14ac:dyDescent="0.25">
      <c r="A624" s="103" t="s">
        <v>731</v>
      </c>
      <c r="B624" s="97" t="s">
        <v>2296</v>
      </c>
      <c r="C624" s="96" t="s">
        <v>1204</v>
      </c>
      <c r="D624" s="21">
        <v>45330</v>
      </c>
      <c r="E624" s="17" t="s">
        <v>2297</v>
      </c>
      <c r="F624" s="17" t="s">
        <v>1256</v>
      </c>
      <c r="G624" s="17" t="s">
        <v>1192</v>
      </c>
      <c r="H624" s="97" t="s">
        <v>1192</v>
      </c>
      <c r="I624" s="82">
        <v>0</v>
      </c>
      <c r="J624" s="6">
        <v>0</v>
      </c>
      <c r="K624" s="39">
        <v>0</v>
      </c>
      <c r="L624" s="107">
        <v>0</v>
      </c>
      <c r="M624" s="94">
        <v>0</v>
      </c>
      <c r="N624" s="23">
        <v>0</v>
      </c>
      <c r="O624" s="42">
        <v>0</v>
      </c>
      <c r="P624" s="111">
        <v>0</v>
      </c>
      <c r="Q624" s="82">
        <v>0</v>
      </c>
      <c r="R624" s="6">
        <v>0</v>
      </c>
      <c r="S624" s="39">
        <v>0</v>
      </c>
      <c r="T624" s="107">
        <v>0</v>
      </c>
    </row>
    <row r="625" spans="1:20" ht="18" customHeight="1" x14ac:dyDescent="0.25">
      <c r="A625" s="87" t="s">
        <v>732</v>
      </c>
      <c r="B625" s="97" t="s">
        <v>2298</v>
      </c>
      <c r="C625" s="96" t="s">
        <v>1189</v>
      </c>
      <c r="D625" s="21">
        <v>45329</v>
      </c>
      <c r="E625" s="17" t="s">
        <v>1542</v>
      </c>
      <c r="F625" s="17" t="s">
        <v>1669</v>
      </c>
      <c r="G625" s="17" t="s">
        <v>1192</v>
      </c>
      <c r="H625" s="97" t="s">
        <v>1192</v>
      </c>
      <c r="I625" s="82">
        <v>0</v>
      </c>
      <c r="J625" s="6">
        <v>0</v>
      </c>
      <c r="K625" s="39">
        <v>0</v>
      </c>
      <c r="L625" s="107">
        <v>0</v>
      </c>
      <c r="M625" s="94">
        <v>0</v>
      </c>
      <c r="N625" s="23">
        <v>0</v>
      </c>
      <c r="O625" s="42">
        <v>0</v>
      </c>
      <c r="P625" s="111">
        <v>0</v>
      </c>
      <c r="Q625" s="82">
        <v>0</v>
      </c>
      <c r="R625" s="6">
        <v>0</v>
      </c>
      <c r="S625" s="39">
        <v>0</v>
      </c>
      <c r="T625" s="107">
        <v>0</v>
      </c>
    </row>
    <row r="626" spans="1:20" ht="18" customHeight="1" x14ac:dyDescent="0.25">
      <c r="A626" s="103" t="s">
        <v>733</v>
      </c>
      <c r="B626" s="97" t="s">
        <v>2299</v>
      </c>
      <c r="C626" s="96" t="s">
        <v>1189</v>
      </c>
      <c r="D626" s="21">
        <v>45407</v>
      </c>
      <c r="E626" s="17" t="s">
        <v>2300</v>
      </c>
      <c r="F626" s="17" t="s">
        <v>2301</v>
      </c>
      <c r="G626" s="17" t="s">
        <v>1192</v>
      </c>
      <c r="H626" s="97" t="s">
        <v>1192</v>
      </c>
      <c r="I626" s="82">
        <v>0</v>
      </c>
      <c r="J626" s="6">
        <v>0</v>
      </c>
      <c r="K626" s="39">
        <v>0</v>
      </c>
      <c r="L626" s="107">
        <v>0</v>
      </c>
      <c r="M626" s="94">
        <v>0</v>
      </c>
      <c r="N626" s="23">
        <v>0</v>
      </c>
      <c r="O626" s="42">
        <v>0</v>
      </c>
      <c r="P626" s="111">
        <v>0</v>
      </c>
      <c r="Q626" s="82">
        <v>0</v>
      </c>
      <c r="R626" s="6">
        <v>0</v>
      </c>
      <c r="S626" s="39">
        <v>0</v>
      </c>
      <c r="T626" s="107">
        <v>0</v>
      </c>
    </row>
    <row r="627" spans="1:20" ht="18" customHeight="1" x14ac:dyDescent="0.25">
      <c r="A627" s="87" t="s">
        <v>734</v>
      </c>
      <c r="B627" s="97" t="s">
        <v>2302</v>
      </c>
      <c r="C627" s="96" t="s">
        <v>1189</v>
      </c>
      <c r="D627" s="21">
        <v>45327</v>
      </c>
      <c r="E627" s="17" t="s">
        <v>1667</v>
      </c>
      <c r="F627" s="17" t="s">
        <v>1798</v>
      </c>
      <c r="G627" s="17" t="s">
        <v>1192</v>
      </c>
      <c r="H627" s="97" t="s">
        <v>1267</v>
      </c>
      <c r="I627" s="82">
        <v>0</v>
      </c>
      <c r="J627" s="6">
        <v>0</v>
      </c>
      <c r="K627" s="39">
        <v>0</v>
      </c>
      <c r="L627" s="107">
        <v>0</v>
      </c>
      <c r="M627" s="94">
        <v>0</v>
      </c>
      <c r="N627" s="23">
        <v>343707</v>
      </c>
      <c r="O627" s="42">
        <v>343707</v>
      </c>
      <c r="P627" s="111">
        <v>343707</v>
      </c>
      <c r="Q627" s="82">
        <v>0</v>
      </c>
      <c r="R627" s="6">
        <v>227697</v>
      </c>
      <c r="S627" s="39">
        <v>227697</v>
      </c>
      <c r="T627" s="107">
        <v>227697</v>
      </c>
    </row>
    <row r="628" spans="1:20" ht="18" hidden="1" customHeight="1" x14ac:dyDescent="0.25">
      <c r="A628" s="103" t="s">
        <v>735</v>
      </c>
      <c r="B628" s="97" t="s">
        <v>2303</v>
      </c>
      <c r="C628" s="96" t="s">
        <v>1204</v>
      </c>
      <c r="D628" s="21">
        <v>45321</v>
      </c>
      <c r="E628" s="17" t="s">
        <v>1270</v>
      </c>
      <c r="F628" s="17" t="s">
        <v>2304</v>
      </c>
      <c r="G628" s="17" t="s">
        <v>1192</v>
      </c>
      <c r="H628" s="97" t="s">
        <v>1192</v>
      </c>
      <c r="I628" s="82">
        <v>0</v>
      </c>
      <c r="J628" s="6">
        <v>0</v>
      </c>
      <c r="K628" s="39">
        <v>0</v>
      </c>
      <c r="L628" s="107">
        <v>0</v>
      </c>
      <c r="M628" s="94">
        <v>0</v>
      </c>
      <c r="N628" s="23">
        <v>0</v>
      </c>
      <c r="O628" s="42">
        <v>0</v>
      </c>
      <c r="P628" s="111">
        <v>0</v>
      </c>
      <c r="Q628" s="82">
        <v>0</v>
      </c>
      <c r="R628" s="6">
        <v>0</v>
      </c>
      <c r="S628" s="39">
        <v>0</v>
      </c>
      <c r="T628" s="107">
        <v>0</v>
      </c>
    </row>
    <row r="629" spans="1:20" ht="18" customHeight="1" x14ac:dyDescent="0.25">
      <c r="A629" s="87" t="s">
        <v>736</v>
      </c>
      <c r="B629" s="97" t="s">
        <v>2305</v>
      </c>
      <c r="C629" s="96" t="s">
        <v>1197</v>
      </c>
      <c r="D629" s="21">
        <v>45334</v>
      </c>
      <c r="E629" s="17" t="s">
        <v>1221</v>
      </c>
      <c r="F629" s="17" t="s">
        <v>2306</v>
      </c>
      <c r="G629" s="17" t="s">
        <v>1192</v>
      </c>
      <c r="H629" s="97" t="s">
        <v>1192</v>
      </c>
      <c r="I629" s="82">
        <v>0</v>
      </c>
      <c r="J629" s="6">
        <v>0</v>
      </c>
      <c r="K629" s="39">
        <v>0</v>
      </c>
      <c r="L629" s="107">
        <v>0</v>
      </c>
      <c r="M629" s="94">
        <v>0</v>
      </c>
      <c r="N629" s="23">
        <v>0</v>
      </c>
      <c r="O629" s="42">
        <v>0</v>
      </c>
      <c r="P629" s="111">
        <v>0</v>
      </c>
      <c r="Q629" s="82">
        <v>0</v>
      </c>
      <c r="R629" s="6">
        <v>0</v>
      </c>
      <c r="S629" s="39">
        <v>0</v>
      </c>
      <c r="T629" s="107">
        <v>0</v>
      </c>
    </row>
    <row r="630" spans="1:20" ht="18" customHeight="1" x14ac:dyDescent="0.25">
      <c r="A630" s="103" t="s">
        <v>737</v>
      </c>
      <c r="B630" s="97" t="s">
        <v>2307</v>
      </c>
      <c r="C630" s="96" t="s">
        <v>1189</v>
      </c>
      <c r="D630" s="21">
        <v>45324</v>
      </c>
      <c r="E630" s="17" t="s">
        <v>2308</v>
      </c>
      <c r="F630" s="17" t="s">
        <v>2309</v>
      </c>
      <c r="G630" s="17" t="s">
        <v>1192</v>
      </c>
      <c r="H630" s="97" t="s">
        <v>1192</v>
      </c>
      <c r="I630" s="82">
        <v>0</v>
      </c>
      <c r="J630" s="6">
        <v>0</v>
      </c>
      <c r="K630" s="39">
        <v>0</v>
      </c>
      <c r="L630" s="107">
        <v>0</v>
      </c>
      <c r="M630" s="94">
        <v>0</v>
      </c>
      <c r="N630" s="23">
        <v>0</v>
      </c>
      <c r="O630" s="42">
        <v>0</v>
      </c>
      <c r="P630" s="111">
        <v>0</v>
      </c>
      <c r="Q630" s="82">
        <v>0</v>
      </c>
      <c r="R630" s="6">
        <v>0</v>
      </c>
      <c r="S630" s="39">
        <v>0</v>
      </c>
      <c r="T630" s="107">
        <v>0</v>
      </c>
    </row>
    <row r="631" spans="1:20" ht="18" customHeight="1" x14ac:dyDescent="0.25">
      <c r="A631" s="87" t="s">
        <v>738</v>
      </c>
      <c r="B631" s="97" t="s">
        <v>2310</v>
      </c>
      <c r="C631" s="96" t="s">
        <v>1189</v>
      </c>
      <c r="D631" s="21">
        <v>45351</v>
      </c>
      <c r="E631" s="17" t="s">
        <v>1373</v>
      </c>
      <c r="F631" s="17" t="s">
        <v>1256</v>
      </c>
      <c r="G631" s="17" t="s">
        <v>1192</v>
      </c>
      <c r="H631" s="97" t="s">
        <v>1192</v>
      </c>
      <c r="I631" s="82">
        <v>0</v>
      </c>
      <c r="J631" s="6">
        <v>0</v>
      </c>
      <c r="K631" s="39">
        <v>0</v>
      </c>
      <c r="L631" s="107">
        <v>0</v>
      </c>
      <c r="M631" s="94">
        <v>11100000</v>
      </c>
      <c r="N631" s="23">
        <v>0</v>
      </c>
      <c r="O631" s="42">
        <v>11100000</v>
      </c>
      <c r="P631" s="111">
        <v>11100000</v>
      </c>
      <c r="Q631" s="82">
        <v>12300000</v>
      </c>
      <c r="R631" s="6">
        <v>0</v>
      </c>
      <c r="S631" s="39">
        <v>12300000</v>
      </c>
      <c r="T631" s="107">
        <v>12300000</v>
      </c>
    </row>
    <row r="632" spans="1:20" ht="18" hidden="1" customHeight="1" x14ac:dyDescent="0.25">
      <c r="A632" s="103" t="s">
        <v>739</v>
      </c>
      <c r="B632" s="97" t="s">
        <v>2311</v>
      </c>
      <c r="C632" s="96" t="s">
        <v>1204</v>
      </c>
      <c r="D632" s="21">
        <v>45323</v>
      </c>
      <c r="E632" s="17" t="s">
        <v>1441</v>
      </c>
      <c r="F632" s="17" t="s">
        <v>2164</v>
      </c>
      <c r="G632" s="17" t="s">
        <v>1192</v>
      </c>
      <c r="H632" s="97" t="s">
        <v>1192</v>
      </c>
      <c r="I632" s="82">
        <v>0</v>
      </c>
      <c r="J632" s="6">
        <v>0</v>
      </c>
      <c r="K632" s="39">
        <v>0</v>
      </c>
      <c r="L632" s="107">
        <v>0</v>
      </c>
      <c r="M632" s="94">
        <v>0</v>
      </c>
      <c r="N632" s="23">
        <v>0</v>
      </c>
      <c r="O632" s="42">
        <v>0</v>
      </c>
      <c r="P632" s="111">
        <v>0</v>
      </c>
      <c r="Q632" s="82">
        <v>0</v>
      </c>
      <c r="R632" s="6">
        <v>0</v>
      </c>
      <c r="S632" s="39">
        <v>0</v>
      </c>
      <c r="T632" s="107">
        <v>0</v>
      </c>
    </row>
    <row r="633" spans="1:20" ht="18" hidden="1" customHeight="1" x14ac:dyDescent="0.25">
      <c r="A633" s="87" t="s">
        <v>740</v>
      </c>
      <c r="B633" s="97" t="s">
        <v>2312</v>
      </c>
      <c r="C633" s="96" t="s">
        <v>1204</v>
      </c>
      <c r="D633" s="21">
        <v>45324</v>
      </c>
      <c r="E633" s="17" t="s">
        <v>1785</v>
      </c>
      <c r="F633" s="17" t="s">
        <v>2174</v>
      </c>
      <c r="G633" s="17" t="s">
        <v>1192</v>
      </c>
      <c r="H633" s="97" t="s">
        <v>1192</v>
      </c>
      <c r="I633" s="82">
        <v>0</v>
      </c>
      <c r="J633" s="6">
        <v>0</v>
      </c>
      <c r="K633" s="39">
        <v>0</v>
      </c>
      <c r="L633" s="107">
        <v>0</v>
      </c>
      <c r="M633" s="94">
        <v>0</v>
      </c>
      <c r="N633" s="23">
        <v>0</v>
      </c>
      <c r="O633" s="42">
        <v>0</v>
      </c>
      <c r="P633" s="111">
        <v>0</v>
      </c>
      <c r="Q633" s="82">
        <v>0</v>
      </c>
      <c r="R633" s="6">
        <v>0</v>
      </c>
      <c r="S633" s="39">
        <v>0</v>
      </c>
      <c r="T633" s="107">
        <v>0</v>
      </c>
    </row>
    <row r="634" spans="1:20" ht="18" hidden="1" customHeight="1" x14ac:dyDescent="0.25">
      <c r="A634" s="103" t="s">
        <v>741</v>
      </c>
      <c r="B634" s="97" t="s">
        <v>2313</v>
      </c>
      <c r="C634" s="96" t="s">
        <v>1204</v>
      </c>
      <c r="D634" s="21">
        <v>45329</v>
      </c>
      <c r="E634" s="17" t="s">
        <v>1259</v>
      </c>
      <c r="F634" s="17" t="s">
        <v>1556</v>
      </c>
      <c r="G634" s="17" t="s">
        <v>1192</v>
      </c>
      <c r="H634" s="97" t="s">
        <v>1192</v>
      </c>
      <c r="I634" s="82">
        <v>0</v>
      </c>
      <c r="J634" s="6">
        <v>0</v>
      </c>
      <c r="K634" s="39">
        <v>0</v>
      </c>
      <c r="L634" s="107">
        <v>0</v>
      </c>
      <c r="M634" s="94">
        <v>0</v>
      </c>
      <c r="N634" s="23">
        <v>0</v>
      </c>
      <c r="O634" s="42">
        <v>0</v>
      </c>
      <c r="P634" s="111">
        <v>0</v>
      </c>
      <c r="Q634" s="82">
        <v>0</v>
      </c>
      <c r="R634" s="6">
        <v>0</v>
      </c>
      <c r="S634" s="39">
        <v>0</v>
      </c>
      <c r="T634" s="107">
        <v>0</v>
      </c>
    </row>
    <row r="635" spans="1:20" ht="18" customHeight="1" x14ac:dyDescent="0.25">
      <c r="A635" s="87" t="s">
        <v>742</v>
      </c>
      <c r="B635" s="97" t="s">
        <v>2314</v>
      </c>
      <c r="C635" s="96" t="s">
        <v>1197</v>
      </c>
      <c r="D635" s="21">
        <v>45330</v>
      </c>
      <c r="E635" s="17" t="s">
        <v>2315</v>
      </c>
      <c r="F635" s="17" t="s">
        <v>2316</v>
      </c>
      <c r="G635" s="17" t="s">
        <v>1192</v>
      </c>
      <c r="H635" s="97" t="s">
        <v>1192</v>
      </c>
      <c r="I635" s="82">
        <v>0</v>
      </c>
      <c r="J635" s="6">
        <v>0</v>
      </c>
      <c r="K635" s="39">
        <v>0</v>
      </c>
      <c r="L635" s="107">
        <v>0</v>
      </c>
      <c r="M635" s="94">
        <v>0</v>
      </c>
      <c r="N635" s="23">
        <v>0</v>
      </c>
      <c r="O635" s="42">
        <v>0</v>
      </c>
      <c r="P635" s="111">
        <v>0</v>
      </c>
      <c r="Q635" s="82">
        <v>0</v>
      </c>
      <c r="R635" s="6">
        <v>0</v>
      </c>
      <c r="S635" s="39">
        <v>0</v>
      </c>
      <c r="T635" s="107">
        <v>0</v>
      </c>
    </row>
    <row r="636" spans="1:20" ht="18" customHeight="1" x14ac:dyDescent="0.25">
      <c r="A636" s="103" t="s">
        <v>743</v>
      </c>
      <c r="B636" s="97" t="s">
        <v>2317</v>
      </c>
      <c r="C636" s="96" t="s">
        <v>1189</v>
      </c>
      <c r="D636" s="21">
        <v>45391</v>
      </c>
      <c r="E636" s="17" t="s">
        <v>1447</v>
      </c>
      <c r="F636" s="17" t="s">
        <v>2318</v>
      </c>
      <c r="G636" s="17" t="s">
        <v>1192</v>
      </c>
      <c r="H636" s="97" t="s">
        <v>1192</v>
      </c>
      <c r="I636" s="82">
        <v>0</v>
      </c>
      <c r="J636" s="6">
        <v>0</v>
      </c>
      <c r="K636" s="39">
        <v>0</v>
      </c>
      <c r="L636" s="107">
        <v>0</v>
      </c>
      <c r="M636" s="94">
        <v>0</v>
      </c>
      <c r="N636" s="23">
        <v>0</v>
      </c>
      <c r="O636" s="42">
        <v>0</v>
      </c>
      <c r="P636" s="111">
        <v>0</v>
      </c>
      <c r="Q636" s="82">
        <v>0</v>
      </c>
      <c r="R636" s="6">
        <v>0</v>
      </c>
      <c r="S636" s="39">
        <v>0</v>
      </c>
      <c r="T636" s="107">
        <v>0</v>
      </c>
    </row>
    <row r="637" spans="1:20" ht="18" hidden="1" customHeight="1" x14ac:dyDescent="0.25">
      <c r="A637" s="87" t="s">
        <v>744</v>
      </c>
      <c r="B637" s="97" t="s">
        <v>2319</v>
      </c>
      <c r="C637" s="96" t="s">
        <v>1204</v>
      </c>
      <c r="D637" s="21">
        <v>45348</v>
      </c>
      <c r="E637" s="17" t="s">
        <v>1259</v>
      </c>
      <c r="F637" s="17" t="s">
        <v>2304</v>
      </c>
      <c r="G637" s="17" t="s">
        <v>1192</v>
      </c>
      <c r="H637" s="97" t="s">
        <v>1192</v>
      </c>
      <c r="I637" s="82">
        <v>0</v>
      </c>
      <c r="J637" s="6">
        <v>0</v>
      </c>
      <c r="K637" s="39">
        <v>0</v>
      </c>
      <c r="L637" s="107">
        <v>0</v>
      </c>
      <c r="M637" s="94">
        <v>203570</v>
      </c>
      <c r="N637" s="23">
        <v>0</v>
      </c>
      <c r="O637" s="42">
        <v>203570</v>
      </c>
      <c r="P637" s="111">
        <v>203570</v>
      </c>
      <c r="Q637" s="82">
        <v>82064</v>
      </c>
      <c r="R637" s="6">
        <v>0</v>
      </c>
      <c r="S637" s="39">
        <v>82064</v>
      </c>
      <c r="T637" s="107">
        <v>82064</v>
      </c>
    </row>
    <row r="638" spans="1:20" ht="18" hidden="1" customHeight="1" x14ac:dyDescent="0.25">
      <c r="A638" s="103" t="s">
        <v>745</v>
      </c>
      <c r="B638" s="97" t="s">
        <v>2320</v>
      </c>
      <c r="C638" s="96" t="s">
        <v>1204</v>
      </c>
      <c r="D638" s="21">
        <v>45345</v>
      </c>
      <c r="E638" s="17" t="s">
        <v>1450</v>
      </c>
      <c r="F638" s="17" t="s">
        <v>1256</v>
      </c>
      <c r="G638" s="17" t="s">
        <v>1192</v>
      </c>
      <c r="H638" s="97" t="s">
        <v>1192</v>
      </c>
      <c r="I638" s="82">
        <v>0</v>
      </c>
      <c r="J638" s="6">
        <v>0</v>
      </c>
      <c r="K638" s="39">
        <v>0</v>
      </c>
      <c r="L638" s="107">
        <v>0</v>
      </c>
      <c r="M638" s="94">
        <v>-9200000</v>
      </c>
      <c r="N638" s="23">
        <v>0</v>
      </c>
      <c r="O638" s="42">
        <v>-9200000</v>
      </c>
      <c r="P638" s="111">
        <v>0</v>
      </c>
      <c r="Q638" s="82">
        <v>-9700000</v>
      </c>
      <c r="R638" s="6">
        <v>0</v>
      </c>
      <c r="S638" s="39">
        <v>-9700000</v>
      </c>
      <c r="T638" s="107">
        <v>0</v>
      </c>
    </row>
    <row r="639" spans="1:20" ht="18" customHeight="1" x14ac:dyDescent="0.25">
      <c r="A639" s="87" t="s">
        <v>746</v>
      </c>
      <c r="B639" s="97" t="s">
        <v>2321</v>
      </c>
      <c r="C639" s="96" t="s">
        <v>1197</v>
      </c>
      <c r="D639" s="21">
        <v>45323</v>
      </c>
      <c r="E639" s="17" t="s">
        <v>2322</v>
      </c>
      <c r="F639" s="17" t="s">
        <v>2146</v>
      </c>
      <c r="G639" s="17" t="s">
        <v>1192</v>
      </c>
      <c r="H639" s="97" t="s">
        <v>1192</v>
      </c>
      <c r="I639" s="82">
        <v>0</v>
      </c>
      <c r="J639" s="6">
        <v>0</v>
      </c>
      <c r="K639" s="39">
        <v>0</v>
      </c>
      <c r="L639" s="107">
        <v>0</v>
      </c>
      <c r="M639" s="94">
        <v>0</v>
      </c>
      <c r="N639" s="23">
        <v>0</v>
      </c>
      <c r="O639" s="42">
        <v>0</v>
      </c>
      <c r="P639" s="111">
        <v>0</v>
      </c>
      <c r="Q639" s="82">
        <v>0</v>
      </c>
      <c r="R639" s="6">
        <v>0</v>
      </c>
      <c r="S639" s="39">
        <v>0</v>
      </c>
      <c r="T639" s="107">
        <v>0</v>
      </c>
    </row>
    <row r="640" spans="1:20" ht="18" customHeight="1" x14ac:dyDescent="0.25">
      <c r="A640" s="103" t="s">
        <v>747</v>
      </c>
      <c r="B640" s="97" t="s">
        <v>2323</v>
      </c>
      <c r="C640" s="96" t="s">
        <v>1189</v>
      </c>
      <c r="D640" s="21">
        <v>45329</v>
      </c>
      <c r="E640" s="17" t="s">
        <v>1752</v>
      </c>
      <c r="F640" s="17" t="s">
        <v>1807</v>
      </c>
      <c r="G640" s="17" t="s">
        <v>1192</v>
      </c>
      <c r="H640" s="97" t="s">
        <v>1192</v>
      </c>
      <c r="I640" s="82">
        <v>0</v>
      </c>
      <c r="J640" s="6">
        <v>0</v>
      </c>
      <c r="K640" s="39">
        <v>0</v>
      </c>
      <c r="L640" s="107">
        <v>0</v>
      </c>
      <c r="M640" s="94">
        <v>0</v>
      </c>
      <c r="N640" s="23">
        <v>0</v>
      </c>
      <c r="O640" s="42">
        <v>0</v>
      </c>
      <c r="P640" s="111">
        <v>0</v>
      </c>
      <c r="Q640" s="82">
        <v>0</v>
      </c>
      <c r="R640" s="6">
        <v>0</v>
      </c>
      <c r="S640" s="39">
        <v>0</v>
      </c>
      <c r="T640" s="107">
        <v>0</v>
      </c>
    </row>
    <row r="641" spans="1:20" ht="18" customHeight="1" x14ac:dyDescent="0.25">
      <c r="A641" s="87" t="s">
        <v>748</v>
      </c>
      <c r="B641" s="97" t="s">
        <v>2324</v>
      </c>
      <c r="C641" s="96" t="s">
        <v>1197</v>
      </c>
      <c r="D641" s="21">
        <v>45329</v>
      </c>
      <c r="E641" s="17" t="s">
        <v>1444</v>
      </c>
      <c r="F641" s="17" t="s">
        <v>2067</v>
      </c>
      <c r="G641" s="17" t="s">
        <v>1192</v>
      </c>
      <c r="H641" s="97" t="s">
        <v>1192</v>
      </c>
      <c r="I641" s="82">
        <v>0</v>
      </c>
      <c r="J641" s="6">
        <v>0</v>
      </c>
      <c r="K641" s="39">
        <v>0</v>
      </c>
      <c r="L641" s="107">
        <v>0</v>
      </c>
      <c r="M641" s="94">
        <v>0</v>
      </c>
      <c r="N641" s="23">
        <v>0</v>
      </c>
      <c r="O641" s="42">
        <v>0</v>
      </c>
      <c r="P641" s="111">
        <v>0</v>
      </c>
      <c r="Q641" s="82">
        <v>0</v>
      </c>
      <c r="R641" s="6">
        <v>0</v>
      </c>
      <c r="S641" s="39">
        <v>0</v>
      </c>
      <c r="T641" s="107">
        <v>0</v>
      </c>
    </row>
    <row r="642" spans="1:20" ht="18" customHeight="1" x14ac:dyDescent="0.25">
      <c r="A642" s="103" t="s">
        <v>749</v>
      </c>
      <c r="B642" s="97" t="s">
        <v>2325</v>
      </c>
      <c r="C642" s="96" t="s">
        <v>1189</v>
      </c>
      <c r="D642" s="21">
        <v>45392</v>
      </c>
      <c r="E642" s="17" t="s">
        <v>2326</v>
      </c>
      <c r="F642" s="17" t="s">
        <v>1835</v>
      </c>
      <c r="G642" s="17" t="s">
        <v>1192</v>
      </c>
      <c r="H642" s="97" t="s">
        <v>1192</v>
      </c>
      <c r="I642" s="82">
        <v>0</v>
      </c>
      <c r="J642" s="6">
        <v>0</v>
      </c>
      <c r="K642" s="39">
        <v>0</v>
      </c>
      <c r="L642" s="107">
        <v>0</v>
      </c>
      <c r="M642" s="94">
        <v>0</v>
      </c>
      <c r="N642" s="23">
        <v>0</v>
      </c>
      <c r="O642" s="42">
        <v>0</v>
      </c>
      <c r="P642" s="111">
        <v>0</v>
      </c>
      <c r="Q642" s="82">
        <v>0</v>
      </c>
      <c r="R642" s="6">
        <v>0</v>
      </c>
      <c r="S642" s="39">
        <v>0</v>
      </c>
      <c r="T642" s="107">
        <v>0</v>
      </c>
    </row>
    <row r="643" spans="1:20" ht="18" customHeight="1" x14ac:dyDescent="0.25">
      <c r="A643" s="87" t="s">
        <v>750</v>
      </c>
      <c r="B643" s="97" t="s">
        <v>2327</v>
      </c>
      <c r="C643" s="96" t="s">
        <v>1189</v>
      </c>
      <c r="D643" s="21">
        <v>45370</v>
      </c>
      <c r="E643" s="17" t="s">
        <v>1693</v>
      </c>
      <c r="F643" s="17" t="s">
        <v>1490</v>
      </c>
      <c r="G643" s="17" t="s">
        <v>1192</v>
      </c>
      <c r="H643" s="97" t="s">
        <v>1267</v>
      </c>
      <c r="I643" s="82">
        <v>0</v>
      </c>
      <c r="J643" s="6">
        <v>0</v>
      </c>
      <c r="K643" s="39">
        <v>0</v>
      </c>
      <c r="L643" s="107">
        <v>0</v>
      </c>
      <c r="M643" s="94">
        <v>0</v>
      </c>
      <c r="N643" s="23">
        <v>0</v>
      </c>
      <c r="O643" s="42">
        <v>0</v>
      </c>
      <c r="P643" s="111">
        <v>0</v>
      </c>
      <c r="Q643" s="82">
        <v>0</v>
      </c>
      <c r="R643" s="6">
        <v>0</v>
      </c>
      <c r="S643" s="39">
        <v>0</v>
      </c>
      <c r="T643" s="107">
        <v>0</v>
      </c>
    </row>
    <row r="644" spans="1:20" ht="18" customHeight="1" x14ac:dyDescent="0.25">
      <c r="A644" s="103" t="s">
        <v>751</v>
      </c>
      <c r="B644" s="97" t="s">
        <v>2328</v>
      </c>
      <c r="C644" s="96" t="s">
        <v>1189</v>
      </c>
      <c r="D644" s="21">
        <v>45335</v>
      </c>
      <c r="E644" s="17" t="s">
        <v>2329</v>
      </c>
      <c r="F644" s="17" t="s">
        <v>1910</v>
      </c>
      <c r="G644" s="17" t="s">
        <v>1192</v>
      </c>
      <c r="H644" s="97" t="s">
        <v>1192</v>
      </c>
      <c r="I644" s="82">
        <v>0</v>
      </c>
      <c r="J644" s="6">
        <v>0</v>
      </c>
      <c r="K644" s="39">
        <v>0</v>
      </c>
      <c r="L644" s="107">
        <v>0</v>
      </c>
      <c r="M644" s="94">
        <v>0</v>
      </c>
      <c r="N644" s="23">
        <v>0</v>
      </c>
      <c r="O644" s="42">
        <v>0</v>
      </c>
      <c r="P644" s="111">
        <v>0</v>
      </c>
      <c r="Q644" s="82">
        <v>0</v>
      </c>
      <c r="R644" s="6">
        <v>0</v>
      </c>
      <c r="S644" s="39">
        <v>0</v>
      </c>
      <c r="T644" s="107">
        <v>0</v>
      </c>
    </row>
    <row r="645" spans="1:20" ht="18" customHeight="1" x14ac:dyDescent="0.25">
      <c r="A645" s="87" t="s">
        <v>752</v>
      </c>
      <c r="B645" s="97" t="s">
        <v>2330</v>
      </c>
      <c r="C645" s="96" t="s">
        <v>1189</v>
      </c>
      <c r="D645" s="21">
        <v>45363</v>
      </c>
      <c r="E645" s="17" t="s">
        <v>1781</v>
      </c>
      <c r="F645" s="17" t="s">
        <v>2331</v>
      </c>
      <c r="G645" s="17" t="s">
        <v>1192</v>
      </c>
      <c r="H645" s="97" t="s">
        <v>1192</v>
      </c>
      <c r="I645" s="82">
        <v>0</v>
      </c>
      <c r="J645" s="6">
        <v>0</v>
      </c>
      <c r="K645" s="39">
        <v>0</v>
      </c>
      <c r="L645" s="107">
        <v>0</v>
      </c>
      <c r="M645" s="94">
        <v>0</v>
      </c>
      <c r="N645" s="23">
        <v>0</v>
      </c>
      <c r="O645" s="42">
        <v>0</v>
      </c>
      <c r="P645" s="111">
        <v>0</v>
      </c>
      <c r="Q645" s="82">
        <v>0</v>
      </c>
      <c r="R645" s="6">
        <v>0</v>
      </c>
      <c r="S645" s="39">
        <v>0</v>
      </c>
      <c r="T645" s="107">
        <v>0</v>
      </c>
    </row>
    <row r="646" spans="1:20" ht="18" customHeight="1" x14ac:dyDescent="0.25">
      <c r="A646" s="103" t="s">
        <v>753</v>
      </c>
      <c r="B646" s="97" t="s">
        <v>2332</v>
      </c>
      <c r="C646" s="96" t="s">
        <v>1189</v>
      </c>
      <c r="D646" s="21">
        <v>45404</v>
      </c>
      <c r="E646" s="17" t="s">
        <v>2333</v>
      </c>
      <c r="F646" s="17" t="s">
        <v>2334</v>
      </c>
      <c r="G646" s="17" t="s">
        <v>1192</v>
      </c>
      <c r="H646" s="97" t="s">
        <v>1192</v>
      </c>
      <c r="I646" s="82">
        <v>0</v>
      </c>
      <c r="J646" s="6">
        <v>0</v>
      </c>
      <c r="K646" s="39">
        <v>0</v>
      </c>
      <c r="L646" s="107">
        <v>0</v>
      </c>
      <c r="M646" s="94">
        <v>0</v>
      </c>
      <c r="N646" s="23">
        <v>0</v>
      </c>
      <c r="O646" s="42">
        <v>0</v>
      </c>
      <c r="P646" s="111">
        <v>0</v>
      </c>
      <c r="Q646" s="82">
        <v>0</v>
      </c>
      <c r="R646" s="6">
        <v>0</v>
      </c>
      <c r="S646" s="39">
        <v>0</v>
      </c>
      <c r="T646" s="107">
        <v>0</v>
      </c>
    </row>
    <row r="647" spans="1:20" ht="18" customHeight="1" x14ac:dyDescent="0.25">
      <c r="A647" s="87" t="s">
        <v>754</v>
      </c>
      <c r="B647" s="97" t="s">
        <v>2335</v>
      </c>
      <c r="C647" s="96" t="s">
        <v>1189</v>
      </c>
      <c r="D647" s="21">
        <v>45408</v>
      </c>
      <c r="E647" s="17" t="s">
        <v>1339</v>
      </c>
      <c r="F647" s="17" t="s">
        <v>2336</v>
      </c>
      <c r="G647" s="17" t="s">
        <v>1192</v>
      </c>
      <c r="H647" s="97" t="s">
        <v>1192</v>
      </c>
      <c r="I647" s="82">
        <v>0</v>
      </c>
      <c r="J647" s="6">
        <v>0</v>
      </c>
      <c r="K647" s="39">
        <v>0</v>
      </c>
      <c r="L647" s="107">
        <v>0</v>
      </c>
      <c r="M647" s="94">
        <v>0</v>
      </c>
      <c r="N647" s="23">
        <v>0</v>
      </c>
      <c r="O647" s="42">
        <v>0</v>
      </c>
      <c r="P647" s="111">
        <v>0</v>
      </c>
      <c r="Q647" s="82">
        <v>0</v>
      </c>
      <c r="R647" s="6">
        <v>0</v>
      </c>
      <c r="S647" s="39">
        <v>0</v>
      </c>
      <c r="T647" s="107">
        <v>0</v>
      </c>
    </row>
    <row r="648" spans="1:20" ht="18" customHeight="1" x14ac:dyDescent="0.25">
      <c r="A648" s="103" t="s">
        <v>755</v>
      </c>
      <c r="B648" s="97" t="s">
        <v>2337</v>
      </c>
      <c r="C648" s="96" t="s">
        <v>1189</v>
      </c>
      <c r="D648" s="21">
        <v>45336</v>
      </c>
      <c r="E648" s="17" t="s">
        <v>2094</v>
      </c>
      <c r="F648" s="17" t="s">
        <v>1256</v>
      </c>
      <c r="G648" s="17" t="s">
        <v>1192</v>
      </c>
      <c r="H648" s="97" t="s">
        <v>1192</v>
      </c>
      <c r="I648" s="82">
        <v>0</v>
      </c>
      <c r="J648" s="6">
        <v>0</v>
      </c>
      <c r="K648" s="39">
        <v>0</v>
      </c>
      <c r="L648" s="107">
        <v>0</v>
      </c>
      <c r="M648" s="94">
        <v>0</v>
      </c>
      <c r="N648" s="23">
        <v>0</v>
      </c>
      <c r="O648" s="42">
        <v>0</v>
      </c>
      <c r="P648" s="111">
        <v>0</v>
      </c>
      <c r="Q648" s="82">
        <v>0</v>
      </c>
      <c r="R648" s="6">
        <v>0</v>
      </c>
      <c r="S648" s="39">
        <v>0</v>
      </c>
      <c r="T648" s="107">
        <v>0</v>
      </c>
    </row>
    <row r="649" spans="1:20" ht="18" customHeight="1" x14ac:dyDescent="0.25">
      <c r="A649" s="87" t="s">
        <v>756</v>
      </c>
      <c r="B649" s="97" t="s">
        <v>2338</v>
      </c>
      <c r="C649" s="96" t="s">
        <v>1189</v>
      </c>
      <c r="D649" s="21">
        <v>45404</v>
      </c>
      <c r="E649" s="17" t="s">
        <v>1913</v>
      </c>
      <c r="F649" s="17" t="s">
        <v>2339</v>
      </c>
      <c r="G649" s="17" t="s">
        <v>1192</v>
      </c>
      <c r="H649" s="97" t="s">
        <v>1192</v>
      </c>
      <c r="I649" s="82">
        <v>0</v>
      </c>
      <c r="J649" s="6">
        <v>0</v>
      </c>
      <c r="K649" s="39">
        <v>0</v>
      </c>
      <c r="L649" s="107">
        <v>0</v>
      </c>
      <c r="M649" s="94">
        <v>0</v>
      </c>
      <c r="N649" s="23">
        <v>0</v>
      </c>
      <c r="O649" s="42">
        <v>0</v>
      </c>
      <c r="P649" s="111">
        <v>0</v>
      </c>
      <c r="Q649" s="82">
        <v>0</v>
      </c>
      <c r="R649" s="6">
        <v>0</v>
      </c>
      <c r="S649" s="39">
        <v>0</v>
      </c>
      <c r="T649" s="107">
        <v>0</v>
      </c>
    </row>
    <row r="650" spans="1:20" ht="18" hidden="1" customHeight="1" x14ac:dyDescent="0.25">
      <c r="A650" s="103" t="s">
        <v>757</v>
      </c>
      <c r="B650" s="97" t="s">
        <v>2340</v>
      </c>
      <c r="C650" s="96" t="s">
        <v>1204</v>
      </c>
      <c r="D650" s="21">
        <v>45336</v>
      </c>
      <c r="E650" s="17" t="s">
        <v>1674</v>
      </c>
      <c r="F650" s="17" t="s">
        <v>1256</v>
      </c>
      <c r="G650" s="17" t="s">
        <v>1192</v>
      </c>
      <c r="H650" s="97" t="s">
        <v>1192</v>
      </c>
      <c r="I650" s="82">
        <v>0</v>
      </c>
      <c r="J650" s="6">
        <v>0</v>
      </c>
      <c r="K650" s="39">
        <v>0</v>
      </c>
      <c r="L650" s="107">
        <v>0</v>
      </c>
      <c r="M650" s="94">
        <v>-21216000</v>
      </c>
      <c r="N650" s="23">
        <v>0</v>
      </c>
      <c r="O650" s="42">
        <v>-21216000</v>
      </c>
      <c r="P650" s="111">
        <v>-21216000</v>
      </c>
      <c r="Q650" s="82">
        <v>-42672000</v>
      </c>
      <c r="R650" s="6">
        <v>0</v>
      </c>
      <c r="S650" s="39">
        <v>-42672000</v>
      </c>
      <c r="T650" s="107">
        <v>-42672000</v>
      </c>
    </row>
    <row r="651" spans="1:20" ht="18" customHeight="1" x14ac:dyDescent="0.25">
      <c r="A651" s="87" t="s">
        <v>758</v>
      </c>
      <c r="B651" s="97" t="s">
        <v>2341</v>
      </c>
      <c r="C651" s="96" t="s">
        <v>1189</v>
      </c>
      <c r="D651" s="21">
        <v>45336</v>
      </c>
      <c r="E651" s="17" t="s">
        <v>2342</v>
      </c>
      <c r="F651" s="17" t="s">
        <v>1903</v>
      </c>
      <c r="G651" s="17" t="s">
        <v>1192</v>
      </c>
      <c r="H651" s="97" t="s">
        <v>1192</v>
      </c>
      <c r="I651" s="82">
        <v>0</v>
      </c>
      <c r="J651" s="6">
        <v>0</v>
      </c>
      <c r="K651" s="39">
        <v>0</v>
      </c>
      <c r="L651" s="107">
        <v>0</v>
      </c>
      <c r="M651" s="94">
        <v>0</v>
      </c>
      <c r="N651" s="23">
        <v>0</v>
      </c>
      <c r="O651" s="42">
        <v>0</v>
      </c>
      <c r="P651" s="111">
        <v>0</v>
      </c>
      <c r="Q651" s="82">
        <v>0</v>
      </c>
      <c r="R651" s="6">
        <v>0</v>
      </c>
      <c r="S651" s="39">
        <v>0</v>
      </c>
      <c r="T651" s="107">
        <v>0</v>
      </c>
    </row>
    <row r="652" spans="1:20" ht="18" customHeight="1" x14ac:dyDescent="0.25">
      <c r="A652" s="103" t="s">
        <v>759</v>
      </c>
      <c r="B652" s="97" t="s">
        <v>2017</v>
      </c>
      <c r="C652" s="96" t="s">
        <v>1189</v>
      </c>
      <c r="D652" s="21">
        <v>45383</v>
      </c>
      <c r="E652" s="17" t="s">
        <v>1539</v>
      </c>
      <c r="F652" s="17" t="s">
        <v>2343</v>
      </c>
      <c r="G652" s="17" t="s">
        <v>1192</v>
      </c>
      <c r="H652" s="97" t="s">
        <v>1192</v>
      </c>
      <c r="I652" s="82">
        <v>0</v>
      </c>
      <c r="J652" s="6">
        <v>0</v>
      </c>
      <c r="K652" s="39">
        <v>0</v>
      </c>
      <c r="L652" s="107">
        <v>0</v>
      </c>
      <c r="M652" s="94">
        <v>0</v>
      </c>
      <c r="N652" s="23">
        <v>0</v>
      </c>
      <c r="O652" s="42">
        <v>0</v>
      </c>
      <c r="P652" s="111">
        <v>0</v>
      </c>
      <c r="Q652" s="82">
        <v>0</v>
      </c>
      <c r="R652" s="6">
        <v>0</v>
      </c>
      <c r="S652" s="39">
        <v>0</v>
      </c>
      <c r="T652" s="107">
        <v>0</v>
      </c>
    </row>
    <row r="653" spans="1:20" ht="18" customHeight="1" x14ac:dyDescent="0.25">
      <c r="A653" s="87" t="s">
        <v>760</v>
      </c>
      <c r="B653" s="97" t="s">
        <v>2344</v>
      </c>
      <c r="C653" s="96" t="s">
        <v>1189</v>
      </c>
      <c r="D653" s="21">
        <v>45407</v>
      </c>
      <c r="E653" s="17" t="s">
        <v>2345</v>
      </c>
      <c r="F653" s="17" t="s">
        <v>2346</v>
      </c>
      <c r="G653" s="17" t="s">
        <v>1192</v>
      </c>
      <c r="H653" s="97" t="s">
        <v>1192</v>
      </c>
      <c r="I653" s="82">
        <v>0</v>
      </c>
      <c r="J653" s="6">
        <v>0</v>
      </c>
      <c r="K653" s="39">
        <v>0</v>
      </c>
      <c r="L653" s="107">
        <v>0</v>
      </c>
      <c r="M653" s="94">
        <v>0</v>
      </c>
      <c r="N653" s="23">
        <v>0</v>
      </c>
      <c r="O653" s="42">
        <v>0</v>
      </c>
      <c r="P653" s="111">
        <v>0</v>
      </c>
      <c r="Q653" s="82">
        <v>0</v>
      </c>
      <c r="R653" s="6">
        <v>0</v>
      </c>
      <c r="S653" s="39">
        <v>0</v>
      </c>
      <c r="T653" s="107">
        <v>0</v>
      </c>
    </row>
    <row r="654" spans="1:20" ht="18" hidden="1" customHeight="1" x14ac:dyDescent="0.25">
      <c r="A654" s="103" t="s">
        <v>761</v>
      </c>
      <c r="B654" s="97" t="s">
        <v>2347</v>
      </c>
      <c r="C654" s="96" t="s">
        <v>1204</v>
      </c>
      <c r="D654" s="21">
        <v>45350</v>
      </c>
      <c r="E654" s="17" t="s">
        <v>1233</v>
      </c>
      <c r="F654" s="17" t="s">
        <v>1256</v>
      </c>
      <c r="G654" s="17" t="s">
        <v>1192</v>
      </c>
      <c r="H654" s="97" t="s">
        <v>1192</v>
      </c>
      <c r="I654" s="82">
        <v>0</v>
      </c>
      <c r="J654" s="6">
        <v>0</v>
      </c>
      <c r="K654" s="39">
        <v>0</v>
      </c>
      <c r="L654" s="107">
        <v>0</v>
      </c>
      <c r="M654" s="94">
        <v>0</v>
      </c>
      <c r="N654" s="23">
        <v>0</v>
      </c>
      <c r="O654" s="42">
        <v>0</v>
      </c>
      <c r="P654" s="111">
        <v>0</v>
      </c>
      <c r="Q654" s="82">
        <v>0</v>
      </c>
      <c r="R654" s="6">
        <v>0</v>
      </c>
      <c r="S654" s="39">
        <v>0</v>
      </c>
      <c r="T654" s="107">
        <v>0</v>
      </c>
    </row>
    <row r="655" spans="1:20" ht="18" customHeight="1" x14ac:dyDescent="0.25">
      <c r="A655" s="87" t="s">
        <v>762</v>
      </c>
      <c r="B655" s="97" t="s">
        <v>2348</v>
      </c>
      <c r="C655" s="96" t="s">
        <v>1197</v>
      </c>
      <c r="D655" s="21">
        <v>45343</v>
      </c>
      <c r="E655" s="17" t="s">
        <v>1468</v>
      </c>
      <c r="F655" s="17" t="s">
        <v>2349</v>
      </c>
      <c r="G655" s="17" t="s">
        <v>1192</v>
      </c>
      <c r="H655" s="97" t="s">
        <v>1192</v>
      </c>
      <c r="I655" s="82">
        <v>0</v>
      </c>
      <c r="J655" s="6">
        <v>0</v>
      </c>
      <c r="K655" s="39">
        <v>0</v>
      </c>
      <c r="L655" s="107">
        <v>0</v>
      </c>
      <c r="M655" s="94">
        <v>0</v>
      </c>
      <c r="N655" s="23">
        <v>0</v>
      </c>
      <c r="O655" s="42">
        <v>0</v>
      </c>
      <c r="P655" s="111">
        <v>0</v>
      </c>
      <c r="Q655" s="82">
        <v>0</v>
      </c>
      <c r="R655" s="6">
        <v>0</v>
      </c>
      <c r="S655" s="39">
        <v>0</v>
      </c>
      <c r="T655" s="107">
        <v>0</v>
      </c>
    </row>
    <row r="656" spans="1:20" ht="18" customHeight="1" x14ac:dyDescent="0.25">
      <c r="A656" s="103" t="s">
        <v>763</v>
      </c>
      <c r="B656" s="97" t="s">
        <v>2350</v>
      </c>
      <c r="C656" s="96" t="s">
        <v>1189</v>
      </c>
      <c r="D656" s="21">
        <v>45345</v>
      </c>
      <c r="E656" s="17" t="s">
        <v>1290</v>
      </c>
      <c r="F656" s="17" t="s">
        <v>1256</v>
      </c>
      <c r="G656" s="17" t="s">
        <v>1192</v>
      </c>
      <c r="H656" s="97" t="s">
        <v>1267</v>
      </c>
      <c r="I656" s="82">
        <v>0</v>
      </c>
      <c r="J656" s="6">
        <v>0</v>
      </c>
      <c r="K656" s="39">
        <v>0</v>
      </c>
      <c r="L656" s="107">
        <v>0</v>
      </c>
      <c r="M656" s="94">
        <v>0</v>
      </c>
      <c r="N656" s="23">
        <v>214768</v>
      </c>
      <c r="O656" s="42">
        <v>214768</v>
      </c>
      <c r="P656" s="111">
        <v>214768</v>
      </c>
      <c r="Q656" s="82">
        <v>0</v>
      </c>
      <c r="R656" s="6">
        <v>248287</v>
      </c>
      <c r="S656" s="39">
        <v>248287</v>
      </c>
      <c r="T656" s="107">
        <v>248287</v>
      </c>
    </row>
    <row r="657" spans="1:20" ht="18" customHeight="1" x14ac:dyDescent="0.25">
      <c r="A657" s="87" t="s">
        <v>764</v>
      </c>
      <c r="B657" s="97" t="s">
        <v>2351</v>
      </c>
      <c r="C657" s="96" t="s">
        <v>1189</v>
      </c>
      <c r="D657" s="21">
        <v>45337</v>
      </c>
      <c r="E657" s="17" t="s">
        <v>1727</v>
      </c>
      <c r="F657" s="17" t="s">
        <v>2149</v>
      </c>
      <c r="G657" s="17" t="s">
        <v>1192</v>
      </c>
      <c r="H657" s="97" t="s">
        <v>1192</v>
      </c>
      <c r="I657" s="82">
        <v>0</v>
      </c>
      <c r="J657" s="6">
        <v>0</v>
      </c>
      <c r="K657" s="39">
        <v>0</v>
      </c>
      <c r="L657" s="107">
        <v>0</v>
      </c>
      <c r="M657" s="94">
        <v>0</v>
      </c>
      <c r="N657" s="23">
        <v>0</v>
      </c>
      <c r="O657" s="42">
        <v>0</v>
      </c>
      <c r="P657" s="111">
        <v>0</v>
      </c>
      <c r="Q657" s="82">
        <v>0</v>
      </c>
      <c r="R657" s="6">
        <v>0</v>
      </c>
      <c r="S657" s="39">
        <v>0</v>
      </c>
      <c r="T657" s="107">
        <v>0</v>
      </c>
    </row>
    <row r="658" spans="1:20" ht="18" hidden="1" customHeight="1" x14ac:dyDescent="0.25">
      <c r="A658" s="103" t="s">
        <v>765</v>
      </c>
      <c r="B658" s="97" t="s">
        <v>2352</v>
      </c>
      <c r="C658" s="96" t="s">
        <v>1204</v>
      </c>
      <c r="D658" s="21">
        <v>45342</v>
      </c>
      <c r="E658" s="17" t="s">
        <v>1373</v>
      </c>
      <c r="F658" s="17" t="s">
        <v>1256</v>
      </c>
      <c r="G658" s="17" t="s">
        <v>1192</v>
      </c>
      <c r="H658" s="97" t="s">
        <v>1192</v>
      </c>
      <c r="I658" s="82">
        <v>0</v>
      </c>
      <c r="J658" s="6">
        <v>0</v>
      </c>
      <c r="K658" s="39">
        <v>0</v>
      </c>
      <c r="L658" s="107">
        <v>0</v>
      </c>
      <c r="M658" s="94">
        <v>0</v>
      </c>
      <c r="N658" s="23">
        <v>0</v>
      </c>
      <c r="O658" s="42">
        <v>0</v>
      </c>
      <c r="P658" s="111">
        <v>0</v>
      </c>
      <c r="Q658" s="82">
        <v>0</v>
      </c>
      <c r="R658" s="6">
        <v>0</v>
      </c>
      <c r="S658" s="39">
        <v>0</v>
      </c>
      <c r="T658" s="107">
        <v>0</v>
      </c>
    </row>
    <row r="659" spans="1:20" ht="18" customHeight="1" x14ac:dyDescent="0.25">
      <c r="A659" s="87" t="s">
        <v>766</v>
      </c>
      <c r="B659" s="97" t="s">
        <v>2353</v>
      </c>
      <c r="C659" s="96" t="s">
        <v>1189</v>
      </c>
      <c r="D659" s="21">
        <v>45400</v>
      </c>
      <c r="E659" s="17" t="s">
        <v>2354</v>
      </c>
      <c r="F659" s="17" t="s">
        <v>2355</v>
      </c>
      <c r="G659" s="17" t="s">
        <v>1192</v>
      </c>
      <c r="H659" s="97" t="s">
        <v>1267</v>
      </c>
      <c r="I659" s="82">
        <v>0</v>
      </c>
      <c r="J659" s="6">
        <v>0</v>
      </c>
      <c r="K659" s="39">
        <v>0</v>
      </c>
      <c r="L659" s="107">
        <v>0</v>
      </c>
      <c r="M659" s="94">
        <v>0</v>
      </c>
      <c r="N659" s="23">
        <v>0</v>
      </c>
      <c r="O659" s="42">
        <v>0</v>
      </c>
      <c r="P659" s="111">
        <v>0</v>
      </c>
      <c r="Q659" s="82">
        <v>0</v>
      </c>
      <c r="R659" s="6">
        <v>22100000</v>
      </c>
      <c r="S659" s="39">
        <v>22100000</v>
      </c>
      <c r="T659" s="107">
        <v>-1700000</v>
      </c>
    </row>
    <row r="660" spans="1:20" ht="18" customHeight="1" x14ac:dyDescent="0.25">
      <c r="A660" s="103" t="s">
        <v>767</v>
      </c>
      <c r="B660" s="97" t="s">
        <v>2356</v>
      </c>
      <c r="C660" s="96" t="s">
        <v>1189</v>
      </c>
      <c r="D660" s="21">
        <v>45401</v>
      </c>
      <c r="E660" s="17" t="s">
        <v>2357</v>
      </c>
      <c r="F660" s="17" t="s">
        <v>2358</v>
      </c>
      <c r="G660" s="17" t="s">
        <v>1192</v>
      </c>
      <c r="H660" s="97" t="s">
        <v>1192</v>
      </c>
      <c r="I660" s="82">
        <v>0</v>
      </c>
      <c r="J660" s="6">
        <v>0</v>
      </c>
      <c r="K660" s="39">
        <v>0</v>
      </c>
      <c r="L660" s="107">
        <v>0</v>
      </c>
      <c r="M660" s="94">
        <v>0</v>
      </c>
      <c r="N660" s="23">
        <v>0</v>
      </c>
      <c r="O660" s="42">
        <v>0</v>
      </c>
      <c r="P660" s="111">
        <v>0</v>
      </c>
      <c r="Q660" s="82">
        <v>0</v>
      </c>
      <c r="R660" s="6">
        <v>0</v>
      </c>
      <c r="S660" s="39">
        <v>0</v>
      </c>
      <c r="T660" s="107">
        <v>0</v>
      </c>
    </row>
    <row r="661" spans="1:20" ht="18" customHeight="1" x14ac:dyDescent="0.25">
      <c r="A661" s="87" t="s">
        <v>768</v>
      </c>
      <c r="B661" s="97" t="s">
        <v>2359</v>
      </c>
      <c r="C661" s="96" t="s">
        <v>1189</v>
      </c>
      <c r="D661" s="21">
        <v>45356</v>
      </c>
      <c r="E661" s="17" t="s">
        <v>2360</v>
      </c>
      <c r="F661" s="17" t="s">
        <v>2361</v>
      </c>
      <c r="G661" s="17" t="s">
        <v>1192</v>
      </c>
      <c r="H661" s="97" t="s">
        <v>1192</v>
      </c>
      <c r="I661" s="82">
        <v>0</v>
      </c>
      <c r="J661" s="6">
        <v>0</v>
      </c>
      <c r="K661" s="39">
        <v>0</v>
      </c>
      <c r="L661" s="107">
        <v>0</v>
      </c>
      <c r="M661" s="94">
        <v>0</v>
      </c>
      <c r="N661" s="23">
        <v>0</v>
      </c>
      <c r="O661" s="42">
        <v>0</v>
      </c>
      <c r="P661" s="111">
        <v>0</v>
      </c>
      <c r="Q661" s="82">
        <v>0</v>
      </c>
      <c r="R661" s="6">
        <v>0</v>
      </c>
      <c r="S661" s="39">
        <v>0</v>
      </c>
      <c r="T661" s="107">
        <v>0</v>
      </c>
    </row>
    <row r="662" spans="1:20" ht="18" customHeight="1" x14ac:dyDescent="0.25">
      <c r="A662" s="103" t="s">
        <v>769</v>
      </c>
      <c r="B662" s="97" t="s">
        <v>2362</v>
      </c>
      <c r="C662" s="96" t="s">
        <v>1189</v>
      </c>
      <c r="D662" s="21">
        <v>45408</v>
      </c>
      <c r="E662" s="17" t="s">
        <v>2363</v>
      </c>
      <c r="F662" s="17" t="s">
        <v>2364</v>
      </c>
      <c r="G662" s="17" t="s">
        <v>1192</v>
      </c>
      <c r="H662" s="97" t="s">
        <v>1192</v>
      </c>
      <c r="I662" s="82">
        <v>0</v>
      </c>
      <c r="J662" s="6">
        <v>0</v>
      </c>
      <c r="K662" s="39">
        <v>0</v>
      </c>
      <c r="L662" s="107">
        <v>0</v>
      </c>
      <c r="M662" s="94">
        <v>0</v>
      </c>
      <c r="N662" s="23">
        <v>33900</v>
      </c>
      <c r="O662" s="42">
        <v>33900</v>
      </c>
      <c r="P662" s="111">
        <v>0</v>
      </c>
      <c r="Q662" s="82">
        <v>-750000</v>
      </c>
      <c r="R662" s="6">
        <v>56500</v>
      </c>
      <c r="S662" s="39">
        <v>-693500</v>
      </c>
      <c r="T662" s="107">
        <v>-750000</v>
      </c>
    </row>
    <row r="663" spans="1:20" ht="18" customHeight="1" x14ac:dyDescent="0.25">
      <c r="A663" s="87" t="s">
        <v>770</v>
      </c>
      <c r="B663" s="97" t="s">
        <v>2365</v>
      </c>
      <c r="C663" s="96" t="s">
        <v>1189</v>
      </c>
      <c r="D663" s="21">
        <v>45371</v>
      </c>
      <c r="E663" s="17" t="s">
        <v>1373</v>
      </c>
      <c r="F663" s="17" t="s">
        <v>1835</v>
      </c>
      <c r="G663" s="17" t="s">
        <v>1192</v>
      </c>
      <c r="H663" s="97" t="s">
        <v>1192</v>
      </c>
      <c r="I663" s="82">
        <v>0</v>
      </c>
      <c r="J663" s="6">
        <v>0</v>
      </c>
      <c r="K663" s="39">
        <v>0</v>
      </c>
      <c r="L663" s="107">
        <v>0</v>
      </c>
      <c r="M663" s="94">
        <v>0</v>
      </c>
      <c r="N663" s="23">
        <v>0</v>
      </c>
      <c r="O663" s="42">
        <v>0</v>
      </c>
      <c r="P663" s="111">
        <v>0</v>
      </c>
      <c r="Q663" s="82">
        <v>0</v>
      </c>
      <c r="R663" s="6">
        <v>1540109</v>
      </c>
      <c r="S663" s="39">
        <v>1540109</v>
      </c>
      <c r="T663" s="107">
        <v>1540109</v>
      </c>
    </row>
    <row r="664" spans="1:20" ht="18" customHeight="1" x14ac:dyDescent="0.25">
      <c r="A664" s="103" t="s">
        <v>771</v>
      </c>
      <c r="B664" s="97" t="s">
        <v>2366</v>
      </c>
      <c r="C664" s="96" t="s">
        <v>1197</v>
      </c>
      <c r="D664" s="21">
        <v>45334</v>
      </c>
      <c r="E664" s="17" t="s">
        <v>1781</v>
      </c>
      <c r="F664" s="17" t="s">
        <v>2367</v>
      </c>
      <c r="G664" s="17" t="s">
        <v>1192</v>
      </c>
      <c r="H664" s="97" t="s">
        <v>1192</v>
      </c>
      <c r="I664" s="82">
        <v>0</v>
      </c>
      <c r="J664" s="6">
        <v>0</v>
      </c>
      <c r="K664" s="39">
        <v>0</v>
      </c>
      <c r="L664" s="107">
        <v>0</v>
      </c>
      <c r="M664" s="94">
        <v>0</v>
      </c>
      <c r="N664" s="23">
        <v>0</v>
      </c>
      <c r="O664" s="42">
        <v>0</v>
      </c>
      <c r="P664" s="111">
        <v>0</v>
      </c>
      <c r="Q664" s="82">
        <v>0</v>
      </c>
      <c r="R664" s="6">
        <v>0</v>
      </c>
      <c r="S664" s="39">
        <v>0</v>
      </c>
      <c r="T664" s="107">
        <v>0</v>
      </c>
    </row>
    <row r="665" spans="1:20" ht="18" customHeight="1" x14ac:dyDescent="0.25">
      <c r="A665" s="87" t="s">
        <v>772</v>
      </c>
      <c r="B665" s="97" t="s">
        <v>2368</v>
      </c>
      <c r="C665" s="96" t="s">
        <v>1189</v>
      </c>
      <c r="D665" s="21">
        <v>45408</v>
      </c>
      <c r="E665" s="17" t="s">
        <v>2369</v>
      </c>
      <c r="F665" s="17" t="s">
        <v>1640</v>
      </c>
      <c r="G665" s="17" t="s">
        <v>1192</v>
      </c>
      <c r="H665" s="97" t="s">
        <v>1267</v>
      </c>
      <c r="I665" s="82">
        <v>0</v>
      </c>
      <c r="J665" s="6">
        <v>0</v>
      </c>
      <c r="K665" s="39">
        <v>0</v>
      </c>
      <c r="L665" s="107">
        <v>0</v>
      </c>
      <c r="M665" s="94">
        <v>0</v>
      </c>
      <c r="N665" s="23">
        <v>0</v>
      </c>
      <c r="O665" s="42">
        <v>0</v>
      </c>
      <c r="P665" s="111">
        <v>0</v>
      </c>
      <c r="Q665" s="82">
        <v>0</v>
      </c>
      <c r="R665" s="6">
        <v>0</v>
      </c>
      <c r="S665" s="39">
        <v>0</v>
      </c>
      <c r="T665" s="107">
        <v>0</v>
      </c>
    </row>
    <row r="666" spans="1:20" ht="18" customHeight="1" x14ac:dyDescent="0.25">
      <c r="A666" s="103" t="s">
        <v>773</v>
      </c>
      <c r="B666" s="97" t="s">
        <v>2370</v>
      </c>
      <c r="C666" s="96" t="s">
        <v>1189</v>
      </c>
      <c r="D666" s="21">
        <v>45371</v>
      </c>
      <c r="E666" s="17" t="s">
        <v>1321</v>
      </c>
      <c r="F666" s="17" t="s">
        <v>2256</v>
      </c>
      <c r="G666" s="17" t="s">
        <v>1192</v>
      </c>
      <c r="H666" s="97" t="s">
        <v>1267</v>
      </c>
      <c r="I666" s="82">
        <v>0</v>
      </c>
      <c r="J666" s="6">
        <v>0</v>
      </c>
      <c r="K666" s="39">
        <v>0</v>
      </c>
      <c r="L666" s="107">
        <v>0</v>
      </c>
      <c r="M666" s="94">
        <v>0</v>
      </c>
      <c r="N666" s="23">
        <v>0</v>
      </c>
      <c r="O666" s="42">
        <v>0</v>
      </c>
      <c r="P666" s="111">
        <v>0</v>
      </c>
      <c r="Q666" s="82">
        <v>0</v>
      </c>
      <c r="R666" s="6">
        <v>0</v>
      </c>
      <c r="S666" s="39">
        <v>0</v>
      </c>
      <c r="T666" s="107">
        <v>0</v>
      </c>
    </row>
    <row r="667" spans="1:20" ht="18" customHeight="1" x14ac:dyDescent="0.25">
      <c r="A667" s="87" t="s">
        <v>774</v>
      </c>
      <c r="B667" s="97" t="s">
        <v>2371</v>
      </c>
      <c r="C667" s="96" t="s">
        <v>1189</v>
      </c>
      <c r="D667" s="21">
        <v>45392</v>
      </c>
      <c r="E667" s="17" t="s">
        <v>2372</v>
      </c>
      <c r="F667" s="17" t="s">
        <v>2373</v>
      </c>
      <c r="G667" s="17" t="s">
        <v>1192</v>
      </c>
      <c r="H667" s="97" t="s">
        <v>1192</v>
      </c>
      <c r="I667" s="82">
        <v>0</v>
      </c>
      <c r="J667" s="6">
        <v>0</v>
      </c>
      <c r="K667" s="39">
        <v>0</v>
      </c>
      <c r="L667" s="107">
        <v>0</v>
      </c>
      <c r="M667" s="94">
        <v>0</v>
      </c>
      <c r="N667" s="23">
        <v>0</v>
      </c>
      <c r="O667" s="42">
        <v>0</v>
      </c>
      <c r="P667" s="111">
        <v>0</v>
      </c>
      <c r="Q667" s="82">
        <v>0</v>
      </c>
      <c r="R667" s="6">
        <v>0</v>
      </c>
      <c r="S667" s="39">
        <v>0</v>
      </c>
      <c r="T667" s="107">
        <v>0</v>
      </c>
    </row>
    <row r="668" spans="1:20" ht="18" customHeight="1" x14ac:dyDescent="0.25">
      <c r="A668" s="103" t="s">
        <v>775</v>
      </c>
      <c r="B668" s="97" t="s">
        <v>2374</v>
      </c>
      <c r="C668" s="96" t="s">
        <v>1197</v>
      </c>
      <c r="D668" s="21">
        <v>45343</v>
      </c>
      <c r="E668" s="17" t="s">
        <v>2375</v>
      </c>
      <c r="F668" s="17" t="s">
        <v>2376</v>
      </c>
      <c r="G668" s="17" t="s">
        <v>1192</v>
      </c>
      <c r="H668" s="97" t="s">
        <v>1192</v>
      </c>
      <c r="I668" s="82">
        <v>0</v>
      </c>
      <c r="J668" s="6">
        <v>0</v>
      </c>
      <c r="K668" s="39">
        <v>0</v>
      </c>
      <c r="L668" s="107">
        <v>0</v>
      </c>
      <c r="M668" s="94">
        <v>0</v>
      </c>
      <c r="N668" s="23">
        <v>0</v>
      </c>
      <c r="O668" s="42">
        <v>0</v>
      </c>
      <c r="P668" s="111">
        <v>0</v>
      </c>
      <c r="Q668" s="82">
        <v>0</v>
      </c>
      <c r="R668" s="6">
        <v>0</v>
      </c>
      <c r="S668" s="39">
        <v>0</v>
      </c>
      <c r="T668" s="107">
        <v>0</v>
      </c>
    </row>
    <row r="669" spans="1:20" ht="18" hidden="1" customHeight="1" x14ac:dyDescent="0.25">
      <c r="A669" s="87" t="s">
        <v>776</v>
      </c>
      <c r="B669" s="97" t="s">
        <v>2377</v>
      </c>
      <c r="C669" s="96" t="s">
        <v>1204</v>
      </c>
      <c r="D669" s="21">
        <v>45344</v>
      </c>
      <c r="E669" s="17" t="s">
        <v>1259</v>
      </c>
      <c r="F669" s="17" t="s">
        <v>1256</v>
      </c>
      <c r="G669" s="17" t="s">
        <v>1192</v>
      </c>
      <c r="H669" s="97" t="s">
        <v>1192</v>
      </c>
      <c r="I669" s="82">
        <v>0</v>
      </c>
      <c r="J669" s="6">
        <v>0</v>
      </c>
      <c r="K669" s="39">
        <v>0</v>
      </c>
      <c r="L669" s="107">
        <v>0</v>
      </c>
      <c r="M669" s="94">
        <v>0</v>
      </c>
      <c r="N669" s="23">
        <v>0</v>
      </c>
      <c r="O669" s="42">
        <v>0</v>
      </c>
      <c r="P669" s="111">
        <v>0</v>
      </c>
      <c r="Q669" s="82">
        <v>0</v>
      </c>
      <c r="R669" s="6">
        <v>0</v>
      </c>
      <c r="S669" s="39">
        <v>0</v>
      </c>
      <c r="T669" s="107">
        <v>0</v>
      </c>
    </row>
    <row r="670" spans="1:20" ht="18" customHeight="1" x14ac:dyDescent="0.25">
      <c r="A670" s="103" t="s">
        <v>777</v>
      </c>
      <c r="B670" s="97" t="s">
        <v>2378</v>
      </c>
      <c r="C670" s="96" t="s">
        <v>1197</v>
      </c>
      <c r="D670" s="21">
        <v>45335</v>
      </c>
      <c r="E670" s="17" t="s">
        <v>2379</v>
      </c>
      <c r="F670" s="17" t="s">
        <v>2380</v>
      </c>
      <c r="G670" s="17" t="s">
        <v>1192</v>
      </c>
      <c r="H670" s="97" t="s">
        <v>1192</v>
      </c>
      <c r="I670" s="82">
        <v>0</v>
      </c>
      <c r="J670" s="6">
        <v>0</v>
      </c>
      <c r="K670" s="39">
        <v>0</v>
      </c>
      <c r="L670" s="107">
        <v>0</v>
      </c>
      <c r="M670" s="94">
        <v>0</v>
      </c>
      <c r="N670" s="23">
        <v>0</v>
      </c>
      <c r="O670" s="42">
        <v>0</v>
      </c>
      <c r="P670" s="111">
        <v>0</v>
      </c>
      <c r="Q670" s="82">
        <v>0</v>
      </c>
      <c r="R670" s="6">
        <v>0</v>
      </c>
      <c r="S670" s="39">
        <v>0</v>
      </c>
      <c r="T670" s="107">
        <v>0</v>
      </c>
    </row>
    <row r="671" spans="1:20" ht="18" customHeight="1" x14ac:dyDescent="0.25">
      <c r="A671" s="87" t="s">
        <v>778</v>
      </c>
      <c r="B671" s="97" t="s">
        <v>2381</v>
      </c>
      <c r="C671" s="96" t="s">
        <v>1197</v>
      </c>
      <c r="D671" s="21">
        <v>45352</v>
      </c>
      <c r="E671" s="17" t="s">
        <v>2382</v>
      </c>
      <c r="F671" s="17" t="s">
        <v>2099</v>
      </c>
      <c r="G671" s="17" t="s">
        <v>1192</v>
      </c>
      <c r="H671" s="97" t="s">
        <v>1192</v>
      </c>
      <c r="I671" s="82">
        <v>0</v>
      </c>
      <c r="J671" s="6">
        <v>0</v>
      </c>
      <c r="K671" s="39">
        <v>0</v>
      </c>
      <c r="L671" s="107">
        <v>0</v>
      </c>
      <c r="M671" s="94">
        <v>0</v>
      </c>
      <c r="N671" s="23">
        <v>0</v>
      </c>
      <c r="O671" s="42">
        <v>0</v>
      </c>
      <c r="P671" s="111">
        <v>0</v>
      </c>
      <c r="Q671" s="82">
        <v>0</v>
      </c>
      <c r="R671" s="6">
        <v>0</v>
      </c>
      <c r="S671" s="39">
        <v>0</v>
      </c>
      <c r="T671" s="107">
        <v>0</v>
      </c>
    </row>
    <row r="672" spans="1:20" ht="18" customHeight="1" x14ac:dyDescent="0.25">
      <c r="A672" s="103" t="s">
        <v>779</v>
      </c>
      <c r="B672" s="97" t="s">
        <v>2383</v>
      </c>
      <c r="C672" s="96" t="s">
        <v>1189</v>
      </c>
      <c r="D672" s="21">
        <v>45377</v>
      </c>
      <c r="E672" s="17" t="s">
        <v>1693</v>
      </c>
      <c r="F672" s="17" t="s">
        <v>1256</v>
      </c>
      <c r="G672" s="17" t="s">
        <v>1192</v>
      </c>
      <c r="H672" s="97" t="s">
        <v>1192</v>
      </c>
      <c r="I672" s="82">
        <v>0</v>
      </c>
      <c r="J672" s="6">
        <v>0</v>
      </c>
      <c r="K672" s="39">
        <v>0</v>
      </c>
      <c r="L672" s="107">
        <v>0</v>
      </c>
      <c r="M672" s="94">
        <v>0</v>
      </c>
      <c r="N672" s="23">
        <v>54718</v>
      </c>
      <c r="O672" s="42">
        <v>54718</v>
      </c>
      <c r="P672" s="111">
        <v>0</v>
      </c>
      <c r="Q672" s="82">
        <v>0</v>
      </c>
      <c r="R672" s="6">
        <v>54718</v>
      </c>
      <c r="S672" s="39">
        <v>54718</v>
      </c>
      <c r="T672" s="107">
        <v>0</v>
      </c>
    </row>
    <row r="673" spans="1:20" ht="18" customHeight="1" x14ac:dyDescent="0.25">
      <c r="A673" s="87" t="s">
        <v>780</v>
      </c>
      <c r="B673" s="97" t="s">
        <v>2384</v>
      </c>
      <c r="C673" s="96" t="s">
        <v>1189</v>
      </c>
      <c r="D673" s="21">
        <v>45365</v>
      </c>
      <c r="E673" s="17" t="s">
        <v>2385</v>
      </c>
      <c r="F673" s="17" t="s">
        <v>2386</v>
      </c>
      <c r="G673" s="17" t="s">
        <v>1192</v>
      </c>
      <c r="H673" s="97" t="s">
        <v>1192</v>
      </c>
      <c r="I673" s="82">
        <v>0</v>
      </c>
      <c r="J673" s="6">
        <v>0</v>
      </c>
      <c r="K673" s="39">
        <v>0</v>
      </c>
      <c r="L673" s="107">
        <v>0</v>
      </c>
      <c r="M673" s="94">
        <v>0</v>
      </c>
      <c r="N673" s="23">
        <v>0</v>
      </c>
      <c r="O673" s="42">
        <v>0</v>
      </c>
      <c r="P673" s="111">
        <v>0</v>
      </c>
      <c r="Q673" s="82">
        <v>0</v>
      </c>
      <c r="R673" s="6">
        <v>0</v>
      </c>
      <c r="S673" s="39">
        <v>0</v>
      </c>
      <c r="T673" s="107">
        <v>0</v>
      </c>
    </row>
    <row r="674" spans="1:20" ht="18" customHeight="1" x14ac:dyDescent="0.25">
      <c r="A674" s="103" t="s">
        <v>781</v>
      </c>
      <c r="B674" s="97" t="s">
        <v>2387</v>
      </c>
      <c r="C674" s="96" t="s">
        <v>1197</v>
      </c>
      <c r="D674" s="21">
        <v>45336</v>
      </c>
      <c r="E674" s="17" t="s">
        <v>1785</v>
      </c>
      <c r="F674" s="17" t="s">
        <v>1798</v>
      </c>
      <c r="G674" s="17" t="s">
        <v>1192</v>
      </c>
      <c r="H674" s="97" t="s">
        <v>1192</v>
      </c>
      <c r="I674" s="82">
        <v>0</v>
      </c>
      <c r="J674" s="6">
        <v>0</v>
      </c>
      <c r="K674" s="39">
        <v>0</v>
      </c>
      <c r="L674" s="107">
        <v>0</v>
      </c>
      <c r="M674" s="94">
        <v>0</v>
      </c>
      <c r="N674" s="23">
        <v>0</v>
      </c>
      <c r="O674" s="42">
        <v>0</v>
      </c>
      <c r="P674" s="111">
        <v>0</v>
      </c>
      <c r="Q674" s="82">
        <v>0</v>
      </c>
      <c r="R674" s="6">
        <v>0</v>
      </c>
      <c r="S674" s="39">
        <v>0</v>
      </c>
      <c r="T674" s="107">
        <v>0</v>
      </c>
    </row>
    <row r="675" spans="1:20" ht="18" customHeight="1" x14ac:dyDescent="0.25">
      <c r="A675" s="87" t="s">
        <v>782</v>
      </c>
      <c r="B675" s="97" t="s">
        <v>2388</v>
      </c>
      <c r="C675" s="96" t="s">
        <v>1189</v>
      </c>
      <c r="D675" s="21">
        <v>45343</v>
      </c>
      <c r="E675" s="17" t="s">
        <v>1233</v>
      </c>
      <c r="F675" s="17" t="s">
        <v>2389</v>
      </c>
      <c r="G675" s="17" t="s">
        <v>1192</v>
      </c>
      <c r="H675" s="97" t="s">
        <v>1192</v>
      </c>
      <c r="I675" s="82">
        <v>0</v>
      </c>
      <c r="J675" s="6">
        <v>0</v>
      </c>
      <c r="K675" s="39">
        <v>0</v>
      </c>
      <c r="L675" s="107">
        <v>0</v>
      </c>
      <c r="M675" s="94">
        <v>0</v>
      </c>
      <c r="N675" s="23">
        <v>0</v>
      </c>
      <c r="O675" s="42">
        <v>0</v>
      </c>
      <c r="P675" s="111">
        <v>0</v>
      </c>
      <c r="Q675" s="82">
        <v>0</v>
      </c>
      <c r="R675" s="6">
        <v>696000</v>
      </c>
      <c r="S675" s="39">
        <v>696000</v>
      </c>
      <c r="T675" s="107">
        <v>0</v>
      </c>
    </row>
    <row r="676" spans="1:20" ht="18" hidden="1" customHeight="1" x14ac:dyDescent="0.25">
      <c r="A676" s="103" t="s">
        <v>783</v>
      </c>
      <c r="B676" s="97" t="s">
        <v>2390</v>
      </c>
      <c r="C676" s="96" t="s">
        <v>1204</v>
      </c>
      <c r="D676" s="21">
        <v>45341</v>
      </c>
      <c r="E676" s="17" t="s">
        <v>1693</v>
      </c>
      <c r="F676" s="17" t="s">
        <v>1256</v>
      </c>
      <c r="G676" s="17" t="s">
        <v>1192</v>
      </c>
      <c r="H676" s="97" t="s">
        <v>1192</v>
      </c>
      <c r="I676" s="82">
        <v>0</v>
      </c>
      <c r="J676" s="6">
        <v>0</v>
      </c>
      <c r="K676" s="39">
        <v>0</v>
      </c>
      <c r="L676" s="107">
        <v>0</v>
      </c>
      <c r="M676" s="94">
        <v>0</v>
      </c>
      <c r="N676" s="23">
        <v>0</v>
      </c>
      <c r="O676" s="42">
        <v>0</v>
      </c>
      <c r="P676" s="111">
        <v>0</v>
      </c>
      <c r="Q676" s="82">
        <v>0</v>
      </c>
      <c r="R676" s="6">
        <v>0</v>
      </c>
      <c r="S676" s="39">
        <v>0</v>
      </c>
      <c r="T676" s="107">
        <v>0</v>
      </c>
    </row>
    <row r="677" spans="1:20" ht="18" customHeight="1" x14ac:dyDescent="0.25">
      <c r="A677" s="87" t="s">
        <v>784</v>
      </c>
      <c r="B677" s="97" t="s">
        <v>2391</v>
      </c>
      <c r="C677" s="96" t="s">
        <v>1189</v>
      </c>
      <c r="D677" s="21">
        <v>45352</v>
      </c>
      <c r="E677" s="17" t="s">
        <v>2392</v>
      </c>
      <c r="F677" s="17" t="s">
        <v>1256</v>
      </c>
      <c r="G677" s="17" t="s">
        <v>1192</v>
      </c>
      <c r="H677" s="97" t="s">
        <v>1192</v>
      </c>
      <c r="I677" s="82">
        <v>0</v>
      </c>
      <c r="J677" s="6">
        <v>0</v>
      </c>
      <c r="K677" s="39">
        <v>0</v>
      </c>
      <c r="L677" s="107">
        <v>0</v>
      </c>
      <c r="M677" s="94">
        <v>0</v>
      </c>
      <c r="N677" s="23">
        <v>229144</v>
      </c>
      <c r="O677" s="42">
        <v>229144</v>
      </c>
      <c r="P677" s="111">
        <v>229144</v>
      </c>
      <c r="Q677" s="82">
        <v>0</v>
      </c>
      <c r="R677" s="6">
        <v>229144</v>
      </c>
      <c r="S677" s="39">
        <v>229144</v>
      </c>
      <c r="T677" s="107">
        <v>229144</v>
      </c>
    </row>
    <row r="678" spans="1:20" ht="18" customHeight="1" x14ac:dyDescent="0.25">
      <c r="A678" s="103" t="s">
        <v>785</v>
      </c>
      <c r="B678" s="97" t="s">
        <v>2393</v>
      </c>
      <c r="C678" s="96" t="s">
        <v>1189</v>
      </c>
      <c r="D678" s="21">
        <v>45397</v>
      </c>
      <c r="E678" s="17" t="s">
        <v>2394</v>
      </c>
      <c r="F678" s="17" t="s">
        <v>2395</v>
      </c>
      <c r="G678" s="17" t="s">
        <v>1192</v>
      </c>
      <c r="H678" s="97" t="s">
        <v>1192</v>
      </c>
      <c r="I678" s="82">
        <v>0</v>
      </c>
      <c r="J678" s="6">
        <v>0</v>
      </c>
      <c r="K678" s="39">
        <v>0</v>
      </c>
      <c r="L678" s="107">
        <v>0</v>
      </c>
      <c r="M678" s="94">
        <v>0</v>
      </c>
      <c r="N678" s="23">
        <v>0</v>
      </c>
      <c r="O678" s="42">
        <v>0</v>
      </c>
      <c r="P678" s="111">
        <v>0</v>
      </c>
      <c r="Q678" s="82">
        <v>0</v>
      </c>
      <c r="R678" s="6">
        <v>0</v>
      </c>
      <c r="S678" s="39">
        <v>0</v>
      </c>
      <c r="T678" s="107">
        <v>0</v>
      </c>
    </row>
    <row r="679" spans="1:20" ht="18" customHeight="1" x14ac:dyDescent="0.25">
      <c r="A679" s="87" t="s">
        <v>786</v>
      </c>
      <c r="B679" s="97" t="s">
        <v>2396</v>
      </c>
      <c r="C679" s="96" t="s">
        <v>1189</v>
      </c>
      <c r="D679" s="21">
        <v>45394</v>
      </c>
      <c r="E679" s="17" t="s">
        <v>2397</v>
      </c>
      <c r="F679" s="17" t="s">
        <v>2398</v>
      </c>
      <c r="G679" s="17" t="s">
        <v>1192</v>
      </c>
      <c r="H679" s="97" t="s">
        <v>1192</v>
      </c>
      <c r="I679" s="82">
        <v>0</v>
      </c>
      <c r="J679" s="6">
        <v>0</v>
      </c>
      <c r="K679" s="39">
        <v>0</v>
      </c>
      <c r="L679" s="107">
        <v>0</v>
      </c>
      <c r="M679" s="94">
        <v>0</v>
      </c>
      <c r="N679" s="23">
        <v>0</v>
      </c>
      <c r="O679" s="42">
        <v>0</v>
      </c>
      <c r="P679" s="111">
        <v>0</v>
      </c>
      <c r="Q679" s="82">
        <v>0</v>
      </c>
      <c r="R679" s="6">
        <v>0</v>
      </c>
      <c r="S679" s="39">
        <v>0</v>
      </c>
      <c r="T679" s="107">
        <v>0</v>
      </c>
    </row>
    <row r="680" spans="1:20" ht="18" hidden="1" customHeight="1" x14ac:dyDescent="0.25">
      <c r="A680" s="103" t="s">
        <v>787</v>
      </c>
      <c r="B680" s="97" t="s">
        <v>2399</v>
      </c>
      <c r="C680" s="96" t="s">
        <v>1204</v>
      </c>
      <c r="D680" s="21">
        <v>45344</v>
      </c>
      <c r="E680" s="17" t="s">
        <v>2400</v>
      </c>
      <c r="F680" s="17" t="s">
        <v>1256</v>
      </c>
      <c r="G680" s="17" t="s">
        <v>1192</v>
      </c>
      <c r="H680" s="97" t="s">
        <v>1192</v>
      </c>
      <c r="I680" s="82">
        <v>0</v>
      </c>
      <c r="J680" s="6">
        <v>0</v>
      </c>
      <c r="K680" s="39">
        <v>0</v>
      </c>
      <c r="L680" s="107">
        <v>0</v>
      </c>
      <c r="M680" s="94">
        <v>0</v>
      </c>
      <c r="N680" s="23">
        <v>0</v>
      </c>
      <c r="O680" s="42">
        <v>0</v>
      </c>
      <c r="P680" s="111">
        <v>0</v>
      </c>
      <c r="Q680" s="82">
        <v>0</v>
      </c>
      <c r="R680" s="6">
        <v>0</v>
      </c>
      <c r="S680" s="39">
        <v>0</v>
      </c>
      <c r="T680" s="107">
        <v>0</v>
      </c>
    </row>
    <row r="681" spans="1:20" ht="18" customHeight="1" x14ac:dyDescent="0.25">
      <c r="A681" s="87" t="s">
        <v>788</v>
      </c>
      <c r="B681" s="97" t="s">
        <v>2401</v>
      </c>
      <c r="C681" s="96" t="s">
        <v>1189</v>
      </c>
      <c r="D681" s="21">
        <v>45343</v>
      </c>
      <c r="E681" s="17" t="s">
        <v>1693</v>
      </c>
      <c r="F681" s="17" t="s">
        <v>2402</v>
      </c>
      <c r="G681" s="17" t="s">
        <v>1192</v>
      </c>
      <c r="H681" s="97" t="s">
        <v>1192</v>
      </c>
      <c r="I681" s="82">
        <v>0</v>
      </c>
      <c r="J681" s="6">
        <v>0</v>
      </c>
      <c r="K681" s="39">
        <v>0</v>
      </c>
      <c r="L681" s="107">
        <v>0</v>
      </c>
      <c r="M681" s="94">
        <v>0</v>
      </c>
      <c r="N681" s="23">
        <v>0</v>
      </c>
      <c r="O681" s="42">
        <v>0</v>
      </c>
      <c r="P681" s="111">
        <v>0</v>
      </c>
      <c r="Q681" s="82">
        <v>0</v>
      </c>
      <c r="R681" s="6">
        <v>0</v>
      </c>
      <c r="S681" s="39">
        <v>0</v>
      </c>
      <c r="T681" s="107">
        <v>0</v>
      </c>
    </row>
    <row r="682" spans="1:20" ht="18" customHeight="1" x14ac:dyDescent="0.25">
      <c r="A682" s="103" t="s">
        <v>789</v>
      </c>
      <c r="B682" s="97" t="s">
        <v>2403</v>
      </c>
      <c r="C682" s="96" t="s">
        <v>1189</v>
      </c>
      <c r="D682" s="21">
        <v>45352</v>
      </c>
      <c r="E682" s="17" t="s">
        <v>1339</v>
      </c>
      <c r="F682" s="17" t="s">
        <v>1387</v>
      </c>
      <c r="G682" s="17" t="s">
        <v>1192</v>
      </c>
      <c r="H682" s="97" t="s">
        <v>1192</v>
      </c>
      <c r="I682" s="82">
        <v>-69600000</v>
      </c>
      <c r="J682" s="6">
        <v>0</v>
      </c>
      <c r="K682" s="39">
        <v>-69600000</v>
      </c>
      <c r="L682" s="107">
        <v>-69600000</v>
      </c>
      <c r="M682" s="94">
        <v>-154300000</v>
      </c>
      <c r="N682" s="23">
        <v>0</v>
      </c>
      <c r="O682" s="42">
        <v>-154300000</v>
      </c>
      <c r="P682" s="111">
        <v>-154300000</v>
      </c>
      <c r="Q682" s="82">
        <v>-198000000</v>
      </c>
      <c r="R682" s="6">
        <v>0</v>
      </c>
      <c r="S682" s="39">
        <v>-198000000</v>
      </c>
      <c r="T682" s="107">
        <v>-198000000</v>
      </c>
    </row>
    <row r="683" spans="1:20" ht="18" hidden="1" customHeight="1" x14ac:dyDescent="0.25">
      <c r="A683" s="87" t="s">
        <v>790</v>
      </c>
      <c r="B683" s="97" t="s">
        <v>2404</v>
      </c>
      <c r="C683" s="96" t="s">
        <v>1204</v>
      </c>
      <c r="D683" s="21">
        <v>45341</v>
      </c>
      <c r="E683" s="17" t="s">
        <v>1441</v>
      </c>
      <c r="F683" s="17" t="s">
        <v>1256</v>
      </c>
      <c r="G683" s="17" t="s">
        <v>1192</v>
      </c>
      <c r="H683" s="97" t="s">
        <v>1192</v>
      </c>
      <c r="I683" s="82">
        <v>0</v>
      </c>
      <c r="J683" s="6">
        <v>0</v>
      </c>
      <c r="K683" s="39">
        <v>0</v>
      </c>
      <c r="L683" s="107">
        <v>0</v>
      </c>
      <c r="M683" s="94">
        <v>0</v>
      </c>
      <c r="N683" s="23">
        <v>0</v>
      </c>
      <c r="O683" s="42">
        <v>0</v>
      </c>
      <c r="P683" s="111">
        <v>0</v>
      </c>
      <c r="Q683" s="82">
        <v>0</v>
      </c>
      <c r="R683" s="6">
        <v>0</v>
      </c>
      <c r="S683" s="39">
        <v>0</v>
      </c>
      <c r="T683" s="107">
        <v>0</v>
      </c>
    </row>
    <row r="684" spans="1:20" ht="18" customHeight="1" x14ac:dyDescent="0.25">
      <c r="A684" s="103" t="s">
        <v>791</v>
      </c>
      <c r="B684" s="97" t="s">
        <v>2405</v>
      </c>
      <c r="C684" s="96" t="s">
        <v>1197</v>
      </c>
      <c r="D684" s="21">
        <v>45337</v>
      </c>
      <c r="E684" s="17" t="s">
        <v>1441</v>
      </c>
      <c r="F684" s="17" t="s">
        <v>2406</v>
      </c>
      <c r="G684" s="17" t="s">
        <v>1192</v>
      </c>
      <c r="H684" s="97" t="s">
        <v>1192</v>
      </c>
      <c r="I684" s="82">
        <v>0</v>
      </c>
      <c r="J684" s="6">
        <v>0</v>
      </c>
      <c r="K684" s="39">
        <v>0</v>
      </c>
      <c r="L684" s="107">
        <v>0</v>
      </c>
      <c r="M684" s="94">
        <v>0</v>
      </c>
      <c r="N684" s="23">
        <v>0</v>
      </c>
      <c r="O684" s="42">
        <v>0</v>
      </c>
      <c r="P684" s="111">
        <v>0</v>
      </c>
      <c r="Q684" s="82">
        <v>0</v>
      </c>
      <c r="R684" s="6">
        <v>0</v>
      </c>
      <c r="S684" s="39">
        <v>0</v>
      </c>
      <c r="T684" s="107">
        <v>0</v>
      </c>
    </row>
    <row r="685" spans="1:20" ht="18" customHeight="1" x14ac:dyDescent="0.25">
      <c r="A685" s="87" t="s">
        <v>792</v>
      </c>
      <c r="B685" s="97" t="s">
        <v>2407</v>
      </c>
      <c r="C685" s="96" t="s">
        <v>1189</v>
      </c>
      <c r="D685" s="21">
        <v>45378</v>
      </c>
      <c r="E685" s="17" t="s">
        <v>1444</v>
      </c>
      <c r="F685" s="17" t="s">
        <v>2256</v>
      </c>
      <c r="G685" s="17" t="s">
        <v>1192</v>
      </c>
      <c r="H685" s="97" t="s">
        <v>1267</v>
      </c>
      <c r="I685" s="82">
        <v>0</v>
      </c>
      <c r="J685" s="6">
        <v>0</v>
      </c>
      <c r="K685" s="39">
        <v>0</v>
      </c>
      <c r="L685" s="107">
        <v>0</v>
      </c>
      <c r="M685" s="94">
        <v>0</v>
      </c>
      <c r="N685" s="23">
        <v>0</v>
      </c>
      <c r="O685" s="42">
        <v>0</v>
      </c>
      <c r="P685" s="111">
        <v>0</v>
      </c>
      <c r="Q685" s="82">
        <v>0</v>
      </c>
      <c r="R685" s="6">
        <v>0</v>
      </c>
      <c r="S685" s="39">
        <v>0</v>
      </c>
      <c r="T685" s="107">
        <v>0</v>
      </c>
    </row>
    <row r="686" spans="1:20" ht="18" customHeight="1" x14ac:dyDescent="0.25">
      <c r="A686" s="103" t="s">
        <v>793</v>
      </c>
      <c r="B686" s="97" t="s">
        <v>2408</v>
      </c>
      <c r="C686" s="96" t="s">
        <v>1189</v>
      </c>
      <c r="D686" s="21">
        <v>45400</v>
      </c>
      <c r="E686" s="17" t="s">
        <v>2409</v>
      </c>
      <c r="F686" s="17" t="s">
        <v>1264</v>
      </c>
      <c r="G686" s="17" t="s">
        <v>1192</v>
      </c>
      <c r="H686" s="97" t="s">
        <v>1192</v>
      </c>
      <c r="I686" s="82">
        <v>0</v>
      </c>
      <c r="J686" s="6">
        <v>0</v>
      </c>
      <c r="K686" s="39">
        <v>0</v>
      </c>
      <c r="L686" s="107">
        <v>0</v>
      </c>
      <c r="M686" s="94">
        <v>0</v>
      </c>
      <c r="N686" s="23">
        <v>0</v>
      </c>
      <c r="O686" s="42">
        <v>0</v>
      </c>
      <c r="P686" s="111">
        <v>0</v>
      </c>
      <c r="Q686" s="82">
        <v>0</v>
      </c>
      <c r="R686" s="6">
        <v>0</v>
      </c>
      <c r="S686" s="39">
        <v>0</v>
      </c>
      <c r="T686" s="107">
        <v>0</v>
      </c>
    </row>
    <row r="687" spans="1:20" ht="18" customHeight="1" x14ac:dyDescent="0.25">
      <c r="A687" s="87" t="s">
        <v>794</v>
      </c>
      <c r="B687" s="97" t="s">
        <v>2410</v>
      </c>
      <c r="C687" s="96" t="s">
        <v>1189</v>
      </c>
      <c r="D687" s="21">
        <v>45401</v>
      </c>
      <c r="E687" s="17" t="s">
        <v>2411</v>
      </c>
      <c r="F687" s="17" t="s">
        <v>1446</v>
      </c>
      <c r="G687" s="17" t="s">
        <v>1192</v>
      </c>
      <c r="H687" s="97" t="s">
        <v>1192</v>
      </c>
      <c r="I687" s="82">
        <v>0</v>
      </c>
      <c r="J687" s="6">
        <v>0</v>
      </c>
      <c r="K687" s="39">
        <v>0</v>
      </c>
      <c r="L687" s="107">
        <v>0</v>
      </c>
      <c r="M687" s="94">
        <v>0</v>
      </c>
      <c r="N687" s="23">
        <v>0</v>
      </c>
      <c r="O687" s="42">
        <v>0</v>
      </c>
      <c r="P687" s="111">
        <v>0</v>
      </c>
      <c r="Q687" s="82">
        <v>0</v>
      </c>
      <c r="R687" s="6">
        <v>0</v>
      </c>
      <c r="S687" s="39">
        <v>0</v>
      </c>
      <c r="T687" s="107">
        <v>0</v>
      </c>
    </row>
    <row r="688" spans="1:20" ht="18" customHeight="1" x14ac:dyDescent="0.25">
      <c r="A688" s="103" t="s">
        <v>795</v>
      </c>
      <c r="B688" s="97" t="s">
        <v>2412</v>
      </c>
      <c r="C688" s="96" t="s">
        <v>1189</v>
      </c>
      <c r="D688" s="21">
        <v>45406</v>
      </c>
      <c r="E688" s="17" t="s">
        <v>2413</v>
      </c>
      <c r="F688" s="17" t="s">
        <v>1776</v>
      </c>
      <c r="G688" s="17" t="s">
        <v>1192</v>
      </c>
      <c r="H688" s="97" t="s">
        <v>1267</v>
      </c>
      <c r="I688" s="82">
        <v>0</v>
      </c>
      <c r="J688" s="6">
        <v>0</v>
      </c>
      <c r="K688" s="39">
        <v>0</v>
      </c>
      <c r="L688" s="107">
        <v>0</v>
      </c>
      <c r="M688" s="94">
        <v>0</v>
      </c>
      <c r="N688" s="23">
        <v>0</v>
      </c>
      <c r="O688" s="42">
        <v>0</v>
      </c>
      <c r="P688" s="111">
        <v>0</v>
      </c>
      <c r="Q688" s="82">
        <v>-600000</v>
      </c>
      <c r="R688" s="6">
        <v>0</v>
      </c>
      <c r="S688" s="39">
        <v>-600000</v>
      </c>
      <c r="T688" s="107">
        <v>-600000</v>
      </c>
    </row>
    <row r="689" spans="1:20" ht="18" customHeight="1" x14ac:dyDescent="0.25">
      <c r="A689" s="87" t="s">
        <v>796</v>
      </c>
      <c r="B689" s="97" t="s">
        <v>2414</v>
      </c>
      <c r="C689" s="96" t="s">
        <v>1189</v>
      </c>
      <c r="D689" s="21">
        <v>45386</v>
      </c>
      <c r="E689" s="17" t="s">
        <v>1752</v>
      </c>
      <c r="F689" s="17" t="s">
        <v>1256</v>
      </c>
      <c r="G689" s="17" t="s">
        <v>1192</v>
      </c>
      <c r="H689" s="97" t="s">
        <v>1192</v>
      </c>
      <c r="I689" s="82">
        <v>0</v>
      </c>
      <c r="J689" s="6">
        <v>0</v>
      </c>
      <c r="K689" s="39">
        <v>0</v>
      </c>
      <c r="L689" s="107">
        <v>0</v>
      </c>
      <c r="M689" s="94">
        <v>0</v>
      </c>
      <c r="N689" s="23">
        <v>0</v>
      </c>
      <c r="O689" s="42">
        <v>0</v>
      </c>
      <c r="P689" s="111">
        <v>0</v>
      </c>
      <c r="Q689" s="82">
        <v>0</v>
      </c>
      <c r="R689" s="6">
        <v>0</v>
      </c>
      <c r="S689" s="39">
        <v>0</v>
      </c>
      <c r="T689" s="107">
        <v>0</v>
      </c>
    </row>
    <row r="690" spans="1:20" ht="18" hidden="1" customHeight="1" x14ac:dyDescent="0.25">
      <c r="A690" s="103" t="s">
        <v>797</v>
      </c>
      <c r="B690" s="97" t="s">
        <v>1578</v>
      </c>
      <c r="C690" s="96" t="s">
        <v>1204</v>
      </c>
      <c r="D690" s="21">
        <v>45377</v>
      </c>
      <c r="E690" s="17" t="s">
        <v>1463</v>
      </c>
      <c r="F690" s="17" t="s">
        <v>1256</v>
      </c>
      <c r="G690" s="17" t="s">
        <v>1192</v>
      </c>
      <c r="H690" s="97" t="s">
        <v>1192</v>
      </c>
      <c r="I690" s="82">
        <v>0</v>
      </c>
      <c r="J690" s="6">
        <v>0</v>
      </c>
      <c r="K690" s="39">
        <v>0</v>
      </c>
      <c r="L690" s="107">
        <v>0</v>
      </c>
      <c r="M690" s="94">
        <v>0</v>
      </c>
      <c r="N690" s="23">
        <v>0</v>
      </c>
      <c r="O690" s="42">
        <v>0</v>
      </c>
      <c r="P690" s="111">
        <v>0</v>
      </c>
      <c r="Q690" s="82">
        <v>0</v>
      </c>
      <c r="R690" s="6">
        <v>0</v>
      </c>
      <c r="S690" s="39">
        <v>0</v>
      </c>
      <c r="T690" s="107">
        <v>0</v>
      </c>
    </row>
    <row r="691" spans="1:20" ht="18" customHeight="1" x14ac:dyDescent="0.25">
      <c r="A691" s="87" t="s">
        <v>798</v>
      </c>
      <c r="B691" s="97" t="s">
        <v>2415</v>
      </c>
      <c r="C691" s="96" t="s">
        <v>1197</v>
      </c>
      <c r="D691" s="21">
        <v>45345</v>
      </c>
      <c r="E691" s="17" t="s">
        <v>1917</v>
      </c>
      <c r="F691" s="17" t="s">
        <v>2097</v>
      </c>
      <c r="G691" s="17" t="s">
        <v>1192</v>
      </c>
      <c r="H691" s="97" t="s">
        <v>1192</v>
      </c>
      <c r="I691" s="82">
        <v>0</v>
      </c>
      <c r="J691" s="6">
        <v>0</v>
      </c>
      <c r="K691" s="39">
        <v>0</v>
      </c>
      <c r="L691" s="107">
        <v>0</v>
      </c>
      <c r="M691" s="94">
        <v>0</v>
      </c>
      <c r="N691" s="23">
        <v>0</v>
      </c>
      <c r="O691" s="42">
        <v>0</v>
      </c>
      <c r="P691" s="111">
        <v>0</v>
      </c>
      <c r="Q691" s="82">
        <v>0</v>
      </c>
      <c r="R691" s="6">
        <v>0</v>
      </c>
      <c r="S691" s="39">
        <v>0</v>
      </c>
      <c r="T691" s="107">
        <v>0</v>
      </c>
    </row>
    <row r="692" spans="1:20" ht="18" hidden="1" customHeight="1" x14ac:dyDescent="0.25">
      <c r="A692" s="103" t="s">
        <v>799</v>
      </c>
      <c r="B692" s="97" t="s">
        <v>2416</v>
      </c>
      <c r="C692" s="96" t="s">
        <v>1204</v>
      </c>
      <c r="D692" s="21">
        <v>45362</v>
      </c>
      <c r="E692" s="17" t="s">
        <v>2088</v>
      </c>
      <c r="F692" s="17" t="s">
        <v>1256</v>
      </c>
      <c r="G692" s="17" t="s">
        <v>1192</v>
      </c>
      <c r="H692" s="97" t="s">
        <v>1267</v>
      </c>
      <c r="I692" s="82">
        <v>0</v>
      </c>
      <c r="J692" s="6">
        <v>0</v>
      </c>
      <c r="K692" s="39">
        <v>0</v>
      </c>
      <c r="L692" s="107">
        <v>0</v>
      </c>
      <c r="M692" s="94">
        <v>0</v>
      </c>
      <c r="N692" s="23">
        <v>0</v>
      </c>
      <c r="O692" s="42">
        <v>0</v>
      </c>
      <c r="P692" s="111">
        <v>0</v>
      </c>
      <c r="Q692" s="82">
        <v>0</v>
      </c>
      <c r="R692" s="6">
        <v>0</v>
      </c>
      <c r="S692" s="39">
        <v>0</v>
      </c>
      <c r="T692" s="107">
        <v>0</v>
      </c>
    </row>
    <row r="693" spans="1:20" ht="18" customHeight="1" x14ac:dyDescent="0.25">
      <c r="A693" s="87" t="s">
        <v>800</v>
      </c>
      <c r="B693" s="97" t="s">
        <v>1842</v>
      </c>
      <c r="C693" s="96" t="s">
        <v>1197</v>
      </c>
      <c r="D693" s="21">
        <v>45341</v>
      </c>
      <c r="E693" s="17" t="s">
        <v>1497</v>
      </c>
      <c r="F693" s="17" t="s">
        <v>2417</v>
      </c>
      <c r="G693" s="17" t="s">
        <v>1192</v>
      </c>
      <c r="H693" s="97" t="s">
        <v>1192</v>
      </c>
      <c r="I693" s="82">
        <v>0</v>
      </c>
      <c r="J693" s="6">
        <v>0</v>
      </c>
      <c r="K693" s="39">
        <v>0</v>
      </c>
      <c r="L693" s="107">
        <v>0</v>
      </c>
      <c r="M693" s="94">
        <v>0</v>
      </c>
      <c r="N693" s="23">
        <v>0</v>
      </c>
      <c r="O693" s="42">
        <v>0</v>
      </c>
      <c r="P693" s="111">
        <v>0</v>
      </c>
      <c r="Q693" s="82">
        <v>0</v>
      </c>
      <c r="R693" s="6">
        <v>0</v>
      </c>
      <c r="S693" s="39">
        <v>0</v>
      </c>
      <c r="T693" s="107">
        <v>0</v>
      </c>
    </row>
    <row r="694" spans="1:20" ht="18" customHeight="1" x14ac:dyDescent="0.25">
      <c r="A694" s="103" t="s">
        <v>801</v>
      </c>
      <c r="B694" s="97" t="s">
        <v>2418</v>
      </c>
      <c r="C694" s="96" t="s">
        <v>1189</v>
      </c>
      <c r="D694" s="21">
        <v>45400</v>
      </c>
      <c r="E694" s="17" t="s">
        <v>2419</v>
      </c>
      <c r="F694" s="17" t="s">
        <v>2420</v>
      </c>
      <c r="G694" s="17" t="s">
        <v>1192</v>
      </c>
      <c r="H694" s="97" t="s">
        <v>1192</v>
      </c>
      <c r="I694" s="82">
        <v>0</v>
      </c>
      <c r="J694" s="6">
        <v>0</v>
      </c>
      <c r="K694" s="39">
        <v>0</v>
      </c>
      <c r="L694" s="107">
        <v>0</v>
      </c>
      <c r="M694" s="94">
        <v>0</v>
      </c>
      <c r="N694" s="23">
        <v>0</v>
      </c>
      <c r="O694" s="42">
        <v>0</v>
      </c>
      <c r="P694" s="111">
        <v>0</v>
      </c>
      <c r="Q694" s="82">
        <v>0</v>
      </c>
      <c r="R694" s="6">
        <v>0</v>
      </c>
      <c r="S694" s="39">
        <v>0</v>
      </c>
      <c r="T694" s="107">
        <v>0</v>
      </c>
    </row>
    <row r="695" spans="1:20" ht="18" hidden="1" customHeight="1" x14ac:dyDescent="0.25">
      <c r="A695" s="87" t="s">
        <v>802</v>
      </c>
      <c r="B695" s="97" t="s">
        <v>2421</v>
      </c>
      <c r="C695" s="96" t="s">
        <v>1204</v>
      </c>
      <c r="D695" s="21">
        <v>45364</v>
      </c>
      <c r="E695" s="17" t="s">
        <v>2215</v>
      </c>
      <c r="F695" s="17" t="s">
        <v>2422</v>
      </c>
      <c r="G695" s="17" t="s">
        <v>1192</v>
      </c>
      <c r="H695" s="97" t="s">
        <v>1267</v>
      </c>
      <c r="I695" s="82">
        <v>0</v>
      </c>
      <c r="J695" s="6">
        <v>0</v>
      </c>
      <c r="K695" s="39">
        <v>0</v>
      </c>
      <c r="L695" s="107">
        <v>0</v>
      </c>
      <c r="M695" s="94">
        <v>0</v>
      </c>
      <c r="N695" s="23">
        <v>0</v>
      </c>
      <c r="O695" s="42">
        <v>0</v>
      </c>
      <c r="P695" s="111">
        <v>0</v>
      </c>
      <c r="Q695" s="82">
        <v>0</v>
      </c>
      <c r="R695" s="6">
        <v>0</v>
      </c>
      <c r="S695" s="39">
        <v>0</v>
      </c>
      <c r="T695" s="107">
        <v>0</v>
      </c>
    </row>
    <row r="696" spans="1:20" ht="18" customHeight="1" x14ac:dyDescent="0.25">
      <c r="A696" s="103" t="s">
        <v>803</v>
      </c>
      <c r="B696" s="97" t="s">
        <v>2423</v>
      </c>
      <c r="C696" s="96" t="s">
        <v>1189</v>
      </c>
      <c r="D696" s="21">
        <v>45341</v>
      </c>
      <c r="E696" s="17" t="s">
        <v>2424</v>
      </c>
      <c r="F696" s="17" t="s">
        <v>2425</v>
      </c>
      <c r="G696" s="17" t="s">
        <v>1192</v>
      </c>
      <c r="H696" s="97" t="s">
        <v>1192</v>
      </c>
      <c r="I696" s="82">
        <v>0</v>
      </c>
      <c r="J696" s="6">
        <v>0</v>
      </c>
      <c r="K696" s="39">
        <v>0</v>
      </c>
      <c r="L696" s="107">
        <v>0</v>
      </c>
      <c r="M696" s="94">
        <v>0</v>
      </c>
      <c r="N696" s="23">
        <v>0</v>
      </c>
      <c r="O696" s="42">
        <v>0</v>
      </c>
      <c r="P696" s="111">
        <v>0</v>
      </c>
      <c r="Q696" s="82">
        <v>0</v>
      </c>
      <c r="R696" s="6">
        <v>0</v>
      </c>
      <c r="S696" s="39">
        <v>0</v>
      </c>
      <c r="T696" s="107">
        <v>0</v>
      </c>
    </row>
    <row r="697" spans="1:20" ht="18" customHeight="1" x14ac:dyDescent="0.25">
      <c r="A697" s="87" t="s">
        <v>804</v>
      </c>
      <c r="B697" s="97" t="s">
        <v>2426</v>
      </c>
      <c r="C697" s="96" t="s">
        <v>1189</v>
      </c>
      <c r="D697" s="21">
        <v>45355</v>
      </c>
      <c r="E697" s="17" t="s">
        <v>2315</v>
      </c>
      <c r="F697" s="17" t="s">
        <v>1446</v>
      </c>
      <c r="G697" s="17" t="s">
        <v>1192</v>
      </c>
      <c r="H697" s="97" t="s">
        <v>1192</v>
      </c>
      <c r="I697" s="82">
        <v>0</v>
      </c>
      <c r="J697" s="6">
        <v>0</v>
      </c>
      <c r="K697" s="39">
        <v>0</v>
      </c>
      <c r="L697" s="107">
        <v>0</v>
      </c>
      <c r="M697" s="94">
        <v>-155322</v>
      </c>
      <c r="N697" s="23">
        <v>0</v>
      </c>
      <c r="O697" s="42">
        <v>-155322</v>
      </c>
      <c r="P697" s="111">
        <v>0</v>
      </c>
      <c r="Q697" s="82">
        <v>-149782</v>
      </c>
      <c r="R697" s="6">
        <v>0</v>
      </c>
      <c r="S697" s="39">
        <v>-149782</v>
      </c>
      <c r="T697" s="107">
        <v>0</v>
      </c>
    </row>
    <row r="698" spans="1:20" ht="18" customHeight="1" x14ac:dyDescent="0.25">
      <c r="A698" s="103" t="s">
        <v>805</v>
      </c>
      <c r="B698" s="97" t="s">
        <v>2427</v>
      </c>
      <c r="C698" s="96" t="s">
        <v>1189</v>
      </c>
      <c r="D698" s="21">
        <v>45407</v>
      </c>
      <c r="E698" s="17" t="s">
        <v>1307</v>
      </c>
      <c r="F698" s="17" t="s">
        <v>2428</v>
      </c>
      <c r="G698" s="17" t="s">
        <v>1192</v>
      </c>
      <c r="H698" s="97" t="s">
        <v>1192</v>
      </c>
      <c r="I698" s="82">
        <v>0</v>
      </c>
      <c r="J698" s="6">
        <v>0</v>
      </c>
      <c r="K698" s="39">
        <v>0</v>
      </c>
      <c r="L698" s="107">
        <v>0</v>
      </c>
      <c r="M698" s="94">
        <v>0</v>
      </c>
      <c r="N698" s="23">
        <v>0</v>
      </c>
      <c r="O698" s="42">
        <v>0</v>
      </c>
      <c r="P698" s="111">
        <v>0</v>
      </c>
      <c r="Q698" s="82">
        <v>0</v>
      </c>
      <c r="R698" s="6">
        <v>0</v>
      </c>
      <c r="S698" s="39">
        <v>0</v>
      </c>
      <c r="T698" s="107">
        <v>0</v>
      </c>
    </row>
    <row r="699" spans="1:20" ht="18" hidden="1" customHeight="1" x14ac:dyDescent="0.25">
      <c r="A699" s="87" t="s">
        <v>806</v>
      </c>
      <c r="B699" s="97" t="s">
        <v>2429</v>
      </c>
      <c r="C699" s="96" t="s">
        <v>1204</v>
      </c>
      <c r="D699" s="21">
        <v>45370</v>
      </c>
      <c r="E699" s="17" t="s">
        <v>1360</v>
      </c>
      <c r="F699" s="17" t="s">
        <v>2430</v>
      </c>
      <c r="G699" s="17" t="s">
        <v>1192</v>
      </c>
      <c r="H699" s="97" t="s">
        <v>1192</v>
      </c>
      <c r="I699" s="82">
        <v>0</v>
      </c>
      <c r="J699" s="6">
        <v>0</v>
      </c>
      <c r="K699" s="39">
        <v>0</v>
      </c>
      <c r="L699" s="107">
        <v>0</v>
      </c>
      <c r="M699" s="94">
        <v>0</v>
      </c>
      <c r="N699" s="23">
        <v>0</v>
      </c>
      <c r="O699" s="42">
        <v>0</v>
      </c>
      <c r="P699" s="111">
        <v>0</v>
      </c>
      <c r="Q699" s="82">
        <v>0</v>
      </c>
      <c r="R699" s="6">
        <v>0</v>
      </c>
      <c r="S699" s="39">
        <v>0</v>
      </c>
      <c r="T699" s="107">
        <v>0</v>
      </c>
    </row>
    <row r="700" spans="1:20" ht="18" customHeight="1" x14ac:dyDescent="0.25">
      <c r="A700" s="103" t="s">
        <v>807</v>
      </c>
      <c r="B700" s="97" t="s">
        <v>2431</v>
      </c>
      <c r="C700" s="96" t="s">
        <v>1189</v>
      </c>
      <c r="D700" s="21">
        <v>45399</v>
      </c>
      <c r="E700" s="17" t="s">
        <v>2432</v>
      </c>
      <c r="F700" s="17" t="s">
        <v>2425</v>
      </c>
      <c r="G700" s="17" t="s">
        <v>1192</v>
      </c>
      <c r="H700" s="97" t="s">
        <v>1267</v>
      </c>
      <c r="I700" s="82">
        <v>0</v>
      </c>
      <c r="J700" s="6">
        <v>0</v>
      </c>
      <c r="K700" s="39">
        <v>0</v>
      </c>
      <c r="L700" s="107">
        <v>0</v>
      </c>
      <c r="M700" s="94">
        <v>0</v>
      </c>
      <c r="N700" s="23">
        <v>0</v>
      </c>
      <c r="O700" s="42">
        <v>0</v>
      </c>
      <c r="P700" s="111">
        <v>0</v>
      </c>
      <c r="Q700" s="82">
        <v>0</v>
      </c>
      <c r="R700" s="6">
        <v>0</v>
      </c>
      <c r="S700" s="39">
        <v>0</v>
      </c>
      <c r="T700" s="107">
        <v>0</v>
      </c>
    </row>
    <row r="701" spans="1:20" ht="18" customHeight="1" x14ac:dyDescent="0.25">
      <c r="A701" s="87" t="s">
        <v>808</v>
      </c>
      <c r="B701" s="97" t="s">
        <v>2433</v>
      </c>
      <c r="C701" s="96" t="s">
        <v>1189</v>
      </c>
      <c r="D701" s="21">
        <v>45386</v>
      </c>
      <c r="E701" s="17" t="s">
        <v>2434</v>
      </c>
      <c r="F701" s="17" t="s">
        <v>2435</v>
      </c>
      <c r="G701" s="17" t="s">
        <v>1192</v>
      </c>
      <c r="H701" s="97" t="s">
        <v>1192</v>
      </c>
      <c r="I701" s="82">
        <v>0</v>
      </c>
      <c r="J701" s="6">
        <v>0</v>
      </c>
      <c r="K701" s="39">
        <v>0</v>
      </c>
      <c r="L701" s="107">
        <v>0</v>
      </c>
      <c r="M701" s="94">
        <v>0</v>
      </c>
      <c r="N701" s="23">
        <v>0</v>
      </c>
      <c r="O701" s="42">
        <v>0</v>
      </c>
      <c r="P701" s="111">
        <v>0</v>
      </c>
      <c r="Q701" s="82">
        <v>0</v>
      </c>
      <c r="R701" s="6">
        <v>1374875</v>
      </c>
      <c r="S701" s="39">
        <v>1374875</v>
      </c>
      <c r="T701" s="107">
        <v>1374875</v>
      </c>
    </row>
    <row r="702" spans="1:20" ht="18" customHeight="1" x14ac:dyDescent="0.25">
      <c r="A702" s="103" t="s">
        <v>809</v>
      </c>
      <c r="B702" s="97" t="s">
        <v>2436</v>
      </c>
      <c r="C702" s="96" t="s">
        <v>1189</v>
      </c>
      <c r="D702" s="21">
        <v>45397</v>
      </c>
      <c r="E702" s="17" t="s">
        <v>1917</v>
      </c>
      <c r="F702" s="17" t="s">
        <v>1940</v>
      </c>
      <c r="G702" s="17" t="s">
        <v>1192</v>
      </c>
      <c r="H702" s="97" t="s">
        <v>1192</v>
      </c>
      <c r="I702" s="82">
        <v>0</v>
      </c>
      <c r="J702" s="6">
        <v>0</v>
      </c>
      <c r="K702" s="39">
        <v>0</v>
      </c>
      <c r="L702" s="107">
        <v>0</v>
      </c>
      <c r="M702" s="94">
        <v>0</v>
      </c>
      <c r="N702" s="23">
        <v>0</v>
      </c>
      <c r="O702" s="42">
        <v>0</v>
      </c>
      <c r="P702" s="111">
        <v>-190000000</v>
      </c>
      <c r="Q702" s="82">
        <v>0</v>
      </c>
      <c r="R702" s="6">
        <v>14281110</v>
      </c>
      <c r="S702" s="39">
        <v>14281110</v>
      </c>
      <c r="T702" s="107">
        <v>-175718890</v>
      </c>
    </row>
    <row r="703" spans="1:20" ht="18" customHeight="1" x14ac:dyDescent="0.25">
      <c r="A703" s="87" t="s">
        <v>810</v>
      </c>
      <c r="B703" s="97" t="s">
        <v>2437</v>
      </c>
      <c r="C703" s="96" t="s">
        <v>1189</v>
      </c>
      <c r="D703" s="21">
        <v>45397</v>
      </c>
      <c r="E703" s="17" t="s">
        <v>2438</v>
      </c>
      <c r="F703" s="17" t="s">
        <v>1776</v>
      </c>
      <c r="G703" s="17" t="s">
        <v>1192</v>
      </c>
      <c r="H703" s="97" t="s">
        <v>1192</v>
      </c>
      <c r="I703" s="82">
        <v>0</v>
      </c>
      <c r="J703" s="6">
        <v>0</v>
      </c>
      <c r="K703" s="39">
        <v>0</v>
      </c>
      <c r="L703" s="107">
        <v>0</v>
      </c>
      <c r="M703" s="94">
        <v>0</v>
      </c>
      <c r="N703" s="23">
        <v>0</v>
      </c>
      <c r="O703" s="42">
        <v>0</v>
      </c>
      <c r="P703" s="111">
        <v>0</v>
      </c>
      <c r="Q703" s="82">
        <v>0</v>
      </c>
      <c r="R703" s="6">
        <v>0</v>
      </c>
      <c r="S703" s="39">
        <v>0</v>
      </c>
      <c r="T703" s="107">
        <v>0</v>
      </c>
    </row>
    <row r="704" spans="1:20" ht="18" customHeight="1" x14ac:dyDescent="0.25">
      <c r="A704" s="103" t="s">
        <v>811</v>
      </c>
      <c r="B704" s="97" t="s">
        <v>2439</v>
      </c>
      <c r="C704" s="96" t="s">
        <v>1189</v>
      </c>
      <c r="D704" s="21">
        <v>45408</v>
      </c>
      <c r="E704" s="17" t="s">
        <v>1191</v>
      </c>
      <c r="F704" s="17" t="s">
        <v>2440</v>
      </c>
      <c r="G704" s="17" t="s">
        <v>1192</v>
      </c>
      <c r="H704" s="97" t="s">
        <v>1267</v>
      </c>
      <c r="I704" s="82">
        <v>0</v>
      </c>
      <c r="J704" s="6">
        <v>0</v>
      </c>
      <c r="K704" s="39">
        <v>0</v>
      </c>
      <c r="L704" s="107">
        <v>0</v>
      </c>
      <c r="M704" s="94">
        <v>0</v>
      </c>
      <c r="N704" s="23">
        <v>0</v>
      </c>
      <c r="O704" s="42">
        <v>0</v>
      </c>
      <c r="P704" s="111">
        <v>0</v>
      </c>
      <c r="Q704" s="82">
        <v>0</v>
      </c>
      <c r="R704" s="6">
        <v>0</v>
      </c>
      <c r="S704" s="39">
        <v>0</v>
      </c>
      <c r="T704" s="107">
        <v>0</v>
      </c>
    </row>
    <row r="705" spans="1:20" ht="18" customHeight="1" x14ac:dyDescent="0.25">
      <c r="A705" s="87" t="s">
        <v>812</v>
      </c>
      <c r="B705" s="97" t="s">
        <v>2441</v>
      </c>
      <c r="C705" s="96" t="s">
        <v>1189</v>
      </c>
      <c r="D705" s="21">
        <v>45362</v>
      </c>
      <c r="E705" s="17" t="s">
        <v>1468</v>
      </c>
      <c r="F705" s="17" t="s">
        <v>1359</v>
      </c>
      <c r="G705" s="17" t="s">
        <v>1192</v>
      </c>
      <c r="H705" s="97" t="s">
        <v>1192</v>
      </c>
      <c r="I705" s="82">
        <v>0</v>
      </c>
      <c r="J705" s="6">
        <v>0</v>
      </c>
      <c r="K705" s="39">
        <v>0</v>
      </c>
      <c r="L705" s="107">
        <v>0</v>
      </c>
      <c r="M705" s="94">
        <v>0</v>
      </c>
      <c r="N705" s="23">
        <v>0</v>
      </c>
      <c r="O705" s="42">
        <v>0</v>
      </c>
      <c r="P705" s="111">
        <v>0</v>
      </c>
      <c r="Q705" s="82">
        <v>0</v>
      </c>
      <c r="R705" s="6">
        <v>0</v>
      </c>
      <c r="S705" s="39">
        <v>0</v>
      </c>
      <c r="T705" s="107">
        <v>0</v>
      </c>
    </row>
    <row r="706" spans="1:20" ht="18" customHeight="1" x14ac:dyDescent="0.25">
      <c r="A706" s="103" t="s">
        <v>813</v>
      </c>
      <c r="B706" s="97" t="s">
        <v>2442</v>
      </c>
      <c r="C706" s="96" t="s">
        <v>1189</v>
      </c>
      <c r="D706" s="21">
        <v>45386</v>
      </c>
      <c r="E706" s="17" t="s">
        <v>1600</v>
      </c>
      <c r="F706" s="17" t="s">
        <v>2146</v>
      </c>
      <c r="G706" s="17" t="s">
        <v>1192</v>
      </c>
      <c r="H706" s="97" t="s">
        <v>1192</v>
      </c>
      <c r="I706" s="82">
        <v>0</v>
      </c>
      <c r="J706" s="6">
        <v>0</v>
      </c>
      <c r="K706" s="39">
        <v>0</v>
      </c>
      <c r="L706" s="107">
        <v>0</v>
      </c>
      <c r="M706" s="94">
        <v>0</v>
      </c>
      <c r="N706" s="23">
        <v>0</v>
      </c>
      <c r="O706" s="42">
        <v>0</v>
      </c>
      <c r="P706" s="111">
        <v>0</v>
      </c>
      <c r="Q706" s="82">
        <v>0</v>
      </c>
      <c r="R706" s="6">
        <v>0</v>
      </c>
      <c r="S706" s="39">
        <v>0</v>
      </c>
      <c r="T706" s="107">
        <v>0</v>
      </c>
    </row>
    <row r="707" spans="1:20" ht="18" customHeight="1" x14ac:dyDescent="0.25">
      <c r="A707" s="87" t="s">
        <v>814</v>
      </c>
      <c r="B707" s="97" t="s">
        <v>2443</v>
      </c>
      <c r="C707" s="96" t="s">
        <v>1189</v>
      </c>
      <c r="D707" s="21">
        <v>45385</v>
      </c>
      <c r="E707" s="17" t="s">
        <v>2444</v>
      </c>
      <c r="F707" s="17" t="s">
        <v>2445</v>
      </c>
      <c r="G707" s="17" t="s">
        <v>1192</v>
      </c>
      <c r="H707" s="97" t="s">
        <v>1267</v>
      </c>
      <c r="I707" s="82">
        <v>0</v>
      </c>
      <c r="J707" s="6">
        <v>0</v>
      </c>
      <c r="K707" s="39">
        <v>0</v>
      </c>
      <c r="L707" s="107">
        <v>0</v>
      </c>
      <c r="M707" s="94">
        <v>0</v>
      </c>
      <c r="N707" s="23">
        <v>0</v>
      </c>
      <c r="O707" s="42">
        <v>0</v>
      </c>
      <c r="P707" s="111">
        <v>0</v>
      </c>
      <c r="Q707" s="82">
        <v>0</v>
      </c>
      <c r="R707" s="6">
        <v>0</v>
      </c>
      <c r="S707" s="39">
        <v>0</v>
      </c>
      <c r="T707" s="107">
        <v>0</v>
      </c>
    </row>
    <row r="708" spans="1:20" ht="18" customHeight="1" x14ac:dyDescent="0.25">
      <c r="A708" s="103" t="s">
        <v>815</v>
      </c>
      <c r="B708" s="97" t="s">
        <v>2446</v>
      </c>
      <c r="C708" s="96" t="s">
        <v>1189</v>
      </c>
      <c r="D708" s="21">
        <v>45362</v>
      </c>
      <c r="E708" s="17" t="s">
        <v>1270</v>
      </c>
      <c r="F708" s="17" t="s">
        <v>2146</v>
      </c>
      <c r="G708" s="17" t="s">
        <v>1192</v>
      </c>
      <c r="H708" s="97" t="s">
        <v>1192</v>
      </c>
      <c r="I708" s="82">
        <v>0</v>
      </c>
      <c r="J708" s="6">
        <v>0</v>
      </c>
      <c r="K708" s="39">
        <v>0</v>
      </c>
      <c r="L708" s="107">
        <v>0</v>
      </c>
      <c r="M708" s="94">
        <v>0</v>
      </c>
      <c r="N708" s="23">
        <v>0</v>
      </c>
      <c r="O708" s="42">
        <v>0</v>
      </c>
      <c r="P708" s="111">
        <v>0</v>
      </c>
      <c r="Q708" s="82">
        <v>0</v>
      </c>
      <c r="R708" s="6">
        <v>0</v>
      </c>
      <c r="S708" s="39">
        <v>0</v>
      </c>
      <c r="T708" s="107">
        <v>0</v>
      </c>
    </row>
    <row r="709" spans="1:20" ht="18" customHeight="1" x14ac:dyDescent="0.25">
      <c r="A709" s="87" t="s">
        <v>816</v>
      </c>
      <c r="B709" s="97" t="s">
        <v>2447</v>
      </c>
      <c r="C709" s="96" t="s">
        <v>1189</v>
      </c>
      <c r="D709" s="21">
        <v>45372</v>
      </c>
      <c r="E709" s="17" t="s">
        <v>1506</v>
      </c>
      <c r="F709" s="17" t="s">
        <v>1908</v>
      </c>
      <c r="G709" s="17" t="s">
        <v>1192</v>
      </c>
      <c r="H709" s="97" t="s">
        <v>1192</v>
      </c>
      <c r="I709" s="82">
        <v>0</v>
      </c>
      <c r="J709" s="6">
        <v>0</v>
      </c>
      <c r="K709" s="39">
        <v>0</v>
      </c>
      <c r="L709" s="107">
        <v>0</v>
      </c>
      <c r="M709" s="94">
        <v>0</v>
      </c>
      <c r="N709" s="23">
        <v>0</v>
      </c>
      <c r="O709" s="42">
        <v>0</v>
      </c>
      <c r="P709" s="111">
        <v>0</v>
      </c>
      <c r="Q709" s="82">
        <v>0</v>
      </c>
      <c r="R709" s="6">
        <v>345950</v>
      </c>
      <c r="S709" s="39">
        <v>345950</v>
      </c>
      <c r="T709" s="107">
        <v>345950</v>
      </c>
    </row>
    <row r="710" spans="1:20" ht="18" customHeight="1" x14ac:dyDescent="0.25">
      <c r="A710" s="103" t="s">
        <v>817</v>
      </c>
      <c r="B710" s="97" t="s">
        <v>2448</v>
      </c>
      <c r="C710" s="96" t="s">
        <v>1189</v>
      </c>
      <c r="D710" s="21">
        <v>45407</v>
      </c>
      <c r="E710" s="17" t="s">
        <v>1647</v>
      </c>
      <c r="F710" s="17" t="s">
        <v>2449</v>
      </c>
      <c r="G710" s="17" t="s">
        <v>1192</v>
      </c>
      <c r="H710" s="97" t="s">
        <v>1192</v>
      </c>
      <c r="I710" s="82">
        <v>0</v>
      </c>
      <c r="J710" s="6">
        <v>0</v>
      </c>
      <c r="K710" s="39">
        <v>0</v>
      </c>
      <c r="L710" s="107">
        <v>0</v>
      </c>
      <c r="M710" s="94">
        <v>0</v>
      </c>
      <c r="N710" s="23">
        <v>0</v>
      </c>
      <c r="O710" s="42">
        <v>0</v>
      </c>
      <c r="P710" s="111">
        <v>0</v>
      </c>
      <c r="Q710" s="82">
        <v>0</v>
      </c>
      <c r="R710" s="6">
        <v>0</v>
      </c>
      <c r="S710" s="39">
        <v>0</v>
      </c>
      <c r="T710" s="107">
        <v>0</v>
      </c>
    </row>
    <row r="711" spans="1:20" ht="18" customHeight="1" x14ac:dyDescent="0.25">
      <c r="A711" s="87" t="s">
        <v>818</v>
      </c>
      <c r="B711" s="97" t="s">
        <v>2450</v>
      </c>
      <c r="C711" s="96" t="s">
        <v>1189</v>
      </c>
      <c r="D711" s="21">
        <v>45400</v>
      </c>
      <c r="E711" s="17" t="s">
        <v>2451</v>
      </c>
      <c r="F711" s="17" t="s">
        <v>2452</v>
      </c>
      <c r="G711" s="17" t="s">
        <v>1192</v>
      </c>
      <c r="H711" s="97" t="s">
        <v>1192</v>
      </c>
      <c r="I711" s="82">
        <v>0</v>
      </c>
      <c r="J711" s="6">
        <v>0</v>
      </c>
      <c r="K711" s="39">
        <v>0</v>
      </c>
      <c r="L711" s="107">
        <v>0</v>
      </c>
      <c r="M711" s="94">
        <v>0</v>
      </c>
      <c r="N711" s="23">
        <v>0</v>
      </c>
      <c r="O711" s="42">
        <v>0</v>
      </c>
      <c r="P711" s="111">
        <v>0</v>
      </c>
      <c r="Q711" s="82">
        <v>0</v>
      </c>
      <c r="R711" s="6">
        <v>0</v>
      </c>
      <c r="S711" s="39">
        <v>0</v>
      </c>
      <c r="T711" s="107">
        <v>0</v>
      </c>
    </row>
    <row r="712" spans="1:20" ht="18" customHeight="1" x14ac:dyDescent="0.25">
      <c r="A712" s="103" t="s">
        <v>819</v>
      </c>
      <c r="B712" s="97" t="s">
        <v>2453</v>
      </c>
      <c r="C712" s="96" t="s">
        <v>1189</v>
      </c>
      <c r="D712" s="21">
        <v>45366</v>
      </c>
      <c r="E712" s="17" t="s">
        <v>2454</v>
      </c>
      <c r="F712" s="17" t="s">
        <v>2067</v>
      </c>
      <c r="G712" s="17" t="s">
        <v>1192</v>
      </c>
      <c r="H712" s="97" t="s">
        <v>1192</v>
      </c>
      <c r="I712" s="82">
        <v>0</v>
      </c>
      <c r="J712" s="6">
        <v>0</v>
      </c>
      <c r="K712" s="39">
        <v>0</v>
      </c>
      <c r="L712" s="107">
        <v>0</v>
      </c>
      <c r="M712" s="94">
        <v>0</v>
      </c>
      <c r="N712" s="23">
        <v>0</v>
      </c>
      <c r="O712" s="42">
        <v>0</v>
      </c>
      <c r="P712" s="111">
        <v>0</v>
      </c>
      <c r="Q712" s="82">
        <v>0</v>
      </c>
      <c r="R712" s="6">
        <v>0</v>
      </c>
      <c r="S712" s="39">
        <v>0</v>
      </c>
      <c r="T712" s="107">
        <v>0</v>
      </c>
    </row>
    <row r="713" spans="1:20" ht="18" customHeight="1" x14ac:dyDescent="0.25">
      <c r="A713" s="87" t="s">
        <v>820</v>
      </c>
      <c r="B713" s="97" t="s">
        <v>2455</v>
      </c>
      <c r="C713" s="96" t="s">
        <v>1189</v>
      </c>
      <c r="D713" s="21">
        <v>45363</v>
      </c>
      <c r="E713" s="17" t="s">
        <v>2456</v>
      </c>
      <c r="F713" s="17" t="s">
        <v>2457</v>
      </c>
      <c r="G713" s="17" t="s">
        <v>1192</v>
      </c>
      <c r="H713" s="97" t="s">
        <v>1192</v>
      </c>
      <c r="I713" s="82">
        <v>0</v>
      </c>
      <c r="J713" s="6">
        <v>0</v>
      </c>
      <c r="K713" s="39">
        <v>0</v>
      </c>
      <c r="L713" s="107">
        <v>0</v>
      </c>
      <c r="M713" s="94">
        <v>0</v>
      </c>
      <c r="N713" s="23">
        <v>0</v>
      </c>
      <c r="O713" s="42">
        <v>0</v>
      </c>
      <c r="P713" s="111">
        <v>0</v>
      </c>
      <c r="Q713" s="82">
        <v>0</v>
      </c>
      <c r="R713" s="6">
        <v>0</v>
      </c>
      <c r="S713" s="39">
        <v>0</v>
      </c>
      <c r="T713" s="107">
        <v>0</v>
      </c>
    </row>
    <row r="714" spans="1:20" ht="18" customHeight="1" x14ac:dyDescent="0.25">
      <c r="A714" s="103" t="s">
        <v>821</v>
      </c>
      <c r="B714" s="97" t="s">
        <v>2458</v>
      </c>
      <c r="C714" s="96" t="s">
        <v>1197</v>
      </c>
      <c r="D714" s="21">
        <v>45363</v>
      </c>
      <c r="E714" s="17" t="s">
        <v>2459</v>
      </c>
      <c r="F714" s="17" t="s">
        <v>2460</v>
      </c>
      <c r="G714" s="17" t="s">
        <v>1192</v>
      </c>
      <c r="H714" s="97" t="s">
        <v>1192</v>
      </c>
      <c r="I714" s="82">
        <v>0</v>
      </c>
      <c r="J714" s="6">
        <v>0</v>
      </c>
      <c r="K714" s="39">
        <v>0</v>
      </c>
      <c r="L714" s="107">
        <v>0</v>
      </c>
      <c r="M714" s="94">
        <v>0</v>
      </c>
      <c r="N714" s="23">
        <v>0</v>
      </c>
      <c r="O714" s="42">
        <v>0</v>
      </c>
      <c r="P714" s="111">
        <v>0</v>
      </c>
      <c r="Q714" s="82">
        <v>0</v>
      </c>
      <c r="R714" s="6">
        <v>0</v>
      </c>
      <c r="S714" s="39">
        <v>0</v>
      </c>
      <c r="T714" s="107">
        <v>0</v>
      </c>
    </row>
    <row r="715" spans="1:20" ht="18" customHeight="1" x14ac:dyDescent="0.25">
      <c r="A715" s="87" t="s">
        <v>822</v>
      </c>
      <c r="B715" s="97" t="s">
        <v>2461</v>
      </c>
      <c r="C715" s="96" t="s">
        <v>1189</v>
      </c>
      <c r="D715" s="21">
        <v>45365</v>
      </c>
      <c r="E715" s="17" t="s">
        <v>2462</v>
      </c>
      <c r="F715" s="17" t="s">
        <v>2457</v>
      </c>
      <c r="G715" s="17" t="s">
        <v>1192</v>
      </c>
      <c r="H715" s="97" t="s">
        <v>1192</v>
      </c>
      <c r="I715" s="82">
        <v>0</v>
      </c>
      <c r="J715" s="6">
        <v>0</v>
      </c>
      <c r="K715" s="39">
        <v>0</v>
      </c>
      <c r="L715" s="107">
        <v>0</v>
      </c>
      <c r="M715" s="94">
        <v>0</v>
      </c>
      <c r="N715" s="23">
        <v>0</v>
      </c>
      <c r="O715" s="42">
        <v>0</v>
      </c>
      <c r="P715" s="111">
        <v>0</v>
      </c>
      <c r="Q715" s="82">
        <v>0</v>
      </c>
      <c r="R715" s="6">
        <v>0</v>
      </c>
      <c r="S715" s="39">
        <v>0</v>
      </c>
      <c r="T715" s="107">
        <v>0</v>
      </c>
    </row>
    <row r="716" spans="1:20" ht="18" customHeight="1" x14ac:dyDescent="0.25">
      <c r="A716" s="103" t="s">
        <v>823</v>
      </c>
      <c r="B716" s="97" t="s">
        <v>2463</v>
      </c>
      <c r="C716" s="96" t="s">
        <v>1189</v>
      </c>
      <c r="D716" s="21">
        <v>45377</v>
      </c>
      <c r="E716" s="17" t="s">
        <v>2464</v>
      </c>
      <c r="F716" s="17" t="s">
        <v>2465</v>
      </c>
      <c r="G716" s="17" t="s">
        <v>1192</v>
      </c>
      <c r="H716" s="97" t="s">
        <v>1192</v>
      </c>
      <c r="I716" s="82">
        <v>0</v>
      </c>
      <c r="J716" s="6">
        <v>0</v>
      </c>
      <c r="K716" s="39">
        <v>0</v>
      </c>
      <c r="L716" s="107">
        <v>0</v>
      </c>
      <c r="M716" s="94">
        <v>0</v>
      </c>
      <c r="N716" s="23">
        <v>0</v>
      </c>
      <c r="O716" s="42">
        <v>0</v>
      </c>
      <c r="P716" s="111">
        <v>0</v>
      </c>
      <c r="Q716" s="82">
        <v>0</v>
      </c>
      <c r="R716" s="6">
        <v>0</v>
      </c>
      <c r="S716" s="39">
        <v>0</v>
      </c>
      <c r="T716" s="107">
        <v>0</v>
      </c>
    </row>
    <row r="717" spans="1:20" ht="18" customHeight="1" x14ac:dyDescent="0.25">
      <c r="A717" s="87" t="s">
        <v>824</v>
      </c>
      <c r="B717" s="97" t="s">
        <v>2466</v>
      </c>
      <c r="C717" s="96" t="s">
        <v>1189</v>
      </c>
      <c r="D717" s="21">
        <v>45406</v>
      </c>
      <c r="E717" s="17" t="s">
        <v>2354</v>
      </c>
      <c r="F717" s="17" t="s">
        <v>2467</v>
      </c>
      <c r="G717" s="17" t="s">
        <v>1192</v>
      </c>
      <c r="H717" s="97" t="s">
        <v>1192</v>
      </c>
      <c r="I717" s="82">
        <v>0</v>
      </c>
      <c r="J717" s="6">
        <v>0</v>
      </c>
      <c r="K717" s="39">
        <v>0</v>
      </c>
      <c r="L717" s="107">
        <v>0</v>
      </c>
      <c r="M717" s="94">
        <v>0</v>
      </c>
      <c r="N717" s="23">
        <v>0</v>
      </c>
      <c r="O717" s="42">
        <v>0</v>
      </c>
      <c r="P717" s="111">
        <v>0</v>
      </c>
      <c r="Q717" s="82">
        <v>0</v>
      </c>
      <c r="R717" s="6">
        <v>12955001</v>
      </c>
      <c r="S717" s="39">
        <v>12955001</v>
      </c>
      <c r="T717" s="107">
        <v>0</v>
      </c>
    </row>
    <row r="718" spans="1:20" ht="18" customHeight="1" x14ac:dyDescent="0.25">
      <c r="A718" s="103" t="s">
        <v>825</v>
      </c>
      <c r="B718" s="97" t="s">
        <v>2468</v>
      </c>
      <c r="C718" s="96" t="s">
        <v>1189</v>
      </c>
      <c r="D718" s="21">
        <v>45392</v>
      </c>
      <c r="E718" s="17" t="s">
        <v>2469</v>
      </c>
      <c r="F718" s="17" t="s">
        <v>2470</v>
      </c>
      <c r="G718" s="17" t="s">
        <v>1192</v>
      </c>
      <c r="H718" s="97" t="s">
        <v>1192</v>
      </c>
      <c r="I718" s="82">
        <v>0</v>
      </c>
      <c r="J718" s="6">
        <v>0</v>
      </c>
      <c r="K718" s="39">
        <v>0</v>
      </c>
      <c r="L718" s="107">
        <v>0</v>
      </c>
      <c r="M718" s="94">
        <v>0</v>
      </c>
      <c r="N718" s="23">
        <v>0</v>
      </c>
      <c r="O718" s="42">
        <v>0</v>
      </c>
      <c r="P718" s="111">
        <v>0</v>
      </c>
      <c r="Q718" s="82">
        <v>0</v>
      </c>
      <c r="R718" s="6">
        <v>0</v>
      </c>
      <c r="S718" s="39">
        <v>0</v>
      </c>
      <c r="T718" s="107">
        <v>0</v>
      </c>
    </row>
    <row r="719" spans="1:20" ht="18" customHeight="1" x14ac:dyDescent="0.25">
      <c r="A719" s="87" t="s">
        <v>826</v>
      </c>
      <c r="B719" s="97" t="s">
        <v>2471</v>
      </c>
      <c r="C719" s="96" t="s">
        <v>1189</v>
      </c>
      <c r="D719" s="21">
        <v>45407</v>
      </c>
      <c r="E719" s="17" t="s">
        <v>2472</v>
      </c>
      <c r="F719" s="17" t="s">
        <v>2473</v>
      </c>
      <c r="G719" s="17" t="s">
        <v>1192</v>
      </c>
      <c r="H719" s="97" t="s">
        <v>1192</v>
      </c>
      <c r="I719" s="82">
        <v>0</v>
      </c>
      <c r="J719" s="6">
        <v>0</v>
      </c>
      <c r="K719" s="39">
        <v>0</v>
      </c>
      <c r="L719" s="107">
        <v>0</v>
      </c>
      <c r="M719" s="94">
        <v>0</v>
      </c>
      <c r="N719" s="23">
        <v>0</v>
      </c>
      <c r="O719" s="42">
        <v>0</v>
      </c>
      <c r="P719" s="111">
        <v>0</v>
      </c>
      <c r="Q719" s="82">
        <v>0</v>
      </c>
      <c r="R719" s="6">
        <v>0</v>
      </c>
      <c r="S719" s="39">
        <v>0</v>
      </c>
      <c r="T719" s="107">
        <v>0</v>
      </c>
    </row>
    <row r="720" spans="1:20" ht="18" customHeight="1" x14ac:dyDescent="0.25">
      <c r="A720" s="103" t="s">
        <v>827</v>
      </c>
      <c r="B720" s="97" t="s">
        <v>2474</v>
      </c>
      <c r="C720" s="96" t="s">
        <v>1189</v>
      </c>
      <c r="D720" s="21">
        <v>45404</v>
      </c>
      <c r="E720" s="17" t="s">
        <v>2475</v>
      </c>
      <c r="F720" s="17" t="s">
        <v>2476</v>
      </c>
      <c r="G720" s="17" t="s">
        <v>1192</v>
      </c>
      <c r="H720" s="97" t="s">
        <v>1267</v>
      </c>
      <c r="I720" s="82">
        <v>0</v>
      </c>
      <c r="J720" s="6">
        <v>0</v>
      </c>
      <c r="K720" s="39">
        <v>0</v>
      </c>
      <c r="L720" s="107">
        <v>0</v>
      </c>
      <c r="M720" s="94">
        <v>0</v>
      </c>
      <c r="N720" s="23">
        <v>28500000</v>
      </c>
      <c r="O720" s="42">
        <v>28500000</v>
      </c>
      <c r="P720" s="111">
        <v>0</v>
      </c>
      <c r="Q720" s="82">
        <v>0</v>
      </c>
      <c r="R720" s="6">
        <v>58200000</v>
      </c>
      <c r="S720" s="39">
        <v>58200000</v>
      </c>
      <c r="T720" s="107">
        <v>0</v>
      </c>
    </row>
    <row r="721" spans="1:20" ht="18" customHeight="1" x14ac:dyDescent="0.25">
      <c r="A721" s="87" t="s">
        <v>828</v>
      </c>
      <c r="B721" s="97" t="s">
        <v>2477</v>
      </c>
      <c r="C721" s="96" t="s">
        <v>1189</v>
      </c>
      <c r="D721" s="21">
        <v>45383</v>
      </c>
      <c r="E721" s="17" t="s">
        <v>1497</v>
      </c>
      <c r="F721" s="17" t="s">
        <v>2306</v>
      </c>
      <c r="G721" s="17" t="s">
        <v>1192</v>
      </c>
      <c r="H721" s="97" t="s">
        <v>1192</v>
      </c>
      <c r="I721" s="82">
        <v>0</v>
      </c>
      <c r="J721" s="6">
        <v>0</v>
      </c>
      <c r="K721" s="39">
        <v>0</v>
      </c>
      <c r="L721" s="107">
        <v>0</v>
      </c>
      <c r="M721" s="94">
        <v>0</v>
      </c>
      <c r="N721" s="23">
        <v>0</v>
      </c>
      <c r="O721" s="42">
        <v>0</v>
      </c>
      <c r="P721" s="111">
        <v>0</v>
      </c>
      <c r="Q721" s="82">
        <v>0</v>
      </c>
      <c r="R721" s="6">
        <v>0</v>
      </c>
      <c r="S721" s="39">
        <v>0</v>
      </c>
      <c r="T721" s="107">
        <v>0</v>
      </c>
    </row>
    <row r="722" spans="1:20" ht="18" customHeight="1" x14ac:dyDescent="0.25">
      <c r="A722" s="103" t="s">
        <v>829</v>
      </c>
      <c r="B722" s="97" t="s">
        <v>2478</v>
      </c>
      <c r="C722" s="96" t="s">
        <v>1189</v>
      </c>
      <c r="D722" s="21">
        <v>45397</v>
      </c>
      <c r="E722" s="17" t="s">
        <v>1244</v>
      </c>
      <c r="F722" s="17" t="s">
        <v>2479</v>
      </c>
      <c r="G722" s="17" t="s">
        <v>1192</v>
      </c>
      <c r="H722" s="97" t="s">
        <v>1192</v>
      </c>
      <c r="I722" s="82">
        <v>0</v>
      </c>
      <c r="J722" s="6">
        <v>0</v>
      </c>
      <c r="K722" s="39">
        <v>0</v>
      </c>
      <c r="L722" s="107">
        <v>0</v>
      </c>
      <c r="M722" s="94">
        <v>0</v>
      </c>
      <c r="N722" s="23">
        <v>0</v>
      </c>
      <c r="O722" s="42">
        <v>0</v>
      </c>
      <c r="P722" s="111">
        <v>0</v>
      </c>
      <c r="Q722" s="82">
        <v>0</v>
      </c>
      <c r="R722" s="6">
        <v>0</v>
      </c>
      <c r="S722" s="39">
        <v>0</v>
      </c>
      <c r="T722" s="107">
        <v>0</v>
      </c>
    </row>
    <row r="723" spans="1:20" ht="18" customHeight="1" x14ac:dyDescent="0.25">
      <c r="A723" s="87" t="s">
        <v>830</v>
      </c>
      <c r="B723" s="97" t="s">
        <v>2480</v>
      </c>
      <c r="C723" s="96" t="s">
        <v>1189</v>
      </c>
      <c r="D723" s="21">
        <v>45397</v>
      </c>
      <c r="E723" s="17" t="s">
        <v>1506</v>
      </c>
      <c r="F723" s="17" t="s">
        <v>1949</v>
      </c>
      <c r="G723" s="17" t="s">
        <v>1192</v>
      </c>
      <c r="H723" s="97" t="s">
        <v>1192</v>
      </c>
      <c r="I723" s="82">
        <v>0</v>
      </c>
      <c r="J723" s="6">
        <v>0</v>
      </c>
      <c r="K723" s="39">
        <v>0</v>
      </c>
      <c r="L723" s="107">
        <v>0</v>
      </c>
      <c r="M723" s="94">
        <v>0</v>
      </c>
      <c r="N723" s="23">
        <v>0</v>
      </c>
      <c r="O723" s="42">
        <v>0</v>
      </c>
      <c r="P723" s="111">
        <v>0</v>
      </c>
      <c r="Q723" s="82">
        <v>0</v>
      </c>
      <c r="R723" s="6">
        <v>0</v>
      </c>
      <c r="S723" s="39">
        <v>0</v>
      </c>
      <c r="T723" s="107">
        <v>0</v>
      </c>
    </row>
    <row r="724" spans="1:20" ht="18" customHeight="1" x14ac:dyDescent="0.25">
      <c r="A724" s="103" t="s">
        <v>831</v>
      </c>
      <c r="B724" s="97" t="s">
        <v>2481</v>
      </c>
      <c r="C724" s="96" t="s">
        <v>1189</v>
      </c>
      <c r="D724" s="21">
        <v>45380</v>
      </c>
      <c r="E724" s="17" t="s">
        <v>2482</v>
      </c>
      <c r="F724" s="17" t="s">
        <v>2483</v>
      </c>
      <c r="G724" s="17" t="s">
        <v>1192</v>
      </c>
      <c r="H724" s="97" t="s">
        <v>1192</v>
      </c>
      <c r="I724" s="82">
        <v>0</v>
      </c>
      <c r="J724" s="6">
        <v>0</v>
      </c>
      <c r="K724" s="39">
        <v>0</v>
      </c>
      <c r="L724" s="107">
        <v>0</v>
      </c>
      <c r="M724" s="94">
        <v>0</v>
      </c>
      <c r="N724" s="23">
        <v>0</v>
      </c>
      <c r="O724" s="42">
        <v>0</v>
      </c>
      <c r="P724" s="111">
        <v>0</v>
      </c>
      <c r="Q724" s="82">
        <v>0</v>
      </c>
      <c r="R724" s="6">
        <v>0</v>
      </c>
      <c r="S724" s="39">
        <v>0</v>
      </c>
      <c r="T724" s="107">
        <v>0</v>
      </c>
    </row>
    <row r="725" spans="1:20" ht="18" customHeight="1" x14ac:dyDescent="0.25">
      <c r="A725" s="87" t="s">
        <v>832</v>
      </c>
      <c r="B725" s="97" t="s">
        <v>2484</v>
      </c>
      <c r="C725" s="96" t="s">
        <v>1189</v>
      </c>
      <c r="D725" s="21">
        <v>45379</v>
      </c>
      <c r="E725" s="17" t="s">
        <v>2485</v>
      </c>
      <c r="F725" s="17" t="s">
        <v>2186</v>
      </c>
      <c r="G725" s="17" t="s">
        <v>1192</v>
      </c>
      <c r="H725" s="97" t="s">
        <v>1192</v>
      </c>
      <c r="I725" s="82">
        <v>0</v>
      </c>
      <c r="J725" s="6">
        <v>0</v>
      </c>
      <c r="K725" s="39">
        <v>0</v>
      </c>
      <c r="L725" s="107">
        <v>0</v>
      </c>
      <c r="M725" s="94">
        <v>0</v>
      </c>
      <c r="N725" s="23">
        <v>0</v>
      </c>
      <c r="O725" s="42">
        <v>0</v>
      </c>
      <c r="P725" s="111">
        <v>0</v>
      </c>
      <c r="Q725" s="82">
        <v>0</v>
      </c>
      <c r="R725" s="6">
        <v>0</v>
      </c>
      <c r="S725" s="39">
        <v>0</v>
      </c>
      <c r="T725" s="107">
        <v>0</v>
      </c>
    </row>
    <row r="726" spans="1:20" ht="18" customHeight="1" x14ac:dyDescent="0.25">
      <c r="A726" s="103" t="s">
        <v>833</v>
      </c>
      <c r="B726" s="97" t="s">
        <v>2486</v>
      </c>
      <c r="C726" s="96" t="s">
        <v>1189</v>
      </c>
      <c r="D726" s="21">
        <v>45405</v>
      </c>
      <c r="E726" s="17" t="s">
        <v>1360</v>
      </c>
      <c r="F726" s="17" t="s">
        <v>2487</v>
      </c>
      <c r="G726" s="17" t="s">
        <v>1192</v>
      </c>
      <c r="H726" s="97" t="s">
        <v>1192</v>
      </c>
      <c r="I726" s="82">
        <v>0</v>
      </c>
      <c r="J726" s="6">
        <v>0</v>
      </c>
      <c r="K726" s="39">
        <v>0</v>
      </c>
      <c r="L726" s="107">
        <v>0</v>
      </c>
      <c r="M726" s="94">
        <v>0</v>
      </c>
      <c r="N726" s="23">
        <v>0</v>
      </c>
      <c r="O726" s="42">
        <v>0</v>
      </c>
      <c r="P726" s="111">
        <v>0</v>
      </c>
      <c r="Q726" s="82">
        <v>-1400000</v>
      </c>
      <c r="R726" s="6">
        <v>0</v>
      </c>
      <c r="S726" s="39">
        <v>-1400000</v>
      </c>
      <c r="T726" s="107">
        <v>-1400000</v>
      </c>
    </row>
    <row r="727" spans="1:20" ht="18" customHeight="1" x14ac:dyDescent="0.25">
      <c r="A727" s="87" t="s">
        <v>834</v>
      </c>
      <c r="B727" s="97" t="s">
        <v>2488</v>
      </c>
      <c r="C727" s="96" t="s">
        <v>1189</v>
      </c>
      <c r="D727" s="21">
        <v>45397</v>
      </c>
      <c r="E727" s="17" t="s">
        <v>1227</v>
      </c>
      <c r="F727" s="17" t="s">
        <v>2489</v>
      </c>
      <c r="G727" s="17" t="s">
        <v>1192</v>
      </c>
      <c r="H727" s="97" t="s">
        <v>1192</v>
      </c>
      <c r="I727" s="82">
        <v>0</v>
      </c>
      <c r="J727" s="6">
        <v>0</v>
      </c>
      <c r="K727" s="39">
        <v>0</v>
      </c>
      <c r="L727" s="107">
        <v>0</v>
      </c>
      <c r="M727" s="94">
        <v>0</v>
      </c>
      <c r="N727" s="23">
        <v>0</v>
      </c>
      <c r="O727" s="42">
        <v>0</v>
      </c>
      <c r="P727" s="111">
        <v>0</v>
      </c>
      <c r="Q727" s="82">
        <v>0</v>
      </c>
      <c r="R727" s="6">
        <v>0</v>
      </c>
      <c r="S727" s="39">
        <v>0</v>
      </c>
      <c r="T727" s="107">
        <v>0</v>
      </c>
    </row>
    <row r="728" spans="1:20" ht="18" customHeight="1" x14ac:dyDescent="0.25">
      <c r="A728" s="103" t="s">
        <v>835</v>
      </c>
      <c r="B728" s="97" t="s">
        <v>2490</v>
      </c>
      <c r="C728" s="96" t="s">
        <v>1189</v>
      </c>
      <c r="D728" s="21">
        <v>45394</v>
      </c>
      <c r="E728" s="17" t="s">
        <v>1221</v>
      </c>
      <c r="F728" s="17" t="s">
        <v>1546</v>
      </c>
      <c r="G728" s="17" t="s">
        <v>1192</v>
      </c>
      <c r="H728" s="97" t="s">
        <v>1192</v>
      </c>
      <c r="I728" s="82">
        <v>0</v>
      </c>
      <c r="J728" s="6">
        <v>0</v>
      </c>
      <c r="K728" s="39">
        <v>0</v>
      </c>
      <c r="L728" s="107">
        <v>0</v>
      </c>
      <c r="M728" s="94">
        <v>0</v>
      </c>
      <c r="N728" s="23">
        <v>0</v>
      </c>
      <c r="O728" s="42">
        <v>0</v>
      </c>
      <c r="P728" s="111">
        <v>0</v>
      </c>
      <c r="Q728" s="82">
        <v>0</v>
      </c>
      <c r="R728" s="6">
        <v>0</v>
      </c>
      <c r="S728" s="39">
        <v>0</v>
      </c>
      <c r="T728" s="107">
        <v>0</v>
      </c>
    </row>
    <row r="729" spans="1:20" ht="18" customHeight="1" x14ac:dyDescent="0.25">
      <c r="A729" s="87" t="s">
        <v>836</v>
      </c>
      <c r="B729" s="97" t="s">
        <v>2491</v>
      </c>
      <c r="C729" s="96" t="s">
        <v>1189</v>
      </c>
      <c r="D729" s="21">
        <v>45390</v>
      </c>
      <c r="E729" s="17" t="s">
        <v>2492</v>
      </c>
      <c r="F729" s="17" t="s">
        <v>1515</v>
      </c>
      <c r="G729" s="17" t="s">
        <v>1192</v>
      </c>
      <c r="H729" s="97" t="s">
        <v>1192</v>
      </c>
      <c r="I729" s="82">
        <v>0</v>
      </c>
      <c r="J729" s="6">
        <v>0</v>
      </c>
      <c r="K729" s="39">
        <v>0</v>
      </c>
      <c r="L729" s="107">
        <v>0</v>
      </c>
      <c r="M729" s="94">
        <v>0</v>
      </c>
      <c r="N729" s="23">
        <v>0</v>
      </c>
      <c r="O729" s="42">
        <v>0</v>
      </c>
      <c r="P729" s="111">
        <v>0</v>
      </c>
      <c r="Q729" s="82">
        <v>0</v>
      </c>
      <c r="R729" s="6">
        <v>0</v>
      </c>
      <c r="S729" s="39">
        <v>0</v>
      </c>
      <c r="T729" s="107">
        <v>0</v>
      </c>
    </row>
    <row r="730" spans="1:20" ht="18" customHeight="1" x14ac:dyDescent="0.25">
      <c r="A730" s="103" t="s">
        <v>837</v>
      </c>
      <c r="B730" s="97" t="s">
        <v>2493</v>
      </c>
      <c r="C730" s="96" t="s">
        <v>1189</v>
      </c>
      <c r="D730" s="21">
        <v>45401</v>
      </c>
      <c r="E730" s="17" t="s">
        <v>1447</v>
      </c>
      <c r="F730" s="17" t="s">
        <v>2494</v>
      </c>
      <c r="G730" s="17" t="s">
        <v>1192</v>
      </c>
      <c r="H730" s="97" t="s">
        <v>1192</v>
      </c>
      <c r="I730" s="82">
        <v>0</v>
      </c>
      <c r="J730" s="6">
        <v>0</v>
      </c>
      <c r="K730" s="39">
        <v>0</v>
      </c>
      <c r="L730" s="107">
        <v>0</v>
      </c>
      <c r="M730" s="94">
        <v>0</v>
      </c>
      <c r="N730" s="23">
        <v>0</v>
      </c>
      <c r="O730" s="42">
        <v>0</v>
      </c>
      <c r="P730" s="111">
        <v>0</v>
      </c>
      <c r="Q730" s="82">
        <v>0</v>
      </c>
      <c r="R730" s="6">
        <v>0</v>
      </c>
      <c r="S730" s="39">
        <v>0</v>
      </c>
      <c r="T730" s="107">
        <v>0</v>
      </c>
    </row>
    <row r="731" spans="1:20" ht="18" customHeight="1" x14ac:dyDescent="0.25">
      <c r="A731" s="87" t="s">
        <v>838</v>
      </c>
      <c r="B731" s="97" t="s">
        <v>2495</v>
      </c>
      <c r="C731" s="96" t="s">
        <v>1189</v>
      </c>
      <c r="D731" s="21">
        <v>45392</v>
      </c>
      <c r="E731" s="17" t="s">
        <v>1689</v>
      </c>
      <c r="F731" s="17" t="s">
        <v>2193</v>
      </c>
      <c r="G731" s="17" t="s">
        <v>1192</v>
      </c>
      <c r="H731" s="97" t="s">
        <v>1192</v>
      </c>
      <c r="I731" s="82">
        <v>0</v>
      </c>
      <c r="J731" s="6">
        <v>0</v>
      </c>
      <c r="K731" s="39">
        <v>0</v>
      </c>
      <c r="L731" s="107">
        <v>0</v>
      </c>
      <c r="M731" s="94">
        <v>0</v>
      </c>
      <c r="N731" s="23">
        <v>0</v>
      </c>
      <c r="O731" s="42">
        <v>0</v>
      </c>
      <c r="P731" s="111">
        <v>0</v>
      </c>
      <c r="Q731" s="82">
        <v>0</v>
      </c>
      <c r="R731" s="6">
        <v>0</v>
      </c>
      <c r="S731" s="39">
        <v>0</v>
      </c>
      <c r="T731" s="107">
        <v>0</v>
      </c>
    </row>
    <row r="732" spans="1:20" ht="18" hidden="1" customHeight="1" x14ac:dyDescent="0.25">
      <c r="A732" s="103" t="s">
        <v>839</v>
      </c>
      <c r="B732" s="97" t="s">
        <v>2496</v>
      </c>
      <c r="C732" s="96" t="s">
        <v>1204</v>
      </c>
      <c r="D732" s="21">
        <v>45390</v>
      </c>
      <c r="E732" s="17" t="s">
        <v>1641</v>
      </c>
      <c r="F732" s="17" t="s">
        <v>2497</v>
      </c>
      <c r="G732" s="17" t="s">
        <v>1192</v>
      </c>
      <c r="H732" s="97" t="s">
        <v>1192</v>
      </c>
      <c r="I732" s="82">
        <v>0</v>
      </c>
      <c r="J732" s="6">
        <v>0</v>
      </c>
      <c r="K732" s="39">
        <v>0</v>
      </c>
      <c r="L732" s="107">
        <v>0</v>
      </c>
      <c r="M732" s="94">
        <v>0</v>
      </c>
      <c r="N732" s="23">
        <v>0</v>
      </c>
      <c r="O732" s="42">
        <v>0</v>
      </c>
      <c r="P732" s="111">
        <v>0</v>
      </c>
      <c r="Q732" s="82">
        <v>0</v>
      </c>
      <c r="R732" s="6">
        <v>0</v>
      </c>
      <c r="S732" s="39">
        <v>0</v>
      </c>
      <c r="T732" s="107">
        <v>0</v>
      </c>
    </row>
    <row r="733" spans="1:20" ht="18" customHeight="1" x14ac:dyDescent="0.25">
      <c r="A733" s="87" t="s">
        <v>840</v>
      </c>
      <c r="B733" s="97" t="s">
        <v>2498</v>
      </c>
      <c r="C733" s="96" t="s">
        <v>1189</v>
      </c>
      <c r="D733" s="21">
        <v>45390</v>
      </c>
      <c r="E733" s="17" t="s">
        <v>1447</v>
      </c>
      <c r="F733" s="17" t="s">
        <v>2058</v>
      </c>
      <c r="G733" s="17" t="s">
        <v>1192</v>
      </c>
      <c r="H733" s="97" t="s">
        <v>1192</v>
      </c>
      <c r="I733" s="82">
        <v>0</v>
      </c>
      <c r="J733" s="6">
        <v>0</v>
      </c>
      <c r="K733" s="39">
        <v>0</v>
      </c>
      <c r="L733" s="107">
        <v>0</v>
      </c>
      <c r="M733" s="94">
        <v>0</v>
      </c>
      <c r="N733" s="23">
        <v>0</v>
      </c>
      <c r="O733" s="42">
        <v>0</v>
      </c>
      <c r="P733" s="111">
        <v>0</v>
      </c>
      <c r="Q733" s="82">
        <v>0</v>
      </c>
      <c r="R733" s="6">
        <v>0</v>
      </c>
      <c r="S733" s="39">
        <v>0</v>
      </c>
      <c r="T733" s="107">
        <v>0</v>
      </c>
    </row>
    <row r="734" spans="1:20" ht="18" customHeight="1" x14ac:dyDescent="0.25">
      <c r="A734" s="103" t="s">
        <v>841</v>
      </c>
      <c r="B734" s="97" t="s">
        <v>2499</v>
      </c>
      <c r="C734" s="96" t="s">
        <v>1189</v>
      </c>
      <c r="D734" s="21">
        <v>45392</v>
      </c>
      <c r="E734" s="17" t="s">
        <v>2500</v>
      </c>
      <c r="F734" s="17" t="s">
        <v>2501</v>
      </c>
      <c r="G734" s="17" t="s">
        <v>1192</v>
      </c>
      <c r="H734" s="97" t="s">
        <v>1192</v>
      </c>
      <c r="I734" s="82">
        <v>0</v>
      </c>
      <c r="J734" s="6">
        <v>0</v>
      </c>
      <c r="K734" s="39">
        <v>0</v>
      </c>
      <c r="L734" s="107">
        <v>0</v>
      </c>
      <c r="M734" s="94">
        <v>0</v>
      </c>
      <c r="N734" s="23">
        <v>0</v>
      </c>
      <c r="O734" s="42">
        <v>0</v>
      </c>
      <c r="P734" s="111">
        <v>0</v>
      </c>
      <c r="Q734" s="82">
        <v>0</v>
      </c>
      <c r="R734" s="6">
        <v>0</v>
      </c>
      <c r="S734" s="39">
        <v>0</v>
      </c>
      <c r="T734" s="107">
        <v>0</v>
      </c>
    </row>
    <row r="735" spans="1:20" ht="18" customHeight="1" x14ac:dyDescent="0.25">
      <c r="A735" s="87" t="s">
        <v>842</v>
      </c>
      <c r="B735" s="97" t="s">
        <v>2502</v>
      </c>
      <c r="C735" s="96" t="s">
        <v>1189</v>
      </c>
      <c r="D735" s="21">
        <v>45391</v>
      </c>
      <c r="E735" s="17" t="s">
        <v>1447</v>
      </c>
      <c r="F735" s="17" t="s">
        <v>1326</v>
      </c>
      <c r="G735" s="17" t="s">
        <v>1192</v>
      </c>
      <c r="H735" s="97" t="s">
        <v>1192</v>
      </c>
      <c r="I735" s="82">
        <v>0</v>
      </c>
      <c r="J735" s="6">
        <v>0</v>
      </c>
      <c r="K735" s="39">
        <v>0</v>
      </c>
      <c r="L735" s="107">
        <v>0</v>
      </c>
      <c r="M735" s="94">
        <v>0</v>
      </c>
      <c r="N735" s="23">
        <v>0</v>
      </c>
      <c r="O735" s="42">
        <v>0</v>
      </c>
      <c r="P735" s="111">
        <v>0</v>
      </c>
      <c r="Q735" s="82">
        <v>0</v>
      </c>
      <c r="R735" s="6">
        <v>0</v>
      </c>
      <c r="S735" s="39">
        <v>0</v>
      </c>
      <c r="T735" s="107">
        <v>0</v>
      </c>
    </row>
    <row r="736" spans="1:20" ht="18" customHeight="1" x14ac:dyDescent="0.25">
      <c r="A736" s="103" t="s">
        <v>843</v>
      </c>
      <c r="B736" s="97" t="s">
        <v>2503</v>
      </c>
      <c r="C736" s="96" t="s">
        <v>1189</v>
      </c>
      <c r="D736" s="21">
        <v>45398</v>
      </c>
      <c r="E736" s="17" t="s">
        <v>2504</v>
      </c>
      <c r="F736" s="17" t="s">
        <v>2505</v>
      </c>
      <c r="G736" s="17" t="s">
        <v>1192</v>
      </c>
      <c r="H736" s="97" t="s">
        <v>1192</v>
      </c>
      <c r="I736" s="82">
        <v>0</v>
      </c>
      <c r="J736" s="6">
        <v>0</v>
      </c>
      <c r="K736" s="39">
        <v>0</v>
      </c>
      <c r="L736" s="107">
        <v>0</v>
      </c>
      <c r="M736" s="94">
        <v>0</v>
      </c>
      <c r="N736" s="23">
        <v>0</v>
      </c>
      <c r="O736" s="42">
        <v>0</v>
      </c>
      <c r="P736" s="111">
        <v>0</v>
      </c>
      <c r="Q736" s="82">
        <v>0</v>
      </c>
      <c r="R736" s="6">
        <v>0</v>
      </c>
      <c r="S736" s="39">
        <v>0</v>
      </c>
      <c r="T736" s="107">
        <v>0</v>
      </c>
    </row>
    <row r="737" spans="1:20" ht="18" customHeight="1" x14ac:dyDescent="0.25">
      <c r="A737" s="87" t="s">
        <v>844</v>
      </c>
      <c r="B737" s="97" t="s">
        <v>2506</v>
      </c>
      <c r="C737" s="96" t="s">
        <v>1189</v>
      </c>
      <c r="D737" s="21">
        <v>45397</v>
      </c>
      <c r="E737" s="17" t="s">
        <v>2342</v>
      </c>
      <c r="F737" s="17" t="s">
        <v>2507</v>
      </c>
      <c r="G737" s="17" t="s">
        <v>1192</v>
      </c>
      <c r="H737" s="97" t="s">
        <v>1192</v>
      </c>
      <c r="I737" s="82">
        <v>0</v>
      </c>
      <c r="J737" s="6">
        <v>0</v>
      </c>
      <c r="K737" s="39">
        <v>0</v>
      </c>
      <c r="L737" s="107">
        <v>0</v>
      </c>
      <c r="M737" s="94">
        <v>0</v>
      </c>
      <c r="N737" s="23">
        <v>0</v>
      </c>
      <c r="O737" s="42">
        <v>0</v>
      </c>
      <c r="P737" s="111">
        <v>0</v>
      </c>
      <c r="Q737" s="82">
        <v>0</v>
      </c>
      <c r="R737" s="6">
        <v>0</v>
      </c>
      <c r="S737" s="39">
        <v>0</v>
      </c>
      <c r="T737" s="107">
        <v>0</v>
      </c>
    </row>
    <row r="738" spans="1:20" ht="18" customHeight="1" x14ac:dyDescent="0.25">
      <c r="A738" s="103" t="s">
        <v>845</v>
      </c>
      <c r="B738" s="97" t="s">
        <v>2508</v>
      </c>
      <c r="C738" s="96" t="s">
        <v>1189</v>
      </c>
      <c r="D738" s="21">
        <v>45399</v>
      </c>
      <c r="E738" s="17" t="s">
        <v>1290</v>
      </c>
      <c r="F738" s="17" t="s">
        <v>2479</v>
      </c>
      <c r="G738" s="17" t="s">
        <v>1192</v>
      </c>
      <c r="H738" s="97" t="s">
        <v>1192</v>
      </c>
      <c r="I738" s="82">
        <v>0</v>
      </c>
      <c r="J738" s="6">
        <v>0</v>
      </c>
      <c r="K738" s="39">
        <v>0</v>
      </c>
      <c r="L738" s="107">
        <v>0</v>
      </c>
      <c r="M738" s="94">
        <v>0</v>
      </c>
      <c r="N738" s="23">
        <v>0</v>
      </c>
      <c r="O738" s="42">
        <v>0</v>
      </c>
      <c r="P738" s="111">
        <v>0</v>
      </c>
      <c r="Q738" s="82">
        <v>0</v>
      </c>
      <c r="R738" s="6">
        <v>0</v>
      </c>
      <c r="S738" s="39">
        <v>0</v>
      </c>
      <c r="T738" s="107">
        <v>0</v>
      </c>
    </row>
    <row r="739" spans="1:20" ht="18" customHeight="1" x14ac:dyDescent="0.25">
      <c r="A739" s="87" t="s">
        <v>846</v>
      </c>
      <c r="B739" s="97" t="s">
        <v>2509</v>
      </c>
      <c r="C739" s="96" t="s">
        <v>1189</v>
      </c>
      <c r="D739" s="21">
        <v>45397</v>
      </c>
      <c r="E739" s="17" t="s">
        <v>2510</v>
      </c>
      <c r="F739" s="17" t="s">
        <v>2331</v>
      </c>
      <c r="G739" s="17" t="s">
        <v>1192</v>
      </c>
      <c r="H739" s="97" t="s">
        <v>1192</v>
      </c>
      <c r="I739" s="82">
        <v>0</v>
      </c>
      <c r="J739" s="6">
        <v>0</v>
      </c>
      <c r="K739" s="39">
        <v>0</v>
      </c>
      <c r="L739" s="107">
        <v>0</v>
      </c>
      <c r="M739" s="94">
        <v>0</v>
      </c>
      <c r="N739" s="23">
        <v>0</v>
      </c>
      <c r="O739" s="42">
        <v>0</v>
      </c>
      <c r="P739" s="111">
        <v>0</v>
      </c>
      <c r="Q739" s="82">
        <v>0</v>
      </c>
      <c r="R739" s="6">
        <v>0</v>
      </c>
      <c r="S739" s="39">
        <v>0</v>
      </c>
      <c r="T739" s="107">
        <v>0</v>
      </c>
    </row>
    <row r="740" spans="1:20" ht="18" customHeight="1" x14ac:dyDescent="0.25">
      <c r="A740" s="103" t="s">
        <v>847</v>
      </c>
      <c r="B740" s="97" t="s">
        <v>2511</v>
      </c>
      <c r="C740" s="96" t="s">
        <v>1189</v>
      </c>
      <c r="D740" s="21">
        <v>45392</v>
      </c>
      <c r="E740" s="17" t="s">
        <v>1218</v>
      </c>
      <c r="F740" s="17" t="s">
        <v>2367</v>
      </c>
      <c r="G740" s="17" t="s">
        <v>1192</v>
      </c>
      <c r="H740" s="97" t="s">
        <v>1192</v>
      </c>
      <c r="I740" s="82">
        <v>0</v>
      </c>
      <c r="J740" s="6">
        <v>0</v>
      </c>
      <c r="K740" s="39">
        <v>0</v>
      </c>
      <c r="L740" s="107">
        <v>0</v>
      </c>
      <c r="M740" s="94">
        <v>0</v>
      </c>
      <c r="N740" s="23">
        <v>0</v>
      </c>
      <c r="O740" s="42">
        <v>0</v>
      </c>
      <c r="P740" s="111">
        <v>0</v>
      </c>
      <c r="Q740" s="82">
        <v>0</v>
      </c>
      <c r="R740" s="6">
        <v>0</v>
      </c>
      <c r="S740" s="39">
        <v>0</v>
      </c>
      <c r="T740" s="107">
        <v>0</v>
      </c>
    </row>
    <row r="741" spans="1:20" ht="18" customHeight="1" x14ac:dyDescent="0.25">
      <c r="A741" s="87" t="s">
        <v>848</v>
      </c>
      <c r="B741" s="97" t="s">
        <v>2512</v>
      </c>
      <c r="C741" s="96" t="s">
        <v>1189</v>
      </c>
      <c r="D741" s="21">
        <v>45397</v>
      </c>
      <c r="E741" s="17" t="s">
        <v>1542</v>
      </c>
      <c r="F741" s="17" t="s">
        <v>1256</v>
      </c>
      <c r="G741" s="17" t="s">
        <v>1192</v>
      </c>
      <c r="H741" s="97" t="s">
        <v>1192</v>
      </c>
      <c r="I741" s="82">
        <v>0</v>
      </c>
      <c r="J741" s="6">
        <v>0</v>
      </c>
      <c r="K741" s="39">
        <v>0</v>
      </c>
      <c r="L741" s="107">
        <v>0</v>
      </c>
      <c r="M741" s="94">
        <v>0</v>
      </c>
      <c r="N741" s="23">
        <v>0</v>
      </c>
      <c r="O741" s="42">
        <v>0</v>
      </c>
      <c r="P741" s="111">
        <v>0</v>
      </c>
      <c r="Q741" s="82">
        <v>0</v>
      </c>
      <c r="R741" s="6">
        <v>0</v>
      </c>
      <c r="S741" s="39">
        <v>0</v>
      </c>
      <c r="T741" s="107">
        <v>0</v>
      </c>
    </row>
    <row r="742" spans="1:20" ht="18" customHeight="1" x14ac:dyDescent="0.25">
      <c r="A742" s="103" t="s">
        <v>849</v>
      </c>
      <c r="B742" s="97" t="s">
        <v>2513</v>
      </c>
      <c r="C742" s="96" t="s">
        <v>1189</v>
      </c>
      <c r="D742" s="21">
        <v>45400</v>
      </c>
      <c r="E742" s="17" t="s">
        <v>1497</v>
      </c>
      <c r="F742" s="17" t="s">
        <v>2514</v>
      </c>
      <c r="G742" s="17" t="s">
        <v>1192</v>
      </c>
      <c r="H742" s="97" t="s">
        <v>1192</v>
      </c>
      <c r="I742" s="82">
        <v>0</v>
      </c>
      <c r="J742" s="6">
        <v>0</v>
      </c>
      <c r="K742" s="39">
        <v>0</v>
      </c>
      <c r="L742" s="107">
        <v>0</v>
      </c>
      <c r="M742" s="94">
        <v>0</v>
      </c>
      <c r="N742" s="23">
        <v>0</v>
      </c>
      <c r="O742" s="42">
        <v>0</v>
      </c>
      <c r="P742" s="111">
        <v>0</v>
      </c>
      <c r="Q742" s="82">
        <v>0</v>
      </c>
      <c r="R742" s="6">
        <v>0</v>
      </c>
      <c r="S742" s="39">
        <v>0</v>
      </c>
      <c r="T742" s="107">
        <v>0</v>
      </c>
    </row>
    <row r="743" spans="1:20" ht="18" customHeight="1" x14ac:dyDescent="0.25">
      <c r="A743" s="87" t="s">
        <v>850</v>
      </c>
      <c r="B743" s="97" t="s">
        <v>2515</v>
      </c>
      <c r="C743" s="96" t="s">
        <v>1189</v>
      </c>
      <c r="D743" s="21">
        <v>45406</v>
      </c>
      <c r="E743" s="17" t="s">
        <v>2516</v>
      </c>
      <c r="F743" s="17" t="s">
        <v>2517</v>
      </c>
      <c r="G743" s="17" t="s">
        <v>1192</v>
      </c>
      <c r="H743" s="97" t="s">
        <v>1192</v>
      </c>
      <c r="I743" s="82">
        <v>0</v>
      </c>
      <c r="J743" s="6">
        <v>0</v>
      </c>
      <c r="K743" s="39">
        <v>0</v>
      </c>
      <c r="L743" s="107">
        <v>0</v>
      </c>
      <c r="M743" s="94">
        <v>0</v>
      </c>
      <c r="N743" s="23">
        <v>143977</v>
      </c>
      <c r="O743" s="42">
        <v>143977</v>
      </c>
      <c r="P743" s="111">
        <v>143977</v>
      </c>
      <c r="Q743" s="82">
        <v>0</v>
      </c>
      <c r="R743" s="6">
        <v>202198</v>
      </c>
      <c r="S743" s="39">
        <v>202198</v>
      </c>
      <c r="T743" s="107">
        <v>202198</v>
      </c>
    </row>
    <row r="744" spans="1:20" ht="18" customHeight="1" x14ac:dyDescent="0.25">
      <c r="A744" s="103" t="s">
        <v>851</v>
      </c>
      <c r="B744" s="97" t="s">
        <v>2518</v>
      </c>
      <c r="C744" s="96" t="s">
        <v>1189</v>
      </c>
      <c r="D744" s="21">
        <v>45407</v>
      </c>
      <c r="E744" s="17" t="s">
        <v>2183</v>
      </c>
      <c r="F744" s="17" t="s">
        <v>2519</v>
      </c>
      <c r="G744" s="17" t="s">
        <v>1192</v>
      </c>
      <c r="H744" s="97" t="s">
        <v>1192</v>
      </c>
      <c r="I744" s="82">
        <v>0</v>
      </c>
      <c r="J744" s="6">
        <v>0</v>
      </c>
      <c r="K744" s="39">
        <v>0</v>
      </c>
      <c r="L744" s="107">
        <v>0</v>
      </c>
      <c r="M744" s="94">
        <v>0</v>
      </c>
      <c r="N744" s="23">
        <v>0</v>
      </c>
      <c r="O744" s="42">
        <v>0</v>
      </c>
      <c r="P744" s="111">
        <v>0</v>
      </c>
      <c r="Q744" s="82">
        <v>0</v>
      </c>
      <c r="R744" s="6">
        <v>446810</v>
      </c>
      <c r="S744" s="39">
        <v>446810</v>
      </c>
      <c r="T744" s="107">
        <v>0</v>
      </c>
    </row>
    <row r="745" spans="1:20" ht="18" customHeight="1" x14ac:dyDescent="0.25">
      <c r="A745" s="87" t="s">
        <v>852</v>
      </c>
      <c r="B745" s="97" t="s">
        <v>2520</v>
      </c>
      <c r="C745" s="96" t="s">
        <v>1189</v>
      </c>
      <c r="D745" s="21">
        <v>45405</v>
      </c>
      <c r="E745" s="17" t="s">
        <v>2521</v>
      </c>
      <c r="F745" s="17" t="s">
        <v>1256</v>
      </c>
      <c r="G745" s="17" t="s">
        <v>1192</v>
      </c>
      <c r="H745" s="97" t="s">
        <v>1192</v>
      </c>
      <c r="I745" s="82">
        <v>0</v>
      </c>
      <c r="J745" s="6">
        <v>0</v>
      </c>
      <c r="K745" s="39">
        <v>0</v>
      </c>
      <c r="L745" s="107">
        <v>0</v>
      </c>
      <c r="M745" s="94">
        <v>0</v>
      </c>
      <c r="N745" s="23">
        <v>0</v>
      </c>
      <c r="O745" s="42">
        <v>0</v>
      </c>
      <c r="P745" s="111">
        <v>0</v>
      </c>
      <c r="Q745" s="82">
        <v>0</v>
      </c>
      <c r="R745" s="6">
        <v>0</v>
      </c>
      <c r="S745" s="39">
        <v>0</v>
      </c>
      <c r="T745" s="107">
        <v>0</v>
      </c>
    </row>
    <row r="746" spans="1:20" ht="18" customHeight="1" x14ac:dyDescent="0.25">
      <c r="A746" s="103" t="s">
        <v>853</v>
      </c>
      <c r="B746" s="97" t="s">
        <v>2522</v>
      </c>
      <c r="C746" s="96" t="s">
        <v>1189</v>
      </c>
      <c r="D746" s="21">
        <v>45406</v>
      </c>
      <c r="E746" s="17" t="s">
        <v>1497</v>
      </c>
      <c r="F746" s="17" t="s">
        <v>2523</v>
      </c>
      <c r="G746" s="17" t="s">
        <v>1192</v>
      </c>
      <c r="H746" s="97" t="s">
        <v>1192</v>
      </c>
      <c r="I746" s="82">
        <v>0</v>
      </c>
      <c r="J746" s="6">
        <v>0</v>
      </c>
      <c r="K746" s="39">
        <v>0</v>
      </c>
      <c r="L746" s="107">
        <v>0</v>
      </c>
      <c r="M746" s="94">
        <v>0</v>
      </c>
      <c r="N746" s="23">
        <v>0</v>
      </c>
      <c r="O746" s="42">
        <v>0</v>
      </c>
      <c r="P746" s="111">
        <v>0</v>
      </c>
      <c r="Q746" s="82">
        <v>0</v>
      </c>
      <c r="R746" s="6">
        <v>0</v>
      </c>
      <c r="S746" s="39">
        <v>0</v>
      </c>
      <c r="T746" s="107">
        <v>0</v>
      </c>
    </row>
    <row r="747" spans="1:20" ht="18" customHeight="1" x14ac:dyDescent="0.25">
      <c r="A747" s="87" t="s">
        <v>854</v>
      </c>
      <c r="B747" s="97" t="s">
        <v>2524</v>
      </c>
      <c r="C747" s="96" t="s">
        <v>1189</v>
      </c>
      <c r="D747" s="21">
        <v>45406</v>
      </c>
      <c r="E747" s="17" t="s">
        <v>1444</v>
      </c>
      <c r="F747" s="17" t="s">
        <v>1256</v>
      </c>
      <c r="G747" s="17" t="s">
        <v>1192</v>
      </c>
      <c r="H747" s="97" t="s">
        <v>1192</v>
      </c>
      <c r="I747" s="82">
        <v>0</v>
      </c>
      <c r="J747" s="6">
        <v>0</v>
      </c>
      <c r="K747" s="39">
        <v>0</v>
      </c>
      <c r="L747" s="107">
        <v>0</v>
      </c>
      <c r="M747" s="94">
        <v>0</v>
      </c>
      <c r="N747" s="23">
        <v>0</v>
      </c>
      <c r="O747" s="42">
        <v>0</v>
      </c>
      <c r="P747" s="111">
        <v>0</v>
      </c>
      <c r="Q747" s="82">
        <v>0</v>
      </c>
      <c r="R747" s="6">
        <v>0</v>
      </c>
      <c r="S747" s="39">
        <v>0</v>
      </c>
      <c r="T747" s="107">
        <v>0</v>
      </c>
    </row>
    <row r="748" spans="1:20" ht="18" customHeight="1" x14ac:dyDescent="0.25">
      <c r="A748" s="103" t="s">
        <v>855</v>
      </c>
      <c r="B748" s="97" t="s">
        <v>2525</v>
      </c>
      <c r="C748" s="96" t="s">
        <v>1189</v>
      </c>
      <c r="D748" s="21">
        <v>45407</v>
      </c>
      <c r="E748" s="17" t="s">
        <v>2526</v>
      </c>
      <c r="F748" s="17" t="s">
        <v>1256</v>
      </c>
      <c r="G748" s="17" t="s">
        <v>1192</v>
      </c>
      <c r="H748" s="97" t="s">
        <v>1192</v>
      </c>
      <c r="I748" s="82">
        <v>0</v>
      </c>
      <c r="J748" s="6">
        <v>0</v>
      </c>
      <c r="K748" s="39">
        <v>0</v>
      </c>
      <c r="L748" s="107">
        <v>0</v>
      </c>
      <c r="M748" s="94">
        <v>0</v>
      </c>
      <c r="N748" s="23">
        <v>0</v>
      </c>
      <c r="O748" s="42">
        <v>0</v>
      </c>
      <c r="P748" s="111">
        <v>0</v>
      </c>
      <c r="Q748" s="82">
        <v>0</v>
      </c>
      <c r="R748" s="6">
        <v>0</v>
      </c>
      <c r="S748" s="39">
        <v>0</v>
      </c>
      <c r="T748" s="107">
        <v>0</v>
      </c>
    </row>
    <row r="749" spans="1:20" ht="18" customHeight="1" x14ac:dyDescent="0.25">
      <c r="A749" s="87" t="s">
        <v>856</v>
      </c>
      <c r="B749" s="97" t="s">
        <v>2527</v>
      </c>
      <c r="C749" s="96" t="s">
        <v>1189</v>
      </c>
      <c r="D749" s="21">
        <v>45406</v>
      </c>
      <c r="E749" s="17" t="s">
        <v>2528</v>
      </c>
      <c r="F749" s="17" t="s">
        <v>2529</v>
      </c>
      <c r="G749" s="17" t="s">
        <v>1192</v>
      </c>
      <c r="H749" s="97" t="s">
        <v>1192</v>
      </c>
      <c r="I749" s="82">
        <v>0</v>
      </c>
      <c r="J749" s="6">
        <v>0</v>
      </c>
      <c r="K749" s="39">
        <v>0</v>
      </c>
      <c r="L749" s="107">
        <v>0</v>
      </c>
      <c r="M749" s="94">
        <v>0</v>
      </c>
      <c r="N749" s="23">
        <v>0</v>
      </c>
      <c r="O749" s="42">
        <v>0</v>
      </c>
      <c r="P749" s="111">
        <v>0</v>
      </c>
      <c r="Q749" s="82">
        <v>0</v>
      </c>
      <c r="R749" s="6">
        <v>0</v>
      </c>
      <c r="S749" s="39">
        <v>0</v>
      </c>
      <c r="T749" s="107">
        <v>0</v>
      </c>
    </row>
    <row r="750" spans="1:20" ht="18" customHeight="1" x14ac:dyDescent="0.25">
      <c r="A750" s="103" t="s">
        <v>857</v>
      </c>
      <c r="B750" s="97" t="s">
        <v>2530</v>
      </c>
      <c r="C750" s="96" t="s">
        <v>1189</v>
      </c>
      <c r="D750" s="21">
        <v>45405</v>
      </c>
      <c r="E750" s="17" t="s">
        <v>1318</v>
      </c>
      <c r="F750" s="17" t="s">
        <v>2531</v>
      </c>
      <c r="G750" s="17" t="s">
        <v>1192</v>
      </c>
      <c r="H750" s="97" t="s">
        <v>1192</v>
      </c>
      <c r="I750" s="82">
        <v>0</v>
      </c>
      <c r="J750" s="6">
        <v>0</v>
      </c>
      <c r="K750" s="39">
        <v>0</v>
      </c>
      <c r="L750" s="107">
        <v>0</v>
      </c>
      <c r="M750" s="94">
        <v>0</v>
      </c>
      <c r="N750" s="23">
        <v>0</v>
      </c>
      <c r="O750" s="42">
        <v>0</v>
      </c>
      <c r="P750" s="111">
        <v>0</v>
      </c>
      <c r="Q750" s="82">
        <v>0</v>
      </c>
      <c r="R750" s="6">
        <v>0</v>
      </c>
      <c r="S750" s="39">
        <v>0</v>
      </c>
      <c r="T750" s="107">
        <v>0</v>
      </c>
    </row>
    <row r="751" spans="1:20" ht="18" customHeight="1" x14ac:dyDescent="0.25">
      <c r="A751" s="87" t="s">
        <v>858</v>
      </c>
      <c r="B751" s="97" t="s">
        <v>2532</v>
      </c>
      <c r="C751" s="96" t="s">
        <v>1189</v>
      </c>
      <c r="D751" s="21">
        <v>45407</v>
      </c>
      <c r="E751" s="17" t="s">
        <v>2022</v>
      </c>
      <c r="F751" s="17" t="s">
        <v>1646</v>
      </c>
      <c r="G751" s="17" t="s">
        <v>1192</v>
      </c>
      <c r="H751" s="97" t="s">
        <v>1192</v>
      </c>
      <c r="I751" s="82">
        <v>0</v>
      </c>
      <c r="J751" s="6">
        <v>0</v>
      </c>
      <c r="K751" s="39">
        <v>0</v>
      </c>
      <c r="L751" s="107">
        <v>0</v>
      </c>
      <c r="M751" s="94">
        <v>0</v>
      </c>
      <c r="N751" s="23">
        <v>0</v>
      </c>
      <c r="O751" s="42">
        <v>0</v>
      </c>
      <c r="P751" s="111">
        <v>0</v>
      </c>
      <c r="Q751" s="82">
        <v>0</v>
      </c>
      <c r="R751" s="6">
        <v>0</v>
      </c>
      <c r="S751" s="39">
        <v>0</v>
      </c>
      <c r="T751" s="107">
        <v>0</v>
      </c>
    </row>
    <row r="752" spans="1:20" ht="18" customHeight="1" x14ac:dyDescent="0.25">
      <c r="A752" s="103" t="s">
        <v>859</v>
      </c>
      <c r="B752" s="97" t="s">
        <v>2533</v>
      </c>
      <c r="C752" s="96" t="s">
        <v>1189</v>
      </c>
      <c r="D752" s="21">
        <v>45408</v>
      </c>
      <c r="E752" s="17" t="s">
        <v>2409</v>
      </c>
      <c r="F752" s="17" t="s">
        <v>2479</v>
      </c>
      <c r="G752" s="17" t="s">
        <v>1192</v>
      </c>
      <c r="H752" s="97" t="s">
        <v>1192</v>
      </c>
      <c r="I752" s="82">
        <v>0</v>
      </c>
      <c r="J752" s="6">
        <v>0</v>
      </c>
      <c r="K752" s="39">
        <v>0</v>
      </c>
      <c r="L752" s="107">
        <v>0</v>
      </c>
      <c r="M752" s="94">
        <v>0</v>
      </c>
      <c r="N752" s="23">
        <v>0</v>
      </c>
      <c r="O752" s="42">
        <v>0</v>
      </c>
      <c r="P752" s="111">
        <v>0</v>
      </c>
      <c r="Q752" s="82">
        <v>0</v>
      </c>
      <c r="R752" s="6">
        <v>0</v>
      </c>
      <c r="S752" s="39">
        <v>0</v>
      </c>
      <c r="T752" s="107">
        <v>0</v>
      </c>
    </row>
    <row r="753" spans="1:20" ht="18" customHeight="1" x14ac:dyDescent="0.25">
      <c r="A753" s="87" t="s">
        <v>860</v>
      </c>
      <c r="B753" s="97" t="s">
        <v>2534</v>
      </c>
      <c r="C753" s="96" t="s">
        <v>1189</v>
      </c>
      <c r="D753" s="21">
        <v>45407</v>
      </c>
      <c r="E753" s="17" t="s">
        <v>1600</v>
      </c>
      <c r="F753" s="17" t="s">
        <v>1644</v>
      </c>
      <c r="G753" s="17" t="s">
        <v>1192</v>
      </c>
      <c r="H753" s="97" t="s">
        <v>1192</v>
      </c>
      <c r="I753" s="82">
        <v>0</v>
      </c>
      <c r="J753" s="6">
        <v>0</v>
      </c>
      <c r="K753" s="39">
        <v>0</v>
      </c>
      <c r="L753" s="107">
        <v>0</v>
      </c>
      <c r="M753" s="94">
        <v>0</v>
      </c>
      <c r="N753" s="23">
        <v>0</v>
      </c>
      <c r="O753" s="42">
        <v>0</v>
      </c>
      <c r="P753" s="111">
        <v>0</v>
      </c>
      <c r="Q753" s="82">
        <v>0</v>
      </c>
      <c r="R753" s="6">
        <v>0</v>
      </c>
      <c r="S753" s="39">
        <v>0</v>
      </c>
      <c r="T753" s="107">
        <v>0</v>
      </c>
    </row>
    <row r="754" spans="1:20" ht="18" customHeight="1" x14ac:dyDescent="0.25">
      <c r="A754" s="103" t="s">
        <v>861</v>
      </c>
      <c r="B754" s="97" t="s">
        <v>2535</v>
      </c>
      <c r="C754" s="96" t="s">
        <v>1189</v>
      </c>
      <c r="D754" s="21">
        <v>45407</v>
      </c>
      <c r="E754" s="17" t="s">
        <v>2526</v>
      </c>
      <c r="F754" s="17" t="s">
        <v>2536</v>
      </c>
      <c r="G754" s="17" t="s">
        <v>1192</v>
      </c>
      <c r="H754" s="97" t="s">
        <v>1192</v>
      </c>
      <c r="I754" s="82">
        <v>0</v>
      </c>
      <c r="J754" s="6">
        <v>0</v>
      </c>
      <c r="K754" s="39">
        <v>0</v>
      </c>
      <c r="L754" s="107">
        <v>0</v>
      </c>
      <c r="M754" s="94">
        <v>0</v>
      </c>
      <c r="N754" s="23">
        <v>293224</v>
      </c>
      <c r="O754" s="42">
        <v>293224</v>
      </c>
      <c r="P754" s="111">
        <v>0</v>
      </c>
      <c r="Q754" s="82">
        <v>0</v>
      </c>
      <c r="R754" s="6">
        <v>168742</v>
      </c>
      <c r="S754" s="39">
        <v>168742</v>
      </c>
      <c r="T754" s="107">
        <v>0</v>
      </c>
    </row>
    <row r="755" spans="1:20" ht="18" hidden="1" customHeight="1" x14ac:dyDescent="0.25">
      <c r="A755" s="87" t="s">
        <v>862</v>
      </c>
      <c r="B755" s="97" t="s">
        <v>1642</v>
      </c>
      <c r="C755" s="96" t="s">
        <v>1642</v>
      </c>
      <c r="D755" s="21" t="s">
        <v>1642</v>
      </c>
      <c r="E755" s="17" t="s">
        <v>1642</v>
      </c>
      <c r="F755" s="17" t="s">
        <v>1642</v>
      </c>
      <c r="G755" s="17" t="s">
        <v>1642</v>
      </c>
      <c r="H755" s="97" t="s">
        <v>1642</v>
      </c>
      <c r="I755" s="82" t="s">
        <v>1642</v>
      </c>
      <c r="J755" s="6" t="s">
        <v>1642</v>
      </c>
      <c r="K755" s="39" t="s">
        <v>1642</v>
      </c>
      <c r="L755" s="107" t="s">
        <v>1642</v>
      </c>
      <c r="M755" s="94" t="s">
        <v>1642</v>
      </c>
      <c r="N755" s="23" t="s">
        <v>1642</v>
      </c>
      <c r="O755" s="42" t="s">
        <v>1642</v>
      </c>
      <c r="P755" s="111" t="s">
        <v>1642</v>
      </c>
      <c r="Q755" s="82" t="s">
        <v>1642</v>
      </c>
      <c r="R755" s="6" t="s">
        <v>1642</v>
      </c>
      <c r="S755" s="39" t="s">
        <v>1642</v>
      </c>
      <c r="T755" s="107" t="s">
        <v>1642</v>
      </c>
    </row>
    <row r="756" spans="1:20" ht="18" hidden="1" customHeight="1" x14ac:dyDescent="0.25">
      <c r="A756" s="103" t="s">
        <v>863</v>
      </c>
      <c r="B756" s="97" t="s">
        <v>1642</v>
      </c>
      <c r="C756" s="96" t="s">
        <v>1642</v>
      </c>
      <c r="D756" s="21" t="s">
        <v>1642</v>
      </c>
      <c r="E756" s="17" t="s">
        <v>1642</v>
      </c>
      <c r="F756" s="17" t="s">
        <v>1642</v>
      </c>
      <c r="G756" s="17" t="s">
        <v>1642</v>
      </c>
      <c r="H756" s="97" t="s">
        <v>1642</v>
      </c>
      <c r="I756" s="82" t="s">
        <v>1642</v>
      </c>
      <c r="J756" s="6" t="s">
        <v>1642</v>
      </c>
      <c r="K756" s="39" t="s">
        <v>1642</v>
      </c>
      <c r="L756" s="107" t="s">
        <v>1642</v>
      </c>
      <c r="M756" s="94" t="s">
        <v>1642</v>
      </c>
      <c r="N756" s="23" t="s">
        <v>1642</v>
      </c>
      <c r="O756" s="42" t="s">
        <v>1642</v>
      </c>
      <c r="P756" s="111" t="s">
        <v>1642</v>
      </c>
      <c r="Q756" s="82" t="s">
        <v>1642</v>
      </c>
      <c r="R756" s="6" t="s">
        <v>1642</v>
      </c>
      <c r="S756" s="39" t="s">
        <v>1642</v>
      </c>
      <c r="T756" s="107" t="s">
        <v>1642</v>
      </c>
    </row>
    <row r="757" spans="1:20" ht="18" customHeight="1" x14ac:dyDescent="0.25">
      <c r="A757" s="87" t="s">
        <v>864</v>
      </c>
      <c r="B757" s="97" t="s">
        <v>2537</v>
      </c>
      <c r="C757" s="96" t="s">
        <v>1189</v>
      </c>
      <c r="D757" s="21">
        <v>45408</v>
      </c>
      <c r="E757" s="17" t="s">
        <v>1573</v>
      </c>
      <c r="F757" s="17" t="s">
        <v>1552</v>
      </c>
      <c r="G757" s="17" t="s">
        <v>1192</v>
      </c>
      <c r="H757" s="97" t="s">
        <v>1192</v>
      </c>
      <c r="I757" s="82">
        <v>0</v>
      </c>
      <c r="J757" s="6">
        <v>0</v>
      </c>
      <c r="K757" s="39">
        <v>0</v>
      </c>
      <c r="L757" s="107">
        <v>0</v>
      </c>
      <c r="M757" s="94">
        <v>0</v>
      </c>
      <c r="N757" s="23">
        <v>0</v>
      </c>
      <c r="O757" s="42">
        <v>0</v>
      </c>
      <c r="P757" s="111">
        <v>0</v>
      </c>
      <c r="Q757" s="82">
        <v>0</v>
      </c>
      <c r="R757" s="6">
        <v>0</v>
      </c>
      <c r="S757" s="39">
        <v>0</v>
      </c>
      <c r="T757" s="107">
        <v>0</v>
      </c>
    </row>
    <row r="758" spans="1:20" ht="18" hidden="1" customHeight="1" x14ac:dyDescent="0.25">
      <c r="A758" s="103" t="s">
        <v>865</v>
      </c>
      <c r="B758" s="97" t="s">
        <v>1642</v>
      </c>
      <c r="C758" s="96" t="s">
        <v>1642</v>
      </c>
      <c r="D758" s="21" t="s">
        <v>1642</v>
      </c>
      <c r="E758" s="17" t="s">
        <v>1642</v>
      </c>
      <c r="F758" s="17" t="s">
        <v>1642</v>
      </c>
      <c r="G758" s="17" t="s">
        <v>1642</v>
      </c>
      <c r="H758" s="97" t="s">
        <v>1642</v>
      </c>
      <c r="I758" s="82" t="s">
        <v>1642</v>
      </c>
      <c r="J758" s="6" t="s">
        <v>1642</v>
      </c>
      <c r="K758" s="39" t="s">
        <v>1642</v>
      </c>
      <c r="L758" s="107" t="s">
        <v>1642</v>
      </c>
      <c r="M758" s="94" t="s">
        <v>1642</v>
      </c>
      <c r="N758" s="23" t="s">
        <v>1642</v>
      </c>
      <c r="O758" s="42" t="s">
        <v>1642</v>
      </c>
      <c r="P758" s="111" t="s">
        <v>1642</v>
      </c>
      <c r="Q758" s="82" t="s">
        <v>1642</v>
      </c>
      <c r="R758" s="6" t="s">
        <v>1642</v>
      </c>
      <c r="S758" s="39" t="s">
        <v>1642</v>
      </c>
      <c r="T758" s="107" t="s">
        <v>1642</v>
      </c>
    </row>
    <row r="759" spans="1:20" ht="18" customHeight="1" x14ac:dyDescent="0.25">
      <c r="A759" s="87" t="s">
        <v>866</v>
      </c>
      <c r="B759" s="97" t="s">
        <v>2538</v>
      </c>
      <c r="C759" s="96" t="s">
        <v>1189</v>
      </c>
      <c r="D759" s="21">
        <v>45408</v>
      </c>
      <c r="E759" s="17" t="s">
        <v>1497</v>
      </c>
      <c r="F759" s="17" t="s">
        <v>1256</v>
      </c>
      <c r="G759" s="17" t="s">
        <v>1192</v>
      </c>
      <c r="H759" s="97" t="s">
        <v>1192</v>
      </c>
      <c r="I759" s="82">
        <v>0</v>
      </c>
      <c r="J759" s="6">
        <v>0</v>
      </c>
      <c r="K759" s="39">
        <v>0</v>
      </c>
      <c r="L759" s="107">
        <v>0</v>
      </c>
      <c r="M759" s="94">
        <v>0</v>
      </c>
      <c r="N759" s="23">
        <v>0</v>
      </c>
      <c r="O759" s="42">
        <v>0</v>
      </c>
      <c r="P759" s="111">
        <v>0</v>
      </c>
      <c r="Q759" s="82">
        <v>0</v>
      </c>
      <c r="R759" s="6">
        <v>0</v>
      </c>
      <c r="S759" s="39">
        <v>0</v>
      </c>
      <c r="T759" s="107">
        <v>0</v>
      </c>
    </row>
    <row r="760" spans="1:20" ht="18" hidden="1" customHeight="1" x14ac:dyDescent="0.25">
      <c r="A760" s="103" t="s">
        <v>867</v>
      </c>
      <c r="B760" s="97" t="s">
        <v>1642</v>
      </c>
      <c r="C760" s="96" t="s">
        <v>1642</v>
      </c>
      <c r="D760" s="21" t="s">
        <v>1642</v>
      </c>
      <c r="E760" s="17" t="s">
        <v>1642</v>
      </c>
      <c r="F760" s="17" t="s">
        <v>1642</v>
      </c>
      <c r="G760" s="17" t="s">
        <v>1642</v>
      </c>
      <c r="H760" s="97" t="s">
        <v>1642</v>
      </c>
      <c r="I760" s="82" t="s">
        <v>1642</v>
      </c>
      <c r="J760" s="6" t="s">
        <v>1642</v>
      </c>
      <c r="K760" s="39" t="s">
        <v>1642</v>
      </c>
      <c r="L760" s="107" t="s">
        <v>1642</v>
      </c>
      <c r="M760" s="94" t="s">
        <v>1642</v>
      </c>
      <c r="N760" s="23" t="s">
        <v>1642</v>
      </c>
      <c r="O760" s="42" t="s">
        <v>1642</v>
      </c>
      <c r="P760" s="111" t="s">
        <v>1642</v>
      </c>
      <c r="Q760" s="82" t="s">
        <v>1642</v>
      </c>
      <c r="R760" s="6" t="s">
        <v>1642</v>
      </c>
      <c r="S760" s="39" t="s">
        <v>1642</v>
      </c>
      <c r="T760" s="107" t="s">
        <v>1642</v>
      </c>
    </row>
    <row r="761" spans="1:20" ht="18" hidden="1" customHeight="1" x14ac:dyDescent="0.25">
      <c r="A761" s="87" t="s">
        <v>868</v>
      </c>
      <c r="B761" s="97" t="s">
        <v>1642</v>
      </c>
      <c r="C761" s="96" t="s">
        <v>1642</v>
      </c>
      <c r="D761" s="21" t="s">
        <v>1642</v>
      </c>
      <c r="E761" s="17" t="s">
        <v>1642</v>
      </c>
      <c r="F761" s="17" t="s">
        <v>1642</v>
      </c>
      <c r="G761" s="17" t="s">
        <v>1642</v>
      </c>
      <c r="H761" s="97" t="s">
        <v>1642</v>
      </c>
      <c r="I761" s="82" t="s">
        <v>1642</v>
      </c>
      <c r="J761" s="6" t="s">
        <v>1642</v>
      </c>
      <c r="K761" s="39" t="s">
        <v>1642</v>
      </c>
      <c r="L761" s="107" t="s">
        <v>1642</v>
      </c>
      <c r="M761" s="94" t="s">
        <v>1642</v>
      </c>
      <c r="N761" s="23" t="s">
        <v>1642</v>
      </c>
      <c r="O761" s="42" t="s">
        <v>1642</v>
      </c>
      <c r="P761" s="111" t="s">
        <v>1642</v>
      </c>
      <c r="Q761" s="82" t="s">
        <v>1642</v>
      </c>
      <c r="R761" s="6" t="s">
        <v>1642</v>
      </c>
      <c r="S761" s="39" t="s">
        <v>1642</v>
      </c>
      <c r="T761" s="107" t="s">
        <v>1642</v>
      </c>
    </row>
    <row r="762" spans="1:20" ht="18" hidden="1" customHeight="1" x14ac:dyDescent="0.25">
      <c r="A762" s="103" t="s">
        <v>869</v>
      </c>
      <c r="B762" s="97" t="s">
        <v>1642</v>
      </c>
      <c r="C762" s="96" t="s">
        <v>1642</v>
      </c>
      <c r="D762" s="21" t="s">
        <v>1642</v>
      </c>
      <c r="E762" s="17" t="s">
        <v>1642</v>
      </c>
      <c r="F762" s="17" t="s">
        <v>1642</v>
      </c>
      <c r="G762" s="17" t="s">
        <v>1642</v>
      </c>
      <c r="H762" s="97" t="s">
        <v>1642</v>
      </c>
      <c r="I762" s="82" t="s">
        <v>1642</v>
      </c>
      <c r="J762" s="6" t="s">
        <v>1642</v>
      </c>
      <c r="K762" s="39" t="s">
        <v>1642</v>
      </c>
      <c r="L762" s="107" t="s">
        <v>1642</v>
      </c>
      <c r="M762" s="94" t="s">
        <v>1642</v>
      </c>
      <c r="N762" s="23" t="s">
        <v>1642</v>
      </c>
      <c r="O762" s="42" t="s">
        <v>1642</v>
      </c>
      <c r="P762" s="111" t="s">
        <v>1642</v>
      </c>
      <c r="Q762" s="82" t="s">
        <v>1642</v>
      </c>
      <c r="R762" s="6" t="s">
        <v>1642</v>
      </c>
      <c r="S762" s="39" t="s">
        <v>1642</v>
      </c>
      <c r="T762" s="107" t="s">
        <v>1642</v>
      </c>
    </row>
    <row r="763" spans="1:20" ht="18" hidden="1" customHeight="1" x14ac:dyDescent="0.25">
      <c r="A763" s="87" t="s">
        <v>870</v>
      </c>
      <c r="B763" s="97" t="s">
        <v>1642</v>
      </c>
      <c r="C763" s="96" t="s">
        <v>1642</v>
      </c>
      <c r="D763" s="21" t="s">
        <v>1642</v>
      </c>
      <c r="E763" s="17" t="s">
        <v>1642</v>
      </c>
      <c r="F763" s="17" t="s">
        <v>1642</v>
      </c>
      <c r="G763" s="17" t="s">
        <v>1642</v>
      </c>
      <c r="H763" s="97" t="s">
        <v>1642</v>
      </c>
      <c r="I763" s="82" t="s">
        <v>1642</v>
      </c>
      <c r="J763" s="6" t="s">
        <v>1642</v>
      </c>
      <c r="K763" s="39" t="s">
        <v>1642</v>
      </c>
      <c r="L763" s="107" t="s">
        <v>1642</v>
      </c>
      <c r="M763" s="94" t="s">
        <v>1642</v>
      </c>
      <c r="N763" s="23" t="s">
        <v>1642</v>
      </c>
      <c r="O763" s="42" t="s">
        <v>1642</v>
      </c>
      <c r="P763" s="111" t="s">
        <v>1642</v>
      </c>
      <c r="Q763" s="82" t="s">
        <v>1642</v>
      </c>
      <c r="R763" s="6" t="s">
        <v>1642</v>
      </c>
      <c r="S763" s="39" t="s">
        <v>1642</v>
      </c>
      <c r="T763" s="107" t="s">
        <v>1642</v>
      </c>
    </row>
    <row r="764" spans="1:20" ht="18" hidden="1" customHeight="1" x14ac:dyDescent="0.25">
      <c r="A764" s="103" t="s">
        <v>871</v>
      </c>
      <c r="B764" s="97" t="s">
        <v>1642</v>
      </c>
      <c r="C764" s="96" t="s">
        <v>1642</v>
      </c>
      <c r="D764" s="21" t="s">
        <v>1642</v>
      </c>
      <c r="E764" s="17" t="s">
        <v>1642</v>
      </c>
      <c r="F764" s="17" t="s">
        <v>1642</v>
      </c>
      <c r="G764" s="17" t="s">
        <v>1642</v>
      </c>
      <c r="H764" s="97" t="s">
        <v>1642</v>
      </c>
      <c r="I764" s="82" t="s">
        <v>1642</v>
      </c>
      <c r="J764" s="6" t="s">
        <v>1642</v>
      </c>
      <c r="K764" s="39" t="s">
        <v>1642</v>
      </c>
      <c r="L764" s="107" t="s">
        <v>1642</v>
      </c>
      <c r="M764" s="94" t="s">
        <v>1642</v>
      </c>
      <c r="N764" s="23" t="s">
        <v>1642</v>
      </c>
      <c r="O764" s="42" t="s">
        <v>1642</v>
      </c>
      <c r="P764" s="111" t="s">
        <v>1642</v>
      </c>
      <c r="Q764" s="82" t="s">
        <v>1642</v>
      </c>
      <c r="R764" s="6" t="s">
        <v>1642</v>
      </c>
      <c r="S764" s="39" t="s">
        <v>1642</v>
      </c>
      <c r="T764" s="107" t="s">
        <v>1642</v>
      </c>
    </row>
    <row r="765" spans="1:20" ht="18" hidden="1" customHeight="1" x14ac:dyDescent="0.25">
      <c r="A765" s="87" t="s">
        <v>872</v>
      </c>
      <c r="B765" s="97" t="s">
        <v>1642</v>
      </c>
      <c r="C765" s="96" t="s">
        <v>1642</v>
      </c>
      <c r="D765" s="21" t="s">
        <v>1642</v>
      </c>
      <c r="E765" s="17" t="s">
        <v>1642</v>
      </c>
      <c r="F765" s="17" t="s">
        <v>1642</v>
      </c>
      <c r="G765" s="17" t="s">
        <v>1642</v>
      </c>
      <c r="H765" s="97" t="s">
        <v>1642</v>
      </c>
      <c r="I765" s="82" t="s">
        <v>1642</v>
      </c>
      <c r="J765" s="6" t="s">
        <v>1642</v>
      </c>
      <c r="K765" s="39" t="s">
        <v>1642</v>
      </c>
      <c r="L765" s="107" t="s">
        <v>1642</v>
      </c>
      <c r="M765" s="94" t="s">
        <v>1642</v>
      </c>
      <c r="N765" s="23" t="s">
        <v>1642</v>
      </c>
      <c r="O765" s="42" t="s">
        <v>1642</v>
      </c>
      <c r="P765" s="111" t="s">
        <v>1642</v>
      </c>
      <c r="Q765" s="82" t="s">
        <v>1642</v>
      </c>
      <c r="R765" s="6" t="s">
        <v>1642</v>
      </c>
      <c r="S765" s="39" t="s">
        <v>1642</v>
      </c>
      <c r="T765" s="107" t="s">
        <v>1642</v>
      </c>
    </row>
    <row r="766" spans="1:20" ht="18" hidden="1" customHeight="1" x14ac:dyDescent="0.25">
      <c r="A766" s="103" t="s">
        <v>873</v>
      </c>
      <c r="B766" s="97" t="s">
        <v>1642</v>
      </c>
      <c r="C766" s="96" t="s">
        <v>1642</v>
      </c>
      <c r="D766" s="21" t="s">
        <v>1642</v>
      </c>
      <c r="E766" s="17" t="s">
        <v>1642</v>
      </c>
      <c r="F766" s="17" t="s">
        <v>1642</v>
      </c>
      <c r="G766" s="17" t="s">
        <v>1642</v>
      </c>
      <c r="H766" s="97" t="s">
        <v>1642</v>
      </c>
      <c r="I766" s="82" t="s">
        <v>1642</v>
      </c>
      <c r="J766" s="6" t="s">
        <v>1642</v>
      </c>
      <c r="K766" s="39" t="s">
        <v>1642</v>
      </c>
      <c r="L766" s="107" t="s">
        <v>1642</v>
      </c>
      <c r="M766" s="94" t="s">
        <v>1642</v>
      </c>
      <c r="N766" s="23" t="s">
        <v>1642</v>
      </c>
      <c r="O766" s="42" t="s">
        <v>1642</v>
      </c>
      <c r="P766" s="111" t="s">
        <v>1642</v>
      </c>
      <c r="Q766" s="82" t="s">
        <v>1642</v>
      </c>
      <c r="R766" s="6" t="s">
        <v>1642</v>
      </c>
      <c r="S766" s="39" t="s">
        <v>1642</v>
      </c>
      <c r="T766" s="107" t="s">
        <v>1642</v>
      </c>
    </row>
    <row r="767" spans="1:20" ht="18" hidden="1" customHeight="1" x14ac:dyDescent="0.25">
      <c r="A767" s="87" t="s">
        <v>874</v>
      </c>
      <c r="B767" s="97" t="s">
        <v>1642</v>
      </c>
      <c r="C767" s="96" t="s">
        <v>1642</v>
      </c>
      <c r="D767" s="21" t="s">
        <v>1642</v>
      </c>
      <c r="E767" s="17" t="s">
        <v>1642</v>
      </c>
      <c r="F767" s="17" t="s">
        <v>1642</v>
      </c>
      <c r="G767" s="17" t="s">
        <v>1642</v>
      </c>
      <c r="H767" s="97" t="s">
        <v>1642</v>
      </c>
      <c r="I767" s="82" t="s">
        <v>1642</v>
      </c>
      <c r="J767" s="6" t="s">
        <v>1642</v>
      </c>
      <c r="K767" s="39" t="s">
        <v>1642</v>
      </c>
      <c r="L767" s="107" t="s">
        <v>1642</v>
      </c>
      <c r="M767" s="94" t="s">
        <v>1642</v>
      </c>
      <c r="N767" s="23" t="s">
        <v>1642</v>
      </c>
      <c r="O767" s="42" t="s">
        <v>1642</v>
      </c>
      <c r="P767" s="111" t="s">
        <v>1642</v>
      </c>
      <c r="Q767" s="82" t="s">
        <v>1642</v>
      </c>
      <c r="R767" s="6" t="s">
        <v>1642</v>
      </c>
      <c r="S767" s="39" t="s">
        <v>1642</v>
      </c>
      <c r="T767" s="107" t="s">
        <v>1642</v>
      </c>
    </row>
    <row r="768" spans="1:20" ht="18" hidden="1" customHeight="1" x14ac:dyDescent="0.25">
      <c r="A768" s="103" t="s">
        <v>875</v>
      </c>
      <c r="B768" s="97" t="s">
        <v>1642</v>
      </c>
      <c r="C768" s="96" t="s">
        <v>1642</v>
      </c>
      <c r="D768" s="21" t="s">
        <v>1642</v>
      </c>
      <c r="E768" s="17" t="s">
        <v>1642</v>
      </c>
      <c r="F768" s="17" t="s">
        <v>1642</v>
      </c>
      <c r="G768" s="17" t="s">
        <v>1642</v>
      </c>
      <c r="H768" s="97" t="s">
        <v>1642</v>
      </c>
      <c r="I768" s="82" t="s">
        <v>1642</v>
      </c>
      <c r="J768" s="6" t="s">
        <v>1642</v>
      </c>
      <c r="K768" s="39" t="s">
        <v>1642</v>
      </c>
      <c r="L768" s="107" t="s">
        <v>1642</v>
      </c>
      <c r="M768" s="94" t="s">
        <v>1642</v>
      </c>
      <c r="N768" s="23" t="s">
        <v>1642</v>
      </c>
      <c r="O768" s="42" t="s">
        <v>1642</v>
      </c>
      <c r="P768" s="111" t="s">
        <v>1642</v>
      </c>
      <c r="Q768" s="82" t="s">
        <v>1642</v>
      </c>
      <c r="R768" s="6" t="s">
        <v>1642</v>
      </c>
      <c r="S768" s="39" t="s">
        <v>1642</v>
      </c>
      <c r="T768" s="107" t="s">
        <v>1642</v>
      </c>
    </row>
    <row r="769" spans="1:20" ht="18" hidden="1" customHeight="1" x14ac:dyDescent="0.25">
      <c r="A769" s="87" t="s">
        <v>876</v>
      </c>
      <c r="B769" s="97" t="s">
        <v>1642</v>
      </c>
      <c r="C769" s="96" t="s">
        <v>1642</v>
      </c>
      <c r="D769" s="21" t="s">
        <v>1642</v>
      </c>
      <c r="E769" s="17" t="s">
        <v>1642</v>
      </c>
      <c r="F769" s="17" t="s">
        <v>1642</v>
      </c>
      <c r="G769" s="17" t="s">
        <v>1642</v>
      </c>
      <c r="H769" s="97" t="s">
        <v>1642</v>
      </c>
      <c r="I769" s="82" t="s">
        <v>1642</v>
      </c>
      <c r="J769" s="6" t="s">
        <v>1642</v>
      </c>
      <c r="K769" s="39" t="s">
        <v>1642</v>
      </c>
      <c r="L769" s="107" t="s">
        <v>1642</v>
      </c>
      <c r="M769" s="94" t="s">
        <v>1642</v>
      </c>
      <c r="N769" s="23" t="s">
        <v>1642</v>
      </c>
      <c r="O769" s="42" t="s">
        <v>1642</v>
      </c>
      <c r="P769" s="111" t="s">
        <v>1642</v>
      </c>
      <c r="Q769" s="82" t="s">
        <v>1642</v>
      </c>
      <c r="R769" s="6" t="s">
        <v>1642</v>
      </c>
      <c r="S769" s="39" t="s">
        <v>1642</v>
      </c>
      <c r="T769" s="107" t="s">
        <v>1642</v>
      </c>
    </row>
    <row r="770" spans="1:20" ht="18" hidden="1" customHeight="1" x14ac:dyDescent="0.25">
      <c r="A770" s="103" t="s">
        <v>877</v>
      </c>
      <c r="B770" s="97" t="s">
        <v>1642</v>
      </c>
      <c r="C770" s="96" t="s">
        <v>1642</v>
      </c>
      <c r="D770" s="21" t="s">
        <v>1642</v>
      </c>
      <c r="E770" s="17" t="s">
        <v>1642</v>
      </c>
      <c r="F770" s="17" t="s">
        <v>1642</v>
      </c>
      <c r="G770" s="17" t="s">
        <v>1642</v>
      </c>
      <c r="H770" s="97" t="s">
        <v>1642</v>
      </c>
      <c r="I770" s="82" t="s">
        <v>1642</v>
      </c>
      <c r="J770" s="6" t="s">
        <v>1642</v>
      </c>
      <c r="K770" s="39" t="s">
        <v>1642</v>
      </c>
      <c r="L770" s="107" t="s">
        <v>1642</v>
      </c>
      <c r="M770" s="94" t="s">
        <v>1642</v>
      </c>
      <c r="N770" s="23" t="s">
        <v>1642</v>
      </c>
      <c r="O770" s="42" t="s">
        <v>1642</v>
      </c>
      <c r="P770" s="111" t="s">
        <v>1642</v>
      </c>
      <c r="Q770" s="82" t="s">
        <v>1642</v>
      </c>
      <c r="R770" s="6" t="s">
        <v>1642</v>
      </c>
      <c r="S770" s="39" t="s">
        <v>1642</v>
      </c>
      <c r="T770" s="107" t="s">
        <v>1642</v>
      </c>
    </row>
    <row r="771" spans="1:20" ht="18" hidden="1" customHeight="1" x14ac:dyDescent="0.25">
      <c r="A771" s="87" t="s">
        <v>878</v>
      </c>
      <c r="B771" s="97" t="s">
        <v>1642</v>
      </c>
      <c r="C771" s="96" t="s">
        <v>1642</v>
      </c>
      <c r="D771" s="21" t="s">
        <v>1642</v>
      </c>
      <c r="E771" s="17" t="s">
        <v>1642</v>
      </c>
      <c r="F771" s="17" t="s">
        <v>1642</v>
      </c>
      <c r="G771" s="17" t="s">
        <v>1642</v>
      </c>
      <c r="H771" s="97" t="s">
        <v>1642</v>
      </c>
      <c r="I771" s="82" t="s">
        <v>1642</v>
      </c>
      <c r="J771" s="6" t="s">
        <v>1642</v>
      </c>
      <c r="K771" s="39" t="s">
        <v>1642</v>
      </c>
      <c r="L771" s="107" t="s">
        <v>1642</v>
      </c>
      <c r="M771" s="94" t="s">
        <v>1642</v>
      </c>
      <c r="N771" s="23" t="s">
        <v>1642</v>
      </c>
      <c r="O771" s="42" t="s">
        <v>1642</v>
      </c>
      <c r="P771" s="111" t="s">
        <v>1642</v>
      </c>
      <c r="Q771" s="82" t="s">
        <v>1642</v>
      </c>
      <c r="R771" s="6" t="s">
        <v>1642</v>
      </c>
      <c r="S771" s="39" t="s">
        <v>1642</v>
      </c>
      <c r="T771" s="107" t="s">
        <v>1642</v>
      </c>
    </row>
    <row r="772" spans="1:20" ht="18" hidden="1" customHeight="1" x14ac:dyDescent="0.25">
      <c r="A772" s="103" t="s">
        <v>879</v>
      </c>
      <c r="B772" s="97" t="s">
        <v>1642</v>
      </c>
      <c r="C772" s="96" t="s">
        <v>1642</v>
      </c>
      <c r="D772" s="21" t="s">
        <v>1642</v>
      </c>
      <c r="E772" s="17" t="s">
        <v>1642</v>
      </c>
      <c r="F772" s="17" t="s">
        <v>1642</v>
      </c>
      <c r="G772" s="17" t="s">
        <v>1642</v>
      </c>
      <c r="H772" s="97" t="s">
        <v>1642</v>
      </c>
      <c r="I772" s="82" t="s">
        <v>1642</v>
      </c>
      <c r="J772" s="6" t="s">
        <v>1642</v>
      </c>
      <c r="K772" s="39" t="s">
        <v>1642</v>
      </c>
      <c r="L772" s="107" t="s">
        <v>1642</v>
      </c>
      <c r="M772" s="94" t="s">
        <v>1642</v>
      </c>
      <c r="N772" s="23" t="s">
        <v>1642</v>
      </c>
      <c r="O772" s="42" t="s">
        <v>1642</v>
      </c>
      <c r="P772" s="111" t="s">
        <v>1642</v>
      </c>
      <c r="Q772" s="82" t="s">
        <v>1642</v>
      </c>
      <c r="R772" s="6" t="s">
        <v>1642</v>
      </c>
      <c r="S772" s="39" t="s">
        <v>1642</v>
      </c>
      <c r="T772" s="107" t="s">
        <v>1642</v>
      </c>
    </row>
    <row r="773" spans="1:20" ht="18" hidden="1" customHeight="1" x14ac:dyDescent="0.25">
      <c r="A773" s="87" t="s">
        <v>880</v>
      </c>
      <c r="B773" s="97" t="s">
        <v>1642</v>
      </c>
      <c r="C773" s="96" t="s">
        <v>1642</v>
      </c>
      <c r="D773" s="21" t="s">
        <v>1642</v>
      </c>
      <c r="E773" s="17" t="s">
        <v>1642</v>
      </c>
      <c r="F773" s="17" t="s">
        <v>1642</v>
      </c>
      <c r="G773" s="17" t="s">
        <v>1642</v>
      </c>
      <c r="H773" s="97" t="s">
        <v>1642</v>
      </c>
      <c r="I773" s="82" t="s">
        <v>1642</v>
      </c>
      <c r="J773" s="6" t="s">
        <v>1642</v>
      </c>
      <c r="K773" s="39" t="s">
        <v>1642</v>
      </c>
      <c r="L773" s="107" t="s">
        <v>1642</v>
      </c>
      <c r="M773" s="94" t="s">
        <v>1642</v>
      </c>
      <c r="N773" s="23" t="s">
        <v>1642</v>
      </c>
      <c r="O773" s="42" t="s">
        <v>1642</v>
      </c>
      <c r="P773" s="111" t="s">
        <v>1642</v>
      </c>
      <c r="Q773" s="82" t="s">
        <v>1642</v>
      </c>
      <c r="R773" s="6" t="s">
        <v>1642</v>
      </c>
      <c r="S773" s="39" t="s">
        <v>1642</v>
      </c>
      <c r="T773" s="107" t="s">
        <v>1642</v>
      </c>
    </row>
    <row r="774" spans="1:20" ht="18" hidden="1" customHeight="1" x14ac:dyDescent="0.25">
      <c r="A774" s="103" t="s">
        <v>881</v>
      </c>
      <c r="B774" s="97" t="s">
        <v>1642</v>
      </c>
      <c r="C774" s="96" t="s">
        <v>1642</v>
      </c>
      <c r="D774" s="21" t="s">
        <v>1642</v>
      </c>
      <c r="E774" s="17" t="s">
        <v>1642</v>
      </c>
      <c r="F774" s="17" t="s">
        <v>1642</v>
      </c>
      <c r="G774" s="17" t="s">
        <v>1642</v>
      </c>
      <c r="H774" s="97" t="s">
        <v>1642</v>
      </c>
      <c r="I774" s="82" t="s">
        <v>1642</v>
      </c>
      <c r="J774" s="6" t="s">
        <v>1642</v>
      </c>
      <c r="K774" s="39" t="s">
        <v>1642</v>
      </c>
      <c r="L774" s="107" t="s">
        <v>1642</v>
      </c>
      <c r="M774" s="94" t="s">
        <v>1642</v>
      </c>
      <c r="N774" s="23" t="s">
        <v>1642</v>
      </c>
      <c r="O774" s="42" t="s">
        <v>1642</v>
      </c>
      <c r="P774" s="111" t="s">
        <v>1642</v>
      </c>
      <c r="Q774" s="82" t="s">
        <v>1642</v>
      </c>
      <c r="R774" s="6" t="s">
        <v>1642</v>
      </c>
      <c r="S774" s="39" t="s">
        <v>1642</v>
      </c>
      <c r="T774" s="107" t="s">
        <v>1642</v>
      </c>
    </row>
    <row r="775" spans="1:20" ht="18" hidden="1" customHeight="1" x14ac:dyDescent="0.25">
      <c r="A775" s="87" t="s">
        <v>882</v>
      </c>
      <c r="B775" s="97" t="s">
        <v>1642</v>
      </c>
      <c r="C775" s="96" t="s">
        <v>1642</v>
      </c>
      <c r="D775" s="21" t="s">
        <v>1642</v>
      </c>
      <c r="E775" s="17" t="s">
        <v>1642</v>
      </c>
      <c r="F775" s="17" t="s">
        <v>1642</v>
      </c>
      <c r="G775" s="17" t="s">
        <v>1642</v>
      </c>
      <c r="H775" s="97" t="s">
        <v>1642</v>
      </c>
      <c r="I775" s="82" t="s">
        <v>1642</v>
      </c>
      <c r="J775" s="6" t="s">
        <v>1642</v>
      </c>
      <c r="K775" s="39" t="s">
        <v>1642</v>
      </c>
      <c r="L775" s="107" t="s">
        <v>1642</v>
      </c>
      <c r="M775" s="94" t="s">
        <v>1642</v>
      </c>
      <c r="N775" s="23" t="s">
        <v>1642</v>
      </c>
      <c r="O775" s="42" t="s">
        <v>1642</v>
      </c>
      <c r="P775" s="111" t="s">
        <v>1642</v>
      </c>
      <c r="Q775" s="82" t="s">
        <v>1642</v>
      </c>
      <c r="R775" s="6" t="s">
        <v>1642</v>
      </c>
      <c r="S775" s="39" t="s">
        <v>1642</v>
      </c>
      <c r="T775" s="107" t="s">
        <v>1642</v>
      </c>
    </row>
    <row r="776" spans="1:20" ht="18" hidden="1" customHeight="1" x14ac:dyDescent="0.25">
      <c r="A776" s="103" t="s">
        <v>883</v>
      </c>
      <c r="B776" s="97" t="s">
        <v>1642</v>
      </c>
      <c r="C776" s="96" t="s">
        <v>1642</v>
      </c>
      <c r="D776" s="21" t="s">
        <v>1642</v>
      </c>
      <c r="E776" s="17" t="s">
        <v>1642</v>
      </c>
      <c r="F776" s="17" t="s">
        <v>1642</v>
      </c>
      <c r="G776" s="17" t="s">
        <v>1642</v>
      </c>
      <c r="H776" s="97" t="s">
        <v>1642</v>
      </c>
      <c r="I776" s="82" t="s">
        <v>1642</v>
      </c>
      <c r="J776" s="6" t="s">
        <v>1642</v>
      </c>
      <c r="K776" s="39" t="s">
        <v>1642</v>
      </c>
      <c r="L776" s="107" t="s">
        <v>1642</v>
      </c>
      <c r="M776" s="94" t="s">
        <v>1642</v>
      </c>
      <c r="N776" s="23" t="s">
        <v>1642</v>
      </c>
      <c r="O776" s="42" t="s">
        <v>1642</v>
      </c>
      <c r="P776" s="111" t="s">
        <v>1642</v>
      </c>
      <c r="Q776" s="82" t="s">
        <v>1642</v>
      </c>
      <c r="R776" s="6" t="s">
        <v>1642</v>
      </c>
      <c r="S776" s="39" t="s">
        <v>1642</v>
      </c>
      <c r="T776" s="107" t="s">
        <v>1642</v>
      </c>
    </row>
    <row r="777" spans="1:20" ht="18" hidden="1" customHeight="1" x14ac:dyDescent="0.25">
      <c r="A777" s="87" t="s">
        <v>884</v>
      </c>
      <c r="B777" s="97" t="s">
        <v>1642</v>
      </c>
      <c r="C777" s="96" t="s">
        <v>1642</v>
      </c>
      <c r="D777" s="21" t="s">
        <v>1642</v>
      </c>
      <c r="E777" s="17" t="s">
        <v>1642</v>
      </c>
      <c r="F777" s="17" t="s">
        <v>1642</v>
      </c>
      <c r="G777" s="17" t="s">
        <v>1642</v>
      </c>
      <c r="H777" s="97" t="s">
        <v>1642</v>
      </c>
      <c r="I777" s="82" t="s">
        <v>1642</v>
      </c>
      <c r="J777" s="6" t="s">
        <v>1642</v>
      </c>
      <c r="K777" s="39" t="s">
        <v>1642</v>
      </c>
      <c r="L777" s="107" t="s">
        <v>1642</v>
      </c>
      <c r="M777" s="94" t="s">
        <v>1642</v>
      </c>
      <c r="N777" s="23" t="s">
        <v>1642</v>
      </c>
      <c r="O777" s="42" t="s">
        <v>1642</v>
      </c>
      <c r="P777" s="111" t="s">
        <v>1642</v>
      </c>
      <c r="Q777" s="82" t="s">
        <v>1642</v>
      </c>
      <c r="R777" s="6" t="s">
        <v>1642</v>
      </c>
      <c r="S777" s="39" t="s">
        <v>1642</v>
      </c>
      <c r="T777" s="107" t="s">
        <v>1642</v>
      </c>
    </row>
    <row r="778" spans="1:20" ht="18" hidden="1" customHeight="1" x14ac:dyDescent="0.25">
      <c r="A778" s="103" t="s">
        <v>885</v>
      </c>
      <c r="B778" s="97" t="s">
        <v>1642</v>
      </c>
      <c r="C778" s="96" t="s">
        <v>1642</v>
      </c>
      <c r="D778" s="21" t="s">
        <v>1642</v>
      </c>
      <c r="E778" s="17" t="s">
        <v>1642</v>
      </c>
      <c r="F778" s="17" t="s">
        <v>1642</v>
      </c>
      <c r="G778" s="17" t="s">
        <v>1642</v>
      </c>
      <c r="H778" s="97" t="s">
        <v>1642</v>
      </c>
      <c r="I778" s="82" t="s">
        <v>1642</v>
      </c>
      <c r="J778" s="6" t="s">
        <v>1642</v>
      </c>
      <c r="K778" s="39" t="s">
        <v>1642</v>
      </c>
      <c r="L778" s="107" t="s">
        <v>1642</v>
      </c>
      <c r="M778" s="94" t="s">
        <v>1642</v>
      </c>
      <c r="N778" s="23" t="s">
        <v>1642</v>
      </c>
      <c r="O778" s="42" t="s">
        <v>1642</v>
      </c>
      <c r="P778" s="111" t="s">
        <v>1642</v>
      </c>
      <c r="Q778" s="82" t="s">
        <v>1642</v>
      </c>
      <c r="R778" s="6" t="s">
        <v>1642</v>
      </c>
      <c r="S778" s="39" t="s">
        <v>1642</v>
      </c>
      <c r="T778" s="107" t="s">
        <v>1642</v>
      </c>
    </row>
    <row r="779" spans="1:20" ht="18" hidden="1" customHeight="1" x14ac:dyDescent="0.25">
      <c r="A779" s="87" t="s">
        <v>886</v>
      </c>
      <c r="B779" s="97" t="s">
        <v>1642</v>
      </c>
      <c r="C779" s="96" t="s">
        <v>1642</v>
      </c>
      <c r="D779" s="21" t="s">
        <v>1642</v>
      </c>
      <c r="E779" s="17" t="s">
        <v>1642</v>
      </c>
      <c r="F779" s="17" t="s">
        <v>1642</v>
      </c>
      <c r="G779" s="17" t="s">
        <v>1642</v>
      </c>
      <c r="H779" s="97" t="s">
        <v>1642</v>
      </c>
      <c r="I779" s="82" t="s">
        <v>1642</v>
      </c>
      <c r="J779" s="6" t="s">
        <v>1642</v>
      </c>
      <c r="K779" s="39" t="s">
        <v>1642</v>
      </c>
      <c r="L779" s="107" t="s">
        <v>1642</v>
      </c>
      <c r="M779" s="94" t="s">
        <v>1642</v>
      </c>
      <c r="N779" s="23" t="s">
        <v>1642</v>
      </c>
      <c r="O779" s="42" t="s">
        <v>1642</v>
      </c>
      <c r="P779" s="111" t="s">
        <v>1642</v>
      </c>
      <c r="Q779" s="82" t="s">
        <v>1642</v>
      </c>
      <c r="R779" s="6" t="s">
        <v>1642</v>
      </c>
      <c r="S779" s="39" t="s">
        <v>1642</v>
      </c>
      <c r="T779" s="107" t="s">
        <v>1642</v>
      </c>
    </row>
    <row r="780" spans="1:20" ht="18" hidden="1" customHeight="1" x14ac:dyDescent="0.25">
      <c r="A780" s="103" t="s">
        <v>887</v>
      </c>
      <c r="B780" s="97" t="s">
        <v>1642</v>
      </c>
      <c r="C780" s="96" t="s">
        <v>1642</v>
      </c>
      <c r="D780" s="21" t="s">
        <v>1642</v>
      </c>
      <c r="E780" s="17" t="s">
        <v>1642</v>
      </c>
      <c r="F780" s="17" t="s">
        <v>1642</v>
      </c>
      <c r="G780" s="17" t="s">
        <v>1642</v>
      </c>
      <c r="H780" s="97" t="s">
        <v>1642</v>
      </c>
      <c r="I780" s="82" t="s">
        <v>1642</v>
      </c>
      <c r="J780" s="6" t="s">
        <v>1642</v>
      </c>
      <c r="K780" s="39" t="s">
        <v>1642</v>
      </c>
      <c r="L780" s="107" t="s">
        <v>1642</v>
      </c>
      <c r="M780" s="94" t="s">
        <v>1642</v>
      </c>
      <c r="N780" s="23" t="s">
        <v>1642</v>
      </c>
      <c r="O780" s="42" t="s">
        <v>1642</v>
      </c>
      <c r="P780" s="111" t="s">
        <v>1642</v>
      </c>
      <c r="Q780" s="82" t="s">
        <v>1642</v>
      </c>
      <c r="R780" s="6" t="s">
        <v>1642</v>
      </c>
      <c r="S780" s="39" t="s">
        <v>1642</v>
      </c>
      <c r="T780" s="107" t="s">
        <v>1642</v>
      </c>
    </row>
    <row r="781" spans="1:20" ht="18" hidden="1" customHeight="1" x14ac:dyDescent="0.25">
      <c r="A781" s="87" t="s">
        <v>888</v>
      </c>
      <c r="B781" s="97" t="s">
        <v>1642</v>
      </c>
      <c r="C781" s="96" t="s">
        <v>1642</v>
      </c>
      <c r="D781" s="21" t="s">
        <v>1642</v>
      </c>
      <c r="E781" s="17" t="s">
        <v>1642</v>
      </c>
      <c r="F781" s="17" t="s">
        <v>1642</v>
      </c>
      <c r="G781" s="17" t="s">
        <v>1642</v>
      </c>
      <c r="H781" s="97" t="s">
        <v>1642</v>
      </c>
      <c r="I781" s="82" t="s">
        <v>1642</v>
      </c>
      <c r="J781" s="6" t="s">
        <v>1642</v>
      </c>
      <c r="K781" s="39" t="s">
        <v>1642</v>
      </c>
      <c r="L781" s="107" t="s">
        <v>1642</v>
      </c>
      <c r="M781" s="94" t="s">
        <v>1642</v>
      </c>
      <c r="N781" s="23" t="s">
        <v>1642</v>
      </c>
      <c r="O781" s="42" t="s">
        <v>1642</v>
      </c>
      <c r="P781" s="111" t="s">
        <v>1642</v>
      </c>
      <c r="Q781" s="82" t="s">
        <v>1642</v>
      </c>
      <c r="R781" s="6" t="s">
        <v>1642</v>
      </c>
      <c r="S781" s="39" t="s">
        <v>1642</v>
      </c>
      <c r="T781" s="107" t="s">
        <v>1642</v>
      </c>
    </row>
    <row r="782" spans="1:20" ht="18" hidden="1" customHeight="1" x14ac:dyDescent="0.25">
      <c r="A782" s="103" t="s">
        <v>889</v>
      </c>
      <c r="B782" s="97" t="s">
        <v>1642</v>
      </c>
      <c r="C782" s="96" t="s">
        <v>1642</v>
      </c>
      <c r="D782" s="21" t="s">
        <v>1642</v>
      </c>
      <c r="E782" s="17" t="s">
        <v>1642</v>
      </c>
      <c r="F782" s="17" t="s">
        <v>1642</v>
      </c>
      <c r="G782" s="17" t="s">
        <v>1642</v>
      </c>
      <c r="H782" s="97" t="s">
        <v>1642</v>
      </c>
      <c r="I782" s="82" t="s">
        <v>1642</v>
      </c>
      <c r="J782" s="6" t="s">
        <v>1642</v>
      </c>
      <c r="K782" s="39" t="s">
        <v>1642</v>
      </c>
      <c r="L782" s="107" t="s">
        <v>1642</v>
      </c>
      <c r="M782" s="94" t="s">
        <v>1642</v>
      </c>
      <c r="N782" s="23" t="s">
        <v>1642</v>
      </c>
      <c r="O782" s="42" t="s">
        <v>1642</v>
      </c>
      <c r="P782" s="111" t="s">
        <v>1642</v>
      </c>
      <c r="Q782" s="82" t="s">
        <v>1642</v>
      </c>
      <c r="R782" s="6" t="s">
        <v>1642</v>
      </c>
      <c r="S782" s="39" t="s">
        <v>1642</v>
      </c>
      <c r="T782" s="107" t="s">
        <v>1642</v>
      </c>
    </row>
    <row r="783" spans="1:20" ht="18" hidden="1" customHeight="1" x14ac:dyDescent="0.25">
      <c r="A783" s="87" t="s">
        <v>890</v>
      </c>
      <c r="B783" s="97" t="s">
        <v>1642</v>
      </c>
      <c r="C783" s="96" t="s">
        <v>1642</v>
      </c>
      <c r="D783" s="21" t="s">
        <v>1642</v>
      </c>
      <c r="E783" s="17" t="s">
        <v>1642</v>
      </c>
      <c r="F783" s="17" t="s">
        <v>1642</v>
      </c>
      <c r="G783" s="17" t="s">
        <v>1642</v>
      </c>
      <c r="H783" s="97" t="s">
        <v>1642</v>
      </c>
      <c r="I783" s="82" t="s">
        <v>1642</v>
      </c>
      <c r="J783" s="6" t="s">
        <v>1642</v>
      </c>
      <c r="K783" s="39" t="s">
        <v>1642</v>
      </c>
      <c r="L783" s="107" t="s">
        <v>1642</v>
      </c>
      <c r="M783" s="94" t="s">
        <v>1642</v>
      </c>
      <c r="N783" s="23" t="s">
        <v>1642</v>
      </c>
      <c r="O783" s="42" t="s">
        <v>1642</v>
      </c>
      <c r="P783" s="111" t="s">
        <v>1642</v>
      </c>
      <c r="Q783" s="82" t="s">
        <v>1642</v>
      </c>
      <c r="R783" s="6" t="s">
        <v>1642</v>
      </c>
      <c r="S783" s="39" t="s">
        <v>1642</v>
      </c>
      <c r="T783" s="107" t="s">
        <v>1642</v>
      </c>
    </row>
    <row r="784" spans="1:20" ht="18" hidden="1" customHeight="1" x14ac:dyDescent="0.25">
      <c r="A784" s="103" t="s">
        <v>891</v>
      </c>
      <c r="B784" s="97" t="s">
        <v>1642</v>
      </c>
      <c r="C784" s="96" t="s">
        <v>1642</v>
      </c>
      <c r="D784" s="21" t="s">
        <v>1642</v>
      </c>
      <c r="E784" s="17" t="s">
        <v>1642</v>
      </c>
      <c r="F784" s="17" t="s">
        <v>1642</v>
      </c>
      <c r="G784" s="17" t="s">
        <v>1642</v>
      </c>
      <c r="H784" s="97" t="s">
        <v>1642</v>
      </c>
      <c r="I784" s="82" t="s">
        <v>1642</v>
      </c>
      <c r="J784" s="6" t="s">
        <v>1642</v>
      </c>
      <c r="K784" s="39" t="s">
        <v>1642</v>
      </c>
      <c r="L784" s="107" t="s">
        <v>1642</v>
      </c>
      <c r="M784" s="94" t="s">
        <v>1642</v>
      </c>
      <c r="N784" s="23" t="s">
        <v>1642</v>
      </c>
      <c r="O784" s="42" t="s">
        <v>1642</v>
      </c>
      <c r="P784" s="111" t="s">
        <v>1642</v>
      </c>
      <c r="Q784" s="82" t="s">
        <v>1642</v>
      </c>
      <c r="R784" s="6" t="s">
        <v>1642</v>
      </c>
      <c r="S784" s="39" t="s">
        <v>1642</v>
      </c>
      <c r="T784" s="107" t="s">
        <v>1642</v>
      </c>
    </row>
    <row r="785" spans="1:20" ht="18" hidden="1" customHeight="1" x14ac:dyDescent="0.25">
      <c r="A785" s="87" t="s">
        <v>892</v>
      </c>
      <c r="B785" s="97" t="s">
        <v>1642</v>
      </c>
      <c r="C785" s="96" t="s">
        <v>1642</v>
      </c>
      <c r="D785" s="21" t="s">
        <v>1642</v>
      </c>
      <c r="E785" s="17" t="s">
        <v>1642</v>
      </c>
      <c r="F785" s="17" t="s">
        <v>1642</v>
      </c>
      <c r="G785" s="17" t="s">
        <v>1642</v>
      </c>
      <c r="H785" s="97" t="s">
        <v>1642</v>
      </c>
      <c r="I785" s="82" t="s">
        <v>1642</v>
      </c>
      <c r="J785" s="6" t="s">
        <v>1642</v>
      </c>
      <c r="K785" s="39" t="s">
        <v>1642</v>
      </c>
      <c r="L785" s="107" t="s">
        <v>1642</v>
      </c>
      <c r="M785" s="94" t="s">
        <v>1642</v>
      </c>
      <c r="N785" s="23" t="s">
        <v>1642</v>
      </c>
      <c r="O785" s="42" t="s">
        <v>1642</v>
      </c>
      <c r="P785" s="111" t="s">
        <v>1642</v>
      </c>
      <c r="Q785" s="82" t="s">
        <v>1642</v>
      </c>
      <c r="R785" s="6" t="s">
        <v>1642</v>
      </c>
      <c r="S785" s="39" t="s">
        <v>1642</v>
      </c>
      <c r="T785" s="107" t="s">
        <v>1642</v>
      </c>
    </row>
    <row r="786" spans="1:20" ht="18" hidden="1" customHeight="1" x14ac:dyDescent="0.25">
      <c r="A786" s="103" t="s">
        <v>893</v>
      </c>
      <c r="B786" s="97" t="s">
        <v>1642</v>
      </c>
      <c r="C786" s="96" t="s">
        <v>1642</v>
      </c>
      <c r="D786" s="21" t="s">
        <v>1642</v>
      </c>
      <c r="E786" s="17" t="s">
        <v>1642</v>
      </c>
      <c r="F786" s="17" t="s">
        <v>1642</v>
      </c>
      <c r="G786" s="17" t="s">
        <v>1642</v>
      </c>
      <c r="H786" s="97" t="s">
        <v>1642</v>
      </c>
      <c r="I786" s="82" t="s">
        <v>1642</v>
      </c>
      <c r="J786" s="6" t="s">
        <v>1642</v>
      </c>
      <c r="K786" s="39" t="s">
        <v>1642</v>
      </c>
      <c r="L786" s="107" t="s">
        <v>1642</v>
      </c>
      <c r="M786" s="94" t="s">
        <v>1642</v>
      </c>
      <c r="N786" s="23" t="s">
        <v>1642</v>
      </c>
      <c r="O786" s="42" t="s">
        <v>1642</v>
      </c>
      <c r="P786" s="111" t="s">
        <v>1642</v>
      </c>
      <c r="Q786" s="82" t="s">
        <v>1642</v>
      </c>
      <c r="R786" s="6" t="s">
        <v>1642</v>
      </c>
      <c r="S786" s="39" t="s">
        <v>1642</v>
      </c>
      <c r="T786" s="107" t="s">
        <v>1642</v>
      </c>
    </row>
    <row r="787" spans="1:20" ht="18" hidden="1" customHeight="1" x14ac:dyDescent="0.25">
      <c r="A787" s="87" t="s">
        <v>894</v>
      </c>
      <c r="B787" s="97" t="s">
        <v>1642</v>
      </c>
      <c r="C787" s="96" t="s">
        <v>1642</v>
      </c>
      <c r="D787" s="21" t="s">
        <v>1642</v>
      </c>
      <c r="E787" s="17" t="s">
        <v>1642</v>
      </c>
      <c r="F787" s="17" t="s">
        <v>1642</v>
      </c>
      <c r="G787" s="17" t="s">
        <v>1642</v>
      </c>
      <c r="H787" s="97" t="s">
        <v>1642</v>
      </c>
      <c r="I787" s="82" t="s">
        <v>1642</v>
      </c>
      <c r="J787" s="6" t="s">
        <v>1642</v>
      </c>
      <c r="K787" s="39" t="s">
        <v>1642</v>
      </c>
      <c r="L787" s="107" t="s">
        <v>1642</v>
      </c>
      <c r="M787" s="94" t="s">
        <v>1642</v>
      </c>
      <c r="N787" s="23" t="s">
        <v>1642</v>
      </c>
      <c r="O787" s="42" t="s">
        <v>1642</v>
      </c>
      <c r="P787" s="111" t="s">
        <v>1642</v>
      </c>
      <c r="Q787" s="82" t="s">
        <v>1642</v>
      </c>
      <c r="R787" s="6" t="s">
        <v>1642</v>
      </c>
      <c r="S787" s="39" t="s">
        <v>1642</v>
      </c>
      <c r="T787" s="107" t="s">
        <v>1642</v>
      </c>
    </row>
    <row r="788" spans="1:20" ht="18" hidden="1" customHeight="1" x14ac:dyDescent="0.25">
      <c r="A788" s="103" t="s">
        <v>895</v>
      </c>
      <c r="B788" s="97" t="s">
        <v>1642</v>
      </c>
      <c r="C788" s="96" t="s">
        <v>1642</v>
      </c>
      <c r="D788" s="21" t="s">
        <v>1642</v>
      </c>
      <c r="E788" s="17" t="s">
        <v>1642</v>
      </c>
      <c r="F788" s="17" t="s">
        <v>1642</v>
      </c>
      <c r="G788" s="17" t="s">
        <v>1642</v>
      </c>
      <c r="H788" s="97" t="s">
        <v>1642</v>
      </c>
      <c r="I788" s="82" t="s">
        <v>1642</v>
      </c>
      <c r="J788" s="6" t="s">
        <v>1642</v>
      </c>
      <c r="K788" s="39" t="s">
        <v>1642</v>
      </c>
      <c r="L788" s="107" t="s">
        <v>1642</v>
      </c>
      <c r="M788" s="94" t="s">
        <v>1642</v>
      </c>
      <c r="N788" s="23" t="s">
        <v>1642</v>
      </c>
      <c r="O788" s="42" t="s">
        <v>1642</v>
      </c>
      <c r="P788" s="111" t="s">
        <v>1642</v>
      </c>
      <c r="Q788" s="82" t="s">
        <v>1642</v>
      </c>
      <c r="R788" s="6" t="s">
        <v>1642</v>
      </c>
      <c r="S788" s="39" t="s">
        <v>1642</v>
      </c>
      <c r="T788" s="107" t="s">
        <v>1642</v>
      </c>
    </row>
    <row r="789" spans="1:20" ht="18" hidden="1" customHeight="1" x14ac:dyDescent="0.25">
      <c r="A789" s="87" t="s">
        <v>896</v>
      </c>
      <c r="B789" s="97" t="s">
        <v>1642</v>
      </c>
      <c r="C789" s="96" t="s">
        <v>1642</v>
      </c>
      <c r="D789" s="21" t="s">
        <v>1642</v>
      </c>
      <c r="E789" s="17" t="s">
        <v>1642</v>
      </c>
      <c r="F789" s="17" t="s">
        <v>1642</v>
      </c>
      <c r="G789" s="17" t="s">
        <v>1642</v>
      </c>
      <c r="H789" s="97" t="s">
        <v>1642</v>
      </c>
      <c r="I789" s="82" t="s">
        <v>1642</v>
      </c>
      <c r="J789" s="6" t="s">
        <v>1642</v>
      </c>
      <c r="K789" s="39" t="s">
        <v>1642</v>
      </c>
      <c r="L789" s="107" t="s">
        <v>1642</v>
      </c>
      <c r="M789" s="94" t="s">
        <v>1642</v>
      </c>
      <c r="N789" s="23" t="s">
        <v>1642</v>
      </c>
      <c r="O789" s="42" t="s">
        <v>1642</v>
      </c>
      <c r="P789" s="111" t="s">
        <v>1642</v>
      </c>
      <c r="Q789" s="82" t="s">
        <v>1642</v>
      </c>
      <c r="R789" s="6" t="s">
        <v>1642</v>
      </c>
      <c r="S789" s="39" t="s">
        <v>1642</v>
      </c>
      <c r="T789" s="107" t="s">
        <v>1642</v>
      </c>
    </row>
    <row r="790" spans="1:20" ht="18" hidden="1" customHeight="1" x14ac:dyDescent="0.25">
      <c r="A790" s="103" t="s">
        <v>897</v>
      </c>
      <c r="B790" s="97" t="s">
        <v>1642</v>
      </c>
      <c r="C790" s="96" t="s">
        <v>1642</v>
      </c>
      <c r="D790" s="21" t="s">
        <v>1642</v>
      </c>
      <c r="E790" s="17" t="s">
        <v>1642</v>
      </c>
      <c r="F790" s="17" t="s">
        <v>1642</v>
      </c>
      <c r="G790" s="17" t="s">
        <v>1642</v>
      </c>
      <c r="H790" s="97" t="s">
        <v>1642</v>
      </c>
      <c r="I790" s="82" t="s">
        <v>1642</v>
      </c>
      <c r="J790" s="6" t="s">
        <v>1642</v>
      </c>
      <c r="K790" s="39" t="s">
        <v>1642</v>
      </c>
      <c r="L790" s="107" t="s">
        <v>1642</v>
      </c>
      <c r="M790" s="94" t="s">
        <v>1642</v>
      </c>
      <c r="N790" s="23" t="s">
        <v>1642</v>
      </c>
      <c r="O790" s="42" t="s">
        <v>1642</v>
      </c>
      <c r="P790" s="111" t="s">
        <v>1642</v>
      </c>
      <c r="Q790" s="82" t="s">
        <v>1642</v>
      </c>
      <c r="R790" s="6" t="s">
        <v>1642</v>
      </c>
      <c r="S790" s="39" t="s">
        <v>1642</v>
      </c>
      <c r="T790" s="107" t="s">
        <v>1642</v>
      </c>
    </row>
    <row r="791" spans="1:20" ht="18" hidden="1" customHeight="1" x14ac:dyDescent="0.25">
      <c r="A791" s="87" t="s">
        <v>898</v>
      </c>
      <c r="B791" s="97" t="s">
        <v>1642</v>
      </c>
      <c r="C791" s="96" t="s">
        <v>1642</v>
      </c>
      <c r="D791" s="21" t="s">
        <v>1642</v>
      </c>
      <c r="E791" s="17" t="s">
        <v>1642</v>
      </c>
      <c r="F791" s="17" t="s">
        <v>1642</v>
      </c>
      <c r="G791" s="17" t="s">
        <v>1642</v>
      </c>
      <c r="H791" s="97" t="s">
        <v>1642</v>
      </c>
      <c r="I791" s="82" t="s">
        <v>1642</v>
      </c>
      <c r="J791" s="6" t="s">
        <v>1642</v>
      </c>
      <c r="K791" s="39" t="s">
        <v>1642</v>
      </c>
      <c r="L791" s="107" t="s">
        <v>1642</v>
      </c>
      <c r="M791" s="94" t="s">
        <v>1642</v>
      </c>
      <c r="N791" s="23" t="s">
        <v>1642</v>
      </c>
      <c r="O791" s="42" t="s">
        <v>1642</v>
      </c>
      <c r="P791" s="111" t="s">
        <v>1642</v>
      </c>
      <c r="Q791" s="82" t="s">
        <v>1642</v>
      </c>
      <c r="R791" s="6" t="s">
        <v>1642</v>
      </c>
      <c r="S791" s="39" t="s">
        <v>1642</v>
      </c>
      <c r="T791" s="107" t="s">
        <v>1642</v>
      </c>
    </row>
    <row r="792" spans="1:20" ht="18" hidden="1" customHeight="1" x14ac:dyDescent="0.25">
      <c r="A792" s="103" t="s">
        <v>899</v>
      </c>
      <c r="B792" s="97" t="s">
        <v>1642</v>
      </c>
      <c r="C792" s="96" t="s">
        <v>1642</v>
      </c>
      <c r="D792" s="21" t="s">
        <v>1642</v>
      </c>
      <c r="E792" s="17" t="s">
        <v>1642</v>
      </c>
      <c r="F792" s="17" t="s">
        <v>1642</v>
      </c>
      <c r="G792" s="17" t="s">
        <v>1642</v>
      </c>
      <c r="H792" s="97" t="s">
        <v>1642</v>
      </c>
      <c r="I792" s="82" t="s">
        <v>1642</v>
      </c>
      <c r="J792" s="6" t="s">
        <v>1642</v>
      </c>
      <c r="K792" s="39" t="s">
        <v>1642</v>
      </c>
      <c r="L792" s="107" t="s">
        <v>1642</v>
      </c>
      <c r="M792" s="94" t="s">
        <v>1642</v>
      </c>
      <c r="N792" s="23" t="s">
        <v>1642</v>
      </c>
      <c r="O792" s="42" t="s">
        <v>1642</v>
      </c>
      <c r="P792" s="111" t="s">
        <v>1642</v>
      </c>
      <c r="Q792" s="82" t="s">
        <v>1642</v>
      </c>
      <c r="R792" s="6" t="s">
        <v>1642</v>
      </c>
      <c r="S792" s="39" t="s">
        <v>1642</v>
      </c>
      <c r="T792" s="107" t="s">
        <v>1642</v>
      </c>
    </row>
    <row r="793" spans="1:20" ht="18" hidden="1" customHeight="1" x14ac:dyDescent="0.25">
      <c r="A793" s="87" t="s">
        <v>900</v>
      </c>
      <c r="B793" s="97" t="s">
        <v>1642</v>
      </c>
      <c r="C793" s="96" t="s">
        <v>1642</v>
      </c>
      <c r="D793" s="21" t="s">
        <v>1642</v>
      </c>
      <c r="E793" s="17" t="s">
        <v>1642</v>
      </c>
      <c r="F793" s="17" t="s">
        <v>1642</v>
      </c>
      <c r="G793" s="17" t="s">
        <v>1642</v>
      </c>
      <c r="H793" s="97" t="s">
        <v>1642</v>
      </c>
      <c r="I793" s="82" t="s">
        <v>1642</v>
      </c>
      <c r="J793" s="6" t="s">
        <v>1642</v>
      </c>
      <c r="K793" s="39" t="s">
        <v>1642</v>
      </c>
      <c r="L793" s="107" t="s">
        <v>1642</v>
      </c>
      <c r="M793" s="94" t="s">
        <v>1642</v>
      </c>
      <c r="N793" s="23" t="s">
        <v>1642</v>
      </c>
      <c r="O793" s="42" t="s">
        <v>1642</v>
      </c>
      <c r="P793" s="111" t="s">
        <v>1642</v>
      </c>
      <c r="Q793" s="82" t="s">
        <v>1642</v>
      </c>
      <c r="R793" s="6" t="s">
        <v>1642</v>
      </c>
      <c r="S793" s="39" t="s">
        <v>1642</v>
      </c>
      <c r="T793" s="107" t="s">
        <v>1642</v>
      </c>
    </row>
    <row r="794" spans="1:20" ht="18" hidden="1" customHeight="1" x14ac:dyDescent="0.25">
      <c r="A794" s="103" t="s">
        <v>901</v>
      </c>
      <c r="B794" s="97" t="s">
        <v>1642</v>
      </c>
      <c r="C794" s="96" t="s">
        <v>1642</v>
      </c>
      <c r="D794" s="21" t="s">
        <v>1642</v>
      </c>
      <c r="E794" s="17" t="s">
        <v>1642</v>
      </c>
      <c r="F794" s="17" t="s">
        <v>1642</v>
      </c>
      <c r="G794" s="17" t="s">
        <v>1642</v>
      </c>
      <c r="H794" s="97" t="s">
        <v>1642</v>
      </c>
      <c r="I794" s="82" t="s">
        <v>1642</v>
      </c>
      <c r="J794" s="6" t="s">
        <v>1642</v>
      </c>
      <c r="K794" s="39" t="s">
        <v>1642</v>
      </c>
      <c r="L794" s="107" t="s">
        <v>1642</v>
      </c>
      <c r="M794" s="94" t="s">
        <v>1642</v>
      </c>
      <c r="N794" s="23" t="s">
        <v>1642</v>
      </c>
      <c r="O794" s="42" t="s">
        <v>1642</v>
      </c>
      <c r="P794" s="111" t="s">
        <v>1642</v>
      </c>
      <c r="Q794" s="82" t="s">
        <v>1642</v>
      </c>
      <c r="R794" s="6" t="s">
        <v>1642</v>
      </c>
      <c r="S794" s="39" t="s">
        <v>1642</v>
      </c>
      <c r="T794" s="107" t="s">
        <v>1642</v>
      </c>
    </row>
    <row r="795" spans="1:20" ht="18" hidden="1" customHeight="1" x14ac:dyDescent="0.25">
      <c r="A795" s="87" t="s">
        <v>902</v>
      </c>
      <c r="B795" s="97" t="s">
        <v>1642</v>
      </c>
      <c r="C795" s="96" t="s">
        <v>1642</v>
      </c>
      <c r="D795" s="21" t="s">
        <v>1642</v>
      </c>
      <c r="E795" s="17" t="s">
        <v>1642</v>
      </c>
      <c r="F795" s="17" t="s">
        <v>1642</v>
      </c>
      <c r="G795" s="17" t="s">
        <v>1642</v>
      </c>
      <c r="H795" s="97" t="s">
        <v>1642</v>
      </c>
      <c r="I795" s="82" t="s">
        <v>1642</v>
      </c>
      <c r="J795" s="6" t="s">
        <v>1642</v>
      </c>
      <c r="K795" s="39" t="s">
        <v>1642</v>
      </c>
      <c r="L795" s="107" t="s">
        <v>1642</v>
      </c>
      <c r="M795" s="94" t="s">
        <v>1642</v>
      </c>
      <c r="N795" s="23" t="s">
        <v>1642</v>
      </c>
      <c r="O795" s="42" t="s">
        <v>1642</v>
      </c>
      <c r="P795" s="111" t="s">
        <v>1642</v>
      </c>
      <c r="Q795" s="82" t="s">
        <v>1642</v>
      </c>
      <c r="R795" s="6" t="s">
        <v>1642</v>
      </c>
      <c r="S795" s="39" t="s">
        <v>1642</v>
      </c>
      <c r="T795" s="107" t="s">
        <v>1642</v>
      </c>
    </row>
    <row r="796" spans="1:20" ht="18" hidden="1" customHeight="1" x14ac:dyDescent="0.25">
      <c r="A796" s="103" t="s">
        <v>903</v>
      </c>
      <c r="B796" s="97" t="s">
        <v>1642</v>
      </c>
      <c r="C796" s="96" t="s">
        <v>1642</v>
      </c>
      <c r="D796" s="21" t="s">
        <v>1642</v>
      </c>
      <c r="E796" s="17" t="s">
        <v>1642</v>
      </c>
      <c r="F796" s="17" t="s">
        <v>1642</v>
      </c>
      <c r="G796" s="17" t="s">
        <v>1642</v>
      </c>
      <c r="H796" s="97" t="s">
        <v>1642</v>
      </c>
      <c r="I796" s="82" t="s">
        <v>1642</v>
      </c>
      <c r="J796" s="6" t="s">
        <v>1642</v>
      </c>
      <c r="K796" s="39" t="s">
        <v>1642</v>
      </c>
      <c r="L796" s="107" t="s">
        <v>1642</v>
      </c>
      <c r="M796" s="94" t="s">
        <v>1642</v>
      </c>
      <c r="N796" s="23" t="s">
        <v>1642</v>
      </c>
      <c r="O796" s="42" t="s">
        <v>1642</v>
      </c>
      <c r="P796" s="111" t="s">
        <v>1642</v>
      </c>
      <c r="Q796" s="82" t="s">
        <v>1642</v>
      </c>
      <c r="R796" s="6" t="s">
        <v>1642</v>
      </c>
      <c r="S796" s="39" t="s">
        <v>1642</v>
      </c>
      <c r="T796" s="107" t="s">
        <v>1642</v>
      </c>
    </row>
    <row r="797" spans="1:20" ht="18" hidden="1" customHeight="1" x14ac:dyDescent="0.25">
      <c r="A797" s="87" t="s">
        <v>904</v>
      </c>
      <c r="B797" s="97" t="s">
        <v>1642</v>
      </c>
      <c r="C797" s="96" t="s">
        <v>1642</v>
      </c>
      <c r="D797" s="21" t="s">
        <v>1642</v>
      </c>
      <c r="E797" s="17" t="s">
        <v>1642</v>
      </c>
      <c r="F797" s="17" t="s">
        <v>1642</v>
      </c>
      <c r="G797" s="17" t="s">
        <v>1642</v>
      </c>
      <c r="H797" s="97" t="s">
        <v>1642</v>
      </c>
      <c r="I797" s="82" t="s">
        <v>1642</v>
      </c>
      <c r="J797" s="6" t="s">
        <v>1642</v>
      </c>
      <c r="K797" s="39" t="s">
        <v>1642</v>
      </c>
      <c r="L797" s="107" t="s">
        <v>1642</v>
      </c>
      <c r="M797" s="94" t="s">
        <v>1642</v>
      </c>
      <c r="N797" s="23" t="s">
        <v>1642</v>
      </c>
      <c r="O797" s="42" t="s">
        <v>1642</v>
      </c>
      <c r="P797" s="111" t="s">
        <v>1642</v>
      </c>
      <c r="Q797" s="82" t="s">
        <v>1642</v>
      </c>
      <c r="R797" s="6" t="s">
        <v>1642</v>
      </c>
      <c r="S797" s="39" t="s">
        <v>1642</v>
      </c>
      <c r="T797" s="107" t="s">
        <v>1642</v>
      </c>
    </row>
    <row r="798" spans="1:20" ht="18" hidden="1" customHeight="1" x14ac:dyDescent="0.25">
      <c r="A798" s="103" t="s">
        <v>905</v>
      </c>
      <c r="B798" s="97" t="s">
        <v>1642</v>
      </c>
      <c r="C798" s="96" t="s">
        <v>1642</v>
      </c>
      <c r="D798" s="21" t="s">
        <v>1642</v>
      </c>
      <c r="E798" s="17" t="s">
        <v>1642</v>
      </c>
      <c r="F798" s="17" t="s">
        <v>1642</v>
      </c>
      <c r="G798" s="17" t="s">
        <v>1642</v>
      </c>
      <c r="H798" s="97" t="s">
        <v>1642</v>
      </c>
      <c r="I798" s="82" t="s">
        <v>1642</v>
      </c>
      <c r="J798" s="6" t="s">
        <v>1642</v>
      </c>
      <c r="K798" s="39" t="s">
        <v>1642</v>
      </c>
      <c r="L798" s="107" t="s">
        <v>1642</v>
      </c>
      <c r="M798" s="94" t="s">
        <v>1642</v>
      </c>
      <c r="N798" s="23" t="s">
        <v>1642</v>
      </c>
      <c r="O798" s="42" t="s">
        <v>1642</v>
      </c>
      <c r="P798" s="111" t="s">
        <v>1642</v>
      </c>
      <c r="Q798" s="82" t="s">
        <v>1642</v>
      </c>
      <c r="R798" s="6" t="s">
        <v>1642</v>
      </c>
      <c r="S798" s="39" t="s">
        <v>1642</v>
      </c>
      <c r="T798" s="107" t="s">
        <v>1642</v>
      </c>
    </row>
    <row r="799" spans="1:20" ht="18" hidden="1" customHeight="1" x14ac:dyDescent="0.25">
      <c r="A799" s="87" t="s">
        <v>906</v>
      </c>
      <c r="B799" s="97" t="s">
        <v>1642</v>
      </c>
      <c r="C799" s="96" t="s">
        <v>1642</v>
      </c>
      <c r="D799" s="21" t="s">
        <v>1642</v>
      </c>
      <c r="E799" s="17" t="s">
        <v>1642</v>
      </c>
      <c r="F799" s="17" t="s">
        <v>1642</v>
      </c>
      <c r="G799" s="17" t="s">
        <v>1642</v>
      </c>
      <c r="H799" s="97" t="s">
        <v>1642</v>
      </c>
      <c r="I799" s="82" t="s">
        <v>1642</v>
      </c>
      <c r="J799" s="6" t="s">
        <v>1642</v>
      </c>
      <c r="K799" s="39" t="s">
        <v>1642</v>
      </c>
      <c r="L799" s="107" t="s">
        <v>1642</v>
      </c>
      <c r="M799" s="94" t="s">
        <v>1642</v>
      </c>
      <c r="N799" s="23" t="s">
        <v>1642</v>
      </c>
      <c r="O799" s="42" t="s">
        <v>1642</v>
      </c>
      <c r="P799" s="111" t="s">
        <v>1642</v>
      </c>
      <c r="Q799" s="82" t="s">
        <v>1642</v>
      </c>
      <c r="R799" s="6" t="s">
        <v>1642</v>
      </c>
      <c r="S799" s="39" t="s">
        <v>1642</v>
      </c>
      <c r="T799" s="107" t="s">
        <v>1642</v>
      </c>
    </row>
    <row r="800" spans="1:20" ht="18" hidden="1" customHeight="1" x14ac:dyDescent="0.25">
      <c r="A800" s="103" t="s">
        <v>907</v>
      </c>
      <c r="B800" s="97" t="s">
        <v>1642</v>
      </c>
      <c r="C800" s="96" t="s">
        <v>1642</v>
      </c>
      <c r="D800" s="21" t="s">
        <v>1642</v>
      </c>
      <c r="E800" s="17" t="s">
        <v>1642</v>
      </c>
      <c r="F800" s="17" t="s">
        <v>1642</v>
      </c>
      <c r="G800" s="17" t="s">
        <v>1642</v>
      </c>
      <c r="H800" s="97" t="s">
        <v>1642</v>
      </c>
      <c r="I800" s="82" t="s">
        <v>1642</v>
      </c>
      <c r="J800" s="6" t="s">
        <v>1642</v>
      </c>
      <c r="K800" s="39" t="s">
        <v>1642</v>
      </c>
      <c r="L800" s="107" t="s">
        <v>1642</v>
      </c>
      <c r="M800" s="94" t="s">
        <v>1642</v>
      </c>
      <c r="N800" s="23" t="s">
        <v>1642</v>
      </c>
      <c r="O800" s="42" t="s">
        <v>1642</v>
      </c>
      <c r="P800" s="111" t="s">
        <v>1642</v>
      </c>
      <c r="Q800" s="82" t="s">
        <v>1642</v>
      </c>
      <c r="R800" s="6" t="s">
        <v>1642</v>
      </c>
      <c r="S800" s="39" t="s">
        <v>1642</v>
      </c>
      <c r="T800" s="107" t="s">
        <v>1642</v>
      </c>
    </row>
    <row r="801" spans="1:20" ht="18" hidden="1" customHeight="1" x14ac:dyDescent="0.25">
      <c r="A801" s="87" t="s">
        <v>908</v>
      </c>
      <c r="B801" s="97" t="s">
        <v>1642</v>
      </c>
      <c r="C801" s="96" t="s">
        <v>1642</v>
      </c>
      <c r="D801" s="21" t="s">
        <v>1642</v>
      </c>
      <c r="E801" s="17" t="s">
        <v>1642</v>
      </c>
      <c r="F801" s="17" t="s">
        <v>1642</v>
      </c>
      <c r="G801" s="17" t="s">
        <v>1642</v>
      </c>
      <c r="H801" s="97" t="s">
        <v>1642</v>
      </c>
      <c r="I801" s="82" t="s">
        <v>1642</v>
      </c>
      <c r="J801" s="6" t="s">
        <v>1642</v>
      </c>
      <c r="K801" s="39" t="s">
        <v>1642</v>
      </c>
      <c r="L801" s="107" t="s">
        <v>1642</v>
      </c>
      <c r="M801" s="94" t="s">
        <v>1642</v>
      </c>
      <c r="N801" s="23" t="s">
        <v>1642</v>
      </c>
      <c r="O801" s="42" t="s">
        <v>1642</v>
      </c>
      <c r="P801" s="111" t="s">
        <v>1642</v>
      </c>
      <c r="Q801" s="82" t="s">
        <v>1642</v>
      </c>
      <c r="R801" s="6" t="s">
        <v>1642</v>
      </c>
      <c r="S801" s="39" t="s">
        <v>1642</v>
      </c>
      <c r="T801" s="107" t="s">
        <v>1642</v>
      </c>
    </row>
    <row r="802" spans="1:20" ht="18" hidden="1" customHeight="1" x14ac:dyDescent="0.25">
      <c r="A802" s="103" t="s">
        <v>909</v>
      </c>
      <c r="B802" s="97" t="s">
        <v>1642</v>
      </c>
      <c r="C802" s="96" t="s">
        <v>1642</v>
      </c>
      <c r="D802" s="21" t="s">
        <v>1642</v>
      </c>
      <c r="E802" s="17" t="s">
        <v>1642</v>
      </c>
      <c r="F802" s="17" t="s">
        <v>1642</v>
      </c>
      <c r="G802" s="17" t="s">
        <v>1642</v>
      </c>
      <c r="H802" s="97" t="s">
        <v>1642</v>
      </c>
      <c r="I802" s="82" t="s">
        <v>1642</v>
      </c>
      <c r="J802" s="6" t="s">
        <v>1642</v>
      </c>
      <c r="K802" s="39" t="s">
        <v>1642</v>
      </c>
      <c r="L802" s="107" t="s">
        <v>1642</v>
      </c>
      <c r="M802" s="94" t="s">
        <v>1642</v>
      </c>
      <c r="N802" s="23" t="s">
        <v>1642</v>
      </c>
      <c r="O802" s="42" t="s">
        <v>1642</v>
      </c>
      <c r="P802" s="111" t="s">
        <v>1642</v>
      </c>
      <c r="Q802" s="82" t="s">
        <v>1642</v>
      </c>
      <c r="R802" s="6" t="s">
        <v>1642</v>
      </c>
      <c r="S802" s="39" t="s">
        <v>1642</v>
      </c>
      <c r="T802" s="107" t="s">
        <v>1642</v>
      </c>
    </row>
    <row r="803" spans="1:20" ht="18" hidden="1" customHeight="1" x14ac:dyDescent="0.25">
      <c r="A803" s="87" t="s">
        <v>910</v>
      </c>
      <c r="B803" s="97" t="s">
        <v>1642</v>
      </c>
      <c r="C803" s="96" t="s">
        <v>1642</v>
      </c>
      <c r="D803" s="21" t="s">
        <v>1642</v>
      </c>
      <c r="E803" s="17" t="s">
        <v>1642</v>
      </c>
      <c r="F803" s="17" t="s">
        <v>1642</v>
      </c>
      <c r="G803" s="17" t="s">
        <v>1642</v>
      </c>
      <c r="H803" s="97" t="s">
        <v>1642</v>
      </c>
      <c r="I803" s="82" t="s">
        <v>1642</v>
      </c>
      <c r="J803" s="6" t="s">
        <v>1642</v>
      </c>
      <c r="K803" s="39" t="s">
        <v>1642</v>
      </c>
      <c r="L803" s="107" t="s">
        <v>1642</v>
      </c>
      <c r="M803" s="94" t="s">
        <v>1642</v>
      </c>
      <c r="N803" s="23" t="s">
        <v>1642</v>
      </c>
      <c r="O803" s="42" t="s">
        <v>1642</v>
      </c>
      <c r="P803" s="111" t="s">
        <v>1642</v>
      </c>
      <c r="Q803" s="82" t="s">
        <v>1642</v>
      </c>
      <c r="R803" s="6" t="s">
        <v>1642</v>
      </c>
      <c r="S803" s="39" t="s">
        <v>1642</v>
      </c>
      <c r="T803" s="107" t="s">
        <v>1642</v>
      </c>
    </row>
    <row r="804" spans="1:20" ht="18" hidden="1" customHeight="1" x14ac:dyDescent="0.25">
      <c r="A804" s="103" t="s">
        <v>911</v>
      </c>
      <c r="B804" s="97" t="s">
        <v>1642</v>
      </c>
      <c r="C804" s="96" t="s">
        <v>1642</v>
      </c>
      <c r="D804" s="21" t="s">
        <v>1642</v>
      </c>
      <c r="E804" s="17" t="s">
        <v>1642</v>
      </c>
      <c r="F804" s="17" t="s">
        <v>1642</v>
      </c>
      <c r="G804" s="17" t="s">
        <v>1642</v>
      </c>
      <c r="H804" s="97" t="s">
        <v>1642</v>
      </c>
      <c r="I804" s="82" t="s">
        <v>1642</v>
      </c>
      <c r="J804" s="6" t="s">
        <v>1642</v>
      </c>
      <c r="K804" s="39" t="s">
        <v>1642</v>
      </c>
      <c r="L804" s="107" t="s">
        <v>1642</v>
      </c>
      <c r="M804" s="94" t="s">
        <v>1642</v>
      </c>
      <c r="N804" s="23" t="s">
        <v>1642</v>
      </c>
      <c r="O804" s="42" t="s">
        <v>1642</v>
      </c>
      <c r="P804" s="111" t="s">
        <v>1642</v>
      </c>
      <c r="Q804" s="82" t="s">
        <v>1642</v>
      </c>
      <c r="R804" s="6" t="s">
        <v>1642</v>
      </c>
      <c r="S804" s="39" t="s">
        <v>1642</v>
      </c>
      <c r="T804" s="107" t="s">
        <v>1642</v>
      </c>
    </row>
    <row r="805" spans="1:20" ht="18" hidden="1" customHeight="1" x14ac:dyDescent="0.25">
      <c r="A805" s="87" t="s">
        <v>912</v>
      </c>
      <c r="B805" s="97" t="s">
        <v>1642</v>
      </c>
      <c r="C805" s="96" t="s">
        <v>1642</v>
      </c>
      <c r="D805" s="21" t="s">
        <v>1642</v>
      </c>
      <c r="E805" s="17" t="s">
        <v>1642</v>
      </c>
      <c r="F805" s="17" t="s">
        <v>1642</v>
      </c>
      <c r="G805" s="17" t="s">
        <v>1642</v>
      </c>
      <c r="H805" s="97" t="s">
        <v>1642</v>
      </c>
      <c r="I805" s="82" t="s">
        <v>1642</v>
      </c>
      <c r="J805" s="6" t="s">
        <v>1642</v>
      </c>
      <c r="K805" s="39" t="s">
        <v>1642</v>
      </c>
      <c r="L805" s="107" t="s">
        <v>1642</v>
      </c>
      <c r="M805" s="94" t="s">
        <v>1642</v>
      </c>
      <c r="N805" s="23" t="s">
        <v>1642</v>
      </c>
      <c r="O805" s="42" t="s">
        <v>1642</v>
      </c>
      <c r="P805" s="111" t="s">
        <v>1642</v>
      </c>
      <c r="Q805" s="82" t="s">
        <v>1642</v>
      </c>
      <c r="R805" s="6" t="s">
        <v>1642</v>
      </c>
      <c r="S805" s="39" t="s">
        <v>1642</v>
      </c>
      <c r="T805" s="107" t="s">
        <v>1642</v>
      </c>
    </row>
    <row r="806" spans="1:20" ht="18" hidden="1" customHeight="1" x14ac:dyDescent="0.25">
      <c r="A806" s="103" t="s">
        <v>913</v>
      </c>
      <c r="B806" s="97" t="s">
        <v>1642</v>
      </c>
      <c r="C806" s="96" t="s">
        <v>1642</v>
      </c>
      <c r="D806" s="21" t="s">
        <v>1642</v>
      </c>
      <c r="E806" s="17" t="s">
        <v>1642</v>
      </c>
      <c r="F806" s="17" t="s">
        <v>1642</v>
      </c>
      <c r="G806" s="17" t="s">
        <v>1642</v>
      </c>
      <c r="H806" s="97" t="s">
        <v>1642</v>
      </c>
      <c r="I806" s="82" t="s">
        <v>1642</v>
      </c>
      <c r="J806" s="6" t="s">
        <v>1642</v>
      </c>
      <c r="K806" s="39" t="s">
        <v>1642</v>
      </c>
      <c r="L806" s="107" t="s">
        <v>1642</v>
      </c>
      <c r="M806" s="94" t="s">
        <v>1642</v>
      </c>
      <c r="N806" s="23" t="s">
        <v>1642</v>
      </c>
      <c r="O806" s="42" t="s">
        <v>1642</v>
      </c>
      <c r="P806" s="111" t="s">
        <v>1642</v>
      </c>
      <c r="Q806" s="82" t="s">
        <v>1642</v>
      </c>
      <c r="R806" s="6" t="s">
        <v>1642</v>
      </c>
      <c r="S806" s="39" t="s">
        <v>1642</v>
      </c>
      <c r="T806" s="107" t="s">
        <v>1642</v>
      </c>
    </row>
    <row r="807" spans="1:20" ht="18" hidden="1" customHeight="1" x14ac:dyDescent="0.25">
      <c r="A807" s="87" t="s">
        <v>914</v>
      </c>
      <c r="B807" s="97" t="s">
        <v>1642</v>
      </c>
      <c r="C807" s="96" t="s">
        <v>1642</v>
      </c>
      <c r="D807" s="21" t="s">
        <v>1642</v>
      </c>
      <c r="E807" s="17" t="s">
        <v>1642</v>
      </c>
      <c r="F807" s="17" t="s">
        <v>1642</v>
      </c>
      <c r="G807" s="17" t="s">
        <v>1642</v>
      </c>
      <c r="H807" s="97" t="s">
        <v>1642</v>
      </c>
      <c r="I807" s="82" t="s">
        <v>1642</v>
      </c>
      <c r="J807" s="6" t="s">
        <v>1642</v>
      </c>
      <c r="K807" s="39" t="s">
        <v>1642</v>
      </c>
      <c r="L807" s="107" t="s">
        <v>1642</v>
      </c>
      <c r="M807" s="94" t="s">
        <v>1642</v>
      </c>
      <c r="N807" s="23" t="s">
        <v>1642</v>
      </c>
      <c r="O807" s="42" t="s">
        <v>1642</v>
      </c>
      <c r="P807" s="111" t="s">
        <v>1642</v>
      </c>
      <c r="Q807" s="82" t="s">
        <v>1642</v>
      </c>
      <c r="R807" s="6" t="s">
        <v>1642</v>
      </c>
      <c r="S807" s="39" t="s">
        <v>1642</v>
      </c>
      <c r="T807" s="107" t="s">
        <v>1642</v>
      </c>
    </row>
    <row r="808" spans="1:20" ht="18" hidden="1" customHeight="1" x14ac:dyDescent="0.25">
      <c r="A808" s="103" t="s">
        <v>915</v>
      </c>
      <c r="B808" s="97" t="s">
        <v>1642</v>
      </c>
      <c r="C808" s="96" t="s">
        <v>1642</v>
      </c>
      <c r="D808" s="21" t="s">
        <v>1642</v>
      </c>
      <c r="E808" s="17" t="s">
        <v>1642</v>
      </c>
      <c r="F808" s="17" t="s">
        <v>1642</v>
      </c>
      <c r="G808" s="17" t="s">
        <v>1642</v>
      </c>
      <c r="H808" s="97" t="s">
        <v>1642</v>
      </c>
      <c r="I808" s="82" t="s">
        <v>1642</v>
      </c>
      <c r="J808" s="6" t="s">
        <v>1642</v>
      </c>
      <c r="K808" s="39" t="s">
        <v>1642</v>
      </c>
      <c r="L808" s="107" t="s">
        <v>1642</v>
      </c>
      <c r="M808" s="94" t="s">
        <v>1642</v>
      </c>
      <c r="N808" s="23" t="s">
        <v>1642</v>
      </c>
      <c r="O808" s="42" t="s">
        <v>1642</v>
      </c>
      <c r="P808" s="111" t="s">
        <v>1642</v>
      </c>
      <c r="Q808" s="82" t="s">
        <v>1642</v>
      </c>
      <c r="R808" s="6" t="s">
        <v>1642</v>
      </c>
      <c r="S808" s="39" t="s">
        <v>1642</v>
      </c>
      <c r="T808" s="107" t="s">
        <v>1642</v>
      </c>
    </row>
    <row r="809" spans="1:20" ht="18" hidden="1" customHeight="1" x14ac:dyDescent="0.25">
      <c r="A809" s="87" t="s">
        <v>916</v>
      </c>
      <c r="B809" s="97" t="s">
        <v>1642</v>
      </c>
      <c r="C809" s="96" t="s">
        <v>1642</v>
      </c>
      <c r="D809" s="21" t="s">
        <v>1642</v>
      </c>
      <c r="E809" s="17" t="s">
        <v>1642</v>
      </c>
      <c r="F809" s="17" t="s">
        <v>1642</v>
      </c>
      <c r="G809" s="17" t="s">
        <v>1642</v>
      </c>
      <c r="H809" s="97" t="s">
        <v>1642</v>
      </c>
      <c r="I809" s="82" t="s">
        <v>1642</v>
      </c>
      <c r="J809" s="6" t="s">
        <v>1642</v>
      </c>
      <c r="K809" s="39" t="s">
        <v>1642</v>
      </c>
      <c r="L809" s="107" t="s">
        <v>1642</v>
      </c>
      <c r="M809" s="94" t="s">
        <v>1642</v>
      </c>
      <c r="N809" s="23" t="s">
        <v>1642</v>
      </c>
      <c r="O809" s="42" t="s">
        <v>1642</v>
      </c>
      <c r="P809" s="111" t="s">
        <v>1642</v>
      </c>
      <c r="Q809" s="82" t="s">
        <v>1642</v>
      </c>
      <c r="R809" s="6" t="s">
        <v>1642</v>
      </c>
      <c r="S809" s="39" t="s">
        <v>1642</v>
      </c>
      <c r="T809" s="107" t="s">
        <v>1642</v>
      </c>
    </row>
    <row r="810" spans="1:20" ht="18" hidden="1" customHeight="1" x14ac:dyDescent="0.25">
      <c r="A810" s="103" t="s">
        <v>917</v>
      </c>
      <c r="B810" s="97" t="s">
        <v>1642</v>
      </c>
      <c r="C810" s="96" t="s">
        <v>1642</v>
      </c>
      <c r="D810" s="21" t="s">
        <v>1642</v>
      </c>
      <c r="E810" s="17" t="s">
        <v>1642</v>
      </c>
      <c r="F810" s="17" t="s">
        <v>1642</v>
      </c>
      <c r="G810" s="17" t="s">
        <v>1642</v>
      </c>
      <c r="H810" s="97" t="s">
        <v>1642</v>
      </c>
      <c r="I810" s="82" t="s">
        <v>1642</v>
      </c>
      <c r="J810" s="6" t="s">
        <v>1642</v>
      </c>
      <c r="K810" s="39" t="s">
        <v>1642</v>
      </c>
      <c r="L810" s="107" t="s">
        <v>1642</v>
      </c>
      <c r="M810" s="94" t="s">
        <v>1642</v>
      </c>
      <c r="N810" s="23" t="s">
        <v>1642</v>
      </c>
      <c r="O810" s="42" t="s">
        <v>1642</v>
      </c>
      <c r="P810" s="111" t="s">
        <v>1642</v>
      </c>
      <c r="Q810" s="82" t="s">
        <v>1642</v>
      </c>
      <c r="R810" s="6" t="s">
        <v>1642</v>
      </c>
      <c r="S810" s="39" t="s">
        <v>1642</v>
      </c>
      <c r="T810" s="107" t="s">
        <v>1642</v>
      </c>
    </row>
    <row r="811" spans="1:20" ht="18" hidden="1" customHeight="1" x14ac:dyDescent="0.25">
      <c r="A811" s="87" t="s">
        <v>918</v>
      </c>
      <c r="B811" s="97" t="s">
        <v>1642</v>
      </c>
      <c r="C811" s="96" t="s">
        <v>1642</v>
      </c>
      <c r="D811" s="21" t="s">
        <v>1642</v>
      </c>
      <c r="E811" s="17" t="s">
        <v>1642</v>
      </c>
      <c r="F811" s="17" t="s">
        <v>1642</v>
      </c>
      <c r="G811" s="17" t="s">
        <v>1642</v>
      </c>
      <c r="H811" s="97" t="s">
        <v>1642</v>
      </c>
      <c r="I811" s="82" t="s">
        <v>1642</v>
      </c>
      <c r="J811" s="6" t="s">
        <v>1642</v>
      </c>
      <c r="K811" s="39" t="s">
        <v>1642</v>
      </c>
      <c r="L811" s="107" t="s">
        <v>1642</v>
      </c>
      <c r="M811" s="94" t="s">
        <v>1642</v>
      </c>
      <c r="N811" s="23" t="s">
        <v>1642</v>
      </c>
      <c r="O811" s="42" t="s">
        <v>1642</v>
      </c>
      <c r="P811" s="111" t="s">
        <v>1642</v>
      </c>
      <c r="Q811" s="82" t="s">
        <v>1642</v>
      </c>
      <c r="R811" s="6" t="s">
        <v>1642</v>
      </c>
      <c r="S811" s="39" t="s">
        <v>1642</v>
      </c>
      <c r="T811" s="107" t="s">
        <v>1642</v>
      </c>
    </row>
    <row r="812" spans="1:20" ht="18" hidden="1" customHeight="1" x14ac:dyDescent="0.25">
      <c r="A812" s="103" t="s">
        <v>919</v>
      </c>
      <c r="B812" s="97" t="s">
        <v>1642</v>
      </c>
      <c r="C812" s="96" t="s">
        <v>1642</v>
      </c>
      <c r="D812" s="21" t="s">
        <v>1642</v>
      </c>
      <c r="E812" s="17" t="s">
        <v>1642</v>
      </c>
      <c r="F812" s="17" t="s">
        <v>1642</v>
      </c>
      <c r="G812" s="17" t="s">
        <v>1642</v>
      </c>
      <c r="H812" s="97" t="s">
        <v>1642</v>
      </c>
      <c r="I812" s="82" t="s">
        <v>1642</v>
      </c>
      <c r="J812" s="6" t="s">
        <v>1642</v>
      </c>
      <c r="K812" s="39" t="s">
        <v>1642</v>
      </c>
      <c r="L812" s="107" t="s">
        <v>1642</v>
      </c>
      <c r="M812" s="94" t="s">
        <v>1642</v>
      </c>
      <c r="N812" s="23" t="s">
        <v>1642</v>
      </c>
      <c r="O812" s="42" t="s">
        <v>1642</v>
      </c>
      <c r="P812" s="111" t="s">
        <v>1642</v>
      </c>
      <c r="Q812" s="82" t="s">
        <v>1642</v>
      </c>
      <c r="R812" s="6" t="s">
        <v>1642</v>
      </c>
      <c r="S812" s="39" t="s">
        <v>1642</v>
      </c>
      <c r="T812" s="107" t="s">
        <v>1642</v>
      </c>
    </row>
    <row r="813" spans="1:20" ht="18" hidden="1" customHeight="1" x14ac:dyDescent="0.25">
      <c r="A813" s="87" t="s">
        <v>920</v>
      </c>
      <c r="B813" s="97" t="s">
        <v>1642</v>
      </c>
      <c r="C813" s="96" t="s">
        <v>1642</v>
      </c>
      <c r="D813" s="21" t="s">
        <v>1642</v>
      </c>
      <c r="E813" s="17" t="s">
        <v>1642</v>
      </c>
      <c r="F813" s="17" t="s">
        <v>1642</v>
      </c>
      <c r="G813" s="17" t="s">
        <v>1642</v>
      </c>
      <c r="H813" s="97" t="s">
        <v>1642</v>
      </c>
      <c r="I813" s="82" t="s">
        <v>1642</v>
      </c>
      <c r="J813" s="6" t="s">
        <v>1642</v>
      </c>
      <c r="K813" s="39" t="s">
        <v>1642</v>
      </c>
      <c r="L813" s="107" t="s">
        <v>1642</v>
      </c>
      <c r="M813" s="94" t="s">
        <v>1642</v>
      </c>
      <c r="N813" s="23" t="s">
        <v>1642</v>
      </c>
      <c r="O813" s="42" t="s">
        <v>1642</v>
      </c>
      <c r="P813" s="111" t="s">
        <v>1642</v>
      </c>
      <c r="Q813" s="82" t="s">
        <v>1642</v>
      </c>
      <c r="R813" s="6" t="s">
        <v>1642</v>
      </c>
      <c r="S813" s="39" t="s">
        <v>1642</v>
      </c>
      <c r="T813" s="107" t="s">
        <v>1642</v>
      </c>
    </row>
    <row r="814" spans="1:20" ht="18" hidden="1" customHeight="1" x14ac:dyDescent="0.25">
      <c r="A814" s="103" t="s">
        <v>921</v>
      </c>
      <c r="B814" s="97" t="s">
        <v>1642</v>
      </c>
      <c r="C814" s="96" t="s">
        <v>1642</v>
      </c>
      <c r="D814" s="21" t="s">
        <v>1642</v>
      </c>
      <c r="E814" s="17" t="s">
        <v>1642</v>
      </c>
      <c r="F814" s="17" t="s">
        <v>1642</v>
      </c>
      <c r="G814" s="17" t="s">
        <v>1642</v>
      </c>
      <c r="H814" s="97" t="s">
        <v>1642</v>
      </c>
      <c r="I814" s="82" t="s">
        <v>1642</v>
      </c>
      <c r="J814" s="6" t="s">
        <v>1642</v>
      </c>
      <c r="K814" s="39" t="s">
        <v>1642</v>
      </c>
      <c r="L814" s="107" t="s">
        <v>1642</v>
      </c>
      <c r="M814" s="94" t="s">
        <v>1642</v>
      </c>
      <c r="N814" s="23" t="s">
        <v>1642</v>
      </c>
      <c r="O814" s="42" t="s">
        <v>1642</v>
      </c>
      <c r="P814" s="111" t="s">
        <v>1642</v>
      </c>
      <c r="Q814" s="82" t="s">
        <v>1642</v>
      </c>
      <c r="R814" s="6" t="s">
        <v>1642</v>
      </c>
      <c r="S814" s="39" t="s">
        <v>1642</v>
      </c>
      <c r="T814" s="107" t="s">
        <v>1642</v>
      </c>
    </row>
    <row r="815" spans="1:20" ht="18" hidden="1" customHeight="1" x14ac:dyDescent="0.25">
      <c r="A815" s="87" t="s">
        <v>922</v>
      </c>
      <c r="B815" s="97" t="s">
        <v>1642</v>
      </c>
      <c r="C815" s="96" t="s">
        <v>1642</v>
      </c>
      <c r="D815" s="21" t="s">
        <v>1642</v>
      </c>
      <c r="E815" s="17" t="s">
        <v>1642</v>
      </c>
      <c r="F815" s="17" t="s">
        <v>1642</v>
      </c>
      <c r="G815" s="17" t="s">
        <v>1642</v>
      </c>
      <c r="H815" s="97" t="s">
        <v>1642</v>
      </c>
      <c r="I815" s="82" t="s">
        <v>1642</v>
      </c>
      <c r="J815" s="6" t="s">
        <v>1642</v>
      </c>
      <c r="K815" s="39" t="s">
        <v>1642</v>
      </c>
      <c r="L815" s="107" t="s">
        <v>1642</v>
      </c>
      <c r="M815" s="94" t="s">
        <v>1642</v>
      </c>
      <c r="N815" s="23" t="s">
        <v>1642</v>
      </c>
      <c r="O815" s="42" t="s">
        <v>1642</v>
      </c>
      <c r="P815" s="111" t="s">
        <v>1642</v>
      </c>
      <c r="Q815" s="82" t="s">
        <v>1642</v>
      </c>
      <c r="R815" s="6" t="s">
        <v>1642</v>
      </c>
      <c r="S815" s="39" t="s">
        <v>1642</v>
      </c>
      <c r="T815" s="107" t="s">
        <v>1642</v>
      </c>
    </row>
    <row r="816" spans="1:20" ht="18" hidden="1" customHeight="1" x14ac:dyDescent="0.25">
      <c r="A816" s="103" t="s">
        <v>923</v>
      </c>
      <c r="B816" s="97" t="s">
        <v>1642</v>
      </c>
      <c r="C816" s="96" t="s">
        <v>1642</v>
      </c>
      <c r="D816" s="21" t="s">
        <v>1642</v>
      </c>
      <c r="E816" s="17" t="s">
        <v>1642</v>
      </c>
      <c r="F816" s="17" t="s">
        <v>1642</v>
      </c>
      <c r="G816" s="17" t="s">
        <v>1642</v>
      </c>
      <c r="H816" s="97" t="s">
        <v>1642</v>
      </c>
      <c r="I816" s="82" t="s">
        <v>1642</v>
      </c>
      <c r="J816" s="6" t="s">
        <v>1642</v>
      </c>
      <c r="K816" s="39" t="s">
        <v>1642</v>
      </c>
      <c r="L816" s="107" t="s">
        <v>1642</v>
      </c>
      <c r="M816" s="94" t="s">
        <v>1642</v>
      </c>
      <c r="N816" s="23" t="s">
        <v>1642</v>
      </c>
      <c r="O816" s="42" t="s">
        <v>1642</v>
      </c>
      <c r="P816" s="111" t="s">
        <v>1642</v>
      </c>
      <c r="Q816" s="82" t="s">
        <v>1642</v>
      </c>
      <c r="R816" s="6" t="s">
        <v>1642</v>
      </c>
      <c r="S816" s="39" t="s">
        <v>1642</v>
      </c>
      <c r="T816" s="107" t="s">
        <v>1642</v>
      </c>
    </row>
    <row r="817" spans="1:20" ht="18" hidden="1" customHeight="1" x14ac:dyDescent="0.25">
      <c r="A817" s="87" t="s">
        <v>924</v>
      </c>
      <c r="B817" s="97" t="s">
        <v>1642</v>
      </c>
      <c r="C817" s="96" t="s">
        <v>1642</v>
      </c>
      <c r="D817" s="21" t="s">
        <v>1642</v>
      </c>
      <c r="E817" s="17" t="s">
        <v>1642</v>
      </c>
      <c r="F817" s="17" t="s">
        <v>1642</v>
      </c>
      <c r="G817" s="17" t="s">
        <v>1642</v>
      </c>
      <c r="H817" s="97" t="s">
        <v>1642</v>
      </c>
      <c r="I817" s="82" t="s">
        <v>1642</v>
      </c>
      <c r="J817" s="6" t="s">
        <v>1642</v>
      </c>
      <c r="K817" s="39" t="s">
        <v>1642</v>
      </c>
      <c r="L817" s="107" t="s">
        <v>1642</v>
      </c>
      <c r="M817" s="94" t="s">
        <v>1642</v>
      </c>
      <c r="N817" s="23" t="s">
        <v>1642</v>
      </c>
      <c r="O817" s="42" t="s">
        <v>1642</v>
      </c>
      <c r="P817" s="111" t="s">
        <v>1642</v>
      </c>
      <c r="Q817" s="82" t="s">
        <v>1642</v>
      </c>
      <c r="R817" s="6" t="s">
        <v>1642</v>
      </c>
      <c r="S817" s="39" t="s">
        <v>1642</v>
      </c>
      <c r="T817" s="107" t="s">
        <v>1642</v>
      </c>
    </row>
    <row r="818" spans="1:20" ht="18" hidden="1" customHeight="1" x14ac:dyDescent="0.25">
      <c r="A818" s="103" t="s">
        <v>925</v>
      </c>
      <c r="B818" s="97" t="s">
        <v>1642</v>
      </c>
      <c r="C818" s="96" t="s">
        <v>1642</v>
      </c>
      <c r="D818" s="21" t="s">
        <v>1642</v>
      </c>
      <c r="E818" s="17" t="s">
        <v>1642</v>
      </c>
      <c r="F818" s="17" t="s">
        <v>1642</v>
      </c>
      <c r="G818" s="17" t="s">
        <v>1642</v>
      </c>
      <c r="H818" s="97" t="s">
        <v>1642</v>
      </c>
      <c r="I818" s="82" t="s">
        <v>1642</v>
      </c>
      <c r="J818" s="6" t="s">
        <v>1642</v>
      </c>
      <c r="K818" s="39" t="s">
        <v>1642</v>
      </c>
      <c r="L818" s="107" t="s">
        <v>1642</v>
      </c>
      <c r="M818" s="94" t="s">
        <v>1642</v>
      </c>
      <c r="N818" s="23" t="s">
        <v>1642</v>
      </c>
      <c r="O818" s="42" t="s">
        <v>1642</v>
      </c>
      <c r="P818" s="111" t="s">
        <v>1642</v>
      </c>
      <c r="Q818" s="82" t="s">
        <v>1642</v>
      </c>
      <c r="R818" s="6" t="s">
        <v>1642</v>
      </c>
      <c r="S818" s="39" t="s">
        <v>1642</v>
      </c>
      <c r="T818" s="107" t="s">
        <v>1642</v>
      </c>
    </row>
    <row r="819" spans="1:20" ht="18" hidden="1" customHeight="1" x14ac:dyDescent="0.25">
      <c r="A819" s="87" t="s">
        <v>926</v>
      </c>
      <c r="B819" s="97" t="s">
        <v>1642</v>
      </c>
      <c r="C819" s="96" t="s">
        <v>1642</v>
      </c>
      <c r="D819" s="21" t="s">
        <v>1642</v>
      </c>
      <c r="E819" s="17" t="s">
        <v>1642</v>
      </c>
      <c r="F819" s="17" t="s">
        <v>1642</v>
      </c>
      <c r="G819" s="17" t="s">
        <v>1642</v>
      </c>
      <c r="H819" s="97" t="s">
        <v>1642</v>
      </c>
      <c r="I819" s="82" t="s">
        <v>1642</v>
      </c>
      <c r="J819" s="6" t="s">
        <v>1642</v>
      </c>
      <c r="K819" s="39" t="s">
        <v>1642</v>
      </c>
      <c r="L819" s="107" t="s">
        <v>1642</v>
      </c>
      <c r="M819" s="94" t="s">
        <v>1642</v>
      </c>
      <c r="N819" s="23" t="s">
        <v>1642</v>
      </c>
      <c r="O819" s="42" t="s">
        <v>1642</v>
      </c>
      <c r="P819" s="111" t="s">
        <v>1642</v>
      </c>
      <c r="Q819" s="82" t="s">
        <v>1642</v>
      </c>
      <c r="R819" s="6" t="s">
        <v>1642</v>
      </c>
      <c r="S819" s="39" t="s">
        <v>1642</v>
      </c>
      <c r="T819" s="107" t="s">
        <v>1642</v>
      </c>
    </row>
    <row r="820" spans="1:20" ht="18" hidden="1" customHeight="1" x14ac:dyDescent="0.25">
      <c r="A820" s="103" t="s">
        <v>927</v>
      </c>
      <c r="B820" s="97" t="s">
        <v>1642</v>
      </c>
      <c r="C820" s="96" t="s">
        <v>1642</v>
      </c>
      <c r="D820" s="21" t="s">
        <v>1642</v>
      </c>
      <c r="E820" s="17" t="s">
        <v>1642</v>
      </c>
      <c r="F820" s="17" t="s">
        <v>1642</v>
      </c>
      <c r="G820" s="17" t="s">
        <v>1642</v>
      </c>
      <c r="H820" s="97" t="s">
        <v>1642</v>
      </c>
      <c r="I820" s="82" t="s">
        <v>1642</v>
      </c>
      <c r="J820" s="6" t="s">
        <v>1642</v>
      </c>
      <c r="K820" s="39" t="s">
        <v>1642</v>
      </c>
      <c r="L820" s="107" t="s">
        <v>1642</v>
      </c>
      <c r="M820" s="94" t="s">
        <v>1642</v>
      </c>
      <c r="N820" s="23" t="s">
        <v>1642</v>
      </c>
      <c r="O820" s="42" t="s">
        <v>1642</v>
      </c>
      <c r="P820" s="111" t="s">
        <v>1642</v>
      </c>
      <c r="Q820" s="82" t="s">
        <v>1642</v>
      </c>
      <c r="R820" s="6" t="s">
        <v>1642</v>
      </c>
      <c r="S820" s="39" t="s">
        <v>1642</v>
      </c>
      <c r="T820" s="107" t="s">
        <v>1642</v>
      </c>
    </row>
    <row r="821" spans="1:20" ht="18" hidden="1" customHeight="1" x14ac:dyDescent="0.25">
      <c r="A821" s="87" t="s">
        <v>928</v>
      </c>
      <c r="B821" s="97" t="s">
        <v>1642</v>
      </c>
      <c r="C821" s="96" t="s">
        <v>1642</v>
      </c>
      <c r="D821" s="21" t="s">
        <v>1642</v>
      </c>
      <c r="E821" s="17" t="s">
        <v>1642</v>
      </c>
      <c r="F821" s="17" t="s">
        <v>1642</v>
      </c>
      <c r="G821" s="17" t="s">
        <v>1642</v>
      </c>
      <c r="H821" s="97" t="s">
        <v>1642</v>
      </c>
      <c r="I821" s="82" t="s">
        <v>1642</v>
      </c>
      <c r="J821" s="6" t="s">
        <v>1642</v>
      </c>
      <c r="K821" s="39" t="s">
        <v>1642</v>
      </c>
      <c r="L821" s="107" t="s">
        <v>1642</v>
      </c>
      <c r="M821" s="94" t="s">
        <v>1642</v>
      </c>
      <c r="N821" s="23" t="s">
        <v>1642</v>
      </c>
      <c r="O821" s="42" t="s">
        <v>1642</v>
      </c>
      <c r="P821" s="111" t="s">
        <v>1642</v>
      </c>
      <c r="Q821" s="82" t="s">
        <v>1642</v>
      </c>
      <c r="R821" s="6" t="s">
        <v>1642</v>
      </c>
      <c r="S821" s="39" t="s">
        <v>1642</v>
      </c>
      <c r="T821" s="107" t="s">
        <v>1642</v>
      </c>
    </row>
    <row r="822" spans="1:20" ht="18" hidden="1" customHeight="1" x14ac:dyDescent="0.25">
      <c r="A822" s="103" t="s">
        <v>929</v>
      </c>
      <c r="B822" s="97" t="s">
        <v>1642</v>
      </c>
      <c r="C822" s="96" t="s">
        <v>1642</v>
      </c>
      <c r="D822" s="21" t="s">
        <v>1642</v>
      </c>
      <c r="E822" s="17" t="s">
        <v>1642</v>
      </c>
      <c r="F822" s="17" t="s">
        <v>1642</v>
      </c>
      <c r="G822" s="17" t="s">
        <v>1642</v>
      </c>
      <c r="H822" s="97" t="s">
        <v>1642</v>
      </c>
      <c r="I822" s="82" t="s">
        <v>1642</v>
      </c>
      <c r="J822" s="6" t="s">
        <v>1642</v>
      </c>
      <c r="K822" s="39" t="s">
        <v>1642</v>
      </c>
      <c r="L822" s="107" t="s">
        <v>1642</v>
      </c>
      <c r="M822" s="94" t="s">
        <v>1642</v>
      </c>
      <c r="N822" s="23" t="s">
        <v>1642</v>
      </c>
      <c r="O822" s="42" t="s">
        <v>1642</v>
      </c>
      <c r="P822" s="111" t="s">
        <v>1642</v>
      </c>
      <c r="Q822" s="82" t="s">
        <v>1642</v>
      </c>
      <c r="R822" s="6" t="s">
        <v>1642</v>
      </c>
      <c r="S822" s="39" t="s">
        <v>1642</v>
      </c>
      <c r="T822" s="107" t="s">
        <v>1642</v>
      </c>
    </row>
    <row r="823" spans="1:20" ht="18" hidden="1" customHeight="1" x14ac:dyDescent="0.25">
      <c r="A823" s="87" t="s">
        <v>930</v>
      </c>
      <c r="B823" s="97" t="s">
        <v>1642</v>
      </c>
      <c r="C823" s="96" t="s">
        <v>1642</v>
      </c>
      <c r="D823" s="21" t="s">
        <v>1642</v>
      </c>
      <c r="E823" s="17" t="s">
        <v>1642</v>
      </c>
      <c r="F823" s="17" t="s">
        <v>1642</v>
      </c>
      <c r="G823" s="17" t="s">
        <v>1642</v>
      </c>
      <c r="H823" s="97" t="s">
        <v>1642</v>
      </c>
      <c r="I823" s="82" t="s">
        <v>1642</v>
      </c>
      <c r="J823" s="6" t="s">
        <v>1642</v>
      </c>
      <c r="K823" s="39" t="s">
        <v>1642</v>
      </c>
      <c r="L823" s="107" t="s">
        <v>1642</v>
      </c>
      <c r="M823" s="94" t="s">
        <v>1642</v>
      </c>
      <c r="N823" s="23" t="s">
        <v>1642</v>
      </c>
      <c r="O823" s="42" t="s">
        <v>1642</v>
      </c>
      <c r="P823" s="111" t="s">
        <v>1642</v>
      </c>
      <c r="Q823" s="82" t="s">
        <v>1642</v>
      </c>
      <c r="R823" s="6" t="s">
        <v>1642</v>
      </c>
      <c r="S823" s="39" t="s">
        <v>1642</v>
      </c>
      <c r="T823" s="107" t="s">
        <v>1642</v>
      </c>
    </row>
    <row r="824" spans="1:20" ht="18" hidden="1" customHeight="1" x14ac:dyDescent="0.25">
      <c r="A824" s="103" t="s">
        <v>931</v>
      </c>
      <c r="B824" s="97" t="s">
        <v>1642</v>
      </c>
      <c r="C824" s="96" t="s">
        <v>1642</v>
      </c>
      <c r="D824" s="21" t="s">
        <v>1642</v>
      </c>
      <c r="E824" s="17" t="s">
        <v>1642</v>
      </c>
      <c r="F824" s="17" t="s">
        <v>1642</v>
      </c>
      <c r="G824" s="17" t="s">
        <v>1642</v>
      </c>
      <c r="H824" s="97" t="s">
        <v>1642</v>
      </c>
      <c r="I824" s="82" t="s">
        <v>1642</v>
      </c>
      <c r="J824" s="6" t="s">
        <v>1642</v>
      </c>
      <c r="K824" s="39" t="s">
        <v>1642</v>
      </c>
      <c r="L824" s="107" t="s">
        <v>1642</v>
      </c>
      <c r="M824" s="94" t="s">
        <v>1642</v>
      </c>
      <c r="N824" s="23" t="s">
        <v>1642</v>
      </c>
      <c r="O824" s="42" t="s">
        <v>1642</v>
      </c>
      <c r="P824" s="111" t="s">
        <v>1642</v>
      </c>
      <c r="Q824" s="82" t="s">
        <v>1642</v>
      </c>
      <c r="R824" s="6" t="s">
        <v>1642</v>
      </c>
      <c r="S824" s="39" t="s">
        <v>1642</v>
      </c>
      <c r="T824" s="107" t="s">
        <v>1642</v>
      </c>
    </row>
    <row r="825" spans="1:20" ht="18" hidden="1" customHeight="1" x14ac:dyDescent="0.25">
      <c r="A825" s="87" t="s">
        <v>932</v>
      </c>
      <c r="B825" s="97" t="s">
        <v>1642</v>
      </c>
      <c r="C825" s="96" t="s">
        <v>1642</v>
      </c>
      <c r="D825" s="21" t="s">
        <v>1642</v>
      </c>
      <c r="E825" s="17" t="s">
        <v>1642</v>
      </c>
      <c r="F825" s="17" t="s">
        <v>1642</v>
      </c>
      <c r="G825" s="17" t="s">
        <v>1642</v>
      </c>
      <c r="H825" s="97" t="s">
        <v>1642</v>
      </c>
      <c r="I825" s="82" t="s">
        <v>1642</v>
      </c>
      <c r="J825" s="6" t="s">
        <v>1642</v>
      </c>
      <c r="K825" s="39" t="s">
        <v>1642</v>
      </c>
      <c r="L825" s="107" t="s">
        <v>1642</v>
      </c>
      <c r="M825" s="94" t="s">
        <v>1642</v>
      </c>
      <c r="N825" s="23" t="s">
        <v>1642</v>
      </c>
      <c r="O825" s="42" t="s">
        <v>1642</v>
      </c>
      <c r="P825" s="111" t="s">
        <v>1642</v>
      </c>
      <c r="Q825" s="82" t="s">
        <v>1642</v>
      </c>
      <c r="R825" s="6" t="s">
        <v>1642</v>
      </c>
      <c r="S825" s="39" t="s">
        <v>1642</v>
      </c>
      <c r="T825" s="107" t="s">
        <v>1642</v>
      </c>
    </row>
    <row r="826" spans="1:20" ht="18" hidden="1" customHeight="1" x14ac:dyDescent="0.25">
      <c r="A826" s="103" t="s">
        <v>933</v>
      </c>
      <c r="B826" s="97" t="s">
        <v>1642</v>
      </c>
      <c r="C826" s="96" t="s">
        <v>1642</v>
      </c>
      <c r="D826" s="21" t="s">
        <v>1642</v>
      </c>
      <c r="E826" s="17" t="s">
        <v>1642</v>
      </c>
      <c r="F826" s="17" t="s">
        <v>1642</v>
      </c>
      <c r="G826" s="17" t="s">
        <v>1642</v>
      </c>
      <c r="H826" s="97" t="s">
        <v>1642</v>
      </c>
      <c r="I826" s="82" t="s">
        <v>1642</v>
      </c>
      <c r="J826" s="6" t="s">
        <v>1642</v>
      </c>
      <c r="K826" s="39" t="s">
        <v>1642</v>
      </c>
      <c r="L826" s="107" t="s">
        <v>1642</v>
      </c>
      <c r="M826" s="94" t="s">
        <v>1642</v>
      </c>
      <c r="N826" s="23" t="s">
        <v>1642</v>
      </c>
      <c r="O826" s="42" t="s">
        <v>1642</v>
      </c>
      <c r="P826" s="111" t="s">
        <v>1642</v>
      </c>
      <c r="Q826" s="82" t="s">
        <v>1642</v>
      </c>
      <c r="R826" s="6" t="s">
        <v>1642</v>
      </c>
      <c r="S826" s="39" t="s">
        <v>1642</v>
      </c>
      <c r="T826" s="107" t="s">
        <v>1642</v>
      </c>
    </row>
    <row r="827" spans="1:20" ht="18" hidden="1" customHeight="1" x14ac:dyDescent="0.25">
      <c r="A827" s="87" t="s">
        <v>934</v>
      </c>
      <c r="B827" s="97" t="s">
        <v>1642</v>
      </c>
      <c r="C827" s="96" t="s">
        <v>1642</v>
      </c>
      <c r="D827" s="21" t="s">
        <v>1642</v>
      </c>
      <c r="E827" s="17" t="s">
        <v>1642</v>
      </c>
      <c r="F827" s="17" t="s">
        <v>1642</v>
      </c>
      <c r="G827" s="17" t="s">
        <v>1642</v>
      </c>
      <c r="H827" s="97" t="s">
        <v>1642</v>
      </c>
      <c r="I827" s="82" t="s">
        <v>1642</v>
      </c>
      <c r="J827" s="6" t="s">
        <v>1642</v>
      </c>
      <c r="K827" s="39" t="s">
        <v>1642</v>
      </c>
      <c r="L827" s="107" t="s">
        <v>1642</v>
      </c>
      <c r="M827" s="94" t="s">
        <v>1642</v>
      </c>
      <c r="N827" s="23" t="s">
        <v>1642</v>
      </c>
      <c r="O827" s="42" t="s">
        <v>1642</v>
      </c>
      <c r="P827" s="111" t="s">
        <v>1642</v>
      </c>
      <c r="Q827" s="82" t="s">
        <v>1642</v>
      </c>
      <c r="R827" s="6" t="s">
        <v>1642</v>
      </c>
      <c r="S827" s="39" t="s">
        <v>1642</v>
      </c>
      <c r="T827" s="107" t="s">
        <v>1642</v>
      </c>
    </row>
    <row r="828" spans="1:20" ht="18" hidden="1" customHeight="1" x14ac:dyDescent="0.25">
      <c r="A828" s="103" t="s">
        <v>935</v>
      </c>
      <c r="B828" s="97" t="s">
        <v>1642</v>
      </c>
      <c r="C828" s="96" t="s">
        <v>1642</v>
      </c>
      <c r="D828" s="21" t="s">
        <v>1642</v>
      </c>
      <c r="E828" s="17" t="s">
        <v>1642</v>
      </c>
      <c r="F828" s="17" t="s">
        <v>1642</v>
      </c>
      <c r="G828" s="17" t="s">
        <v>1642</v>
      </c>
      <c r="H828" s="97" t="s">
        <v>1642</v>
      </c>
      <c r="I828" s="82" t="s">
        <v>1642</v>
      </c>
      <c r="J828" s="6" t="s">
        <v>1642</v>
      </c>
      <c r="K828" s="39" t="s">
        <v>1642</v>
      </c>
      <c r="L828" s="107" t="s">
        <v>1642</v>
      </c>
      <c r="M828" s="94" t="s">
        <v>1642</v>
      </c>
      <c r="N828" s="23" t="s">
        <v>1642</v>
      </c>
      <c r="O828" s="42" t="s">
        <v>1642</v>
      </c>
      <c r="P828" s="111" t="s">
        <v>1642</v>
      </c>
      <c r="Q828" s="82" t="s">
        <v>1642</v>
      </c>
      <c r="R828" s="6" t="s">
        <v>1642</v>
      </c>
      <c r="S828" s="39" t="s">
        <v>1642</v>
      </c>
      <c r="T828" s="107" t="s">
        <v>1642</v>
      </c>
    </row>
    <row r="829" spans="1:20" ht="18" hidden="1" customHeight="1" x14ac:dyDescent="0.25">
      <c r="A829" s="87" t="s">
        <v>936</v>
      </c>
      <c r="B829" s="97" t="s">
        <v>1642</v>
      </c>
      <c r="C829" s="96" t="s">
        <v>1642</v>
      </c>
      <c r="D829" s="21" t="s">
        <v>1642</v>
      </c>
      <c r="E829" s="17" t="s">
        <v>1642</v>
      </c>
      <c r="F829" s="17" t="s">
        <v>1642</v>
      </c>
      <c r="G829" s="17" t="s">
        <v>1642</v>
      </c>
      <c r="H829" s="97" t="s">
        <v>1642</v>
      </c>
      <c r="I829" s="82" t="s">
        <v>1642</v>
      </c>
      <c r="J829" s="6" t="s">
        <v>1642</v>
      </c>
      <c r="K829" s="39" t="s">
        <v>1642</v>
      </c>
      <c r="L829" s="107" t="s">
        <v>1642</v>
      </c>
      <c r="M829" s="94" t="s">
        <v>1642</v>
      </c>
      <c r="N829" s="23" t="s">
        <v>1642</v>
      </c>
      <c r="O829" s="42" t="s">
        <v>1642</v>
      </c>
      <c r="P829" s="111" t="s">
        <v>1642</v>
      </c>
      <c r="Q829" s="82" t="s">
        <v>1642</v>
      </c>
      <c r="R829" s="6" t="s">
        <v>1642</v>
      </c>
      <c r="S829" s="39" t="s">
        <v>1642</v>
      </c>
      <c r="T829" s="107" t="s">
        <v>1642</v>
      </c>
    </row>
    <row r="830" spans="1:20" ht="18" hidden="1" customHeight="1" x14ac:dyDescent="0.25">
      <c r="A830" s="103" t="s">
        <v>937</v>
      </c>
      <c r="B830" s="97" t="s">
        <v>1642</v>
      </c>
      <c r="C830" s="96" t="s">
        <v>1642</v>
      </c>
      <c r="D830" s="21" t="s">
        <v>1642</v>
      </c>
      <c r="E830" s="17" t="s">
        <v>1642</v>
      </c>
      <c r="F830" s="17" t="s">
        <v>1642</v>
      </c>
      <c r="G830" s="17" t="s">
        <v>1642</v>
      </c>
      <c r="H830" s="97" t="s">
        <v>1642</v>
      </c>
      <c r="I830" s="82" t="s">
        <v>1642</v>
      </c>
      <c r="J830" s="6" t="s">
        <v>1642</v>
      </c>
      <c r="K830" s="39" t="s">
        <v>1642</v>
      </c>
      <c r="L830" s="107" t="s">
        <v>1642</v>
      </c>
      <c r="M830" s="94" t="s">
        <v>1642</v>
      </c>
      <c r="N830" s="23" t="s">
        <v>1642</v>
      </c>
      <c r="O830" s="42" t="s">
        <v>1642</v>
      </c>
      <c r="P830" s="111" t="s">
        <v>1642</v>
      </c>
      <c r="Q830" s="82" t="s">
        <v>1642</v>
      </c>
      <c r="R830" s="6" t="s">
        <v>1642</v>
      </c>
      <c r="S830" s="39" t="s">
        <v>1642</v>
      </c>
      <c r="T830" s="107" t="s">
        <v>1642</v>
      </c>
    </row>
    <row r="831" spans="1:20" ht="18" hidden="1" customHeight="1" x14ac:dyDescent="0.25">
      <c r="A831" s="87" t="s">
        <v>938</v>
      </c>
      <c r="B831" s="97" t="s">
        <v>1642</v>
      </c>
      <c r="C831" s="96" t="s">
        <v>1642</v>
      </c>
      <c r="D831" s="21" t="s">
        <v>1642</v>
      </c>
      <c r="E831" s="17" t="s">
        <v>1642</v>
      </c>
      <c r="F831" s="17" t="s">
        <v>1642</v>
      </c>
      <c r="G831" s="17" t="s">
        <v>1642</v>
      </c>
      <c r="H831" s="97" t="s">
        <v>1642</v>
      </c>
      <c r="I831" s="82" t="s">
        <v>1642</v>
      </c>
      <c r="J831" s="6" t="s">
        <v>1642</v>
      </c>
      <c r="K831" s="39" t="s">
        <v>1642</v>
      </c>
      <c r="L831" s="107" t="s">
        <v>1642</v>
      </c>
      <c r="M831" s="94" t="s">
        <v>1642</v>
      </c>
      <c r="N831" s="23" t="s">
        <v>1642</v>
      </c>
      <c r="O831" s="42" t="s">
        <v>1642</v>
      </c>
      <c r="P831" s="111" t="s">
        <v>1642</v>
      </c>
      <c r="Q831" s="82" t="s">
        <v>1642</v>
      </c>
      <c r="R831" s="6" t="s">
        <v>1642</v>
      </c>
      <c r="S831" s="39" t="s">
        <v>1642</v>
      </c>
      <c r="T831" s="107" t="s">
        <v>1642</v>
      </c>
    </row>
    <row r="832" spans="1:20" ht="18" hidden="1" customHeight="1" x14ac:dyDescent="0.25">
      <c r="A832" s="103" t="s">
        <v>939</v>
      </c>
      <c r="B832" s="97" t="s">
        <v>1642</v>
      </c>
      <c r="C832" s="96" t="s">
        <v>1642</v>
      </c>
      <c r="D832" s="21" t="s">
        <v>1642</v>
      </c>
      <c r="E832" s="17" t="s">
        <v>1642</v>
      </c>
      <c r="F832" s="17" t="s">
        <v>1642</v>
      </c>
      <c r="G832" s="17" t="s">
        <v>1642</v>
      </c>
      <c r="H832" s="97" t="s">
        <v>1642</v>
      </c>
      <c r="I832" s="82" t="s">
        <v>1642</v>
      </c>
      <c r="J832" s="6" t="s">
        <v>1642</v>
      </c>
      <c r="K832" s="39" t="s">
        <v>1642</v>
      </c>
      <c r="L832" s="107" t="s">
        <v>1642</v>
      </c>
      <c r="M832" s="94" t="s">
        <v>1642</v>
      </c>
      <c r="N832" s="23" t="s">
        <v>1642</v>
      </c>
      <c r="O832" s="42" t="s">
        <v>1642</v>
      </c>
      <c r="P832" s="111" t="s">
        <v>1642</v>
      </c>
      <c r="Q832" s="82" t="s">
        <v>1642</v>
      </c>
      <c r="R832" s="6" t="s">
        <v>1642</v>
      </c>
      <c r="S832" s="39" t="s">
        <v>1642</v>
      </c>
      <c r="T832" s="107" t="s">
        <v>1642</v>
      </c>
    </row>
    <row r="833" spans="1:20" ht="18" hidden="1" customHeight="1" x14ac:dyDescent="0.25">
      <c r="A833" s="87" t="s">
        <v>940</v>
      </c>
      <c r="B833" s="97" t="s">
        <v>1642</v>
      </c>
      <c r="C833" s="96" t="s">
        <v>1642</v>
      </c>
      <c r="D833" s="21" t="s">
        <v>1642</v>
      </c>
      <c r="E833" s="17" t="s">
        <v>1642</v>
      </c>
      <c r="F833" s="17" t="s">
        <v>1642</v>
      </c>
      <c r="G833" s="17" t="s">
        <v>1642</v>
      </c>
      <c r="H833" s="97" t="s">
        <v>1642</v>
      </c>
      <c r="I833" s="82" t="s">
        <v>1642</v>
      </c>
      <c r="J833" s="6" t="s">
        <v>1642</v>
      </c>
      <c r="K833" s="39" t="s">
        <v>1642</v>
      </c>
      <c r="L833" s="107" t="s">
        <v>1642</v>
      </c>
      <c r="M833" s="94" t="s">
        <v>1642</v>
      </c>
      <c r="N833" s="23" t="s">
        <v>1642</v>
      </c>
      <c r="O833" s="42" t="s">
        <v>1642</v>
      </c>
      <c r="P833" s="111" t="s">
        <v>1642</v>
      </c>
      <c r="Q833" s="82" t="s">
        <v>1642</v>
      </c>
      <c r="R833" s="6" t="s">
        <v>1642</v>
      </c>
      <c r="S833" s="39" t="s">
        <v>1642</v>
      </c>
      <c r="T833" s="107" t="s">
        <v>1642</v>
      </c>
    </row>
    <row r="834" spans="1:20" ht="18" hidden="1" customHeight="1" x14ac:dyDescent="0.25">
      <c r="A834" s="103" t="s">
        <v>941</v>
      </c>
      <c r="B834" s="97" t="s">
        <v>1642</v>
      </c>
      <c r="C834" s="96" t="s">
        <v>1642</v>
      </c>
      <c r="D834" s="21" t="s">
        <v>1642</v>
      </c>
      <c r="E834" s="17" t="s">
        <v>1642</v>
      </c>
      <c r="F834" s="17" t="s">
        <v>1642</v>
      </c>
      <c r="G834" s="17" t="s">
        <v>1642</v>
      </c>
      <c r="H834" s="97" t="s">
        <v>1642</v>
      </c>
      <c r="I834" s="82" t="s">
        <v>1642</v>
      </c>
      <c r="J834" s="6" t="s">
        <v>1642</v>
      </c>
      <c r="K834" s="39" t="s">
        <v>1642</v>
      </c>
      <c r="L834" s="107" t="s">
        <v>1642</v>
      </c>
      <c r="M834" s="94" t="s">
        <v>1642</v>
      </c>
      <c r="N834" s="23" t="s">
        <v>1642</v>
      </c>
      <c r="O834" s="42" t="s">
        <v>1642</v>
      </c>
      <c r="P834" s="111" t="s">
        <v>1642</v>
      </c>
      <c r="Q834" s="82" t="s">
        <v>1642</v>
      </c>
      <c r="R834" s="6" t="s">
        <v>1642</v>
      </c>
      <c r="S834" s="39" t="s">
        <v>1642</v>
      </c>
      <c r="T834" s="107" t="s">
        <v>1642</v>
      </c>
    </row>
    <row r="835" spans="1:20" ht="18" hidden="1" customHeight="1" x14ac:dyDescent="0.25">
      <c r="A835" s="87" t="s">
        <v>942</v>
      </c>
      <c r="B835" s="97" t="s">
        <v>1642</v>
      </c>
      <c r="C835" s="96" t="s">
        <v>1642</v>
      </c>
      <c r="D835" s="21" t="s">
        <v>1642</v>
      </c>
      <c r="E835" s="17" t="s">
        <v>1642</v>
      </c>
      <c r="F835" s="17" t="s">
        <v>1642</v>
      </c>
      <c r="G835" s="17" t="s">
        <v>1642</v>
      </c>
      <c r="H835" s="97" t="s">
        <v>1642</v>
      </c>
      <c r="I835" s="82" t="s">
        <v>1642</v>
      </c>
      <c r="J835" s="6" t="s">
        <v>1642</v>
      </c>
      <c r="K835" s="39" t="s">
        <v>1642</v>
      </c>
      <c r="L835" s="107" t="s">
        <v>1642</v>
      </c>
      <c r="M835" s="94" t="s">
        <v>1642</v>
      </c>
      <c r="N835" s="23" t="s">
        <v>1642</v>
      </c>
      <c r="O835" s="42" t="s">
        <v>1642</v>
      </c>
      <c r="P835" s="111" t="s">
        <v>1642</v>
      </c>
      <c r="Q835" s="82" t="s">
        <v>1642</v>
      </c>
      <c r="R835" s="6" t="s">
        <v>1642</v>
      </c>
      <c r="S835" s="39" t="s">
        <v>1642</v>
      </c>
      <c r="T835" s="107" t="s">
        <v>1642</v>
      </c>
    </row>
    <row r="836" spans="1:20" ht="18" hidden="1" customHeight="1" x14ac:dyDescent="0.25">
      <c r="A836" s="103" t="s">
        <v>943</v>
      </c>
      <c r="B836" s="97" t="s">
        <v>1642</v>
      </c>
      <c r="C836" s="96" t="s">
        <v>1642</v>
      </c>
      <c r="D836" s="21" t="s">
        <v>1642</v>
      </c>
      <c r="E836" s="17" t="s">
        <v>1642</v>
      </c>
      <c r="F836" s="17" t="s">
        <v>1642</v>
      </c>
      <c r="G836" s="17" t="s">
        <v>1642</v>
      </c>
      <c r="H836" s="97" t="s">
        <v>1642</v>
      </c>
      <c r="I836" s="82" t="s">
        <v>1642</v>
      </c>
      <c r="J836" s="6" t="s">
        <v>1642</v>
      </c>
      <c r="K836" s="39" t="s">
        <v>1642</v>
      </c>
      <c r="L836" s="107" t="s">
        <v>1642</v>
      </c>
      <c r="M836" s="94" t="s">
        <v>1642</v>
      </c>
      <c r="N836" s="23" t="s">
        <v>1642</v>
      </c>
      <c r="O836" s="42" t="s">
        <v>1642</v>
      </c>
      <c r="P836" s="111" t="s">
        <v>1642</v>
      </c>
      <c r="Q836" s="82" t="s">
        <v>1642</v>
      </c>
      <c r="R836" s="6" t="s">
        <v>1642</v>
      </c>
      <c r="S836" s="39" t="s">
        <v>1642</v>
      </c>
      <c r="T836" s="107" t="s">
        <v>1642</v>
      </c>
    </row>
    <row r="837" spans="1:20" ht="18" hidden="1" customHeight="1" x14ac:dyDescent="0.25">
      <c r="A837" s="87" t="s">
        <v>944</v>
      </c>
      <c r="B837" s="97" t="s">
        <v>1642</v>
      </c>
      <c r="C837" s="96" t="s">
        <v>1642</v>
      </c>
      <c r="D837" s="21" t="s">
        <v>1642</v>
      </c>
      <c r="E837" s="17" t="s">
        <v>1642</v>
      </c>
      <c r="F837" s="17" t="s">
        <v>1642</v>
      </c>
      <c r="G837" s="17" t="s">
        <v>1642</v>
      </c>
      <c r="H837" s="97" t="s">
        <v>1642</v>
      </c>
      <c r="I837" s="82" t="s">
        <v>1642</v>
      </c>
      <c r="J837" s="6" t="s">
        <v>1642</v>
      </c>
      <c r="K837" s="39" t="s">
        <v>1642</v>
      </c>
      <c r="L837" s="107" t="s">
        <v>1642</v>
      </c>
      <c r="M837" s="94" t="s">
        <v>1642</v>
      </c>
      <c r="N837" s="23" t="s">
        <v>1642</v>
      </c>
      <c r="O837" s="42" t="s">
        <v>1642</v>
      </c>
      <c r="P837" s="111" t="s">
        <v>1642</v>
      </c>
      <c r="Q837" s="82" t="s">
        <v>1642</v>
      </c>
      <c r="R837" s="6" t="s">
        <v>1642</v>
      </c>
      <c r="S837" s="39" t="s">
        <v>1642</v>
      </c>
      <c r="T837" s="107" t="s">
        <v>1642</v>
      </c>
    </row>
    <row r="838" spans="1:20" ht="18" hidden="1" customHeight="1" x14ac:dyDescent="0.25">
      <c r="A838" s="103" t="s">
        <v>945</v>
      </c>
      <c r="B838" s="97" t="s">
        <v>1642</v>
      </c>
      <c r="C838" s="96" t="s">
        <v>1642</v>
      </c>
      <c r="D838" s="21" t="s">
        <v>1642</v>
      </c>
      <c r="E838" s="17" t="s">
        <v>1642</v>
      </c>
      <c r="F838" s="17" t="s">
        <v>1642</v>
      </c>
      <c r="G838" s="17" t="s">
        <v>1642</v>
      </c>
      <c r="H838" s="97" t="s">
        <v>1642</v>
      </c>
      <c r="I838" s="82" t="s">
        <v>1642</v>
      </c>
      <c r="J838" s="6" t="s">
        <v>1642</v>
      </c>
      <c r="K838" s="39" t="s">
        <v>1642</v>
      </c>
      <c r="L838" s="107" t="s">
        <v>1642</v>
      </c>
      <c r="M838" s="94" t="s">
        <v>1642</v>
      </c>
      <c r="N838" s="23" t="s">
        <v>1642</v>
      </c>
      <c r="O838" s="42" t="s">
        <v>1642</v>
      </c>
      <c r="P838" s="111" t="s">
        <v>1642</v>
      </c>
      <c r="Q838" s="82" t="s">
        <v>1642</v>
      </c>
      <c r="R838" s="6" t="s">
        <v>1642</v>
      </c>
      <c r="S838" s="39" t="s">
        <v>1642</v>
      </c>
      <c r="T838" s="107" t="s">
        <v>1642</v>
      </c>
    </row>
    <row r="839" spans="1:20" ht="18" hidden="1" customHeight="1" x14ac:dyDescent="0.25">
      <c r="A839" s="87" t="s">
        <v>946</v>
      </c>
      <c r="B839" s="97" t="s">
        <v>1642</v>
      </c>
      <c r="C839" s="96" t="s">
        <v>1642</v>
      </c>
      <c r="D839" s="21" t="s">
        <v>1642</v>
      </c>
      <c r="E839" s="17" t="s">
        <v>1642</v>
      </c>
      <c r="F839" s="17" t="s">
        <v>1642</v>
      </c>
      <c r="G839" s="17" t="s">
        <v>1642</v>
      </c>
      <c r="H839" s="97" t="s">
        <v>1642</v>
      </c>
      <c r="I839" s="82" t="s">
        <v>1642</v>
      </c>
      <c r="J839" s="6" t="s">
        <v>1642</v>
      </c>
      <c r="K839" s="39" t="s">
        <v>1642</v>
      </c>
      <c r="L839" s="107" t="s">
        <v>1642</v>
      </c>
      <c r="M839" s="94" t="s">
        <v>1642</v>
      </c>
      <c r="N839" s="23" t="s">
        <v>1642</v>
      </c>
      <c r="O839" s="42" t="s">
        <v>1642</v>
      </c>
      <c r="P839" s="111" t="s">
        <v>1642</v>
      </c>
      <c r="Q839" s="82" t="s">
        <v>1642</v>
      </c>
      <c r="R839" s="6" t="s">
        <v>1642</v>
      </c>
      <c r="S839" s="39" t="s">
        <v>1642</v>
      </c>
      <c r="T839" s="107" t="s">
        <v>1642</v>
      </c>
    </row>
    <row r="840" spans="1:20" ht="18" hidden="1" customHeight="1" x14ac:dyDescent="0.25">
      <c r="A840" s="103" t="s">
        <v>947</v>
      </c>
      <c r="B840" s="97" t="s">
        <v>1642</v>
      </c>
      <c r="C840" s="96" t="s">
        <v>1642</v>
      </c>
      <c r="D840" s="21" t="s">
        <v>1642</v>
      </c>
      <c r="E840" s="17" t="s">
        <v>1642</v>
      </c>
      <c r="F840" s="17" t="s">
        <v>1642</v>
      </c>
      <c r="G840" s="17" t="s">
        <v>1642</v>
      </c>
      <c r="H840" s="97" t="s">
        <v>1642</v>
      </c>
      <c r="I840" s="82" t="s">
        <v>1642</v>
      </c>
      <c r="J840" s="6" t="s">
        <v>1642</v>
      </c>
      <c r="K840" s="39" t="s">
        <v>1642</v>
      </c>
      <c r="L840" s="107" t="s">
        <v>1642</v>
      </c>
      <c r="M840" s="94" t="s">
        <v>1642</v>
      </c>
      <c r="N840" s="23" t="s">
        <v>1642</v>
      </c>
      <c r="O840" s="42" t="s">
        <v>1642</v>
      </c>
      <c r="P840" s="111" t="s">
        <v>1642</v>
      </c>
      <c r="Q840" s="82" t="s">
        <v>1642</v>
      </c>
      <c r="R840" s="6" t="s">
        <v>1642</v>
      </c>
      <c r="S840" s="39" t="s">
        <v>1642</v>
      </c>
      <c r="T840" s="107" t="s">
        <v>1642</v>
      </c>
    </row>
    <row r="841" spans="1:20" ht="18" hidden="1" customHeight="1" x14ac:dyDescent="0.25">
      <c r="A841" s="87" t="s">
        <v>948</v>
      </c>
      <c r="B841" s="97" t="s">
        <v>1642</v>
      </c>
      <c r="C841" s="96" t="s">
        <v>1642</v>
      </c>
      <c r="D841" s="21" t="s">
        <v>1642</v>
      </c>
      <c r="E841" s="17" t="s">
        <v>1642</v>
      </c>
      <c r="F841" s="17" t="s">
        <v>1642</v>
      </c>
      <c r="G841" s="17" t="s">
        <v>1642</v>
      </c>
      <c r="H841" s="97" t="s">
        <v>1642</v>
      </c>
      <c r="I841" s="82" t="s">
        <v>1642</v>
      </c>
      <c r="J841" s="6" t="s">
        <v>1642</v>
      </c>
      <c r="K841" s="39" t="s">
        <v>1642</v>
      </c>
      <c r="L841" s="107" t="s">
        <v>1642</v>
      </c>
      <c r="M841" s="94" t="s">
        <v>1642</v>
      </c>
      <c r="N841" s="23" t="s">
        <v>1642</v>
      </c>
      <c r="O841" s="42" t="s">
        <v>1642</v>
      </c>
      <c r="P841" s="111" t="s">
        <v>1642</v>
      </c>
      <c r="Q841" s="82" t="s">
        <v>1642</v>
      </c>
      <c r="R841" s="6" t="s">
        <v>1642</v>
      </c>
      <c r="S841" s="39" t="s">
        <v>1642</v>
      </c>
      <c r="T841" s="107" t="s">
        <v>1642</v>
      </c>
    </row>
    <row r="842" spans="1:20" ht="18" hidden="1" customHeight="1" x14ac:dyDescent="0.25">
      <c r="A842" s="103" t="s">
        <v>949</v>
      </c>
      <c r="B842" s="97" t="s">
        <v>1642</v>
      </c>
      <c r="C842" s="96" t="s">
        <v>1642</v>
      </c>
      <c r="D842" s="21" t="s">
        <v>1642</v>
      </c>
      <c r="E842" s="17" t="s">
        <v>1642</v>
      </c>
      <c r="F842" s="17" t="s">
        <v>1642</v>
      </c>
      <c r="G842" s="17" t="s">
        <v>1642</v>
      </c>
      <c r="H842" s="97" t="s">
        <v>1642</v>
      </c>
      <c r="I842" s="82" t="s">
        <v>1642</v>
      </c>
      <c r="J842" s="6" t="s">
        <v>1642</v>
      </c>
      <c r="K842" s="39" t="s">
        <v>1642</v>
      </c>
      <c r="L842" s="107" t="s">
        <v>1642</v>
      </c>
      <c r="M842" s="94" t="s">
        <v>1642</v>
      </c>
      <c r="N842" s="23" t="s">
        <v>1642</v>
      </c>
      <c r="O842" s="42" t="s">
        <v>1642</v>
      </c>
      <c r="P842" s="111" t="s">
        <v>1642</v>
      </c>
      <c r="Q842" s="82" t="s">
        <v>1642</v>
      </c>
      <c r="R842" s="6" t="s">
        <v>1642</v>
      </c>
      <c r="S842" s="39" t="s">
        <v>1642</v>
      </c>
      <c r="T842" s="107" t="s">
        <v>1642</v>
      </c>
    </row>
    <row r="843" spans="1:20" ht="18" hidden="1" customHeight="1" x14ac:dyDescent="0.25">
      <c r="A843" s="87" t="s">
        <v>950</v>
      </c>
      <c r="B843" s="97" t="s">
        <v>1642</v>
      </c>
      <c r="C843" s="96" t="s">
        <v>1642</v>
      </c>
      <c r="D843" s="21" t="s">
        <v>1642</v>
      </c>
      <c r="E843" s="17" t="s">
        <v>1642</v>
      </c>
      <c r="F843" s="17" t="s">
        <v>1642</v>
      </c>
      <c r="G843" s="17" t="s">
        <v>1642</v>
      </c>
      <c r="H843" s="97" t="s">
        <v>1642</v>
      </c>
      <c r="I843" s="82" t="s">
        <v>1642</v>
      </c>
      <c r="J843" s="6" t="s">
        <v>1642</v>
      </c>
      <c r="K843" s="39" t="s">
        <v>1642</v>
      </c>
      <c r="L843" s="107" t="s">
        <v>1642</v>
      </c>
      <c r="M843" s="94" t="s">
        <v>1642</v>
      </c>
      <c r="N843" s="23" t="s">
        <v>1642</v>
      </c>
      <c r="O843" s="42" t="s">
        <v>1642</v>
      </c>
      <c r="P843" s="111" t="s">
        <v>1642</v>
      </c>
      <c r="Q843" s="82" t="s">
        <v>1642</v>
      </c>
      <c r="R843" s="6" t="s">
        <v>1642</v>
      </c>
      <c r="S843" s="39" t="s">
        <v>1642</v>
      </c>
      <c r="T843" s="107" t="s">
        <v>1642</v>
      </c>
    </row>
    <row r="844" spans="1:20" ht="18" hidden="1" customHeight="1" x14ac:dyDescent="0.25">
      <c r="A844" s="103" t="s">
        <v>951</v>
      </c>
      <c r="B844" s="97" t="s">
        <v>1642</v>
      </c>
      <c r="C844" s="96" t="s">
        <v>1642</v>
      </c>
      <c r="D844" s="21" t="s">
        <v>1642</v>
      </c>
      <c r="E844" s="17" t="s">
        <v>1642</v>
      </c>
      <c r="F844" s="17" t="s">
        <v>1642</v>
      </c>
      <c r="G844" s="17" t="s">
        <v>1642</v>
      </c>
      <c r="H844" s="97" t="s">
        <v>1642</v>
      </c>
      <c r="I844" s="82" t="s">
        <v>1642</v>
      </c>
      <c r="J844" s="6" t="s">
        <v>1642</v>
      </c>
      <c r="K844" s="39" t="s">
        <v>1642</v>
      </c>
      <c r="L844" s="107" t="s">
        <v>1642</v>
      </c>
      <c r="M844" s="94" t="s">
        <v>1642</v>
      </c>
      <c r="N844" s="23" t="s">
        <v>1642</v>
      </c>
      <c r="O844" s="42" t="s">
        <v>1642</v>
      </c>
      <c r="P844" s="111" t="s">
        <v>1642</v>
      </c>
      <c r="Q844" s="82" t="s">
        <v>1642</v>
      </c>
      <c r="R844" s="6" t="s">
        <v>1642</v>
      </c>
      <c r="S844" s="39" t="s">
        <v>1642</v>
      </c>
      <c r="T844" s="107" t="s">
        <v>1642</v>
      </c>
    </row>
    <row r="845" spans="1:20" ht="18" hidden="1" customHeight="1" x14ac:dyDescent="0.25">
      <c r="A845" s="87" t="s">
        <v>952</v>
      </c>
      <c r="B845" s="97" t="s">
        <v>1642</v>
      </c>
      <c r="C845" s="96" t="s">
        <v>1642</v>
      </c>
      <c r="D845" s="21" t="s">
        <v>1642</v>
      </c>
      <c r="E845" s="17" t="s">
        <v>1642</v>
      </c>
      <c r="F845" s="17" t="s">
        <v>1642</v>
      </c>
      <c r="G845" s="17" t="s">
        <v>1642</v>
      </c>
      <c r="H845" s="97" t="s">
        <v>1642</v>
      </c>
      <c r="I845" s="82" t="s">
        <v>1642</v>
      </c>
      <c r="J845" s="6" t="s">
        <v>1642</v>
      </c>
      <c r="K845" s="39" t="s">
        <v>1642</v>
      </c>
      <c r="L845" s="107" t="s">
        <v>1642</v>
      </c>
      <c r="M845" s="94" t="s">
        <v>1642</v>
      </c>
      <c r="N845" s="23" t="s">
        <v>1642</v>
      </c>
      <c r="O845" s="42" t="s">
        <v>1642</v>
      </c>
      <c r="P845" s="111" t="s">
        <v>1642</v>
      </c>
      <c r="Q845" s="82" t="s">
        <v>1642</v>
      </c>
      <c r="R845" s="6" t="s">
        <v>1642</v>
      </c>
      <c r="S845" s="39" t="s">
        <v>1642</v>
      </c>
      <c r="T845" s="107" t="s">
        <v>1642</v>
      </c>
    </row>
    <row r="846" spans="1:20" ht="18" hidden="1" customHeight="1" x14ac:dyDescent="0.25">
      <c r="A846" s="103" t="s">
        <v>953</v>
      </c>
      <c r="B846" s="97" t="s">
        <v>1642</v>
      </c>
      <c r="C846" s="96" t="s">
        <v>1642</v>
      </c>
      <c r="D846" s="21" t="s">
        <v>1642</v>
      </c>
      <c r="E846" s="17" t="s">
        <v>1642</v>
      </c>
      <c r="F846" s="17" t="s">
        <v>1642</v>
      </c>
      <c r="G846" s="17" t="s">
        <v>1642</v>
      </c>
      <c r="H846" s="97" t="s">
        <v>1642</v>
      </c>
      <c r="I846" s="82" t="s">
        <v>1642</v>
      </c>
      <c r="J846" s="6" t="s">
        <v>1642</v>
      </c>
      <c r="K846" s="39" t="s">
        <v>1642</v>
      </c>
      <c r="L846" s="107" t="s">
        <v>1642</v>
      </c>
      <c r="M846" s="94" t="s">
        <v>1642</v>
      </c>
      <c r="N846" s="23" t="s">
        <v>1642</v>
      </c>
      <c r="O846" s="42" t="s">
        <v>1642</v>
      </c>
      <c r="P846" s="111" t="s">
        <v>1642</v>
      </c>
      <c r="Q846" s="82" t="s">
        <v>1642</v>
      </c>
      <c r="R846" s="6" t="s">
        <v>1642</v>
      </c>
      <c r="S846" s="39" t="s">
        <v>1642</v>
      </c>
      <c r="T846" s="107" t="s">
        <v>1642</v>
      </c>
    </row>
    <row r="847" spans="1:20" ht="18" hidden="1" customHeight="1" x14ac:dyDescent="0.25">
      <c r="A847" s="87" t="s">
        <v>954</v>
      </c>
      <c r="B847" s="97" t="s">
        <v>1642</v>
      </c>
      <c r="C847" s="96" t="s">
        <v>1642</v>
      </c>
      <c r="D847" s="21" t="s">
        <v>1642</v>
      </c>
      <c r="E847" s="17" t="s">
        <v>1642</v>
      </c>
      <c r="F847" s="17" t="s">
        <v>1642</v>
      </c>
      <c r="G847" s="17" t="s">
        <v>1642</v>
      </c>
      <c r="H847" s="97" t="s">
        <v>1642</v>
      </c>
      <c r="I847" s="82" t="s">
        <v>1642</v>
      </c>
      <c r="J847" s="6" t="s">
        <v>1642</v>
      </c>
      <c r="K847" s="39" t="s">
        <v>1642</v>
      </c>
      <c r="L847" s="107" t="s">
        <v>1642</v>
      </c>
      <c r="M847" s="94" t="s">
        <v>1642</v>
      </c>
      <c r="N847" s="23" t="s">
        <v>1642</v>
      </c>
      <c r="O847" s="42" t="s">
        <v>1642</v>
      </c>
      <c r="P847" s="111" t="s">
        <v>1642</v>
      </c>
      <c r="Q847" s="82" t="s">
        <v>1642</v>
      </c>
      <c r="R847" s="6" t="s">
        <v>1642</v>
      </c>
      <c r="S847" s="39" t="s">
        <v>1642</v>
      </c>
      <c r="T847" s="107" t="s">
        <v>1642</v>
      </c>
    </row>
    <row r="848" spans="1:20" ht="18" hidden="1" customHeight="1" x14ac:dyDescent="0.25">
      <c r="A848" s="103" t="s">
        <v>955</v>
      </c>
      <c r="B848" s="97" t="s">
        <v>1642</v>
      </c>
      <c r="C848" s="96" t="s">
        <v>1642</v>
      </c>
      <c r="D848" s="21" t="s">
        <v>1642</v>
      </c>
      <c r="E848" s="17" t="s">
        <v>1642</v>
      </c>
      <c r="F848" s="17" t="s">
        <v>1642</v>
      </c>
      <c r="G848" s="17" t="s">
        <v>1642</v>
      </c>
      <c r="H848" s="97" t="s">
        <v>1642</v>
      </c>
      <c r="I848" s="82" t="s">
        <v>1642</v>
      </c>
      <c r="J848" s="6" t="s">
        <v>1642</v>
      </c>
      <c r="K848" s="39" t="s">
        <v>1642</v>
      </c>
      <c r="L848" s="107" t="s">
        <v>1642</v>
      </c>
      <c r="M848" s="94" t="s">
        <v>1642</v>
      </c>
      <c r="N848" s="23" t="s">
        <v>1642</v>
      </c>
      <c r="O848" s="42" t="s">
        <v>1642</v>
      </c>
      <c r="P848" s="111" t="s">
        <v>1642</v>
      </c>
      <c r="Q848" s="82" t="s">
        <v>1642</v>
      </c>
      <c r="R848" s="6" t="s">
        <v>1642</v>
      </c>
      <c r="S848" s="39" t="s">
        <v>1642</v>
      </c>
      <c r="T848" s="107" t="s">
        <v>1642</v>
      </c>
    </row>
    <row r="849" spans="1:20" ht="18" hidden="1" customHeight="1" x14ac:dyDescent="0.25">
      <c r="A849" s="87" t="s">
        <v>956</v>
      </c>
      <c r="B849" s="97" t="s">
        <v>1642</v>
      </c>
      <c r="C849" s="96" t="s">
        <v>1642</v>
      </c>
      <c r="D849" s="21" t="s">
        <v>1642</v>
      </c>
      <c r="E849" s="17" t="s">
        <v>1642</v>
      </c>
      <c r="F849" s="17" t="s">
        <v>1642</v>
      </c>
      <c r="G849" s="17" t="s">
        <v>1642</v>
      </c>
      <c r="H849" s="97" t="s">
        <v>1642</v>
      </c>
      <c r="I849" s="82" t="s">
        <v>1642</v>
      </c>
      <c r="J849" s="6" t="s">
        <v>1642</v>
      </c>
      <c r="K849" s="39" t="s">
        <v>1642</v>
      </c>
      <c r="L849" s="107" t="s">
        <v>1642</v>
      </c>
      <c r="M849" s="94" t="s">
        <v>1642</v>
      </c>
      <c r="N849" s="23" t="s">
        <v>1642</v>
      </c>
      <c r="O849" s="42" t="s">
        <v>1642</v>
      </c>
      <c r="P849" s="111" t="s">
        <v>1642</v>
      </c>
      <c r="Q849" s="82" t="s">
        <v>1642</v>
      </c>
      <c r="R849" s="6" t="s">
        <v>1642</v>
      </c>
      <c r="S849" s="39" t="s">
        <v>1642</v>
      </c>
      <c r="T849" s="107" t="s">
        <v>1642</v>
      </c>
    </row>
    <row r="850" spans="1:20" ht="18" hidden="1" customHeight="1" x14ac:dyDescent="0.25">
      <c r="A850" s="103" t="s">
        <v>957</v>
      </c>
      <c r="B850" s="97" t="s">
        <v>1642</v>
      </c>
      <c r="C850" s="96" t="s">
        <v>1642</v>
      </c>
      <c r="D850" s="21" t="s">
        <v>1642</v>
      </c>
      <c r="E850" s="17" t="s">
        <v>1642</v>
      </c>
      <c r="F850" s="17" t="s">
        <v>1642</v>
      </c>
      <c r="G850" s="17" t="s">
        <v>1642</v>
      </c>
      <c r="H850" s="97" t="s">
        <v>1642</v>
      </c>
      <c r="I850" s="82" t="s">
        <v>1642</v>
      </c>
      <c r="J850" s="6" t="s">
        <v>1642</v>
      </c>
      <c r="K850" s="39" t="s">
        <v>1642</v>
      </c>
      <c r="L850" s="107" t="s">
        <v>1642</v>
      </c>
      <c r="M850" s="94" t="s">
        <v>1642</v>
      </c>
      <c r="N850" s="23" t="s">
        <v>1642</v>
      </c>
      <c r="O850" s="42" t="s">
        <v>1642</v>
      </c>
      <c r="P850" s="111" t="s">
        <v>1642</v>
      </c>
      <c r="Q850" s="82" t="s">
        <v>1642</v>
      </c>
      <c r="R850" s="6" t="s">
        <v>1642</v>
      </c>
      <c r="S850" s="39" t="s">
        <v>1642</v>
      </c>
      <c r="T850" s="107" t="s">
        <v>1642</v>
      </c>
    </row>
    <row r="851" spans="1:20" ht="18" hidden="1" customHeight="1" x14ac:dyDescent="0.25">
      <c r="A851" s="87" t="s">
        <v>958</v>
      </c>
      <c r="B851" s="97" t="s">
        <v>1642</v>
      </c>
      <c r="C851" s="96" t="s">
        <v>1642</v>
      </c>
      <c r="D851" s="21" t="s">
        <v>1642</v>
      </c>
      <c r="E851" s="17" t="s">
        <v>1642</v>
      </c>
      <c r="F851" s="17" t="s">
        <v>1642</v>
      </c>
      <c r="G851" s="17" t="s">
        <v>1642</v>
      </c>
      <c r="H851" s="97" t="s">
        <v>1642</v>
      </c>
      <c r="I851" s="82" t="s">
        <v>1642</v>
      </c>
      <c r="J851" s="6" t="s">
        <v>1642</v>
      </c>
      <c r="K851" s="39" t="s">
        <v>1642</v>
      </c>
      <c r="L851" s="107" t="s">
        <v>1642</v>
      </c>
      <c r="M851" s="94" t="s">
        <v>1642</v>
      </c>
      <c r="N851" s="23" t="s">
        <v>1642</v>
      </c>
      <c r="O851" s="42" t="s">
        <v>1642</v>
      </c>
      <c r="P851" s="111" t="s">
        <v>1642</v>
      </c>
      <c r="Q851" s="82" t="s">
        <v>1642</v>
      </c>
      <c r="R851" s="6" t="s">
        <v>1642</v>
      </c>
      <c r="S851" s="39" t="s">
        <v>1642</v>
      </c>
      <c r="T851" s="107" t="s">
        <v>1642</v>
      </c>
    </row>
    <row r="852" spans="1:20" ht="18" hidden="1" customHeight="1" x14ac:dyDescent="0.25">
      <c r="A852" s="103" t="s">
        <v>959</v>
      </c>
      <c r="B852" s="97" t="s">
        <v>1642</v>
      </c>
      <c r="C852" s="96" t="s">
        <v>1642</v>
      </c>
      <c r="D852" s="21" t="s">
        <v>1642</v>
      </c>
      <c r="E852" s="17" t="s">
        <v>1642</v>
      </c>
      <c r="F852" s="17" t="s">
        <v>1642</v>
      </c>
      <c r="G852" s="17" t="s">
        <v>1642</v>
      </c>
      <c r="H852" s="97" t="s">
        <v>1642</v>
      </c>
      <c r="I852" s="82" t="s">
        <v>1642</v>
      </c>
      <c r="J852" s="6" t="s">
        <v>1642</v>
      </c>
      <c r="K852" s="39" t="s">
        <v>1642</v>
      </c>
      <c r="L852" s="107" t="s">
        <v>1642</v>
      </c>
      <c r="M852" s="94" t="s">
        <v>1642</v>
      </c>
      <c r="N852" s="23" t="s">
        <v>1642</v>
      </c>
      <c r="O852" s="42" t="s">
        <v>1642</v>
      </c>
      <c r="P852" s="111" t="s">
        <v>1642</v>
      </c>
      <c r="Q852" s="82" t="s">
        <v>1642</v>
      </c>
      <c r="R852" s="6" t="s">
        <v>1642</v>
      </c>
      <c r="S852" s="39" t="s">
        <v>1642</v>
      </c>
      <c r="T852" s="107" t="s">
        <v>1642</v>
      </c>
    </row>
    <row r="853" spans="1:20" ht="18" hidden="1" customHeight="1" x14ac:dyDescent="0.25">
      <c r="A853" s="87" t="s">
        <v>960</v>
      </c>
      <c r="B853" s="97" t="s">
        <v>1642</v>
      </c>
      <c r="C853" s="96" t="s">
        <v>1642</v>
      </c>
      <c r="D853" s="21" t="s">
        <v>1642</v>
      </c>
      <c r="E853" s="17" t="s">
        <v>1642</v>
      </c>
      <c r="F853" s="17" t="s">
        <v>1642</v>
      </c>
      <c r="G853" s="17" t="s">
        <v>1642</v>
      </c>
      <c r="H853" s="97" t="s">
        <v>1642</v>
      </c>
      <c r="I853" s="82" t="s">
        <v>1642</v>
      </c>
      <c r="J853" s="6" t="s">
        <v>1642</v>
      </c>
      <c r="K853" s="39" t="s">
        <v>1642</v>
      </c>
      <c r="L853" s="107" t="s">
        <v>1642</v>
      </c>
      <c r="M853" s="94" t="s">
        <v>1642</v>
      </c>
      <c r="N853" s="23" t="s">
        <v>1642</v>
      </c>
      <c r="O853" s="42" t="s">
        <v>1642</v>
      </c>
      <c r="P853" s="111" t="s">
        <v>1642</v>
      </c>
      <c r="Q853" s="82" t="s">
        <v>1642</v>
      </c>
      <c r="R853" s="6" t="s">
        <v>1642</v>
      </c>
      <c r="S853" s="39" t="s">
        <v>1642</v>
      </c>
      <c r="T853" s="107" t="s">
        <v>1642</v>
      </c>
    </row>
    <row r="854" spans="1:20" ht="18" hidden="1" customHeight="1" x14ac:dyDescent="0.25">
      <c r="A854" s="103" t="s">
        <v>961</v>
      </c>
      <c r="B854" s="97" t="s">
        <v>1642</v>
      </c>
      <c r="C854" s="96" t="s">
        <v>1642</v>
      </c>
      <c r="D854" s="21" t="s">
        <v>1642</v>
      </c>
      <c r="E854" s="17" t="s">
        <v>1642</v>
      </c>
      <c r="F854" s="17" t="s">
        <v>1642</v>
      </c>
      <c r="G854" s="17" t="s">
        <v>1642</v>
      </c>
      <c r="H854" s="97" t="s">
        <v>1642</v>
      </c>
      <c r="I854" s="82" t="s">
        <v>1642</v>
      </c>
      <c r="J854" s="6" t="s">
        <v>1642</v>
      </c>
      <c r="K854" s="39" t="s">
        <v>1642</v>
      </c>
      <c r="L854" s="107" t="s">
        <v>1642</v>
      </c>
      <c r="M854" s="94" t="s">
        <v>1642</v>
      </c>
      <c r="N854" s="23" t="s">
        <v>1642</v>
      </c>
      <c r="O854" s="42" t="s">
        <v>1642</v>
      </c>
      <c r="P854" s="111" t="s">
        <v>1642</v>
      </c>
      <c r="Q854" s="82" t="s">
        <v>1642</v>
      </c>
      <c r="R854" s="6" t="s">
        <v>1642</v>
      </c>
      <c r="S854" s="39" t="s">
        <v>1642</v>
      </c>
      <c r="T854" s="107" t="s">
        <v>1642</v>
      </c>
    </row>
    <row r="855" spans="1:20" ht="18" hidden="1" customHeight="1" x14ac:dyDescent="0.25">
      <c r="A855" s="87" t="s">
        <v>962</v>
      </c>
      <c r="B855" s="97" t="s">
        <v>1642</v>
      </c>
      <c r="C855" s="96" t="s">
        <v>1642</v>
      </c>
      <c r="D855" s="21" t="s">
        <v>1642</v>
      </c>
      <c r="E855" s="17" t="s">
        <v>1642</v>
      </c>
      <c r="F855" s="17" t="s">
        <v>1642</v>
      </c>
      <c r="G855" s="17" t="s">
        <v>1642</v>
      </c>
      <c r="H855" s="97" t="s">
        <v>1642</v>
      </c>
      <c r="I855" s="82" t="s">
        <v>1642</v>
      </c>
      <c r="J855" s="6" t="s">
        <v>1642</v>
      </c>
      <c r="K855" s="39" t="s">
        <v>1642</v>
      </c>
      <c r="L855" s="107" t="s">
        <v>1642</v>
      </c>
      <c r="M855" s="94" t="s">
        <v>1642</v>
      </c>
      <c r="N855" s="23" t="s">
        <v>1642</v>
      </c>
      <c r="O855" s="42" t="s">
        <v>1642</v>
      </c>
      <c r="P855" s="111" t="s">
        <v>1642</v>
      </c>
      <c r="Q855" s="82" t="s">
        <v>1642</v>
      </c>
      <c r="R855" s="6" t="s">
        <v>1642</v>
      </c>
      <c r="S855" s="39" t="s">
        <v>1642</v>
      </c>
      <c r="T855" s="107" t="s">
        <v>1642</v>
      </c>
    </row>
    <row r="856" spans="1:20" ht="18" hidden="1" customHeight="1" x14ac:dyDescent="0.25">
      <c r="A856" s="103" t="s">
        <v>963</v>
      </c>
      <c r="B856" s="97" t="s">
        <v>1642</v>
      </c>
      <c r="C856" s="96" t="s">
        <v>1642</v>
      </c>
      <c r="D856" s="21" t="s">
        <v>1642</v>
      </c>
      <c r="E856" s="17" t="s">
        <v>1642</v>
      </c>
      <c r="F856" s="17" t="s">
        <v>1642</v>
      </c>
      <c r="G856" s="17" t="s">
        <v>1642</v>
      </c>
      <c r="H856" s="97" t="s">
        <v>1642</v>
      </c>
      <c r="I856" s="82" t="s">
        <v>1642</v>
      </c>
      <c r="J856" s="6" t="s">
        <v>1642</v>
      </c>
      <c r="K856" s="39" t="s">
        <v>1642</v>
      </c>
      <c r="L856" s="107" t="s">
        <v>1642</v>
      </c>
      <c r="M856" s="94" t="s">
        <v>1642</v>
      </c>
      <c r="N856" s="23" t="s">
        <v>1642</v>
      </c>
      <c r="O856" s="42" t="s">
        <v>1642</v>
      </c>
      <c r="P856" s="111" t="s">
        <v>1642</v>
      </c>
      <c r="Q856" s="82" t="s">
        <v>1642</v>
      </c>
      <c r="R856" s="6" t="s">
        <v>1642</v>
      </c>
      <c r="S856" s="39" t="s">
        <v>1642</v>
      </c>
      <c r="T856" s="107" t="s">
        <v>1642</v>
      </c>
    </row>
    <row r="857" spans="1:20" ht="18" hidden="1" customHeight="1" x14ac:dyDescent="0.25">
      <c r="A857" s="87" t="s">
        <v>964</v>
      </c>
      <c r="B857" s="97" t="s">
        <v>1642</v>
      </c>
      <c r="C857" s="96" t="s">
        <v>1642</v>
      </c>
      <c r="D857" s="21" t="s">
        <v>1642</v>
      </c>
      <c r="E857" s="17" t="s">
        <v>1642</v>
      </c>
      <c r="F857" s="17" t="s">
        <v>1642</v>
      </c>
      <c r="G857" s="17" t="s">
        <v>1642</v>
      </c>
      <c r="H857" s="97" t="s">
        <v>1642</v>
      </c>
      <c r="I857" s="82" t="s">
        <v>1642</v>
      </c>
      <c r="J857" s="6" t="s">
        <v>1642</v>
      </c>
      <c r="K857" s="39" t="s">
        <v>1642</v>
      </c>
      <c r="L857" s="107" t="s">
        <v>1642</v>
      </c>
      <c r="M857" s="94" t="s">
        <v>1642</v>
      </c>
      <c r="N857" s="23" t="s">
        <v>1642</v>
      </c>
      <c r="O857" s="42" t="s">
        <v>1642</v>
      </c>
      <c r="P857" s="111" t="s">
        <v>1642</v>
      </c>
      <c r="Q857" s="82" t="s">
        <v>1642</v>
      </c>
      <c r="R857" s="6" t="s">
        <v>1642</v>
      </c>
      <c r="S857" s="39" t="s">
        <v>1642</v>
      </c>
      <c r="T857" s="107" t="s">
        <v>1642</v>
      </c>
    </row>
    <row r="858" spans="1:20" ht="18" hidden="1" customHeight="1" x14ac:dyDescent="0.25">
      <c r="A858" s="103" t="s">
        <v>965</v>
      </c>
      <c r="B858" s="97" t="s">
        <v>1642</v>
      </c>
      <c r="C858" s="96" t="s">
        <v>1642</v>
      </c>
      <c r="D858" s="21" t="s">
        <v>1642</v>
      </c>
      <c r="E858" s="17" t="s">
        <v>1642</v>
      </c>
      <c r="F858" s="17" t="s">
        <v>1642</v>
      </c>
      <c r="G858" s="17" t="s">
        <v>1642</v>
      </c>
      <c r="H858" s="97" t="s">
        <v>1642</v>
      </c>
      <c r="I858" s="82" t="s">
        <v>1642</v>
      </c>
      <c r="J858" s="6" t="s">
        <v>1642</v>
      </c>
      <c r="K858" s="39" t="s">
        <v>1642</v>
      </c>
      <c r="L858" s="107" t="s">
        <v>1642</v>
      </c>
      <c r="M858" s="94" t="s">
        <v>1642</v>
      </c>
      <c r="N858" s="23" t="s">
        <v>1642</v>
      </c>
      <c r="O858" s="42" t="s">
        <v>1642</v>
      </c>
      <c r="P858" s="111" t="s">
        <v>1642</v>
      </c>
      <c r="Q858" s="82" t="s">
        <v>1642</v>
      </c>
      <c r="R858" s="6" t="s">
        <v>1642</v>
      </c>
      <c r="S858" s="39" t="s">
        <v>1642</v>
      </c>
      <c r="T858" s="107" t="s">
        <v>1642</v>
      </c>
    </row>
    <row r="859" spans="1:20" ht="18" hidden="1" customHeight="1" x14ac:dyDescent="0.25">
      <c r="A859" s="87" t="s">
        <v>966</v>
      </c>
      <c r="B859" s="97" t="s">
        <v>1642</v>
      </c>
      <c r="C859" s="96" t="s">
        <v>1642</v>
      </c>
      <c r="D859" s="21" t="s">
        <v>1642</v>
      </c>
      <c r="E859" s="17" t="s">
        <v>1642</v>
      </c>
      <c r="F859" s="17" t="s">
        <v>1642</v>
      </c>
      <c r="G859" s="17" t="s">
        <v>1642</v>
      </c>
      <c r="H859" s="97" t="s">
        <v>1642</v>
      </c>
      <c r="I859" s="82" t="s">
        <v>1642</v>
      </c>
      <c r="J859" s="6" t="s">
        <v>1642</v>
      </c>
      <c r="K859" s="39" t="s">
        <v>1642</v>
      </c>
      <c r="L859" s="107" t="s">
        <v>1642</v>
      </c>
      <c r="M859" s="94" t="s">
        <v>1642</v>
      </c>
      <c r="N859" s="23" t="s">
        <v>1642</v>
      </c>
      <c r="O859" s="42" t="s">
        <v>1642</v>
      </c>
      <c r="P859" s="111" t="s">
        <v>1642</v>
      </c>
      <c r="Q859" s="82" t="s">
        <v>1642</v>
      </c>
      <c r="R859" s="6" t="s">
        <v>1642</v>
      </c>
      <c r="S859" s="39" t="s">
        <v>1642</v>
      </c>
      <c r="T859" s="107" t="s">
        <v>1642</v>
      </c>
    </row>
    <row r="860" spans="1:20" ht="18" hidden="1" customHeight="1" x14ac:dyDescent="0.25">
      <c r="A860" s="103" t="s">
        <v>967</v>
      </c>
      <c r="B860" s="97" t="s">
        <v>1642</v>
      </c>
      <c r="C860" s="96" t="s">
        <v>1642</v>
      </c>
      <c r="D860" s="21" t="s">
        <v>1642</v>
      </c>
      <c r="E860" s="17" t="s">
        <v>1642</v>
      </c>
      <c r="F860" s="17" t="s">
        <v>1642</v>
      </c>
      <c r="G860" s="17" t="s">
        <v>1642</v>
      </c>
      <c r="H860" s="97" t="s">
        <v>1642</v>
      </c>
      <c r="I860" s="82" t="s">
        <v>1642</v>
      </c>
      <c r="J860" s="6" t="s">
        <v>1642</v>
      </c>
      <c r="K860" s="39" t="s">
        <v>1642</v>
      </c>
      <c r="L860" s="107" t="s">
        <v>1642</v>
      </c>
      <c r="M860" s="94" t="s">
        <v>1642</v>
      </c>
      <c r="N860" s="23" t="s">
        <v>1642</v>
      </c>
      <c r="O860" s="42" t="s">
        <v>1642</v>
      </c>
      <c r="P860" s="111" t="s">
        <v>1642</v>
      </c>
      <c r="Q860" s="82" t="s">
        <v>1642</v>
      </c>
      <c r="R860" s="6" t="s">
        <v>1642</v>
      </c>
      <c r="S860" s="39" t="s">
        <v>1642</v>
      </c>
      <c r="T860" s="107" t="s">
        <v>1642</v>
      </c>
    </row>
    <row r="861" spans="1:20" ht="18" hidden="1" customHeight="1" x14ac:dyDescent="0.25">
      <c r="A861" s="87" t="s">
        <v>968</v>
      </c>
      <c r="B861" s="97" t="s">
        <v>1642</v>
      </c>
      <c r="C861" s="96" t="s">
        <v>1642</v>
      </c>
      <c r="D861" s="21" t="s">
        <v>1642</v>
      </c>
      <c r="E861" s="17" t="s">
        <v>1642</v>
      </c>
      <c r="F861" s="17" t="s">
        <v>1642</v>
      </c>
      <c r="G861" s="17" t="s">
        <v>1642</v>
      </c>
      <c r="H861" s="97" t="s">
        <v>1642</v>
      </c>
      <c r="I861" s="82" t="s">
        <v>1642</v>
      </c>
      <c r="J861" s="6" t="s">
        <v>1642</v>
      </c>
      <c r="K861" s="39" t="s">
        <v>1642</v>
      </c>
      <c r="L861" s="107" t="s">
        <v>1642</v>
      </c>
      <c r="M861" s="94" t="s">
        <v>1642</v>
      </c>
      <c r="N861" s="23" t="s">
        <v>1642</v>
      </c>
      <c r="O861" s="42" t="s">
        <v>1642</v>
      </c>
      <c r="P861" s="111" t="s">
        <v>1642</v>
      </c>
      <c r="Q861" s="82" t="s">
        <v>1642</v>
      </c>
      <c r="R861" s="6" t="s">
        <v>1642</v>
      </c>
      <c r="S861" s="39" t="s">
        <v>1642</v>
      </c>
      <c r="T861" s="107" t="s">
        <v>1642</v>
      </c>
    </row>
    <row r="862" spans="1:20" ht="18" hidden="1" customHeight="1" x14ac:dyDescent="0.25">
      <c r="A862" s="103" t="s">
        <v>969</v>
      </c>
      <c r="B862" s="97" t="s">
        <v>1642</v>
      </c>
      <c r="C862" s="96" t="s">
        <v>1642</v>
      </c>
      <c r="D862" s="21" t="s">
        <v>1642</v>
      </c>
      <c r="E862" s="17" t="s">
        <v>1642</v>
      </c>
      <c r="F862" s="17" t="s">
        <v>1642</v>
      </c>
      <c r="G862" s="17" t="s">
        <v>1642</v>
      </c>
      <c r="H862" s="97" t="s">
        <v>1642</v>
      </c>
      <c r="I862" s="82" t="s">
        <v>1642</v>
      </c>
      <c r="J862" s="6" t="s">
        <v>1642</v>
      </c>
      <c r="K862" s="39" t="s">
        <v>1642</v>
      </c>
      <c r="L862" s="107" t="s">
        <v>1642</v>
      </c>
      <c r="M862" s="94" t="s">
        <v>1642</v>
      </c>
      <c r="N862" s="23" t="s">
        <v>1642</v>
      </c>
      <c r="O862" s="42" t="s">
        <v>1642</v>
      </c>
      <c r="P862" s="111" t="s">
        <v>1642</v>
      </c>
      <c r="Q862" s="82" t="s">
        <v>1642</v>
      </c>
      <c r="R862" s="6" t="s">
        <v>1642</v>
      </c>
      <c r="S862" s="39" t="s">
        <v>1642</v>
      </c>
      <c r="T862" s="107" t="s">
        <v>1642</v>
      </c>
    </row>
    <row r="863" spans="1:20" ht="18" hidden="1" customHeight="1" x14ac:dyDescent="0.25">
      <c r="A863" s="87" t="s">
        <v>970</v>
      </c>
      <c r="B863" s="97" t="s">
        <v>1642</v>
      </c>
      <c r="C863" s="96" t="s">
        <v>1642</v>
      </c>
      <c r="D863" s="21" t="s">
        <v>1642</v>
      </c>
      <c r="E863" s="17" t="s">
        <v>1642</v>
      </c>
      <c r="F863" s="17" t="s">
        <v>1642</v>
      </c>
      <c r="G863" s="17" t="s">
        <v>1642</v>
      </c>
      <c r="H863" s="97" t="s">
        <v>1642</v>
      </c>
      <c r="I863" s="82" t="s">
        <v>1642</v>
      </c>
      <c r="J863" s="6" t="s">
        <v>1642</v>
      </c>
      <c r="K863" s="39" t="s">
        <v>1642</v>
      </c>
      <c r="L863" s="107" t="s">
        <v>1642</v>
      </c>
      <c r="M863" s="94" t="s">
        <v>1642</v>
      </c>
      <c r="N863" s="23" t="s">
        <v>1642</v>
      </c>
      <c r="O863" s="42" t="s">
        <v>1642</v>
      </c>
      <c r="P863" s="111" t="s">
        <v>1642</v>
      </c>
      <c r="Q863" s="82" t="s">
        <v>1642</v>
      </c>
      <c r="R863" s="6" t="s">
        <v>1642</v>
      </c>
      <c r="S863" s="39" t="s">
        <v>1642</v>
      </c>
      <c r="T863" s="107" t="s">
        <v>1642</v>
      </c>
    </row>
    <row r="864" spans="1:20" ht="18" hidden="1" customHeight="1" x14ac:dyDescent="0.25">
      <c r="A864" s="103" t="s">
        <v>971</v>
      </c>
      <c r="B864" s="97" t="s">
        <v>1642</v>
      </c>
      <c r="C864" s="96" t="s">
        <v>1642</v>
      </c>
      <c r="D864" s="21" t="s">
        <v>1642</v>
      </c>
      <c r="E864" s="17" t="s">
        <v>1642</v>
      </c>
      <c r="F864" s="17" t="s">
        <v>1642</v>
      </c>
      <c r="G864" s="17" t="s">
        <v>1642</v>
      </c>
      <c r="H864" s="97" t="s">
        <v>1642</v>
      </c>
      <c r="I864" s="82" t="s">
        <v>1642</v>
      </c>
      <c r="J864" s="6" t="s">
        <v>1642</v>
      </c>
      <c r="K864" s="39" t="s">
        <v>1642</v>
      </c>
      <c r="L864" s="107" t="s">
        <v>1642</v>
      </c>
      <c r="M864" s="94" t="s">
        <v>1642</v>
      </c>
      <c r="N864" s="23" t="s">
        <v>1642</v>
      </c>
      <c r="O864" s="42" t="s">
        <v>1642</v>
      </c>
      <c r="P864" s="111" t="s">
        <v>1642</v>
      </c>
      <c r="Q864" s="82" t="s">
        <v>1642</v>
      </c>
      <c r="R864" s="6" t="s">
        <v>1642</v>
      </c>
      <c r="S864" s="39" t="s">
        <v>1642</v>
      </c>
      <c r="T864" s="107" t="s">
        <v>1642</v>
      </c>
    </row>
    <row r="865" spans="1:20" ht="18" hidden="1" customHeight="1" x14ac:dyDescent="0.25">
      <c r="A865" s="87" t="s">
        <v>972</v>
      </c>
      <c r="B865" s="97" t="s">
        <v>1642</v>
      </c>
      <c r="C865" s="96" t="s">
        <v>1642</v>
      </c>
      <c r="D865" s="21" t="s">
        <v>1642</v>
      </c>
      <c r="E865" s="17" t="s">
        <v>1642</v>
      </c>
      <c r="F865" s="17" t="s">
        <v>1642</v>
      </c>
      <c r="G865" s="17" t="s">
        <v>1642</v>
      </c>
      <c r="H865" s="97" t="s">
        <v>1642</v>
      </c>
      <c r="I865" s="82" t="s">
        <v>1642</v>
      </c>
      <c r="J865" s="6" t="s">
        <v>1642</v>
      </c>
      <c r="K865" s="39" t="s">
        <v>1642</v>
      </c>
      <c r="L865" s="107" t="s">
        <v>1642</v>
      </c>
      <c r="M865" s="94" t="s">
        <v>1642</v>
      </c>
      <c r="N865" s="23" t="s">
        <v>1642</v>
      </c>
      <c r="O865" s="42" t="s">
        <v>1642</v>
      </c>
      <c r="P865" s="111" t="s">
        <v>1642</v>
      </c>
      <c r="Q865" s="82" t="s">
        <v>1642</v>
      </c>
      <c r="R865" s="6" t="s">
        <v>1642</v>
      </c>
      <c r="S865" s="39" t="s">
        <v>1642</v>
      </c>
      <c r="T865" s="107" t="s">
        <v>1642</v>
      </c>
    </row>
    <row r="866" spans="1:20" ht="18" hidden="1" customHeight="1" x14ac:dyDescent="0.25">
      <c r="A866" s="103" t="s">
        <v>973</v>
      </c>
      <c r="B866" s="97" t="s">
        <v>1642</v>
      </c>
      <c r="C866" s="96" t="s">
        <v>1642</v>
      </c>
      <c r="D866" s="21" t="s">
        <v>1642</v>
      </c>
      <c r="E866" s="17" t="s">
        <v>1642</v>
      </c>
      <c r="F866" s="17" t="s">
        <v>1642</v>
      </c>
      <c r="G866" s="17" t="s">
        <v>1642</v>
      </c>
      <c r="H866" s="97" t="s">
        <v>1642</v>
      </c>
      <c r="I866" s="82" t="s">
        <v>1642</v>
      </c>
      <c r="J866" s="6" t="s">
        <v>1642</v>
      </c>
      <c r="K866" s="39" t="s">
        <v>1642</v>
      </c>
      <c r="L866" s="107" t="s">
        <v>1642</v>
      </c>
      <c r="M866" s="94" t="s">
        <v>1642</v>
      </c>
      <c r="N866" s="23" t="s">
        <v>1642</v>
      </c>
      <c r="O866" s="42" t="s">
        <v>1642</v>
      </c>
      <c r="P866" s="111" t="s">
        <v>1642</v>
      </c>
      <c r="Q866" s="82" t="s">
        <v>1642</v>
      </c>
      <c r="R866" s="6" t="s">
        <v>1642</v>
      </c>
      <c r="S866" s="39" t="s">
        <v>1642</v>
      </c>
      <c r="T866" s="107" t="s">
        <v>1642</v>
      </c>
    </row>
    <row r="867" spans="1:20" ht="18" hidden="1" customHeight="1" x14ac:dyDescent="0.25">
      <c r="A867" s="87" t="s">
        <v>974</v>
      </c>
      <c r="B867" s="97" t="s">
        <v>1642</v>
      </c>
      <c r="C867" s="96" t="s">
        <v>1642</v>
      </c>
      <c r="D867" s="21" t="s">
        <v>1642</v>
      </c>
      <c r="E867" s="17" t="s">
        <v>1642</v>
      </c>
      <c r="F867" s="17" t="s">
        <v>1642</v>
      </c>
      <c r="G867" s="17" t="s">
        <v>1642</v>
      </c>
      <c r="H867" s="97" t="s">
        <v>1642</v>
      </c>
      <c r="I867" s="82" t="s">
        <v>1642</v>
      </c>
      <c r="J867" s="6" t="s">
        <v>1642</v>
      </c>
      <c r="K867" s="39" t="s">
        <v>1642</v>
      </c>
      <c r="L867" s="107" t="s">
        <v>1642</v>
      </c>
      <c r="M867" s="94" t="s">
        <v>1642</v>
      </c>
      <c r="N867" s="23" t="s">
        <v>1642</v>
      </c>
      <c r="O867" s="42" t="s">
        <v>1642</v>
      </c>
      <c r="P867" s="111" t="s">
        <v>1642</v>
      </c>
      <c r="Q867" s="82" t="s">
        <v>1642</v>
      </c>
      <c r="R867" s="6" t="s">
        <v>1642</v>
      </c>
      <c r="S867" s="39" t="s">
        <v>1642</v>
      </c>
      <c r="T867" s="107" t="s">
        <v>1642</v>
      </c>
    </row>
    <row r="868" spans="1:20" ht="18" hidden="1" customHeight="1" x14ac:dyDescent="0.25">
      <c r="A868" s="103" t="s">
        <v>975</v>
      </c>
      <c r="B868" s="97" t="s">
        <v>1642</v>
      </c>
      <c r="C868" s="96" t="s">
        <v>1642</v>
      </c>
      <c r="D868" s="21" t="s">
        <v>1642</v>
      </c>
      <c r="E868" s="17" t="s">
        <v>1642</v>
      </c>
      <c r="F868" s="17" t="s">
        <v>1642</v>
      </c>
      <c r="G868" s="17" t="s">
        <v>1642</v>
      </c>
      <c r="H868" s="97" t="s">
        <v>1642</v>
      </c>
      <c r="I868" s="82" t="s">
        <v>1642</v>
      </c>
      <c r="J868" s="6" t="s">
        <v>1642</v>
      </c>
      <c r="K868" s="39" t="s">
        <v>1642</v>
      </c>
      <c r="L868" s="107" t="s">
        <v>1642</v>
      </c>
      <c r="M868" s="94" t="s">
        <v>1642</v>
      </c>
      <c r="N868" s="23" t="s">
        <v>1642</v>
      </c>
      <c r="O868" s="42" t="s">
        <v>1642</v>
      </c>
      <c r="P868" s="111" t="s">
        <v>1642</v>
      </c>
      <c r="Q868" s="82" t="s">
        <v>1642</v>
      </c>
      <c r="R868" s="6" t="s">
        <v>1642</v>
      </c>
      <c r="S868" s="39" t="s">
        <v>1642</v>
      </c>
      <c r="T868" s="107" t="s">
        <v>1642</v>
      </c>
    </row>
    <row r="869" spans="1:20" ht="18" hidden="1" customHeight="1" x14ac:dyDescent="0.25">
      <c r="A869" s="87" t="s">
        <v>976</v>
      </c>
      <c r="B869" s="97" t="s">
        <v>1642</v>
      </c>
      <c r="C869" s="96" t="s">
        <v>1642</v>
      </c>
      <c r="D869" s="21" t="s">
        <v>1642</v>
      </c>
      <c r="E869" s="17" t="s">
        <v>1642</v>
      </c>
      <c r="F869" s="17" t="s">
        <v>1642</v>
      </c>
      <c r="G869" s="17" t="s">
        <v>1642</v>
      </c>
      <c r="H869" s="97" t="s">
        <v>1642</v>
      </c>
      <c r="I869" s="82" t="s">
        <v>1642</v>
      </c>
      <c r="J869" s="6" t="s">
        <v>1642</v>
      </c>
      <c r="K869" s="39" t="s">
        <v>1642</v>
      </c>
      <c r="L869" s="107" t="s">
        <v>1642</v>
      </c>
      <c r="M869" s="94" t="s">
        <v>1642</v>
      </c>
      <c r="N869" s="23" t="s">
        <v>1642</v>
      </c>
      <c r="O869" s="42" t="s">
        <v>1642</v>
      </c>
      <c r="P869" s="111" t="s">
        <v>1642</v>
      </c>
      <c r="Q869" s="82" t="s">
        <v>1642</v>
      </c>
      <c r="R869" s="6" t="s">
        <v>1642</v>
      </c>
      <c r="S869" s="39" t="s">
        <v>1642</v>
      </c>
      <c r="T869" s="107" t="s">
        <v>1642</v>
      </c>
    </row>
    <row r="870" spans="1:20" ht="18" hidden="1" customHeight="1" x14ac:dyDescent="0.25">
      <c r="A870" s="103" t="s">
        <v>977</v>
      </c>
      <c r="B870" s="97" t="s">
        <v>1642</v>
      </c>
      <c r="C870" s="96" t="s">
        <v>1642</v>
      </c>
      <c r="D870" s="21" t="s">
        <v>1642</v>
      </c>
      <c r="E870" s="17" t="s">
        <v>1642</v>
      </c>
      <c r="F870" s="17" t="s">
        <v>1642</v>
      </c>
      <c r="G870" s="17" t="s">
        <v>1642</v>
      </c>
      <c r="H870" s="97" t="s">
        <v>1642</v>
      </c>
      <c r="I870" s="82" t="s">
        <v>1642</v>
      </c>
      <c r="J870" s="6" t="s">
        <v>1642</v>
      </c>
      <c r="K870" s="39" t="s">
        <v>1642</v>
      </c>
      <c r="L870" s="107" t="s">
        <v>1642</v>
      </c>
      <c r="M870" s="94" t="s">
        <v>1642</v>
      </c>
      <c r="N870" s="23" t="s">
        <v>1642</v>
      </c>
      <c r="O870" s="42" t="s">
        <v>1642</v>
      </c>
      <c r="P870" s="111" t="s">
        <v>1642</v>
      </c>
      <c r="Q870" s="82" t="s">
        <v>1642</v>
      </c>
      <c r="R870" s="6" t="s">
        <v>1642</v>
      </c>
      <c r="S870" s="39" t="s">
        <v>1642</v>
      </c>
      <c r="T870" s="107" t="s">
        <v>1642</v>
      </c>
    </row>
    <row r="871" spans="1:20" ht="18" hidden="1" customHeight="1" x14ac:dyDescent="0.25">
      <c r="A871" s="87" t="s">
        <v>978</v>
      </c>
      <c r="B871" s="97" t="s">
        <v>1642</v>
      </c>
      <c r="C871" s="96" t="s">
        <v>1642</v>
      </c>
      <c r="D871" s="21" t="s">
        <v>1642</v>
      </c>
      <c r="E871" s="17" t="s">
        <v>1642</v>
      </c>
      <c r="F871" s="17" t="s">
        <v>1642</v>
      </c>
      <c r="G871" s="17" t="s">
        <v>1642</v>
      </c>
      <c r="H871" s="97" t="s">
        <v>1642</v>
      </c>
      <c r="I871" s="82" t="s">
        <v>1642</v>
      </c>
      <c r="J871" s="6" t="s">
        <v>1642</v>
      </c>
      <c r="K871" s="39" t="s">
        <v>1642</v>
      </c>
      <c r="L871" s="107" t="s">
        <v>1642</v>
      </c>
      <c r="M871" s="94" t="s">
        <v>1642</v>
      </c>
      <c r="N871" s="23" t="s">
        <v>1642</v>
      </c>
      <c r="O871" s="42" t="s">
        <v>1642</v>
      </c>
      <c r="P871" s="111" t="s">
        <v>1642</v>
      </c>
      <c r="Q871" s="82" t="s">
        <v>1642</v>
      </c>
      <c r="R871" s="6" t="s">
        <v>1642</v>
      </c>
      <c r="S871" s="39" t="s">
        <v>1642</v>
      </c>
      <c r="T871" s="107" t="s">
        <v>1642</v>
      </c>
    </row>
    <row r="872" spans="1:20" ht="18" hidden="1" customHeight="1" x14ac:dyDescent="0.25">
      <c r="A872" s="103" t="s">
        <v>979</v>
      </c>
      <c r="B872" s="97" t="s">
        <v>1642</v>
      </c>
      <c r="C872" s="96" t="s">
        <v>1642</v>
      </c>
      <c r="D872" s="21" t="s">
        <v>1642</v>
      </c>
      <c r="E872" s="17" t="s">
        <v>1642</v>
      </c>
      <c r="F872" s="17" t="s">
        <v>1642</v>
      </c>
      <c r="G872" s="17" t="s">
        <v>1642</v>
      </c>
      <c r="H872" s="97" t="s">
        <v>1642</v>
      </c>
      <c r="I872" s="82" t="s">
        <v>1642</v>
      </c>
      <c r="J872" s="6" t="s">
        <v>1642</v>
      </c>
      <c r="K872" s="39" t="s">
        <v>1642</v>
      </c>
      <c r="L872" s="107" t="s">
        <v>1642</v>
      </c>
      <c r="M872" s="94" t="s">
        <v>1642</v>
      </c>
      <c r="N872" s="23" t="s">
        <v>1642</v>
      </c>
      <c r="O872" s="42" t="s">
        <v>1642</v>
      </c>
      <c r="P872" s="111" t="s">
        <v>1642</v>
      </c>
      <c r="Q872" s="82" t="s">
        <v>1642</v>
      </c>
      <c r="R872" s="6" t="s">
        <v>1642</v>
      </c>
      <c r="S872" s="39" t="s">
        <v>1642</v>
      </c>
      <c r="T872" s="107" t="s">
        <v>1642</v>
      </c>
    </row>
    <row r="873" spans="1:20" ht="18" hidden="1" customHeight="1" x14ac:dyDescent="0.25">
      <c r="A873" s="87" t="s">
        <v>980</v>
      </c>
      <c r="B873" s="97" t="s">
        <v>1642</v>
      </c>
      <c r="C873" s="96" t="s">
        <v>1642</v>
      </c>
      <c r="D873" s="21" t="s">
        <v>1642</v>
      </c>
      <c r="E873" s="17" t="s">
        <v>1642</v>
      </c>
      <c r="F873" s="17" t="s">
        <v>1642</v>
      </c>
      <c r="G873" s="17" t="s">
        <v>1642</v>
      </c>
      <c r="H873" s="97" t="s">
        <v>1642</v>
      </c>
      <c r="I873" s="82" t="s">
        <v>1642</v>
      </c>
      <c r="J873" s="6" t="s">
        <v>1642</v>
      </c>
      <c r="K873" s="39" t="s">
        <v>1642</v>
      </c>
      <c r="L873" s="107" t="s">
        <v>1642</v>
      </c>
      <c r="M873" s="94" t="s">
        <v>1642</v>
      </c>
      <c r="N873" s="23" t="s">
        <v>1642</v>
      </c>
      <c r="O873" s="42" t="s">
        <v>1642</v>
      </c>
      <c r="P873" s="111" t="s">
        <v>1642</v>
      </c>
      <c r="Q873" s="82" t="s">
        <v>1642</v>
      </c>
      <c r="R873" s="6" t="s">
        <v>1642</v>
      </c>
      <c r="S873" s="39" t="s">
        <v>1642</v>
      </c>
      <c r="T873" s="107" t="s">
        <v>1642</v>
      </c>
    </row>
    <row r="874" spans="1:20" ht="18" hidden="1" customHeight="1" x14ac:dyDescent="0.25">
      <c r="A874" s="103" t="s">
        <v>981</v>
      </c>
      <c r="B874" s="97" t="s">
        <v>1642</v>
      </c>
      <c r="C874" s="96" t="s">
        <v>1642</v>
      </c>
      <c r="D874" s="21" t="s">
        <v>1642</v>
      </c>
      <c r="E874" s="17" t="s">
        <v>1642</v>
      </c>
      <c r="F874" s="17" t="s">
        <v>1642</v>
      </c>
      <c r="G874" s="17" t="s">
        <v>1642</v>
      </c>
      <c r="H874" s="97" t="s">
        <v>1642</v>
      </c>
      <c r="I874" s="82" t="s">
        <v>1642</v>
      </c>
      <c r="J874" s="6" t="s">
        <v>1642</v>
      </c>
      <c r="K874" s="39" t="s">
        <v>1642</v>
      </c>
      <c r="L874" s="107" t="s">
        <v>1642</v>
      </c>
      <c r="M874" s="94" t="s">
        <v>1642</v>
      </c>
      <c r="N874" s="23" t="s">
        <v>1642</v>
      </c>
      <c r="O874" s="42" t="s">
        <v>1642</v>
      </c>
      <c r="P874" s="111" t="s">
        <v>1642</v>
      </c>
      <c r="Q874" s="82" t="s">
        <v>1642</v>
      </c>
      <c r="R874" s="6" t="s">
        <v>1642</v>
      </c>
      <c r="S874" s="39" t="s">
        <v>1642</v>
      </c>
      <c r="T874" s="107" t="s">
        <v>1642</v>
      </c>
    </row>
    <row r="875" spans="1:20" ht="18" hidden="1" customHeight="1" x14ac:dyDescent="0.25">
      <c r="A875" s="87" t="s">
        <v>982</v>
      </c>
      <c r="B875" s="97" t="s">
        <v>1642</v>
      </c>
      <c r="C875" s="96" t="s">
        <v>1642</v>
      </c>
      <c r="D875" s="21" t="s">
        <v>1642</v>
      </c>
      <c r="E875" s="17" t="s">
        <v>1642</v>
      </c>
      <c r="F875" s="17" t="s">
        <v>1642</v>
      </c>
      <c r="G875" s="17" t="s">
        <v>1642</v>
      </c>
      <c r="H875" s="97" t="s">
        <v>1642</v>
      </c>
      <c r="I875" s="82" t="s">
        <v>1642</v>
      </c>
      <c r="J875" s="6" t="s">
        <v>1642</v>
      </c>
      <c r="K875" s="39" t="s">
        <v>1642</v>
      </c>
      <c r="L875" s="107" t="s">
        <v>1642</v>
      </c>
      <c r="M875" s="94" t="s">
        <v>1642</v>
      </c>
      <c r="N875" s="23" t="s">
        <v>1642</v>
      </c>
      <c r="O875" s="42" t="s">
        <v>1642</v>
      </c>
      <c r="P875" s="111" t="s">
        <v>1642</v>
      </c>
      <c r="Q875" s="82" t="s">
        <v>1642</v>
      </c>
      <c r="R875" s="6" t="s">
        <v>1642</v>
      </c>
      <c r="S875" s="39" t="s">
        <v>1642</v>
      </c>
      <c r="T875" s="107" t="s">
        <v>1642</v>
      </c>
    </row>
    <row r="876" spans="1:20" ht="18" hidden="1" customHeight="1" x14ac:dyDescent="0.25">
      <c r="A876" s="103" t="s">
        <v>983</v>
      </c>
      <c r="B876" s="97" t="s">
        <v>1642</v>
      </c>
      <c r="C876" s="96" t="s">
        <v>1642</v>
      </c>
      <c r="D876" s="21" t="s">
        <v>1642</v>
      </c>
      <c r="E876" s="17" t="s">
        <v>1642</v>
      </c>
      <c r="F876" s="17" t="s">
        <v>1642</v>
      </c>
      <c r="G876" s="17" t="s">
        <v>1642</v>
      </c>
      <c r="H876" s="97" t="s">
        <v>1642</v>
      </c>
      <c r="I876" s="82" t="s">
        <v>1642</v>
      </c>
      <c r="J876" s="6" t="s">
        <v>1642</v>
      </c>
      <c r="K876" s="39" t="s">
        <v>1642</v>
      </c>
      <c r="L876" s="107" t="s">
        <v>1642</v>
      </c>
      <c r="M876" s="94" t="s">
        <v>1642</v>
      </c>
      <c r="N876" s="23" t="s">
        <v>1642</v>
      </c>
      <c r="O876" s="42" t="s">
        <v>1642</v>
      </c>
      <c r="P876" s="111" t="s">
        <v>1642</v>
      </c>
      <c r="Q876" s="82" t="s">
        <v>1642</v>
      </c>
      <c r="R876" s="6" t="s">
        <v>1642</v>
      </c>
      <c r="S876" s="39" t="s">
        <v>1642</v>
      </c>
      <c r="T876" s="107" t="s">
        <v>1642</v>
      </c>
    </row>
    <row r="877" spans="1:20" ht="18" hidden="1" customHeight="1" x14ac:dyDescent="0.25">
      <c r="A877" s="87" t="s">
        <v>984</v>
      </c>
      <c r="B877" s="97" t="s">
        <v>1642</v>
      </c>
      <c r="C877" s="96" t="s">
        <v>1642</v>
      </c>
      <c r="D877" s="21" t="s">
        <v>1642</v>
      </c>
      <c r="E877" s="17" t="s">
        <v>1642</v>
      </c>
      <c r="F877" s="17" t="s">
        <v>1642</v>
      </c>
      <c r="G877" s="17" t="s">
        <v>1642</v>
      </c>
      <c r="H877" s="97" t="s">
        <v>1642</v>
      </c>
      <c r="I877" s="82" t="s">
        <v>1642</v>
      </c>
      <c r="J877" s="6" t="s">
        <v>1642</v>
      </c>
      <c r="K877" s="39" t="s">
        <v>1642</v>
      </c>
      <c r="L877" s="107" t="s">
        <v>1642</v>
      </c>
      <c r="M877" s="94" t="s">
        <v>1642</v>
      </c>
      <c r="N877" s="23" t="s">
        <v>1642</v>
      </c>
      <c r="O877" s="42" t="s">
        <v>1642</v>
      </c>
      <c r="P877" s="111" t="s">
        <v>1642</v>
      </c>
      <c r="Q877" s="82" t="s">
        <v>1642</v>
      </c>
      <c r="R877" s="6" t="s">
        <v>1642</v>
      </c>
      <c r="S877" s="39" t="s">
        <v>1642</v>
      </c>
      <c r="T877" s="107" t="s">
        <v>1642</v>
      </c>
    </row>
    <row r="878" spans="1:20" ht="18" hidden="1" customHeight="1" x14ac:dyDescent="0.25">
      <c r="A878" s="103" t="s">
        <v>985</v>
      </c>
      <c r="B878" s="97" t="s">
        <v>1642</v>
      </c>
      <c r="C878" s="96" t="s">
        <v>1642</v>
      </c>
      <c r="D878" s="21" t="s">
        <v>1642</v>
      </c>
      <c r="E878" s="17" t="s">
        <v>1642</v>
      </c>
      <c r="F878" s="17" t="s">
        <v>1642</v>
      </c>
      <c r="G878" s="17" t="s">
        <v>1642</v>
      </c>
      <c r="H878" s="97" t="s">
        <v>1642</v>
      </c>
      <c r="I878" s="82" t="s">
        <v>1642</v>
      </c>
      <c r="J878" s="6" t="s">
        <v>1642</v>
      </c>
      <c r="K878" s="39" t="s">
        <v>1642</v>
      </c>
      <c r="L878" s="107" t="s">
        <v>1642</v>
      </c>
      <c r="M878" s="94" t="s">
        <v>1642</v>
      </c>
      <c r="N878" s="23" t="s">
        <v>1642</v>
      </c>
      <c r="O878" s="42" t="s">
        <v>1642</v>
      </c>
      <c r="P878" s="111" t="s">
        <v>1642</v>
      </c>
      <c r="Q878" s="82" t="s">
        <v>1642</v>
      </c>
      <c r="R878" s="6" t="s">
        <v>1642</v>
      </c>
      <c r="S878" s="39" t="s">
        <v>1642</v>
      </c>
      <c r="T878" s="107" t="s">
        <v>1642</v>
      </c>
    </row>
    <row r="879" spans="1:20" ht="18" hidden="1" customHeight="1" x14ac:dyDescent="0.25">
      <c r="A879" s="87" t="s">
        <v>986</v>
      </c>
      <c r="B879" s="97" t="s">
        <v>1642</v>
      </c>
      <c r="C879" s="96" t="s">
        <v>1642</v>
      </c>
      <c r="D879" s="21" t="s">
        <v>1642</v>
      </c>
      <c r="E879" s="17" t="s">
        <v>1642</v>
      </c>
      <c r="F879" s="17" t="s">
        <v>1642</v>
      </c>
      <c r="G879" s="17" t="s">
        <v>1642</v>
      </c>
      <c r="H879" s="97" t="s">
        <v>1642</v>
      </c>
      <c r="I879" s="82" t="s">
        <v>1642</v>
      </c>
      <c r="J879" s="6" t="s">
        <v>1642</v>
      </c>
      <c r="K879" s="39" t="s">
        <v>1642</v>
      </c>
      <c r="L879" s="107" t="s">
        <v>1642</v>
      </c>
      <c r="M879" s="94" t="s">
        <v>1642</v>
      </c>
      <c r="N879" s="23" t="s">
        <v>1642</v>
      </c>
      <c r="O879" s="42" t="s">
        <v>1642</v>
      </c>
      <c r="P879" s="111" t="s">
        <v>1642</v>
      </c>
      <c r="Q879" s="82" t="s">
        <v>1642</v>
      </c>
      <c r="R879" s="6" t="s">
        <v>1642</v>
      </c>
      <c r="S879" s="39" t="s">
        <v>1642</v>
      </c>
      <c r="T879" s="107" t="s">
        <v>1642</v>
      </c>
    </row>
    <row r="880" spans="1:20" ht="18" hidden="1" customHeight="1" x14ac:dyDescent="0.25">
      <c r="A880" s="103" t="s">
        <v>987</v>
      </c>
      <c r="B880" s="97" t="s">
        <v>1642</v>
      </c>
      <c r="C880" s="96" t="s">
        <v>1642</v>
      </c>
      <c r="D880" s="21" t="s">
        <v>1642</v>
      </c>
      <c r="E880" s="17" t="s">
        <v>1642</v>
      </c>
      <c r="F880" s="17" t="s">
        <v>1642</v>
      </c>
      <c r="G880" s="17" t="s">
        <v>1642</v>
      </c>
      <c r="H880" s="97" t="s">
        <v>1642</v>
      </c>
      <c r="I880" s="82" t="s">
        <v>1642</v>
      </c>
      <c r="J880" s="6" t="s">
        <v>1642</v>
      </c>
      <c r="K880" s="39" t="s">
        <v>1642</v>
      </c>
      <c r="L880" s="107" t="s">
        <v>1642</v>
      </c>
      <c r="M880" s="94" t="s">
        <v>1642</v>
      </c>
      <c r="N880" s="23" t="s">
        <v>1642</v>
      </c>
      <c r="O880" s="42" t="s">
        <v>1642</v>
      </c>
      <c r="P880" s="111" t="s">
        <v>1642</v>
      </c>
      <c r="Q880" s="82" t="s">
        <v>1642</v>
      </c>
      <c r="R880" s="6" t="s">
        <v>1642</v>
      </c>
      <c r="S880" s="39" t="s">
        <v>1642</v>
      </c>
      <c r="T880" s="107" t="s">
        <v>1642</v>
      </c>
    </row>
    <row r="881" spans="1:20" ht="18" hidden="1" customHeight="1" x14ac:dyDescent="0.25">
      <c r="A881" s="87" t="s">
        <v>988</v>
      </c>
      <c r="B881" s="97" t="s">
        <v>1642</v>
      </c>
      <c r="C881" s="96" t="s">
        <v>1642</v>
      </c>
      <c r="D881" s="21" t="s">
        <v>1642</v>
      </c>
      <c r="E881" s="17" t="s">
        <v>1642</v>
      </c>
      <c r="F881" s="17" t="s">
        <v>1642</v>
      </c>
      <c r="G881" s="17" t="s">
        <v>1642</v>
      </c>
      <c r="H881" s="97" t="s">
        <v>1642</v>
      </c>
      <c r="I881" s="82" t="s">
        <v>1642</v>
      </c>
      <c r="J881" s="6" t="s">
        <v>1642</v>
      </c>
      <c r="K881" s="39" t="s">
        <v>1642</v>
      </c>
      <c r="L881" s="107" t="s">
        <v>1642</v>
      </c>
      <c r="M881" s="94" t="s">
        <v>1642</v>
      </c>
      <c r="N881" s="23" t="s">
        <v>1642</v>
      </c>
      <c r="O881" s="42" t="s">
        <v>1642</v>
      </c>
      <c r="P881" s="111" t="s">
        <v>1642</v>
      </c>
      <c r="Q881" s="82" t="s">
        <v>1642</v>
      </c>
      <c r="R881" s="6" t="s">
        <v>1642</v>
      </c>
      <c r="S881" s="39" t="s">
        <v>1642</v>
      </c>
      <c r="T881" s="107" t="s">
        <v>1642</v>
      </c>
    </row>
    <row r="882" spans="1:20" ht="18" hidden="1" customHeight="1" x14ac:dyDescent="0.25">
      <c r="A882" s="103" t="s">
        <v>989</v>
      </c>
      <c r="B882" s="97" t="s">
        <v>1642</v>
      </c>
      <c r="C882" s="96" t="s">
        <v>1642</v>
      </c>
      <c r="D882" s="21" t="s">
        <v>1642</v>
      </c>
      <c r="E882" s="17" t="s">
        <v>1642</v>
      </c>
      <c r="F882" s="17" t="s">
        <v>1642</v>
      </c>
      <c r="G882" s="17" t="s">
        <v>1642</v>
      </c>
      <c r="H882" s="97" t="s">
        <v>1642</v>
      </c>
      <c r="I882" s="82" t="s">
        <v>1642</v>
      </c>
      <c r="J882" s="6" t="s">
        <v>1642</v>
      </c>
      <c r="K882" s="39" t="s">
        <v>1642</v>
      </c>
      <c r="L882" s="107" t="s">
        <v>1642</v>
      </c>
      <c r="M882" s="94" t="s">
        <v>1642</v>
      </c>
      <c r="N882" s="23" t="s">
        <v>1642</v>
      </c>
      <c r="O882" s="42" t="s">
        <v>1642</v>
      </c>
      <c r="P882" s="111" t="s">
        <v>1642</v>
      </c>
      <c r="Q882" s="82" t="s">
        <v>1642</v>
      </c>
      <c r="R882" s="6" t="s">
        <v>1642</v>
      </c>
      <c r="S882" s="39" t="s">
        <v>1642</v>
      </c>
      <c r="T882" s="107" t="s">
        <v>1642</v>
      </c>
    </row>
    <row r="883" spans="1:20" ht="18" hidden="1" customHeight="1" x14ac:dyDescent="0.25">
      <c r="A883" s="87" t="s">
        <v>990</v>
      </c>
      <c r="B883" s="97" t="s">
        <v>1642</v>
      </c>
      <c r="C883" s="96" t="s">
        <v>1642</v>
      </c>
      <c r="D883" s="21" t="s">
        <v>1642</v>
      </c>
      <c r="E883" s="17" t="s">
        <v>1642</v>
      </c>
      <c r="F883" s="17" t="s">
        <v>1642</v>
      </c>
      <c r="G883" s="17" t="s">
        <v>1642</v>
      </c>
      <c r="H883" s="97" t="s">
        <v>1642</v>
      </c>
      <c r="I883" s="82" t="s">
        <v>1642</v>
      </c>
      <c r="J883" s="6" t="s">
        <v>1642</v>
      </c>
      <c r="K883" s="39" t="s">
        <v>1642</v>
      </c>
      <c r="L883" s="107" t="s">
        <v>1642</v>
      </c>
      <c r="M883" s="94" t="s">
        <v>1642</v>
      </c>
      <c r="N883" s="23" t="s">
        <v>1642</v>
      </c>
      <c r="O883" s="42" t="s">
        <v>1642</v>
      </c>
      <c r="P883" s="111" t="s">
        <v>1642</v>
      </c>
      <c r="Q883" s="82" t="s">
        <v>1642</v>
      </c>
      <c r="R883" s="6" t="s">
        <v>1642</v>
      </c>
      <c r="S883" s="39" t="s">
        <v>1642</v>
      </c>
      <c r="T883" s="107" t="s">
        <v>1642</v>
      </c>
    </row>
    <row r="884" spans="1:20" ht="18" hidden="1" customHeight="1" x14ac:dyDescent="0.25">
      <c r="A884" s="103" t="s">
        <v>991</v>
      </c>
      <c r="B884" s="97" t="s">
        <v>1642</v>
      </c>
      <c r="C884" s="96" t="s">
        <v>1642</v>
      </c>
      <c r="D884" s="21" t="s">
        <v>1642</v>
      </c>
      <c r="E884" s="17" t="s">
        <v>1642</v>
      </c>
      <c r="F884" s="17" t="s">
        <v>1642</v>
      </c>
      <c r="G884" s="17" t="s">
        <v>1642</v>
      </c>
      <c r="H884" s="97" t="s">
        <v>1642</v>
      </c>
      <c r="I884" s="82" t="s">
        <v>1642</v>
      </c>
      <c r="J884" s="6" t="s">
        <v>1642</v>
      </c>
      <c r="K884" s="39" t="s">
        <v>1642</v>
      </c>
      <c r="L884" s="107" t="s">
        <v>1642</v>
      </c>
      <c r="M884" s="94" t="s">
        <v>1642</v>
      </c>
      <c r="N884" s="23" t="s">
        <v>1642</v>
      </c>
      <c r="O884" s="42" t="s">
        <v>1642</v>
      </c>
      <c r="P884" s="111" t="s">
        <v>1642</v>
      </c>
      <c r="Q884" s="82" t="s">
        <v>1642</v>
      </c>
      <c r="R884" s="6" t="s">
        <v>1642</v>
      </c>
      <c r="S884" s="39" t="s">
        <v>1642</v>
      </c>
      <c r="T884" s="107" t="s">
        <v>1642</v>
      </c>
    </row>
    <row r="885" spans="1:20" ht="18" hidden="1" customHeight="1" x14ac:dyDescent="0.25">
      <c r="A885" s="87" t="s">
        <v>992</v>
      </c>
      <c r="B885" s="97" t="s">
        <v>1642</v>
      </c>
      <c r="C885" s="96" t="s">
        <v>1642</v>
      </c>
      <c r="D885" s="21" t="s">
        <v>1642</v>
      </c>
      <c r="E885" s="17" t="s">
        <v>1642</v>
      </c>
      <c r="F885" s="17" t="s">
        <v>1642</v>
      </c>
      <c r="G885" s="17" t="s">
        <v>1642</v>
      </c>
      <c r="H885" s="97" t="s">
        <v>1642</v>
      </c>
      <c r="I885" s="82" t="s">
        <v>1642</v>
      </c>
      <c r="J885" s="6" t="s">
        <v>1642</v>
      </c>
      <c r="K885" s="39" t="s">
        <v>1642</v>
      </c>
      <c r="L885" s="107" t="s">
        <v>1642</v>
      </c>
      <c r="M885" s="94" t="s">
        <v>1642</v>
      </c>
      <c r="N885" s="23" t="s">
        <v>1642</v>
      </c>
      <c r="O885" s="42" t="s">
        <v>1642</v>
      </c>
      <c r="P885" s="111" t="s">
        <v>1642</v>
      </c>
      <c r="Q885" s="82" t="s">
        <v>1642</v>
      </c>
      <c r="R885" s="6" t="s">
        <v>1642</v>
      </c>
      <c r="S885" s="39" t="s">
        <v>1642</v>
      </c>
      <c r="T885" s="107" t="s">
        <v>1642</v>
      </c>
    </row>
    <row r="886" spans="1:20" ht="18" hidden="1" customHeight="1" x14ac:dyDescent="0.25">
      <c r="A886" s="103" t="s">
        <v>993</v>
      </c>
      <c r="B886" s="97" t="s">
        <v>1642</v>
      </c>
      <c r="C886" s="96" t="s">
        <v>1642</v>
      </c>
      <c r="D886" s="21" t="s">
        <v>1642</v>
      </c>
      <c r="E886" s="17" t="s">
        <v>1642</v>
      </c>
      <c r="F886" s="17" t="s">
        <v>1642</v>
      </c>
      <c r="G886" s="17" t="s">
        <v>1642</v>
      </c>
      <c r="H886" s="97" t="s">
        <v>1642</v>
      </c>
      <c r="I886" s="82" t="s">
        <v>1642</v>
      </c>
      <c r="J886" s="6" t="s">
        <v>1642</v>
      </c>
      <c r="K886" s="39" t="s">
        <v>1642</v>
      </c>
      <c r="L886" s="107" t="s">
        <v>1642</v>
      </c>
      <c r="M886" s="94" t="s">
        <v>1642</v>
      </c>
      <c r="N886" s="23" t="s">
        <v>1642</v>
      </c>
      <c r="O886" s="42" t="s">
        <v>1642</v>
      </c>
      <c r="P886" s="111" t="s">
        <v>1642</v>
      </c>
      <c r="Q886" s="82" t="s">
        <v>1642</v>
      </c>
      <c r="R886" s="6" t="s">
        <v>1642</v>
      </c>
      <c r="S886" s="39" t="s">
        <v>1642</v>
      </c>
      <c r="T886" s="107" t="s">
        <v>1642</v>
      </c>
    </row>
    <row r="887" spans="1:20" ht="18" hidden="1" customHeight="1" x14ac:dyDescent="0.25">
      <c r="A887" s="87" t="s">
        <v>994</v>
      </c>
      <c r="B887" s="97" t="s">
        <v>1642</v>
      </c>
      <c r="C887" s="96" t="s">
        <v>1642</v>
      </c>
      <c r="D887" s="21" t="s">
        <v>1642</v>
      </c>
      <c r="E887" s="17" t="s">
        <v>1642</v>
      </c>
      <c r="F887" s="17" t="s">
        <v>1642</v>
      </c>
      <c r="G887" s="17" t="s">
        <v>1642</v>
      </c>
      <c r="H887" s="97" t="s">
        <v>1642</v>
      </c>
      <c r="I887" s="82" t="s">
        <v>1642</v>
      </c>
      <c r="J887" s="6" t="s">
        <v>1642</v>
      </c>
      <c r="K887" s="39" t="s">
        <v>1642</v>
      </c>
      <c r="L887" s="107" t="s">
        <v>1642</v>
      </c>
      <c r="M887" s="94" t="s">
        <v>1642</v>
      </c>
      <c r="N887" s="23" t="s">
        <v>1642</v>
      </c>
      <c r="O887" s="42" t="s">
        <v>1642</v>
      </c>
      <c r="P887" s="111" t="s">
        <v>1642</v>
      </c>
      <c r="Q887" s="82" t="s">
        <v>1642</v>
      </c>
      <c r="R887" s="6" t="s">
        <v>1642</v>
      </c>
      <c r="S887" s="39" t="s">
        <v>1642</v>
      </c>
      <c r="T887" s="107" t="s">
        <v>1642</v>
      </c>
    </row>
    <row r="888" spans="1:20" ht="18" hidden="1" customHeight="1" x14ac:dyDescent="0.25">
      <c r="A888" s="103" t="s">
        <v>995</v>
      </c>
      <c r="B888" s="97" t="s">
        <v>1642</v>
      </c>
      <c r="C888" s="96" t="s">
        <v>1642</v>
      </c>
      <c r="D888" s="21" t="s">
        <v>1642</v>
      </c>
      <c r="E888" s="17" t="s">
        <v>1642</v>
      </c>
      <c r="F888" s="17" t="s">
        <v>1642</v>
      </c>
      <c r="G888" s="17" t="s">
        <v>1642</v>
      </c>
      <c r="H888" s="97" t="s">
        <v>1642</v>
      </c>
      <c r="I888" s="82" t="s">
        <v>1642</v>
      </c>
      <c r="J888" s="6" t="s">
        <v>1642</v>
      </c>
      <c r="K888" s="39" t="s">
        <v>1642</v>
      </c>
      <c r="L888" s="107" t="s">
        <v>1642</v>
      </c>
      <c r="M888" s="94" t="s">
        <v>1642</v>
      </c>
      <c r="N888" s="23" t="s">
        <v>1642</v>
      </c>
      <c r="O888" s="42" t="s">
        <v>1642</v>
      </c>
      <c r="P888" s="111" t="s">
        <v>1642</v>
      </c>
      <c r="Q888" s="82" t="s">
        <v>1642</v>
      </c>
      <c r="R888" s="6" t="s">
        <v>1642</v>
      </c>
      <c r="S888" s="39" t="s">
        <v>1642</v>
      </c>
      <c r="T888" s="107" t="s">
        <v>1642</v>
      </c>
    </row>
    <row r="889" spans="1:20" ht="18" hidden="1" customHeight="1" x14ac:dyDescent="0.25">
      <c r="A889" s="87" t="s">
        <v>996</v>
      </c>
      <c r="B889" s="97" t="s">
        <v>1642</v>
      </c>
      <c r="C889" s="96" t="s">
        <v>1642</v>
      </c>
      <c r="D889" s="21" t="s">
        <v>1642</v>
      </c>
      <c r="E889" s="17" t="s">
        <v>1642</v>
      </c>
      <c r="F889" s="17" t="s">
        <v>1642</v>
      </c>
      <c r="G889" s="17" t="s">
        <v>1642</v>
      </c>
      <c r="H889" s="97" t="s">
        <v>1642</v>
      </c>
      <c r="I889" s="82" t="s">
        <v>1642</v>
      </c>
      <c r="J889" s="6" t="s">
        <v>1642</v>
      </c>
      <c r="K889" s="39" t="s">
        <v>1642</v>
      </c>
      <c r="L889" s="107" t="s">
        <v>1642</v>
      </c>
      <c r="M889" s="94" t="s">
        <v>1642</v>
      </c>
      <c r="N889" s="23" t="s">
        <v>1642</v>
      </c>
      <c r="O889" s="42" t="s">
        <v>1642</v>
      </c>
      <c r="P889" s="111" t="s">
        <v>1642</v>
      </c>
      <c r="Q889" s="82" t="s">
        <v>1642</v>
      </c>
      <c r="R889" s="6" t="s">
        <v>1642</v>
      </c>
      <c r="S889" s="39" t="s">
        <v>1642</v>
      </c>
      <c r="T889" s="107" t="s">
        <v>1642</v>
      </c>
    </row>
    <row r="890" spans="1:20" ht="18" hidden="1" customHeight="1" x14ac:dyDescent="0.25">
      <c r="A890" s="103" t="s">
        <v>997</v>
      </c>
      <c r="B890" s="97" t="s">
        <v>1642</v>
      </c>
      <c r="C890" s="96" t="s">
        <v>1642</v>
      </c>
      <c r="D890" s="21" t="s">
        <v>1642</v>
      </c>
      <c r="E890" s="17" t="s">
        <v>1642</v>
      </c>
      <c r="F890" s="17" t="s">
        <v>1642</v>
      </c>
      <c r="G890" s="17" t="s">
        <v>1642</v>
      </c>
      <c r="H890" s="97" t="s">
        <v>1642</v>
      </c>
      <c r="I890" s="82" t="s">
        <v>1642</v>
      </c>
      <c r="J890" s="6" t="s">
        <v>1642</v>
      </c>
      <c r="K890" s="39" t="s">
        <v>1642</v>
      </c>
      <c r="L890" s="107" t="s">
        <v>1642</v>
      </c>
      <c r="M890" s="94" t="s">
        <v>1642</v>
      </c>
      <c r="N890" s="23" t="s">
        <v>1642</v>
      </c>
      <c r="O890" s="42" t="s">
        <v>1642</v>
      </c>
      <c r="P890" s="111" t="s">
        <v>1642</v>
      </c>
      <c r="Q890" s="82" t="s">
        <v>1642</v>
      </c>
      <c r="R890" s="6" t="s">
        <v>1642</v>
      </c>
      <c r="S890" s="39" t="s">
        <v>1642</v>
      </c>
      <c r="T890" s="107" t="s">
        <v>1642</v>
      </c>
    </row>
    <row r="891" spans="1:20" ht="18" hidden="1" customHeight="1" x14ac:dyDescent="0.25">
      <c r="A891" s="87" t="s">
        <v>998</v>
      </c>
      <c r="B891" s="97" t="s">
        <v>1642</v>
      </c>
      <c r="C891" s="96" t="s">
        <v>1642</v>
      </c>
      <c r="D891" s="21" t="s">
        <v>1642</v>
      </c>
      <c r="E891" s="17" t="s">
        <v>1642</v>
      </c>
      <c r="F891" s="17" t="s">
        <v>1642</v>
      </c>
      <c r="G891" s="17" t="s">
        <v>1642</v>
      </c>
      <c r="H891" s="97" t="s">
        <v>1642</v>
      </c>
      <c r="I891" s="82" t="s">
        <v>1642</v>
      </c>
      <c r="J891" s="6" t="s">
        <v>1642</v>
      </c>
      <c r="K891" s="39" t="s">
        <v>1642</v>
      </c>
      <c r="L891" s="107" t="s">
        <v>1642</v>
      </c>
      <c r="M891" s="94" t="s">
        <v>1642</v>
      </c>
      <c r="N891" s="23" t="s">
        <v>1642</v>
      </c>
      <c r="O891" s="42" t="s">
        <v>1642</v>
      </c>
      <c r="P891" s="111" t="s">
        <v>1642</v>
      </c>
      <c r="Q891" s="82" t="s">
        <v>1642</v>
      </c>
      <c r="R891" s="6" t="s">
        <v>1642</v>
      </c>
      <c r="S891" s="39" t="s">
        <v>1642</v>
      </c>
      <c r="T891" s="107" t="s">
        <v>1642</v>
      </c>
    </row>
    <row r="892" spans="1:20" ht="18" hidden="1" customHeight="1" x14ac:dyDescent="0.25">
      <c r="A892" s="103" t="s">
        <v>999</v>
      </c>
      <c r="B892" s="97" t="s">
        <v>1642</v>
      </c>
      <c r="C892" s="96" t="s">
        <v>1642</v>
      </c>
      <c r="D892" s="21" t="s">
        <v>1642</v>
      </c>
      <c r="E892" s="17" t="s">
        <v>1642</v>
      </c>
      <c r="F892" s="17" t="s">
        <v>1642</v>
      </c>
      <c r="G892" s="17" t="s">
        <v>1642</v>
      </c>
      <c r="H892" s="97" t="s">
        <v>1642</v>
      </c>
      <c r="I892" s="82" t="s">
        <v>1642</v>
      </c>
      <c r="J892" s="6" t="s">
        <v>1642</v>
      </c>
      <c r="K892" s="39" t="s">
        <v>1642</v>
      </c>
      <c r="L892" s="107" t="s">
        <v>1642</v>
      </c>
      <c r="M892" s="94" t="s">
        <v>1642</v>
      </c>
      <c r="N892" s="23" t="s">
        <v>1642</v>
      </c>
      <c r="O892" s="42" t="s">
        <v>1642</v>
      </c>
      <c r="P892" s="111" t="s">
        <v>1642</v>
      </c>
      <c r="Q892" s="82" t="s">
        <v>1642</v>
      </c>
      <c r="R892" s="6" t="s">
        <v>1642</v>
      </c>
      <c r="S892" s="39" t="s">
        <v>1642</v>
      </c>
      <c r="T892" s="107" t="s">
        <v>1642</v>
      </c>
    </row>
    <row r="893" spans="1:20" ht="18" hidden="1" customHeight="1" x14ac:dyDescent="0.25">
      <c r="A893" s="87" t="s">
        <v>1000</v>
      </c>
      <c r="B893" s="97" t="s">
        <v>1642</v>
      </c>
      <c r="C893" s="96" t="s">
        <v>1642</v>
      </c>
      <c r="D893" s="21" t="s">
        <v>1642</v>
      </c>
      <c r="E893" s="17" t="s">
        <v>1642</v>
      </c>
      <c r="F893" s="17" t="s">
        <v>1642</v>
      </c>
      <c r="G893" s="17" t="s">
        <v>1642</v>
      </c>
      <c r="H893" s="97" t="s">
        <v>1642</v>
      </c>
      <c r="I893" s="82" t="s">
        <v>1642</v>
      </c>
      <c r="J893" s="6" t="s">
        <v>1642</v>
      </c>
      <c r="K893" s="39" t="s">
        <v>1642</v>
      </c>
      <c r="L893" s="107" t="s">
        <v>1642</v>
      </c>
      <c r="M893" s="94" t="s">
        <v>1642</v>
      </c>
      <c r="N893" s="23" t="s">
        <v>1642</v>
      </c>
      <c r="O893" s="42" t="s">
        <v>1642</v>
      </c>
      <c r="P893" s="111" t="s">
        <v>1642</v>
      </c>
      <c r="Q893" s="82" t="s">
        <v>1642</v>
      </c>
      <c r="R893" s="6" t="s">
        <v>1642</v>
      </c>
      <c r="S893" s="39" t="s">
        <v>1642</v>
      </c>
      <c r="T893" s="107" t="s">
        <v>1642</v>
      </c>
    </row>
    <row r="894" spans="1:20" ht="18" hidden="1" customHeight="1" x14ac:dyDescent="0.25">
      <c r="A894" s="103" t="s">
        <v>1001</v>
      </c>
      <c r="B894" s="97" t="s">
        <v>1642</v>
      </c>
      <c r="C894" s="96" t="s">
        <v>1642</v>
      </c>
      <c r="D894" s="21" t="s">
        <v>1642</v>
      </c>
      <c r="E894" s="17" t="s">
        <v>1642</v>
      </c>
      <c r="F894" s="17" t="s">
        <v>1642</v>
      </c>
      <c r="G894" s="17" t="s">
        <v>1642</v>
      </c>
      <c r="H894" s="97" t="s">
        <v>1642</v>
      </c>
      <c r="I894" s="82" t="s">
        <v>1642</v>
      </c>
      <c r="J894" s="6" t="s">
        <v>1642</v>
      </c>
      <c r="K894" s="39" t="s">
        <v>1642</v>
      </c>
      <c r="L894" s="107" t="s">
        <v>1642</v>
      </c>
      <c r="M894" s="94" t="s">
        <v>1642</v>
      </c>
      <c r="N894" s="23" t="s">
        <v>1642</v>
      </c>
      <c r="O894" s="42" t="s">
        <v>1642</v>
      </c>
      <c r="P894" s="111" t="s">
        <v>1642</v>
      </c>
      <c r="Q894" s="82" t="s">
        <v>1642</v>
      </c>
      <c r="R894" s="6" t="s">
        <v>1642</v>
      </c>
      <c r="S894" s="39" t="s">
        <v>1642</v>
      </c>
      <c r="T894" s="107" t="s">
        <v>1642</v>
      </c>
    </row>
    <row r="895" spans="1:20" ht="18" hidden="1" customHeight="1" x14ac:dyDescent="0.25">
      <c r="A895" s="87" t="s">
        <v>1002</v>
      </c>
      <c r="B895" s="97" t="s">
        <v>1642</v>
      </c>
      <c r="C895" s="96" t="s">
        <v>1642</v>
      </c>
      <c r="D895" s="21" t="s">
        <v>1642</v>
      </c>
      <c r="E895" s="17" t="s">
        <v>1642</v>
      </c>
      <c r="F895" s="17" t="s">
        <v>1642</v>
      </c>
      <c r="G895" s="17" t="s">
        <v>1642</v>
      </c>
      <c r="H895" s="97" t="s">
        <v>1642</v>
      </c>
      <c r="I895" s="82" t="s">
        <v>1642</v>
      </c>
      <c r="J895" s="6" t="s">
        <v>1642</v>
      </c>
      <c r="K895" s="39" t="s">
        <v>1642</v>
      </c>
      <c r="L895" s="107" t="s">
        <v>1642</v>
      </c>
      <c r="M895" s="94" t="s">
        <v>1642</v>
      </c>
      <c r="N895" s="23" t="s">
        <v>1642</v>
      </c>
      <c r="O895" s="42" t="s">
        <v>1642</v>
      </c>
      <c r="P895" s="111" t="s">
        <v>1642</v>
      </c>
      <c r="Q895" s="82" t="s">
        <v>1642</v>
      </c>
      <c r="R895" s="6" t="s">
        <v>1642</v>
      </c>
      <c r="S895" s="39" t="s">
        <v>1642</v>
      </c>
      <c r="T895" s="107" t="s">
        <v>1642</v>
      </c>
    </row>
    <row r="896" spans="1:20" ht="18" hidden="1" customHeight="1" x14ac:dyDescent="0.25">
      <c r="A896" s="103" t="s">
        <v>1003</v>
      </c>
      <c r="B896" s="97" t="s">
        <v>1642</v>
      </c>
      <c r="C896" s="96" t="s">
        <v>1642</v>
      </c>
      <c r="D896" s="21" t="s">
        <v>1642</v>
      </c>
      <c r="E896" s="17" t="s">
        <v>1642</v>
      </c>
      <c r="F896" s="17" t="s">
        <v>1642</v>
      </c>
      <c r="G896" s="17" t="s">
        <v>1642</v>
      </c>
      <c r="H896" s="97" t="s">
        <v>1642</v>
      </c>
      <c r="I896" s="82" t="s">
        <v>1642</v>
      </c>
      <c r="J896" s="6" t="s">
        <v>1642</v>
      </c>
      <c r="K896" s="39" t="s">
        <v>1642</v>
      </c>
      <c r="L896" s="107" t="s">
        <v>1642</v>
      </c>
      <c r="M896" s="94" t="s">
        <v>1642</v>
      </c>
      <c r="N896" s="23" t="s">
        <v>1642</v>
      </c>
      <c r="O896" s="42" t="s">
        <v>1642</v>
      </c>
      <c r="P896" s="111" t="s">
        <v>1642</v>
      </c>
      <c r="Q896" s="82" t="s">
        <v>1642</v>
      </c>
      <c r="R896" s="6" t="s">
        <v>1642</v>
      </c>
      <c r="S896" s="39" t="s">
        <v>1642</v>
      </c>
      <c r="T896" s="107" t="s">
        <v>1642</v>
      </c>
    </row>
    <row r="897" spans="1:20" ht="18" hidden="1" customHeight="1" x14ac:dyDescent="0.25">
      <c r="A897" s="87" t="s">
        <v>1004</v>
      </c>
      <c r="B897" s="97" t="s">
        <v>1642</v>
      </c>
      <c r="C897" s="96" t="s">
        <v>1642</v>
      </c>
      <c r="D897" s="21" t="s">
        <v>1642</v>
      </c>
      <c r="E897" s="17" t="s">
        <v>1642</v>
      </c>
      <c r="F897" s="17" t="s">
        <v>1642</v>
      </c>
      <c r="G897" s="17" t="s">
        <v>1642</v>
      </c>
      <c r="H897" s="97" t="s">
        <v>1642</v>
      </c>
      <c r="I897" s="82" t="s">
        <v>1642</v>
      </c>
      <c r="J897" s="6" t="s">
        <v>1642</v>
      </c>
      <c r="K897" s="39" t="s">
        <v>1642</v>
      </c>
      <c r="L897" s="107" t="s">
        <v>1642</v>
      </c>
      <c r="M897" s="94" t="s">
        <v>1642</v>
      </c>
      <c r="N897" s="23" t="s">
        <v>1642</v>
      </c>
      <c r="O897" s="42" t="s">
        <v>1642</v>
      </c>
      <c r="P897" s="111" t="s">
        <v>1642</v>
      </c>
      <c r="Q897" s="82" t="s">
        <v>1642</v>
      </c>
      <c r="R897" s="6" t="s">
        <v>1642</v>
      </c>
      <c r="S897" s="39" t="s">
        <v>1642</v>
      </c>
      <c r="T897" s="107" t="s">
        <v>1642</v>
      </c>
    </row>
    <row r="898" spans="1:20" ht="18" hidden="1" customHeight="1" x14ac:dyDescent="0.25">
      <c r="A898" s="103" t="s">
        <v>1005</v>
      </c>
      <c r="B898" s="97" t="s">
        <v>1642</v>
      </c>
      <c r="C898" s="96" t="s">
        <v>1642</v>
      </c>
      <c r="D898" s="21" t="s">
        <v>1642</v>
      </c>
      <c r="E898" s="17" t="s">
        <v>1642</v>
      </c>
      <c r="F898" s="17" t="s">
        <v>1642</v>
      </c>
      <c r="G898" s="17" t="s">
        <v>1642</v>
      </c>
      <c r="H898" s="97" t="s">
        <v>1642</v>
      </c>
      <c r="I898" s="82" t="s">
        <v>1642</v>
      </c>
      <c r="J898" s="6" t="s">
        <v>1642</v>
      </c>
      <c r="K898" s="39" t="s">
        <v>1642</v>
      </c>
      <c r="L898" s="107" t="s">
        <v>1642</v>
      </c>
      <c r="M898" s="94" t="s">
        <v>1642</v>
      </c>
      <c r="N898" s="23" t="s">
        <v>1642</v>
      </c>
      <c r="O898" s="42" t="s">
        <v>1642</v>
      </c>
      <c r="P898" s="111" t="s">
        <v>1642</v>
      </c>
      <c r="Q898" s="82" t="s">
        <v>1642</v>
      </c>
      <c r="R898" s="6" t="s">
        <v>1642</v>
      </c>
      <c r="S898" s="39" t="s">
        <v>1642</v>
      </c>
      <c r="T898" s="107" t="s">
        <v>1642</v>
      </c>
    </row>
    <row r="899" spans="1:20" ht="18" hidden="1" customHeight="1" x14ac:dyDescent="0.25">
      <c r="A899" s="87" t="s">
        <v>1006</v>
      </c>
      <c r="B899" s="97" t="s">
        <v>1642</v>
      </c>
      <c r="C899" s="96" t="s">
        <v>1642</v>
      </c>
      <c r="D899" s="21" t="s">
        <v>1642</v>
      </c>
      <c r="E899" s="17" t="s">
        <v>1642</v>
      </c>
      <c r="F899" s="17" t="s">
        <v>1642</v>
      </c>
      <c r="G899" s="17" t="s">
        <v>1642</v>
      </c>
      <c r="H899" s="97" t="s">
        <v>1642</v>
      </c>
      <c r="I899" s="82" t="s">
        <v>1642</v>
      </c>
      <c r="J899" s="6" t="s">
        <v>1642</v>
      </c>
      <c r="K899" s="39" t="s">
        <v>1642</v>
      </c>
      <c r="L899" s="107" t="s">
        <v>1642</v>
      </c>
      <c r="M899" s="94" t="s">
        <v>1642</v>
      </c>
      <c r="N899" s="23" t="s">
        <v>1642</v>
      </c>
      <c r="O899" s="42" t="s">
        <v>1642</v>
      </c>
      <c r="P899" s="111" t="s">
        <v>1642</v>
      </c>
      <c r="Q899" s="82" t="s">
        <v>1642</v>
      </c>
      <c r="R899" s="6" t="s">
        <v>1642</v>
      </c>
      <c r="S899" s="39" t="s">
        <v>1642</v>
      </c>
      <c r="T899" s="107" t="s">
        <v>1642</v>
      </c>
    </row>
    <row r="900" spans="1:20" ht="18" hidden="1" customHeight="1" x14ac:dyDescent="0.25">
      <c r="A900" s="103" t="s">
        <v>1007</v>
      </c>
      <c r="B900" s="97" t="s">
        <v>1642</v>
      </c>
      <c r="C900" s="96" t="s">
        <v>1642</v>
      </c>
      <c r="D900" s="21" t="s">
        <v>1642</v>
      </c>
      <c r="E900" s="17" t="s">
        <v>1642</v>
      </c>
      <c r="F900" s="17" t="s">
        <v>1642</v>
      </c>
      <c r="G900" s="17" t="s">
        <v>1642</v>
      </c>
      <c r="H900" s="97" t="s">
        <v>1642</v>
      </c>
      <c r="I900" s="82" t="s">
        <v>1642</v>
      </c>
      <c r="J900" s="6" t="s">
        <v>1642</v>
      </c>
      <c r="K900" s="39" t="s">
        <v>1642</v>
      </c>
      <c r="L900" s="107" t="s">
        <v>1642</v>
      </c>
      <c r="M900" s="94" t="s">
        <v>1642</v>
      </c>
      <c r="N900" s="23" t="s">
        <v>1642</v>
      </c>
      <c r="O900" s="42" t="s">
        <v>1642</v>
      </c>
      <c r="P900" s="111" t="s">
        <v>1642</v>
      </c>
      <c r="Q900" s="82" t="s">
        <v>1642</v>
      </c>
      <c r="R900" s="6" t="s">
        <v>1642</v>
      </c>
      <c r="S900" s="39" t="s">
        <v>1642</v>
      </c>
      <c r="T900" s="107" t="s">
        <v>1642</v>
      </c>
    </row>
    <row r="901" spans="1:20" ht="18" hidden="1" customHeight="1" x14ac:dyDescent="0.25">
      <c r="A901" s="87" t="s">
        <v>1008</v>
      </c>
      <c r="B901" s="97" t="s">
        <v>1642</v>
      </c>
      <c r="C901" s="96" t="s">
        <v>1642</v>
      </c>
      <c r="D901" s="21" t="s">
        <v>1642</v>
      </c>
      <c r="E901" s="17" t="s">
        <v>1642</v>
      </c>
      <c r="F901" s="17" t="s">
        <v>1642</v>
      </c>
      <c r="G901" s="17" t="s">
        <v>1642</v>
      </c>
      <c r="H901" s="97" t="s">
        <v>1642</v>
      </c>
      <c r="I901" s="82" t="s">
        <v>1642</v>
      </c>
      <c r="J901" s="6" t="s">
        <v>1642</v>
      </c>
      <c r="K901" s="39" t="s">
        <v>1642</v>
      </c>
      <c r="L901" s="107" t="s">
        <v>1642</v>
      </c>
      <c r="M901" s="94" t="s">
        <v>1642</v>
      </c>
      <c r="N901" s="23" t="s">
        <v>1642</v>
      </c>
      <c r="O901" s="42" t="s">
        <v>1642</v>
      </c>
      <c r="P901" s="111" t="s">
        <v>1642</v>
      </c>
      <c r="Q901" s="82" t="s">
        <v>1642</v>
      </c>
      <c r="R901" s="6" t="s">
        <v>1642</v>
      </c>
      <c r="S901" s="39" t="s">
        <v>1642</v>
      </c>
      <c r="T901" s="107" t="s">
        <v>1642</v>
      </c>
    </row>
    <row r="902" spans="1:20" ht="18" hidden="1" customHeight="1" x14ac:dyDescent="0.25">
      <c r="A902" s="103" t="s">
        <v>1009</v>
      </c>
      <c r="B902" s="97" t="s">
        <v>1642</v>
      </c>
      <c r="C902" s="96" t="s">
        <v>1642</v>
      </c>
      <c r="D902" s="21" t="s">
        <v>1642</v>
      </c>
      <c r="E902" s="17" t="s">
        <v>1642</v>
      </c>
      <c r="F902" s="17" t="s">
        <v>1642</v>
      </c>
      <c r="G902" s="17" t="s">
        <v>1642</v>
      </c>
      <c r="H902" s="97" t="s">
        <v>1642</v>
      </c>
      <c r="I902" s="82" t="s">
        <v>1642</v>
      </c>
      <c r="J902" s="6" t="s">
        <v>1642</v>
      </c>
      <c r="K902" s="39" t="s">
        <v>1642</v>
      </c>
      <c r="L902" s="107" t="s">
        <v>1642</v>
      </c>
      <c r="M902" s="94" t="s">
        <v>1642</v>
      </c>
      <c r="N902" s="23" t="s">
        <v>1642</v>
      </c>
      <c r="O902" s="42" t="s">
        <v>1642</v>
      </c>
      <c r="P902" s="111" t="s">
        <v>1642</v>
      </c>
      <c r="Q902" s="82" t="s">
        <v>1642</v>
      </c>
      <c r="R902" s="6" t="s">
        <v>1642</v>
      </c>
      <c r="S902" s="39" t="s">
        <v>1642</v>
      </c>
      <c r="T902" s="107" t="s">
        <v>1642</v>
      </c>
    </row>
    <row r="903" spans="1:20" ht="18" hidden="1" customHeight="1" x14ac:dyDescent="0.25">
      <c r="A903" s="87" t="s">
        <v>1010</v>
      </c>
      <c r="B903" s="97" t="s">
        <v>1642</v>
      </c>
      <c r="C903" s="96" t="s">
        <v>1642</v>
      </c>
      <c r="D903" s="21" t="s">
        <v>1642</v>
      </c>
      <c r="E903" s="17" t="s">
        <v>1642</v>
      </c>
      <c r="F903" s="17" t="s">
        <v>1642</v>
      </c>
      <c r="G903" s="17" t="s">
        <v>1642</v>
      </c>
      <c r="H903" s="97" t="s">
        <v>1642</v>
      </c>
      <c r="I903" s="82" t="s">
        <v>1642</v>
      </c>
      <c r="J903" s="6" t="s">
        <v>1642</v>
      </c>
      <c r="K903" s="39" t="s">
        <v>1642</v>
      </c>
      <c r="L903" s="107" t="s">
        <v>1642</v>
      </c>
      <c r="M903" s="94" t="s">
        <v>1642</v>
      </c>
      <c r="N903" s="23" t="s">
        <v>1642</v>
      </c>
      <c r="O903" s="42" t="s">
        <v>1642</v>
      </c>
      <c r="P903" s="111" t="s">
        <v>1642</v>
      </c>
      <c r="Q903" s="82" t="s">
        <v>1642</v>
      </c>
      <c r="R903" s="6" t="s">
        <v>1642</v>
      </c>
      <c r="S903" s="39" t="s">
        <v>1642</v>
      </c>
      <c r="T903" s="107" t="s">
        <v>1642</v>
      </c>
    </row>
    <row r="904" spans="1:20" ht="18" hidden="1" customHeight="1" x14ac:dyDescent="0.25">
      <c r="A904" s="103" t="s">
        <v>1011</v>
      </c>
      <c r="B904" s="97" t="s">
        <v>1642</v>
      </c>
      <c r="C904" s="96" t="s">
        <v>1642</v>
      </c>
      <c r="D904" s="21" t="s">
        <v>1642</v>
      </c>
      <c r="E904" s="17" t="s">
        <v>1642</v>
      </c>
      <c r="F904" s="17" t="s">
        <v>1642</v>
      </c>
      <c r="G904" s="17" t="s">
        <v>1642</v>
      </c>
      <c r="H904" s="97" t="s">
        <v>1642</v>
      </c>
      <c r="I904" s="82" t="s">
        <v>1642</v>
      </c>
      <c r="J904" s="6" t="s">
        <v>1642</v>
      </c>
      <c r="K904" s="39" t="s">
        <v>1642</v>
      </c>
      <c r="L904" s="107" t="s">
        <v>1642</v>
      </c>
      <c r="M904" s="94" t="s">
        <v>1642</v>
      </c>
      <c r="N904" s="23" t="s">
        <v>1642</v>
      </c>
      <c r="O904" s="42" t="s">
        <v>1642</v>
      </c>
      <c r="P904" s="111" t="s">
        <v>1642</v>
      </c>
      <c r="Q904" s="82" t="s">
        <v>1642</v>
      </c>
      <c r="R904" s="6" t="s">
        <v>1642</v>
      </c>
      <c r="S904" s="39" t="s">
        <v>1642</v>
      </c>
      <c r="T904" s="107" t="s">
        <v>1642</v>
      </c>
    </row>
    <row r="905" spans="1:20" ht="18" hidden="1" customHeight="1" x14ac:dyDescent="0.25">
      <c r="A905" s="87" t="s">
        <v>1012</v>
      </c>
      <c r="B905" s="97" t="s">
        <v>1642</v>
      </c>
      <c r="C905" s="96" t="s">
        <v>1642</v>
      </c>
      <c r="D905" s="21" t="s">
        <v>1642</v>
      </c>
      <c r="E905" s="17" t="s">
        <v>1642</v>
      </c>
      <c r="F905" s="17" t="s">
        <v>1642</v>
      </c>
      <c r="G905" s="17" t="s">
        <v>1642</v>
      </c>
      <c r="H905" s="97" t="s">
        <v>1642</v>
      </c>
      <c r="I905" s="82" t="s">
        <v>1642</v>
      </c>
      <c r="J905" s="6" t="s">
        <v>1642</v>
      </c>
      <c r="K905" s="39" t="s">
        <v>1642</v>
      </c>
      <c r="L905" s="107" t="s">
        <v>1642</v>
      </c>
      <c r="M905" s="94" t="s">
        <v>1642</v>
      </c>
      <c r="N905" s="23" t="s">
        <v>1642</v>
      </c>
      <c r="O905" s="42" t="s">
        <v>1642</v>
      </c>
      <c r="P905" s="111" t="s">
        <v>1642</v>
      </c>
      <c r="Q905" s="82" t="s">
        <v>1642</v>
      </c>
      <c r="R905" s="6" t="s">
        <v>1642</v>
      </c>
      <c r="S905" s="39" t="s">
        <v>1642</v>
      </c>
      <c r="T905" s="107" t="s">
        <v>1642</v>
      </c>
    </row>
    <row r="906" spans="1:20" ht="18" hidden="1" customHeight="1" x14ac:dyDescent="0.25">
      <c r="A906" s="103" t="s">
        <v>1013</v>
      </c>
      <c r="B906" s="97" t="s">
        <v>1642</v>
      </c>
      <c r="C906" s="96" t="s">
        <v>1642</v>
      </c>
      <c r="D906" s="21" t="s">
        <v>1642</v>
      </c>
      <c r="E906" s="17" t="s">
        <v>1642</v>
      </c>
      <c r="F906" s="17" t="s">
        <v>1642</v>
      </c>
      <c r="G906" s="17" t="s">
        <v>1642</v>
      </c>
      <c r="H906" s="97" t="s">
        <v>1642</v>
      </c>
      <c r="I906" s="82" t="s">
        <v>1642</v>
      </c>
      <c r="J906" s="6" t="s">
        <v>1642</v>
      </c>
      <c r="K906" s="39" t="s">
        <v>1642</v>
      </c>
      <c r="L906" s="107" t="s">
        <v>1642</v>
      </c>
      <c r="M906" s="94" t="s">
        <v>1642</v>
      </c>
      <c r="N906" s="23" t="s">
        <v>1642</v>
      </c>
      <c r="O906" s="42" t="s">
        <v>1642</v>
      </c>
      <c r="P906" s="111" t="s">
        <v>1642</v>
      </c>
      <c r="Q906" s="82" t="s">
        <v>1642</v>
      </c>
      <c r="R906" s="6" t="s">
        <v>1642</v>
      </c>
      <c r="S906" s="39" t="s">
        <v>1642</v>
      </c>
      <c r="T906" s="107" t="s">
        <v>1642</v>
      </c>
    </row>
    <row r="907" spans="1:20" ht="18" hidden="1" customHeight="1" x14ac:dyDescent="0.25">
      <c r="A907" s="87" t="s">
        <v>1014</v>
      </c>
      <c r="B907" s="97" t="s">
        <v>1642</v>
      </c>
      <c r="C907" s="96" t="s">
        <v>1642</v>
      </c>
      <c r="D907" s="21" t="s">
        <v>1642</v>
      </c>
      <c r="E907" s="17" t="s">
        <v>1642</v>
      </c>
      <c r="F907" s="17" t="s">
        <v>1642</v>
      </c>
      <c r="G907" s="17" t="s">
        <v>1642</v>
      </c>
      <c r="H907" s="97" t="s">
        <v>1642</v>
      </c>
      <c r="I907" s="82" t="s">
        <v>1642</v>
      </c>
      <c r="J907" s="6" t="s">
        <v>1642</v>
      </c>
      <c r="K907" s="39" t="s">
        <v>1642</v>
      </c>
      <c r="L907" s="107" t="s">
        <v>1642</v>
      </c>
      <c r="M907" s="94" t="s">
        <v>1642</v>
      </c>
      <c r="N907" s="23" t="s">
        <v>1642</v>
      </c>
      <c r="O907" s="42" t="s">
        <v>1642</v>
      </c>
      <c r="P907" s="111" t="s">
        <v>1642</v>
      </c>
      <c r="Q907" s="82" t="s">
        <v>1642</v>
      </c>
      <c r="R907" s="6" t="s">
        <v>1642</v>
      </c>
      <c r="S907" s="39" t="s">
        <v>1642</v>
      </c>
      <c r="T907" s="107" t="s">
        <v>1642</v>
      </c>
    </row>
    <row r="908" spans="1:20" ht="18" hidden="1" customHeight="1" x14ac:dyDescent="0.25">
      <c r="A908" s="103" t="s">
        <v>1015</v>
      </c>
      <c r="B908" s="97" t="s">
        <v>1642</v>
      </c>
      <c r="C908" s="96" t="s">
        <v>1642</v>
      </c>
      <c r="D908" s="21" t="s">
        <v>1642</v>
      </c>
      <c r="E908" s="17" t="s">
        <v>1642</v>
      </c>
      <c r="F908" s="17" t="s">
        <v>1642</v>
      </c>
      <c r="G908" s="17" t="s">
        <v>1642</v>
      </c>
      <c r="H908" s="97" t="s">
        <v>1642</v>
      </c>
      <c r="I908" s="82" t="s">
        <v>1642</v>
      </c>
      <c r="J908" s="6" t="s">
        <v>1642</v>
      </c>
      <c r="K908" s="39" t="s">
        <v>1642</v>
      </c>
      <c r="L908" s="107" t="s">
        <v>1642</v>
      </c>
      <c r="M908" s="94" t="s">
        <v>1642</v>
      </c>
      <c r="N908" s="23" t="s">
        <v>1642</v>
      </c>
      <c r="O908" s="42" t="s">
        <v>1642</v>
      </c>
      <c r="P908" s="111" t="s">
        <v>1642</v>
      </c>
      <c r="Q908" s="82" t="s">
        <v>1642</v>
      </c>
      <c r="R908" s="6" t="s">
        <v>1642</v>
      </c>
      <c r="S908" s="39" t="s">
        <v>1642</v>
      </c>
      <c r="T908" s="107" t="s">
        <v>1642</v>
      </c>
    </row>
    <row r="909" spans="1:20" ht="18" hidden="1" customHeight="1" x14ac:dyDescent="0.25">
      <c r="A909" s="87" t="s">
        <v>1016</v>
      </c>
      <c r="B909" s="97" t="s">
        <v>1642</v>
      </c>
      <c r="C909" s="96" t="s">
        <v>1642</v>
      </c>
      <c r="D909" s="21" t="s">
        <v>1642</v>
      </c>
      <c r="E909" s="17" t="s">
        <v>1642</v>
      </c>
      <c r="F909" s="17" t="s">
        <v>1642</v>
      </c>
      <c r="G909" s="17" t="s">
        <v>1642</v>
      </c>
      <c r="H909" s="97" t="s">
        <v>1642</v>
      </c>
      <c r="I909" s="82" t="s">
        <v>1642</v>
      </c>
      <c r="J909" s="6" t="s">
        <v>1642</v>
      </c>
      <c r="K909" s="39" t="s">
        <v>1642</v>
      </c>
      <c r="L909" s="107" t="s">
        <v>1642</v>
      </c>
      <c r="M909" s="94" t="s">
        <v>1642</v>
      </c>
      <c r="N909" s="23" t="s">
        <v>1642</v>
      </c>
      <c r="O909" s="42" t="s">
        <v>1642</v>
      </c>
      <c r="P909" s="111" t="s">
        <v>1642</v>
      </c>
      <c r="Q909" s="82" t="s">
        <v>1642</v>
      </c>
      <c r="R909" s="6" t="s">
        <v>1642</v>
      </c>
      <c r="S909" s="39" t="s">
        <v>1642</v>
      </c>
      <c r="T909" s="107" t="s">
        <v>1642</v>
      </c>
    </row>
    <row r="910" spans="1:20" ht="18" hidden="1" customHeight="1" x14ac:dyDescent="0.25">
      <c r="A910" s="103" t="s">
        <v>1017</v>
      </c>
      <c r="B910" s="97" t="s">
        <v>1642</v>
      </c>
      <c r="C910" s="96" t="s">
        <v>1642</v>
      </c>
      <c r="D910" s="21" t="s">
        <v>1642</v>
      </c>
      <c r="E910" s="17" t="s">
        <v>1642</v>
      </c>
      <c r="F910" s="17" t="s">
        <v>1642</v>
      </c>
      <c r="G910" s="17" t="s">
        <v>1642</v>
      </c>
      <c r="H910" s="97" t="s">
        <v>1642</v>
      </c>
      <c r="I910" s="82" t="s">
        <v>1642</v>
      </c>
      <c r="J910" s="6" t="s">
        <v>1642</v>
      </c>
      <c r="K910" s="39" t="s">
        <v>1642</v>
      </c>
      <c r="L910" s="107" t="s">
        <v>1642</v>
      </c>
      <c r="M910" s="94" t="s">
        <v>1642</v>
      </c>
      <c r="N910" s="23" t="s">
        <v>1642</v>
      </c>
      <c r="O910" s="42" t="s">
        <v>1642</v>
      </c>
      <c r="P910" s="111" t="s">
        <v>1642</v>
      </c>
      <c r="Q910" s="82" t="s">
        <v>1642</v>
      </c>
      <c r="R910" s="6" t="s">
        <v>1642</v>
      </c>
      <c r="S910" s="39" t="s">
        <v>1642</v>
      </c>
      <c r="T910" s="107" t="s">
        <v>1642</v>
      </c>
    </row>
    <row r="911" spans="1:20" ht="18" hidden="1" customHeight="1" x14ac:dyDescent="0.25">
      <c r="A911" s="87" t="s">
        <v>1018</v>
      </c>
      <c r="B911" s="97" t="s">
        <v>1642</v>
      </c>
      <c r="C911" s="96" t="s">
        <v>1642</v>
      </c>
      <c r="D911" s="21" t="s">
        <v>1642</v>
      </c>
      <c r="E911" s="17" t="s">
        <v>1642</v>
      </c>
      <c r="F911" s="17" t="s">
        <v>1642</v>
      </c>
      <c r="G911" s="17" t="s">
        <v>1642</v>
      </c>
      <c r="H911" s="97" t="s">
        <v>1642</v>
      </c>
      <c r="I911" s="82" t="s">
        <v>1642</v>
      </c>
      <c r="J911" s="6" t="s">
        <v>1642</v>
      </c>
      <c r="K911" s="39" t="s">
        <v>1642</v>
      </c>
      <c r="L911" s="107" t="s">
        <v>1642</v>
      </c>
      <c r="M911" s="94" t="s">
        <v>1642</v>
      </c>
      <c r="N911" s="23" t="s">
        <v>1642</v>
      </c>
      <c r="O911" s="42" t="s">
        <v>1642</v>
      </c>
      <c r="P911" s="111" t="s">
        <v>1642</v>
      </c>
      <c r="Q911" s="82" t="s">
        <v>1642</v>
      </c>
      <c r="R911" s="6" t="s">
        <v>1642</v>
      </c>
      <c r="S911" s="39" t="s">
        <v>1642</v>
      </c>
      <c r="T911" s="107" t="s">
        <v>1642</v>
      </c>
    </row>
    <row r="912" spans="1:20" ht="18" hidden="1" customHeight="1" x14ac:dyDescent="0.25">
      <c r="A912" s="103" t="s">
        <v>1019</v>
      </c>
      <c r="B912" s="97" t="s">
        <v>1642</v>
      </c>
      <c r="C912" s="96" t="s">
        <v>1642</v>
      </c>
      <c r="D912" s="21" t="s">
        <v>1642</v>
      </c>
      <c r="E912" s="17" t="s">
        <v>1642</v>
      </c>
      <c r="F912" s="17" t="s">
        <v>1642</v>
      </c>
      <c r="G912" s="17" t="s">
        <v>1642</v>
      </c>
      <c r="H912" s="97" t="s">
        <v>1642</v>
      </c>
      <c r="I912" s="82" t="s">
        <v>1642</v>
      </c>
      <c r="J912" s="6" t="s">
        <v>1642</v>
      </c>
      <c r="K912" s="39" t="s">
        <v>1642</v>
      </c>
      <c r="L912" s="107" t="s">
        <v>1642</v>
      </c>
      <c r="M912" s="94" t="s">
        <v>1642</v>
      </c>
      <c r="N912" s="23" t="s">
        <v>1642</v>
      </c>
      <c r="O912" s="42" t="s">
        <v>1642</v>
      </c>
      <c r="P912" s="111" t="s">
        <v>1642</v>
      </c>
      <c r="Q912" s="82" t="s">
        <v>1642</v>
      </c>
      <c r="R912" s="6" t="s">
        <v>1642</v>
      </c>
      <c r="S912" s="39" t="s">
        <v>1642</v>
      </c>
      <c r="T912" s="107" t="s">
        <v>1642</v>
      </c>
    </row>
    <row r="913" spans="1:20" ht="18" hidden="1" customHeight="1" x14ac:dyDescent="0.25">
      <c r="A913" s="87" t="s">
        <v>1020</v>
      </c>
      <c r="B913" s="97" t="s">
        <v>1642</v>
      </c>
      <c r="C913" s="96" t="s">
        <v>1642</v>
      </c>
      <c r="D913" s="21" t="s">
        <v>1642</v>
      </c>
      <c r="E913" s="17" t="s">
        <v>1642</v>
      </c>
      <c r="F913" s="17" t="s">
        <v>1642</v>
      </c>
      <c r="G913" s="17" t="s">
        <v>1642</v>
      </c>
      <c r="H913" s="97" t="s">
        <v>1642</v>
      </c>
      <c r="I913" s="82" t="s">
        <v>1642</v>
      </c>
      <c r="J913" s="6" t="s">
        <v>1642</v>
      </c>
      <c r="K913" s="39" t="s">
        <v>1642</v>
      </c>
      <c r="L913" s="107" t="s">
        <v>1642</v>
      </c>
      <c r="M913" s="94" t="s">
        <v>1642</v>
      </c>
      <c r="N913" s="23" t="s">
        <v>1642</v>
      </c>
      <c r="O913" s="42" t="s">
        <v>1642</v>
      </c>
      <c r="P913" s="111" t="s">
        <v>1642</v>
      </c>
      <c r="Q913" s="82" t="s">
        <v>1642</v>
      </c>
      <c r="R913" s="6" t="s">
        <v>1642</v>
      </c>
      <c r="S913" s="39" t="s">
        <v>1642</v>
      </c>
      <c r="T913" s="107" t="s">
        <v>1642</v>
      </c>
    </row>
    <row r="914" spans="1:20" ht="18" hidden="1" customHeight="1" x14ac:dyDescent="0.25">
      <c r="A914" s="103" t="s">
        <v>1021</v>
      </c>
      <c r="B914" s="97" t="s">
        <v>1642</v>
      </c>
      <c r="C914" s="96" t="s">
        <v>1642</v>
      </c>
      <c r="D914" s="21" t="s">
        <v>1642</v>
      </c>
      <c r="E914" s="17" t="s">
        <v>1642</v>
      </c>
      <c r="F914" s="17" t="s">
        <v>1642</v>
      </c>
      <c r="G914" s="17" t="s">
        <v>1642</v>
      </c>
      <c r="H914" s="97" t="s">
        <v>1642</v>
      </c>
      <c r="I914" s="82" t="s">
        <v>1642</v>
      </c>
      <c r="J914" s="6" t="s">
        <v>1642</v>
      </c>
      <c r="K914" s="39" t="s">
        <v>1642</v>
      </c>
      <c r="L914" s="107" t="s">
        <v>1642</v>
      </c>
      <c r="M914" s="94" t="s">
        <v>1642</v>
      </c>
      <c r="N914" s="23" t="s">
        <v>1642</v>
      </c>
      <c r="O914" s="42" t="s">
        <v>1642</v>
      </c>
      <c r="P914" s="111" t="s">
        <v>1642</v>
      </c>
      <c r="Q914" s="82" t="s">
        <v>1642</v>
      </c>
      <c r="R914" s="6" t="s">
        <v>1642</v>
      </c>
      <c r="S914" s="39" t="s">
        <v>1642</v>
      </c>
      <c r="T914" s="107" t="s">
        <v>1642</v>
      </c>
    </row>
    <row r="915" spans="1:20" ht="18" hidden="1" customHeight="1" x14ac:dyDescent="0.25">
      <c r="A915" s="87" t="s">
        <v>1022</v>
      </c>
      <c r="B915" s="97" t="s">
        <v>1642</v>
      </c>
      <c r="C915" s="96" t="s">
        <v>1642</v>
      </c>
      <c r="D915" s="21" t="s">
        <v>1642</v>
      </c>
      <c r="E915" s="17" t="s">
        <v>1642</v>
      </c>
      <c r="F915" s="17" t="s">
        <v>1642</v>
      </c>
      <c r="G915" s="17" t="s">
        <v>1642</v>
      </c>
      <c r="H915" s="97" t="s">
        <v>1642</v>
      </c>
      <c r="I915" s="82" t="s">
        <v>1642</v>
      </c>
      <c r="J915" s="6" t="s">
        <v>1642</v>
      </c>
      <c r="K915" s="39" t="s">
        <v>1642</v>
      </c>
      <c r="L915" s="107" t="s">
        <v>1642</v>
      </c>
      <c r="M915" s="94" t="s">
        <v>1642</v>
      </c>
      <c r="N915" s="23" t="s">
        <v>1642</v>
      </c>
      <c r="O915" s="42" t="s">
        <v>1642</v>
      </c>
      <c r="P915" s="111" t="s">
        <v>1642</v>
      </c>
      <c r="Q915" s="82" t="s">
        <v>1642</v>
      </c>
      <c r="R915" s="6" t="s">
        <v>1642</v>
      </c>
      <c r="S915" s="39" t="s">
        <v>1642</v>
      </c>
      <c r="T915" s="107" t="s">
        <v>1642</v>
      </c>
    </row>
    <row r="916" spans="1:20" ht="18" hidden="1" customHeight="1" x14ac:dyDescent="0.25">
      <c r="A916" s="103" t="s">
        <v>1023</v>
      </c>
      <c r="B916" s="97" t="s">
        <v>1642</v>
      </c>
      <c r="C916" s="96" t="s">
        <v>1642</v>
      </c>
      <c r="D916" s="21" t="s">
        <v>1642</v>
      </c>
      <c r="E916" s="17" t="s">
        <v>1642</v>
      </c>
      <c r="F916" s="17" t="s">
        <v>1642</v>
      </c>
      <c r="G916" s="17" t="s">
        <v>1642</v>
      </c>
      <c r="H916" s="97" t="s">
        <v>1642</v>
      </c>
      <c r="I916" s="82" t="s">
        <v>1642</v>
      </c>
      <c r="J916" s="6" t="s">
        <v>1642</v>
      </c>
      <c r="K916" s="39" t="s">
        <v>1642</v>
      </c>
      <c r="L916" s="107" t="s">
        <v>1642</v>
      </c>
      <c r="M916" s="94" t="s">
        <v>1642</v>
      </c>
      <c r="N916" s="23" t="s">
        <v>1642</v>
      </c>
      <c r="O916" s="42" t="s">
        <v>1642</v>
      </c>
      <c r="P916" s="111" t="s">
        <v>1642</v>
      </c>
      <c r="Q916" s="82" t="s">
        <v>1642</v>
      </c>
      <c r="R916" s="6" t="s">
        <v>1642</v>
      </c>
      <c r="S916" s="39" t="s">
        <v>1642</v>
      </c>
      <c r="T916" s="107" t="s">
        <v>1642</v>
      </c>
    </row>
    <row r="917" spans="1:20" ht="18" hidden="1" customHeight="1" x14ac:dyDescent="0.25">
      <c r="A917" s="87" t="s">
        <v>1024</v>
      </c>
      <c r="B917" s="97" t="s">
        <v>1642</v>
      </c>
      <c r="C917" s="96" t="s">
        <v>1642</v>
      </c>
      <c r="D917" s="21" t="s">
        <v>1642</v>
      </c>
      <c r="E917" s="17" t="s">
        <v>1642</v>
      </c>
      <c r="F917" s="17" t="s">
        <v>1642</v>
      </c>
      <c r="G917" s="17" t="s">
        <v>1642</v>
      </c>
      <c r="H917" s="97" t="s">
        <v>1642</v>
      </c>
      <c r="I917" s="82" t="s">
        <v>1642</v>
      </c>
      <c r="J917" s="6" t="s">
        <v>1642</v>
      </c>
      <c r="K917" s="39" t="s">
        <v>1642</v>
      </c>
      <c r="L917" s="107" t="s">
        <v>1642</v>
      </c>
      <c r="M917" s="94" t="s">
        <v>1642</v>
      </c>
      <c r="N917" s="23" t="s">
        <v>1642</v>
      </c>
      <c r="O917" s="42" t="s">
        <v>1642</v>
      </c>
      <c r="P917" s="111" t="s">
        <v>1642</v>
      </c>
      <c r="Q917" s="82" t="s">
        <v>1642</v>
      </c>
      <c r="R917" s="6" t="s">
        <v>1642</v>
      </c>
      <c r="S917" s="39" t="s">
        <v>1642</v>
      </c>
      <c r="T917" s="107" t="s">
        <v>1642</v>
      </c>
    </row>
    <row r="918" spans="1:20" ht="18" hidden="1" customHeight="1" x14ac:dyDescent="0.25">
      <c r="A918" s="103" t="s">
        <v>1025</v>
      </c>
      <c r="B918" s="97" t="s">
        <v>1642</v>
      </c>
      <c r="C918" s="96" t="s">
        <v>1642</v>
      </c>
      <c r="D918" s="21" t="s">
        <v>1642</v>
      </c>
      <c r="E918" s="17" t="s">
        <v>1642</v>
      </c>
      <c r="F918" s="17" t="s">
        <v>1642</v>
      </c>
      <c r="G918" s="17" t="s">
        <v>1642</v>
      </c>
      <c r="H918" s="97" t="s">
        <v>1642</v>
      </c>
      <c r="I918" s="82" t="s">
        <v>1642</v>
      </c>
      <c r="J918" s="6" t="s">
        <v>1642</v>
      </c>
      <c r="K918" s="39" t="s">
        <v>1642</v>
      </c>
      <c r="L918" s="107" t="s">
        <v>1642</v>
      </c>
      <c r="M918" s="94" t="s">
        <v>1642</v>
      </c>
      <c r="N918" s="23" t="s">
        <v>1642</v>
      </c>
      <c r="O918" s="42" t="s">
        <v>1642</v>
      </c>
      <c r="P918" s="111" t="s">
        <v>1642</v>
      </c>
      <c r="Q918" s="82" t="s">
        <v>1642</v>
      </c>
      <c r="R918" s="6" t="s">
        <v>1642</v>
      </c>
      <c r="S918" s="39" t="s">
        <v>1642</v>
      </c>
      <c r="T918" s="107" t="s">
        <v>1642</v>
      </c>
    </row>
    <row r="919" spans="1:20" ht="18" hidden="1" customHeight="1" x14ac:dyDescent="0.25">
      <c r="A919" s="87" t="s">
        <v>1026</v>
      </c>
      <c r="B919" s="97" t="s">
        <v>1642</v>
      </c>
      <c r="C919" s="96" t="s">
        <v>1642</v>
      </c>
      <c r="D919" s="21" t="s">
        <v>1642</v>
      </c>
      <c r="E919" s="17" t="s">
        <v>1642</v>
      </c>
      <c r="F919" s="17" t="s">
        <v>1642</v>
      </c>
      <c r="G919" s="17" t="s">
        <v>1642</v>
      </c>
      <c r="H919" s="97" t="s">
        <v>1642</v>
      </c>
      <c r="I919" s="82" t="s">
        <v>1642</v>
      </c>
      <c r="J919" s="6" t="s">
        <v>1642</v>
      </c>
      <c r="K919" s="39" t="s">
        <v>1642</v>
      </c>
      <c r="L919" s="107" t="s">
        <v>1642</v>
      </c>
      <c r="M919" s="94" t="s">
        <v>1642</v>
      </c>
      <c r="N919" s="23" t="s">
        <v>1642</v>
      </c>
      <c r="O919" s="42" t="s">
        <v>1642</v>
      </c>
      <c r="P919" s="111" t="s">
        <v>1642</v>
      </c>
      <c r="Q919" s="82" t="s">
        <v>1642</v>
      </c>
      <c r="R919" s="6" t="s">
        <v>1642</v>
      </c>
      <c r="S919" s="39" t="s">
        <v>1642</v>
      </c>
      <c r="T919" s="107" t="s">
        <v>1642</v>
      </c>
    </row>
    <row r="920" spans="1:20" ht="18" hidden="1" customHeight="1" x14ac:dyDescent="0.25">
      <c r="A920" s="103" t="s">
        <v>1027</v>
      </c>
      <c r="B920" s="97" t="s">
        <v>1642</v>
      </c>
      <c r="C920" s="96" t="s">
        <v>1642</v>
      </c>
      <c r="D920" s="21" t="s">
        <v>1642</v>
      </c>
      <c r="E920" s="17" t="s">
        <v>1642</v>
      </c>
      <c r="F920" s="17" t="s">
        <v>1642</v>
      </c>
      <c r="G920" s="17" t="s">
        <v>1642</v>
      </c>
      <c r="H920" s="97" t="s">
        <v>1642</v>
      </c>
      <c r="I920" s="82" t="s">
        <v>1642</v>
      </c>
      <c r="J920" s="6" t="s">
        <v>1642</v>
      </c>
      <c r="K920" s="39" t="s">
        <v>1642</v>
      </c>
      <c r="L920" s="107" t="s">
        <v>1642</v>
      </c>
      <c r="M920" s="94" t="s">
        <v>1642</v>
      </c>
      <c r="N920" s="23" t="s">
        <v>1642</v>
      </c>
      <c r="O920" s="42" t="s">
        <v>1642</v>
      </c>
      <c r="P920" s="111" t="s">
        <v>1642</v>
      </c>
      <c r="Q920" s="82" t="s">
        <v>1642</v>
      </c>
      <c r="R920" s="6" t="s">
        <v>1642</v>
      </c>
      <c r="S920" s="39" t="s">
        <v>1642</v>
      </c>
      <c r="T920" s="107" t="s">
        <v>1642</v>
      </c>
    </row>
    <row r="921" spans="1:20" ht="18" hidden="1" customHeight="1" x14ac:dyDescent="0.25">
      <c r="A921" s="87" t="s">
        <v>1028</v>
      </c>
      <c r="B921" s="97" t="s">
        <v>1642</v>
      </c>
      <c r="C921" s="96" t="s">
        <v>1642</v>
      </c>
      <c r="D921" s="21" t="s">
        <v>1642</v>
      </c>
      <c r="E921" s="17" t="s">
        <v>1642</v>
      </c>
      <c r="F921" s="17" t="s">
        <v>1642</v>
      </c>
      <c r="G921" s="17" t="s">
        <v>1642</v>
      </c>
      <c r="H921" s="97" t="s">
        <v>1642</v>
      </c>
      <c r="I921" s="82" t="s">
        <v>1642</v>
      </c>
      <c r="J921" s="6" t="s">
        <v>1642</v>
      </c>
      <c r="K921" s="39" t="s">
        <v>1642</v>
      </c>
      <c r="L921" s="107" t="s">
        <v>1642</v>
      </c>
      <c r="M921" s="94" t="s">
        <v>1642</v>
      </c>
      <c r="N921" s="23" t="s">
        <v>1642</v>
      </c>
      <c r="O921" s="42" t="s">
        <v>1642</v>
      </c>
      <c r="P921" s="111" t="s">
        <v>1642</v>
      </c>
      <c r="Q921" s="82" t="s">
        <v>1642</v>
      </c>
      <c r="R921" s="6" t="s">
        <v>1642</v>
      </c>
      <c r="S921" s="39" t="s">
        <v>1642</v>
      </c>
      <c r="T921" s="107" t="s">
        <v>1642</v>
      </c>
    </row>
    <row r="922" spans="1:20" ht="18" hidden="1" customHeight="1" x14ac:dyDescent="0.25">
      <c r="A922" s="103" t="s">
        <v>1029</v>
      </c>
      <c r="B922" s="97" t="s">
        <v>1642</v>
      </c>
      <c r="C922" s="96" t="s">
        <v>1642</v>
      </c>
      <c r="D922" s="21" t="s">
        <v>1642</v>
      </c>
      <c r="E922" s="17" t="s">
        <v>1642</v>
      </c>
      <c r="F922" s="17" t="s">
        <v>1642</v>
      </c>
      <c r="G922" s="17" t="s">
        <v>1642</v>
      </c>
      <c r="H922" s="97" t="s">
        <v>1642</v>
      </c>
      <c r="I922" s="82" t="s">
        <v>1642</v>
      </c>
      <c r="J922" s="6" t="s">
        <v>1642</v>
      </c>
      <c r="K922" s="39" t="s">
        <v>1642</v>
      </c>
      <c r="L922" s="107" t="s">
        <v>1642</v>
      </c>
      <c r="M922" s="94" t="s">
        <v>1642</v>
      </c>
      <c r="N922" s="23" t="s">
        <v>1642</v>
      </c>
      <c r="O922" s="42" t="s">
        <v>1642</v>
      </c>
      <c r="P922" s="111" t="s">
        <v>1642</v>
      </c>
      <c r="Q922" s="82" t="s">
        <v>1642</v>
      </c>
      <c r="R922" s="6" t="s">
        <v>1642</v>
      </c>
      <c r="S922" s="39" t="s">
        <v>1642</v>
      </c>
      <c r="T922" s="107" t="s">
        <v>1642</v>
      </c>
    </row>
    <row r="923" spans="1:20" ht="18" hidden="1" customHeight="1" x14ac:dyDescent="0.25">
      <c r="A923" s="87" t="s">
        <v>1030</v>
      </c>
      <c r="B923" s="97" t="s">
        <v>1642</v>
      </c>
      <c r="C923" s="96" t="s">
        <v>1642</v>
      </c>
      <c r="D923" s="21" t="s">
        <v>1642</v>
      </c>
      <c r="E923" s="17" t="s">
        <v>1642</v>
      </c>
      <c r="F923" s="17" t="s">
        <v>1642</v>
      </c>
      <c r="G923" s="17" t="s">
        <v>1642</v>
      </c>
      <c r="H923" s="97" t="s">
        <v>1642</v>
      </c>
      <c r="I923" s="82" t="s">
        <v>1642</v>
      </c>
      <c r="J923" s="6" t="s">
        <v>1642</v>
      </c>
      <c r="K923" s="39" t="s">
        <v>1642</v>
      </c>
      <c r="L923" s="107" t="s">
        <v>1642</v>
      </c>
      <c r="M923" s="94" t="s">
        <v>1642</v>
      </c>
      <c r="N923" s="23" t="s">
        <v>1642</v>
      </c>
      <c r="O923" s="42" t="s">
        <v>1642</v>
      </c>
      <c r="P923" s="111" t="s">
        <v>1642</v>
      </c>
      <c r="Q923" s="82" t="s">
        <v>1642</v>
      </c>
      <c r="R923" s="6" t="s">
        <v>1642</v>
      </c>
      <c r="S923" s="39" t="s">
        <v>1642</v>
      </c>
      <c r="T923" s="107" t="s">
        <v>1642</v>
      </c>
    </row>
    <row r="924" spans="1:20" ht="18" hidden="1" customHeight="1" x14ac:dyDescent="0.25">
      <c r="A924" s="103" t="s">
        <v>1031</v>
      </c>
      <c r="B924" s="97" t="s">
        <v>1642</v>
      </c>
      <c r="C924" s="96" t="s">
        <v>1642</v>
      </c>
      <c r="D924" s="21" t="s">
        <v>1642</v>
      </c>
      <c r="E924" s="17" t="s">
        <v>1642</v>
      </c>
      <c r="F924" s="17" t="s">
        <v>1642</v>
      </c>
      <c r="G924" s="17" t="s">
        <v>1642</v>
      </c>
      <c r="H924" s="97" t="s">
        <v>1642</v>
      </c>
      <c r="I924" s="82" t="s">
        <v>1642</v>
      </c>
      <c r="J924" s="6" t="s">
        <v>1642</v>
      </c>
      <c r="K924" s="39" t="s">
        <v>1642</v>
      </c>
      <c r="L924" s="107" t="s">
        <v>1642</v>
      </c>
      <c r="M924" s="94" t="s">
        <v>1642</v>
      </c>
      <c r="N924" s="23" t="s">
        <v>1642</v>
      </c>
      <c r="O924" s="42" t="s">
        <v>1642</v>
      </c>
      <c r="P924" s="111" t="s">
        <v>1642</v>
      </c>
      <c r="Q924" s="82" t="s">
        <v>1642</v>
      </c>
      <c r="R924" s="6" t="s">
        <v>1642</v>
      </c>
      <c r="S924" s="39" t="s">
        <v>1642</v>
      </c>
      <c r="T924" s="107" t="s">
        <v>1642</v>
      </c>
    </row>
    <row r="925" spans="1:20" ht="18" hidden="1" customHeight="1" x14ac:dyDescent="0.25">
      <c r="A925" s="87" t="s">
        <v>1032</v>
      </c>
      <c r="B925" s="97" t="s">
        <v>1642</v>
      </c>
      <c r="C925" s="96" t="s">
        <v>1642</v>
      </c>
      <c r="D925" s="21" t="s">
        <v>1642</v>
      </c>
      <c r="E925" s="17" t="s">
        <v>1642</v>
      </c>
      <c r="F925" s="17" t="s">
        <v>1642</v>
      </c>
      <c r="G925" s="17" t="s">
        <v>1642</v>
      </c>
      <c r="H925" s="97" t="s">
        <v>1642</v>
      </c>
      <c r="I925" s="82" t="s">
        <v>1642</v>
      </c>
      <c r="J925" s="6" t="s">
        <v>1642</v>
      </c>
      <c r="K925" s="39" t="s">
        <v>1642</v>
      </c>
      <c r="L925" s="107" t="s">
        <v>1642</v>
      </c>
      <c r="M925" s="94" t="s">
        <v>1642</v>
      </c>
      <c r="N925" s="23" t="s">
        <v>1642</v>
      </c>
      <c r="O925" s="42" t="s">
        <v>1642</v>
      </c>
      <c r="P925" s="111" t="s">
        <v>1642</v>
      </c>
      <c r="Q925" s="82" t="s">
        <v>1642</v>
      </c>
      <c r="R925" s="6" t="s">
        <v>1642</v>
      </c>
      <c r="S925" s="39" t="s">
        <v>1642</v>
      </c>
      <c r="T925" s="107" t="s">
        <v>1642</v>
      </c>
    </row>
    <row r="926" spans="1:20" ht="18" hidden="1" customHeight="1" x14ac:dyDescent="0.25">
      <c r="A926" s="103" t="s">
        <v>1033</v>
      </c>
      <c r="B926" s="97" t="s">
        <v>1642</v>
      </c>
      <c r="C926" s="96" t="s">
        <v>1642</v>
      </c>
      <c r="D926" s="21" t="s">
        <v>1642</v>
      </c>
      <c r="E926" s="17" t="s">
        <v>1642</v>
      </c>
      <c r="F926" s="17" t="s">
        <v>1642</v>
      </c>
      <c r="G926" s="17" t="s">
        <v>1642</v>
      </c>
      <c r="H926" s="97" t="s">
        <v>1642</v>
      </c>
      <c r="I926" s="82" t="s">
        <v>1642</v>
      </c>
      <c r="J926" s="6" t="s">
        <v>1642</v>
      </c>
      <c r="K926" s="39" t="s">
        <v>1642</v>
      </c>
      <c r="L926" s="107" t="s">
        <v>1642</v>
      </c>
      <c r="M926" s="94" t="s">
        <v>1642</v>
      </c>
      <c r="N926" s="23" t="s">
        <v>1642</v>
      </c>
      <c r="O926" s="42" t="s">
        <v>1642</v>
      </c>
      <c r="P926" s="111" t="s">
        <v>1642</v>
      </c>
      <c r="Q926" s="82" t="s">
        <v>1642</v>
      </c>
      <c r="R926" s="6" t="s">
        <v>1642</v>
      </c>
      <c r="S926" s="39" t="s">
        <v>1642</v>
      </c>
      <c r="T926" s="107" t="s">
        <v>1642</v>
      </c>
    </row>
    <row r="927" spans="1:20" ht="18" hidden="1" customHeight="1" x14ac:dyDescent="0.25">
      <c r="A927" s="87" t="s">
        <v>1034</v>
      </c>
      <c r="B927" s="97" t="s">
        <v>1642</v>
      </c>
      <c r="C927" s="96" t="s">
        <v>1642</v>
      </c>
      <c r="D927" s="21" t="s">
        <v>1642</v>
      </c>
      <c r="E927" s="17" t="s">
        <v>1642</v>
      </c>
      <c r="F927" s="17" t="s">
        <v>1642</v>
      </c>
      <c r="G927" s="17" t="s">
        <v>1642</v>
      </c>
      <c r="H927" s="97" t="s">
        <v>1642</v>
      </c>
      <c r="I927" s="82" t="s">
        <v>1642</v>
      </c>
      <c r="J927" s="6" t="s">
        <v>1642</v>
      </c>
      <c r="K927" s="39" t="s">
        <v>1642</v>
      </c>
      <c r="L927" s="107" t="s">
        <v>1642</v>
      </c>
      <c r="M927" s="94" t="s">
        <v>1642</v>
      </c>
      <c r="N927" s="23" t="s">
        <v>1642</v>
      </c>
      <c r="O927" s="42" t="s">
        <v>1642</v>
      </c>
      <c r="P927" s="111" t="s">
        <v>1642</v>
      </c>
      <c r="Q927" s="82" t="s">
        <v>1642</v>
      </c>
      <c r="R927" s="6" t="s">
        <v>1642</v>
      </c>
      <c r="S927" s="39" t="s">
        <v>1642</v>
      </c>
      <c r="T927" s="107" t="s">
        <v>1642</v>
      </c>
    </row>
    <row r="928" spans="1:20" ht="18" hidden="1" customHeight="1" x14ac:dyDescent="0.25">
      <c r="A928" s="103" t="s">
        <v>1035</v>
      </c>
      <c r="B928" s="97" t="s">
        <v>1642</v>
      </c>
      <c r="C928" s="96" t="s">
        <v>1642</v>
      </c>
      <c r="D928" s="21" t="s">
        <v>1642</v>
      </c>
      <c r="E928" s="17" t="s">
        <v>1642</v>
      </c>
      <c r="F928" s="17" t="s">
        <v>1642</v>
      </c>
      <c r="G928" s="17" t="s">
        <v>1642</v>
      </c>
      <c r="H928" s="97" t="s">
        <v>1642</v>
      </c>
      <c r="I928" s="82" t="s">
        <v>1642</v>
      </c>
      <c r="J928" s="6" t="s">
        <v>1642</v>
      </c>
      <c r="K928" s="39" t="s">
        <v>1642</v>
      </c>
      <c r="L928" s="107" t="s">
        <v>1642</v>
      </c>
      <c r="M928" s="94" t="s">
        <v>1642</v>
      </c>
      <c r="N928" s="23" t="s">
        <v>1642</v>
      </c>
      <c r="O928" s="42" t="s">
        <v>1642</v>
      </c>
      <c r="P928" s="111" t="s">
        <v>1642</v>
      </c>
      <c r="Q928" s="82" t="s">
        <v>1642</v>
      </c>
      <c r="R928" s="6" t="s">
        <v>1642</v>
      </c>
      <c r="S928" s="39" t="s">
        <v>1642</v>
      </c>
      <c r="T928" s="107" t="s">
        <v>1642</v>
      </c>
    </row>
    <row r="929" spans="1:20" ht="18" hidden="1" customHeight="1" x14ac:dyDescent="0.25">
      <c r="A929" s="87" t="s">
        <v>1036</v>
      </c>
      <c r="B929" s="97" t="s">
        <v>1642</v>
      </c>
      <c r="C929" s="96" t="s">
        <v>1642</v>
      </c>
      <c r="D929" s="21" t="s">
        <v>1642</v>
      </c>
      <c r="E929" s="17" t="s">
        <v>1642</v>
      </c>
      <c r="F929" s="17" t="s">
        <v>1642</v>
      </c>
      <c r="G929" s="17" t="s">
        <v>1642</v>
      </c>
      <c r="H929" s="97" t="s">
        <v>1642</v>
      </c>
      <c r="I929" s="82" t="s">
        <v>1642</v>
      </c>
      <c r="J929" s="6" t="s">
        <v>1642</v>
      </c>
      <c r="K929" s="39" t="s">
        <v>1642</v>
      </c>
      <c r="L929" s="107" t="s">
        <v>1642</v>
      </c>
      <c r="M929" s="94" t="s">
        <v>1642</v>
      </c>
      <c r="N929" s="23" t="s">
        <v>1642</v>
      </c>
      <c r="O929" s="42" t="s">
        <v>1642</v>
      </c>
      <c r="P929" s="111" t="s">
        <v>1642</v>
      </c>
      <c r="Q929" s="82" t="s">
        <v>1642</v>
      </c>
      <c r="R929" s="6" t="s">
        <v>1642</v>
      </c>
      <c r="S929" s="39" t="s">
        <v>1642</v>
      </c>
      <c r="T929" s="107" t="s">
        <v>1642</v>
      </c>
    </row>
    <row r="930" spans="1:20" ht="18" hidden="1" customHeight="1" x14ac:dyDescent="0.25">
      <c r="A930" s="103" t="s">
        <v>1037</v>
      </c>
      <c r="B930" s="97" t="s">
        <v>1642</v>
      </c>
      <c r="C930" s="96" t="s">
        <v>1642</v>
      </c>
      <c r="D930" s="21" t="s">
        <v>1642</v>
      </c>
      <c r="E930" s="17" t="s">
        <v>1642</v>
      </c>
      <c r="F930" s="17" t="s">
        <v>1642</v>
      </c>
      <c r="G930" s="17" t="s">
        <v>1642</v>
      </c>
      <c r="H930" s="97" t="s">
        <v>1642</v>
      </c>
      <c r="I930" s="82" t="s">
        <v>1642</v>
      </c>
      <c r="J930" s="6" t="s">
        <v>1642</v>
      </c>
      <c r="K930" s="39" t="s">
        <v>1642</v>
      </c>
      <c r="L930" s="107" t="s">
        <v>1642</v>
      </c>
      <c r="M930" s="94" t="s">
        <v>1642</v>
      </c>
      <c r="N930" s="23" t="s">
        <v>1642</v>
      </c>
      <c r="O930" s="42" t="s">
        <v>1642</v>
      </c>
      <c r="P930" s="111" t="s">
        <v>1642</v>
      </c>
      <c r="Q930" s="82" t="s">
        <v>1642</v>
      </c>
      <c r="R930" s="6" t="s">
        <v>1642</v>
      </c>
      <c r="S930" s="39" t="s">
        <v>1642</v>
      </c>
      <c r="T930" s="107" t="s">
        <v>1642</v>
      </c>
    </row>
    <row r="931" spans="1:20" ht="18" hidden="1" customHeight="1" x14ac:dyDescent="0.25">
      <c r="A931" s="87" t="s">
        <v>1038</v>
      </c>
      <c r="B931" s="97" t="s">
        <v>1642</v>
      </c>
      <c r="C931" s="96" t="s">
        <v>1642</v>
      </c>
      <c r="D931" s="21" t="s">
        <v>1642</v>
      </c>
      <c r="E931" s="17" t="s">
        <v>1642</v>
      </c>
      <c r="F931" s="17" t="s">
        <v>1642</v>
      </c>
      <c r="G931" s="17" t="s">
        <v>1642</v>
      </c>
      <c r="H931" s="97" t="s">
        <v>1642</v>
      </c>
      <c r="I931" s="82" t="s">
        <v>1642</v>
      </c>
      <c r="J931" s="6" t="s">
        <v>1642</v>
      </c>
      <c r="K931" s="39" t="s">
        <v>1642</v>
      </c>
      <c r="L931" s="107" t="s">
        <v>1642</v>
      </c>
      <c r="M931" s="94" t="s">
        <v>1642</v>
      </c>
      <c r="N931" s="23" t="s">
        <v>1642</v>
      </c>
      <c r="O931" s="42" t="s">
        <v>1642</v>
      </c>
      <c r="P931" s="111" t="s">
        <v>1642</v>
      </c>
      <c r="Q931" s="82" t="s">
        <v>1642</v>
      </c>
      <c r="R931" s="6" t="s">
        <v>1642</v>
      </c>
      <c r="S931" s="39" t="s">
        <v>1642</v>
      </c>
      <c r="T931" s="107" t="s">
        <v>1642</v>
      </c>
    </row>
    <row r="932" spans="1:20" ht="18" hidden="1" customHeight="1" x14ac:dyDescent="0.25">
      <c r="A932" s="103" t="s">
        <v>1039</v>
      </c>
      <c r="B932" s="97" t="s">
        <v>1642</v>
      </c>
      <c r="C932" s="96" t="s">
        <v>1642</v>
      </c>
      <c r="D932" s="21" t="s">
        <v>1642</v>
      </c>
      <c r="E932" s="17" t="s">
        <v>1642</v>
      </c>
      <c r="F932" s="17" t="s">
        <v>1642</v>
      </c>
      <c r="G932" s="17" t="s">
        <v>1642</v>
      </c>
      <c r="H932" s="97" t="s">
        <v>1642</v>
      </c>
      <c r="I932" s="82" t="s">
        <v>1642</v>
      </c>
      <c r="J932" s="6" t="s">
        <v>1642</v>
      </c>
      <c r="K932" s="39" t="s">
        <v>1642</v>
      </c>
      <c r="L932" s="107" t="s">
        <v>1642</v>
      </c>
      <c r="M932" s="94" t="s">
        <v>1642</v>
      </c>
      <c r="N932" s="23" t="s">
        <v>1642</v>
      </c>
      <c r="O932" s="42" t="s">
        <v>1642</v>
      </c>
      <c r="P932" s="111" t="s">
        <v>1642</v>
      </c>
      <c r="Q932" s="82" t="s">
        <v>1642</v>
      </c>
      <c r="R932" s="6" t="s">
        <v>1642</v>
      </c>
      <c r="S932" s="39" t="s">
        <v>1642</v>
      </c>
      <c r="T932" s="107" t="s">
        <v>1642</v>
      </c>
    </row>
    <row r="933" spans="1:20" ht="18" hidden="1" customHeight="1" x14ac:dyDescent="0.25">
      <c r="A933" s="87" t="s">
        <v>1040</v>
      </c>
      <c r="B933" s="97" t="s">
        <v>1642</v>
      </c>
      <c r="C933" s="96" t="s">
        <v>1642</v>
      </c>
      <c r="D933" s="21" t="s">
        <v>1642</v>
      </c>
      <c r="E933" s="17" t="s">
        <v>1642</v>
      </c>
      <c r="F933" s="17" t="s">
        <v>1642</v>
      </c>
      <c r="G933" s="17" t="s">
        <v>1642</v>
      </c>
      <c r="H933" s="97" t="s">
        <v>1642</v>
      </c>
      <c r="I933" s="82" t="s">
        <v>1642</v>
      </c>
      <c r="J933" s="6" t="s">
        <v>1642</v>
      </c>
      <c r="K933" s="39" t="s">
        <v>1642</v>
      </c>
      <c r="L933" s="107" t="s">
        <v>1642</v>
      </c>
      <c r="M933" s="94" t="s">
        <v>1642</v>
      </c>
      <c r="N933" s="23" t="s">
        <v>1642</v>
      </c>
      <c r="O933" s="42" t="s">
        <v>1642</v>
      </c>
      <c r="P933" s="111" t="s">
        <v>1642</v>
      </c>
      <c r="Q933" s="82" t="s">
        <v>1642</v>
      </c>
      <c r="R933" s="6" t="s">
        <v>1642</v>
      </c>
      <c r="S933" s="39" t="s">
        <v>1642</v>
      </c>
      <c r="T933" s="107" t="s">
        <v>1642</v>
      </c>
    </row>
    <row r="934" spans="1:20" ht="18" hidden="1" customHeight="1" x14ac:dyDescent="0.25">
      <c r="A934" s="103" t="s">
        <v>1041</v>
      </c>
      <c r="B934" s="97" t="s">
        <v>1642</v>
      </c>
      <c r="C934" s="96" t="s">
        <v>1642</v>
      </c>
      <c r="D934" s="21" t="s">
        <v>1642</v>
      </c>
      <c r="E934" s="17" t="s">
        <v>1642</v>
      </c>
      <c r="F934" s="17" t="s">
        <v>1642</v>
      </c>
      <c r="G934" s="17" t="s">
        <v>1642</v>
      </c>
      <c r="H934" s="97" t="s">
        <v>1642</v>
      </c>
      <c r="I934" s="82" t="s">
        <v>1642</v>
      </c>
      <c r="J934" s="6" t="s">
        <v>1642</v>
      </c>
      <c r="K934" s="39" t="s">
        <v>1642</v>
      </c>
      <c r="L934" s="107" t="s">
        <v>1642</v>
      </c>
      <c r="M934" s="94" t="s">
        <v>1642</v>
      </c>
      <c r="N934" s="23" t="s">
        <v>1642</v>
      </c>
      <c r="O934" s="42" t="s">
        <v>1642</v>
      </c>
      <c r="P934" s="111" t="s">
        <v>1642</v>
      </c>
      <c r="Q934" s="82" t="s">
        <v>1642</v>
      </c>
      <c r="R934" s="6" t="s">
        <v>1642</v>
      </c>
      <c r="S934" s="39" t="s">
        <v>1642</v>
      </c>
      <c r="T934" s="107" t="s">
        <v>1642</v>
      </c>
    </row>
    <row r="935" spans="1:20" ht="18" hidden="1" customHeight="1" x14ac:dyDescent="0.25">
      <c r="A935" s="87" t="s">
        <v>1042</v>
      </c>
      <c r="B935" s="97" t="s">
        <v>1642</v>
      </c>
      <c r="C935" s="96" t="s">
        <v>1642</v>
      </c>
      <c r="D935" s="21" t="s">
        <v>1642</v>
      </c>
      <c r="E935" s="17" t="s">
        <v>1642</v>
      </c>
      <c r="F935" s="17" t="s">
        <v>1642</v>
      </c>
      <c r="G935" s="17" t="s">
        <v>1642</v>
      </c>
      <c r="H935" s="97" t="s">
        <v>1642</v>
      </c>
      <c r="I935" s="82" t="s">
        <v>1642</v>
      </c>
      <c r="J935" s="6" t="s">
        <v>1642</v>
      </c>
      <c r="K935" s="39" t="s">
        <v>1642</v>
      </c>
      <c r="L935" s="107" t="s">
        <v>1642</v>
      </c>
      <c r="M935" s="94" t="s">
        <v>1642</v>
      </c>
      <c r="N935" s="23" t="s">
        <v>1642</v>
      </c>
      <c r="O935" s="42" t="s">
        <v>1642</v>
      </c>
      <c r="P935" s="111" t="s">
        <v>1642</v>
      </c>
      <c r="Q935" s="82" t="s">
        <v>1642</v>
      </c>
      <c r="R935" s="6" t="s">
        <v>1642</v>
      </c>
      <c r="S935" s="39" t="s">
        <v>1642</v>
      </c>
      <c r="T935" s="107" t="s">
        <v>1642</v>
      </c>
    </row>
    <row r="936" spans="1:20" ht="18" hidden="1" customHeight="1" x14ac:dyDescent="0.25">
      <c r="A936" s="103" t="s">
        <v>1043</v>
      </c>
      <c r="B936" s="97" t="s">
        <v>1642</v>
      </c>
      <c r="C936" s="96" t="s">
        <v>1642</v>
      </c>
      <c r="D936" s="21" t="s">
        <v>1642</v>
      </c>
      <c r="E936" s="17" t="s">
        <v>1642</v>
      </c>
      <c r="F936" s="17" t="s">
        <v>1642</v>
      </c>
      <c r="G936" s="17" t="s">
        <v>1642</v>
      </c>
      <c r="H936" s="97" t="s">
        <v>1642</v>
      </c>
      <c r="I936" s="82" t="s">
        <v>1642</v>
      </c>
      <c r="J936" s="6" t="s">
        <v>1642</v>
      </c>
      <c r="K936" s="39" t="s">
        <v>1642</v>
      </c>
      <c r="L936" s="107" t="s">
        <v>1642</v>
      </c>
      <c r="M936" s="94" t="s">
        <v>1642</v>
      </c>
      <c r="N936" s="23" t="s">
        <v>1642</v>
      </c>
      <c r="O936" s="42" t="s">
        <v>1642</v>
      </c>
      <c r="P936" s="111" t="s">
        <v>1642</v>
      </c>
      <c r="Q936" s="82" t="s">
        <v>1642</v>
      </c>
      <c r="R936" s="6" t="s">
        <v>1642</v>
      </c>
      <c r="S936" s="39" t="s">
        <v>1642</v>
      </c>
      <c r="T936" s="107" t="s">
        <v>1642</v>
      </c>
    </row>
    <row r="937" spans="1:20" ht="18" hidden="1" customHeight="1" x14ac:dyDescent="0.25">
      <c r="A937" s="87" t="s">
        <v>1044</v>
      </c>
      <c r="B937" s="97" t="s">
        <v>1642</v>
      </c>
      <c r="C937" s="96" t="s">
        <v>1642</v>
      </c>
      <c r="D937" s="21" t="s">
        <v>1642</v>
      </c>
      <c r="E937" s="17" t="s">
        <v>1642</v>
      </c>
      <c r="F937" s="17" t="s">
        <v>1642</v>
      </c>
      <c r="G937" s="17" t="s">
        <v>1642</v>
      </c>
      <c r="H937" s="97" t="s">
        <v>1642</v>
      </c>
      <c r="I937" s="82" t="s">
        <v>1642</v>
      </c>
      <c r="J937" s="6" t="s">
        <v>1642</v>
      </c>
      <c r="K937" s="39" t="s">
        <v>1642</v>
      </c>
      <c r="L937" s="107" t="s">
        <v>1642</v>
      </c>
      <c r="M937" s="94" t="s">
        <v>1642</v>
      </c>
      <c r="N937" s="23" t="s">
        <v>1642</v>
      </c>
      <c r="O937" s="42" t="s">
        <v>1642</v>
      </c>
      <c r="P937" s="111" t="s">
        <v>1642</v>
      </c>
      <c r="Q937" s="82" t="s">
        <v>1642</v>
      </c>
      <c r="R937" s="6" t="s">
        <v>1642</v>
      </c>
      <c r="S937" s="39" t="s">
        <v>1642</v>
      </c>
      <c r="T937" s="107" t="s">
        <v>1642</v>
      </c>
    </row>
    <row r="938" spans="1:20" ht="18" hidden="1" customHeight="1" x14ac:dyDescent="0.25">
      <c r="A938" s="103" t="s">
        <v>1045</v>
      </c>
      <c r="B938" s="97" t="s">
        <v>1642</v>
      </c>
      <c r="C938" s="96" t="s">
        <v>1642</v>
      </c>
      <c r="D938" s="21" t="s">
        <v>1642</v>
      </c>
      <c r="E938" s="17" t="s">
        <v>1642</v>
      </c>
      <c r="F938" s="17" t="s">
        <v>1642</v>
      </c>
      <c r="G938" s="17" t="s">
        <v>1642</v>
      </c>
      <c r="H938" s="97" t="s">
        <v>1642</v>
      </c>
      <c r="I938" s="82" t="s">
        <v>1642</v>
      </c>
      <c r="J938" s="6" t="s">
        <v>1642</v>
      </c>
      <c r="K938" s="39" t="s">
        <v>1642</v>
      </c>
      <c r="L938" s="107" t="s">
        <v>1642</v>
      </c>
      <c r="M938" s="94" t="s">
        <v>1642</v>
      </c>
      <c r="N938" s="23" t="s">
        <v>1642</v>
      </c>
      <c r="O938" s="42" t="s">
        <v>1642</v>
      </c>
      <c r="P938" s="111" t="s">
        <v>1642</v>
      </c>
      <c r="Q938" s="82" t="s">
        <v>1642</v>
      </c>
      <c r="R938" s="6" t="s">
        <v>1642</v>
      </c>
      <c r="S938" s="39" t="s">
        <v>1642</v>
      </c>
      <c r="T938" s="107" t="s">
        <v>1642</v>
      </c>
    </row>
    <row r="939" spans="1:20" ht="18" hidden="1" customHeight="1" x14ac:dyDescent="0.25">
      <c r="A939" s="87" t="s">
        <v>1046</v>
      </c>
      <c r="B939" s="97" t="s">
        <v>1642</v>
      </c>
      <c r="C939" s="96" t="s">
        <v>1642</v>
      </c>
      <c r="D939" s="21" t="s">
        <v>1642</v>
      </c>
      <c r="E939" s="17" t="s">
        <v>1642</v>
      </c>
      <c r="F939" s="17" t="s">
        <v>1642</v>
      </c>
      <c r="G939" s="17" t="s">
        <v>1642</v>
      </c>
      <c r="H939" s="97" t="s">
        <v>1642</v>
      </c>
      <c r="I939" s="82" t="s">
        <v>1642</v>
      </c>
      <c r="J939" s="6" t="s">
        <v>1642</v>
      </c>
      <c r="K939" s="39" t="s">
        <v>1642</v>
      </c>
      <c r="L939" s="107" t="s">
        <v>1642</v>
      </c>
      <c r="M939" s="94" t="s">
        <v>1642</v>
      </c>
      <c r="N939" s="23" t="s">
        <v>1642</v>
      </c>
      <c r="O939" s="42" t="s">
        <v>1642</v>
      </c>
      <c r="P939" s="111" t="s">
        <v>1642</v>
      </c>
      <c r="Q939" s="82" t="s">
        <v>1642</v>
      </c>
      <c r="R939" s="6" t="s">
        <v>1642</v>
      </c>
      <c r="S939" s="39" t="s">
        <v>1642</v>
      </c>
      <c r="T939" s="107" t="s">
        <v>1642</v>
      </c>
    </row>
    <row r="940" spans="1:20" ht="18" hidden="1" customHeight="1" x14ac:dyDescent="0.25">
      <c r="A940" s="103" t="s">
        <v>1047</v>
      </c>
      <c r="B940" s="97" t="s">
        <v>1642</v>
      </c>
      <c r="C940" s="96" t="s">
        <v>1642</v>
      </c>
      <c r="D940" s="21" t="s">
        <v>1642</v>
      </c>
      <c r="E940" s="17" t="s">
        <v>1642</v>
      </c>
      <c r="F940" s="17" t="s">
        <v>1642</v>
      </c>
      <c r="G940" s="17" t="s">
        <v>1642</v>
      </c>
      <c r="H940" s="97" t="s">
        <v>1642</v>
      </c>
      <c r="I940" s="82" t="s">
        <v>1642</v>
      </c>
      <c r="J940" s="6" t="s">
        <v>1642</v>
      </c>
      <c r="K940" s="39" t="s">
        <v>1642</v>
      </c>
      <c r="L940" s="107" t="s">
        <v>1642</v>
      </c>
      <c r="M940" s="94" t="s">
        <v>1642</v>
      </c>
      <c r="N940" s="23" t="s">
        <v>1642</v>
      </c>
      <c r="O940" s="42" t="s">
        <v>1642</v>
      </c>
      <c r="P940" s="111" t="s">
        <v>1642</v>
      </c>
      <c r="Q940" s="82" t="s">
        <v>1642</v>
      </c>
      <c r="R940" s="6" t="s">
        <v>1642</v>
      </c>
      <c r="S940" s="39" t="s">
        <v>1642</v>
      </c>
      <c r="T940" s="107" t="s">
        <v>1642</v>
      </c>
    </row>
    <row r="941" spans="1:20" ht="18" hidden="1" customHeight="1" x14ac:dyDescent="0.25">
      <c r="A941" s="87" t="s">
        <v>1048</v>
      </c>
      <c r="B941" s="97" t="s">
        <v>1642</v>
      </c>
      <c r="C941" s="96" t="s">
        <v>1642</v>
      </c>
      <c r="D941" s="21" t="s">
        <v>1642</v>
      </c>
      <c r="E941" s="17" t="s">
        <v>1642</v>
      </c>
      <c r="F941" s="17" t="s">
        <v>1642</v>
      </c>
      <c r="G941" s="17" t="s">
        <v>1642</v>
      </c>
      <c r="H941" s="97" t="s">
        <v>1642</v>
      </c>
      <c r="I941" s="82" t="s">
        <v>1642</v>
      </c>
      <c r="J941" s="6" t="s">
        <v>1642</v>
      </c>
      <c r="K941" s="39" t="s">
        <v>1642</v>
      </c>
      <c r="L941" s="107" t="s">
        <v>1642</v>
      </c>
      <c r="M941" s="94" t="s">
        <v>1642</v>
      </c>
      <c r="N941" s="23" t="s">
        <v>1642</v>
      </c>
      <c r="O941" s="42" t="s">
        <v>1642</v>
      </c>
      <c r="P941" s="111" t="s">
        <v>1642</v>
      </c>
      <c r="Q941" s="82" t="s">
        <v>1642</v>
      </c>
      <c r="R941" s="6" t="s">
        <v>1642</v>
      </c>
      <c r="S941" s="39" t="s">
        <v>1642</v>
      </c>
      <c r="T941" s="107" t="s">
        <v>1642</v>
      </c>
    </row>
    <row r="942" spans="1:20" ht="18" hidden="1" customHeight="1" x14ac:dyDescent="0.25">
      <c r="A942" s="103" t="s">
        <v>1049</v>
      </c>
      <c r="B942" s="97" t="s">
        <v>1642</v>
      </c>
      <c r="C942" s="96" t="s">
        <v>1642</v>
      </c>
      <c r="D942" s="21" t="s">
        <v>1642</v>
      </c>
      <c r="E942" s="17" t="s">
        <v>1642</v>
      </c>
      <c r="F942" s="17" t="s">
        <v>1642</v>
      </c>
      <c r="G942" s="17" t="s">
        <v>1642</v>
      </c>
      <c r="H942" s="97" t="s">
        <v>1642</v>
      </c>
      <c r="I942" s="82" t="s">
        <v>1642</v>
      </c>
      <c r="J942" s="6" t="s">
        <v>1642</v>
      </c>
      <c r="K942" s="39" t="s">
        <v>1642</v>
      </c>
      <c r="L942" s="107" t="s">
        <v>1642</v>
      </c>
      <c r="M942" s="94" t="s">
        <v>1642</v>
      </c>
      <c r="N942" s="23" t="s">
        <v>1642</v>
      </c>
      <c r="O942" s="42" t="s">
        <v>1642</v>
      </c>
      <c r="P942" s="111" t="s">
        <v>1642</v>
      </c>
      <c r="Q942" s="82" t="s">
        <v>1642</v>
      </c>
      <c r="R942" s="6" t="s">
        <v>1642</v>
      </c>
      <c r="S942" s="39" t="s">
        <v>1642</v>
      </c>
      <c r="T942" s="107" t="s">
        <v>1642</v>
      </c>
    </row>
    <row r="943" spans="1:20" ht="18" hidden="1" customHeight="1" x14ac:dyDescent="0.25">
      <c r="A943" s="87" t="s">
        <v>1050</v>
      </c>
      <c r="B943" s="97" t="s">
        <v>1642</v>
      </c>
      <c r="C943" s="96" t="s">
        <v>1642</v>
      </c>
      <c r="D943" s="21" t="s">
        <v>1642</v>
      </c>
      <c r="E943" s="17" t="s">
        <v>1642</v>
      </c>
      <c r="F943" s="17" t="s">
        <v>1642</v>
      </c>
      <c r="G943" s="17" t="s">
        <v>1642</v>
      </c>
      <c r="H943" s="97" t="s">
        <v>1642</v>
      </c>
      <c r="I943" s="82" t="s">
        <v>1642</v>
      </c>
      <c r="J943" s="6" t="s">
        <v>1642</v>
      </c>
      <c r="K943" s="39" t="s">
        <v>1642</v>
      </c>
      <c r="L943" s="107" t="s">
        <v>1642</v>
      </c>
      <c r="M943" s="94" t="s">
        <v>1642</v>
      </c>
      <c r="N943" s="23" t="s">
        <v>1642</v>
      </c>
      <c r="O943" s="42" t="s">
        <v>1642</v>
      </c>
      <c r="P943" s="111" t="s">
        <v>1642</v>
      </c>
      <c r="Q943" s="82" t="s">
        <v>1642</v>
      </c>
      <c r="R943" s="6" t="s">
        <v>1642</v>
      </c>
      <c r="S943" s="39" t="s">
        <v>1642</v>
      </c>
      <c r="T943" s="107" t="s">
        <v>1642</v>
      </c>
    </row>
    <row r="944" spans="1:20" ht="18" hidden="1" customHeight="1" x14ac:dyDescent="0.25">
      <c r="A944" s="103" t="s">
        <v>1051</v>
      </c>
      <c r="B944" s="97" t="s">
        <v>1642</v>
      </c>
      <c r="C944" s="96" t="s">
        <v>1642</v>
      </c>
      <c r="D944" s="21" t="s">
        <v>1642</v>
      </c>
      <c r="E944" s="17" t="s">
        <v>1642</v>
      </c>
      <c r="F944" s="17" t="s">
        <v>1642</v>
      </c>
      <c r="G944" s="17" t="s">
        <v>1642</v>
      </c>
      <c r="H944" s="97" t="s">
        <v>1642</v>
      </c>
      <c r="I944" s="82" t="s">
        <v>1642</v>
      </c>
      <c r="J944" s="6" t="s">
        <v>1642</v>
      </c>
      <c r="K944" s="39" t="s">
        <v>1642</v>
      </c>
      <c r="L944" s="107" t="s">
        <v>1642</v>
      </c>
      <c r="M944" s="94" t="s">
        <v>1642</v>
      </c>
      <c r="N944" s="23" t="s">
        <v>1642</v>
      </c>
      <c r="O944" s="42" t="s">
        <v>1642</v>
      </c>
      <c r="P944" s="111" t="s">
        <v>1642</v>
      </c>
      <c r="Q944" s="82" t="s">
        <v>1642</v>
      </c>
      <c r="R944" s="6" t="s">
        <v>1642</v>
      </c>
      <c r="S944" s="39" t="s">
        <v>1642</v>
      </c>
      <c r="T944" s="107" t="s">
        <v>1642</v>
      </c>
    </row>
    <row r="945" spans="1:20" ht="18" hidden="1" customHeight="1" x14ac:dyDescent="0.25">
      <c r="A945" s="87" t="s">
        <v>1052</v>
      </c>
      <c r="B945" s="97" t="s">
        <v>1642</v>
      </c>
      <c r="C945" s="96" t="s">
        <v>1642</v>
      </c>
      <c r="D945" s="21" t="s">
        <v>1642</v>
      </c>
      <c r="E945" s="17" t="s">
        <v>1642</v>
      </c>
      <c r="F945" s="17" t="s">
        <v>1642</v>
      </c>
      <c r="G945" s="17" t="s">
        <v>1642</v>
      </c>
      <c r="H945" s="97" t="s">
        <v>1642</v>
      </c>
      <c r="I945" s="82" t="s">
        <v>1642</v>
      </c>
      <c r="J945" s="6" t="s">
        <v>1642</v>
      </c>
      <c r="K945" s="39" t="s">
        <v>1642</v>
      </c>
      <c r="L945" s="107" t="s">
        <v>1642</v>
      </c>
      <c r="M945" s="94" t="s">
        <v>1642</v>
      </c>
      <c r="N945" s="23" t="s">
        <v>1642</v>
      </c>
      <c r="O945" s="42" t="s">
        <v>1642</v>
      </c>
      <c r="P945" s="111" t="s">
        <v>1642</v>
      </c>
      <c r="Q945" s="82" t="s">
        <v>1642</v>
      </c>
      <c r="R945" s="6" t="s">
        <v>1642</v>
      </c>
      <c r="S945" s="39" t="s">
        <v>1642</v>
      </c>
      <c r="T945" s="107" t="s">
        <v>1642</v>
      </c>
    </row>
    <row r="946" spans="1:20" ht="18" hidden="1" customHeight="1" x14ac:dyDescent="0.25">
      <c r="A946" s="103" t="s">
        <v>1053</v>
      </c>
      <c r="B946" s="97" t="s">
        <v>1642</v>
      </c>
      <c r="C946" s="96" t="s">
        <v>1642</v>
      </c>
      <c r="D946" s="21" t="s">
        <v>1642</v>
      </c>
      <c r="E946" s="17" t="s">
        <v>1642</v>
      </c>
      <c r="F946" s="17" t="s">
        <v>1642</v>
      </c>
      <c r="G946" s="17" t="s">
        <v>1642</v>
      </c>
      <c r="H946" s="97" t="s">
        <v>1642</v>
      </c>
      <c r="I946" s="82" t="s">
        <v>1642</v>
      </c>
      <c r="J946" s="6" t="s">
        <v>1642</v>
      </c>
      <c r="K946" s="39" t="s">
        <v>1642</v>
      </c>
      <c r="L946" s="107" t="s">
        <v>1642</v>
      </c>
      <c r="M946" s="94" t="s">
        <v>1642</v>
      </c>
      <c r="N946" s="23" t="s">
        <v>1642</v>
      </c>
      <c r="O946" s="42" t="s">
        <v>1642</v>
      </c>
      <c r="P946" s="111" t="s">
        <v>1642</v>
      </c>
      <c r="Q946" s="82" t="s">
        <v>1642</v>
      </c>
      <c r="R946" s="6" t="s">
        <v>1642</v>
      </c>
      <c r="S946" s="39" t="s">
        <v>1642</v>
      </c>
      <c r="T946" s="107" t="s">
        <v>1642</v>
      </c>
    </row>
    <row r="947" spans="1:20" ht="18" hidden="1" customHeight="1" x14ac:dyDescent="0.25">
      <c r="A947" s="87" t="s">
        <v>1054</v>
      </c>
      <c r="B947" s="97" t="s">
        <v>1642</v>
      </c>
      <c r="C947" s="96" t="s">
        <v>1642</v>
      </c>
      <c r="D947" s="21" t="s">
        <v>1642</v>
      </c>
      <c r="E947" s="17" t="s">
        <v>1642</v>
      </c>
      <c r="F947" s="17" t="s">
        <v>1642</v>
      </c>
      <c r="G947" s="17" t="s">
        <v>1642</v>
      </c>
      <c r="H947" s="97" t="s">
        <v>1642</v>
      </c>
      <c r="I947" s="82" t="s">
        <v>1642</v>
      </c>
      <c r="J947" s="6" t="s">
        <v>1642</v>
      </c>
      <c r="K947" s="39" t="s">
        <v>1642</v>
      </c>
      <c r="L947" s="107" t="s">
        <v>1642</v>
      </c>
      <c r="M947" s="94" t="s">
        <v>1642</v>
      </c>
      <c r="N947" s="23" t="s">
        <v>1642</v>
      </c>
      <c r="O947" s="42" t="s">
        <v>1642</v>
      </c>
      <c r="P947" s="111" t="s">
        <v>1642</v>
      </c>
      <c r="Q947" s="82" t="s">
        <v>1642</v>
      </c>
      <c r="R947" s="6" t="s">
        <v>1642</v>
      </c>
      <c r="S947" s="39" t="s">
        <v>1642</v>
      </c>
      <c r="T947" s="107" t="s">
        <v>1642</v>
      </c>
    </row>
    <row r="948" spans="1:20" ht="18" hidden="1" customHeight="1" x14ac:dyDescent="0.25">
      <c r="A948" s="103" t="s">
        <v>1055</v>
      </c>
      <c r="B948" s="97" t="s">
        <v>1642</v>
      </c>
      <c r="C948" s="96" t="s">
        <v>1642</v>
      </c>
      <c r="D948" s="21" t="s">
        <v>1642</v>
      </c>
      <c r="E948" s="17" t="s">
        <v>1642</v>
      </c>
      <c r="F948" s="17" t="s">
        <v>1642</v>
      </c>
      <c r="G948" s="17" t="s">
        <v>1642</v>
      </c>
      <c r="H948" s="97" t="s">
        <v>1642</v>
      </c>
      <c r="I948" s="82" t="s">
        <v>1642</v>
      </c>
      <c r="J948" s="6" t="s">
        <v>1642</v>
      </c>
      <c r="K948" s="39" t="s">
        <v>1642</v>
      </c>
      <c r="L948" s="107" t="s">
        <v>1642</v>
      </c>
      <c r="M948" s="94" t="s">
        <v>1642</v>
      </c>
      <c r="N948" s="23" t="s">
        <v>1642</v>
      </c>
      <c r="O948" s="42" t="s">
        <v>1642</v>
      </c>
      <c r="P948" s="111" t="s">
        <v>1642</v>
      </c>
      <c r="Q948" s="82" t="s">
        <v>1642</v>
      </c>
      <c r="R948" s="6" t="s">
        <v>1642</v>
      </c>
      <c r="S948" s="39" t="s">
        <v>1642</v>
      </c>
      <c r="T948" s="107" t="s">
        <v>1642</v>
      </c>
    </row>
    <row r="949" spans="1:20" ht="18" hidden="1" customHeight="1" x14ac:dyDescent="0.25">
      <c r="A949" s="87" t="s">
        <v>1056</v>
      </c>
      <c r="B949" s="97" t="s">
        <v>1642</v>
      </c>
      <c r="C949" s="96" t="s">
        <v>1642</v>
      </c>
      <c r="D949" s="21" t="s">
        <v>1642</v>
      </c>
      <c r="E949" s="17" t="s">
        <v>1642</v>
      </c>
      <c r="F949" s="17" t="s">
        <v>1642</v>
      </c>
      <c r="G949" s="17" t="s">
        <v>1642</v>
      </c>
      <c r="H949" s="97" t="s">
        <v>1642</v>
      </c>
      <c r="I949" s="82" t="s">
        <v>1642</v>
      </c>
      <c r="J949" s="6" t="s">
        <v>1642</v>
      </c>
      <c r="K949" s="39" t="s">
        <v>1642</v>
      </c>
      <c r="L949" s="107" t="s">
        <v>1642</v>
      </c>
      <c r="M949" s="94" t="s">
        <v>1642</v>
      </c>
      <c r="N949" s="23" t="s">
        <v>1642</v>
      </c>
      <c r="O949" s="42" t="s">
        <v>1642</v>
      </c>
      <c r="P949" s="111" t="s">
        <v>1642</v>
      </c>
      <c r="Q949" s="82" t="s">
        <v>1642</v>
      </c>
      <c r="R949" s="6" t="s">
        <v>1642</v>
      </c>
      <c r="S949" s="39" t="s">
        <v>1642</v>
      </c>
      <c r="T949" s="107" t="s">
        <v>1642</v>
      </c>
    </row>
    <row r="950" spans="1:20" ht="18" hidden="1" customHeight="1" x14ac:dyDescent="0.25">
      <c r="A950" s="103" t="s">
        <v>1057</v>
      </c>
      <c r="B950" s="97" t="s">
        <v>1642</v>
      </c>
      <c r="C950" s="96" t="s">
        <v>1642</v>
      </c>
      <c r="D950" s="21" t="s">
        <v>1642</v>
      </c>
      <c r="E950" s="17" t="s">
        <v>1642</v>
      </c>
      <c r="F950" s="17" t="s">
        <v>1642</v>
      </c>
      <c r="G950" s="17" t="s">
        <v>1642</v>
      </c>
      <c r="H950" s="97" t="s">
        <v>1642</v>
      </c>
      <c r="I950" s="82" t="s">
        <v>1642</v>
      </c>
      <c r="J950" s="6" t="s">
        <v>1642</v>
      </c>
      <c r="K950" s="39" t="s">
        <v>1642</v>
      </c>
      <c r="L950" s="107" t="s">
        <v>1642</v>
      </c>
      <c r="M950" s="94" t="s">
        <v>1642</v>
      </c>
      <c r="N950" s="23" t="s">
        <v>1642</v>
      </c>
      <c r="O950" s="42" t="s">
        <v>1642</v>
      </c>
      <c r="P950" s="111" t="s">
        <v>1642</v>
      </c>
      <c r="Q950" s="82" t="s">
        <v>1642</v>
      </c>
      <c r="R950" s="6" t="s">
        <v>1642</v>
      </c>
      <c r="S950" s="39" t="s">
        <v>1642</v>
      </c>
      <c r="T950" s="107" t="s">
        <v>1642</v>
      </c>
    </row>
    <row r="951" spans="1:20" ht="18" hidden="1" customHeight="1" x14ac:dyDescent="0.25">
      <c r="A951" s="87" t="s">
        <v>1058</v>
      </c>
      <c r="B951" s="97" t="s">
        <v>1642</v>
      </c>
      <c r="C951" s="96" t="s">
        <v>1642</v>
      </c>
      <c r="D951" s="21" t="s">
        <v>1642</v>
      </c>
      <c r="E951" s="17" t="s">
        <v>1642</v>
      </c>
      <c r="F951" s="17" t="s">
        <v>1642</v>
      </c>
      <c r="G951" s="17" t="s">
        <v>1642</v>
      </c>
      <c r="H951" s="97" t="s">
        <v>1642</v>
      </c>
      <c r="I951" s="82" t="s">
        <v>1642</v>
      </c>
      <c r="J951" s="6" t="s">
        <v>1642</v>
      </c>
      <c r="K951" s="39" t="s">
        <v>1642</v>
      </c>
      <c r="L951" s="107" t="s">
        <v>1642</v>
      </c>
      <c r="M951" s="94" t="s">
        <v>1642</v>
      </c>
      <c r="N951" s="23" t="s">
        <v>1642</v>
      </c>
      <c r="O951" s="42" t="s">
        <v>1642</v>
      </c>
      <c r="P951" s="111" t="s">
        <v>1642</v>
      </c>
      <c r="Q951" s="82" t="s">
        <v>1642</v>
      </c>
      <c r="R951" s="6" t="s">
        <v>1642</v>
      </c>
      <c r="S951" s="39" t="s">
        <v>1642</v>
      </c>
      <c r="T951" s="107" t="s">
        <v>1642</v>
      </c>
    </row>
    <row r="952" spans="1:20" ht="18" hidden="1" customHeight="1" x14ac:dyDescent="0.25">
      <c r="A952" s="103" t="s">
        <v>1059</v>
      </c>
      <c r="B952" s="97" t="s">
        <v>1642</v>
      </c>
      <c r="C952" s="96" t="s">
        <v>1642</v>
      </c>
      <c r="D952" s="21" t="s">
        <v>1642</v>
      </c>
      <c r="E952" s="17" t="s">
        <v>1642</v>
      </c>
      <c r="F952" s="17" t="s">
        <v>1642</v>
      </c>
      <c r="G952" s="17" t="s">
        <v>1642</v>
      </c>
      <c r="H952" s="97" t="s">
        <v>1642</v>
      </c>
      <c r="I952" s="82" t="s">
        <v>1642</v>
      </c>
      <c r="J952" s="6" t="s">
        <v>1642</v>
      </c>
      <c r="K952" s="39" t="s">
        <v>1642</v>
      </c>
      <c r="L952" s="107" t="s">
        <v>1642</v>
      </c>
      <c r="M952" s="94" t="s">
        <v>1642</v>
      </c>
      <c r="N952" s="23" t="s">
        <v>1642</v>
      </c>
      <c r="O952" s="42" t="s">
        <v>1642</v>
      </c>
      <c r="P952" s="111" t="s">
        <v>1642</v>
      </c>
      <c r="Q952" s="82" t="s">
        <v>1642</v>
      </c>
      <c r="R952" s="6" t="s">
        <v>1642</v>
      </c>
      <c r="S952" s="39" t="s">
        <v>1642</v>
      </c>
      <c r="T952" s="107" t="s">
        <v>1642</v>
      </c>
    </row>
    <row r="953" spans="1:20" ht="18" hidden="1" customHeight="1" x14ac:dyDescent="0.25">
      <c r="A953" s="87" t="s">
        <v>1060</v>
      </c>
      <c r="B953" s="97" t="s">
        <v>1642</v>
      </c>
      <c r="C953" s="96" t="s">
        <v>1642</v>
      </c>
      <c r="D953" s="21" t="s">
        <v>1642</v>
      </c>
      <c r="E953" s="17" t="s">
        <v>1642</v>
      </c>
      <c r="F953" s="17" t="s">
        <v>1642</v>
      </c>
      <c r="G953" s="17" t="s">
        <v>1642</v>
      </c>
      <c r="H953" s="97" t="s">
        <v>1642</v>
      </c>
      <c r="I953" s="82" t="s">
        <v>1642</v>
      </c>
      <c r="J953" s="6" t="s">
        <v>1642</v>
      </c>
      <c r="K953" s="39" t="s">
        <v>1642</v>
      </c>
      <c r="L953" s="107" t="s">
        <v>1642</v>
      </c>
      <c r="M953" s="94" t="s">
        <v>1642</v>
      </c>
      <c r="N953" s="23" t="s">
        <v>1642</v>
      </c>
      <c r="O953" s="42" t="s">
        <v>1642</v>
      </c>
      <c r="P953" s="111" t="s">
        <v>1642</v>
      </c>
      <c r="Q953" s="82" t="s">
        <v>1642</v>
      </c>
      <c r="R953" s="6" t="s">
        <v>1642</v>
      </c>
      <c r="S953" s="39" t="s">
        <v>1642</v>
      </c>
      <c r="T953" s="107" t="s">
        <v>1642</v>
      </c>
    </row>
    <row r="954" spans="1:20" ht="18" hidden="1" customHeight="1" x14ac:dyDescent="0.25">
      <c r="A954" s="103" t="s">
        <v>1061</v>
      </c>
      <c r="B954" s="97" t="s">
        <v>1642</v>
      </c>
      <c r="C954" s="96" t="s">
        <v>1642</v>
      </c>
      <c r="D954" s="21" t="s">
        <v>1642</v>
      </c>
      <c r="E954" s="17" t="s">
        <v>1642</v>
      </c>
      <c r="F954" s="17" t="s">
        <v>1642</v>
      </c>
      <c r="G954" s="17" t="s">
        <v>1642</v>
      </c>
      <c r="H954" s="97" t="s">
        <v>1642</v>
      </c>
      <c r="I954" s="82" t="s">
        <v>1642</v>
      </c>
      <c r="J954" s="6" t="s">
        <v>1642</v>
      </c>
      <c r="K954" s="39" t="s">
        <v>1642</v>
      </c>
      <c r="L954" s="107" t="s">
        <v>1642</v>
      </c>
      <c r="M954" s="94" t="s">
        <v>1642</v>
      </c>
      <c r="N954" s="23" t="s">
        <v>1642</v>
      </c>
      <c r="O954" s="42" t="s">
        <v>1642</v>
      </c>
      <c r="P954" s="111" t="s">
        <v>1642</v>
      </c>
      <c r="Q954" s="82" t="s">
        <v>1642</v>
      </c>
      <c r="R954" s="6" t="s">
        <v>1642</v>
      </c>
      <c r="S954" s="39" t="s">
        <v>1642</v>
      </c>
      <c r="T954" s="107" t="s">
        <v>1642</v>
      </c>
    </row>
    <row r="955" spans="1:20" ht="18" hidden="1" customHeight="1" x14ac:dyDescent="0.25">
      <c r="A955" s="87" t="s">
        <v>1062</v>
      </c>
      <c r="B955" s="97" t="s">
        <v>1642</v>
      </c>
      <c r="C955" s="96" t="s">
        <v>1642</v>
      </c>
      <c r="D955" s="21" t="s">
        <v>1642</v>
      </c>
      <c r="E955" s="17" t="s">
        <v>1642</v>
      </c>
      <c r="F955" s="17" t="s">
        <v>1642</v>
      </c>
      <c r="G955" s="17" t="s">
        <v>1642</v>
      </c>
      <c r="H955" s="97" t="s">
        <v>1642</v>
      </c>
      <c r="I955" s="82" t="s">
        <v>1642</v>
      </c>
      <c r="J955" s="6" t="s">
        <v>1642</v>
      </c>
      <c r="K955" s="39" t="s">
        <v>1642</v>
      </c>
      <c r="L955" s="107" t="s">
        <v>1642</v>
      </c>
      <c r="M955" s="94" t="s">
        <v>1642</v>
      </c>
      <c r="N955" s="23" t="s">
        <v>1642</v>
      </c>
      <c r="O955" s="42" t="s">
        <v>1642</v>
      </c>
      <c r="P955" s="111" t="s">
        <v>1642</v>
      </c>
      <c r="Q955" s="82" t="s">
        <v>1642</v>
      </c>
      <c r="R955" s="6" t="s">
        <v>1642</v>
      </c>
      <c r="S955" s="39" t="s">
        <v>1642</v>
      </c>
      <c r="T955" s="107" t="s">
        <v>1642</v>
      </c>
    </row>
    <row r="956" spans="1:20" ht="18" hidden="1" customHeight="1" x14ac:dyDescent="0.25">
      <c r="A956" s="103" t="s">
        <v>1063</v>
      </c>
      <c r="B956" s="97" t="s">
        <v>1642</v>
      </c>
      <c r="C956" s="96" t="s">
        <v>1642</v>
      </c>
      <c r="D956" s="21" t="s">
        <v>1642</v>
      </c>
      <c r="E956" s="17" t="s">
        <v>1642</v>
      </c>
      <c r="F956" s="17" t="s">
        <v>1642</v>
      </c>
      <c r="G956" s="17" t="s">
        <v>1642</v>
      </c>
      <c r="H956" s="97" t="s">
        <v>1642</v>
      </c>
      <c r="I956" s="82" t="s">
        <v>1642</v>
      </c>
      <c r="J956" s="6" t="s">
        <v>1642</v>
      </c>
      <c r="K956" s="39" t="s">
        <v>1642</v>
      </c>
      <c r="L956" s="107" t="s">
        <v>1642</v>
      </c>
      <c r="M956" s="94" t="s">
        <v>1642</v>
      </c>
      <c r="N956" s="23" t="s">
        <v>1642</v>
      </c>
      <c r="O956" s="42" t="s">
        <v>1642</v>
      </c>
      <c r="P956" s="111" t="s">
        <v>1642</v>
      </c>
      <c r="Q956" s="82" t="s">
        <v>1642</v>
      </c>
      <c r="R956" s="6" t="s">
        <v>1642</v>
      </c>
      <c r="S956" s="39" t="s">
        <v>1642</v>
      </c>
      <c r="T956" s="107" t="s">
        <v>1642</v>
      </c>
    </row>
    <row r="957" spans="1:20" ht="18" hidden="1" customHeight="1" x14ac:dyDescent="0.25">
      <c r="A957" s="87" t="s">
        <v>1064</v>
      </c>
      <c r="B957" s="97" t="s">
        <v>1642</v>
      </c>
      <c r="C957" s="96" t="s">
        <v>1642</v>
      </c>
      <c r="D957" s="21" t="s">
        <v>1642</v>
      </c>
      <c r="E957" s="17" t="s">
        <v>1642</v>
      </c>
      <c r="F957" s="17" t="s">
        <v>1642</v>
      </c>
      <c r="G957" s="17" t="s">
        <v>1642</v>
      </c>
      <c r="H957" s="97" t="s">
        <v>1642</v>
      </c>
      <c r="I957" s="82" t="s">
        <v>1642</v>
      </c>
      <c r="J957" s="6" t="s">
        <v>1642</v>
      </c>
      <c r="K957" s="39" t="s">
        <v>1642</v>
      </c>
      <c r="L957" s="107" t="s">
        <v>1642</v>
      </c>
      <c r="M957" s="94" t="s">
        <v>1642</v>
      </c>
      <c r="N957" s="23" t="s">
        <v>1642</v>
      </c>
      <c r="O957" s="42" t="s">
        <v>1642</v>
      </c>
      <c r="P957" s="111" t="s">
        <v>1642</v>
      </c>
      <c r="Q957" s="82" t="s">
        <v>1642</v>
      </c>
      <c r="R957" s="6" t="s">
        <v>1642</v>
      </c>
      <c r="S957" s="39" t="s">
        <v>1642</v>
      </c>
      <c r="T957" s="107" t="s">
        <v>1642</v>
      </c>
    </row>
    <row r="958" spans="1:20" ht="18" hidden="1" customHeight="1" x14ac:dyDescent="0.25">
      <c r="A958" s="103" t="s">
        <v>1065</v>
      </c>
      <c r="B958" s="97" t="s">
        <v>1642</v>
      </c>
      <c r="C958" s="96" t="s">
        <v>1642</v>
      </c>
      <c r="D958" s="21" t="s">
        <v>1642</v>
      </c>
      <c r="E958" s="17" t="s">
        <v>1642</v>
      </c>
      <c r="F958" s="17" t="s">
        <v>1642</v>
      </c>
      <c r="G958" s="17" t="s">
        <v>1642</v>
      </c>
      <c r="H958" s="97" t="s">
        <v>1642</v>
      </c>
      <c r="I958" s="82" t="s">
        <v>1642</v>
      </c>
      <c r="J958" s="6" t="s">
        <v>1642</v>
      </c>
      <c r="K958" s="39" t="s">
        <v>1642</v>
      </c>
      <c r="L958" s="107" t="s">
        <v>1642</v>
      </c>
      <c r="M958" s="94" t="s">
        <v>1642</v>
      </c>
      <c r="N958" s="23" t="s">
        <v>1642</v>
      </c>
      <c r="O958" s="42" t="s">
        <v>1642</v>
      </c>
      <c r="P958" s="111" t="s">
        <v>1642</v>
      </c>
      <c r="Q958" s="82" t="s">
        <v>1642</v>
      </c>
      <c r="R958" s="6" t="s">
        <v>1642</v>
      </c>
      <c r="S958" s="39" t="s">
        <v>1642</v>
      </c>
      <c r="T958" s="107" t="s">
        <v>1642</v>
      </c>
    </row>
    <row r="959" spans="1:20" ht="18" hidden="1" customHeight="1" x14ac:dyDescent="0.25">
      <c r="A959" s="87" t="s">
        <v>1066</v>
      </c>
      <c r="B959" s="97" t="s">
        <v>1642</v>
      </c>
      <c r="C959" s="96" t="s">
        <v>1642</v>
      </c>
      <c r="D959" s="21" t="s">
        <v>1642</v>
      </c>
      <c r="E959" s="17" t="s">
        <v>1642</v>
      </c>
      <c r="F959" s="17" t="s">
        <v>1642</v>
      </c>
      <c r="G959" s="17" t="s">
        <v>1642</v>
      </c>
      <c r="H959" s="97" t="s">
        <v>1642</v>
      </c>
      <c r="I959" s="82" t="s">
        <v>1642</v>
      </c>
      <c r="J959" s="6" t="s">
        <v>1642</v>
      </c>
      <c r="K959" s="39" t="s">
        <v>1642</v>
      </c>
      <c r="L959" s="107" t="s">
        <v>1642</v>
      </c>
      <c r="M959" s="94" t="s">
        <v>1642</v>
      </c>
      <c r="N959" s="23" t="s">
        <v>1642</v>
      </c>
      <c r="O959" s="42" t="s">
        <v>1642</v>
      </c>
      <c r="P959" s="111" t="s">
        <v>1642</v>
      </c>
      <c r="Q959" s="82" t="s">
        <v>1642</v>
      </c>
      <c r="R959" s="6" t="s">
        <v>1642</v>
      </c>
      <c r="S959" s="39" t="s">
        <v>1642</v>
      </c>
      <c r="T959" s="107" t="s">
        <v>1642</v>
      </c>
    </row>
    <row r="960" spans="1:20" ht="18" hidden="1" customHeight="1" x14ac:dyDescent="0.25">
      <c r="A960" s="103" t="s">
        <v>1067</v>
      </c>
      <c r="B960" s="97" t="s">
        <v>1642</v>
      </c>
      <c r="C960" s="96" t="s">
        <v>1642</v>
      </c>
      <c r="D960" s="21" t="s">
        <v>1642</v>
      </c>
      <c r="E960" s="17" t="s">
        <v>1642</v>
      </c>
      <c r="F960" s="17" t="s">
        <v>1642</v>
      </c>
      <c r="G960" s="17" t="s">
        <v>1642</v>
      </c>
      <c r="H960" s="97" t="s">
        <v>1642</v>
      </c>
      <c r="I960" s="82" t="s">
        <v>1642</v>
      </c>
      <c r="J960" s="6" t="s">
        <v>1642</v>
      </c>
      <c r="K960" s="39" t="s">
        <v>1642</v>
      </c>
      <c r="L960" s="107" t="s">
        <v>1642</v>
      </c>
      <c r="M960" s="94" t="s">
        <v>1642</v>
      </c>
      <c r="N960" s="23" t="s">
        <v>1642</v>
      </c>
      <c r="O960" s="42" t="s">
        <v>1642</v>
      </c>
      <c r="P960" s="111" t="s">
        <v>1642</v>
      </c>
      <c r="Q960" s="82" t="s">
        <v>1642</v>
      </c>
      <c r="R960" s="6" t="s">
        <v>1642</v>
      </c>
      <c r="S960" s="39" t="s">
        <v>1642</v>
      </c>
      <c r="T960" s="107" t="s">
        <v>1642</v>
      </c>
    </row>
    <row r="961" spans="1:20" ht="18" hidden="1" customHeight="1" x14ac:dyDescent="0.25">
      <c r="A961" s="87" t="s">
        <v>1068</v>
      </c>
      <c r="B961" s="97" t="s">
        <v>1642</v>
      </c>
      <c r="C961" s="96" t="s">
        <v>1642</v>
      </c>
      <c r="D961" s="21" t="s">
        <v>1642</v>
      </c>
      <c r="E961" s="17" t="s">
        <v>1642</v>
      </c>
      <c r="F961" s="17" t="s">
        <v>1642</v>
      </c>
      <c r="G961" s="17" t="s">
        <v>1642</v>
      </c>
      <c r="H961" s="97" t="s">
        <v>1642</v>
      </c>
      <c r="I961" s="82" t="s">
        <v>1642</v>
      </c>
      <c r="J961" s="6" t="s">
        <v>1642</v>
      </c>
      <c r="K961" s="39" t="s">
        <v>1642</v>
      </c>
      <c r="L961" s="107" t="s">
        <v>1642</v>
      </c>
      <c r="M961" s="94" t="s">
        <v>1642</v>
      </c>
      <c r="N961" s="23" t="s">
        <v>1642</v>
      </c>
      <c r="O961" s="42" t="s">
        <v>1642</v>
      </c>
      <c r="P961" s="111" t="s">
        <v>1642</v>
      </c>
      <c r="Q961" s="82" t="s">
        <v>1642</v>
      </c>
      <c r="R961" s="6" t="s">
        <v>1642</v>
      </c>
      <c r="S961" s="39" t="s">
        <v>1642</v>
      </c>
      <c r="T961" s="107" t="s">
        <v>1642</v>
      </c>
    </row>
    <row r="962" spans="1:20" ht="18" hidden="1" customHeight="1" x14ac:dyDescent="0.25">
      <c r="A962" s="103" t="s">
        <v>1069</v>
      </c>
      <c r="B962" s="97" t="s">
        <v>1642</v>
      </c>
      <c r="C962" s="96" t="s">
        <v>1642</v>
      </c>
      <c r="D962" s="21" t="s">
        <v>1642</v>
      </c>
      <c r="E962" s="17" t="s">
        <v>1642</v>
      </c>
      <c r="F962" s="17" t="s">
        <v>1642</v>
      </c>
      <c r="G962" s="17" t="s">
        <v>1642</v>
      </c>
      <c r="H962" s="97" t="s">
        <v>1642</v>
      </c>
      <c r="I962" s="82" t="s">
        <v>1642</v>
      </c>
      <c r="J962" s="6" t="s">
        <v>1642</v>
      </c>
      <c r="K962" s="39" t="s">
        <v>1642</v>
      </c>
      <c r="L962" s="107" t="s">
        <v>1642</v>
      </c>
      <c r="M962" s="94" t="s">
        <v>1642</v>
      </c>
      <c r="N962" s="23" t="s">
        <v>1642</v>
      </c>
      <c r="O962" s="42" t="s">
        <v>1642</v>
      </c>
      <c r="P962" s="111" t="s">
        <v>1642</v>
      </c>
      <c r="Q962" s="82" t="s">
        <v>1642</v>
      </c>
      <c r="R962" s="6" t="s">
        <v>1642</v>
      </c>
      <c r="S962" s="39" t="s">
        <v>1642</v>
      </c>
      <c r="T962" s="107" t="s">
        <v>1642</v>
      </c>
    </row>
    <row r="963" spans="1:20" ht="18" hidden="1" customHeight="1" x14ac:dyDescent="0.25">
      <c r="A963" s="87" t="s">
        <v>1070</v>
      </c>
      <c r="B963" s="97" t="s">
        <v>1642</v>
      </c>
      <c r="C963" s="96" t="s">
        <v>1642</v>
      </c>
      <c r="D963" s="21" t="s">
        <v>1642</v>
      </c>
      <c r="E963" s="17" t="s">
        <v>1642</v>
      </c>
      <c r="F963" s="17" t="s">
        <v>1642</v>
      </c>
      <c r="G963" s="17" t="s">
        <v>1642</v>
      </c>
      <c r="H963" s="97" t="s">
        <v>1642</v>
      </c>
      <c r="I963" s="82" t="s">
        <v>1642</v>
      </c>
      <c r="J963" s="6" t="s">
        <v>1642</v>
      </c>
      <c r="K963" s="39" t="s">
        <v>1642</v>
      </c>
      <c r="L963" s="107" t="s">
        <v>1642</v>
      </c>
      <c r="M963" s="94" t="s">
        <v>1642</v>
      </c>
      <c r="N963" s="23" t="s">
        <v>1642</v>
      </c>
      <c r="O963" s="42" t="s">
        <v>1642</v>
      </c>
      <c r="P963" s="111" t="s">
        <v>1642</v>
      </c>
      <c r="Q963" s="82" t="s">
        <v>1642</v>
      </c>
      <c r="R963" s="6" t="s">
        <v>1642</v>
      </c>
      <c r="S963" s="39" t="s">
        <v>1642</v>
      </c>
      <c r="T963" s="107" t="s">
        <v>1642</v>
      </c>
    </row>
    <row r="964" spans="1:20" ht="18" hidden="1" customHeight="1" x14ac:dyDescent="0.25">
      <c r="A964" s="103" t="s">
        <v>1071</v>
      </c>
      <c r="B964" s="97" t="s">
        <v>1642</v>
      </c>
      <c r="C964" s="96" t="s">
        <v>1642</v>
      </c>
      <c r="D964" s="21" t="s">
        <v>1642</v>
      </c>
      <c r="E964" s="17" t="s">
        <v>1642</v>
      </c>
      <c r="F964" s="17" t="s">
        <v>1642</v>
      </c>
      <c r="G964" s="17" t="s">
        <v>1642</v>
      </c>
      <c r="H964" s="97" t="s">
        <v>1642</v>
      </c>
      <c r="I964" s="82" t="s">
        <v>1642</v>
      </c>
      <c r="J964" s="6" t="s">
        <v>1642</v>
      </c>
      <c r="K964" s="39" t="s">
        <v>1642</v>
      </c>
      <c r="L964" s="107" t="s">
        <v>1642</v>
      </c>
      <c r="M964" s="94" t="s">
        <v>1642</v>
      </c>
      <c r="N964" s="23" t="s">
        <v>1642</v>
      </c>
      <c r="O964" s="42" t="s">
        <v>1642</v>
      </c>
      <c r="P964" s="111" t="s">
        <v>1642</v>
      </c>
      <c r="Q964" s="82" t="s">
        <v>1642</v>
      </c>
      <c r="R964" s="6" t="s">
        <v>1642</v>
      </c>
      <c r="S964" s="39" t="s">
        <v>1642</v>
      </c>
      <c r="T964" s="107" t="s">
        <v>1642</v>
      </c>
    </row>
    <row r="965" spans="1:20" ht="18" hidden="1" customHeight="1" x14ac:dyDescent="0.25">
      <c r="A965" s="87" t="s">
        <v>1072</v>
      </c>
      <c r="B965" s="97" t="s">
        <v>1642</v>
      </c>
      <c r="C965" s="96" t="s">
        <v>1642</v>
      </c>
      <c r="D965" s="21" t="s">
        <v>1642</v>
      </c>
      <c r="E965" s="17" t="s">
        <v>1642</v>
      </c>
      <c r="F965" s="17" t="s">
        <v>1642</v>
      </c>
      <c r="G965" s="17" t="s">
        <v>1642</v>
      </c>
      <c r="H965" s="97" t="s">
        <v>1642</v>
      </c>
      <c r="I965" s="82" t="s">
        <v>1642</v>
      </c>
      <c r="J965" s="6" t="s">
        <v>1642</v>
      </c>
      <c r="K965" s="39" t="s">
        <v>1642</v>
      </c>
      <c r="L965" s="107" t="s">
        <v>1642</v>
      </c>
      <c r="M965" s="94" t="s">
        <v>1642</v>
      </c>
      <c r="N965" s="23" t="s">
        <v>1642</v>
      </c>
      <c r="O965" s="42" t="s">
        <v>1642</v>
      </c>
      <c r="P965" s="111" t="s">
        <v>1642</v>
      </c>
      <c r="Q965" s="82" t="s">
        <v>1642</v>
      </c>
      <c r="R965" s="6" t="s">
        <v>1642</v>
      </c>
      <c r="S965" s="39" t="s">
        <v>1642</v>
      </c>
      <c r="T965" s="107" t="s">
        <v>1642</v>
      </c>
    </row>
    <row r="966" spans="1:20" ht="18" hidden="1" customHeight="1" x14ac:dyDescent="0.25">
      <c r="A966" s="103" t="s">
        <v>1073</v>
      </c>
      <c r="B966" s="97" t="s">
        <v>1642</v>
      </c>
      <c r="C966" s="96" t="s">
        <v>1642</v>
      </c>
      <c r="D966" s="21" t="s">
        <v>1642</v>
      </c>
      <c r="E966" s="17" t="s">
        <v>1642</v>
      </c>
      <c r="F966" s="17" t="s">
        <v>1642</v>
      </c>
      <c r="G966" s="17" t="s">
        <v>1642</v>
      </c>
      <c r="H966" s="97" t="s">
        <v>1642</v>
      </c>
      <c r="I966" s="82" t="s">
        <v>1642</v>
      </c>
      <c r="J966" s="6" t="s">
        <v>1642</v>
      </c>
      <c r="K966" s="39" t="s">
        <v>1642</v>
      </c>
      <c r="L966" s="107" t="s">
        <v>1642</v>
      </c>
      <c r="M966" s="94" t="s">
        <v>1642</v>
      </c>
      <c r="N966" s="23" t="s">
        <v>1642</v>
      </c>
      <c r="O966" s="42" t="s">
        <v>1642</v>
      </c>
      <c r="P966" s="111" t="s">
        <v>1642</v>
      </c>
      <c r="Q966" s="82" t="s">
        <v>1642</v>
      </c>
      <c r="R966" s="6" t="s">
        <v>1642</v>
      </c>
      <c r="S966" s="39" t="s">
        <v>1642</v>
      </c>
      <c r="T966" s="107" t="s">
        <v>1642</v>
      </c>
    </row>
    <row r="967" spans="1:20" ht="18" hidden="1" customHeight="1" x14ac:dyDescent="0.25">
      <c r="A967" s="87" t="s">
        <v>1074</v>
      </c>
      <c r="B967" s="97" t="s">
        <v>1642</v>
      </c>
      <c r="C967" s="96" t="s">
        <v>1642</v>
      </c>
      <c r="D967" s="21" t="s">
        <v>1642</v>
      </c>
      <c r="E967" s="17" t="s">
        <v>1642</v>
      </c>
      <c r="F967" s="17" t="s">
        <v>1642</v>
      </c>
      <c r="G967" s="17" t="s">
        <v>1642</v>
      </c>
      <c r="H967" s="97" t="s">
        <v>1642</v>
      </c>
      <c r="I967" s="82" t="s">
        <v>1642</v>
      </c>
      <c r="J967" s="6" t="s">
        <v>1642</v>
      </c>
      <c r="K967" s="39" t="s">
        <v>1642</v>
      </c>
      <c r="L967" s="107" t="s">
        <v>1642</v>
      </c>
      <c r="M967" s="94" t="s">
        <v>1642</v>
      </c>
      <c r="N967" s="23" t="s">
        <v>1642</v>
      </c>
      <c r="O967" s="42" t="s">
        <v>1642</v>
      </c>
      <c r="P967" s="111" t="s">
        <v>1642</v>
      </c>
      <c r="Q967" s="82" t="s">
        <v>1642</v>
      </c>
      <c r="R967" s="6" t="s">
        <v>1642</v>
      </c>
      <c r="S967" s="39" t="s">
        <v>1642</v>
      </c>
      <c r="T967" s="107" t="s">
        <v>1642</v>
      </c>
    </row>
    <row r="968" spans="1:20" ht="18" hidden="1" customHeight="1" x14ac:dyDescent="0.25">
      <c r="A968" s="103" t="s">
        <v>1075</v>
      </c>
      <c r="B968" s="97" t="s">
        <v>1642</v>
      </c>
      <c r="C968" s="96" t="s">
        <v>1642</v>
      </c>
      <c r="D968" s="21" t="s">
        <v>1642</v>
      </c>
      <c r="E968" s="17" t="s">
        <v>1642</v>
      </c>
      <c r="F968" s="17" t="s">
        <v>1642</v>
      </c>
      <c r="G968" s="17" t="s">
        <v>1642</v>
      </c>
      <c r="H968" s="97" t="s">
        <v>1642</v>
      </c>
      <c r="I968" s="82" t="s">
        <v>1642</v>
      </c>
      <c r="J968" s="6" t="s">
        <v>1642</v>
      </c>
      <c r="K968" s="39" t="s">
        <v>1642</v>
      </c>
      <c r="L968" s="107" t="s">
        <v>1642</v>
      </c>
      <c r="M968" s="94" t="s">
        <v>1642</v>
      </c>
      <c r="N968" s="23" t="s">
        <v>1642</v>
      </c>
      <c r="O968" s="42" t="s">
        <v>1642</v>
      </c>
      <c r="P968" s="111" t="s">
        <v>1642</v>
      </c>
      <c r="Q968" s="82" t="s">
        <v>1642</v>
      </c>
      <c r="R968" s="6" t="s">
        <v>1642</v>
      </c>
      <c r="S968" s="39" t="s">
        <v>1642</v>
      </c>
      <c r="T968" s="107" t="s">
        <v>1642</v>
      </c>
    </row>
    <row r="969" spans="1:20" ht="18" hidden="1" customHeight="1" x14ac:dyDescent="0.25">
      <c r="A969" s="87" t="s">
        <v>1076</v>
      </c>
      <c r="B969" s="97" t="s">
        <v>1642</v>
      </c>
      <c r="C969" s="96" t="s">
        <v>1642</v>
      </c>
      <c r="D969" s="21" t="s">
        <v>1642</v>
      </c>
      <c r="E969" s="17" t="s">
        <v>1642</v>
      </c>
      <c r="F969" s="17" t="s">
        <v>1642</v>
      </c>
      <c r="G969" s="17" t="s">
        <v>1642</v>
      </c>
      <c r="H969" s="97" t="s">
        <v>1642</v>
      </c>
      <c r="I969" s="82" t="s">
        <v>1642</v>
      </c>
      <c r="J969" s="6" t="s">
        <v>1642</v>
      </c>
      <c r="K969" s="39" t="s">
        <v>1642</v>
      </c>
      <c r="L969" s="107" t="s">
        <v>1642</v>
      </c>
      <c r="M969" s="94" t="s">
        <v>1642</v>
      </c>
      <c r="N969" s="23" t="s">
        <v>1642</v>
      </c>
      <c r="O969" s="42" t="s">
        <v>1642</v>
      </c>
      <c r="P969" s="111" t="s">
        <v>1642</v>
      </c>
      <c r="Q969" s="82" t="s">
        <v>1642</v>
      </c>
      <c r="R969" s="6" t="s">
        <v>1642</v>
      </c>
      <c r="S969" s="39" t="s">
        <v>1642</v>
      </c>
      <c r="T969" s="107" t="s">
        <v>1642</v>
      </c>
    </row>
    <row r="970" spans="1:20" ht="18" hidden="1" customHeight="1" x14ac:dyDescent="0.25">
      <c r="A970" s="103" t="s">
        <v>1077</v>
      </c>
      <c r="B970" s="97" t="s">
        <v>1642</v>
      </c>
      <c r="C970" s="96" t="s">
        <v>1642</v>
      </c>
      <c r="D970" s="21" t="s">
        <v>1642</v>
      </c>
      <c r="E970" s="17" t="s">
        <v>1642</v>
      </c>
      <c r="F970" s="17" t="s">
        <v>1642</v>
      </c>
      <c r="G970" s="17" t="s">
        <v>1642</v>
      </c>
      <c r="H970" s="97" t="s">
        <v>1642</v>
      </c>
      <c r="I970" s="82" t="s">
        <v>1642</v>
      </c>
      <c r="J970" s="6" t="s">
        <v>1642</v>
      </c>
      <c r="K970" s="39" t="s">
        <v>1642</v>
      </c>
      <c r="L970" s="107" t="s">
        <v>1642</v>
      </c>
      <c r="M970" s="94" t="s">
        <v>1642</v>
      </c>
      <c r="N970" s="23" t="s">
        <v>1642</v>
      </c>
      <c r="O970" s="42" t="s">
        <v>1642</v>
      </c>
      <c r="P970" s="111" t="s">
        <v>1642</v>
      </c>
      <c r="Q970" s="82" t="s">
        <v>1642</v>
      </c>
      <c r="R970" s="6" t="s">
        <v>1642</v>
      </c>
      <c r="S970" s="39" t="s">
        <v>1642</v>
      </c>
      <c r="T970" s="107" t="s">
        <v>1642</v>
      </c>
    </row>
    <row r="971" spans="1:20" ht="18" hidden="1" customHeight="1" x14ac:dyDescent="0.25">
      <c r="A971" s="87" t="s">
        <v>1078</v>
      </c>
      <c r="B971" s="97" t="s">
        <v>1642</v>
      </c>
      <c r="C971" s="96" t="s">
        <v>1642</v>
      </c>
      <c r="D971" s="21" t="s">
        <v>1642</v>
      </c>
      <c r="E971" s="17" t="s">
        <v>1642</v>
      </c>
      <c r="F971" s="17" t="s">
        <v>1642</v>
      </c>
      <c r="G971" s="17" t="s">
        <v>1642</v>
      </c>
      <c r="H971" s="97" t="s">
        <v>1642</v>
      </c>
      <c r="I971" s="82" t="s">
        <v>1642</v>
      </c>
      <c r="J971" s="6" t="s">
        <v>1642</v>
      </c>
      <c r="K971" s="39" t="s">
        <v>1642</v>
      </c>
      <c r="L971" s="107" t="s">
        <v>1642</v>
      </c>
      <c r="M971" s="94" t="s">
        <v>1642</v>
      </c>
      <c r="N971" s="23" t="s">
        <v>1642</v>
      </c>
      <c r="O971" s="42" t="s">
        <v>1642</v>
      </c>
      <c r="P971" s="111" t="s">
        <v>1642</v>
      </c>
      <c r="Q971" s="82" t="s">
        <v>1642</v>
      </c>
      <c r="R971" s="6" t="s">
        <v>1642</v>
      </c>
      <c r="S971" s="39" t="s">
        <v>1642</v>
      </c>
      <c r="T971" s="107" t="s">
        <v>1642</v>
      </c>
    </row>
    <row r="972" spans="1:20" ht="18" hidden="1" customHeight="1" x14ac:dyDescent="0.25">
      <c r="A972" s="103" t="s">
        <v>1079</v>
      </c>
      <c r="B972" s="97" t="s">
        <v>1642</v>
      </c>
      <c r="C972" s="96" t="s">
        <v>1642</v>
      </c>
      <c r="D972" s="21" t="s">
        <v>1642</v>
      </c>
      <c r="E972" s="17" t="s">
        <v>1642</v>
      </c>
      <c r="F972" s="17" t="s">
        <v>1642</v>
      </c>
      <c r="G972" s="17" t="s">
        <v>1642</v>
      </c>
      <c r="H972" s="97" t="s">
        <v>1642</v>
      </c>
      <c r="I972" s="82" t="s">
        <v>1642</v>
      </c>
      <c r="J972" s="6" t="s">
        <v>1642</v>
      </c>
      <c r="K972" s="39" t="s">
        <v>1642</v>
      </c>
      <c r="L972" s="107" t="s">
        <v>1642</v>
      </c>
      <c r="M972" s="94" t="s">
        <v>1642</v>
      </c>
      <c r="N972" s="23" t="s">
        <v>1642</v>
      </c>
      <c r="O972" s="42" t="s">
        <v>1642</v>
      </c>
      <c r="P972" s="111" t="s">
        <v>1642</v>
      </c>
      <c r="Q972" s="82" t="s">
        <v>1642</v>
      </c>
      <c r="R972" s="6" t="s">
        <v>1642</v>
      </c>
      <c r="S972" s="39" t="s">
        <v>1642</v>
      </c>
      <c r="T972" s="107" t="s">
        <v>1642</v>
      </c>
    </row>
    <row r="973" spans="1:20" ht="18" hidden="1" customHeight="1" x14ac:dyDescent="0.25">
      <c r="A973" s="87" t="s">
        <v>1080</v>
      </c>
      <c r="B973" s="97" t="s">
        <v>1642</v>
      </c>
      <c r="C973" s="96" t="s">
        <v>1642</v>
      </c>
      <c r="D973" s="21" t="s">
        <v>1642</v>
      </c>
      <c r="E973" s="17" t="s">
        <v>1642</v>
      </c>
      <c r="F973" s="17" t="s">
        <v>1642</v>
      </c>
      <c r="G973" s="17" t="s">
        <v>1642</v>
      </c>
      <c r="H973" s="97" t="s">
        <v>1642</v>
      </c>
      <c r="I973" s="82" t="s">
        <v>1642</v>
      </c>
      <c r="J973" s="6" t="s">
        <v>1642</v>
      </c>
      <c r="K973" s="39" t="s">
        <v>1642</v>
      </c>
      <c r="L973" s="107" t="s">
        <v>1642</v>
      </c>
      <c r="M973" s="94" t="s">
        <v>1642</v>
      </c>
      <c r="N973" s="23" t="s">
        <v>1642</v>
      </c>
      <c r="O973" s="42" t="s">
        <v>1642</v>
      </c>
      <c r="P973" s="111" t="s">
        <v>1642</v>
      </c>
      <c r="Q973" s="82" t="s">
        <v>1642</v>
      </c>
      <c r="R973" s="6" t="s">
        <v>1642</v>
      </c>
      <c r="S973" s="39" t="s">
        <v>1642</v>
      </c>
      <c r="T973" s="107" t="s">
        <v>1642</v>
      </c>
    </row>
    <row r="974" spans="1:20" ht="18" hidden="1" customHeight="1" x14ac:dyDescent="0.25">
      <c r="A974" s="103" t="s">
        <v>1081</v>
      </c>
      <c r="B974" s="97" t="s">
        <v>1642</v>
      </c>
      <c r="C974" s="96" t="s">
        <v>1642</v>
      </c>
      <c r="D974" s="21" t="s">
        <v>1642</v>
      </c>
      <c r="E974" s="17" t="s">
        <v>1642</v>
      </c>
      <c r="F974" s="17" t="s">
        <v>1642</v>
      </c>
      <c r="G974" s="17" t="s">
        <v>1642</v>
      </c>
      <c r="H974" s="97" t="s">
        <v>1642</v>
      </c>
      <c r="I974" s="82" t="s">
        <v>1642</v>
      </c>
      <c r="J974" s="6" t="s">
        <v>1642</v>
      </c>
      <c r="K974" s="39" t="s">
        <v>1642</v>
      </c>
      <c r="L974" s="107" t="s">
        <v>1642</v>
      </c>
      <c r="M974" s="94" t="s">
        <v>1642</v>
      </c>
      <c r="N974" s="23" t="s">
        <v>1642</v>
      </c>
      <c r="O974" s="42" t="s">
        <v>1642</v>
      </c>
      <c r="P974" s="111" t="s">
        <v>1642</v>
      </c>
      <c r="Q974" s="82" t="s">
        <v>1642</v>
      </c>
      <c r="R974" s="6" t="s">
        <v>1642</v>
      </c>
      <c r="S974" s="39" t="s">
        <v>1642</v>
      </c>
      <c r="T974" s="107" t="s">
        <v>1642</v>
      </c>
    </row>
    <row r="975" spans="1:20" ht="18" hidden="1" customHeight="1" x14ac:dyDescent="0.25">
      <c r="A975" s="87" t="s">
        <v>1082</v>
      </c>
      <c r="B975" s="97" t="s">
        <v>1642</v>
      </c>
      <c r="C975" s="96" t="s">
        <v>1642</v>
      </c>
      <c r="D975" s="21" t="s">
        <v>1642</v>
      </c>
      <c r="E975" s="17" t="s">
        <v>1642</v>
      </c>
      <c r="F975" s="17" t="s">
        <v>1642</v>
      </c>
      <c r="G975" s="17" t="s">
        <v>1642</v>
      </c>
      <c r="H975" s="97" t="s">
        <v>1642</v>
      </c>
      <c r="I975" s="82" t="s">
        <v>1642</v>
      </c>
      <c r="J975" s="6" t="s">
        <v>1642</v>
      </c>
      <c r="K975" s="39" t="s">
        <v>1642</v>
      </c>
      <c r="L975" s="107" t="s">
        <v>1642</v>
      </c>
      <c r="M975" s="94" t="s">
        <v>1642</v>
      </c>
      <c r="N975" s="23" t="s">
        <v>1642</v>
      </c>
      <c r="O975" s="42" t="s">
        <v>1642</v>
      </c>
      <c r="P975" s="111" t="s">
        <v>1642</v>
      </c>
      <c r="Q975" s="82" t="s">
        <v>1642</v>
      </c>
      <c r="R975" s="6" t="s">
        <v>1642</v>
      </c>
      <c r="S975" s="39" t="s">
        <v>1642</v>
      </c>
      <c r="T975" s="107" t="s">
        <v>1642</v>
      </c>
    </row>
    <row r="976" spans="1:20" ht="18" hidden="1" customHeight="1" x14ac:dyDescent="0.25">
      <c r="A976" s="103" t="s">
        <v>1083</v>
      </c>
      <c r="B976" s="97" t="s">
        <v>1642</v>
      </c>
      <c r="C976" s="96" t="s">
        <v>1642</v>
      </c>
      <c r="D976" s="21" t="s">
        <v>1642</v>
      </c>
      <c r="E976" s="17" t="s">
        <v>1642</v>
      </c>
      <c r="F976" s="17" t="s">
        <v>1642</v>
      </c>
      <c r="G976" s="17" t="s">
        <v>1642</v>
      </c>
      <c r="H976" s="97" t="s">
        <v>1642</v>
      </c>
      <c r="I976" s="82" t="s">
        <v>1642</v>
      </c>
      <c r="J976" s="6" t="s">
        <v>1642</v>
      </c>
      <c r="K976" s="39" t="s">
        <v>1642</v>
      </c>
      <c r="L976" s="107" t="s">
        <v>1642</v>
      </c>
      <c r="M976" s="94" t="s">
        <v>1642</v>
      </c>
      <c r="N976" s="23" t="s">
        <v>1642</v>
      </c>
      <c r="O976" s="42" t="s">
        <v>1642</v>
      </c>
      <c r="P976" s="111" t="s">
        <v>1642</v>
      </c>
      <c r="Q976" s="82" t="s">
        <v>1642</v>
      </c>
      <c r="R976" s="6" t="s">
        <v>1642</v>
      </c>
      <c r="S976" s="39" t="s">
        <v>1642</v>
      </c>
      <c r="T976" s="107" t="s">
        <v>1642</v>
      </c>
    </row>
    <row r="977" spans="1:20" ht="18" hidden="1" customHeight="1" x14ac:dyDescent="0.25">
      <c r="A977" s="87" t="s">
        <v>1084</v>
      </c>
      <c r="B977" s="97" t="s">
        <v>1642</v>
      </c>
      <c r="C977" s="96" t="s">
        <v>1642</v>
      </c>
      <c r="D977" s="21" t="s">
        <v>1642</v>
      </c>
      <c r="E977" s="17" t="s">
        <v>1642</v>
      </c>
      <c r="F977" s="17" t="s">
        <v>1642</v>
      </c>
      <c r="G977" s="17" t="s">
        <v>1642</v>
      </c>
      <c r="H977" s="97" t="s">
        <v>1642</v>
      </c>
      <c r="I977" s="82" t="s">
        <v>1642</v>
      </c>
      <c r="J977" s="6" t="s">
        <v>1642</v>
      </c>
      <c r="K977" s="39" t="s">
        <v>1642</v>
      </c>
      <c r="L977" s="107" t="s">
        <v>1642</v>
      </c>
      <c r="M977" s="94" t="s">
        <v>1642</v>
      </c>
      <c r="N977" s="23" t="s">
        <v>1642</v>
      </c>
      <c r="O977" s="42" t="s">
        <v>1642</v>
      </c>
      <c r="P977" s="111" t="s">
        <v>1642</v>
      </c>
      <c r="Q977" s="82" t="s">
        <v>1642</v>
      </c>
      <c r="R977" s="6" t="s">
        <v>1642</v>
      </c>
      <c r="S977" s="39" t="s">
        <v>1642</v>
      </c>
      <c r="T977" s="107" t="s">
        <v>1642</v>
      </c>
    </row>
    <row r="978" spans="1:20" ht="18" hidden="1" customHeight="1" x14ac:dyDescent="0.25">
      <c r="A978" s="103" t="s">
        <v>1085</v>
      </c>
      <c r="B978" s="97" t="s">
        <v>1642</v>
      </c>
      <c r="C978" s="96" t="s">
        <v>1642</v>
      </c>
      <c r="D978" s="21" t="s">
        <v>1642</v>
      </c>
      <c r="E978" s="17" t="s">
        <v>1642</v>
      </c>
      <c r="F978" s="17" t="s">
        <v>1642</v>
      </c>
      <c r="G978" s="17" t="s">
        <v>1642</v>
      </c>
      <c r="H978" s="97" t="s">
        <v>1642</v>
      </c>
      <c r="I978" s="82" t="s">
        <v>1642</v>
      </c>
      <c r="J978" s="6" t="s">
        <v>1642</v>
      </c>
      <c r="K978" s="39" t="s">
        <v>1642</v>
      </c>
      <c r="L978" s="107" t="s">
        <v>1642</v>
      </c>
      <c r="M978" s="94" t="s">
        <v>1642</v>
      </c>
      <c r="N978" s="23" t="s">
        <v>1642</v>
      </c>
      <c r="O978" s="42" t="s">
        <v>1642</v>
      </c>
      <c r="P978" s="111" t="s">
        <v>1642</v>
      </c>
      <c r="Q978" s="82" t="s">
        <v>1642</v>
      </c>
      <c r="R978" s="6" t="s">
        <v>1642</v>
      </c>
      <c r="S978" s="39" t="s">
        <v>1642</v>
      </c>
      <c r="T978" s="107" t="s">
        <v>1642</v>
      </c>
    </row>
    <row r="979" spans="1:20" ht="18" hidden="1" customHeight="1" x14ac:dyDescent="0.25">
      <c r="A979" s="87" t="s">
        <v>1086</v>
      </c>
      <c r="B979" s="97" t="s">
        <v>1642</v>
      </c>
      <c r="C979" s="96" t="s">
        <v>1642</v>
      </c>
      <c r="D979" s="21" t="s">
        <v>1642</v>
      </c>
      <c r="E979" s="17" t="s">
        <v>1642</v>
      </c>
      <c r="F979" s="17" t="s">
        <v>1642</v>
      </c>
      <c r="G979" s="17" t="s">
        <v>1642</v>
      </c>
      <c r="H979" s="97" t="s">
        <v>1642</v>
      </c>
      <c r="I979" s="82" t="s">
        <v>1642</v>
      </c>
      <c r="J979" s="6" t="s">
        <v>1642</v>
      </c>
      <c r="K979" s="39" t="s">
        <v>1642</v>
      </c>
      <c r="L979" s="107" t="s">
        <v>1642</v>
      </c>
      <c r="M979" s="94" t="s">
        <v>1642</v>
      </c>
      <c r="N979" s="23" t="s">
        <v>1642</v>
      </c>
      <c r="O979" s="42" t="s">
        <v>1642</v>
      </c>
      <c r="P979" s="111" t="s">
        <v>1642</v>
      </c>
      <c r="Q979" s="82" t="s">
        <v>1642</v>
      </c>
      <c r="R979" s="6" t="s">
        <v>1642</v>
      </c>
      <c r="S979" s="39" t="s">
        <v>1642</v>
      </c>
      <c r="T979" s="107" t="s">
        <v>1642</v>
      </c>
    </row>
    <row r="980" spans="1:20" ht="18" hidden="1" customHeight="1" x14ac:dyDescent="0.25">
      <c r="A980" s="103" t="s">
        <v>1087</v>
      </c>
      <c r="B980" s="97" t="s">
        <v>1642</v>
      </c>
      <c r="C980" s="96" t="s">
        <v>1642</v>
      </c>
      <c r="D980" s="21" t="s">
        <v>1642</v>
      </c>
      <c r="E980" s="17" t="s">
        <v>1642</v>
      </c>
      <c r="F980" s="17" t="s">
        <v>1642</v>
      </c>
      <c r="G980" s="17" t="s">
        <v>1642</v>
      </c>
      <c r="H980" s="97" t="s">
        <v>1642</v>
      </c>
      <c r="I980" s="82" t="s">
        <v>1642</v>
      </c>
      <c r="J980" s="6" t="s">
        <v>1642</v>
      </c>
      <c r="K980" s="39" t="s">
        <v>1642</v>
      </c>
      <c r="L980" s="107" t="s">
        <v>1642</v>
      </c>
      <c r="M980" s="94" t="s">
        <v>1642</v>
      </c>
      <c r="N980" s="23" t="s">
        <v>1642</v>
      </c>
      <c r="O980" s="42" t="s">
        <v>1642</v>
      </c>
      <c r="P980" s="111" t="s">
        <v>1642</v>
      </c>
      <c r="Q980" s="82" t="s">
        <v>1642</v>
      </c>
      <c r="R980" s="6" t="s">
        <v>1642</v>
      </c>
      <c r="S980" s="39" t="s">
        <v>1642</v>
      </c>
      <c r="T980" s="107" t="s">
        <v>1642</v>
      </c>
    </row>
    <row r="981" spans="1:20" ht="18" hidden="1" customHeight="1" x14ac:dyDescent="0.25">
      <c r="A981" s="87" t="s">
        <v>1088</v>
      </c>
      <c r="B981" s="97" t="s">
        <v>1642</v>
      </c>
      <c r="C981" s="96" t="s">
        <v>1642</v>
      </c>
      <c r="D981" s="21" t="s">
        <v>1642</v>
      </c>
      <c r="E981" s="17" t="s">
        <v>1642</v>
      </c>
      <c r="F981" s="17" t="s">
        <v>1642</v>
      </c>
      <c r="G981" s="17" t="s">
        <v>1642</v>
      </c>
      <c r="H981" s="97" t="s">
        <v>1642</v>
      </c>
      <c r="I981" s="82" t="s">
        <v>1642</v>
      </c>
      <c r="J981" s="6" t="s">
        <v>1642</v>
      </c>
      <c r="K981" s="39" t="s">
        <v>1642</v>
      </c>
      <c r="L981" s="107" t="s">
        <v>1642</v>
      </c>
      <c r="M981" s="94" t="s">
        <v>1642</v>
      </c>
      <c r="N981" s="23" t="s">
        <v>1642</v>
      </c>
      <c r="O981" s="42" t="s">
        <v>1642</v>
      </c>
      <c r="P981" s="111" t="s">
        <v>1642</v>
      </c>
      <c r="Q981" s="82" t="s">
        <v>1642</v>
      </c>
      <c r="R981" s="6" t="s">
        <v>1642</v>
      </c>
      <c r="S981" s="39" t="s">
        <v>1642</v>
      </c>
      <c r="T981" s="107" t="s">
        <v>1642</v>
      </c>
    </row>
    <row r="982" spans="1:20" ht="18" hidden="1" customHeight="1" x14ac:dyDescent="0.25">
      <c r="A982" s="103" t="s">
        <v>1089</v>
      </c>
      <c r="B982" s="97" t="s">
        <v>1642</v>
      </c>
      <c r="C982" s="96" t="s">
        <v>1642</v>
      </c>
      <c r="D982" s="21" t="s">
        <v>1642</v>
      </c>
      <c r="E982" s="17" t="s">
        <v>1642</v>
      </c>
      <c r="F982" s="17" t="s">
        <v>1642</v>
      </c>
      <c r="G982" s="17" t="s">
        <v>1642</v>
      </c>
      <c r="H982" s="97" t="s">
        <v>1642</v>
      </c>
      <c r="I982" s="82" t="s">
        <v>1642</v>
      </c>
      <c r="J982" s="6" t="s">
        <v>1642</v>
      </c>
      <c r="K982" s="39" t="s">
        <v>1642</v>
      </c>
      <c r="L982" s="107" t="s">
        <v>1642</v>
      </c>
      <c r="M982" s="94" t="s">
        <v>1642</v>
      </c>
      <c r="N982" s="23" t="s">
        <v>1642</v>
      </c>
      <c r="O982" s="42" t="s">
        <v>1642</v>
      </c>
      <c r="P982" s="111" t="s">
        <v>1642</v>
      </c>
      <c r="Q982" s="82" t="s">
        <v>1642</v>
      </c>
      <c r="R982" s="6" t="s">
        <v>1642</v>
      </c>
      <c r="S982" s="39" t="s">
        <v>1642</v>
      </c>
      <c r="T982" s="107" t="s">
        <v>1642</v>
      </c>
    </row>
    <row r="983" spans="1:20" ht="18" hidden="1" customHeight="1" x14ac:dyDescent="0.25">
      <c r="A983" s="87" t="s">
        <v>1090</v>
      </c>
      <c r="B983" s="97" t="s">
        <v>1642</v>
      </c>
      <c r="C983" s="96" t="s">
        <v>1642</v>
      </c>
      <c r="D983" s="21" t="s">
        <v>1642</v>
      </c>
      <c r="E983" s="17" t="s">
        <v>1642</v>
      </c>
      <c r="F983" s="17" t="s">
        <v>1642</v>
      </c>
      <c r="G983" s="17" t="s">
        <v>1642</v>
      </c>
      <c r="H983" s="97" t="s">
        <v>1642</v>
      </c>
      <c r="I983" s="82" t="s">
        <v>1642</v>
      </c>
      <c r="J983" s="6" t="s">
        <v>1642</v>
      </c>
      <c r="K983" s="39" t="s">
        <v>1642</v>
      </c>
      <c r="L983" s="107" t="s">
        <v>1642</v>
      </c>
      <c r="M983" s="94" t="s">
        <v>1642</v>
      </c>
      <c r="N983" s="23" t="s">
        <v>1642</v>
      </c>
      <c r="O983" s="42" t="s">
        <v>1642</v>
      </c>
      <c r="P983" s="111" t="s">
        <v>1642</v>
      </c>
      <c r="Q983" s="82" t="s">
        <v>1642</v>
      </c>
      <c r="R983" s="6" t="s">
        <v>1642</v>
      </c>
      <c r="S983" s="39" t="s">
        <v>1642</v>
      </c>
      <c r="T983" s="107" t="s">
        <v>1642</v>
      </c>
    </row>
    <row r="984" spans="1:20" ht="18" hidden="1" customHeight="1" x14ac:dyDescent="0.25">
      <c r="A984" s="103" t="s">
        <v>1091</v>
      </c>
      <c r="B984" s="97" t="s">
        <v>1642</v>
      </c>
      <c r="C984" s="96" t="s">
        <v>1642</v>
      </c>
      <c r="D984" s="21" t="s">
        <v>1642</v>
      </c>
      <c r="E984" s="17" t="s">
        <v>1642</v>
      </c>
      <c r="F984" s="17" t="s">
        <v>1642</v>
      </c>
      <c r="G984" s="17" t="s">
        <v>1642</v>
      </c>
      <c r="H984" s="97" t="s">
        <v>1642</v>
      </c>
      <c r="I984" s="82" t="s">
        <v>1642</v>
      </c>
      <c r="J984" s="6" t="s">
        <v>1642</v>
      </c>
      <c r="K984" s="39" t="s">
        <v>1642</v>
      </c>
      <c r="L984" s="107" t="s">
        <v>1642</v>
      </c>
      <c r="M984" s="94" t="s">
        <v>1642</v>
      </c>
      <c r="N984" s="23" t="s">
        <v>1642</v>
      </c>
      <c r="O984" s="42" t="s">
        <v>1642</v>
      </c>
      <c r="P984" s="111" t="s">
        <v>1642</v>
      </c>
      <c r="Q984" s="82" t="s">
        <v>1642</v>
      </c>
      <c r="R984" s="6" t="s">
        <v>1642</v>
      </c>
      <c r="S984" s="39" t="s">
        <v>1642</v>
      </c>
      <c r="T984" s="107" t="s">
        <v>1642</v>
      </c>
    </row>
    <row r="985" spans="1:20" ht="18" hidden="1" customHeight="1" x14ac:dyDescent="0.25">
      <c r="A985" s="87" t="s">
        <v>1092</v>
      </c>
      <c r="B985" s="97" t="s">
        <v>1642</v>
      </c>
      <c r="C985" s="96" t="s">
        <v>1642</v>
      </c>
      <c r="D985" s="21" t="s">
        <v>1642</v>
      </c>
      <c r="E985" s="17" t="s">
        <v>1642</v>
      </c>
      <c r="F985" s="17" t="s">
        <v>1642</v>
      </c>
      <c r="G985" s="17" t="s">
        <v>1642</v>
      </c>
      <c r="H985" s="97" t="s">
        <v>1642</v>
      </c>
      <c r="I985" s="82" t="s">
        <v>1642</v>
      </c>
      <c r="J985" s="6" t="s">
        <v>1642</v>
      </c>
      <c r="K985" s="39" t="s">
        <v>1642</v>
      </c>
      <c r="L985" s="107" t="s">
        <v>1642</v>
      </c>
      <c r="M985" s="94" t="s">
        <v>1642</v>
      </c>
      <c r="N985" s="23" t="s">
        <v>1642</v>
      </c>
      <c r="O985" s="42" t="s">
        <v>1642</v>
      </c>
      <c r="P985" s="111" t="s">
        <v>1642</v>
      </c>
      <c r="Q985" s="82" t="s">
        <v>1642</v>
      </c>
      <c r="R985" s="6" t="s">
        <v>1642</v>
      </c>
      <c r="S985" s="39" t="s">
        <v>1642</v>
      </c>
      <c r="T985" s="107" t="s">
        <v>1642</v>
      </c>
    </row>
    <row r="986" spans="1:20" ht="18" hidden="1" customHeight="1" x14ac:dyDescent="0.25">
      <c r="A986" s="103" t="s">
        <v>1093</v>
      </c>
      <c r="B986" s="97" t="s">
        <v>1642</v>
      </c>
      <c r="C986" s="96" t="s">
        <v>1642</v>
      </c>
      <c r="D986" s="21" t="s">
        <v>1642</v>
      </c>
      <c r="E986" s="17" t="s">
        <v>1642</v>
      </c>
      <c r="F986" s="17" t="s">
        <v>1642</v>
      </c>
      <c r="G986" s="17" t="s">
        <v>1642</v>
      </c>
      <c r="H986" s="97" t="s">
        <v>1642</v>
      </c>
      <c r="I986" s="82" t="s">
        <v>1642</v>
      </c>
      <c r="J986" s="6" t="s">
        <v>1642</v>
      </c>
      <c r="K986" s="39" t="s">
        <v>1642</v>
      </c>
      <c r="L986" s="107" t="s">
        <v>1642</v>
      </c>
      <c r="M986" s="94" t="s">
        <v>1642</v>
      </c>
      <c r="N986" s="23" t="s">
        <v>1642</v>
      </c>
      <c r="O986" s="42" t="s">
        <v>1642</v>
      </c>
      <c r="P986" s="111" t="s">
        <v>1642</v>
      </c>
      <c r="Q986" s="82" t="s">
        <v>1642</v>
      </c>
      <c r="R986" s="6" t="s">
        <v>1642</v>
      </c>
      <c r="S986" s="39" t="s">
        <v>1642</v>
      </c>
      <c r="T986" s="107" t="s">
        <v>1642</v>
      </c>
    </row>
    <row r="987" spans="1:20" ht="18" hidden="1" customHeight="1" x14ac:dyDescent="0.25">
      <c r="A987" s="87" t="s">
        <v>1094</v>
      </c>
      <c r="B987" s="97" t="s">
        <v>1642</v>
      </c>
      <c r="C987" s="96" t="s">
        <v>1642</v>
      </c>
      <c r="D987" s="21" t="s">
        <v>1642</v>
      </c>
      <c r="E987" s="17" t="s">
        <v>1642</v>
      </c>
      <c r="F987" s="17" t="s">
        <v>1642</v>
      </c>
      <c r="G987" s="17" t="s">
        <v>1642</v>
      </c>
      <c r="H987" s="97" t="s">
        <v>1642</v>
      </c>
      <c r="I987" s="82" t="s">
        <v>1642</v>
      </c>
      <c r="J987" s="6" t="s">
        <v>1642</v>
      </c>
      <c r="K987" s="39" t="s">
        <v>1642</v>
      </c>
      <c r="L987" s="107" t="s">
        <v>1642</v>
      </c>
      <c r="M987" s="94" t="s">
        <v>1642</v>
      </c>
      <c r="N987" s="23" t="s">
        <v>1642</v>
      </c>
      <c r="O987" s="42" t="s">
        <v>1642</v>
      </c>
      <c r="P987" s="111" t="s">
        <v>1642</v>
      </c>
      <c r="Q987" s="82" t="s">
        <v>1642</v>
      </c>
      <c r="R987" s="6" t="s">
        <v>1642</v>
      </c>
      <c r="S987" s="39" t="s">
        <v>1642</v>
      </c>
      <c r="T987" s="107" t="s">
        <v>1642</v>
      </c>
    </row>
    <row r="988" spans="1:20" ht="18" hidden="1" customHeight="1" x14ac:dyDescent="0.25">
      <c r="A988" s="103" t="s">
        <v>1095</v>
      </c>
      <c r="B988" s="97" t="s">
        <v>1642</v>
      </c>
      <c r="C988" s="96" t="s">
        <v>1642</v>
      </c>
      <c r="D988" s="21" t="s">
        <v>1642</v>
      </c>
      <c r="E988" s="17" t="s">
        <v>1642</v>
      </c>
      <c r="F988" s="17" t="s">
        <v>1642</v>
      </c>
      <c r="G988" s="17" t="s">
        <v>1642</v>
      </c>
      <c r="H988" s="97" t="s">
        <v>1642</v>
      </c>
      <c r="I988" s="82" t="s">
        <v>1642</v>
      </c>
      <c r="J988" s="6" t="s">
        <v>1642</v>
      </c>
      <c r="K988" s="39" t="s">
        <v>1642</v>
      </c>
      <c r="L988" s="107" t="s">
        <v>1642</v>
      </c>
      <c r="M988" s="94" t="s">
        <v>1642</v>
      </c>
      <c r="N988" s="23" t="s">
        <v>1642</v>
      </c>
      <c r="O988" s="42" t="s">
        <v>1642</v>
      </c>
      <c r="P988" s="111" t="s">
        <v>1642</v>
      </c>
      <c r="Q988" s="82" t="s">
        <v>1642</v>
      </c>
      <c r="R988" s="6" t="s">
        <v>1642</v>
      </c>
      <c r="S988" s="39" t="s">
        <v>1642</v>
      </c>
      <c r="T988" s="107" t="s">
        <v>1642</v>
      </c>
    </row>
    <row r="989" spans="1:20" ht="18" hidden="1" customHeight="1" x14ac:dyDescent="0.25">
      <c r="A989" s="87" t="s">
        <v>1096</v>
      </c>
      <c r="B989" s="97" t="s">
        <v>1642</v>
      </c>
      <c r="C989" s="96" t="s">
        <v>1642</v>
      </c>
      <c r="D989" s="21" t="s">
        <v>1642</v>
      </c>
      <c r="E989" s="17" t="s">
        <v>1642</v>
      </c>
      <c r="F989" s="17" t="s">
        <v>1642</v>
      </c>
      <c r="G989" s="17" t="s">
        <v>1642</v>
      </c>
      <c r="H989" s="97" t="s">
        <v>1642</v>
      </c>
      <c r="I989" s="82" t="s">
        <v>1642</v>
      </c>
      <c r="J989" s="6" t="s">
        <v>1642</v>
      </c>
      <c r="K989" s="39" t="s">
        <v>1642</v>
      </c>
      <c r="L989" s="107" t="s">
        <v>1642</v>
      </c>
      <c r="M989" s="94" t="s">
        <v>1642</v>
      </c>
      <c r="N989" s="23" t="s">
        <v>1642</v>
      </c>
      <c r="O989" s="42" t="s">
        <v>1642</v>
      </c>
      <c r="P989" s="111" t="s">
        <v>1642</v>
      </c>
      <c r="Q989" s="82" t="s">
        <v>1642</v>
      </c>
      <c r="R989" s="6" t="s">
        <v>1642</v>
      </c>
      <c r="S989" s="39" t="s">
        <v>1642</v>
      </c>
      <c r="T989" s="107" t="s">
        <v>1642</v>
      </c>
    </row>
    <row r="990" spans="1:20" ht="18" hidden="1" customHeight="1" x14ac:dyDescent="0.25">
      <c r="A990" s="103" t="s">
        <v>1097</v>
      </c>
      <c r="B990" s="97" t="s">
        <v>1642</v>
      </c>
      <c r="C990" s="96" t="s">
        <v>1642</v>
      </c>
      <c r="D990" s="21" t="s">
        <v>1642</v>
      </c>
      <c r="E990" s="17" t="s">
        <v>1642</v>
      </c>
      <c r="F990" s="17" t="s">
        <v>1642</v>
      </c>
      <c r="G990" s="17" t="s">
        <v>1642</v>
      </c>
      <c r="H990" s="97" t="s">
        <v>1642</v>
      </c>
      <c r="I990" s="82" t="s">
        <v>1642</v>
      </c>
      <c r="J990" s="6" t="s">
        <v>1642</v>
      </c>
      <c r="K990" s="39" t="s">
        <v>1642</v>
      </c>
      <c r="L990" s="107" t="s">
        <v>1642</v>
      </c>
      <c r="M990" s="94" t="s">
        <v>1642</v>
      </c>
      <c r="N990" s="23" t="s">
        <v>1642</v>
      </c>
      <c r="O990" s="42" t="s">
        <v>1642</v>
      </c>
      <c r="P990" s="111" t="s">
        <v>1642</v>
      </c>
      <c r="Q990" s="82" t="s">
        <v>1642</v>
      </c>
      <c r="R990" s="6" t="s">
        <v>1642</v>
      </c>
      <c r="S990" s="39" t="s">
        <v>1642</v>
      </c>
      <c r="T990" s="107" t="s">
        <v>1642</v>
      </c>
    </row>
    <row r="991" spans="1:20" ht="18" hidden="1" customHeight="1" x14ac:dyDescent="0.25">
      <c r="A991" s="87" t="s">
        <v>1098</v>
      </c>
      <c r="B991" s="97" t="s">
        <v>1642</v>
      </c>
      <c r="C991" s="96" t="s">
        <v>1642</v>
      </c>
      <c r="D991" s="21" t="s">
        <v>1642</v>
      </c>
      <c r="E991" s="17" t="s">
        <v>1642</v>
      </c>
      <c r="F991" s="17" t="s">
        <v>1642</v>
      </c>
      <c r="G991" s="17" t="s">
        <v>1642</v>
      </c>
      <c r="H991" s="97" t="s">
        <v>1642</v>
      </c>
      <c r="I991" s="82" t="s">
        <v>1642</v>
      </c>
      <c r="J991" s="6" t="s">
        <v>1642</v>
      </c>
      <c r="K991" s="39" t="s">
        <v>1642</v>
      </c>
      <c r="L991" s="107" t="s">
        <v>1642</v>
      </c>
      <c r="M991" s="94" t="s">
        <v>1642</v>
      </c>
      <c r="N991" s="23" t="s">
        <v>1642</v>
      </c>
      <c r="O991" s="42" t="s">
        <v>1642</v>
      </c>
      <c r="P991" s="111" t="s">
        <v>1642</v>
      </c>
      <c r="Q991" s="82" t="s">
        <v>1642</v>
      </c>
      <c r="R991" s="6" t="s">
        <v>1642</v>
      </c>
      <c r="S991" s="39" t="s">
        <v>1642</v>
      </c>
      <c r="T991" s="107" t="s">
        <v>1642</v>
      </c>
    </row>
    <row r="992" spans="1:20" ht="18" hidden="1" customHeight="1" x14ac:dyDescent="0.25">
      <c r="A992" s="103" t="s">
        <v>1099</v>
      </c>
      <c r="B992" s="97" t="s">
        <v>1642</v>
      </c>
      <c r="C992" s="96" t="s">
        <v>1642</v>
      </c>
      <c r="D992" s="21" t="s">
        <v>1642</v>
      </c>
      <c r="E992" s="17" t="s">
        <v>1642</v>
      </c>
      <c r="F992" s="17" t="s">
        <v>1642</v>
      </c>
      <c r="G992" s="17" t="s">
        <v>1642</v>
      </c>
      <c r="H992" s="97" t="s">
        <v>1642</v>
      </c>
      <c r="I992" s="82" t="s">
        <v>1642</v>
      </c>
      <c r="J992" s="6" t="s">
        <v>1642</v>
      </c>
      <c r="K992" s="39" t="s">
        <v>1642</v>
      </c>
      <c r="L992" s="107" t="s">
        <v>1642</v>
      </c>
      <c r="M992" s="94" t="s">
        <v>1642</v>
      </c>
      <c r="N992" s="23" t="s">
        <v>1642</v>
      </c>
      <c r="O992" s="42" t="s">
        <v>1642</v>
      </c>
      <c r="P992" s="111" t="s">
        <v>1642</v>
      </c>
      <c r="Q992" s="82" t="s">
        <v>1642</v>
      </c>
      <c r="R992" s="6" t="s">
        <v>1642</v>
      </c>
      <c r="S992" s="39" t="s">
        <v>1642</v>
      </c>
      <c r="T992" s="107" t="s">
        <v>1642</v>
      </c>
    </row>
    <row r="993" spans="1:20" ht="18" hidden="1" customHeight="1" x14ac:dyDescent="0.25">
      <c r="A993" s="87" t="s">
        <v>1100</v>
      </c>
      <c r="B993" s="97" t="s">
        <v>1642</v>
      </c>
      <c r="C993" s="96" t="s">
        <v>1642</v>
      </c>
      <c r="D993" s="21" t="s">
        <v>1642</v>
      </c>
      <c r="E993" s="17" t="s">
        <v>1642</v>
      </c>
      <c r="F993" s="17" t="s">
        <v>1642</v>
      </c>
      <c r="G993" s="17" t="s">
        <v>1642</v>
      </c>
      <c r="H993" s="97" t="s">
        <v>1642</v>
      </c>
      <c r="I993" s="82" t="s">
        <v>1642</v>
      </c>
      <c r="J993" s="6" t="s">
        <v>1642</v>
      </c>
      <c r="K993" s="39" t="s">
        <v>1642</v>
      </c>
      <c r="L993" s="107" t="s">
        <v>1642</v>
      </c>
      <c r="M993" s="94" t="s">
        <v>1642</v>
      </c>
      <c r="N993" s="23" t="s">
        <v>1642</v>
      </c>
      <c r="O993" s="42" t="s">
        <v>1642</v>
      </c>
      <c r="P993" s="111" t="s">
        <v>1642</v>
      </c>
      <c r="Q993" s="82" t="s">
        <v>1642</v>
      </c>
      <c r="R993" s="6" t="s">
        <v>1642</v>
      </c>
      <c r="S993" s="39" t="s">
        <v>1642</v>
      </c>
      <c r="T993" s="107" t="s">
        <v>1642</v>
      </c>
    </row>
    <row r="994" spans="1:20" ht="18" hidden="1" customHeight="1" x14ac:dyDescent="0.25">
      <c r="A994" s="103" t="s">
        <v>1101</v>
      </c>
      <c r="B994" s="97" t="s">
        <v>1642</v>
      </c>
      <c r="C994" s="96" t="s">
        <v>1642</v>
      </c>
      <c r="D994" s="21" t="s">
        <v>1642</v>
      </c>
      <c r="E994" s="17" t="s">
        <v>1642</v>
      </c>
      <c r="F994" s="17" t="s">
        <v>1642</v>
      </c>
      <c r="G994" s="17" t="s">
        <v>1642</v>
      </c>
      <c r="H994" s="97" t="s">
        <v>1642</v>
      </c>
      <c r="I994" s="82" t="s">
        <v>1642</v>
      </c>
      <c r="J994" s="6" t="s">
        <v>1642</v>
      </c>
      <c r="K994" s="39" t="s">
        <v>1642</v>
      </c>
      <c r="L994" s="107" t="s">
        <v>1642</v>
      </c>
      <c r="M994" s="94" t="s">
        <v>1642</v>
      </c>
      <c r="N994" s="23" t="s">
        <v>1642</v>
      </c>
      <c r="O994" s="42" t="s">
        <v>1642</v>
      </c>
      <c r="P994" s="111" t="s">
        <v>1642</v>
      </c>
      <c r="Q994" s="82" t="s">
        <v>1642</v>
      </c>
      <c r="R994" s="6" t="s">
        <v>1642</v>
      </c>
      <c r="S994" s="39" t="s">
        <v>1642</v>
      </c>
      <c r="T994" s="107" t="s">
        <v>1642</v>
      </c>
    </row>
    <row r="995" spans="1:20" ht="18" hidden="1" customHeight="1" x14ac:dyDescent="0.25">
      <c r="A995" s="87" t="s">
        <v>1102</v>
      </c>
      <c r="B995" s="97" t="s">
        <v>1642</v>
      </c>
      <c r="C995" s="96" t="s">
        <v>1642</v>
      </c>
      <c r="D995" s="21" t="s">
        <v>1642</v>
      </c>
      <c r="E995" s="17" t="s">
        <v>1642</v>
      </c>
      <c r="F995" s="17" t="s">
        <v>1642</v>
      </c>
      <c r="G995" s="17" t="s">
        <v>1642</v>
      </c>
      <c r="H995" s="97" t="s">
        <v>1642</v>
      </c>
      <c r="I995" s="82" t="s">
        <v>1642</v>
      </c>
      <c r="J995" s="6" t="s">
        <v>1642</v>
      </c>
      <c r="K995" s="39" t="s">
        <v>1642</v>
      </c>
      <c r="L995" s="107" t="s">
        <v>1642</v>
      </c>
      <c r="M995" s="94" t="s">
        <v>1642</v>
      </c>
      <c r="N995" s="23" t="s">
        <v>1642</v>
      </c>
      <c r="O995" s="42" t="s">
        <v>1642</v>
      </c>
      <c r="P995" s="111" t="s">
        <v>1642</v>
      </c>
      <c r="Q995" s="82" t="s">
        <v>1642</v>
      </c>
      <c r="R995" s="6" t="s">
        <v>1642</v>
      </c>
      <c r="S995" s="39" t="s">
        <v>1642</v>
      </c>
      <c r="T995" s="107" t="s">
        <v>1642</v>
      </c>
    </row>
    <row r="996" spans="1:20" ht="18" hidden="1" customHeight="1" x14ac:dyDescent="0.25">
      <c r="A996" s="103" t="s">
        <v>1103</v>
      </c>
      <c r="B996" s="97" t="s">
        <v>1642</v>
      </c>
      <c r="C996" s="96" t="s">
        <v>1642</v>
      </c>
      <c r="D996" s="21" t="s">
        <v>1642</v>
      </c>
      <c r="E996" s="17" t="s">
        <v>1642</v>
      </c>
      <c r="F996" s="17" t="s">
        <v>1642</v>
      </c>
      <c r="G996" s="17" t="s">
        <v>1642</v>
      </c>
      <c r="H996" s="97" t="s">
        <v>1642</v>
      </c>
      <c r="I996" s="82" t="s">
        <v>1642</v>
      </c>
      <c r="J996" s="6" t="s">
        <v>1642</v>
      </c>
      <c r="K996" s="39" t="s">
        <v>1642</v>
      </c>
      <c r="L996" s="107" t="s">
        <v>1642</v>
      </c>
      <c r="M996" s="94" t="s">
        <v>1642</v>
      </c>
      <c r="N996" s="23" t="s">
        <v>1642</v>
      </c>
      <c r="O996" s="42" t="s">
        <v>1642</v>
      </c>
      <c r="P996" s="111" t="s">
        <v>1642</v>
      </c>
      <c r="Q996" s="82" t="s">
        <v>1642</v>
      </c>
      <c r="R996" s="6" t="s">
        <v>1642</v>
      </c>
      <c r="S996" s="39" t="s">
        <v>1642</v>
      </c>
      <c r="T996" s="107" t="s">
        <v>1642</v>
      </c>
    </row>
    <row r="997" spans="1:20" ht="18" hidden="1" customHeight="1" x14ac:dyDescent="0.25">
      <c r="A997" s="87" t="s">
        <v>1104</v>
      </c>
      <c r="B997" s="97" t="s">
        <v>1642</v>
      </c>
      <c r="C997" s="96" t="s">
        <v>1642</v>
      </c>
      <c r="D997" s="21" t="s">
        <v>1642</v>
      </c>
      <c r="E997" s="17" t="s">
        <v>1642</v>
      </c>
      <c r="F997" s="17" t="s">
        <v>1642</v>
      </c>
      <c r="G997" s="17" t="s">
        <v>1642</v>
      </c>
      <c r="H997" s="97" t="s">
        <v>1642</v>
      </c>
      <c r="I997" s="82" t="s">
        <v>1642</v>
      </c>
      <c r="J997" s="6" t="s">
        <v>1642</v>
      </c>
      <c r="K997" s="39" t="s">
        <v>1642</v>
      </c>
      <c r="L997" s="107" t="s">
        <v>1642</v>
      </c>
      <c r="M997" s="94" t="s">
        <v>1642</v>
      </c>
      <c r="N997" s="23" t="s">
        <v>1642</v>
      </c>
      <c r="O997" s="42" t="s">
        <v>1642</v>
      </c>
      <c r="P997" s="111" t="s">
        <v>1642</v>
      </c>
      <c r="Q997" s="82" t="s">
        <v>1642</v>
      </c>
      <c r="R997" s="6" t="s">
        <v>1642</v>
      </c>
      <c r="S997" s="39" t="s">
        <v>1642</v>
      </c>
      <c r="T997" s="107" t="s">
        <v>1642</v>
      </c>
    </row>
    <row r="998" spans="1:20" ht="18" hidden="1" customHeight="1" x14ac:dyDescent="0.25">
      <c r="A998" s="103" t="s">
        <v>1105</v>
      </c>
      <c r="B998" s="97" t="s">
        <v>1642</v>
      </c>
      <c r="C998" s="96" t="s">
        <v>1642</v>
      </c>
      <c r="D998" s="21" t="s">
        <v>1642</v>
      </c>
      <c r="E998" s="17" t="s">
        <v>1642</v>
      </c>
      <c r="F998" s="17" t="s">
        <v>1642</v>
      </c>
      <c r="G998" s="17" t="s">
        <v>1642</v>
      </c>
      <c r="H998" s="97" t="s">
        <v>1642</v>
      </c>
      <c r="I998" s="82" t="s">
        <v>1642</v>
      </c>
      <c r="J998" s="6" t="s">
        <v>1642</v>
      </c>
      <c r="K998" s="39" t="s">
        <v>1642</v>
      </c>
      <c r="L998" s="107" t="s">
        <v>1642</v>
      </c>
      <c r="M998" s="94" t="s">
        <v>1642</v>
      </c>
      <c r="N998" s="23" t="s">
        <v>1642</v>
      </c>
      <c r="O998" s="42" t="s">
        <v>1642</v>
      </c>
      <c r="P998" s="111" t="s">
        <v>1642</v>
      </c>
      <c r="Q998" s="82" t="s">
        <v>1642</v>
      </c>
      <c r="R998" s="6" t="s">
        <v>1642</v>
      </c>
      <c r="S998" s="39" t="s">
        <v>1642</v>
      </c>
      <c r="T998" s="107" t="s">
        <v>1642</v>
      </c>
    </row>
    <row r="999" spans="1:20" ht="18" hidden="1" customHeight="1" x14ac:dyDescent="0.25">
      <c r="A999" s="87" t="s">
        <v>1106</v>
      </c>
      <c r="B999" s="97" t="s">
        <v>1642</v>
      </c>
      <c r="C999" s="96" t="s">
        <v>1642</v>
      </c>
      <c r="D999" s="21" t="s">
        <v>1642</v>
      </c>
      <c r="E999" s="17" t="s">
        <v>1642</v>
      </c>
      <c r="F999" s="17" t="s">
        <v>1642</v>
      </c>
      <c r="G999" s="17" t="s">
        <v>1642</v>
      </c>
      <c r="H999" s="97" t="s">
        <v>1642</v>
      </c>
      <c r="I999" s="82" t="s">
        <v>1642</v>
      </c>
      <c r="J999" s="6" t="s">
        <v>1642</v>
      </c>
      <c r="K999" s="39" t="s">
        <v>1642</v>
      </c>
      <c r="L999" s="107" t="s">
        <v>1642</v>
      </c>
      <c r="M999" s="94" t="s">
        <v>1642</v>
      </c>
      <c r="N999" s="23" t="s">
        <v>1642</v>
      </c>
      <c r="O999" s="42" t="s">
        <v>1642</v>
      </c>
      <c r="P999" s="111" t="s">
        <v>1642</v>
      </c>
      <c r="Q999" s="82" t="s">
        <v>1642</v>
      </c>
      <c r="R999" s="6" t="s">
        <v>1642</v>
      </c>
      <c r="S999" s="39" t="s">
        <v>1642</v>
      </c>
      <c r="T999" s="107" t="s">
        <v>1642</v>
      </c>
    </row>
    <row r="1000" spans="1:20" ht="18" hidden="1" customHeight="1" x14ac:dyDescent="0.25">
      <c r="A1000" s="103" t="s">
        <v>1107</v>
      </c>
      <c r="B1000" s="97" t="s">
        <v>1642</v>
      </c>
      <c r="C1000" s="96" t="s">
        <v>1642</v>
      </c>
      <c r="D1000" s="21" t="s">
        <v>1642</v>
      </c>
      <c r="E1000" s="17" t="s">
        <v>1642</v>
      </c>
      <c r="F1000" s="17" t="s">
        <v>1642</v>
      </c>
      <c r="G1000" s="17" t="s">
        <v>1642</v>
      </c>
      <c r="H1000" s="97" t="s">
        <v>1642</v>
      </c>
      <c r="I1000" s="82" t="s">
        <v>1642</v>
      </c>
      <c r="J1000" s="6" t="s">
        <v>1642</v>
      </c>
      <c r="K1000" s="39" t="s">
        <v>1642</v>
      </c>
      <c r="L1000" s="107" t="s">
        <v>1642</v>
      </c>
      <c r="M1000" s="94" t="s">
        <v>1642</v>
      </c>
      <c r="N1000" s="23" t="s">
        <v>1642</v>
      </c>
      <c r="O1000" s="42" t="s">
        <v>1642</v>
      </c>
      <c r="P1000" s="111" t="s">
        <v>1642</v>
      </c>
      <c r="Q1000" s="82" t="s">
        <v>1642</v>
      </c>
      <c r="R1000" s="6" t="s">
        <v>1642</v>
      </c>
      <c r="S1000" s="39" t="s">
        <v>1642</v>
      </c>
      <c r="T1000" s="107" t="s">
        <v>1642</v>
      </c>
    </row>
    <row r="1001" spans="1:20" ht="18" hidden="1" customHeight="1" x14ac:dyDescent="0.25">
      <c r="A1001" s="87" t="s">
        <v>1108</v>
      </c>
      <c r="B1001" s="97" t="s">
        <v>1642</v>
      </c>
      <c r="C1001" s="96" t="s">
        <v>1642</v>
      </c>
      <c r="D1001" s="21" t="s">
        <v>1642</v>
      </c>
      <c r="E1001" s="17" t="s">
        <v>1642</v>
      </c>
      <c r="F1001" s="17" t="s">
        <v>1642</v>
      </c>
      <c r="G1001" s="17" t="s">
        <v>1642</v>
      </c>
      <c r="H1001" s="97" t="s">
        <v>1642</v>
      </c>
      <c r="I1001" s="82" t="s">
        <v>1642</v>
      </c>
      <c r="J1001" s="6" t="s">
        <v>1642</v>
      </c>
      <c r="K1001" s="39" t="s">
        <v>1642</v>
      </c>
      <c r="L1001" s="107" t="s">
        <v>1642</v>
      </c>
      <c r="M1001" s="94" t="s">
        <v>1642</v>
      </c>
      <c r="N1001" s="23" t="s">
        <v>1642</v>
      </c>
      <c r="O1001" s="42" t="s">
        <v>1642</v>
      </c>
      <c r="P1001" s="111" t="s">
        <v>1642</v>
      </c>
      <c r="Q1001" s="82" t="s">
        <v>1642</v>
      </c>
      <c r="R1001" s="6" t="s">
        <v>1642</v>
      </c>
      <c r="S1001" s="39" t="s">
        <v>1642</v>
      </c>
      <c r="T1001" s="107" t="s">
        <v>1642</v>
      </c>
    </row>
    <row r="1002" spans="1:20" ht="18" hidden="1" customHeight="1" x14ac:dyDescent="0.25">
      <c r="A1002" s="103" t="s">
        <v>1109</v>
      </c>
      <c r="B1002" s="97" t="s">
        <v>1642</v>
      </c>
      <c r="C1002" s="96" t="s">
        <v>1642</v>
      </c>
      <c r="D1002" s="21" t="s">
        <v>1642</v>
      </c>
      <c r="E1002" s="17" t="s">
        <v>1642</v>
      </c>
      <c r="F1002" s="17" t="s">
        <v>1642</v>
      </c>
      <c r="G1002" s="17" t="s">
        <v>1642</v>
      </c>
      <c r="H1002" s="97" t="s">
        <v>1642</v>
      </c>
      <c r="I1002" s="82" t="s">
        <v>1642</v>
      </c>
      <c r="J1002" s="6" t="s">
        <v>1642</v>
      </c>
      <c r="K1002" s="39" t="s">
        <v>1642</v>
      </c>
      <c r="L1002" s="107" t="s">
        <v>1642</v>
      </c>
      <c r="M1002" s="94" t="s">
        <v>1642</v>
      </c>
      <c r="N1002" s="23" t="s">
        <v>1642</v>
      </c>
      <c r="O1002" s="42" t="s">
        <v>1642</v>
      </c>
      <c r="P1002" s="111" t="s">
        <v>1642</v>
      </c>
      <c r="Q1002" s="82" t="s">
        <v>1642</v>
      </c>
      <c r="R1002" s="6" t="s">
        <v>1642</v>
      </c>
      <c r="S1002" s="39" t="s">
        <v>1642</v>
      </c>
      <c r="T1002" s="107" t="s">
        <v>1642</v>
      </c>
    </row>
    <row r="1003" spans="1:20" ht="18" hidden="1" customHeight="1" x14ac:dyDescent="0.25">
      <c r="A1003" s="87" t="s">
        <v>1110</v>
      </c>
      <c r="B1003" s="97" t="s">
        <v>1642</v>
      </c>
      <c r="C1003" s="96" t="s">
        <v>1642</v>
      </c>
      <c r="D1003" s="21" t="s">
        <v>1642</v>
      </c>
      <c r="E1003" s="17" t="s">
        <v>1642</v>
      </c>
      <c r="F1003" s="17" t="s">
        <v>1642</v>
      </c>
      <c r="G1003" s="17" t="s">
        <v>1642</v>
      </c>
      <c r="H1003" s="97" t="s">
        <v>1642</v>
      </c>
      <c r="I1003" s="82" t="s">
        <v>1642</v>
      </c>
      <c r="J1003" s="6" t="s">
        <v>1642</v>
      </c>
      <c r="K1003" s="39" t="s">
        <v>1642</v>
      </c>
      <c r="L1003" s="107" t="s">
        <v>1642</v>
      </c>
      <c r="M1003" s="94" t="s">
        <v>1642</v>
      </c>
      <c r="N1003" s="23" t="s">
        <v>1642</v>
      </c>
      <c r="O1003" s="42" t="s">
        <v>1642</v>
      </c>
      <c r="P1003" s="111" t="s">
        <v>1642</v>
      </c>
      <c r="Q1003" s="82" t="s">
        <v>1642</v>
      </c>
      <c r="R1003" s="6" t="s">
        <v>1642</v>
      </c>
      <c r="S1003" s="39" t="s">
        <v>1642</v>
      </c>
      <c r="T1003" s="107" t="s">
        <v>1642</v>
      </c>
    </row>
    <row r="1004" spans="1:20" ht="18" hidden="1" customHeight="1" x14ac:dyDescent="0.25">
      <c r="A1004" s="103" t="s">
        <v>1111</v>
      </c>
      <c r="B1004" s="97" t="s">
        <v>1642</v>
      </c>
      <c r="C1004" s="96" t="s">
        <v>1642</v>
      </c>
      <c r="D1004" s="21" t="s">
        <v>1642</v>
      </c>
      <c r="E1004" s="17" t="s">
        <v>1642</v>
      </c>
      <c r="F1004" s="17" t="s">
        <v>1642</v>
      </c>
      <c r="G1004" s="17" t="s">
        <v>1642</v>
      </c>
      <c r="H1004" s="97" t="s">
        <v>1642</v>
      </c>
      <c r="I1004" s="82" t="s">
        <v>1642</v>
      </c>
      <c r="J1004" s="6" t="s">
        <v>1642</v>
      </c>
      <c r="K1004" s="39" t="s">
        <v>1642</v>
      </c>
      <c r="L1004" s="107" t="s">
        <v>1642</v>
      </c>
      <c r="M1004" s="94" t="s">
        <v>1642</v>
      </c>
      <c r="N1004" s="23" t="s">
        <v>1642</v>
      </c>
      <c r="O1004" s="42" t="s">
        <v>1642</v>
      </c>
      <c r="P1004" s="111" t="s">
        <v>1642</v>
      </c>
      <c r="Q1004" s="82" t="s">
        <v>1642</v>
      </c>
      <c r="R1004" s="6" t="s">
        <v>1642</v>
      </c>
      <c r="S1004" s="39" t="s">
        <v>1642</v>
      </c>
      <c r="T1004" s="107" t="s">
        <v>1642</v>
      </c>
    </row>
    <row r="1005" spans="1:20" ht="18" hidden="1" customHeight="1" x14ac:dyDescent="0.25">
      <c r="A1005" s="87" t="s">
        <v>1112</v>
      </c>
      <c r="B1005" s="97" t="s">
        <v>1642</v>
      </c>
      <c r="C1005" s="96" t="s">
        <v>1642</v>
      </c>
      <c r="D1005" s="21" t="s">
        <v>1642</v>
      </c>
      <c r="E1005" s="17" t="s">
        <v>1642</v>
      </c>
      <c r="F1005" s="17" t="s">
        <v>1642</v>
      </c>
      <c r="G1005" s="17" t="s">
        <v>1642</v>
      </c>
      <c r="H1005" s="97" t="s">
        <v>1642</v>
      </c>
      <c r="I1005" s="82" t="s">
        <v>1642</v>
      </c>
      <c r="J1005" s="6" t="s">
        <v>1642</v>
      </c>
      <c r="K1005" s="39" t="s">
        <v>1642</v>
      </c>
      <c r="L1005" s="107" t="s">
        <v>1642</v>
      </c>
      <c r="M1005" s="94" t="s">
        <v>1642</v>
      </c>
      <c r="N1005" s="23" t="s">
        <v>1642</v>
      </c>
      <c r="O1005" s="42" t="s">
        <v>1642</v>
      </c>
      <c r="P1005" s="111" t="s">
        <v>1642</v>
      </c>
      <c r="Q1005" s="82" t="s">
        <v>1642</v>
      </c>
      <c r="R1005" s="6" t="s">
        <v>1642</v>
      </c>
      <c r="S1005" s="39" t="s">
        <v>1642</v>
      </c>
      <c r="T1005" s="107" t="s">
        <v>1642</v>
      </c>
    </row>
    <row r="1006" spans="1:20" ht="18" hidden="1" customHeight="1" x14ac:dyDescent="0.25">
      <c r="A1006" s="103" t="s">
        <v>1113</v>
      </c>
      <c r="B1006" s="97" t="s">
        <v>1642</v>
      </c>
      <c r="C1006" s="96" t="s">
        <v>1642</v>
      </c>
      <c r="D1006" s="21" t="s">
        <v>1642</v>
      </c>
      <c r="E1006" s="17" t="s">
        <v>1642</v>
      </c>
      <c r="F1006" s="17" t="s">
        <v>1642</v>
      </c>
      <c r="G1006" s="17" t="s">
        <v>1642</v>
      </c>
      <c r="H1006" s="97" t="s">
        <v>1642</v>
      </c>
      <c r="I1006" s="82" t="s">
        <v>1642</v>
      </c>
      <c r="J1006" s="6" t="s">
        <v>1642</v>
      </c>
      <c r="K1006" s="39" t="s">
        <v>1642</v>
      </c>
      <c r="L1006" s="107" t="s">
        <v>1642</v>
      </c>
      <c r="M1006" s="94" t="s">
        <v>1642</v>
      </c>
      <c r="N1006" s="23" t="s">
        <v>1642</v>
      </c>
      <c r="O1006" s="42" t="s">
        <v>1642</v>
      </c>
      <c r="P1006" s="111" t="s">
        <v>1642</v>
      </c>
      <c r="Q1006" s="82" t="s">
        <v>1642</v>
      </c>
      <c r="R1006" s="6" t="s">
        <v>1642</v>
      </c>
      <c r="S1006" s="39" t="s">
        <v>1642</v>
      </c>
      <c r="T1006" s="107" t="s">
        <v>1642</v>
      </c>
    </row>
    <row r="1007" spans="1:20" ht="18" hidden="1" customHeight="1" x14ac:dyDescent="0.25">
      <c r="A1007" s="87" t="s">
        <v>1114</v>
      </c>
      <c r="B1007" s="97" t="s">
        <v>1642</v>
      </c>
      <c r="C1007" s="96" t="s">
        <v>1642</v>
      </c>
      <c r="D1007" s="21" t="s">
        <v>1642</v>
      </c>
      <c r="E1007" s="17" t="s">
        <v>1642</v>
      </c>
      <c r="F1007" s="17" t="s">
        <v>1642</v>
      </c>
      <c r="G1007" s="17" t="s">
        <v>1642</v>
      </c>
      <c r="H1007" s="97" t="s">
        <v>1642</v>
      </c>
      <c r="I1007" s="82" t="s">
        <v>1642</v>
      </c>
      <c r="J1007" s="6" t="s">
        <v>1642</v>
      </c>
      <c r="K1007" s="39" t="s">
        <v>1642</v>
      </c>
      <c r="L1007" s="107" t="s">
        <v>1642</v>
      </c>
      <c r="M1007" s="94" t="s">
        <v>1642</v>
      </c>
      <c r="N1007" s="23" t="s">
        <v>1642</v>
      </c>
      <c r="O1007" s="42" t="s">
        <v>1642</v>
      </c>
      <c r="P1007" s="111" t="s">
        <v>1642</v>
      </c>
      <c r="Q1007" s="82" t="s">
        <v>1642</v>
      </c>
      <c r="R1007" s="6" t="s">
        <v>1642</v>
      </c>
      <c r="S1007" s="39" t="s">
        <v>1642</v>
      </c>
      <c r="T1007" s="107" t="s">
        <v>1642</v>
      </c>
    </row>
    <row r="1008" spans="1:20" ht="18" hidden="1" customHeight="1" x14ac:dyDescent="0.25">
      <c r="A1008" s="103" t="s">
        <v>1115</v>
      </c>
      <c r="B1008" s="97" t="s">
        <v>1642</v>
      </c>
      <c r="C1008" s="96" t="s">
        <v>1642</v>
      </c>
      <c r="D1008" s="21" t="s">
        <v>1642</v>
      </c>
      <c r="E1008" s="17" t="s">
        <v>1642</v>
      </c>
      <c r="F1008" s="17" t="s">
        <v>1642</v>
      </c>
      <c r="G1008" s="17" t="s">
        <v>1642</v>
      </c>
      <c r="H1008" s="97" t="s">
        <v>1642</v>
      </c>
      <c r="I1008" s="82" t="s">
        <v>1642</v>
      </c>
      <c r="J1008" s="6" t="s">
        <v>1642</v>
      </c>
      <c r="K1008" s="39" t="s">
        <v>1642</v>
      </c>
      <c r="L1008" s="107" t="s">
        <v>1642</v>
      </c>
      <c r="M1008" s="94" t="s">
        <v>1642</v>
      </c>
      <c r="N1008" s="23" t="s">
        <v>1642</v>
      </c>
      <c r="O1008" s="42" t="s">
        <v>1642</v>
      </c>
      <c r="P1008" s="111" t="s">
        <v>1642</v>
      </c>
      <c r="Q1008" s="82" t="s">
        <v>1642</v>
      </c>
      <c r="R1008" s="6" t="s">
        <v>1642</v>
      </c>
      <c r="S1008" s="39" t="s">
        <v>1642</v>
      </c>
      <c r="T1008" s="107" t="s">
        <v>1642</v>
      </c>
    </row>
    <row r="1009" spans="1:20" ht="18" hidden="1" customHeight="1" x14ac:dyDescent="0.25">
      <c r="A1009" s="87" t="s">
        <v>1116</v>
      </c>
      <c r="B1009" s="97" t="s">
        <v>1642</v>
      </c>
      <c r="C1009" s="96" t="s">
        <v>1642</v>
      </c>
      <c r="D1009" s="21" t="s">
        <v>1642</v>
      </c>
      <c r="E1009" s="17" t="s">
        <v>1642</v>
      </c>
      <c r="F1009" s="17" t="s">
        <v>1642</v>
      </c>
      <c r="G1009" s="17" t="s">
        <v>1642</v>
      </c>
      <c r="H1009" s="97" t="s">
        <v>1642</v>
      </c>
      <c r="I1009" s="82" t="s">
        <v>1642</v>
      </c>
      <c r="J1009" s="6" t="s">
        <v>1642</v>
      </c>
      <c r="K1009" s="39" t="s">
        <v>1642</v>
      </c>
      <c r="L1009" s="107" t="s">
        <v>1642</v>
      </c>
      <c r="M1009" s="94" t="s">
        <v>1642</v>
      </c>
      <c r="N1009" s="23" t="s">
        <v>1642</v>
      </c>
      <c r="O1009" s="42" t="s">
        <v>1642</v>
      </c>
      <c r="P1009" s="111" t="s">
        <v>1642</v>
      </c>
      <c r="Q1009" s="82" t="s">
        <v>1642</v>
      </c>
      <c r="R1009" s="6" t="s">
        <v>1642</v>
      </c>
      <c r="S1009" s="39" t="s">
        <v>1642</v>
      </c>
      <c r="T1009" s="107" t="s">
        <v>1642</v>
      </c>
    </row>
    <row r="1010" spans="1:20" ht="18" hidden="1" customHeight="1" x14ac:dyDescent="0.25">
      <c r="A1010" s="103" t="s">
        <v>1117</v>
      </c>
      <c r="B1010" s="97" t="s">
        <v>1642</v>
      </c>
      <c r="C1010" s="96" t="s">
        <v>1642</v>
      </c>
      <c r="D1010" s="21" t="s">
        <v>1642</v>
      </c>
      <c r="E1010" s="17" t="s">
        <v>1642</v>
      </c>
      <c r="F1010" s="17" t="s">
        <v>1642</v>
      </c>
      <c r="G1010" s="17" t="s">
        <v>1642</v>
      </c>
      <c r="H1010" s="97" t="s">
        <v>1642</v>
      </c>
      <c r="I1010" s="82" t="s">
        <v>1642</v>
      </c>
      <c r="J1010" s="6" t="s">
        <v>1642</v>
      </c>
      <c r="K1010" s="39" t="s">
        <v>1642</v>
      </c>
      <c r="L1010" s="107" t="s">
        <v>1642</v>
      </c>
      <c r="M1010" s="94" t="s">
        <v>1642</v>
      </c>
      <c r="N1010" s="23" t="s">
        <v>1642</v>
      </c>
      <c r="O1010" s="42" t="s">
        <v>1642</v>
      </c>
      <c r="P1010" s="111" t="s">
        <v>1642</v>
      </c>
      <c r="Q1010" s="82" t="s">
        <v>1642</v>
      </c>
      <c r="R1010" s="6" t="s">
        <v>1642</v>
      </c>
      <c r="S1010" s="39" t="s">
        <v>1642</v>
      </c>
      <c r="T1010" s="107" t="s">
        <v>1642</v>
      </c>
    </row>
    <row r="1011" spans="1:20" ht="18" hidden="1" customHeight="1" x14ac:dyDescent="0.25">
      <c r="A1011" s="87" t="s">
        <v>1118</v>
      </c>
      <c r="B1011" s="97" t="s">
        <v>1642</v>
      </c>
      <c r="C1011" s="96" t="s">
        <v>1642</v>
      </c>
      <c r="D1011" s="21" t="s">
        <v>1642</v>
      </c>
      <c r="E1011" s="17" t="s">
        <v>1642</v>
      </c>
      <c r="F1011" s="17" t="s">
        <v>1642</v>
      </c>
      <c r="G1011" s="17" t="s">
        <v>1642</v>
      </c>
      <c r="H1011" s="97" t="s">
        <v>1642</v>
      </c>
      <c r="I1011" s="82" t="s">
        <v>1642</v>
      </c>
      <c r="J1011" s="6" t="s">
        <v>1642</v>
      </c>
      <c r="K1011" s="39" t="s">
        <v>1642</v>
      </c>
      <c r="L1011" s="107" t="s">
        <v>1642</v>
      </c>
      <c r="M1011" s="94" t="s">
        <v>1642</v>
      </c>
      <c r="N1011" s="23" t="s">
        <v>1642</v>
      </c>
      <c r="O1011" s="42" t="s">
        <v>1642</v>
      </c>
      <c r="P1011" s="111" t="s">
        <v>1642</v>
      </c>
      <c r="Q1011" s="82" t="s">
        <v>1642</v>
      </c>
      <c r="R1011" s="6" t="s">
        <v>1642</v>
      </c>
      <c r="S1011" s="39" t="s">
        <v>1642</v>
      </c>
      <c r="T1011" s="107" t="s">
        <v>1642</v>
      </c>
    </row>
    <row r="1012" spans="1:20" ht="18" hidden="1" customHeight="1" x14ac:dyDescent="0.25">
      <c r="A1012" s="103" t="s">
        <v>1119</v>
      </c>
      <c r="B1012" s="97" t="s">
        <v>1642</v>
      </c>
      <c r="C1012" s="96" t="s">
        <v>1642</v>
      </c>
      <c r="D1012" s="21" t="s">
        <v>1642</v>
      </c>
      <c r="E1012" s="17" t="s">
        <v>1642</v>
      </c>
      <c r="F1012" s="17" t="s">
        <v>1642</v>
      </c>
      <c r="G1012" s="17" t="s">
        <v>1642</v>
      </c>
      <c r="H1012" s="97" t="s">
        <v>1642</v>
      </c>
      <c r="I1012" s="82" t="s">
        <v>1642</v>
      </c>
      <c r="J1012" s="6" t="s">
        <v>1642</v>
      </c>
      <c r="K1012" s="39" t="s">
        <v>1642</v>
      </c>
      <c r="L1012" s="107" t="s">
        <v>1642</v>
      </c>
      <c r="M1012" s="94" t="s">
        <v>1642</v>
      </c>
      <c r="N1012" s="23" t="s">
        <v>1642</v>
      </c>
      <c r="O1012" s="42" t="s">
        <v>1642</v>
      </c>
      <c r="P1012" s="111" t="s">
        <v>1642</v>
      </c>
      <c r="Q1012" s="82" t="s">
        <v>1642</v>
      </c>
      <c r="R1012" s="6" t="s">
        <v>1642</v>
      </c>
      <c r="S1012" s="39" t="s">
        <v>1642</v>
      </c>
      <c r="T1012" s="107" t="s">
        <v>1642</v>
      </c>
    </row>
    <row r="1013" spans="1:20" ht="18" hidden="1" customHeight="1" x14ac:dyDescent="0.25">
      <c r="A1013" s="87" t="s">
        <v>1120</v>
      </c>
      <c r="B1013" s="97" t="s">
        <v>1642</v>
      </c>
      <c r="C1013" s="96" t="s">
        <v>1642</v>
      </c>
      <c r="D1013" s="21" t="s">
        <v>1642</v>
      </c>
      <c r="E1013" s="17" t="s">
        <v>1642</v>
      </c>
      <c r="F1013" s="17" t="s">
        <v>1642</v>
      </c>
      <c r="G1013" s="17" t="s">
        <v>1642</v>
      </c>
      <c r="H1013" s="97" t="s">
        <v>1642</v>
      </c>
      <c r="I1013" s="82" t="s">
        <v>1642</v>
      </c>
      <c r="J1013" s="6" t="s">
        <v>1642</v>
      </c>
      <c r="K1013" s="39" t="s">
        <v>1642</v>
      </c>
      <c r="L1013" s="107" t="s">
        <v>1642</v>
      </c>
      <c r="M1013" s="94" t="s">
        <v>1642</v>
      </c>
      <c r="N1013" s="23" t="s">
        <v>1642</v>
      </c>
      <c r="O1013" s="42" t="s">
        <v>1642</v>
      </c>
      <c r="P1013" s="111" t="s">
        <v>1642</v>
      </c>
      <c r="Q1013" s="82" t="s">
        <v>1642</v>
      </c>
      <c r="R1013" s="6" t="s">
        <v>1642</v>
      </c>
      <c r="S1013" s="39" t="s">
        <v>1642</v>
      </c>
      <c r="T1013" s="107" t="s">
        <v>1642</v>
      </c>
    </row>
    <row r="1014" spans="1:20" ht="18" hidden="1" customHeight="1" x14ac:dyDescent="0.25">
      <c r="A1014" s="103" t="s">
        <v>1121</v>
      </c>
      <c r="B1014" s="97" t="s">
        <v>1642</v>
      </c>
      <c r="C1014" s="96" t="s">
        <v>1642</v>
      </c>
      <c r="D1014" s="21" t="s">
        <v>1642</v>
      </c>
      <c r="E1014" s="17" t="s">
        <v>1642</v>
      </c>
      <c r="F1014" s="17" t="s">
        <v>1642</v>
      </c>
      <c r="G1014" s="17" t="s">
        <v>1642</v>
      </c>
      <c r="H1014" s="97" t="s">
        <v>1642</v>
      </c>
      <c r="I1014" s="82" t="s">
        <v>1642</v>
      </c>
      <c r="J1014" s="6" t="s">
        <v>1642</v>
      </c>
      <c r="K1014" s="39" t="s">
        <v>1642</v>
      </c>
      <c r="L1014" s="107" t="s">
        <v>1642</v>
      </c>
      <c r="M1014" s="94" t="s">
        <v>1642</v>
      </c>
      <c r="N1014" s="23" t="s">
        <v>1642</v>
      </c>
      <c r="O1014" s="42" t="s">
        <v>1642</v>
      </c>
      <c r="P1014" s="111" t="s">
        <v>1642</v>
      </c>
      <c r="Q1014" s="82" t="s">
        <v>1642</v>
      </c>
      <c r="R1014" s="6" t="s">
        <v>1642</v>
      </c>
      <c r="S1014" s="39" t="s">
        <v>1642</v>
      </c>
      <c r="T1014" s="107" t="s">
        <v>1642</v>
      </c>
    </row>
    <row r="1015" spans="1:20" ht="18" hidden="1" customHeight="1" x14ac:dyDescent="0.25">
      <c r="A1015" s="87" t="s">
        <v>1122</v>
      </c>
      <c r="B1015" s="97" t="s">
        <v>1642</v>
      </c>
      <c r="C1015" s="96" t="s">
        <v>1642</v>
      </c>
      <c r="D1015" s="21" t="s">
        <v>1642</v>
      </c>
      <c r="E1015" s="17" t="s">
        <v>1642</v>
      </c>
      <c r="F1015" s="17" t="s">
        <v>1642</v>
      </c>
      <c r="G1015" s="17" t="s">
        <v>1642</v>
      </c>
      <c r="H1015" s="97" t="s">
        <v>1642</v>
      </c>
      <c r="I1015" s="82" t="s">
        <v>1642</v>
      </c>
      <c r="J1015" s="6" t="s">
        <v>1642</v>
      </c>
      <c r="K1015" s="39" t="s">
        <v>1642</v>
      </c>
      <c r="L1015" s="107" t="s">
        <v>1642</v>
      </c>
      <c r="M1015" s="94" t="s">
        <v>1642</v>
      </c>
      <c r="N1015" s="23" t="s">
        <v>1642</v>
      </c>
      <c r="O1015" s="42" t="s">
        <v>1642</v>
      </c>
      <c r="P1015" s="111" t="s">
        <v>1642</v>
      </c>
      <c r="Q1015" s="82" t="s">
        <v>1642</v>
      </c>
      <c r="R1015" s="6" t="s">
        <v>1642</v>
      </c>
      <c r="S1015" s="39" t="s">
        <v>1642</v>
      </c>
      <c r="T1015" s="107" t="s">
        <v>1642</v>
      </c>
    </row>
    <row r="1016" spans="1:20" ht="18" hidden="1" customHeight="1" x14ac:dyDescent="0.25">
      <c r="A1016" s="103" t="s">
        <v>1123</v>
      </c>
      <c r="B1016" s="97" t="s">
        <v>1642</v>
      </c>
      <c r="C1016" s="96" t="s">
        <v>1642</v>
      </c>
      <c r="D1016" s="21" t="s">
        <v>1642</v>
      </c>
      <c r="E1016" s="17" t="s">
        <v>1642</v>
      </c>
      <c r="F1016" s="17" t="s">
        <v>1642</v>
      </c>
      <c r="G1016" s="17" t="s">
        <v>1642</v>
      </c>
      <c r="H1016" s="97" t="s">
        <v>1642</v>
      </c>
      <c r="I1016" s="82" t="s">
        <v>1642</v>
      </c>
      <c r="J1016" s="6" t="s">
        <v>1642</v>
      </c>
      <c r="K1016" s="39" t="s">
        <v>1642</v>
      </c>
      <c r="L1016" s="107" t="s">
        <v>1642</v>
      </c>
      <c r="M1016" s="94" t="s">
        <v>1642</v>
      </c>
      <c r="N1016" s="23" t="s">
        <v>1642</v>
      </c>
      <c r="O1016" s="42" t="s">
        <v>1642</v>
      </c>
      <c r="P1016" s="111" t="s">
        <v>1642</v>
      </c>
      <c r="Q1016" s="82" t="s">
        <v>1642</v>
      </c>
      <c r="R1016" s="6" t="s">
        <v>1642</v>
      </c>
      <c r="S1016" s="39" t="s">
        <v>1642</v>
      </c>
      <c r="T1016" s="107" t="s">
        <v>1642</v>
      </c>
    </row>
    <row r="1017" spans="1:20" ht="18" hidden="1" customHeight="1" x14ac:dyDescent="0.25">
      <c r="A1017" s="87" t="s">
        <v>1124</v>
      </c>
      <c r="B1017" s="97" t="s">
        <v>1642</v>
      </c>
      <c r="C1017" s="96" t="s">
        <v>1642</v>
      </c>
      <c r="D1017" s="21" t="s">
        <v>1642</v>
      </c>
      <c r="E1017" s="17" t="s">
        <v>1642</v>
      </c>
      <c r="F1017" s="17" t="s">
        <v>1642</v>
      </c>
      <c r="G1017" s="17" t="s">
        <v>1642</v>
      </c>
      <c r="H1017" s="97" t="s">
        <v>1642</v>
      </c>
      <c r="I1017" s="82" t="s">
        <v>1642</v>
      </c>
      <c r="J1017" s="6" t="s">
        <v>1642</v>
      </c>
      <c r="K1017" s="39" t="s">
        <v>1642</v>
      </c>
      <c r="L1017" s="107" t="s">
        <v>1642</v>
      </c>
      <c r="M1017" s="94" t="s">
        <v>1642</v>
      </c>
      <c r="N1017" s="23" t="s">
        <v>1642</v>
      </c>
      <c r="O1017" s="42" t="s">
        <v>1642</v>
      </c>
      <c r="P1017" s="111" t="s">
        <v>1642</v>
      </c>
      <c r="Q1017" s="82" t="s">
        <v>1642</v>
      </c>
      <c r="R1017" s="6" t="s">
        <v>1642</v>
      </c>
      <c r="S1017" s="39" t="s">
        <v>1642</v>
      </c>
      <c r="T1017" s="107" t="s">
        <v>1642</v>
      </c>
    </row>
    <row r="1018" spans="1:20" ht="18" hidden="1" customHeight="1" x14ac:dyDescent="0.25">
      <c r="A1018" s="103" t="s">
        <v>1125</v>
      </c>
      <c r="B1018" s="97" t="s">
        <v>1642</v>
      </c>
      <c r="C1018" s="96" t="s">
        <v>1642</v>
      </c>
      <c r="D1018" s="21" t="s">
        <v>1642</v>
      </c>
      <c r="E1018" s="17" t="s">
        <v>1642</v>
      </c>
      <c r="F1018" s="17" t="s">
        <v>1642</v>
      </c>
      <c r="G1018" s="17" t="s">
        <v>1642</v>
      </c>
      <c r="H1018" s="97" t="s">
        <v>1642</v>
      </c>
      <c r="I1018" s="82" t="s">
        <v>1642</v>
      </c>
      <c r="J1018" s="6" t="s">
        <v>1642</v>
      </c>
      <c r="K1018" s="39" t="s">
        <v>1642</v>
      </c>
      <c r="L1018" s="107" t="s">
        <v>1642</v>
      </c>
      <c r="M1018" s="94" t="s">
        <v>1642</v>
      </c>
      <c r="N1018" s="23" t="s">
        <v>1642</v>
      </c>
      <c r="O1018" s="42" t="s">
        <v>1642</v>
      </c>
      <c r="P1018" s="111" t="s">
        <v>1642</v>
      </c>
      <c r="Q1018" s="82" t="s">
        <v>1642</v>
      </c>
      <c r="R1018" s="6" t="s">
        <v>1642</v>
      </c>
      <c r="S1018" s="39" t="s">
        <v>1642</v>
      </c>
      <c r="T1018" s="107" t="s">
        <v>1642</v>
      </c>
    </row>
    <row r="1019" spans="1:20" ht="18" hidden="1" customHeight="1" x14ac:dyDescent="0.25">
      <c r="A1019" s="87" t="s">
        <v>1126</v>
      </c>
      <c r="B1019" s="97" t="s">
        <v>1642</v>
      </c>
      <c r="C1019" s="96" t="s">
        <v>1642</v>
      </c>
      <c r="D1019" s="21" t="s">
        <v>1642</v>
      </c>
      <c r="E1019" s="17" t="s">
        <v>1642</v>
      </c>
      <c r="F1019" s="17" t="s">
        <v>1642</v>
      </c>
      <c r="G1019" s="17" t="s">
        <v>1642</v>
      </c>
      <c r="H1019" s="97" t="s">
        <v>1642</v>
      </c>
      <c r="I1019" s="82" t="s">
        <v>1642</v>
      </c>
      <c r="J1019" s="6" t="s">
        <v>1642</v>
      </c>
      <c r="K1019" s="39" t="s">
        <v>1642</v>
      </c>
      <c r="L1019" s="107" t="s">
        <v>1642</v>
      </c>
      <c r="M1019" s="94" t="s">
        <v>1642</v>
      </c>
      <c r="N1019" s="23" t="s">
        <v>1642</v>
      </c>
      <c r="O1019" s="42" t="s">
        <v>1642</v>
      </c>
      <c r="P1019" s="111" t="s">
        <v>1642</v>
      </c>
      <c r="Q1019" s="82" t="s">
        <v>1642</v>
      </c>
      <c r="R1019" s="6" t="s">
        <v>1642</v>
      </c>
      <c r="S1019" s="39" t="s">
        <v>1642</v>
      </c>
      <c r="T1019" s="107" t="s">
        <v>1642</v>
      </c>
    </row>
    <row r="1020" spans="1:20" ht="18" hidden="1" customHeight="1" x14ac:dyDescent="0.25">
      <c r="A1020" s="103" t="s">
        <v>1127</v>
      </c>
      <c r="B1020" s="97" t="s">
        <v>1642</v>
      </c>
      <c r="C1020" s="96" t="s">
        <v>1642</v>
      </c>
      <c r="D1020" s="21" t="s">
        <v>1642</v>
      </c>
      <c r="E1020" s="17" t="s">
        <v>1642</v>
      </c>
      <c r="F1020" s="17" t="s">
        <v>1642</v>
      </c>
      <c r="G1020" s="17" t="s">
        <v>1642</v>
      </c>
      <c r="H1020" s="97" t="s">
        <v>1642</v>
      </c>
      <c r="I1020" s="82" t="s">
        <v>1642</v>
      </c>
      <c r="J1020" s="6" t="s">
        <v>1642</v>
      </c>
      <c r="K1020" s="39" t="s">
        <v>1642</v>
      </c>
      <c r="L1020" s="107" t="s">
        <v>1642</v>
      </c>
      <c r="M1020" s="94" t="s">
        <v>1642</v>
      </c>
      <c r="N1020" s="23" t="s">
        <v>1642</v>
      </c>
      <c r="O1020" s="42" t="s">
        <v>1642</v>
      </c>
      <c r="P1020" s="111" t="s">
        <v>1642</v>
      </c>
      <c r="Q1020" s="82" t="s">
        <v>1642</v>
      </c>
      <c r="R1020" s="6" t="s">
        <v>1642</v>
      </c>
      <c r="S1020" s="39" t="s">
        <v>1642</v>
      </c>
      <c r="T1020" s="107" t="s">
        <v>1642</v>
      </c>
    </row>
    <row r="1021" spans="1:20" ht="18" hidden="1" customHeight="1" x14ac:dyDescent="0.25">
      <c r="A1021" s="87" t="s">
        <v>1128</v>
      </c>
      <c r="B1021" s="97" t="s">
        <v>1642</v>
      </c>
      <c r="C1021" s="96" t="s">
        <v>1642</v>
      </c>
      <c r="D1021" s="21" t="s">
        <v>1642</v>
      </c>
      <c r="E1021" s="17" t="s">
        <v>1642</v>
      </c>
      <c r="F1021" s="17" t="s">
        <v>1642</v>
      </c>
      <c r="G1021" s="17" t="s">
        <v>1642</v>
      </c>
      <c r="H1021" s="97" t="s">
        <v>1642</v>
      </c>
      <c r="I1021" s="82" t="s">
        <v>1642</v>
      </c>
      <c r="J1021" s="6" t="s">
        <v>1642</v>
      </c>
      <c r="K1021" s="39" t="s">
        <v>1642</v>
      </c>
      <c r="L1021" s="107" t="s">
        <v>1642</v>
      </c>
      <c r="M1021" s="94" t="s">
        <v>1642</v>
      </c>
      <c r="N1021" s="23" t="s">
        <v>1642</v>
      </c>
      <c r="O1021" s="42" t="s">
        <v>1642</v>
      </c>
      <c r="P1021" s="111" t="s">
        <v>1642</v>
      </c>
      <c r="Q1021" s="82" t="s">
        <v>1642</v>
      </c>
      <c r="R1021" s="6" t="s">
        <v>1642</v>
      </c>
      <c r="S1021" s="39" t="s">
        <v>1642</v>
      </c>
      <c r="T1021" s="107" t="s">
        <v>1642</v>
      </c>
    </row>
    <row r="1022" spans="1:20" ht="18" hidden="1" customHeight="1" x14ac:dyDescent="0.25">
      <c r="A1022" s="103" t="s">
        <v>1129</v>
      </c>
      <c r="B1022" s="97" t="s">
        <v>1642</v>
      </c>
      <c r="C1022" s="96" t="s">
        <v>1642</v>
      </c>
      <c r="D1022" s="21" t="s">
        <v>1642</v>
      </c>
      <c r="E1022" s="17" t="s">
        <v>1642</v>
      </c>
      <c r="F1022" s="17" t="s">
        <v>1642</v>
      </c>
      <c r="G1022" s="17" t="s">
        <v>1642</v>
      </c>
      <c r="H1022" s="97" t="s">
        <v>1642</v>
      </c>
      <c r="I1022" s="82" t="s">
        <v>1642</v>
      </c>
      <c r="J1022" s="6" t="s">
        <v>1642</v>
      </c>
      <c r="K1022" s="39" t="s">
        <v>1642</v>
      </c>
      <c r="L1022" s="107" t="s">
        <v>1642</v>
      </c>
      <c r="M1022" s="94" t="s">
        <v>1642</v>
      </c>
      <c r="N1022" s="23" t="s">
        <v>1642</v>
      </c>
      <c r="O1022" s="42" t="s">
        <v>1642</v>
      </c>
      <c r="P1022" s="111" t="s">
        <v>1642</v>
      </c>
      <c r="Q1022" s="82" t="s">
        <v>1642</v>
      </c>
      <c r="R1022" s="6" t="s">
        <v>1642</v>
      </c>
      <c r="S1022" s="39" t="s">
        <v>1642</v>
      </c>
      <c r="T1022" s="107" t="s">
        <v>1642</v>
      </c>
    </row>
    <row r="1023" spans="1:20" ht="18" hidden="1" customHeight="1" x14ac:dyDescent="0.25">
      <c r="A1023" s="87" t="s">
        <v>1130</v>
      </c>
      <c r="B1023" s="97" t="s">
        <v>1642</v>
      </c>
      <c r="C1023" s="96" t="s">
        <v>1642</v>
      </c>
      <c r="D1023" s="21" t="s">
        <v>1642</v>
      </c>
      <c r="E1023" s="17" t="s">
        <v>1642</v>
      </c>
      <c r="F1023" s="17" t="s">
        <v>1642</v>
      </c>
      <c r="G1023" s="17" t="s">
        <v>1642</v>
      </c>
      <c r="H1023" s="97" t="s">
        <v>1642</v>
      </c>
      <c r="I1023" s="82" t="s">
        <v>1642</v>
      </c>
      <c r="J1023" s="6" t="s">
        <v>1642</v>
      </c>
      <c r="K1023" s="39" t="s">
        <v>1642</v>
      </c>
      <c r="L1023" s="107" t="s">
        <v>1642</v>
      </c>
      <c r="M1023" s="94" t="s">
        <v>1642</v>
      </c>
      <c r="N1023" s="23" t="s">
        <v>1642</v>
      </c>
      <c r="O1023" s="42" t="s">
        <v>1642</v>
      </c>
      <c r="P1023" s="111" t="s">
        <v>1642</v>
      </c>
      <c r="Q1023" s="82" t="s">
        <v>1642</v>
      </c>
      <c r="R1023" s="6" t="s">
        <v>1642</v>
      </c>
      <c r="S1023" s="39" t="s">
        <v>1642</v>
      </c>
      <c r="T1023" s="107" t="s">
        <v>1642</v>
      </c>
    </row>
    <row r="1024" spans="1:20" ht="18" hidden="1" customHeight="1" x14ac:dyDescent="0.25">
      <c r="A1024" s="103" t="s">
        <v>1131</v>
      </c>
      <c r="B1024" s="97" t="s">
        <v>1642</v>
      </c>
      <c r="C1024" s="96" t="s">
        <v>1642</v>
      </c>
      <c r="D1024" s="21" t="s">
        <v>1642</v>
      </c>
      <c r="E1024" s="17" t="s">
        <v>1642</v>
      </c>
      <c r="F1024" s="17" t="s">
        <v>1642</v>
      </c>
      <c r="G1024" s="17" t="s">
        <v>1642</v>
      </c>
      <c r="H1024" s="97" t="s">
        <v>1642</v>
      </c>
      <c r="I1024" s="82" t="s">
        <v>1642</v>
      </c>
      <c r="J1024" s="6" t="s">
        <v>1642</v>
      </c>
      <c r="K1024" s="39" t="s">
        <v>1642</v>
      </c>
      <c r="L1024" s="107" t="s">
        <v>1642</v>
      </c>
      <c r="M1024" s="94" t="s">
        <v>1642</v>
      </c>
      <c r="N1024" s="23" t="s">
        <v>1642</v>
      </c>
      <c r="O1024" s="42" t="s">
        <v>1642</v>
      </c>
      <c r="P1024" s="111" t="s">
        <v>1642</v>
      </c>
      <c r="Q1024" s="82" t="s">
        <v>1642</v>
      </c>
      <c r="R1024" s="6" t="s">
        <v>1642</v>
      </c>
      <c r="S1024" s="39" t="s">
        <v>1642</v>
      </c>
      <c r="T1024" s="107" t="s">
        <v>1642</v>
      </c>
    </row>
    <row r="1025" spans="1:20" ht="18" hidden="1" customHeight="1" x14ac:dyDescent="0.25">
      <c r="A1025" s="87" t="s">
        <v>1132</v>
      </c>
      <c r="B1025" s="97" t="s">
        <v>1642</v>
      </c>
      <c r="C1025" s="96" t="s">
        <v>1642</v>
      </c>
      <c r="D1025" s="21" t="s">
        <v>1642</v>
      </c>
      <c r="E1025" s="17" t="s">
        <v>1642</v>
      </c>
      <c r="F1025" s="17" t="s">
        <v>1642</v>
      </c>
      <c r="G1025" s="17" t="s">
        <v>1642</v>
      </c>
      <c r="H1025" s="97" t="s">
        <v>1642</v>
      </c>
      <c r="I1025" s="82" t="s">
        <v>1642</v>
      </c>
      <c r="J1025" s="6" t="s">
        <v>1642</v>
      </c>
      <c r="K1025" s="39" t="s">
        <v>1642</v>
      </c>
      <c r="L1025" s="107" t="s">
        <v>1642</v>
      </c>
      <c r="M1025" s="94" t="s">
        <v>1642</v>
      </c>
      <c r="N1025" s="23" t="s">
        <v>1642</v>
      </c>
      <c r="O1025" s="42" t="s">
        <v>1642</v>
      </c>
      <c r="P1025" s="111" t="s">
        <v>1642</v>
      </c>
      <c r="Q1025" s="82" t="s">
        <v>1642</v>
      </c>
      <c r="R1025" s="6" t="s">
        <v>1642</v>
      </c>
      <c r="S1025" s="39" t="s">
        <v>1642</v>
      </c>
      <c r="T1025" s="107" t="s">
        <v>1642</v>
      </c>
    </row>
    <row r="1026" spans="1:20" ht="18" hidden="1" customHeight="1" x14ac:dyDescent="0.25">
      <c r="A1026" s="103" t="s">
        <v>1133</v>
      </c>
      <c r="B1026" s="97" t="s">
        <v>1642</v>
      </c>
      <c r="C1026" s="96" t="s">
        <v>1642</v>
      </c>
      <c r="D1026" s="21" t="s">
        <v>1642</v>
      </c>
      <c r="E1026" s="17" t="s">
        <v>1642</v>
      </c>
      <c r="F1026" s="17" t="s">
        <v>1642</v>
      </c>
      <c r="G1026" s="17" t="s">
        <v>1642</v>
      </c>
      <c r="H1026" s="97" t="s">
        <v>1642</v>
      </c>
      <c r="I1026" s="82" t="s">
        <v>1642</v>
      </c>
      <c r="J1026" s="6" t="s">
        <v>1642</v>
      </c>
      <c r="K1026" s="39" t="s">
        <v>1642</v>
      </c>
      <c r="L1026" s="107" t="s">
        <v>1642</v>
      </c>
      <c r="M1026" s="94" t="s">
        <v>1642</v>
      </c>
      <c r="N1026" s="23" t="s">
        <v>1642</v>
      </c>
      <c r="O1026" s="42" t="s">
        <v>1642</v>
      </c>
      <c r="P1026" s="111" t="s">
        <v>1642</v>
      </c>
      <c r="Q1026" s="82" t="s">
        <v>1642</v>
      </c>
      <c r="R1026" s="6" t="s">
        <v>1642</v>
      </c>
      <c r="S1026" s="39" t="s">
        <v>1642</v>
      </c>
      <c r="T1026" s="107" t="s">
        <v>1642</v>
      </c>
    </row>
    <row r="1027" spans="1:20" ht="18" hidden="1" customHeight="1" x14ac:dyDescent="0.25">
      <c r="A1027" s="87" t="s">
        <v>1134</v>
      </c>
      <c r="B1027" s="97" t="s">
        <v>1642</v>
      </c>
      <c r="C1027" s="96" t="s">
        <v>1642</v>
      </c>
      <c r="D1027" s="21" t="s">
        <v>1642</v>
      </c>
      <c r="E1027" s="17" t="s">
        <v>1642</v>
      </c>
      <c r="F1027" s="17" t="s">
        <v>1642</v>
      </c>
      <c r="G1027" s="17" t="s">
        <v>1642</v>
      </c>
      <c r="H1027" s="97" t="s">
        <v>1642</v>
      </c>
      <c r="I1027" s="82" t="s">
        <v>1642</v>
      </c>
      <c r="J1027" s="6" t="s">
        <v>1642</v>
      </c>
      <c r="K1027" s="39" t="s">
        <v>1642</v>
      </c>
      <c r="L1027" s="107" t="s">
        <v>1642</v>
      </c>
      <c r="M1027" s="94" t="s">
        <v>1642</v>
      </c>
      <c r="N1027" s="23" t="s">
        <v>1642</v>
      </c>
      <c r="O1027" s="42" t="s">
        <v>1642</v>
      </c>
      <c r="P1027" s="111" t="s">
        <v>1642</v>
      </c>
      <c r="Q1027" s="82" t="s">
        <v>1642</v>
      </c>
      <c r="R1027" s="6" t="s">
        <v>1642</v>
      </c>
      <c r="S1027" s="39" t="s">
        <v>1642</v>
      </c>
      <c r="T1027" s="107" t="s">
        <v>1642</v>
      </c>
    </row>
    <row r="1028" spans="1:20" ht="18" hidden="1" customHeight="1" x14ac:dyDescent="0.25">
      <c r="A1028" s="103" t="s">
        <v>1135</v>
      </c>
      <c r="B1028" s="97" t="s">
        <v>1642</v>
      </c>
      <c r="C1028" s="96" t="s">
        <v>1642</v>
      </c>
      <c r="D1028" s="21" t="s">
        <v>1642</v>
      </c>
      <c r="E1028" s="17" t="s">
        <v>1642</v>
      </c>
      <c r="F1028" s="17" t="s">
        <v>1642</v>
      </c>
      <c r="G1028" s="17" t="s">
        <v>1642</v>
      </c>
      <c r="H1028" s="97" t="s">
        <v>1642</v>
      </c>
      <c r="I1028" s="82" t="s">
        <v>1642</v>
      </c>
      <c r="J1028" s="6" t="s">
        <v>1642</v>
      </c>
      <c r="K1028" s="39" t="s">
        <v>1642</v>
      </c>
      <c r="L1028" s="107" t="s">
        <v>1642</v>
      </c>
      <c r="M1028" s="94" t="s">
        <v>1642</v>
      </c>
      <c r="N1028" s="23" t="s">
        <v>1642</v>
      </c>
      <c r="O1028" s="42" t="s">
        <v>1642</v>
      </c>
      <c r="P1028" s="111" t="s">
        <v>1642</v>
      </c>
      <c r="Q1028" s="82" t="s">
        <v>1642</v>
      </c>
      <c r="R1028" s="6" t="s">
        <v>1642</v>
      </c>
      <c r="S1028" s="39" t="s">
        <v>1642</v>
      </c>
      <c r="T1028" s="107" t="s">
        <v>1642</v>
      </c>
    </row>
    <row r="1029" spans="1:20" ht="18" hidden="1" customHeight="1" x14ac:dyDescent="0.25">
      <c r="A1029" s="87" t="s">
        <v>1136</v>
      </c>
      <c r="B1029" s="97" t="s">
        <v>1642</v>
      </c>
      <c r="C1029" s="96" t="s">
        <v>1642</v>
      </c>
      <c r="D1029" s="21" t="s">
        <v>1642</v>
      </c>
      <c r="E1029" s="17" t="s">
        <v>1642</v>
      </c>
      <c r="F1029" s="17" t="s">
        <v>1642</v>
      </c>
      <c r="G1029" s="17" t="s">
        <v>1642</v>
      </c>
      <c r="H1029" s="97" t="s">
        <v>1642</v>
      </c>
      <c r="I1029" s="82" t="s">
        <v>1642</v>
      </c>
      <c r="J1029" s="6" t="s">
        <v>1642</v>
      </c>
      <c r="K1029" s="39" t="s">
        <v>1642</v>
      </c>
      <c r="L1029" s="107" t="s">
        <v>1642</v>
      </c>
      <c r="M1029" s="94" t="s">
        <v>1642</v>
      </c>
      <c r="N1029" s="23" t="s">
        <v>1642</v>
      </c>
      <c r="O1029" s="42" t="s">
        <v>1642</v>
      </c>
      <c r="P1029" s="111" t="s">
        <v>1642</v>
      </c>
      <c r="Q1029" s="82" t="s">
        <v>1642</v>
      </c>
      <c r="R1029" s="6" t="s">
        <v>1642</v>
      </c>
      <c r="S1029" s="39" t="s">
        <v>1642</v>
      </c>
      <c r="T1029" s="107" t="s">
        <v>1642</v>
      </c>
    </row>
    <row r="1030" spans="1:20" ht="18" hidden="1" customHeight="1" x14ac:dyDescent="0.25">
      <c r="A1030" s="103" t="s">
        <v>1137</v>
      </c>
      <c r="B1030" s="97" t="s">
        <v>1642</v>
      </c>
      <c r="C1030" s="96" t="s">
        <v>1642</v>
      </c>
      <c r="D1030" s="21" t="s">
        <v>1642</v>
      </c>
      <c r="E1030" s="17" t="s">
        <v>1642</v>
      </c>
      <c r="F1030" s="17" t="s">
        <v>1642</v>
      </c>
      <c r="G1030" s="17" t="s">
        <v>1642</v>
      </c>
      <c r="H1030" s="97" t="s">
        <v>1642</v>
      </c>
      <c r="I1030" s="82" t="s">
        <v>1642</v>
      </c>
      <c r="J1030" s="6" t="s">
        <v>1642</v>
      </c>
      <c r="K1030" s="39" t="s">
        <v>1642</v>
      </c>
      <c r="L1030" s="107" t="s">
        <v>1642</v>
      </c>
      <c r="M1030" s="94" t="s">
        <v>1642</v>
      </c>
      <c r="N1030" s="23" t="s">
        <v>1642</v>
      </c>
      <c r="O1030" s="42" t="s">
        <v>1642</v>
      </c>
      <c r="P1030" s="111" t="s">
        <v>1642</v>
      </c>
      <c r="Q1030" s="82" t="s">
        <v>1642</v>
      </c>
      <c r="R1030" s="6" t="s">
        <v>1642</v>
      </c>
      <c r="S1030" s="39" t="s">
        <v>1642</v>
      </c>
      <c r="T1030" s="107" t="s">
        <v>1642</v>
      </c>
    </row>
    <row r="1031" spans="1:20" ht="18" hidden="1" customHeight="1" x14ac:dyDescent="0.25">
      <c r="A1031" s="87" t="s">
        <v>1138</v>
      </c>
      <c r="B1031" s="97" t="s">
        <v>1642</v>
      </c>
      <c r="C1031" s="96" t="s">
        <v>1642</v>
      </c>
      <c r="D1031" s="21" t="s">
        <v>1642</v>
      </c>
      <c r="E1031" s="17" t="s">
        <v>1642</v>
      </c>
      <c r="F1031" s="17" t="s">
        <v>1642</v>
      </c>
      <c r="G1031" s="17" t="s">
        <v>1642</v>
      </c>
      <c r="H1031" s="97" t="s">
        <v>1642</v>
      </c>
      <c r="I1031" s="82" t="s">
        <v>1642</v>
      </c>
      <c r="J1031" s="6" t="s">
        <v>1642</v>
      </c>
      <c r="K1031" s="39" t="s">
        <v>1642</v>
      </c>
      <c r="L1031" s="107" t="s">
        <v>1642</v>
      </c>
      <c r="M1031" s="94" t="s">
        <v>1642</v>
      </c>
      <c r="N1031" s="23" t="s">
        <v>1642</v>
      </c>
      <c r="O1031" s="42" t="s">
        <v>1642</v>
      </c>
      <c r="P1031" s="111" t="s">
        <v>1642</v>
      </c>
      <c r="Q1031" s="82" t="s">
        <v>1642</v>
      </c>
      <c r="R1031" s="6" t="s">
        <v>1642</v>
      </c>
      <c r="S1031" s="39" t="s">
        <v>1642</v>
      </c>
      <c r="T1031" s="107" t="s">
        <v>1642</v>
      </c>
    </row>
    <row r="1032" spans="1:20" ht="18" hidden="1" customHeight="1" x14ac:dyDescent="0.25">
      <c r="A1032" s="103" t="s">
        <v>1139</v>
      </c>
      <c r="B1032" s="97" t="s">
        <v>1642</v>
      </c>
      <c r="C1032" s="96" t="s">
        <v>1642</v>
      </c>
      <c r="D1032" s="21" t="s">
        <v>1642</v>
      </c>
      <c r="E1032" s="17" t="s">
        <v>1642</v>
      </c>
      <c r="F1032" s="17" t="s">
        <v>1642</v>
      </c>
      <c r="G1032" s="17" t="s">
        <v>1642</v>
      </c>
      <c r="H1032" s="97" t="s">
        <v>1642</v>
      </c>
      <c r="I1032" s="82" t="s">
        <v>1642</v>
      </c>
      <c r="J1032" s="6" t="s">
        <v>1642</v>
      </c>
      <c r="K1032" s="39" t="s">
        <v>1642</v>
      </c>
      <c r="L1032" s="107" t="s">
        <v>1642</v>
      </c>
      <c r="M1032" s="94" t="s">
        <v>1642</v>
      </c>
      <c r="N1032" s="23" t="s">
        <v>1642</v>
      </c>
      <c r="O1032" s="42" t="s">
        <v>1642</v>
      </c>
      <c r="P1032" s="111" t="s">
        <v>1642</v>
      </c>
      <c r="Q1032" s="82" t="s">
        <v>1642</v>
      </c>
      <c r="R1032" s="6" t="s">
        <v>1642</v>
      </c>
      <c r="S1032" s="39" t="s">
        <v>1642</v>
      </c>
      <c r="T1032" s="107" t="s">
        <v>1642</v>
      </c>
    </row>
    <row r="1033" spans="1:20" ht="18" hidden="1" customHeight="1" x14ac:dyDescent="0.25">
      <c r="A1033" s="87" t="s">
        <v>1140</v>
      </c>
      <c r="B1033" s="97" t="s">
        <v>1642</v>
      </c>
      <c r="C1033" s="96" t="s">
        <v>1642</v>
      </c>
      <c r="D1033" s="21" t="s">
        <v>1642</v>
      </c>
      <c r="E1033" s="17" t="s">
        <v>1642</v>
      </c>
      <c r="F1033" s="17" t="s">
        <v>1642</v>
      </c>
      <c r="G1033" s="17" t="s">
        <v>1642</v>
      </c>
      <c r="H1033" s="97" t="s">
        <v>1642</v>
      </c>
      <c r="I1033" s="82" t="s">
        <v>1642</v>
      </c>
      <c r="J1033" s="6" t="s">
        <v>1642</v>
      </c>
      <c r="K1033" s="39" t="s">
        <v>1642</v>
      </c>
      <c r="L1033" s="107" t="s">
        <v>1642</v>
      </c>
      <c r="M1033" s="94" t="s">
        <v>1642</v>
      </c>
      <c r="N1033" s="23" t="s">
        <v>1642</v>
      </c>
      <c r="O1033" s="42" t="s">
        <v>1642</v>
      </c>
      <c r="P1033" s="111" t="s">
        <v>1642</v>
      </c>
      <c r="Q1033" s="82" t="s">
        <v>1642</v>
      </c>
      <c r="R1033" s="6" t="s">
        <v>1642</v>
      </c>
      <c r="S1033" s="39" t="s">
        <v>1642</v>
      </c>
      <c r="T1033" s="107" t="s">
        <v>1642</v>
      </c>
    </row>
    <row r="1034" spans="1:20" ht="18" hidden="1" customHeight="1" x14ac:dyDescent="0.25">
      <c r="A1034" s="103" t="s">
        <v>1141</v>
      </c>
      <c r="B1034" s="97" t="s">
        <v>1642</v>
      </c>
      <c r="C1034" s="96" t="s">
        <v>1642</v>
      </c>
      <c r="D1034" s="21" t="s">
        <v>1642</v>
      </c>
      <c r="E1034" s="17" t="s">
        <v>1642</v>
      </c>
      <c r="F1034" s="17" t="s">
        <v>1642</v>
      </c>
      <c r="G1034" s="17" t="s">
        <v>1642</v>
      </c>
      <c r="H1034" s="97" t="s">
        <v>1642</v>
      </c>
      <c r="I1034" s="82" t="s">
        <v>1642</v>
      </c>
      <c r="J1034" s="6" t="s">
        <v>1642</v>
      </c>
      <c r="K1034" s="39" t="s">
        <v>1642</v>
      </c>
      <c r="L1034" s="107" t="s">
        <v>1642</v>
      </c>
      <c r="M1034" s="94" t="s">
        <v>1642</v>
      </c>
      <c r="N1034" s="23" t="s">
        <v>1642</v>
      </c>
      <c r="O1034" s="42" t="s">
        <v>1642</v>
      </c>
      <c r="P1034" s="111" t="s">
        <v>1642</v>
      </c>
      <c r="Q1034" s="82" t="s">
        <v>1642</v>
      </c>
      <c r="R1034" s="6" t="s">
        <v>1642</v>
      </c>
      <c r="S1034" s="39" t="s">
        <v>1642</v>
      </c>
      <c r="T1034" s="107" t="s">
        <v>1642</v>
      </c>
    </row>
    <row r="1035" spans="1:20" ht="18" hidden="1" customHeight="1" x14ac:dyDescent="0.25">
      <c r="A1035" s="87" t="s">
        <v>1142</v>
      </c>
      <c r="B1035" s="97" t="s">
        <v>1642</v>
      </c>
      <c r="C1035" s="96" t="s">
        <v>1642</v>
      </c>
      <c r="D1035" s="21" t="s">
        <v>1642</v>
      </c>
      <c r="E1035" s="17" t="s">
        <v>1642</v>
      </c>
      <c r="F1035" s="17" t="s">
        <v>1642</v>
      </c>
      <c r="G1035" s="17" t="s">
        <v>1642</v>
      </c>
      <c r="H1035" s="97" t="s">
        <v>1642</v>
      </c>
      <c r="I1035" s="82" t="s">
        <v>1642</v>
      </c>
      <c r="J1035" s="6" t="s">
        <v>1642</v>
      </c>
      <c r="K1035" s="39" t="s">
        <v>1642</v>
      </c>
      <c r="L1035" s="107" t="s">
        <v>1642</v>
      </c>
      <c r="M1035" s="94" t="s">
        <v>1642</v>
      </c>
      <c r="N1035" s="23" t="s">
        <v>1642</v>
      </c>
      <c r="O1035" s="42" t="s">
        <v>1642</v>
      </c>
      <c r="P1035" s="111" t="s">
        <v>1642</v>
      </c>
      <c r="Q1035" s="82" t="s">
        <v>1642</v>
      </c>
      <c r="R1035" s="6" t="s">
        <v>1642</v>
      </c>
      <c r="S1035" s="39" t="s">
        <v>1642</v>
      </c>
      <c r="T1035" s="107" t="s">
        <v>1642</v>
      </c>
    </row>
    <row r="1036" spans="1:20" ht="18" hidden="1" customHeight="1" x14ac:dyDescent="0.25">
      <c r="A1036" s="103" t="s">
        <v>1143</v>
      </c>
      <c r="B1036" s="97" t="s">
        <v>1642</v>
      </c>
      <c r="C1036" s="96" t="s">
        <v>1642</v>
      </c>
      <c r="D1036" s="21" t="s">
        <v>1642</v>
      </c>
      <c r="E1036" s="17" t="s">
        <v>1642</v>
      </c>
      <c r="F1036" s="17" t="s">
        <v>1642</v>
      </c>
      <c r="G1036" s="17" t="s">
        <v>1642</v>
      </c>
      <c r="H1036" s="97" t="s">
        <v>1642</v>
      </c>
      <c r="I1036" s="82" t="s">
        <v>1642</v>
      </c>
      <c r="J1036" s="6" t="s">
        <v>1642</v>
      </c>
      <c r="K1036" s="39" t="s">
        <v>1642</v>
      </c>
      <c r="L1036" s="107" t="s">
        <v>1642</v>
      </c>
      <c r="M1036" s="94" t="s">
        <v>1642</v>
      </c>
      <c r="N1036" s="23" t="s">
        <v>1642</v>
      </c>
      <c r="O1036" s="42" t="s">
        <v>1642</v>
      </c>
      <c r="P1036" s="111" t="s">
        <v>1642</v>
      </c>
      <c r="Q1036" s="82" t="s">
        <v>1642</v>
      </c>
      <c r="R1036" s="6" t="s">
        <v>1642</v>
      </c>
      <c r="S1036" s="39" t="s">
        <v>1642</v>
      </c>
      <c r="T1036" s="107" t="s">
        <v>1642</v>
      </c>
    </row>
    <row r="1037" spans="1:20" ht="18" hidden="1" customHeight="1" x14ac:dyDescent="0.25">
      <c r="A1037" s="104" t="s">
        <v>1144</v>
      </c>
      <c r="B1037" s="97" t="s">
        <v>2539</v>
      </c>
      <c r="C1037" s="96" t="s">
        <v>2540</v>
      </c>
      <c r="D1037" s="21">
        <v>45327</v>
      </c>
      <c r="E1037" s="17" t="s">
        <v>2541</v>
      </c>
      <c r="F1037" s="17" t="s">
        <v>2542</v>
      </c>
      <c r="G1037" s="17" t="s">
        <v>1192</v>
      </c>
      <c r="H1037" s="97" t="s">
        <v>1192</v>
      </c>
      <c r="I1037" s="82">
        <v>0</v>
      </c>
      <c r="J1037" s="6">
        <v>0</v>
      </c>
      <c r="K1037" s="39">
        <v>0</v>
      </c>
      <c r="L1037" s="107">
        <v>0</v>
      </c>
      <c r="M1037" s="94">
        <v>0</v>
      </c>
      <c r="N1037" s="23">
        <v>0</v>
      </c>
      <c r="O1037" s="42">
        <v>0</v>
      </c>
      <c r="P1037" s="111">
        <v>0</v>
      </c>
      <c r="Q1037" s="82">
        <v>0</v>
      </c>
      <c r="R1037" s="6">
        <v>0</v>
      </c>
      <c r="S1037" s="39">
        <v>0</v>
      </c>
      <c r="T1037" s="107">
        <v>0</v>
      </c>
    </row>
    <row r="1038" spans="1:20" ht="18" customHeight="1" x14ac:dyDescent="0.25">
      <c r="A1038" s="104" t="s">
        <v>1145</v>
      </c>
      <c r="B1038" s="97" t="s">
        <v>2543</v>
      </c>
      <c r="C1038" s="96" t="s">
        <v>1189</v>
      </c>
      <c r="D1038" s="21">
        <v>45406</v>
      </c>
      <c r="E1038" s="17" t="s">
        <v>2528</v>
      </c>
      <c r="F1038" s="17" t="s">
        <v>2544</v>
      </c>
      <c r="G1038" s="17" t="s">
        <v>1192</v>
      </c>
      <c r="H1038" s="97" t="s">
        <v>1192</v>
      </c>
      <c r="I1038" s="82">
        <v>0</v>
      </c>
      <c r="J1038" s="6">
        <v>0</v>
      </c>
      <c r="K1038" s="39">
        <v>0</v>
      </c>
      <c r="L1038" s="107">
        <v>0</v>
      </c>
      <c r="M1038" s="94">
        <v>0</v>
      </c>
      <c r="N1038" s="23">
        <v>0</v>
      </c>
      <c r="O1038" s="42">
        <v>0</v>
      </c>
      <c r="P1038" s="111">
        <v>0</v>
      </c>
      <c r="Q1038" s="82">
        <v>0</v>
      </c>
      <c r="R1038" s="6">
        <v>0</v>
      </c>
      <c r="S1038" s="39">
        <v>0</v>
      </c>
      <c r="T1038" s="107">
        <v>0</v>
      </c>
    </row>
    <row r="1039" spans="1:20" ht="18" customHeight="1" x14ac:dyDescent="0.25">
      <c r="A1039" s="105" t="s">
        <v>1146</v>
      </c>
      <c r="B1039" s="106" t="s">
        <v>2545</v>
      </c>
      <c r="C1039" s="115" t="s">
        <v>1189</v>
      </c>
      <c r="D1039" s="116">
        <v>45405</v>
      </c>
      <c r="E1039" s="117" t="s">
        <v>1737</v>
      </c>
      <c r="F1039" s="117" t="s">
        <v>1383</v>
      </c>
      <c r="G1039" s="117" t="s">
        <v>1192</v>
      </c>
      <c r="H1039" s="106" t="s">
        <v>1192</v>
      </c>
      <c r="I1039" s="108">
        <v>0</v>
      </c>
      <c r="J1039" s="109">
        <v>0</v>
      </c>
      <c r="K1039" s="38">
        <v>0</v>
      </c>
      <c r="L1039" s="110">
        <v>0</v>
      </c>
      <c r="M1039" s="112">
        <v>0</v>
      </c>
      <c r="N1039" s="113">
        <v>0</v>
      </c>
      <c r="O1039" s="41">
        <v>0</v>
      </c>
      <c r="P1039" s="114">
        <v>0</v>
      </c>
      <c r="Q1039" s="108">
        <v>0</v>
      </c>
      <c r="R1039" s="109">
        <v>0</v>
      </c>
      <c r="S1039" s="38">
        <v>0</v>
      </c>
      <c r="T1039" s="110">
        <v>0</v>
      </c>
    </row>
    <row r="1040" spans="1:20" ht="18" hidden="1" customHeight="1" x14ac:dyDescent="0.25">
      <c r="A1040" s="104" t="s">
        <v>1147</v>
      </c>
      <c r="B1040" s="97" t="s">
        <v>1642</v>
      </c>
      <c r="C1040" s="96" t="s">
        <v>1642</v>
      </c>
      <c r="D1040" s="21" t="s">
        <v>1642</v>
      </c>
      <c r="E1040" s="17" t="s">
        <v>1642</v>
      </c>
      <c r="F1040" s="17" t="s">
        <v>1642</v>
      </c>
      <c r="G1040" s="17" t="s">
        <v>1642</v>
      </c>
      <c r="H1040" s="97" t="s">
        <v>1642</v>
      </c>
      <c r="I1040" s="82" t="s">
        <v>1642</v>
      </c>
      <c r="J1040" s="6" t="s">
        <v>1642</v>
      </c>
      <c r="K1040" s="39" t="s">
        <v>1642</v>
      </c>
      <c r="L1040" s="107" t="s">
        <v>1642</v>
      </c>
      <c r="M1040" s="94" t="s">
        <v>1642</v>
      </c>
      <c r="N1040" s="23" t="s">
        <v>1642</v>
      </c>
      <c r="O1040" s="42" t="s">
        <v>1642</v>
      </c>
      <c r="P1040" s="111" t="s">
        <v>1642</v>
      </c>
      <c r="Q1040" s="82" t="s">
        <v>1642</v>
      </c>
      <c r="R1040" s="6" t="s">
        <v>1642</v>
      </c>
      <c r="S1040" s="39" t="s">
        <v>1642</v>
      </c>
      <c r="T1040" s="107" t="s">
        <v>1642</v>
      </c>
    </row>
    <row r="1041" spans="1:20" ht="18" hidden="1" customHeight="1" x14ac:dyDescent="0.25">
      <c r="A1041" s="104" t="s">
        <v>1148</v>
      </c>
      <c r="B1041" s="97" t="s">
        <v>1642</v>
      </c>
      <c r="C1041" s="96" t="s">
        <v>1642</v>
      </c>
      <c r="D1041" s="21" t="s">
        <v>1642</v>
      </c>
      <c r="E1041" s="17" t="s">
        <v>1642</v>
      </c>
      <c r="F1041" s="17" t="s">
        <v>1642</v>
      </c>
      <c r="G1041" s="17" t="s">
        <v>1642</v>
      </c>
      <c r="H1041" s="97" t="s">
        <v>1642</v>
      </c>
      <c r="I1041" s="82" t="s">
        <v>1642</v>
      </c>
      <c r="J1041" s="6" t="s">
        <v>1642</v>
      </c>
      <c r="K1041" s="39" t="s">
        <v>1642</v>
      </c>
      <c r="L1041" s="107" t="s">
        <v>1642</v>
      </c>
      <c r="M1041" s="94" t="s">
        <v>1642</v>
      </c>
      <c r="N1041" s="23" t="s">
        <v>1642</v>
      </c>
      <c r="O1041" s="42" t="s">
        <v>1642</v>
      </c>
      <c r="P1041" s="111" t="s">
        <v>1642</v>
      </c>
      <c r="Q1041" s="82" t="s">
        <v>1642</v>
      </c>
      <c r="R1041" s="6" t="s">
        <v>1642</v>
      </c>
      <c r="S1041" s="39" t="s">
        <v>1642</v>
      </c>
      <c r="T1041" s="107" t="s">
        <v>1642</v>
      </c>
    </row>
    <row r="1042" spans="1:20" ht="18" hidden="1" customHeight="1" x14ac:dyDescent="0.25">
      <c r="A1042" s="104" t="s">
        <v>1149</v>
      </c>
      <c r="B1042" s="97" t="s">
        <v>1642</v>
      </c>
      <c r="C1042" s="96" t="s">
        <v>1642</v>
      </c>
      <c r="D1042" s="21" t="s">
        <v>1642</v>
      </c>
      <c r="E1042" s="17" t="s">
        <v>1642</v>
      </c>
      <c r="F1042" s="17" t="s">
        <v>1642</v>
      </c>
      <c r="G1042" s="17" t="s">
        <v>1642</v>
      </c>
      <c r="H1042" s="97" t="s">
        <v>1642</v>
      </c>
      <c r="I1042" s="82" t="s">
        <v>1642</v>
      </c>
      <c r="J1042" s="6" t="s">
        <v>1642</v>
      </c>
      <c r="K1042" s="39" t="s">
        <v>1642</v>
      </c>
      <c r="L1042" s="107" t="s">
        <v>1642</v>
      </c>
      <c r="M1042" s="94" t="s">
        <v>1642</v>
      </c>
      <c r="N1042" s="23" t="s">
        <v>1642</v>
      </c>
      <c r="O1042" s="42" t="s">
        <v>1642</v>
      </c>
      <c r="P1042" s="111" t="s">
        <v>1642</v>
      </c>
      <c r="Q1042" s="82" t="s">
        <v>1642</v>
      </c>
      <c r="R1042" s="6" t="s">
        <v>1642</v>
      </c>
      <c r="S1042" s="39" t="s">
        <v>1642</v>
      </c>
      <c r="T1042" s="107" t="s">
        <v>1642</v>
      </c>
    </row>
    <row r="1043" spans="1:20" ht="18" hidden="1" customHeight="1" x14ac:dyDescent="0.25">
      <c r="A1043" s="104" t="s">
        <v>1150</v>
      </c>
      <c r="B1043" s="97" t="s">
        <v>1642</v>
      </c>
      <c r="C1043" s="96" t="s">
        <v>1642</v>
      </c>
      <c r="D1043" s="21" t="s">
        <v>1642</v>
      </c>
      <c r="E1043" s="17" t="s">
        <v>1642</v>
      </c>
      <c r="F1043" s="17" t="s">
        <v>1642</v>
      </c>
      <c r="G1043" s="17" t="s">
        <v>1642</v>
      </c>
      <c r="H1043" s="97" t="s">
        <v>1642</v>
      </c>
      <c r="I1043" s="82" t="s">
        <v>1642</v>
      </c>
      <c r="J1043" s="6" t="s">
        <v>1642</v>
      </c>
      <c r="K1043" s="39" t="s">
        <v>1642</v>
      </c>
      <c r="L1043" s="107" t="s">
        <v>1642</v>
      </c>
      <c r="M1043" s="94" t="s">
        <v>1642</v>
      </c>
      <c r="N1043" s="23" t="s">
        <v>1642</v>
      </c>
      <c r="O1043" s="42" t="s">
        <v>1642</v>
      </c>
      <c r="P1043" s="111" t="s">
        <v>1642</v>
      </c>
      <c r="Q1043" s="82" t="s">
        <v>1642</v>
      </c>
      <c r="R1043" s="6" t="s">
        <v>1642</v>
      </c>
      <c r="S1043" s="39" t="s">
        <v>1642</v>
      </c>
      <c r="T1043" s="107" t="s">
        <v>1642</v>
      </c>
    </row>
    <row r="1044" spans="1:20" ht="18" hidden="1" customHeight="1" x14ac:dyDescent="0.25">
      <c r="A1044" s="104" t="s">
        <v>1151</v>
      </c>
      <c r="B1044" s="97" t="s">
        <v>1642</v>
      </c>
      <c r="C1044" s="96" t="s">
        <v>1642</v>
      </c>
      <c r="D1044" s="21" t="s">
        <v>1642</v>
      </c>
      <c r="E1044" s="17" t="s">
        <v>1642</v>
      </c>
      <c r="F1044" s="17" t="s">
        <v>1642</v>
      </c>
      <c r="G1044" s="17" t="s">
        <v>1642</v>
      </c>
      <c r="H1044" s="97" t="s">
        <v>1642</v>
      </c>
      <c r="I1044" s="82" t="s">
        <v>1642</v>
      </c>
      <c r="J1044" s="6" t="s">
        <v>1642</v>
      </c>
      <c r="K1044" s="39" t="s">
        <v>1642</v>
      </c>
      <c r="L1044" s="107" t="s">
        <v>1642</v>
      </c>
      <c r="M1044" s="94" t="s">
        <v>1642</v>
      </c>
      <c r="N1044" s="23" t="s">
        <v>1642</v>
      </c>
      <c r="O1044" s="42" t="s">
        <v>1642</v>
      </c>
      <c r="P1044" s="111" t="s">
        <v>1642</v>
      </c>
      <c r="Q1044" s="82" t="s">
        <v>1642</v>
      </c>
      <c r="R1044" s="6" t="s">
        <v>1642</v>
      </c>
      <c r="S1044" s="39" t="s">
        <v>1642</v>
      </c>
      <c r="T1044" s="107" t="s">
        <v>1642</v>
      </c>
    </row>
    <row r="1045" spans="1:20" ht="18" hidden="1" customHeight="1" x14ac:dyDescent="0.25">
      <c r="A1045" s="104" t="s">
        <v>1152</v>
      </c>
      <c r="B1045" s="97" t="s">
        <v>1642</v>
      </c>
      <c r="C1045" s="96" t="s">
        <v>1642</v>
      </c>
      <c r="D1045" s="21" t="s">
        <v>1642</v>
      </c>
      <c r="E1045" s="17" t="s">
        <v>1642</v>
      </c>
      <c r="F1045" s="17" t="s">
        <v>1642</v>
      </c>
      <c r="G1045" s="17" t="s">
        <v>1642</v>
      </c>
      <c r="H1045" s="97" t="s">
        <v>1642</v>
      </c>
      <c r="I1045" s="82" t="s">
        <v>1642</v>
      </c>
      <c r="J1045" s="6" t="s">
        <v>1642</v>
      </c>
      <c r="K1045" s="39" t="s">
        <v>1642</v>
      </c>
      <c r="L1045" s="107" t="s">
        <v>1642</v>
      </c>
      <c r="M1045" s="94" t="s">
        <v>1642</v>
      </c>
      <c r="N1045" s="23" t="s">
        <v>1642</v>
      </c>
      <c r="O1045" s="42" t="s">
        <v>1642</v>
      </c>
      <c r="P1045" s="111" t="s">
        <v>1642</v>
      </c>
      <c r="Q1045" s="82" t="s">
        <v>1642</v>
      </c>
      <c r="R1045" s="6" t="s">
        <v>1642</v>
      </c>
      <c r="S1045" s="39" t="s">
        <v>1642</v>
      </c>
      <c r="T1045" s="107" t="s">
        <v>1642</v>
      </c>
    </row>
    <row r="1046" spans="1:20" ht="18" hidden="1" customHeight="1" x14ac:dyDescent="0.25">
      <c r="A1046" s="104" t="s">
        <v>1153</v>
      </c>
      <c r="B1046" s="97" t="s">
        <v>1642</v>
      </c>
      <c r="C1046" s="96" t="s">
        <v>1642</v>
      </c>
      <c r="D1046" s="21" t="s">
        <v>1642</v>
      </c>
      <c r="E1046" s="17" t="s">
        <v>1642</v>
      </c>
      <c r="F1046" s="17" t="s">
        <v>1642</v>
      </c>
      <c r="G1046" s="17" t="s">
        <v>1642</v>
      </c>
      <c r="H1046" s="97" t="s">
        <v>1642</v>
      </c>
      <c r="I1046" s="82" t="s">
        <v>1642</v>
      </c>
      <c r="J1046" s="6" t="s">
        <v>1642</v>
      </c>
      <c r="K1046" s="39" t="s">
        <v>1642</v>
      </c>
      <c r="L1046" s="107" t="s">
        <v>1642</v>
      </c>
      <c r="M1046" s="94" t="s">
        <v>1642</v>
      </c>
      <c r="N1046" s="23" t="s">
        <v>1642</v>
      </c>
      <c r="O1046" s="42" t="s">
        <v>1642</v>
      </c>
      <c r="P1046" s="111" t="s">
        <v>1642</v>
      </c>
      <c r="Q1046" s="82" t="s">
        <v>1642</v>
      </c>
      <c r="R1046" s="6" t="s">
        <v>1642</v>
      </c>
      <c r="S1046" s="39" t="s">
        <v>1642</v>
      </c>
      <c r="T1046" s="107" t="s">
        <v>1642</v>
      </c>
    </row>
    <row r="1047" spans="1:20" ht="18" hidden="1" customHeight="1" x14ac:dyDescent="0.25">
      <c r="A1047" s="104" t="s">
        <v>1154</v>
      </c>
      <c r="B1047" s="97" t="s">
        <v>1642</v>
      </c>
      <c r="C1047" s="96" t="s">
        <v>1642</v>
      </c>
      <c r="D1047" s="21" t="s">
        <v>1642</v>
      </c>
      <c r="E1047" s="17" t="s">
        <v>1642</v>
      </c>
      <c r="F1047" s="17" t="s">
        <v>1642</v>
      </c>
      <c r="G1047" s="17" t="s">
        <v>1642</v>
      </c>
      <c r="H1047" s="97" t="s">
        <v>1642</v>
      </c>
      <c r="I1047" s="82" t="s">
        <v>1642</v>
      </c>
      <c r="J1047" s="6" t="s">
        <v>1642</v>
      </c>
      <c r="K1047" s="39" t="s">
        <v>1642</v>
      </c>
      <c r="L1047" s="107" t="s">
        <v>1642</v>
      </c>
      <c r="M1047" s="94" t="s">
        <v>1642</v>
      </c>
      <c r="N1047" s="23" t="s">
        <v>1642</v>
      </c>
      <c r="O1047" s="42" t="s">
        <v>1642</v>
      </c>
      <c r="P1047" s="111" t="s">
        <v>1642</v>
      </c>
      <c r="Q1047" s="82" t="s">
        <v>1642</v>
      </c>
      <c r="R1047" s="6" t="s">
        <v>1642</v>
      </c>
      <c r="S1047" s="39" t="s">
        <v>1642</v>
      </c>
      <c r="T1047" s="107" t="s">
        <v>1642</v>
      </c>
    </row>
    <row r="1048" spans="1:20" ht="18" hidden="1" customHeight="1" x14ac:dyDescent="0.25">
      <c r="A1048" s="104" t="s">
        <v>1155</v>
      </c>
      <c r="B1048" s="97" t="s">
        <v>1642</v>
      </c>
      <c r="C1048" s="96" t="s">
        <v>1642</v>
      </c>
      <c r="D1048" s="21" t="s">
        <v>1642</v>
      </c>
      <c r="E1048" s="17" t="s">
        <v>1642</v>
      </c>
      <c r="F1048" s="17" t="s">
        <v>1642</v>
      </c>
      <c r="G1048" s="17" t="s">
        <v>1642</v>
      </c>
      <c r="H1048" s="97" t="s">
        <v>1642</v>
      </c>
      <c r="I1048" s="82" t="s">
        <v>1642</v>
      </c>
      <c r="J1048" s="6" t="s">
        <v>1642</v>
      </c>
      <c r="K1048" s="39" t="s">
        <v>1642</v>
      </c>
      <c r="L1048" s="107" t="s">
        <v>1642</v>
      </c>
      <c r="M1048" s="94" t="s">
        <v>1642</v>
      </c>
      <c r="N1048" s="23" t="s">
        <v>1642</v>
      </c>
      <c r="O1048" s="42" t="s">
        <v>1642</v>
      </c>
      <c r="P1048" s="111" t="s">
        <v>1642</v>
      </c>
      <c r="Q1048" s="82" t="s">
        <v>1642</v>
      </c>
      <c r="R1048" s="6" t="s">
        <v>1642</v>
      </c>
      <c r="S1048" s="39" t="s">
        <v>1642</v>
      </c>
      <c r="T1048" s="107" t="s">
        <v>1642</v>
      </c>
    </row>
    <row r="1049" spans="1:20" ht="18" hidden="1" customHeight="1" x14ac:dyDescent="0.25">
      <c r="A1049" s="104" t="s">
        <v>1156</v>
      </c>
      <c r="B1049" s="97" t="s">
        <v>1642</v>
      </c>
      <c r="C1049" s="96" t="s">
        <v>1642</v>
      </c>
      <c r="D1049" s="21" t="s">
        <v>1642</v>
      </c>
      <c r="E1049" s="17" t="s">
        <v>1642</v>
      </c>
      <c r="F1049" s="17" t="s">
        <v>1642</v>
      </c>
      <c r="G1049" s="17" t="s">
        <v>1642</v>
      </c>
      <c r="H1049" s="97" t="s">
        <v>1642</v>
      </c>
      <c r="I1049" s="82" t="s">
        <v>1642</v>
      </c>
      <c r="J1049" s="6" t="s">
        <v>1642</v>
      </c>
      <c r="K1049" s="39" t="s">
        <v>1642</v>
      </c>
      <c r="L1049" s="107" t="s">
        <v>1642</v>
      </c>
      <c r="M1049" s="94" t="s">
        <v>1642</v>
      </c>
      <c r="N1049" s="23" t="s">
        <v>1642</v>
      </c>
      <c r="O1049" s="42" t="s">
        <v>1642</v>
      </c>
      <c r="P1049" s="111" t="s">
        <v>1642</v>
      </c>
      <c r="Q1049" s="82" t="s">
        <v>1642</v>
      </c>
      <c r="R1049" s="6" t="s">
        <v>1642</v>
      </c>
      <c r="S1049" s="39" t="s">
        <v>1642</v>
      </c>
      <c r="T1049" s="107" t="s">
        <v>1642</v>
      </c>
    </row>
    <row r="1050" spans="1:20" ht="18" hidden="1" customHeight="1" x14ac:dyDescent="0.25">
      <c r="A1050" s="104" t="s">
        <v>1157</v>
      </c>
      <c r="B1050" s="97" t="s">
        <v>1642</v>
      </c>
      <c r="C1050" s="96" t="s">
        <v>1642</v>
      </c>
      <c r="D1050" s="21" t="s">
        <v>1642</v>
      </c>
      <c r="E1050" s="17" t="s">
        <v>1642</v>
      </c>
      <c r="F1050" s="17" t="s">
        <v>1642</v>
      </c>
      <c r="G1050" s="17" t="s">
        <v>1642</v>
      </c>
      <c r="H1050" s="97" t="s">
        <v>1642</v>
      </c>
      <c r="I1050" s="82" t="s">
        <v>1642</v>
      </c>
      <c r="J1050" s="6" t="s">
        <v>1642</v>
      </c>
      <c r="K1050" s="39" t="s">
        <v>1642</v>
      </c>
      <c r="L1050" s="107" t="s">
        <v>1642</v>
      </c>
      <c r="M1050" s="94" t="s">
        <v>1642</v>
      </c>
      <c r="N1050" s="23" t="s">
        <v>1642</v>
      </c>
      <c r="O1050" s="42" t="s">
        <v>1642</v>
      </c>
      <c r="P1050" s="111" t="s">
        <v>1642</v>
      </c>
      <c r="Q1050" s="82" t="s">
        <v>1642</v>
      </c>
      <c r="R1050" s="6" t="s">
        <v>1642</v>
      </c>
      <c r="S1050" s="39" t="s">
        <v>1642</v>
      </c>
      <c r="T1050" s="107" t="s">
        <v>1642</v>
      </c>
    </row>
    <row r="1051" spans="1:20" ht="18" hidden="1" customHeight="1" x14ac:dyDescent="0.25">
      <c r="A1051" s="104" t="s">
        <v>1158</v>
      </c>
      <c r="B1051" s="97" t="s">
        <v>1642</v>
      </c>
      <c r="C1051" s="96" t="s">
        <v>1642</v>
      </c>
      <c r="D1051" s="21" t="s">
        <v>1642</v>
      </c>
      <c r="E1051" s="17" t="s">
        <v>1642</v>
      </c>
      <c r="F1051" s="17" t="s">
        <v>1642</v>
      </c>
      <c r="G1051" s="17" t="s">
        <v>1642</v>
      </c>
      <c r="H1051" s="97" t="s">
        <v>1642</v>
      </c>
      <c r="I1051" s="82" t="s">
        <v>1642</v>
      </c>
      <c r="J1051" s="6" t="s">
        <v>1642</v>
      </c>
      <c r="K1051" s="39" t="s">
        <v>1642</v>
      </c>
      <c r="L1051" s="107" t="s">
        <v>1642</v>
      </c>
      <c r="M1051" s="94" t="s">
        <v>1642</v>
      </c>
      <c r="N1051" s="23" t="s">
        <v>1642</v>
      </c>
      <c r="O1051" s="42" t="s">
        <v>1642</v>
      </c>
      <c r="P1051" s="111" t="s">
        <v>1642</v>
      </c>
      <c r="Q1051" s="82" t="s">
        <v>1642</v>
      </c>
      <c r="R1051" s="6" t="s">
        <v>1642</v>
      </c>
      <c r="S1051" s="39" t="s">
        <v>1642</v>
      </c>
      <c r="T1051" s="107" t="s">
        <v>1642</v>
      </c>
    </row>
    <row r="1052" spans="1:20" ht="18" hidden="1" customHeight="1" x14ac:dyDescent="0.25">
      <c r="A1052" s="104" t="s">
        <v>1159</v>
      </c>
      <c r="B1052" s="97" t="s">
        <v>1642</v>
      </c>
      <c r="C1052" s="96" t="s">
        <v>1642</v>
      </c>
      <c r="D1052" s="21" t="s">
        <v>1642</v>
      </c>
      <c r="E1052" s="17" t="s">
        <v>1642</v>
      </c>
      <c r="F1052" s="17" t="s">
        <v>1642</v>
      </c>
      <c r="G1052" s="17" t="s">
        <v>1642</v>
      </c>
      <c r="H1052" s="97" t="s">
        <v>1642</v>
      </c>
      <c r="I1052" s="82" t="s">
        <v>1642</v>
      </c>
      <c r="J1052" s="6" t="s">
        <v>1642</v>
      </c>
      <c r="K1052" s="39" t="s">
        <v>1642</v>
      </c>
      <c r="L1052" s="107" t="s">
        <v>1642</v>
      </c>
      <c r="M1052" s="94" t="s">
        <v>1642</v>
      </c>
      <c r="N1052" s="23" t="s">
        <v>1642</v>
      </c>
      <c r="O1052" s="42" t="s">
        <v>1642</v>
      </c>
      <c r="P1052" s="111" t="s">
        <v>1642</v>
      </c>
      <c r="Q1052" s="82" t="s">
        <v>1642</v>
      </c>
      <c r="R1052" s="6" t="s">
        <v>1642</v>
      </c>
      <c r="S1052" s="39" t="s">
        <v>1642</v>
      </c>
      <c r="T1052" s="107" t="s">
        <v>1642</v>
      </c>
    </row>
    <row r="1053" spans="1:20" ht="18" hidden="1" customHeight="1" x14ac:dyDescent="0.25">
      <c r="A1053" s="104" t="s">
        <v>1160</v>
      </c>
      <c r="B1053" s="97" t="s">
        <v>1642</v>
      </c>
      <c r="C1053" s="96" t="s">
        <v>1642</v>
      </c>
      <c r="D1053" s="21" t="s">
        <v>1642</v>
      </c>
      <c r="E1053" s="17" t="s">
        <v>1642</v>
      </c>
      <c r="F1053" s="17" t="s">
        <v>1642</v>
      </c>
      <c r="G1053" s="17" t="s">
        <v>1642</v>
      </c>
      <c r="H1053" s="97" t="s">
        <v>1642</v>
      </c>
      <c r="I1053" s="82" t="s">
        <v>1642</v>
      </c>
      <c r="J1053" s="6" t="s">
        <v>1642</v>
      </c>
      <c r="K1053" s="39" t="s">
        <v>1642</v>
      </c>
      <c r="L1053" s="107" t="s">
        <v>1642</v>
      </c>
      <c r="M1053" s="94" t="s">
        <v>1642</v>
      </c>
      <c r="N1053" s="23" t="s">
        <v>1642</v>
      </c>
      <c r="O1053" s="42" t="s">
        <v>1642</v>
      </c>
      <c r="P1053" s="111" t="s">
        <v>1642</v>
      </c>
      <c r="Q1053" s="82" t="s">
        <v>1642</v>
      </c>
      <c r="R1053" s="6" t="s">
        <v>1642</v>
      </c>
      <c r="S1053" s="39" t="s">
        <v>1642</v>
      </c>
      <c r="T1053" s="107" t="s">
        <v>1642</v>
      </c>
    </row>
    <row r="1054" spans="1:20" ht="18" hidden="1" customHeight="1" x14ac:dyDescent="0.25">
      <c r="A1054" s="104" t="s">
        <v>1161</v>
      </c>
      <c r="B1054" s="97" t="s">
        <v>1642</v>
      </c>
      <c r="C1054" s="96" t="s">
        <v>1642</v>
      </c>
      <c r="D1054" s="21" t="s">
        <v>1642</v>
      </c>
      <c r="E1054" s="17" t="s">
        <v>1642</v>
      </c>
      <c r="F1054" s="17" t="s">
        <v>1642</v>
      </c>
      <c r="G1054" s="17" t="s">
        <v>1642</v>
      </c>
      <c r="H1054" s="97" t="s">
        <v>1642</v>
      </c>
      <c r="I1054" s="82" t="s">
        <v>1642</v>
      </c>
      <c r="J1054" s="6" t="s">
        <v>1642</v>
      </c>
      <c r="K1054" s="39" t="s">
        <v>1642</v>
      </c>
      <c r="L1054" s="107" t="s">
        <v>1642</v>
      </c>
      <c r="M1054" s="94" t="s">
        <v>1642</v>
      </c>
      <c r="N1054" s="23" t="s">
        <v>1642</v>
      </c>
      <c r="O1054" s="42" t="s">
        <v>1642</v>
      </c>
      <c r="P1054" s="111" t="s">
        <v>1642</v>
      </c>
      <c r="Q1054" s="82" t="s">
        <v>1642</v>
      </c>
      <c r="R1054" s="6" t="s">
        <v>1642</v>
      </c>
      <c r="S1054" s="39" t="s">
        <v>1642</v>
      </c>
      <c r="T1054" s="107" t="s">
        <v>1642</v>
      </c>
    </row>
    <row r="1055" spans="1:20" ht="18" hidden="1" customHeight="1" x14ac:dyDescent="0.25">
      <c r="A1055" s="104" t="s">
        <v>1162</v>
      </c>
      <c r="B1055" s="97" t="s">
        <v>1642</v>
      </c>
      <c r="C1055" s="96" t="s">
        <v>1642</v>
      </c>
      <c r="D1055" s="21" t="s">
        <v>1642</v>
      </c>
      <c r="E1055" s="17" t="s">
        <v>1642</v>
      </c>
      <c r="F1055" s="17" t="s">
        <v>1642</v>
      </c>
      <c r="G1055" s="17" t="s">
        <v>1642</v>
      </c>
      <c r="H1055" s="97" t="s">
        <v>1642</v>
      </c>
      <c r="I1055" s="82" t="s">
        <v>1642</v>
      </c>
      <c r="J1055" s="6" t="s">
        <v>1642</v>
      </c>
      <c r="K1055" s="39" t="s">
        <v>1642</v>
      </c>
      <c r="L1055" s="107" t="s">
        <v>1642</v>
      </c>
      <c r="M1055" s="94" t="s">
        <v>1642</v>
      </c>
      <c r="N1055" s="23" t="s">
        <v>1642</v>
      </c>
      <c r="O1055" s="42" t="s">
        <v>1642</v>
      </c>
      <c r="P1055" s="111" t="s">
        <v>1642</v>
      </c>
      <c r="Q1055" s="82" t="s">
        <v>1642</v>
      </c>
      <c r="R1055" s="6" t="s">
        <v>1642</v>
      </c>
      <c r="S1055" s="39" t="s">
        <v>1642</v>
      </c>
      <c r="T1055" s="107" t="s">
        <v>1642</v>
      </c>
    </row>
    <row r="1056" spans="1:20" ht="18" hidden="1" customHeight="1" x14ac:dyDescent="0.25">
      <c r="A1056" s="104" t="s">
        <v>1163</v>
      </c>
      <c r="B1056" s="97" t="s">
        <v>1642</v>
      </c>
      <c r="C1056" s="96" t="s">
        <v>1642</v>
      </c>
      <c r="D1056" s="21" t="s">
        <v>1642</v>
      </c>
      <c r="E1056" s="17" t="s">
        <v>1642</v>
      </c>
      <c r="F1056" s="17" t="s">
        <v>1642</v>
      </c>
      <c r="G1056" s="17" t="s">
        <v>1642</v>
      </c>
      <c r="H1056" s="97" t="s">
        <v>1642</v>
      </c>
      <c r="I1056" s="82" t="s">
        <v>1642</v>
      </c>
      <c r="J1056" s="6" t="s">
        <v>1642</v>
      </c>
      <c r="K1056" s="39" t="s">
        <v>1642</v>
      </c>
      <c r="L1056" s="107" t="s">
        <v>1642</v>
      </c>
      <c r="M1056" s="94" t="s">
        <v>1642</v>
      </c>
      <c r="N1056" s="23" t="s">
        <v>1642</v>
      </c>
      <c r="O1056" s="42" t="s">
        <v>1642</v>
      </c>
      <c r="P1056" s="111" t="s">
        <v>1642</v>
      </c>
      <c r="Q1056" s="82" t="s">
        <v>1642</v>
      </c>
      <c r="R1056" s="6" t="s">
        <v>1642</v>
      </c>
      <c r="S1056" s="39" t="s">
        <v>1642</v>
      </c>
      <c r="T1056" s="107" t="s">
        <v>1642</v>
      </c>
    </row>
    <row r="1057" spans="1:20" ht="18" hidden="1" customHeight="1" x14ac:dyDescent="0.25">
      <c r="A1057" s="104" t="s">
        <v>1164</v>
      </c>
      <c r="B1057" s="97" t="s">
        <v>1642</v>
      </c>
      <c r="C1057" s="96" t="s">
        <v>1642</v>
      </c>
      <c r="D1057" s="21" t="s">
        <v>1642</v>
      </c>
      <c r="E1057" s="17" t="s">
        <v>1642</v>
      </c>
      <c r="F1057" s="17" t="s">
        <v>1642</v>
      </c>
      <c r="G1057" s="17" t="s">
        <v>1642</v>
      </c>
      <c r="H1057" s="97" t="s">
        <v>1642</v>
      </c>
      <c r="I1057" s="82" t="s">
        <v>1642</v>
      </c>
      <c r="J1057" s="6" t="s">
        <v>1642</v>
      </c>
      <c r="K1057" s="39" t="s">
        <v>1642</v>
      </c>
      <c r="L1057" s="107" t="s">
        <v>1642</v>
      </c>
      <c r="M1057" s="94" t="s">
        <v>1642</v>
      </c>
      <c r="N1057" s="23" t="s">
        <v>1642</v>
      </c>
      <c r="O1057" s="42" t="s">
        <v>1642</v>
      </c>
      <c r="P1057" s="111" t="s">
        <v>1642</v>
      </c>
      <c r="Q1057" s="82" t="s">
        <v>1642</v>
      </c>
      <c r="R1057" s="6" t="s">
        <v>1642</v>
      </c>
      <c r="S1057" s="39" t="s">
        <v>1642</v>
      </c>
      <c r="T1057" s="107" t="s">
        <v>1642</v>
      </c>
    </row>
    <row r="1058" spans="1:20" ht="18" hidden="1" customHeight="1" x14ac:dyDescent="0.25">
      <c r="A1058" s="104" t="s">
        <v>1165</v>
      </c>
      <c r="B1058" s="97" t="s">
        <v>1642</v>
      </c>
      <c r="C1058" s="96" t="s">
        <v>1642</v>
      </c>
      <c r="D1058" s="21" t="s">
        <v>1642</v>
      </c>
      <c r="E1058" s="17" t="s">
        <v>1642</v>
      </c>
      <c r="F1058" s="17" t="s">
        <v>1642</v>
      </c>
      <c r="G1058" s="17" t="s">
        <v>1642</v>
      </c>
      <c r="H1058" s="97" t="s">
        <v>1642</v>
      </c>
      <c r="I1058" s="82" t="s">
        <v>1642</v>
      </c>
      <c r="J1058" s="6" t="s">
        <v>1642</v>
      </c>
      <c r="K1058" s="39" t="s">
        <v>1642</v>
      </c>
      <c r="L1058" s="107" t="s">
        <v>1642</v>
      </c>
      <c r="M1058" s="94" t="s">
        <v>1642</v>
      </c>
      <c r="N1058" s="23" t="s">
        <v>1642</v>
      </c>
      <c r="O1058" s="42" t="s">
        <v>1642</v>
      </c>
      <c r="P1058" s="111" t="s">
        <v>1642</v>
      </c>
      <c r="Q1058" s="82" t="s">
        <v>1642</v>
      </c>
      <c r="R1058" s="6" t="s">
        <v>1642</v>
      </c>
      <c r="S1058" s="39" t="s">
        <v>1642</v>
      </c>
      <c r="T1058" s="107" t="s">
        <v>1642</v>
      </c>
    </row>
    <row r="1059" spans="1:20" ht="18" hidden="1" customHeight="1" x14ac:dyDescent="0.25">
      <c r="A1059" s="104" t="s">
        <v>1166</v>
      </c>
      <c r="B1059" s="97" t="s">
        <v>1642</v>
      </c>
      <c r="C1059" s="96" t="s">
        <v>1642</v>
      </c>
      <c r="D1059" s="21" t="s">
        <v>1642</v>
      </c>
      <c r="E1059" s="17" t="s">
        <v>1642</v>
      </c>
      <c r="F1059" s="17" t="s">
        <v>1642</v>
      </c>
      <c r="G1059" s="17" t="s">
        <v>1642</v>
      </c>
      <c r="H1059" s="97" t="s">
        <v>1642</v>
      </c>
      <c r="I1059" s="82" t="s">
        <v>1642</v>
      </c>
      <c r="J1059" s="6" t="s">
        <v>1642</v>
      </c>
      <c r="K1059" s="39" t="s">
        <v>1642</v>
      </c>
      <c r="L1059" s="107" t="s">
        <v>1642</v>
      </c>
      <c r="M1059" s="94" t="s">
        <v>1642</v>
      </c>
      <c r="N1059" s="23" t="s">
        <v>1642</v>
      </c>
      <c r="O1059" s="42" t="s">
        <v>1642</v>
      </c>
      <c r="P1059" s="111" t="s">
        <v>1642</v>
      </c>
      <c r="Q1059" s="82" t="s">
        <v>1642</v>
      </c>
      <c r="R1059" s="6" t="s">
        <v>1642</v>
      </c>
      <c r="S1059" s="39" t="s">
        <v>1642</v>
      </c>
      <c r="T1059" s="107" t="s">
        <v>1642</v>
      </c>
    </row>
    <row r="1060" spans="1:20" ht="18" hidden="1" customHeight="1" x14ac:dyDescent="0.25">
      <c r="A1060" s="104" t="s">
        <v>1167</v>
      </c>
      <c r="B1060" s="97" t="s">
        <v>1642</v>
      </c>
      <c r="C1060" s="96" t="s">
        <v>1642</v>
      </c>
      <c r="D1060" s="21" t="s">
        <v>1642</v>
      </c>
      <c r="E1060" s="17" t="s">
        <v>1642</v>
      </c>
      <c r="F1060" s="17" t="s">
        <v>1642</v>
      </c>
      <c r="G1060" s="17" t="s">
        <v>1642</v>
      </c>
      <c r="H1060" s="97" t="s">
        <v>1642</v>
      </c>
      <c r="I1060" s="82" t="s">
        <v>1642</v>
      </c>
      <c r="J1060" s="6" t="s">
        <v>1642</v>
      </c>
      <c r="K1060" s="39" t="s">
        <v>1642</v>
      </c>
      <c r="L1060" s="107" t="s">
        <v>1642</v>
      </c>
      <c r="M1060" s="94" t="s">
        <v>1642</v>
      </c>
      <c r="N1060" s="23" t="s">
        <v>1642</v>
      </c>
      <c r="O1060" s="42" t="s">
        <v>1642</v>
      </c>
      <c r="P1060" s="111" t="s">
        <v>1642</v>
      </c>
      <c r="Q1060" s="82" t="s">
        <v>1642</v>
      </c>
      <c r="R1060" s="6" t="s">
        <v>1642</v>
      </c>
      <c r="S1060" s="39" t="s">
        <v>1642</v>
      </c>
      <c r="T1060" s="107" t="s">
        <v>1642</v>
      </c>
    </row>
    <row r="1061" spans="1:20" ht="18" hidden="1" customHeight="1" x14ac:dyDescent="0.25">
      <c r="A1061" s="104" t="s">
        <v>1168</v>
      </c>
      <c r="B1061" s="97" t="s">
        <v>1642</v>
      </c>
      <c r="C1061" s="96" t="s">
        <v>1642</v>
      </c>
      <c r="D1061" s="21" t="s">
        <v>1642</v>
      </c>
      <c r="E1061" s="17" t="s">
        <v>1642</v>
      </c>
      <c r="F1061" s="17" t="s">
        <v>1642</v>
      </c>
      <c r="G1061" s="17" t="s">
        <v>1642</v>
      </c>
      <c r="H1061" s="97" t="s">
        <v>1642</v>
      </c>
      <c r="I1061" s="82" t="s">
        <v>1642</v>
      </c>
      <c r="J1061" s="6" t="s">
        <v>1642</v>
      </c>
      <c r="K1061" s="39" t="s">
        <v>1642</v>
      </c>
      <c r="L1061" s="107" t="s">
        <v>1642</v>
      </c>
      <c r="M1061" s="94" t="s">
        <v>1642</v>
      </c>
      <c r="N1061" s="23" t="s">
        <v>1642</v>
      </c>
      <c r="O1061" s="42" t="s">
        <v>1642</v>
      </c>
      <c r="P1061" s="111" t="s">
        <v>1642</v>
      </c>
      <c r="Q1061" s="82" t="s">
        <v>1642</v>
      </c>
      <c r="R1061" s="6" t="s">
        <v>1642</v>
      </c>
      <c r="S1061" s="39" t="s">
        <v>1642</v>
      </c>
      <c r="T1061" s="107" t="s">
        <v>1642</v>
      </c>
    </row>
    <row r="1062" spans="1:20" ht="18" hidden="1" customHeight="1" x14ac:dyDescent="0.25">
      <c r="A1062" s="104" t="s">
        <v>1169</v>
      </c>
      <c r="B1062" s="97" t="s">
        <v>1642</v>
      </c>
      <c r="C1062" s="96" t="s">
        <v>1642</v>
      </c>
      <c r="D1062" s="21" t="s">
        <v>1642</v>
      </c>
      <c r="E1062" s="17" t="s">
        <v>1642</v>
      </c>
      <c r="F1062" s="17" t="s">
        <v>1642</v>
      </c>
      <c r="G1062" s="17" t="s">
        <v>1642</v>
      </c>
      <c r="H1062" s="97" t="s">
        <v>1642</v>
      </c>
      <c r="I1062" s="82" t="s">
        <v>1642</v>
      </c>
      <c r="J1062" s="6" t="s">
        <v>1642</v>
      </c>
      <c r="K1062" s="39" t="s">
        <v>1642</v>
      </c>
      <c r="L1062" s="107" t="s">
        <v>1642</v>
      </c>
      <c r="M1062" s="94" t="s">
        <v>1642</v>
      </c>
      <c r="N1062" s="23" t="s">
        <v>1642</v>
      </c>
      <c r="O1062" s="42" t="s">
        <v>1642</v>
      </c>
      <c r="P1062" s="111" t="s">
        <v>1642</v>
      </c>
      <c r="Q1062" s="82" t="s">
        <v>1642</v>
      </c>
      <c r="R1062" s="6" t="s">
        <v>1642</v>
      </c>
      <c r="S1062" s="39" t="s">
        <v>1642</v>
      </c>
      <c r="T1062" s="107" t="s">
        <v>1642</v>
      </c>
    </row>
    <row r="1063" spans="1:20" ht="18" hidden="1" customHeight="1" x14ac:dyDescent="0.25">
      <c r="A1063" s="104" t="s">
        <v>1170</v>
      </c>
      <c r="B1063" s="97" t="s">
        <v>1642</v>
      </c>
      <c r="C1063" s="96" t="s">
        <v>1642</v>
      </c>
      <c r="D1063" s="21" t="s">
        <v>1642</v>
      </c>
      <c r="E1063" s="17" t="s">
        <v>1642</v>
      </c>
      <c r="F1063" s="17" t="s">
        <v>1642</v>
      </c>
      <c r="G1063" s="17" t="s">
        <v>1642</v>
      </c>
      <c r="H1063" s="97" t="s">
        <v>1642</v>
      </c>
      <c r="I1063" s="82" t="s">
        <v>1642</v>
      </c>
      <c r="J1063" s="6" t="s">
        <v>1642</v>
      </c>
      <c r="K1063" s="39" t="s">
        <v>1642</v>
      </c>
      <c r="L1063" s="107" t="s">
        <v>1642</v>
      </c>
      <c r="M1063" s="94" t="s">
        <v>1642</v>
      </c>
      <c r="N1063" s="23" t="s">
        <v>1642</v>
      </c>
      <c r="O1063" s="42" t="s">
        <v>1642</v>
      </c>
      <c r="P1063" s="111" t="s">
        <v>1642</v>
      </c>
      <c r="Q1063" s="82" t="s">
        <v>1642</v>
      </c>
      <c r="R1063" s="6" t="s">
        <v>1642</v>
      </c>
      <c r="S1063" s="39" t="s">
        <v>1642</v>
      </c>
      <c r="T1063" s="107" t="s">
        <v>1642</v>
      </c>
    </row>
    <row r="1064" spans="1:20" ht="18" hidden="1" customHeight="1" x14ac:dyDescent="0.25">
      <c r="A1064" s="104" t="s">
        <v>1171</v>
      </c>
      <c r="B1064" s="97" t="s">
        <v>1642</v>
      </c>
      <c r="C1064" s="96" t="s">
        <v>1642</v>
      </c>
      <c r="D1064" s="21" t="s">
        <v>1642</v>
      </c>
      <c r="E1064" s="17" t="s">
        <v>1642</v>
      </c>
      <c r="F1064" s="17" t="s">
        <v>1642</v>
      </c>
      <c r="G1064" s="17" t="s">
        <v>1642</v>
      </c>
      <c r="H1064" s="97" t="s">
        <v>1642</v>
      </c>
      <c r="I1064" s="82" t="s">
        <v>1642</v>
      </c>
      <c r="J1064" s="6" t="s">
        <v>1642</v>
      </c>
      <c r="K1064" s="39" t="s">
        <v>1642</v>
      </c>
      <c r="L1064" s="107" t="s">
        <v>1642</v>
      </c>
      <c r="M1064" s="94" t="s">
        <v>1642</v>
      </c>
      <c r="N1064" s="23" t="s">
        <v>1642</v>
      </c>
      <c r="O1064" s="42" t="s">
        <v>1642</v>
      </c>
      <c r="P1064" s="111" t="s">
        <v>1642</v>
      </c>
      <c r="Q1064" s="82" t="s">
        <v>1642</v>
      </c>
      <c r="R1064" s="6" t="s">
        <v>1642</v>
      </c>
      <c r="S1064" s="39" t="s">
        <v>1642</v>
      </c>
      <c r="T1064" s="107" t="s">
        <v>1642</v>
      </c>
    </row>
    <row r="1065" spans="1:20" ht="18" hidden="1" customHeight="1" x14ac:dyDescent="0.25">
      <c r="A1065" s="104" t="s">
        <v>1172</v>
      </c>
      <c r="B1065" s="97" t="s">
        <v>1642</v>
      </c>
      <c r="C1065" s="96" t="s">
        <v>1642</v>
      </c>
      <c r="D1065" s="21" t="s">
        <v>1642</v>
      </c>
      <c r="E1065" s="17" t="s">
        <v>1642</v>
      </c>
      <c r="F1065" s="17" t="s">
        <v>1642</v>
      </c>
      <c r="G1065" s="17" t="s">
        <v>1642</v>
      </c>
      <c r="H1065" s="97" t="s">
        <v>1642</v>
      </c>
      <c r="I1065" s="82" t="s">
        <v>1642</v>
      </c>
      <c r="J1065" s="6" t="s">
        <v>1642</v>
      </c>
      <c r="K1065" s="39" t="s">
        <v>1642</v>
      </c>
      <c r="L1065" s="107" t="s">
        <v>1642</v>
      </c>
      <c r="M1065" s="94" t="s">
        <v>1642</v>
      </c>
      <c r="N1065" s="23" t="s">
        <v>1642</v>
      </c>
      <c r="O1065" s="42" t="s">
        <v>1642</v>
      </c>
      <c r="P1065" s="111" t="s">
        <v>1642</v>
      </c>
      <c r="Q1065" s="82" t="s">
        <v>1642</v>
      </c>
      <c r="R1065" s="6" t="s">
        <v>1642</v>
      </c>
      <c r="S1065" s="39" t="s">
        <v>1642</v>
      </c>
      <c r="T1065" s="107" t="s">
        <v>1642</v>
      </c>
    </row>
    <row r="1066" spans="1:20" ht="18" hidden="1" customHeight="1" x14ac:dyDescent="0.25">
      <c r="A1066" s="105" t="s">
        <v>1173</v>
      </c>
      <c r="B1066" s="106" t="s">
        <v>1642</v>
      </c>
      <c r="C1066" s="115" t="s">
        <v>1642</v>
      </c>
      <c r="D1066" s="116" t="s">
        <v>1642</v>
      </c>
      <c r="E1066" s="117" t="s">
        <v>1642</v>
      </c>
      <c r="F1066" s="117" t="s">
        <v>1642</v>
      </c>
      <c r="G1066" s="117" t="s">
        <v>1642</v>
      </c>
      <c r="H1066" s="106" t="s">
        <v>1642</v>
      </c>
      <c r="I1066" s="108" t="s">
        <v>1642</v>
      </c>
      <c r="J1066" s="109" t="s">
        <v>1642</v>
      </c>
      <c r="K1066" s="38" t="s">
        <v>1642</v>
      </c>
      <c r="L1066" s="110" t="s">
        <v>1642</v>
      </c>
      <c r="M1066" s="112" t="s">
        <v>1642</v>
      </c>
      <c r="N1066" s="113" t="s">
        <v>1642</v>
      </c>
      <c r="O1066" s="41" t="s">
        <v>1642</v>
      </c>
      <c r="P1066" s="114" t="s">
        <v>1642</v>
      </c>
      <c r="Q1066" s="108" t="s">
        <v>1642</v>
      </c>
      <c r="R1066" s="109" t="s">
        <v>1642</v>
      </c>
      <c r="S1066" s="38" t="s">
        <v>1642</v>
      </c>
      <c r="T1066" s="110" t="s">
        <v>1642</v>
      </c>
    </row>
    <row r="1067" spans="1:20" s="9" customFormat="1" ht="18" customHeight="1" x14ac:dyDescent="0.25">
      <c r="A1067" s="98"/>
      <c r="B1067" s="98"/>
      <c r="C1067" s="98"/>
      <c r="D1067" s="99"/>
      <c r="E1067" s="98"/>
      <c r="F1067" s="98"/>
      <c r="G1067" s="98"/>
      <c r="H1067" s="98"/>
      <c r="I1067" s="100"/>
      <c r="J1067" s="100"/>
      <c r="K1067" s="101"/>
      <c r="L1067" s="100"/>
      <c r="M1067" s="100"/>
      <c r="N1067" s="100"/>
      <c r="O1067" s="101"/>
      <c r="P1067" s="100"/>
      <c r="Q1067" s="100"/>
      <c r="R1067" s="100"/>
      <c r="S1067" s="101"/>
      <c r="T1067" s="100"/>
    </row>
    <row r="1068" spans="1:20" s="9" customFormat="1" ht="18" customHeight="1" x14ac:dyDescent="0.25">
      <c r="A1068" s="22"/>
      <c r="B1068" s="22"/>
      <c r="C1068" s="22"/>
      <c r="D1068" s="24"/>
      <c r="E1068" s="22"/>
      <c r="F1068" s="22"/>
      <c r="G1068" s="22"/>
      <c r="H1068" s="22"/>
      <c r="I1068" s="20"/>
      <c r="J1068" s="20"/>
      <c r="K1068" s="43"/>
      <c r="L1068" s="20"/>
      <c r="M1068" s="20"/>
      <c r="N1068" s="20"/>
      <c r="O1068" s="43"/>
      <c r="P1068" s="20"/>
      <c r="Q1068" s="20"/>
      <c r="R1068" s="20"/>
      <c r="S1068" s="43"/>
      <c r="T1068" s="20"/>
    </row>
    <row r="1069" spans="1:20" s="9" customFormat="1" ht="18" customHeight="1" x14ac:dyDescent="0.25">
      <c r="A1069" s="22"/>
      <c r="B1069" s="22"/>
      <c r="C1069" s="22"/>
      <c r="D1069" s="24"/>
      <c r="E1069" s="22"/>
      <c r="F1069" s="22"/>
      <c r="G1069" s="22"/>
      <c r="H1069" s="22"/>
      <c r="I1069" s="20"/>
      <c r="J1069" s="20"/>
      <c r="K1069" s="43"/>
      <c r="L1069" s="20"/>
      <c r="M1069" s="20"/>
      <c r="N1069" s="20"/>
      <c r="O1069" s="43"/>
      <c r="P1069" s="20"/>
      <c r="Q1069" s="20"/>
      <c r="R1069" s="20"/>
      <c r="S1069" s="43"/>
      <c r="T1069" s="20"/>
    </row>
    <row r="1070" spans="1:20" s="9" customFormat="1" ht="18" customHeight="1" x14ac:dyDescent="0.25">
      <c r="A1070" s="22"/>
      <c r="B1070" s="22"/>
      <c r="C1070" s="22"/>
      <c r="D1070" s="24"/>
      <c r="E1070" s="22"/>
      <c r="F1070" s="22"/>
      <c r="G1070" s="22"/>
      <c r="H1070" s="22"/>
      <c r="I1070" s="20"/>
      <c r="J1070" s="20"/>
      <c r="K1070" s="43"/>
      <c r="L1070" s="20"/>
      <c r="M1070" s="20"/>
      <c r="N1070" s="20"/>
      <c r="O1070" s="43"/>
      <c r="P1070" s="20"/>
      <c r="Q1070" s="20"/>
      <c r="R1070" s="20"/>
      <c r="S1070" s="43"/>
      <c r="T1070" s="20"/>
    </row>
    <row r="1071" spans="1:20" s="9" customFormat="1" ht="18" customHeight="1" x14ac:dyDescent="0.25">
      <c r="A1071" s="22"/>
      <c r="B1071" s="22"/>
      <c r="C1071" s="22"/>
      <c r="D1071" s="24"/>
      <c r="E1071" s="22"/>
      <c r="F1071" s="22"/>
      <c r="G1071" s="22"/>
      <c r="H1071" s="22"/>
      <c r="I1071" s="20"/>
      <c r="J1071" s="20"/>
      <c r="K1071" s="43"/>
      <c r="L1071" s="20"/>
      <c r="M1071" s="20"/>
      <c r="N1071" s="20"/>
      <c r="O1071" s="43"/>
      <c r="P1071" s="20"/>
      <c r="Q1071" s="20"/>
      <c r="R1071" s="20"/>
      <c r="S1071" s="43"/>
      <c r="T1071" s="20"/>
    </row>
    <row r="1072" spans="1:20" s="9" customFormat="1" ht="21" customHeight="1" x14ac:dyDescent="0.25">
      <c r="A1072" s="22"/>
      <c r="B1072" s="22"/>
      <c r="C1072" s="22"/>
      <c r="D1072" s="24"/>
      <c r="E1072" s="22"/>
      <c r="F1072" s="22"/>
      <c r="G1072" s="22"/>
      <c r="H1072" s="22"/>
      <c r="I1072" s="20"/>
      <c r="J1072" s="20"/>
      <c r="K1072" s="43"/>
      <c r="L1072" s="20"/>
      <c r="M1072" s="20"/>
      <c r="N1072" s="20"/>
      <c r="O1072" s="43"/>
      <c r="P1072" s="20"/>
      <c r="Q1072" s="20"/>
      <c r="R1072" s="20"/>
      <c r="S1072" s="43"/>
      <c r="T1072" s="20"/>
    </row>
    <row r="1073" spans="1:20" s="9" customFormat="1" ht="21" customHeight="1" x14ac:dyDescent="0.25">
      <c r="A1073" s="22"/>
      <c r="B1073" s="22"/>
      <c r="C1073" s="22"/>
      <c r="D1073" s="24"/>
      <c r="E1073" s="22"/>
      <c r="F1073" s="22"/>
      <c r="G1073" s="22"/>
      <c r="H1073" s="22"/>
      <c r="I1073" s="20"/>
      <c r="J1073" s="20"/>
      <c r="K1073" s="43"/>
      <c r="L1073" s="20"/>
      <c r="M1073" s="20"/>
      <c r="N1073" s="20"/>
      <c r="O1073" s="43"/>
      <c r="P1073" s="20"/>
      <c r="Q1073" s="20"/>
      <c r="R1073" s="20"/>
      <c r="S1073" s="43"/>
      <c r="T1073" s="20"/>
    </row>
    <row r="1074" spans="1:20" s="9" customFormat="1" ht="21" customHeight="1" x14ac:dyDescent="0.25">
      <c r="A1074" s="22"/>
      <c r="B1074" s="22"/>
      <c r="C1074" s="22"/>
      <c r="D1074" s="24"/>
      <c r="E1074" s="22"/>
      <c r="F1074" s="22"/>
      <c r="G1074" s="22"/>
      <c r="H1074" s="22"/>
      <c r="I1074" s="20"/>
      <c r="J1074" s="20"/>
      <c r="K1074" s="43"/>
      <c r="L1074" s="20"/>
      <c r="M1074" s="20"/>
      <c r="N1074" s="20"/>
      <c r="O1074" s="43"/>
      <c r="P1074" s="20"/>
      <c r="Q1074" s="20"/>
      <c r="R1074" s="20"/>
      <c r="S1074" s="43"/>
      <c r="T1074" s="20"/>
    </row>
    <row r="1075" spans="1:20" s="9" customFormat="1" ht="21" customHeight="1" x14ac:dyDescent="0.25">
      <c r="A1075" s="22"/>
      <c r="B1075" s="22"/>
      <c r="C1075" s="22"/>
      <c r="D1075" s="24"/>
      <c r="E1075" s="22"/>
      <c r="F1075" s="22"/>
      <c r="G1075" s="22"/>
      <c r="H1075" s="22"/>
      <c r="I1075" s="20"/>
      <c r="J1075" s="20"/>
      <c r="K1075" s="43"/>
      <c r="L1075" s="20"/>
      <c r="M1075" s="20"/>
      <c r="N1075" s="20"/>
      <c r="O1075" s="43"/>
      <c r="P1075" s="20"/>
      <c r="Q1075" s="20"/>
      <c r="R1075" s="20"/>
      <c r="S1075" s="43"/>
      <c r="T1075" s="20"/>
    </row>
    <row r="1076" spans="1:20" s="9" customFormat="1" ht="21" customHeight="1" x14ac:dyDescent="0.25">
      <c r="A1076" s="22"/>
      <c r="B1076" s="22"/>
      <c r="C1076" s="22"/>
      <c r="D1076" s="24"/>
      <c r="E1076" s="22"/>
      <c r="F1076" s="22"/>
      <c r="G1076" s="22"/>
      <c r="H1076" s="22"/>
      <c r="I1076" s="20"/>
      <c r="J1076" s="20"/>
      <c r="K1076" s="43"/>
      <c r="L1076" s="20"/>
      <c r="M1076" s="20"/>
      <c r="N1076" s="20"/>
      <c r="O1076" s="43"/>
      <c r="P1076" s="20"/>
      <c r="Q1076" s="20"/>
      <c r="R1076" s="20"/>
      <c r="S1076" s="43"/>
      <c r="T1076" s="20"/>
    </row>
    <row r="1077" spans="1:20" s="9" customFormat="1" ht="21" customHeight="1" x14ac:dyDescent="0.25">
      <c r="A1077" s="22"/>
      <c r="B1077" s="22"/>
      <c r="C1077" s="22"/>
      <c r="D1077" s="24"/>
      <c r="E1077" s="22"/>
      <c r="F1077" s="22"/>
      <c r="G1077" s="22"/>
      <c r="H1077" s="22"/>
      <c r="I1077" s="20"/>
      <c r="J1077" s="20"/>
      <c r="K1077" s="43"/>
      <c r="L1077" s="20"/>
      <c r="M1077" s="20"/>
      <c r="N1077" s="20"/>
      <c r="O1077" s="43"/>
      <c r="P1077" s="20"/>
      <c r="Q1077" s="20"/>
      <c r="R1077" s="20"/>
      <c r="S1077" s="43"/>
      <c r="T1077" s="20"/>
    </row>
    <row r="1078" spans="1:20" s="9" customFormat="1" ht="21" customHeight="1" x14ac:dyDescent="0.25">
      <c r="A1078" s="22"/>
      <c r="B1078" s="22"/>
      <c r="C1078" s="22"/>
      <c r="D1078" s="24"/>
      <c r="E1078" s="22"/>
      <c r="F1078" s="22"/>
      <c r="G1078" s="22"/>
      <c r="H1078" s="22"/>
      <c r="I1078" s="20"/>
      <c r="J1078" s="20"/>
      <c r="K1078" s="43"/>
      <c r="L1078" s="20"/>
      <c r="M1078" s="20"/>
      <c r="N1078" s="20"/>
      <c r="O1078" s="43"/>
      <c r="P1078" s="20"/>
      <c r="Q1078" s="20"/>
      <c r="R1078" s="20"/>
      <c r="S1078" s="43"/>
      <c r="T1078" s="20"/>
    </row>
    <row r="1079" spans="1:20" s="9" customFormat="1" ht="21" customHeight="1" x14ac:dyDescent="0.25">
      <c r="A1079" s="22"/>
      <c r="B1079" s="22"/>
      <c r="C1079" s="22"/>
      <c r="D1079" s="24"/>
      <c r="E1079" s="22"/>
      <c r="F1079" s="22"/>
      <c r="G1079" s="22"/>
      <c r="H1079" s="22"/>
      <c r="I1079" s="20"/>
      <c r="J1079" s="20"/>
      <c r="K1079" s="43"/>
      <c r="L1079" s="20"/>
      <c r="M1079" s="20"/>
      <c r="N1079" s="20"/>
      <c r="O1079" s="43"/>
      <c r="P1079" s="20"/>
      <c r="Q1079" s="20"/>
      <c r="R1079" s="20"/>
      <c r="S1079" s="43"/>
      <c r="T1079" s="20"/>
    </row>
    <row r="1080" spans="1:20" s="9" customFormat="1" ht="21" customHeight="1" x14ac:dyDescent="0.25">
      <c r="A1080" s="22"/>
      <c r="B1080" s="22"/>
      <c r="C1080" s="22"/>
      <c r="D1080" s="24"/>
      <c r="E1080" s="22"/>
      <c r="F1080" s="22"/>
      <c r="G1080" s="22"/>
      <c r="H1080" s="22"/>
      <c r="I1080" s="20"/>
      <c r="J1080" s="20"/>
      <c r="K1080" s="43"/>
      <c r="L1080" s="20"/>
      <c r="M1080" s="20"/>
      <c r="N1080" s="20"/>
      <c r="O1080" s="43"/>
      <c r="P1080" s="20"/>
      <c r="Q1080" s="20"/>
      <c r="R1080" s="20"/>
      <c r="S1080" s="43"/>
      <c r="T1080" s="20"/>
    </row>
    <row r="1081" spans="1:20" s="9" customFormat="1" ht="21" customHeight="1" x14ac:dyDescent="0.25">
      <c r="A1081" s="22"/>
      <c r="B1081" s="22"/>
      <c r="C1081" s="22"/>
      <c r="D1081" s="24"/>
      <c r="E1081" s="22"/>
      <c r="F1081" s="22"/>
      <c r="G1081" s="22"/>
      <c r="H1081" s="22"/>
      <c r="I1081" s="20"/>
      <c r="J1081" s="20"/>
      <c r="K1081" s="43"/>
      <c r="L1081" s="20"/>
      <c r="M1081" s="20"/>
      <c r="N1081" s="20"/>
      <c r="O1081" s="43"/>
      <c r="P1081" s="20"/>
      <c r="Q1081" s="20"/>
      <c r="R1081" s="20"/>
      <c r="S1081" s="43"/>
      <c r="T1081" s="20"/>
    </row>
    <row r="1082" spans="1:20" s="9" customFormat="1" ht="21" customHeight="1" x14ac:dyDescent="0.25">
      <c r="A1082" s="22"/>
      <c r="B1082" s="22"/>
      <c r="C1082" s="22"/>
      <c r="D1082" s="24"/>
      <c r="E1082" s="22"/>
      <c r="F1082" s="22"/>
      <c r="G1082" s="22"/>
      <c r="H1082" s="22"/>
      <c r="I1082" s="20"/>
      <c r="J1082" s="20"/>
      <c r="K1082" s="43"/>
      <c r="L1082" s="20"/>
      <c r="M1082" s="20"/>
      <c r="N1082" s="20"/>
      <c r="O1082" s="43"/>
      <c r="P1082" s="20"/>
      <c r="Q1082" s="20"/>
      <c r="R1082" s="20"/>
      <c r="S1082" s="43"/>
      <c r="T1082" s="20"/>
    </row>
    <row r="1083" spans="1:20" s="9" customFormat="1" ht="21" customHeight="1" x14ac:dyDescent="0.25">
      <c r="A1083" s="22"/>
      <c r="B1083" s="22"/>
      <c r="C1083" s="22"/>
      <c r="D1083" s="24"/>
      <c r="E1083" s="22"/>
      <c r="F1083" s="22"/>
      <c r="G1083" s="22"/>
      <c r="H1083" s="22"/>
      <c r="I1083" s="20"/>
      <c r="J1083" s="20"/>
      <c r="K1083" s="43"/>
      <c r="L1083" s="20"/>
      <c r="M1083" s="20"/>
      <c r="N1083" s="20"/>
      <c r="O1083" s="43"/>
      <c r="P1083" s="20"/>
      <c r="Q1083" s="20"/>
      <c r="R1083" s="20"/>
      <c r="S1083" s="43"/>
      <c r="T1083" s="20"/>
    </row>
    <row r="1084" spans="1:20" s="9" customFormat="1" ht="21" customHeight="1" x14ac:dyDescent="0.25">
      <c r="A1084" s="22"/>
      <c r="B1084" s="22"/>
      <c r="C1084" s="22"/>
      <c r="D1084" s="24"/>
      <c r="E1084" s="22"/>
      <c r="F1084" s="22"/>
      <c r="G1084" s="22"/>
      <c r="H1084" s="22"/>
      <c r="I1084" s="20"/>
      <c r="J1084" s="20"/>
      <c r="K1084" s="43"/>
      <c r="L1084" s="20"/>
      <c r="M1084" s="20"/>
      <c r="N1084" s="20"/>
      <c r="O1084" s="43"/>
      <c r="P1084" s="20"/>
      <c r="Q1084" s="20"/>
      <c r="R1084" s="20"/>
      <c r="S1084" s="43"/>
      <c r="T1084" s="20"/>
    </row>
    <row r="1085" spans="1:20" s="9" customFormat="1" ht="21" customHeight="1" x14ac:dyDescent="0.25">
      <c r="A1085" s="22"/>
      <c r="B1085" s="22"/>
      <c r="C1085" s="22"/>
      <c r="D1085" s="24"/>
      <c r="E1085" s="22"/>
      <c r="F1085" s="22"/>
      <c r="G1085" s="22"/>
      <c r="H1085" s="22"/>
      <c r="I1085" s="20"/>
      <c r="J1085" s="20"/>
      <c r="K1085" s="43"/>
      <c r="L1085" s="20"/>
      <c r="M1085" s="20"/>
      <c r="N1085" s="20"/>
      <c r="O1085" s="43"/>
      <c r="P1085" s="20"/>
      <c r="Q1085" s="20"/>
      <c r="R1085" s="20"/>
      <c r="S1085" s="43"/>
      <c r="T1085" s="20"/>
    </row>
    <row r="1086" spans="1:20" s="9" customFormat="1" ht="21" customHeight="1" x14ac:dyDescent="0.25">
      <c r="A1086" s="22"/>
      <c r="B1086" s="22"/>
      <c r="C1086" s="22"/>
      <c r="D1086" s="24"/>
      <c r="E1086" s="22"/>
      <c r="F1086" s="22"/>
      <c r="G1086" s="22"/>
      <c r="H1086" s="22"/>
      <c r="I1086" s="20"/>
      <c r="J1086" s="20"/>
      <c r="K1086" s="43"/>
      <c r="L1086" s="20"/>
      <c r="M1086" s="20"/>
      <c r="N1086" s="20"/>
      <c r="O1086" s="43"/>
      <c r="P1086" s="20"/>
      <c r="Q1086" s="20"/>
      <c r="R1086" s="20"/>
      <c r="S1086" s="43"/>
      <c r="T1086" s="20"/>
    </row>
    <row r="1087" spans="1:20" s="9" customFormat="1" ht="21" customHeight="1" x14ac:dyDescent="0.25">
      <c r="A1087" s="22"/>
      <c r="B1087" s="22"/>
      <c r="C1087" s="22"/>
      <c r="D1087" s="24"/>
      <c r="E1087" s="22"/>
      <c r="F1087" s="22"/>
      <c r="G1087" s="22"/>
      <c r="H1087" s="22"/>
      <c r="I1087" s="20"/>
      <c r="J1087" s="20"/>
      <c r="K1087" s="43"/>
      <c r="L1087" s="20"/>
      <c r="M1087" s="20"/>
      <c r="N1087" s="20"/>
      <c r="O1087" s="43"/>
      <c r="P1087" s="20"/>
      <c r="Q1087" s="20"/>
      <c r="R1087" s="20"/>
      <c r="S1087" s="43"/>
      <c r="T1087" s="20"/>
    </row>
    <row r="1088" spans="1:20" s="9" customFormat="1" ht="21" customHeight="1" x14ac:dyDescent="0.25">
      <c r="A1088" s="22"/>
      <c r="B1088" s="22"/>
      <c r="C1088" s="22"/>
      <c r="D1088" s="24"/>
      <c r="E1088" s="22"/>
      <c r="F1088" s="22"/>
      <c r="G1088" s="22"/>
      <c r="H1088" s="22"/>
      <c r="I1088" s="20"/>
      <c r="J1088" s="20"/>
      <c r="K1088" s="43"/>
      <c r="L1088" s="20"/>
      <c r="M1088" s="20"/>
      <c r="N1088" s="20"/>
      <c r="O1088" s="43"/>
      <c r="P1088" s="20"/>
      <c r="Q1088" s="20"/>
      <c r="R1088" s="20"/>
      <c r="S1088" s="43"/>
      <c r="T1088" s="20"/>
    </row>
    <row r="1089" spans="1:20" s="9" customFormat="1" ht="21" customHeight="1" x14ac:dyDescent="0.25">
      <c r="A1089" s="22"/>
      <c r="B1089" s="22"/>
      <c r="C1089" s="22"/>
      <c r="D1089" s="24"/>
      <c r="E1089" s="22"/>
      <c r="F1089" s="22"/>
      <c r="G1089" s="22"/>
      <c r="H1089" s="22"/>
      <c r="I1089" s="20"/>
      <c r="J1089" s="20"/>
      <c r="K1089" s="43"/>
      <c r="L1089" s="20"/>
      <c r="M1089" s="20"/>
      <c r="N1089" s="20"/>
      <c r="O1089" s="43"/>
      <c r="P1089" s="20"/>
      <c r="Q1089" s="20"/>
      <c r="R1089" s="20"/>
      <c r="S1089" s="43"/>
      <c r="T1089" s="20"/>
    </row>
    <row r="1090" spans="1:20" s="9" customFormat="1" ht="21" customHeight="1" x14ac:dyDescent="0.25">
      <c r="A1090" s="22"/>
      <c r="B1090" s="22"/>
      <c r="C1090" s="22"/>
      <c r="D1090" s="24"/>
      <c r="E1090" s="22"/>
      <c r="F1090" s="22"/>
      <c r="G1090" s="22"/>
      <c r="H1090" s="22"/>
      <c r="I1090" s="20"/>
      <c r="J1090" s="20"/>
      <c r="K1090" s="43"/>
      <c r="L1090" s="20"/>
      <c r="M1090" s="20"/>
      <c r="N1090" s="20"/>
      <c r="O1090" s="43"/>
      <c r="P1090" s="20"/>
      <c r="Q1090" s="20"/>
      <c r="R1090" s="20"/>
      <c r="S1090" s="43"/>
      <c r="T1090" s="20"/>
    </row>
    <row r="1091" spans="1:20" s="9" customFormat="1" ht="21" customHeight="1" x14ac:dyDescent="0.25">
      <c r="A1091" s="22"/>
      <c r="B1091" s="22"/>
      <c r="C1091" s="22"/>
      <c r="D1091" s="24"/>
      <c r="E1091" s="22"/>
      <c r="F1091" s="22"/>
      <c r="G1091" s="22"/>
      <c r="H1091" s="22"/>
      <c r="I1091" s="20"/>
      <c r="J1091" s="20"/>
      <c r="K1091" s="43"/>
      <c r="L1091" s="20"/>
      <c r="M1091" s="20"/>
      <c r="N1091" s="20"/>
      <c r="O1091" s="43"/>
      <c r="P1091" s="20"/>
      <c r="Q1091" s="20"/>
      <c r="R1091" s="20"/>
      <c r="S1091" s="43"/>
      <c r="T1091" s="20"/>
    </row>
    <row r="1092" spans="1:20" s="9" customFormat="1" ht="21" customHeight="1" x14ac:dyDescent="0.25">
      <c r="A1092" s="22"/>
      <c r="B1092" s="22"/>
      <c r="C1092" s="22"/>
      <c r="D1092" s="24"/>
      <c r="E1092" s="22"/>
      <c r="F1092" s="22"/>
      <c r="G1092" s="22"/>
      <c r="H1092" s="22"/>
      <c r="I1092" s="20"/>
      <c r="J1092" s="20"/>
      <c r="K1092" s="43"/>
      <c r="L1092" s="20"/>
      <c r="M1092" s="20"/>
      <c r="N1092" s="20"/>
      <c r="O1092" s="43"/>
      <c r="P1092" s="20"/>
      <c r="Q1092" s="20"/>
      <c r="R1092" s="20"/>
      <c r="S1092" s="43"/>
      <c r="T1092" s="20"/>
    </row>
    <row r="1093" spans="1:20" s="9" customFormat="1" ht="21" customHeight="1" x14ac:dyDescent="0.25">
      <c r="A1093" s="22"/>
      <c r="B1093" s="22"/>
      <c r="C1093" s="22"/>
      <c r="D1093" s="24"/>
      <c r="E1093" s="22"/>
      <c r="F1093" s="22"/>
      <c r="G1093" s="22"/>
      <c r="H1093" s="22"/>
      <c r="I1093" s="20"/>
      <c r="J1093" s="20"/>
      <c r="K1093" s="43"/>
      <c r="L1093" s="20"/>
      <c r="M1093" s="20"/>
      <c r="N1093" s="20"/>
      <c r="O1093" s="43"/>
      <c r="P1093" s="20"/>
      <c r="Q1093" s="20"/>
      <c r="R1093" s="20"/>
      <c r="S1093" s="43"/>
      <c r="T1093" s="20"/>
    </row>
    <row r="1094" spans="1:20" s="9" customFormat="1" ht="21" customHeight="1" x14ac:dyDescent="0.25">
      <c r="A1094" s="22"/>
      <c r="B1094" s="22"/>
      <c r="C1094" s="22"/>
      <c r="D1094" s="24"/>
      <c r="E1094" s="22"/>
      <c r="F1094" s="22"/>
      <c r="G1094" s="22"/>
      <c r="H1094" s="22"/>
      <c r="I1094" s="20"/>
      <c r="J1094" s="20"/>
      <c r="K1094" s="43"/>
      <c r="L1094" s="20"/>
      <c r="M1094" s="20"/>
      <c r="N1094" s="20"/>
      <c r="O1094" s="43"/>
      <c r="P1094" s="20"/>
      <c r="Q1094" s="20"/>
      <c r="R1094" s="20"/>
      <c r="S1094" s="43"/>
      <c r="T1094" s="20"/>
    </row>
    <row r="1095" spans="1:20" s="9" customFormat="1" ht="21" customHeight="1" x14ac:dyDescent="0.25">
      <c r="A1095" s="22"/>
      <c r="B1095" s="22"/>
      <c r="C1095" s="22"/>
      <c r="D1095" s="24"/>
      <c r="E1095" s="22"/>
      <c r="F1095" s="22"/>
      <c r="G1095" s="22"/>
      <c r="H1095" s="22"/>
      <c r="I1095" s="20"/>
      <c r="J1095" s="20"/>
      <c r="K1095" s="43"/>
      <c r="L1095" s="20"/>
      <c r="M1095" s="20"/>
      <c r="N1095" s="20"/>
      <c r="O1095" s="43"/>
      <c r="P1095" s="20"/>
      <c r="Q1095" s="20"/>
      <c r="R1095" s="20"/>
      <c r="S1095" s="43"/>
      <c r="T1095" s="20"/>
    </row>
    <row r="1096" spans="1:20" s="9" customFormat="1" ht="21" customHeight="1" x14ac:dyDescent="0.25">
      <c r="A1096" s="22"/>
      <c r="B1096" s="22"/>
      <c r="C1096" s="22"/>
      <c r="D1096" s="24"/>
      <c r="E1096" s="22"/>
      <c r="F1096" s="22"/>
      <c r="G1096" s="22"/>
      <c r="H1096" s="22"/>
      <c r="I1096" s="20"/>
      <c r="J1096" s="20"/>
      <c r="K1096" s="43"/>
      <c r="L1096" s="20"/>
      <c r="M1096" s="20"/>
      <c r="N1096" s="20"/>
      <c r="O1096" s="43"/>
      <c r="P1096" s="20"/>
      <c r="Q1096" s="20"/>
      <c r="R1096" s="20"/>
      <c r="S1096" s="43"/>
      <c r="T1096" s="20"/>
    </row>
    <row r="1097" spans="1:20" s="9" customFormat="1" ht="21" customHeight="1" x14ac:dyDescent="0.25">
      <c r="A1097" s="22"/>
      <c r="B1097" s="22"/>
      <c r="C1097" s="22"/>
      <c r="D1097" s="24"/>
      <c r="E1097" s="22"/>
      <c r="F1097" s="22"/>
      <c r="G1097" s="22"/>
      <c r="H1097" s="22"/>
      <c r="I1097" s="20"/>
      <c r="J1097" s="20"/>
      <c r="K1097" s="43"/>
      <c r="L1097" s="20"/>
      <c r="M1097" s="20"/>
      <c r="N1097" s="20"/>
      <c r="O1097" s="43"/>
      <c r="P1097" s="20"/>
      <c r="Q1097" s="20"/>
      <c r="R1097" s="20"/>
      <c r="S1097" s="43"/>
      <c r="T1097" s="20"/>
    </row>
    <row r="1098" spans="1:20" s="9" customFormat="1" ht="21" customHeight="1" x14ac:dyDescent="0.25">
      <c r="A1098" s="22"/>
      <c r="B1098" s="22"/>
      <c r="C1098" s="22"/>
      <c r="D1098" s="24"/>
      <c r="E1098" s="22"/>
      <c r="F1098" s="22"/>
      <c r="G1098" s="22"/>
      <c r="H1098" s="22"/>
      <c r="I1098" s="20"/>
      <c r="J1098" s="20"/>
      <c r="K1098" s="43"/>
      <c r="L1098" s="20"/>
      <c r="M1098" s="20"/>
      <c r="N1098" s="20"/>
      <c r="O1098" s="43"/>
      <c r="P1098" s="20"/>
      <c r="Q1098" s="20"/>
      <c r="R1098" s="20"/>
      <c r="S1098" s="43"/>
      <c r="T1098" s="20"/>
    </row>
    <row r="1099" spans="1:20" s="9" customFormat="1" ht="21" customHeight="1" x14ac:dyDescent="0.25">
      <c r="A1099" s="22"/>
      <c r="B1099" s="22"/>
      <c r="C1099" s="22"/>
      <c r="D1099" s="24"/>
      <c r="E1099" s="22"/>
      <c r="F1099" s="22"/>
      <c r="G1099" s="22"/>
      <c r="H1099" s="22"/>
      <c r="I1099" s="20"/>
      <c r="J1099" s="20"/>
      <c r="K1099" s="43"/>
      <c r="L1099" s="20"/>
      <c r="M1099" s="20"/>
      <c r="N1099" s="20"/>
      <c r="O1099" s="43"/>
      <c r="P1099" s="20"/>
      <c r="Q1099" s="20"/>
      <c r="R1099" s="20"/>
      <c r="S1099" s="43"/>
      <c r="T1099" s="20"/>
    </row>
    <row r="1100" spans="1:20" s="9" customFormat="1" ht="21" customHeight="1" x14ac:dyDescent="0.25">
      <c r="A1100" s="22"/>
      <c r="B1100" s="22"/>
      <c r="C1100" s="22"/>
      <c r="D1100" s="24"/>
      <c r="E1100" s="22"/>
      <c r="F1100" s="22"/>
      <c r="G1100" s="22"/>
      <c r="H1100" s="22"/>
      <c r="I1100" s="20"/>
      <c r="J1100" s="20"/>
      <c r="K1100" s="43"/>
      <c r="L1100" s="20"/>
      <c r="M1100" s="20"/>
      <c r="N1100" s="20"/>
      <c r="O1100" s="43"/>
      <c r="P1100" s="20"/>
      <c r="Q1100" s="20"/>
      <c r="R1100" s="20"/>
      <c r="S1100" s="43"/>
      <c r="T1100" s="20"/>
    </row>
    <row r="1101" spans="1:20" s="9" customFormat="1" ht="21" customHeight="1" x14ac:dyDescent="0.25">
      <c r="A1101" s="22"/>
      <c r="B1101" s="22"/>
      <c r="C1101" s="22"/>
      <c r="D1101" s="24"/>
      <c r="E1101" s="22"/>
      <c r="F1101" s="22"/>
      <c r="G1101" s="22"/>
      <c r="H1101" s="22"/>
      <c r="I1101" s="20"/>
      <c r="J1101" s="20"/>
      <c r="K1101" s="43"/>
      <c r="L1101" s="20"/>
      <c r="M1101" s="20"/>
      <c r="N1101" s="20"/>
      <c r="O1101" s="43"/>
      <c r="P1101" s="20"/>
      <c r="Q1101" s="20"/>
      <c r="R1101" s="20"/>
      <c r="S1101" s="43"/>
      <c r="T1101" s="20"/>
    </row>
    <row r="1102" spans="1:20" s="9" customFormat="1" ht="21" customHeight="1" x14ac:dyDescent="0.25">
      <c r="A1102" s="22"/>
      <c r="B1102" s="22"/>
      <c r="C1102" s="22"/>
      <c r="D1102" s="24"/>
      <c r="E1102" s="22"/>
      <c r="F1102" s="22"/>
      <c r="G1102" s="22"/>
      <c r="H1102" s="22"/>
      <c r="I1102" s="20"/>
      <c r="J1102" s="20"/>
      <c r="K1102" s="43"/>
      <c r="L1102" s="20"/>
      <c r="M1102" s="20"/>
      <c r="N1102" s="20"/>
      <c r="O1102" s="43"/>
      <c r="P1102" s="20"/>
      <c r="Q1102" s="20"/>
      <c r="R1102" s="20"/>
      <c r="S1102" s="43"/>
      <c r="T1102" s="20"/>
    </row>
    <row r="1103" spans="1:20" s="9" customFormat="1" ht="21" customHeight="1" x14ac:dyDescent="0.25">
      <c r="A1103" s="22"/>
      <c r="B1103" s="22"/>
      <c r="C1103" s="22"/>
      <c r="D1103" s="24"/>
      <c r="E1103" s="22"/>
      <c r="F1103" s="22"/>
      <c r="G1103" s="22"/>
      <c r="H1103" s="22"/>
      <c r="I1103" s="20"/>
      <c r="J1103" s="20"/>
      <c r="K1103" s="43"/>
      <c r="L1103" s="20"/>
      <c r="M1103" s="20"/>
      <c r="N1103" s="20"/>
      <c r="O1103" s="43"/>
      <c r="P1103" s="20"/>
      <c r="Q1103" s="20"/>
      <c r="R1103" s="20"/>
      <c r="S1103" s="43"/>
      <c r="T1103" s="20"/>
    </row>
    <row r="1104" spans="1:20" s="9" customFormat="1" ht="21" customHeight="1" x14ac:dyDescent="0.25">
      <c r="A1104" s="22"/>
      <c r="B1104" s="22"/>
      <c r="C1104" s="22"/>
      <c r="D1104" s="24"/>
      <c r="E1104" s="22"/>
      <c r="F1104" s="22"/>
      <c r="G1104" s="22"/>
      <c r="H1104" s="22"/>
      <c r="I1104" s="20"/>
      <c r="J1104" s="20"/>
      <c r="K1104" s="43"/>
      <c r="L1104" s="20"/>
      <c r="M1104" s="20"/>
      <c r="N1104" s="20"/>
      <c r="O1104" s="43"/>
      <c r="P1104" s="20"/>
      <c r="Q1104" s="20"/>
      <c r="R1104" s="20"/>
      <c r="S1104" s="43"/>
      <c r="T1104" s="20"/>
    </row>
    <row r="1105" spans="1:20" s="9" customFormat="1" ht="21" customHeight="1" x14ac:dyDescent="0.25">
      <c r="A1105" s="22"/>
      <c r="B1105" s="22"/>
      <c r="C1105" s="22"/>
      <c r="D1105" s="24"/>
      <c r="E1105" s="22"/>
      <c r="F1105" s="22"/>
      <c r="G1105" s="22"/>
      <c r="H1105" s="22"/>
      <c r="I1105" s="20"/>
      <c r="J1105" s="20"/>
      <c r="K1105" s="43"/>
      <c r="L1105" s="20"/>
      <c r="M1105" s="20"/>
      <c r="N1105" s="20"/>
      <c r="O1105" s="43"/>
      <c r="P1105" s="20"/>
      <c r="Q1105" s="20"/>
      <c r="R1105" s="20"/>
      <c r="S1105" s="43"/>
      <c r="T1105" s="20"/>
    </row>
    <row r="1106" spans="1:20" s="9" customFormat="1" ht="21" customHeight="1" x14ac:dyDescent="0.25">
      <c r="A1106" s="22"/>
      <c r="B1106" s="22"/>
      <c r="C1106" s="22"/>
      <c r="D1106" s="24"/>
      <c r="E1106" s="22"/>
      <c r="F1106" s="22"/>
      <c r="G1106" s="22"/>
      <c r="H1106" s="22"/>
      <c r="I1106" s="20"/>
      <c r="J1106" s="20"/>
      <c r="K1106" s="43"/>
      <c r="L1106" s="20"/>
      <c r="M1106" s="20"/>
      <c r="N1106" s="20"/>
      <c r="O1106" s="43"/>
      <c r="P1106" s="20"/>
      <c r="Q1106" s="20"/>
      <c r="R1106" s="20"/>
      <c r="S1106" s="43"/>
      <c r="T1106" s="20"/>
    </row>
    <row r="1107" spans="1:20" s="9" customFormat="1" ht="21" customHeight="1" x14ac:dyDescent="0.25">
      <c r="A1107" s="22"/>
      <c r="B1107" s="22"/>
      <c r="C1107" s="22"/>
      <c r="D1107" s="24"/>
      <c r="E1107" s="22"/>
      <c r="F1107" s="22"/>
      <c r="G1107" s="22"/>
      <c r="H1107" s="22"/>
      <c r="I1107" s="20"/>
      <c r="J1107" s="20"/>
      <c r="K1107" s="43"/>
      <c r="L1107" s="20"/>
      <c r="M1107" s="20"/>
      <c r="N1107" s="20"/>
      <c r="O1107" s="43"/>
      <c r="P1107" s="20"/>
      <c r="Q1107" s="20"/>
      <c r="R1107" s="20"/>
      <c r="S1107" s="43"/>
      <c r="T1107" s="20"/>
    </row>
    <row r="1108" spans="1:20" s="9" customFormat="1" ht="21" customHeight="1" x14ac:dyDescent="0.25">
      <c r="A1108" s="22"/>
      <c r="B1108" s="22"/>
      <c r="C1108" s="22"/>
      <c r="D1108" s="24"/>
      <c r="E1108" s="22"/>
      <c r="F1108" s="22"/>
      <c r="G1108" s="22"/>
      <c r="H1108" s="22"/>
      <c r="I1108" s="20"/>
      <c r="J1108" s="20"/>
      <c r="K1108" s="43"/>
      <c r="L1108" s="20"/>
      <c r="M1108" s="20"/>
      <c r="N1108" s="20"/>
      <c r="O1108" s="43"/>
      <c r="P1108" s="20"/>
      <c r="Q1108" s="20"/>
      <c r="R1108" s="20"/>
      <c r="S1108" s="43"/>
      <c r="T1108" s="20"/>
    </row>
    <row r="1109" spans="1:20" s="9" customFormat="1" ht="21" customHeight="1" x14ac:dyDescent="0.25">
      <c r="A1109" s="22"/>
      <c r="B1109" s="22"/>
      <c r="C1109" s="22"/>
      <c r="D1109" s="24"/>
      <c r="E1109" s="22"/>
      <c r="F1109" s="22"/>
      <c r="G1109" s="22"/>
      <c r="H1109" s="22"/>
      <c r="I1109" s="20"/>
      <c r="J1109" s="20"/>
      <c r="K1109" s="43"/>
      <c r="L1109" s="20"/>
      <c r="M1109" s="20"/>
      <c r="N1109" s="20"/>
      <c r="O1109" s="43"/>
      <c r="P1109" s="20"/>
      <c r="Q1109" s="20"/>
      <c r="R1109" s="20"/>
      <c r="S1109" s="43"/>
      <c r="T1109" s="20"/>
    </row>
    <row r="1110" spans="1:20" s="9" customFormat="1" ht="21" customHeight="1" x14ac:dyDescent="0.25">
      <c r="A1110" s="22"/>
      <c r="B1110" s="22"/>
      <c r="C1110" s="22"/>
      <c r="D1110" s="24"/>
      <c r="E1110" s="22"/>
      <c r="F1110" s="22"/>
      <c r="G1110" s="22"/>
      <c r="H1110" s="22"/>
      <c r="I1110" s="20"/>
      <c r="J1110" s="20"/>
      <c r="K1110" s="43"/>
      <c r="L1110" s="20"/>
      <c r="M1110" s="20"/>
      <c r="N1110" s="20"/>
      <c r="O1110" s="43"/>
      <c r="P1110" s="20"/>
      <c r="Q1110" s="20"/>
      <c r="R1110" s="20"/>
      <c r="S1110" s="43"/>
      <c r="T1110" s="20"/>
    </row>
    <row r="1111" spans="1:20" s="9" customFormat="1" ht="21" customHeight="1" x14ac:dyDescent="0.25">
      <c r="A1111" s="22"/>
      <c r="B1111" s="22"/>
      <c r="C1111" s="22"/>
      <c r="D1111" s="24"/>
      <c r="E1111" s="22"/>
      <c r="F1111" s="22"/>
      <c r="G1111" s="22"/>
      <c r="H1111" s="22"/>
      <c r="I1111" s="20"/>
      <c r="J1111" s="20"/>
      <c r="K1111" s="43"/>
      <c r="L1111" s="20"/>
      <c r="M1111" s="20"/>
      <c r="N1111" s="20"/>
      <c r="O1111" s="43"/>
      <c r="P1111" s="20"/>
      <c r="Q1111" s="20"/>
      <c r="R1111" s="20"/>
      <c r="S1111" s="43"/>
      <c r="T1111" s="20"/>
    </row>
    <row r="1112" spans="1:20" s="9" customFormat="1" ht="21" customHeight="1" x14ac:dyDescent="0.25">
      <c r="A1112" s="22"/>
      <c r="B1112" s="22"/>
      <c r="C1112" s="22"/>
      <c r="D1112" s="24"/>
      <c r="E1112" s="22"/>
      <c r="F1112" s="22"/>
      <c r="G1112" s="22"/>
      <c r="H1112" s="22"/>
      <c r="I1112" s="20"/>
      <c r="J1112" s="20"/>
      <c r="K1112" s="43"/>
      <c r="L1112" s="20"/>
      <c r="M1112" s="20"/>
      <c r="N1112" s="20"/>
      <c r="O1112" s="43"/>
      <c r="P1112" s="20"/>
      <c r="Q1112" s="20"/>
      <c r="R1112" s="20"/>
      <c r="S1112" s="43"/>
      <c r="T1112" s="20"/>
    </row>
    <row r="1113" spans="1:20" s="9" customFormat="1" ht="21" customHeight="1" x14ac:dyDescent="0.25">
      <c r="A1113" s="22"/>
      <c r="B1113" s="22"/>
      <c r="C1113" s="22"/>
      <c r="D1113" s="24"/>
      <c r="E1113" s="22"/>
      <c r="F1113" s="22"/>
      <c r="G1113" s="22"/>
      <c r="H1113" s="22"/>
      <c r="I1113" s="20"/>
      <c r="J1113" s="20"/>
      <c r="K1113" s="43"/>
      <c r="L1113" s="20"/>
      <c r="M1113" s="20"/>
      <c r="N1113" s="20"/>
      <c r="O1113" s="43"/>
      <c r="P1113" s="20"/>
      <c r="Q1113" s="20"/>
      <c r="R1113" s="20"/>
      <c r="S1113" s="43"/>
      <c r="T1113" s="20"/>
    </row>
    <row r="1114" spans="1:20" s="9" customFormat="1" ht="21" customHeight="1" x14ac:dyDescent="0.25">
      <c r="A1114" s="22"/>
      <c r="B1114" s="22"/>
      <c r="C1114" s="22"/>
      <c r="D1114" s="24"/>
      <c r="E1114" s="22"/>
      <c r="F1114" s="22"/>
      <c r="G1114" s="22"/>
      <c r="H1114" s="22"/>
      <c r="I1114" s="20"/>
      <c r="J1114" s="20"/>
      <c r="K1114" s="43"/>
      <c r="L1114" s="20"/>
      <c r="M1114" s="20"/>
      <c r="N1114" s="20"/>
      <c r="O1114" s="43"/>
      <c r="P1114" s="20"/>
      <c r="Q1114" s="20"/>
      <c r="R1114" s="20"/>
      <c r="S1114" s="43"/>
      <c r="T1114" s="20"/>
    </row>
    <row r="1115" spans="1:20" s="9" customFormat="1" ht="21" customHeight="1" x14ac:dyDescent="0.25">
      <c r="A1115" s="22"/>
      <c r="B1115" s="22"/>
      <c r="C1115" s="22"/>
      <c r="D1115" s="24"/>
      <c r="E1115" s="22"/>
      <c r="F1115" s="22"/>
      <c r="G1115" s="22"/>
      <c r="H1115" s="22"/>
      <c r="I1115" s="20"/>
      <c r="J1115" s="20"/>
      <c r="K1115" s="43"/>
      <c r="L1115" s="20"/>
      <c r="M1115" s="20"/>
      <c r="N1115" s="20"/>
      <c r="O1115" s="43"/>
      <c r="P1115" s="20"/>
      <c r="Q1115" s="20"/>
      <c r="R1115" s="20"/>
      <c r="S1115" s="43"/>
      <c r="T1115" s="20"/>
    </row>
    <row r="1116" spans="1:20" s="9" customFormat="1" ht="21" customHeight="1" x14ac:dyDescent="0.25">
      <c r="A1116" s="22"/>
      <c r="B1116" s="22"/>
      <c r="C1116" s="22"/>
      <c r="D1116" s="24"/>
      <c r="E1116" s="22"/>
      <c r="F1116" s="22"/>
      <c r="G1116" s="22"/>
      <c r="H1116" s="22"/>
      <c r="I1116" s="20"/>
      <c r="J1116" s="20"/>
      <c r="K1116" s="43"/>
      <c r="L1116" s="20"/>
      <c r="M1116" s="20"/>
      <c r="N1116" s="20"/>
      <c r="O1116" s="43"/>
      <c r="P1116" s="20"/>
      <c r="Q1116" s="20"/>
      <c r="R1116" s="20"/>
      <c r="S1116" s="43"/>
      <c r="T1116" s="20"/>
    </row>
    <row r="1117" spans="1:20" s="9" customFormat="1" ht="21" customHeight="1" x14ac:dyDescent="0.25">
      <c r="A1117" s="22"/>
      <c r="B1117" s="22"/>
      <c r="C1117" s="22"/>
      <c r="D1117" s="24"/>
      <c r="E1117" s="22"/>
      <c r="F1117" s="22"/>
      <c r="G1117" s="22"/>
      <c r="H1117" s="22"/>
      <c r="I1117" s="20"/>
      <c r="J1117" s="20"/>
      <c r="K1117" s="43"/>
      <c r="L1117" s="20"/>
      <c r="M1117" s="20"/>
      <c r="N1117" s="20"/>
      <c r="O1117" s="43"/>
      <c r="P1117" s="20"/>
      <c r="Q1117" s="20"/>
      <c r="R1117" s="20"/>
      <c r="S1117" s="43"/>
      <c r="T1117" s="20"/>
    </row>
    <row r="1118" spans="1:20" s="9" customFormat="1" ht="21" customHeight="1" x14ac:dyDescent="0.25">
      <c r="A1118" s="22"/>
      <c r="B1118" s="22"/>
      <c r="C1118" s="22"/>
      <c r="D1118" s="24"/>
      <c r="E1118" s="22"/>
      <c r="F1118" s="22"/>
      <c r="G1118" s="22"/>
      <c r="H1118" s="22"/>
      <c r="I1118" s="20"/>
      <c r="J1118" s="20"/>
      <c r="K1118" s="43"/>
      <c r="L1118" s="20"/>
      <c r="M1118" s="20"/>
      <c r="N1118" s="20"/>
      <c r="O1118" s="43"/>
      <c r="P1118" s="20"/>
      <c r="Q1118" s="20"/>
      <c r="R1118" s="20"/>
      <c r="S1118" s="43"/>
      <c r="T1118" s="20"/>
    </row>
    <row r="1119" spans="1:20" s="9" customFormat="1" ht="21" customHeight="1" x14ac:dyDescent="0.25">
      <c r="A1119" s="22"/>
      <c r="B1119" s="22"/>
      <c r="C1119" s="22"/>
      <c r="D1119" s="24"/>
      <c r="E1119" s="22"/>
      <c r="F1119" s="22"/>
      <c r="G1119" s="22"/>
      <c r="H1119" s="22"/>
      <c r="I1119" s="20"/>
      <c r="J1119" s="20"/>
      <c r="K1119" s="43"/>
      <c r="L1119" s="20"/>
      <c r="M1119" s="20"/>
      <c r="N1119" s="20"/>
      <c r="O1119" s="43"/>
      <c r="P1119" s="20"/>
      <c r="Q1119" s="20"/>
      <c r="R1119" s="20"/>
      <c r="S1119" s="43"/>
      <c r="T1119" s="20"/>
    </row>
    <row r="1120" spans="1:20" s="9" customFormat="1" ht="21" customHeight="1" x14ac:dyDescent="0.25">
      <c r="A1120" s="22"/>
      <c r="B1120" s="22"/>
      <c r="C1120" s="22"/>
      <c r="D1120" s="24"/>
      <c r="E1120" s="22"/>
      <c r="F1120" s="22"/>
      <c r="G1120" s="22"/>
      <c r="H1120" s="22"/>
      <c r="I1120" s="20"/>
      <c r="J1120" s="20"/>
      <c r="K1120" s="43"/>
      <c r="L1120" s="20"/>
      <c r="M1120" s="20"/>
      <c r="N1120" s="20"/>
      <c r="O1120" s="43"/>
      <c r="P1120" s="20"/>
      <c r="Q1120" s="20"/>
      <c r="R1120" s="20"/>
      <c r="S1120" s="43"/>
      <c r="T1120" s="20"/>
    </row>
    <row r="1121" spans="1:20" s="9" customFormat="1" ht="21" customHeight="1" x14ac:dyDescent="0.25">
      <c r="A1121" s="22"/>
      <c r="B1121" s="22"/>
      <c r="C1121" s="22"/>
      <c r="D1121" s="24"/>
      <c r="E1121" s="22"/>
      <c r="F1121" s="22"/>
      <c r="G1121" s="22"/>
      <c r="H1121" s="22"/>
      <c r="I1121" s="20"/>
      <c r="J1121" s="20"/>
      <c r="K1121" s="43"/>
      <c r="L1121" s="20"/>
      <c r="M1121" s="20"/>
      <c r="N1121" s="20"/>
      <c r="O1121" s="43"/>
      <c r="P1121" s="20"/>
      <c r="Q1121" s="20"/>
      <c r="R1121" s="20"/>
      <c r="S1121" s="43"/>
      <c r="T1121" s="20"/>
    </row>
    <row r="1122" spans="1:20" s="9" customFormat="1" ht="21" customHeight="1" x14ac:dyDescent="0.25">
      <c r="A1122" s="22"/>
      <c r="B1122" s="22"/>
      <c r="C1122" s="22"/>
      <c r="D1122" s="24"/>
      <c r="E1122" s="22"/>
      <c r="F1122" s="22"/>
      <c r="G1122" s="22"/>
      <c r="H1122" s="22"/>
      <c r="I1122" s="20"/>
      <c r="J1122" s="20"/>
      <c r="K1122" s="43"/>
      <c r="L1122" s="20"/>
      <c r="M1122" s="20"/>
      <c r="N1122" s="20"/>
      <c r="O1122" s="43"/>
      <c r="P1122" s="20"/>
      <c r="Q1122" s="20"/>
      <c r="R1122" s="20"/>
      <c r="S1122" s="43"/>
      <c r="T1122" s="20"/>
    </row>
    <row r="1123" spans="1:20" s="9" customFormat="1" ht="21" customHeight="1" x14ac:dyDescent="0.25">
      <c r="A1123" s="22"/>
      <c r="B1123" s="22"/>
      <c r="C1123" s="22"/>
      <c r="D1123" s="24"/>
      <c r="E1123" s="22"/>
      <c r="F1123" s="22"/>
      <c r="G1123" s="22"/>
      <c r="H1123" s="22"/>
      <c r="I1123" s="20"/>
      <c r="J1123" s="20"/>
      <c r="K1123" s="43"/>
      <c r="L1123" s="20"/>
      <c r="M1123" s="20"/>
      <c r="N1123" s="20"/>
      <c r="O1123" s="43"/>
      <c r="P1123" s="20"/>
      <c r="Q1123" s="20"/>
      <c r="R1123" s="20"/>
      <c r="S1123" s="43"/>
      <c r="T1123" s="20"/>
    </row>
    <row r="1124" spans="1:20" s="9" customFormat="1" ht="21" customHeight="1" x14ac:dyDescent="0.25">
      <c r="A1124" s="22"/>
      <c r="B1124" s="22"/>
      <c r="C1124" s="22"/>
      <c r="D1124" s="24"/>
      <c r="E1124" s="22"/>
      <c r="F1124" s="22"/>
      <c r="G1124" s="22"/>
      <c r="H1124" s="22"/>
      <c r="I1124" s="20"/>
      <c r="J1124" s="20"/>
      <c r="K1124" s="43"/>
      <c r="L1124" s="20"/>
      <c r="M1124" s="20"/>
      <c r="N1124" s="20"/>
      <c r="O1124" s="43"/>
      <c r="P1124" s="20"/>
      <c r="Q1124" s="20"/>
      <c r="R1124" s="20"/>
      <c r="S1124" s="43"/>
      <c r="T1124" s="20"/>
    </row>
    <row r="1125" spans="1:20" s="9" customFormat="1" ht="21" customHeight="1" x14ac:dyDescent="0.25">
      <c r="A1125" s="22"/>
      <c r="B1125" s="22"/>
      <c r="C1125" s="22"/>
      <c r="D1125" s="24"/>
      <c r="E1125" s="22"/>
      <c r="F1125" s="22"/>
      <c r="G1125" s="22"/>
      <c r="H1125" s="22"/>
      <c r="I1125" s="20"/>
      <c r="J1125" s="20"/>
      <c r="K1125" s="43"/>
      <c r="L1125" s="20"/>
      <c r="M1125" s="20"/>
      <c r="N1125" s="20"/>
      <c r="O1125" s="43"/>
      <c r="P1125" s="20"/>
      <c r="Q1125" s="20"/>
      <c r="R1125" s="20"/>
      <c r="S1125" s="43"/>
      <c r="T1125" s="20"/>
    </row>
    <row r="1126" spans="1:20" s="9" customFormat="1" ht="21" customHeight="1" x14ac:dyDescent="0.25">
      <c r="A1126" s="22"/>
      <c r="B1126" s="22"/>
      <c r="C1126" s="22"/>
      <c r="D1126" s="24"/>
      <c r="E1126" s="22"/>
      <c r="F1126" s="22"/>
      <c r="G1126" s="22"/>
      <c r="H1126" s="22"/>
      <c r="I1126" s="20"/>
      <c r="J1126" s="20"/>
      <c r="K1126" s="43"/>
      <c r="L1126" s="20"/>
      <c r="M1126" s="20"/>
      <c r="N1126" s="20"/>
      <c r="O1126" s="43"/>
      <c r="P1126" s="20"/>
      <c r="Q1126" s="20"/>
      <c r="R1126" s="20"/>
      <c r="S1126" s="43"/>
      <c r="T1126" s="20"/>
    </row>
    <row r="1127" spans="1:20" s="9" customFormat="1" ht="21" customHeight="1" x14ac:dyDescent="0.25">
      <c r="A1127" s="22"/>
      <c r="B1127" s="22"/>
      <c r="C1127" s="22"/>
      <c r="D1127" s="24"/>
      <c r="E1127" s="22"/>
      <c r="F1127" s="22"/>
      <c r="G1127" s="22"/>
      <c r="H1127" s="22"/>
      <c r="I1127" s="20"/>
      <c r="J1127" s="20"/>
      <c r="K1127" s="43"/>
      <c r="L1127" s="20"/>
      <c r="M1127" s="20"/>
      <c r="N1127" s="20"/>
      <c r="O1127" s="43"/>
      <c r="P1127" s="20"/>
      <c r="Q1127" s="20"/>
      <c r="R1127" s="20"/>
      <c r="S1127" s="43"/>
      <c r="T1127" s="20"/>
    </row>
    <row r="1128" spans="1:20" s="9" customFormat="1" ht="21" customHeight="1" x14ac:dyDescent="0.25">
      <c r="A1128" s="22"/>
      <c r="B1128" s="22"/>
      <c r="C1128" s="22"/>
      <c r="D1128" s="24"/>
      <c r="E1128" s="22"/>
      <c r="F1128" s="22"/>
      <c r="G1128" s="22"/>
      <c r="H1128" s="22"/>
      <c r="I1128" s="20"/>
      <c r="J1128" s="20"/>
      <c r="K1128" s="43"/>
      <c r="L1128" s="20"/>
      <c r="M1128" s="20"/>
      <c r="N1128" s="20"/>
      <c r="O1128" s="43"/>
      <c r="P1128" s="20"/>
      <c r="Q1128" s="20"/>
      <c r="R1128" s="20"/>
      <c r="S1128" s="43"/>
      <c r="T1128" s="20"/>
    </row>
    <row r="1129" spans="1:20" s="9" customFormat="1" ht="21" customHeight="1" x14ac:dyDescent="0.25">
      <c r="A1129" s="22"/>
      <c r="B1129" s="22"/>
      <c r="C1129" s="22"/>
      <c r="D1129" s="24"/>
      <c r="E1129" s="22"/>
      <c r="F1129" s="22"/>
      <c r="G1129" s="22"/>
      <c r="H1129" s="22"/>
      <c r="I1129" s="20"/>
      <c r="J1129" s="20"/>
      <c r="K1129" s="43"/>
      <c r="L1129" s="20"/>
      <c r="M1129" s="20"/>
      <c r="N1129" s="20"/>
      <c r="O1129" s="43"/>
      <c r="P1129" s="20"/>
      <c r="Q1129" s="20"/>
      <c r="R1129" s="20"/>
      <c r="S1129" s="43"/>
      <c r="T1129" s="20"/>
    </row>
    <row r="1130" spans="1:20" s="9" customFormat="1" ht="21" customHeight="1" x14ac:dyDescent="0.25">
      <c r="A1130" s="22"/>
      <c r="B1130" s="22"/>
      <c r="C1130" s="22"/>
      <c r="D1130" s="24"/>
      <c r="E1130" s="22"/>
      <c r="F1130" s="22"/>
      <c r="G1130" s="22"/>
      <c r="H1130" s="22"/>
      <c r="I1130" s="20"/>
      <c r="J1130" s="20"/>
      <c r="K1130" s="43"/>
      <c r="L1130" s="20"/>
      <c r="M1130" s="20"/>
      <c r="N1130" s="20"/>
      <c r="O1130" s="43"/>
      <c r="P1130" s="20"/>
      <c r="Q1130" s="20"/>
      <c r="R1130" s="20"/>
      <c r="S1130" s="43"/>
      <c r="T1130" s="20"/>
    </row>
    <row r="1131" spans="1:20" s="9" customFormat="1" ht="21" customHeight="1" x14ac:dyDescent="0.25">
      <c r="A1131" s="22"/>
      <c r="B1131" s="22"/>
      <c r="C1131" s="22"/>
      <c r="D1131" s="24"/>
      <c r="E1131" s="22"/>
      <c r="F1131" s="22"/>
      <c r="G1131" s="22"/>
      <c r="H1131" s="22"/>
      <c r="I1131" s="20"/>
      <c r="J1131" s="20"/>
      <c r="K1131" s="43"/>
      <c r="L1131" s="20"/>
      <c r="M1131" s="20"/>
      <c r="N1131" s="20"/>
      <c r="O1131" s="43"/>
      <c r="P1131" s="20"/>
      <c r="Q1131" s="20"/>
      <c r="R1131" s="20"/>
      <c r="S1131" s="43"/>
      <c r="T1131" s="20"/>
    </row>
    <row r="1132" spans="1:20" s="9" customFormat="1" ht="21" customHeight="1" x14ac:dyDescent="0.25">
      <c r="A1132" s="22"/>
      <c r="B1132" s="22"/>
      <c r="C1132" s="22"/>
      <c r="D1132" s="24"/>
      <c r="E1132" s="22"/>
      <c r="F1132" s="22"/>
      <c r="G1132" s="22"/>
      <c r="H1132" s="22"/>
      <c r="I1132" s="20"/>
      <c r="J1132" s="20"/>
      <c r="K1132" s="43"/>
      <c r="L1132" s="20"/>
      <c r="M1132" s="20"/>
      <c r="N1132" s="20"/>
      <c r="O1132" s="43"/>
      <c r="P1132" s="20"/>
      <c r="Q1132" s="20"/>
      <c r="R1132" s="20"/>
      <c r="S1132" s="43"/>
      <c r="T1132" s="20"/>
    </row>
    <row r="1133" spans="1:20" s="9" customFormat="1" ht="21" customHeight="1" x14ac:dyDescent="0.25">
      <c r="A1133" s="22"/>
      <c r="B1133" s="22"/>
      <c r="C1133" s="22"/>
      <c r="D1133" s="24"/>
      <c r="E1133" s="22"/>
      <c r="F1133" s="22"/>
      <c r="G1133" s="22"/>
      <c r="H1133" s="22"/>
      <c r="I1133" s="20"/>
      <c r="J1133" s="20"/>
      <c r="K1133" s="43"/>
      <c r="L1133" s="20"/>
      <c r="M1133" s="20"/>
      <c r="N1133" s="20"/>
      <c r="O1133" s="43"/>
      <c r="P1133" s="20"/>
      <c r="Q1133" s="20"/>
      <c r="R1133" s="20"/>
      <c r="S1133" s="43"/>
      <c r="T1133" s="20"/>
    </row>
    <row r="1134" spans="1:20" s="9" customFormat="1" ht="21" customHeight="1" x14ac:dyDescent="0.25">
      <c r="A1134" s="22"/>
      <c r="B1134" s="22"/>
      <c r="C1134" s="22"/>
      <c r="D1134" s="24"/>
      <c r="E1134" s="22"/>
      <c r="F1134" s="22"/>
      <c r="G1134" s="22"/>
      <c r="H1134" s="22"/>
      <c r="I1134" s="20"/>
      <c r="J1134" s="20"/>
      <c r="K1134" s="43"/>
      <c r="L1134" s="20"/>
      <c r="M1134" s="20"/>
      <c r="N1134" s="20"/>
      <c r="O1134" s="43"/>
      <c r="P1134" s="20"/>
      <c r="Q1134" s="20"/>
      <c r="R1134" s="20"/>
      <c r="S1134" s="43"/>
      <c r="T1134" s="20"/>
    </row>
    <row r="1135" spans="1:20" s="9" customFormat="1" ht="21" customHeight="1" x14ac:dyDescent="0.25">
      <c r="A1135" s="22"/>
      <c r="B1135" s="22"/>
      <c r="C1135" s="22"/>
      <c r="D1135" s="24"/>
      <c r="E1135" s="22"/>
      <c r="F1135" s="22"/>
      <c r="G1135" s="22"/>
      <c r="H1135" s="22"/>
      <c r="I1135" s="20"/>
      <c r="J1135" s="20"/>
      <c r="K1135" s="43"/>
      <c r="L1135" s="20"/>
      <c r="M1135" s="20"/>
      <c r="N1135" s="20"/>
      <c r="O1135" s="43"/>
      <c r="P1135" s="20"/>
      <c r="Q1135" s="20"/>
      <c r="R1135" s="20"/>
      <c r="S1135" s="43"/>
      <c r="T1135" s="20"/>
    </row>
    <row r="1136" spans="1:20" s="9" customFormat="1" ht="21" customHeight="1" x14ac:dyDescent="0.25">
      <c r="A1136" s="22"/>
      <c r="B1136" s="22"/>
      <c r="C1136" s="22"/>
      <c r="D1136" s="24"/>
      <c r="E1136" s="22"/>
      <c r="F1136" s="22"/>
      <c r="G1136" s="22"/>
      <c r="H1136" s="22"/>
      <c r="I1136" s="20"/>
      <c r="J1136" s="20"/>
      <c r="K1136" s="43"/>
      <c r="L1136" s="20"/>
      <c r="M1136" s="20"/>
      <c r="N1136" s="20"/>
      <c r="O1136" s="43"/>
      <c r="P1136" s="20"/>
      <c r="Q1136" s="20"/>
      <c r="R1136" s="20"/>
      <c r="S1136" s="43"/>
      <c r="T1136" s="20"/>
    </row>
    <row r="1137" spans="1:20" s="9" customFormat="1" ht="21" customHeight="1" x14ac:dyDescent="0.25">
      <c r="A1137" s="22"/>
      <c r="B1137" s="22"/>
      <c r="C1137" s="22"/>
      <c r="D1137" s="24"/>
      <c r="E1137" s="22"/>
      <c r="F1137" s="22"/>
      <c r="G1137" s="22"/>
      <c r="H1137" s="22"/>
      <c r="I1137" s="20"/>
      <c r="J1137" s="20"/>
      <c r="K1137" s="43"/>
      <c r="L1137" s="20"/>
      <c r="M1137" s="20"/>
      <c r="N1137" s="20"/>
      <c r="O1137" s="43"/>
      <c r="P1137" s="20"/>
      <c r="Q1137" s="20"/>
      <c r="R1137" s="20"/>
      <c r="S1137" s="43"/>
      <c r="T1137" s="20"/>
    </row>
    <row r="1138" spans="1:20" s="9" customFormat="1" ht="21" customHeight="1" x14ac:dyDescent="0.25">
      <c r="A1138" s="22"/>
      <c r="B1138" s="22"/>
      <c r="C1138" s="22"/>
      <c r="D1138" s="24"/>
      <c r="E1138" s="22"/>
      <c r="F1138" s="22"/>
      <c r="G1138" s="22"/>
      <c r="H1138" s="22"/>
      <c r="I1138" s="20"/>
      <c r="J1138" s="20"/>
      <c r="K1138" s="43"/>
      <c r="L1138" s="20"/>
      <c r="M1138" s="20"/>
      <c r="N1138" s="20"/>
      <c r="O1138" s="43"/>
      <c r="P1138" s="20"/>
      <c r="Q1138" s="20"/>
      <c r="R1138" s="20"/>
      <c r="S1138" s="43"/>
      <c r="T1138" s="20"/>
    </row>
    <row r="1139" spans="1:20" s="9" customFormat="1" ht="21" customHeight="1" x14ac:dyDescent="0.25">
      <c r="A1139" s="22"/>
      <c r="B1139" s="22"/>
      <c r="C1139" s="22"/>
      <c r="D1139" s="24"/>
      <c r="E1139" s="22"/>
      <c r="F1139" s="22"/>
      <c r="G1139" s="22"/>
      <c r="H1139" s="22"/>
      <c r="I1139" s="20"/>
      <c r="J1139" s="20"/>
      <c r="K1139" s="43"/>
      <c r="L1139" s="20"/>
      <c r="M1139" s="20"/>
      <c r="N1139" s="20"/>
      <c r="O1139" s="43"/>
      <c r="P1139" s="20"/>
      <c r="Q1139" s="20"/>
      <c r="R1139" s="20"/>
      <c r="S1139" s="43"/>
      <c r="T1139" s="20"/>
    </row>
    <row r="1140" spans="1:20" s="9" customFormat="1" ht="21" customHeight="1" x14ac:dyDescent="0.25">
      <c r="A1140" s="22"/>
      <c r="B1140" s="22"/>
      <c r="C1140" s="22"/>
      <c r="D1140" s="24"/>
      <c r="E1140" s="22"/>
      <c r="F1140" s="22"/>
      <c r="G1140" s="22"/>
      <c r="H1140" s="22"/>
      <c r="I1140" s="20"/>
      <c r="J1140" s="20"/>
      <c r="K1140" s="43"/>
      <c r="L1140" s="20"/>
      <c r="M1140" s="20"/>
      <c r="N1140" s="20"/>
      <c r="O1140" s="43"/>
      <c r="P1140" s="20"/>
      <c r="Q1140" s="20"/>
      <c r="R1140" s="20"/>
      <c r="S1140" s="43"/>
      <c r="T1140" s="20"/>
    </row>
    <row r="1141" spans="1:20" s="9" customFormat="1" ht="21" customHeight="1" x14ac:dyDescent="0.25">
      <c r="A1141" s="22"/>
      <c r="B1141" s="22"/>
      <c r="C1141" s="22"/>
      <c r="D1141" s="24"/>
      <c r="E1141" s="22"/>
      <c r="F1141" s="22"/>
      <c r="G1141" s="22"/>
      <c r="H1141" s="22"/>
      <c r="I1141" s="20"/>
      <c r="J1141" s="20"/>
      <c r="K1141" s="43"/>
      <c r="L1141" s="20"/>
      <c r="M1141" s="20"/>
      <c r="N1141" s="20"/>
      <c r="O1141" s="43"/>
      <c r="P1141" s="20"/>
      <c r="Q1141" s="20"/>
      <c r="R1141" s="20"/>
      <c r="S1141" s="43"/>
      <c r="T1141" s="20"/>
    </row>
    <row r="1142" spans="1:20" s="9" customFormat="1" ht="21" customHeight="1" x14ac:dyDescent="0.25">
      <c r="A1142" s="22"/>
      <c r="B1142" s="22"/>
      <c r="C1142" s="22"/>
      <c r="D1142" s="24"/>
      <c r="E1142" s="22"/>
      <c r="F1142" s="22"/>
      <c r="G1142" s="22"/>
      <c r="H1142" s="22"/>
      <c r="I1142" s="20"/>
      <c r="J1142" s="20"/>
      <c r="K1142" s="43"/>
      <c r="L1142" s="20"/>
      <c r="M1142" s="20"/>
      <c r="N1142" s="20"/>
      <c r="O1142" s="43"/>
      <c r="P1142" s="20"/>
      <c r="Q1142" s="20"/>
      <c r="R1142" s="20"/>
      <c r="S1142" s="43"/>
      <c r="T1142" s="20"/>
    </row>
    <row r="1143" spans="1:20" s="9" customFormat="1" ht="21" customHeight="1" x14ac:dyDescent="0.25">
      <c r="A1143" s="22"/>
      <c r="B1143" s="22"/>
      <c r="C1143" s="22"/>
      <c r="D1143" s="24"/>
      <c r="E1143" s="22"/>
      <c r="F1143" s="22"/>
      <c r="G1143" s="22"/>
      <c r="H1143" s="22"/>
      <c r="I1143" s="20"/>
      <c r="J1143" s="20"/>
      <c r="K1143" s="43"/>
      <c r="L1143" s="20"/>
      <c r="M1143" s="20"/>
      <c r="N1143" s="20"/>
      <c r="O1143" s="43"/>
      <c r="P1143" s="20"/>
      <c r="Q1143" s="20"/>
      <c r="R1143" s="20"/>
      <c r="S1143" s="43"/>
      <c r="T1143" s="20"/>
    </row>
    <row r="1144" spans="1:20" s="9" customFormat="1" ht="21" customHeight="1" x14ac:dyDescent="0.25">
      <c r="A1144" s="22"/>
      <c r="B1144" s="22"/>
      <c r="C1144" s="22"/>
      <c r="D1144" s="24"/>
      <c r="E1144" s="22"/>
      <c r="F1144" s="22"/>
      <c r="G1144" s="22"/>
      <c r="H1144" s="22"/>
      <c r="I1144" s="20"/>
      <c r="J1144" s="20"/>
      <c r="K1144" s="43"/>
      <c r="L1144" s="20"/>
      <c r="M1144" s="20"/>
      <c r="N1144" s="20"/>
      <c r="O1144" s="43"/>
      <c r="P1144" s="20"/>
      <c r="Q1144" s="20"/>
      <c r="R1144" s="20"/>
      <c r="S1144" s="43"/>
      <c r="T1144" s="20"/>
    </row>
    <row r="1145" spans="1:20" s="9" customFormat="1" ht="21" customHeight="1" x14ac:dyDescent="0.25">
      <c r="A1145" s="22"/>
      <c r="B1145" s="22"/>
      <c r="C1145" s="22"/>
      <c r="D1145" s="24"/>
      <c r="E1145" s="22"/>
      <c r="F1145" s="22"/>
      <c r="G1145" s="22"/>
      <c r="H1145" s="22"/>
      <c r="I1145" s="20"/>
      <c r="J1145" s="20"/>
      <c r="K1145" s="43"/>
      <c r="L1145" s="20"/>
      <c r="M1145" s="20"/>
      <c r="N1145" s="20"/>
      <c r="O1145" s="43"/>
      <c r="P1145" s="20"/>
      <c r="Q1145" s="20"/>
      <c r="R1145" s="20"/>
      <c r="S1145" s="43"/>
      <c r="T1145" s="20"/>
    </row>
    <row r="1146" spans="1:20" s="9" customFormat="1" ht="21" customHeight="1" x14ac:dyDescent="0.25">
      <c r="A1146" s="22"/>
      <c r="B1146" s="22"/>
      <c r="C1146" s="22"/>
      <c r="D1146" s="24"/>
      <c r="E1146" s="22"/>
      <c r="F1146" s="22"/>
      <c r="G1146" s="22"/>
      <c r="H1146" s="22"/>
      <c r="I1146" s="20"/>
      <c r="J1146" s="20"/>
      <c r="K1146" s="43"/>
      <c r="L1146" s="20"/>
      <c r="M1146" s="20"/>
      <c r="N1146" s="20"/>
      <c r="O1146" s="43"/>
      <c r="P1146" s="20"/>
      <c r="Q1146" s="20"/>
      <c r="R1146" s="20"/>
      <c r="S1146" s="43"/>
      <c r="T1146" s="20"/>
    </row>
    <row r="1147" spans="1:20" s="9" customFormat="1" ht="21" customHeight="1" x14ac:dyDescent="0.25">
      <c r="A1147" s="22"/>
      <c r="B1147" s="22"/>
      <c r="C1147" s="22"/>
      <c r="D1147" s="24"/>
      <c r="E1147" s="22"/>
      <c r="F1147" s="22"/>
      <c r="G1147" s="22"/>
      <c r="H1147" s="22"/>
      <c r="I1147" s="20"/>
      <c r="J1147" s="20"/>
      <c r="K1147" s="43"/>
      <c r="L1147" s="20"/>
      <c r="M1147" s="20"/>
      <c r="N1147" s="20"/>
      <c r="O1147" s="43"/>
      <c r="P1147" s="20"/>
      <c r="Q1147" s="20"/>
      <c r="R1147" s="20"/>
      <c r="S1147" s="43"/>
      <c r="T1147" s="20"/>
    </row>
    <row r="1148" spans="1:20" s="9" customFormat="1" ht="21" customHeight="1" x14ac:dyDescent="0.25">
      <c r="A1148" s="22"/>
      <c r="B1148" s="22"/>
      <c r="C1148" s="22"/>
      <c r="D1148" s="24"/>
      <c r="E1148" s="22"/>
      <c r="F1148" s="22"/>
      <c r="G1148" s="22"/>
      <c r="H1148" s="22"/>
      <c r="I1148" s="20"/>
      <c r="J1148" s="20"/>
      <c r="K1148" s="43"/>
      <c r="L1148" s="20"/>
      <c r="M1148" s="20"/>
      <c r="N1148" s="20"/>
      <c r="O1148" s="43"/>
      <c r="P1148" s="20"/>
      <c r="Q1148" s="20"/>
      <c r="R1148" s="20"/>
      <c r="S1148" s="43"/>
      <c r="T1148" s="20"/>
    </row>
    <row r="1149" spans="1:20" s="9" customFormat="1" ht="21" customHeight="1" x14ac:dyDescent="0.25">
      <c r="A1149" s="22"/>
      <c r="B1149" s="22"/>
      <c r="C1149" s="22"/>
      <c r="D1149" s="24"/>
      <c r="E1149" s="22"/>
      <c r="F1149" s="22"/>
      <c r="G1149" s="22"/>
      <c r="H1149" s="22"/>
      <c r="I1149" s="20"/>
      <c r="J1149" s="20"/>
      <c r="K1149" s="43"/>
      <c r="L1149" s="20"/>
      <c r="M1149" s="20"/>
      <c r="N1149" s="20"/>
      <c r="O1149" s="43"/>
      <c r="P1149" s="20"/>
      <c r="Q1149" s="20"/>
      <c r="R1149" s="20"/>
      <c r="S1149" s="43"/>
      <c r="T1149" s="20"/>
    </row>
    <row r="1150" spans="1:20" s="9" customFormat="1" ht="21" customHeight="1" x14ac:dyDescent="0.25">
      <c r="A1150" s="22"/>
      <c r="B1150" s="22"/>
      <c r="C1150" s="22"/>
      <c r="D1150" s="24"/>
      <c r="E1150" s="22"/>
      <c r="F1150" s="22"/>
      <c r="G1150" s="22"/>
      <c r="H1150" s="22"/>
      <c r="I1150" s="20"/>
      <c r="J1150" s="20"/>
      <c r="K1150" s="43"/>
      <c r="L1150" s="20"/>
      <c r="M1150" s="20"/>
      <c r="N1150" s="20"/>
      <c r="O1150" s="43"/>
      <c r="P1150" s="20"/>
      <c r="Q1150" s="20"/>
      <c r="R1150" s="20"/>
      <c r="S1150" s="43"/>
      <c r="T1150" s="20"/>
    </row>
    <row r="1151" spans="1:20" s="9" customFormat="1" ht="21" customHeight="1" x14ac:dyDescent="0.25">
      <c r="A1151" s="22"/>
      <c r="B1151" s="22"/>
      <c r="C1151" s="22"/>
      <c r="D1151" s="24"/>
      <c r="E1151" s="22"/>
      <c r="F1151" s="22"/>
      <c r="G1151" s="22"/>
      <c r="H1151" s="22"/>
      <c r="I1151" s="20"/>
      <c r="J1151" s="20"/>
      <c r="K1151" s="43"/>
      <c r="L1151" s="20"/>
      <c r="M1151" s="20"/>
      <c r="N1151" s="20"/>
      <c r="O1151" s="43"/>
      <c r="P1151" s="20"/>
      <c r="Q1151" s="20"/>
      <c r="R1151" s="20"/>
      <c r="S1151" s="43"/>
      <c r="T1151" s="20"/>
    </row>
    <row r="1152" spans="1:20" s="9" customFormat="1" ht="21" customHeight="1" x14ac:dyDescent="0.25">
      <c r="A1152" s="22"/>
      <c r="B1152" s="22"/>
      <c r="C1152" s="22"/>
      <c r="D1152" s="24"/>
      <c r="E1152" s="22"/>
      <c r="F1152" s="22"/>
      <c r="G1152" s="22"/>
      <c r="H1152" s="22"/>
      <c r="I1152" s="20"/>
      <c r="J1152" s="20"/>
      <c r="K1152" s="43"/>
      <c r="L1152" s="20"/>
      <c r="M1152" s="20"/>
      <c r="N1152" s="20"/>
      <c r="O1152" s="43"/>
      <c r="P1152" s="20"/>
      <c r="Q1152" s="20"/>
      <c r="R1152" s="20"/>
      <c r="S1152" s="43"/>
      <c r="T1152" s="20"/>
    </row>
    <row r="1153" spans="1:20" s="9" customFormat="1" ht="21" customHeight="1" x14ac:dyDescent="0.25">
      <c r="A1153" s="22"/>
      <c r="B1153" s="22"/>
      <c r="C1153" s="22"/>
      <c r="D1153" s="24"/>
      <c r="E1153" s="22"/>
      <c r="F1153" s="22"/>
      <c r="G1153" s="22"/>
      <c r="H1153" s="22"/>
      <c r="I1153" s="20"/>
      <c r="J1153" s="20"/>
      <c r="K1153" s="43"/>
      <c r="L1153" s="20"/>
      <c r="M1153" s="20"/>
      <c r="N1153" s="20"/>
      <c r="O1153" s="43"/>
      <c r="P1153" s="20"/>
      <c r="Q1153" s="20"/>
      <c r="R1153" s="20"/>
      <c r="S1153" s="43"/>
      <c r="T1153" s="20"/>
    </row>
    <row r="1154" spans="1:20" s="9" customFormat="1" ht="21" customHeight="1" x14ac:dyDescent="0.25">
      <c r="A1154" s="22"/>
      <c r="B1154" s="22"/>
      <c r="C1154" s="22"/>
      <c r="D1154" s="24"/>
      <c r="E1154" s="22"/>
      <c r="F1154" s="22"/>
      <c r="G1154" s="22"/>
      <c r="H1154" s="22"/>
      <c r="I1154" s="20"/>
      <c r="J1154" s="20"/>
      <c r="K1154" s="43"/>
      <c r="L1154" s="20"/>
      <c r="M1154" s="20"/>
      <c r="N1154" s="20"/>
      <c r="O1154" s="43"/>
      <c r="P1154" s="20"/>
      <c r="Q1154" s="20"/>
      <c r="R1154" s="20"/>
      <c r="S1154" s="43"/>
      <c r="T1154" s="20"/>
    </row>
    <row r="1155" spans="1:20" s="9" customFormat="1" ht="21" customHeight="1" x14ac:dyDescent="0.25">
      <c r="A1155" s="22"/>
      <c r="B1155" s="22"/>
      <c r="C1155" s="22"/>
      <c r="D1155" s="24"/>
      <c r="E1155" s="22"/>
      <c r="F1155" s="22"/>
      <c r="G1155" s="22"/>
      <c r="H1155" s="22"/>
      <c r="I1155" s="20"/>
      <c r="J1155" s="20"/>
      <c r="K1155" s="43"/>
      <c r="L1155" s="20"/>
      <c r="M1155" s="20"/>
      <c r="N1155" s="20"/>
      <c r="O1155" s="43"/>
      <c r="P1155" s="20"/>
      <c r="Q1155" s="20"/>
      <c r="R1155" s="20"/>
      <c r="S1155" s="43"/>
      <c r="T1155" s="20"/>
    </row>
    <row r="1156" spans="1:20" s="9" customFormat="1" ht="21" customHeight="1" x14ac:dyDescent="0.25">
      <c r="A1156" s="22"/>
      <c r="B1156" s="22"/>
      <c r="C1156" s="22"/>
      <c r="D1156" s="24"/>
      <c r="E1156" s="22"/>
      <c r="F1156" s="22"/>
      <c r="G1156" s="22"/>
      <c r="H1156" s="22"/>
      <c r="I1156" s="20"/>
      <c r="J1156" s="20"/>
      <c r="K1156" s="43"/>
      <c r="L1156" s="20"/>
      <c r="M1156" s="20"/>
      <c r="N1156" s="20"/>
      <c r="O1156" s="43"/>
      <c r="P1156" s="20"/>
      <c r="Q1156" s="20"/>
      <c r="R1156" s="20"/>
      <c r="S1156" s="43"/>
      <c r="T1156" s="20"/>
    </row>
    <row r="1157" spans="1:20" s="9" customFormat="1" ht="21" customHeight="1" x14ac:dyDescent="0.25">
      <c r="A1157" s="22"/>
      <c r="B1157" s="22"/>
      <c r="C1157" s="22"/>
      <c r="D1157" s="24"/>
      <c r="E1157" s="22"/>
      <c r="F1157" s="22"/>
      <c r="G1157" s="22"/>
      <c r="H1157" s="22"/>
      <c r="I1157" s="20"/>
      <c r="J1157" s="20"/>
      <c r="K1157" s="43"/>
      <c r="L1157" s="20"/>
      <c r="M1157" s="20"/>
      <c r="N1157" s="20"/>
      <c r="O1157" s="43"/>
      <c r="P1157" s="20"/>
      <c r="Q1157" s="20"/>
      <c r="R1157" s="20"/>
      <c r="S1157" s="43"/>
      <c r="T1157" s="20"/>
    </row>
    <row r="1158" spans="1:20" s="9" customFormat="1" ht="21" customHeight="1" x14ac:dyDescent="0.25">
      <c r="A1158" s="22"/>
      <c r="B1158" s="22"/>
      <c r="C1158" s="22"/>
      <c r="D1158" s="24"/>
      <c r="E1158" s="22"/>
      <c r="F1158" s="22"/>
      <c r="G1158" s="22"/>
      <c r="H1158" s="22"/>
      <c r="I1158" s="20"/>
      <c r="J1158" s="20"/>
      <c r="K1158" s="43"/>
      <c r="L1158" s="20"/>
      <c r="M1158" s="20"/>
      <c r="N1158" s="20"/>
      <c r="O1158" s="43"/>
      <c r="P1158" s="20"/>
      <c r="Q1158" s="20"/>
      <c r="R1158" s="20"/>
      <c r="S1158" s="43"/>
      <c r="T1158" s="20"/>
    </row>
    <row r="1159" spans="1:20" s="9" customFormat="1" ht="21" customHeight="1" x14ac:dyDescent="0.25">
      <c r="A1159" s="22"/>
      <c r="B1159" s="22"/>
      <c r="C1159" s="22"/>
      <c r="D1159" s="24"/>
      <c r="E1159" s="22"/>
      <c r="F1159" s="22"/>
      <c r="G1159" s="22"/>
      <c r="H1159" s="22"/>
      <c r="I1159" s="20"/>
      <c r="J1159" s="20"/>
      <c r="K1159" s="43"/>
      <c r="L1159" s="20"/>
      <c r="M1159" s="20"/>
      <c r="N1159" s="20"/>
      <c r="O1159" s="43"/>
      <c r="P1159" s="20"/>
      <c r="Q1159" s="20"/>
      <c r="R1159" s="20"/>
      <c r="S1159" s="43"/>
      <c r="T1159" s="20"/>
    </row>
    <row r="1160" spans="1:20" s="9" customFormat="1" ht="21" customHeight="1" x14ac:dyDescent="0.25">
      <c r="A1160" s="22"/>
      <c r="B1160" s="22"/>
      <c r="C1160" s="22"/>
      <c r="D1160" s="24"/>
      <c r="E1160" s="22"/>
      <c r="F1160" s="22"/>
      <c r="G1160" s="22"/>
      <c r="H1160" s="22"/>
      <c r="I1160" s="20"/>
      <c r="J1160" s="20"/>
      <c r="K1160" s="43"/>
      <c r="L1160" s="20"/>
      <c r="M1160" s="20"/>
      <c r="N1160" s="20"/>
      <c r="O1160" s="43"/>
      <c r="P1160" s="20"/>
      <c r="Q1160" s="20"/>
      <c r="R1160" s="20"/>
      <c r="S1160" s="43"/>
      <c r="T1160" s="20"/>
    </row>
    <row r="1161" spans="1:20" s="9" customFormat="1" ht="21" customHeight="1" x14ac:dyDescent="0.25">
      <c r="A1161" s="22"/>
      <c r="B1161" s="22"/>
      <c r="C1161" s="22"/>
      <c r="D1161" s="24"/>
      <c r="E1161" s="22"/>
      <c r="F1161" s="22"/>
      <c r="G1161" s="22"/>
      <c r="H1161" s="22"/>
      <c r="I1161" s="20"/>
      <c r="J1161" s="20"/>
      <c r="K1161" s="43"/>
      <c r="L1161" s="20"/>
      <c r="M1161" s="20"/>
      <c r="N1161" s="20"/>
      <c r="O1161" s="43"/>
      <c r="P1161" s="20"/>
      <c r="Q1161" s="20"/>
      <c r="R1161" s="20"/>
      <c r="S1161" s="43"/>
      <c r="T1161" s="20"/>
    </row>
    <row r="1162" spans="1:20" s="9" customFormat="1" ht="21" customHeight="1" x14ac:dyDescent="0.25">
      <c r="A1162" s="22"/>
      <c r="B1162" s="22"/>
      <c r="C1162" s="22"/>
      <c r="D1162" s="24"/>
      <c r="E1162" s="22"/>
      <c r="F1162" s="22"/>
      <c r="G1162" s="22"/>
      <c r="H1162" s="22"/>
      <c r="I1162" s="20"/>
      <c r="J1162" s="20"/>
      <c r="K1162" s="43"/>
      <c r="L1162" s="20"/>
      <c r="M1162" s="20"/>
      <c r="N1162" s="20"/>
      <c r="O1162" s="43"/>
      <c r="P1162" s="20"/>
      <c r="Q1162" s="20"/>
      <c r="R1162" s="20"/>
      <c r="S1162" s="43"/>
      <c r="T1162" s="20"/>
    </row>
    <row r="1163" spans="1:20" s="9" customFormat="1" ht="21" customHeight="1" x14ac:dyDescent="0.25">
      <c r="A1163" s="22"/>
      <c r="B1163" s="22"/>
      <c r="C1163" s="22"/>
      <c r="D1163" s="24"/>
      <c r="E1163" s="22"/>
      <c r="F1163" s="22"/>
      <c r="G1163" s="22"/>
      <c r="H1163" s="22"/>
      <c r="I1163" s="20"/>
      <c r="J1163" s="20"/>
      <c r="K1163" s="43"/>
      <c r="L1163" s="20"/>
      <c r="M1163" s="20"/>
      <c r="N1163" s="20"/>
      <c r="O1163" s="43"/>
      <c r="P1163" s="20"/>
      <c r="Q1163" s="20"/>
      <c r="R1163" s="20"/>
      <c r="S1163" s="43"/>
      <c r="T1163" s="20"/>
    </row>
    <row r="1164" spans="1:20" s="9" customFormat="1" ht="21" customHeight="1" x14ac:dyDescent="0.25">
      <c r="A1164" s="22"/>
      <c r="B1164" s="22"/>
      <c r="C1164" s="22"/>
      <c r="D1164" s="24"/>
      <c r="E1164" s="22"/>
      <c r="F1164" s="22"/>
      <c r="G1164" s="22"/>
      <c r="H1164" s="22"/>
      <c r="I1164" s="20"/>
      <c r="J1164" s="20"/>
      <c r="K1164" s="43"/>
      <c r="L1164" s="20"/>
      <c r="M1164" s="20"/>
      <c r="N1164" s="20"/>
      <c r="O1164" s="43"/>
      <c r="P1164" s="20"/>
      <c r="Q1164" s="20"/>
      <c r="R1164" s="20"/>
      <c r="S1164" s="43"/>
      <c r="T1164" s="20"/>
    </row>
    <row r="1165" spans="1:20" s="9" customFormat="1" ht="21" customHeight="1" x14ac:dyDescent="0.25">
      <c r="A1165" s="22"/>
      <c r="B1165" s="22"/>
      <c r="C1165" s="22"/>
      <c r="D1165" s="24"/>
      <c r="E1165" s="22"/>
      <c r="F1165" s="22"/>
      <c r="G1165" s="22"/>
      <c r="H1165" s="22"/>
      <c r="I1165" s="20"/>
      <c r="J1165" s="20"/>
      <c r="K1165" s="43"/>
      <c r="L1165" s="20"/>
      <c r="M1165" s="20"/>
      <c r="N1165" s="20"/>
      <c r="O1165" s="43"/>
      <c r="P1165" s="20"/>
      <c r="Q1165" s="20"/>
      <c r="R1165" s="20"/>
      <c r="S1165" s="43"/>
      <c r="T1165" s="20"/>
    </row>
    <row r="1166" spans="1:20" s="9" customFormat="1" ht="21" customHeight="1" x14ac:dyDescent="0.25">
      <c r="A1166" s="22"/>
      <c r="B1166" s="22"/>
      <c r="C1166" s="22"/>
      <c r="D1166" s="24"/>
      <c r="E1166" s="22"/>
      <c r="F1166" s="22"/>
      <c r="G1166" s="22"/>
      <c r="H1166" s="22"/>
      <c r="I1166" s="20"/>
      <c r="J1166" s="20"/>
      <c r="K1166" s="43"/>
      <c r="L1166" s="20"/>
      <c r="M1166" s="20"/>
      <c r="N1166" s="20"/>
      <c r="O1166" s="43"/>
      <c r="P1166" s="20"/>
      <c r="Q1166" s="20"/>
      <c r="R1166" s="20"/>
      <c r="S1166" s="43"/>
      <c r="T1166" s="20"/>
    </row>
    <row r="1167" spans="1:20" s="9" customFormat="1" ht="21" customHeight="1" x14ac:dyDescent="0.25">
      <c r="A1167" s="22"/>
      <c r="B1167" s="22"/>
      <c r="C1167" s="22"/>
      <c r="D1167" s="24"/>
      <c r="E1167" s="22"/>
      <c r="F1167" s="22"/>
      <c r="G1167" s="22"/>
      <c r="H1167" s="22"/>
      <c r="I1167" s="20"/>
      <c r="J1167" s="20"/>
      <c r="K1167" s="43"/>
      <c r="L1167" s="20"/>
      <c r="M1167" s="20"/>
      <c r="N1167" s="20"/>
      <c r="O1167" s="43"/>
      <c r="P1167" s="20"/>
      <c r="Q1167" s="20"/>
      <c r="R1167" s="20"/>
      <c r="S1167" s="43"/>
      <c r="T1167" s="20"/>
    </row>
    <row r="1168" spans="1:20" s="9" customFormat="1" ht="21" customHeight="1" x14ac:dyDescent="0.25">
      <c r="A1168" s="22"/>
      <c r="B1168" s="22"/>
      <c r="C1168" s="22"/>
      <c r="D1168" s="24"/>
      <c r="E1168" s="22"/>
      <c r="F1168" s="22"/>
      <c r="G1168" s="22"/>
      <c r="H1168" s="22"/>
      <c r="I1168" s="20"/>
      <c r="J1168" s="20"/>
      <c r="K1168" s="43"/>
      <c r="L1168" s="20"/>
      <c r="M1168" s="20"/>
      <c r="N1168" s="20"/>
      <c r="O1168" s="43"/>
      <c r="P1168" s="20"/>
      <c r="Q1168" s="20"/>
      <c r="R1168" s="20"/>
      <c r="S1168" s="43"/>
      <c r="T1168" s="20"/>
    </row>
    <row r="1169" spans="1:20" s="9" customFormat="1" ht="21" customHeight="1" x14ac:dyDescent="0.25">
      <c r="A1169" s="22"/>
      <c r="B1169" s="22"/>
      <c r="C1169" s="22"/>
      <c r="D1169" s="24"/>
      <c r="E1169" s="22"/>
      <c r="F1169" s="22"/>
      <c r="G1169" s="22"/>
      <c r="H1169" s="22"/>
      <c r="I1169" s="20"/>
      <c r="J1169" s="20"/>
      <c r="K1169" s="43"/>
      <c r="L1169" s="20"/>
      <c r="M1169" s="20"/>
      <c r="N1169" s="20"/>
      <c r="O1169" s="43"/>
      <c r="P1169" s="20"/>
      <c r="Q1169" s="20"/>
      <c r="R1169" s="20"/>
      <c r="S1169" s="43"/>
      <c r="T1169" s="20"/>
    </row>
    <row r="1170" spans="1:20" s="9" customFormat="1" ht="21" customHeight="1" x14ac:dyDescent="0.25">
      <c r="A1170" s="22"/>
      <c r="B1170" s="22"/>
      <c r="C1170" s="22"/>
      <c r="D1170" s="24"/>
      <c r="E1170" s="22"/>
      <c r="F1170" s="22"/>
      <c r="G1170" s="22"/>
      <c r="H1170" s="22"/>
      <c r="I1170" s="20"/>
      <c r="J1170" s="20"/>
      <c r="K1170" s="43"/>
      <c r="L1170" s="20"/>
      <c r="M1170" s="20"/>
      <c r="N1170" s="20"/>
      <c r="O1170" s="43"/>
      <c r="P1170" s="20"/>
      <c r="Q1170" s="20"/>
      <c r="R1170" s="20"/>
      <c r="S1170" s="43"/>
      <c r="T1170" s="20"/>
    </row>
    <row r="1171" spans="1:20" s="9" customFormat="1" ht="21" customHeight="1" x14ac:dyDescent="0.25">
      <c r="A1171" s="22"/>
      <c r="B1171" s="22"/>
      <c r="C1171" s="22"/>
      <c r="D1171" s="24"/>
      <c r="E1171" s="22"/>
      <c r="F1171" s="22"/>
      <c r="G1171" s="22"/>
      <c r="H1171" s="22"/>
      <c r="I1171" s="20"/>
      <c r="J1171" s="20"/>
      <c r="K1171" s="43"/>
      <c r="L1171" s="20"/>
      <c r="M1171" s="20"/>
      <c r="N1171" s="20"/>
      <c r="O1171" s="43"/>
      <c r="P1171" s="20"/>
      <c r="Q1171" s="20"/>
      <c r="R1171" s="20"/>
      <c r="S1171" s="43"/>
      <c r="T1171" s="20"/>
    </row>
    <row r="1172" spans="1:20" s="9" customFormat="1" ht="21" customHeight="1" x14ac:dyDescent="0.25">
      <c r="A1172" s="22"/>
      <c r="B1172" s="22"/>
      <c r="C1172" s="22"/>
      <c r="D1172" s="24"/>
      <c r="E1172" s="22"/>
      <c r="F1172" s="22"/>
      <c r="G1172" s="22"/>
      <c r="H1172" s="22"/>
      <c r="I1172" s="20"/>
      <c r="J1172" s="20"/>
      <c r="K1172" s="43"/>
      <c r="L1172" s="20"/>
      <c r="M1172" s="20"/>
      <c r="N1172" s="20"/>
      <c r="O1172" s="43"/>
      <c r="P1172" s="20"/>
      <c r="Q1172" s="20"/>
      <c r="R1172" s="20"/>
      <c r="S1172" s="43"/>
      <c r="T1172" s="20"/>
    </row>
    <row r="1173" spans="1:20" s="9" customFormat="1" ht="21" customHeight="1" x14ac:dyDescent="0.25">
      <c r="A1173" s="22"/>
      <c r="B1173" s="22"/>
      <c r="C1173" s="22"/>
      <c r="D1173" s="24"/>
      <c r="E1173" s="22"/>
      <c r="F1173" s="22"/>
      <c r="G1173" s="22"/>
      <c r="H1173" s="22"/>
      <c r="I1173" s="20"/>
      <c r="J1173" s="20"/>
      <c r="K1173" s="43"/>
      <c r="L1173" s="20"/>
      <c r="M1173" s="20"/>
      <c r="N1173" s="20"/>
      <c r="O1173" s="43"/>
      <c r="P1173" s="20"/>
      <c r="Q1173" s="20"/>
      <c r="R1173" s="20"/>
      <c r="S1173" s="43"/>
      <c r="T1173" s="20"/>
    </row>
    <row r="1174" spans="1:20" s="9" customFormat="1" ht="21" customHeight="1" x14ac:dyDescent="0.25">
      <c r="A1174" s="22"/>
      <c r="B1174" s="22"/>
      <c r="C1174" s="22"/>
      <c r="D1174" s="24"/>
      <c r="E1174" s="22"/>
      <c r="F1174" s="22"/>
      <c r="G1174" s="22"/>
      <c r="H1174" s="22"/>
      <c r="I1174" s="20"/>
      <c r="J1174" s="20"/>
      <c r="K1174" s="43"/>
      <c r="L1174" s="20"/>
      <c r="M1174" s="20"/>
      <c r="N1174" s="20"/>
      <c r="O1174" s="43"/>
      <c r="P1174" s="20"/>
      <c r="Q1174" s="20"/>
      <c r="R1174" s="20"/>
      <c r="S1174" s="43"/>
      <c r="T1174" s="20"/>
    </row>
    <row r="1175" spans="1:20" s="9" customFormat="1" ht="21" customHeight="1" x14ac:dyDescent="0.25">
      <c r="A1175" s="22"/>
      <c r="B1175" s="22"/>
      <c r="C1175" s="22"/>
      <c r="D1175" s="24"/>
      <c r="E1175" s="22"/>
      <c r="F1175" s="22"/>
      <c r="G1175" s="22"/>
      <c r="H1175" s="22"/>
      <c r="I1175" s="20"/>
      <c r="J1175" s="20"/>
      <c r="K1175" s="43"/>
      <c r="L1175" s="20"/>
      <c r="M1175" s="20"/>
      <c r="N1175" s="20"/>
      <c r="O1175" s="43"/>
      <c r="P1175" s="20"/>
      <c r="Q1175" s="20"/>
      <c r="R1175" s="20"/>
      <c r="S1175" s="43"/>
      <c r="T1175" s="20"/>
    </row>
    <row r="1176" spans="1:20" s="9" customFormat="1" ht="21" customHeight="1" x14ac:dyDescent="0.25">
      <c r="A1176" s="22"/>
      <c r="B1176" s="22"/>
      <c r="C1176" s="22"/>
      <c r="D1176" s="24"/>
      <c r="E1176" s="22"/>
      <c r="F1176" s="22"/>
      <c r="G1176" s="22"/>
      <c r="H1176" s="22"/>
      <c r="I1176" s="20"/>
      <c r="J1176" s="20"/>
      <c r="K1176" s="43"/>
      <c r="L1176" s="20"/>
      <c r="M1176" s="20"/>
      <c r="N1176" s="20"/>
      <c r="O1176" s="43"/>
      <c r="P1176" s="20"/>
      <c r="Q1176" s="20"/>
      <c r="R1176" s="20"/>
      <c r="S1176" s="43"/>
      <c r="T1176" s="20"/>
    </row>
    <row r="1177" spans="1:20" s="9" customFormat="1" ht="21" customHeight="1" x14ac:dyDescent="0.25">
      <c r="A1177" s="22"/>
      <c r="B1177" s="22"/>
      <c r="C1177" s="22"/>
      <c r="D1177" s="24"/>
      <c r="E1177" s="22"/>
      <c r="F1177" s="22"/>
      <c r="G1177" s="22"/>
      <c r="H1177" s="22"/>
      <c r="I1177" s="20"/>
      <c r="J1177" s="20"/>
      <c r="K1177" s="43"/>
      <c r="L1177" s="20"/>
      <c r="M1177" s="20"/>
      <c r="N1177" s="20"/>
      <c r="O1177" s="43"/>
      <c r="P1177" s="20"/>
      <c r="Q1177" s="20"/>
      <c r="R1177" s="20"/>
      <c r="S1177" s="43"/>
      <c r="T1177" s="20"/>
    </row>
    <row r="1178" spans="1:20" s="9" customFormat="1" ht="21" customHeight="1" x14ac:dyDescent="0.25">
      <c r="A1178" s="22"/>
      <c r="B1178" s="22"/>
      <c r="C1178" s="22"/>
      <c r="D1178" s="24"/>
      <c r="E1178" s="22"/>
      <c r="F1178" s="22"/>
      <c r="G1178" s="22"/>
      <c r="H1178" s="22"/>
      <c r="I1178" s="20"/>
      <c r="J1178" s="20"/>
      <c r="K1178" s="43"/>
      <c r="L1178" s="20"/>
      <c r="M1178" s="20"/>
      <c r="N1178" s="20"/>
      <c r="O1178" s="43"/>
      <c r="P1178" s="20"/>
      <c r="Q1178" s="20"/>
      <c r="R1178" s="20"/>
      <c r="S1178" s="43"/>
      <c r="T1178" s="20"/>
    </row>
    <row r="1179" spans="1:20" s="9" customFormat="1" ht="21" customHeight="1" x14ac:dyDescent="0.25">
      <c r="A1179" s="22"/>
      <c r="B1179" s="22"/>
      <c r="C1179" s="22"/>
      <c r="D1179" s="24"/>
      <c r="E1179" s="22"/>
      <c r="F1179" s="22"/>
      <c r="G1179" s="22"/>
      <c r="H1179" s="22"/>
      <c r="I1179" s="20"/>
      <c r="J1179" s="20"/>
      <c r="K1179" s="43"/>
      <c r="L1179" s="20"/>
      <c r="M1179" s="20"/>
      <c r="N1179" s="20"/>
      <c r="O1179" s="43"/>
      <c r="P1179" s="20"/>
      <c r="Q1179" s="20"/>
      <c r="R1179" s="20"/>
      <c r="S1179" s="43"/>
      <c r="T1179" s="20"/>
    </row>
    <row r="1180" spans="1:20" s="9" customFormat="1" ht="21" customHeight="1" x14ac:dyDescent="0.25">
      <c r="A1180" s="22"/>
      <c r="B1180" s="22"/>
      <c r="C1180" s="22"/>
      <c r="D1180" s="24"/>
      <c r="E1180" s="22"/>
      <c r="F1180" s="22"/>
      <c r="G1180" s="22"/>
      <c r="H1180" s="22"/>
      <c r="I1180" s="20"/>
      <c r="J1180" s="20"/>
      <c r="K1180" s="43"/>
      <c r="L1180" s="20"/>
      <c r="M1180" s="20"/>
      <c r="N1180" s="20"/>
      <c r="O1180" s="43"/>
      <c r="P1180" s="20"/>
      <c r="Q1180" s="20"/>
      <c r="R1180" s="20"/>
      <c r="S1180" s="43"/>
      <c r="T1180" s="20"/>
    </row>
    <row r="1181" spans="1:20" s="9" customFormat="1" ht="21" customHeight="1" x14ac:dyDescent="0.25">
      <c r="A1181" s="22"/>
      <c r="B1181" s="22"/>
      <c r="C1181" s="22"/>
      <c r="D1181" s="24"/>
      <c r="E1181" s="22"/>
      <c r="F1181" s="22"/>
      <c r="G1181" s="22"/>
      <c r="H1181" s="22"/>
      <c r="I1181" s="20"/>
      <c r="J1181" s="20"/>
      <c r="K1181" s="43"/>
      <c r="L1181" s="20"/>
      <c r="M1181" s="20"/>
      <c r="N1181" s="20"/>
      <c r="O1181" s="43"/>
      <c r="P1181" s="20"/>
      <c r="Q1181" s="20"/>
      <c r="R1181" s="20"/>
      <c r="S1181" s="43"/>
      <c r="T1181" s="20"/>
    </row>
    <row r="1182" spans="1:20" s="9" customFormat="1" ht="21" customHeight="1" x14ac:dyDescent="0.25">
      <c r="A1182" s="22"/>
      <c r="B1182" s="22"/>
      <c r="C1182" s="22"/>
      <c r="D1182" s="24"/>
      <c r="E1182" s="22"/>
      <c r="F1182" s="22"/>
      <c r="G1182" s="22"/>
      <c r="H1182" s="22"/>
      <c r="I1182" s="20"/>
      <c r="J1182" s="20"/>
      <c r="K1182" s="43"/>
      <c r="L1182" s="20"/>
      <c r="M1182" s="20"/>
      <c r="N1182" s="20"/>
      <c r="O1182" s="43"/>
      <c r="P1182" s="20"/>
      <c r="Q1182" s="20"/>
      <c r="R1182" s="20"/>
      <c r="S1182" s="43"/>
      <c r="T1182" s="20"/>
    </row>
    <row r="1183" spans="1:20" s="9" customFormat="1" ht="21" customHeight="1" x14ac:dyDescent="0.25">
      <c r="A1183" s="22"/>
      <c r="B1183" s="22"/>
      <c r="C1183" s="22"/>
      <c r="D1183" s="24"/>
      <c r="E1183" s="22"/>
      <c r="F1183" s="22"/>
      <c r="G1183" s="22"/>
      <c r="H1183" s="22"/>
      <c r="I1183" s="20"/>
      <c r="J1183" s="20"/>
      <c r="K1183" s="43"/>
      <c r="L1183" s="20"/>
      <c r="M1183" s="20"/>
      <c r="N1183" s="20"/>
      <c r="O1183" s="43"/>
      <c r="P1183" s="20"/>
      <c r="Q1183" s="20"/>
      <c r="R1183" s="20"/>
      <c r="S1183" s="43"/>
      <c r="T1183" s="20"/>
    </row>
    <row r="1184" spans="1:20" s="9" customFormat="1" ht="21" customHeight="1" x14ac:dyDescent="0.25">
      <c r="A1184" s="22"/>
      <c r="B1184" s="22"/>
      <c r="C1184" s="22"/>
      <c r="D1184" s="24"/>
      <c r="E1184" s="22"/>
      <c r="F1184" s="22"/>
      <c r="G1184" s="22"/>
      <c r="H1184" s="22"/>
      <c r="I1184" s="20"/>
      <c r="J1184" s="20"/>
      <c r="K1184" s="43"/>
      <c r="L1184" s="20"/>
      <c r="M1184" s="20"/>
      <c r="N1184" s="20"/>
      <c r="O1184" s="43"/>
      <c r="P1184" s="20"/>
      <c r="Q1184" s="20"/>
      <c r="R1184" s="20"/>
      <c r="S1184" s="43"/>
      <c r="T1184" s="20"/>
    </row>
    <row r="1185" spans="1:20" s="9" customFormat="1" ht="21" customHeight="1" x14ac:dyDescent="0.25">
      <c r="A1185" s="22"/>
      <c r="B1185" s="22"/>
      <c r="C1185" s="22"/>
      <c r="D1185" s="24"/>
      <c r="E1185" s="22"/>
      <c r="F1185" s="22"/>
      <c r="G1185" s="22"/>
      <c r="H1185" s="22"/>
      <c r="I1185" s="20"/>
      <c r="J1185" s="20"/>
      <c r="K1185" s="43"/>
      <c r="L1185" s="20"/>
      <c r="M1185" s="20"/>
      <c r="N1185" s="20"/>
      <c r="O1185" s="43"/>
      <c r="P1185" s="20"/>
      <c r="Q1185" s="20"/>
      <c r="R1185" s="20"/>
      <c r="S1185" s="43"/>
      <c r="T1185" s="20"/>
    </row>
    <row r="1186" spans="1:20" s="9" customFormat="1" ht="21" customHeight="1" x14ac:dyDescent="0.25">
      <c r="A1186" s="22"/>
      <c r="B1186" s="22"/>
      <c r="C1186" s="22"/>
      <c r="D1186" s="24"/>
      <c r="E1186" s="22"/>
      <c r="F1186" s="22"/>
      <c r="G1186" s="22"/>
      <c r="H1186" s="22"/>
      <c r="I1186" s="20"/>
      <c r="J1186" s="20"/>
      <c r="K1186" s="43"/>
      <c r="L1186" s="20"/>
      <c r="M1186" s="20"/>
      <c r="N1186" s="20"/>
      <c r="O1186" s="43"/>
      <c r="P1186" s="20"/>
      <c r="Q1186" s="20"/>
      <c r="R1186" s="20"/>
      <c r="S1186" s="43"/>
      <c r="T1186" s="20"/>
    </row>
    <row r="1187" spans="1:20" s="9" customFormat="1" ht="21" customHeight="1" x14ac:dyDescent="0.25">
      <c r="A1187" s="22"/>
      <c r="B1187" s="22"/>
      <c r="C1187" s="22"/>
      <c r="D1187" s="24"/>
      <c r="E1187" s="22"/>
      <c r="F1187" s="22"/>
      <c r="G1187" s="22"/>
      <c r="H1187" s="22"/>
      <c r="I1187" s="20"/>
      <c r="J1187" s="20"/>
      <c r="K1187" s="43"/>
      <c r="L1187" s="20"/>
      <c r="M1187" s="20"/>
      <c r="N1187" s="20"/>
      <c r="O1187" s="43"/>
      <c r="P1187" s="20"/>
      <c r="Q1187" s="20"/>
      <c r="R1187" s="20"/>
      <c r="S1187" s="43"/>
      <c r="T1187" s="20"/>
    </row>
    <row r="1188" spans="1:20" s="9" customFormat="1" ht="21" customHeight="1" x14ac:dyDescent="0.25">
      <c r="A1188" s="22"/>
      <c r="B1188" s="22"/>
      <c r="C1188" s="22"/>
      <c r="D1188" s="24"/>
      <c r="E1188" s="22"/>
      <c r="F1188" s="22"/>
      <c r="G1188" s="22"/>
      <c r="H1188" s="22"/>
      <c r="I1188" s="20"/>
      <c r="J1188" s="20"/>
      <c r="K1188" s="43"/>
      <c r="L1188" s="20"/>
      <c r="M1188" s="20"/>
      <c r="N1188" s="20"/>
      <c r="O1188" s="43"/>
      <c r="P1188" s="20"/>
      <c r="Q1188" s="20"/>
      <c r="R1188" s="20"/>
      <c r="S1188" s="43"/>
      <c r="T1188" s="20"/>
    </row>
    <row r="1189" spans="1:20" s="9" customFormat="1" ht="21" customHeight="1" x14ac:dyDescent="0.25">
      <c r="A1189" s="22"/>
      <c r="B1189" s="22"/>
      <c r="C1189" s="22"/>
      <c r="D1189" s="24"/>
      <c r="E1189" s="22"/>
      <c r="F1189" s="22"/>
      <c r="G1189" s="22"/>
      <c r="H1189" s="22"/>
      <c r="I1189" s="20"/>
      <c r="J1189" s="20"/>
      <c r="K1189" s="43"/>
      <c r="L1189" s="20"/>
      <c r="M1189" s="20"/>
      <c r="N1189" s="20"/>
      <c r="O1189" s="43"/>
      <c r="P1189" s="20"/>
      <c r="Q1189" s="20"/>
      <c r="R1189" s="20"/>
      <c r="S1189" s="43"/>
      <c r="T1189" s="20"/>
    </row>
    <row r="1190" spans="1:20" s="9" customFormat="1" ht="21" customHeight="1" x14ac:dyDescent="0.25">
      <c r="A1190" s="22"/>
      <c r="B1190" s="22"/>
      <c r="C1190" s="22"/>
      <c r="D1190" s="24"/>
      <c r="E1190" s="22"/>
      <c r="F1190" s="22"/>
      <c r="G1190" s="22"/>
      <c r="H1190" s="22"/>
      <c r="I1190" s="20"/>
      <c r="J1190" s="20"/>
      <c r="K1190" s="43"/>
      <c r="L1190" s="20"/>
      <c r="M1190" s="20"/>
      <c r="N1190" s="20"/>
      <c r="O1190" s="43"/>
      <c r="P1190" s="20"/>
      <c r="Q1190" s="20"/>
      <c r="R1190" s="20"/>
      <c r="S1190" s="43"/>
      <c r="T1190" s="20"/>
    </row>
    <row r="1191" spans="1:20" s="9" customFormat="1" ht="21" customHeight="1" x14ac:dyDescent="0.25">
      <c r="A1191" s="22"/>
      <c r="B1191" s="22"/>
      <c r="C1191" s="22"/>
      <c r="D1191" s="24"/>
      <c r="E1191" s="22"/>
      <c r="F1191" s="22"/>
      <c r="G1191" s="22"/>
      <c r="H1191" s="22"/>
      <c r="I1191" s="20"/>
      <c r="J1191" s="20"/>
      <c r="K1191" s="43"/>
      <c r="L1191" s="20"/>
      <c r="M1191" s="20"/>
      <c r="N1191" s="20"/>
      <c r="O1191" s="43"/>
      <c r="P1191" s="20"/>
      <c r="Q1191" s="20"/>
      <c r="R1191" s="20"/>
      <c r="S1191" s="43"/>
      <c r="T1191" s="20"/>
    </row>
    <row r="1192" spans="1:20" s="9" customFormat="1" ht="21" customHeight="1" x14ac:dyDescent="0.25">
      <c r="A1192" s="22"/>
      <c r="B1192" s="22"/>
      <c r="C1192" s="22"/>
      <c r="D1192" s="24"/>
      <c r="E1192" s="22"/>
      <c r="F1192" s="22"/>
      <c r="G1192" s="22"/>
      <c r="H1192" s="22"/>
      <c r="I1192" s="20"/>
      <c r="J1192" s="20"/>
      <c r="K1192" s="43"/>
      <c r="L1192" s="20"/>
      <c r="M1192" s="20"/>
      <c r="N1192" s="20"/>
      <c r="O1192" s="43"/>
      <c r="P1192" s="20"/>
      <c r="Q1192" s="20"/>
      <c r="R1192" s="20"/>
      <c r="S1192" s="43"/>
      <c r="T1192" s="20"/>
    </row>
    <row r="1193" spans="1:20" s="9" customFormat="1" ht="21" customHeight="1" x14ac:dyDescent="0.25">
      <c r="A1193" s="22"/>
      <c r="B1193" s="22"/>
      <c r="C1193" s="22"/>
      <c r="D1193" s="24"/>
      <c r="E1193" s="22"/>
      <c r="F1193" s="22"/>
      <c r="G1193" s="22"/>
      <c r="H1193" s="22"/>
      <c r="I1193" s="20"/>
      <c r="J1193" s="20"/>
      <c r="K1193" s="43"/>
      <c r="L1193" s="20"/>
      <c r="M1193" s="20"/>
      <c r="N1193" s="20"/>
      <c r="O1193" s="43"/>
      <c r="P1193" s="20"/>
      <c r="Q1193" s="20"/>
      <c r="R1193" s="20"/>
      <c r="S1193" s="43"/>
      <c r="T1193" s="20"/>
    </row>
    <row r="1194" spans="1:20" s="9" customFormat="1" ht="21" customHeight="1" x14ac:dyDescent="0.25">
      <c r="A1194" s="22"/>
      <c r="B1194" s="22"/>
      <c r="C1194" s="22"/>
      <c r="D1194" s="24"/>
      <c r="E1194" s="22"/>
      <c r="F1194" s="22"/>
      <c r="G1194" s="22"/>
      <c r="H1194" s="22"/>
      <c r="I1194" s="20"/>
      <c r="J1194" s="20"/>
      <c r="K1194" s="43"/>
      <c r="L1194" s="20"/>
      <c r="M1194" s="20"/>
      <c r="N1194" s="20"/>
      <c r="O1194" s="43"/>
      <c r="P1194" s="20"/>
      <c r="Q1194" s="20"/>
      <c r="R1194" s="20"/>
      <c r="S1194" s="43"/>
      <c r="T1194" s="20"/>
    </row>
    <row r="1195" spans="1:20" s="9" customFormat="1" ht="21" customHeight="1" x14ac:dyDescent="0.25">
      <c r="A1195" s="22"/>
      <c r="B1195" s="22"/>
      <c r="C1195" s="22"/>
      <c r="D1195" s="24"/>
      <c r="E1195" s="22"/>
      <c r="F1195" s="22"/>
      <c r="G1195" s="22"/>
      <c r="H1195" s="22"/>
      <c r="I1195" s="20"/>
      <c r="J1195" s="20"/>
      <c r="K1195" s="43"/>
      <c r="L1195" s="20"/>
      <c r="M1195" s="20"/>
      <c r="N1195" s="20"/>
      <c r="O1195" s="43"/>
      <c r="P1195" s="20"/>
      <c r="Q1195" s="20"/>
      <c r="R1195" s="20"/>
      <c r="S1195" s="43"/>
      <c r="T1195" s="20"/>
    </row>
    <row r="1196" spans="1:20" s="9" customFormat="1" ht="21" customHeight="1" x14ac:dyDescent="0.25">
      <c r="A1196" s="22"/>
      <c r="B1196" s="22"/>
      <c r="C1196" s="22"/>
      <c r="D1196" s="24"/>
      <c r="E1196" s="22"/>
      <c r="F1196" s="22"/>
      <c r="G1196" s="22"/>
      <c r="H1196" s="22"/>
      <c r="I1196" s="20"/>
      <c r="J1196" s="20"/>
      <c r="K1196" s="43"/>
      <c r="L1196" s="20"/>
      <c r="M1196" s="20"/>
      <c r="N1196" s="20"/>
      <c r="O1196" s="43"/>
      <c r="P1196" s="20"/>
      <c r="Q1196" s="20"/>
      <c r="R1196" s="20"/>
      <c r="S1196" s="43"/>
      <c r="T1196" s="20"/>
    </row>
    <row r="1197" spans="1:20" s="9" customFormat="1" ht="21" customHeight="1" x14ac:dyDescent="0.25">
      <c r="A1197" s="22"/>
      <c r="B1197" s="22"/>
      <c r="C1197" s="22"/>
      <c r="D1197" s="24"/>
      <c r="E1197" s="22"/>
      <c r="F1197" s="22"/>
      <c r="G1197" s="22"/>
      <c r="H1197" s="22"/>
      <c r="I1197" s="20"/>
      <c r="J1197" s="20"/>
      <c r="K1197" s="43"/>
      <c r="L1197" s="20"/>
      <c r="M1197" s="20"/>
      <c r="N1197" s="20"/>
      <c r="O1197" s="43"/>
      <c r="P1197" s="20"/>
      <c r="Q1197" s="20"/>
      <c r="R1197" s="20"/>
      <c r="S1197" s="43"/>
      <c r="T1197" s="20"/>
    </row>
    <row r="1198" spans="1:20" s="9" customFormat="1" ht="21" customHeight="1" x14ac:dyDescent="0.25">
      <c r="A1198" s="22"/>
      <c r="B1198" s="22"/>
      <c r="C1198" s="22"/>
      <c r="D1198" s="24"/>
      <c r="E1198" s="22"/>
      <c r="F1198" s="22"/>
      <c r="G1198" s="22"/>
      <c r="H1198" s="22"/>
      <c r="I1198" s="20"/>
      <c r="J1198" s="20"/>
      <c r="K1198" s="43"/>
      <c r="L1198" s="20"/>
      <c r="M1198" s="20"/>
      <c r="N1198" s="20"/>
      <c r="O1198" s="43"/>
      <c r="P1198" s="20"/>
      <c r="Q1198" s="20"/>
      <c r="R1198" s="20"/>
      <c r="S1198" s="43"/>
      <c r="T1198" s="20"/>
    </row>
    <row r="1199" spans="1:20" s="9" customFormat="1" ht="21" customHeight="1" x14ac:dyDescent="0.25">
      <c r="A1199" s="22"/>
      <c r="B1199" s="22"/>
      <c r="C1199" s="22"/>
      <c r="D1199" s="24"/>
      <c r="E1199" s="22"/>
      <c r="F1199" s="22"/>
      <c r="G1199" s="22"/>
      <c r="H1199" s="22"/>
      <c r="I1199" s="20"/>
      <c r="J1199" s="20"/>
      <c r="K1199" s="43"/>
      <c r="L1199" s="20"/>
      <c r="M1199" s="20"/>
      <c r="N1199" s="20"/>
      <c r="O1199" s="43"/>
      <c r="P1199" s="20"/>
      <c r="Q1199" s="20"/>
      <c r="R1199" s="20"/>
      <c r="S1199" s="43"/>
      <c r="T1199" s="20"/>
    </row>
    <row r="1200" spans="1:20" s="9" customFormat="1" ht="21" customHeight="1" x14ac:dyDescent="0.25">
      <c r="A1200" s="22"/>
      <c r="B1200" s="22"/>
      <c r="C1200" s="22"/>
      <c r="D1200" s="24"/>
      <c r="E1200" s="22"/>
      <c r="F1200" s="22"/>
      <c r="G1200" s="22"/>
      <c r="H1200" s="22"/>
      <c r="I1200" s="20"/>
      <c r="J1200" s="20"/>
      <c r="K1200" s="43"/>
      <c r="L1200" s="20"/>
      <c r="M1200" s="20"/>
      <c r="N1200" s="20"/>
      <c r="O1200" s="43"/>
      <c r="P1200" s="20"/>
      <c r="Q1200" s="20"/>
      <c r="R1200" s="20"/>
      <c r="S1200" s="43"/>
      <c r="T1200" s="20"/>
    </row>
    <row r="1201" spans="1:20" s="9" customFormat="1" ht="21" customHeight="1" x14ac:dyDescent="0.25">
      <c r="A1201" s="22"/>
      <c r="B1201" s="22"/>
      <c r="C1201" s="22"/>
      <c r="D1201" s="24"/>
      <c r="E1201" s="22"/>
      <c r="F1201" s="22"/>
      <c r="G1201" s="22"/>
      <c r="H1201" s="22"/>
      <c r="I1201" s="20"/>
      <c r="J1201" s="20"/>
      <c r="K1201" s="43"/>
      <c r="L1201" s="20"/>
      <c r="M1201" s="20"/>
      <c r="N1201" s="20"/>
      <c r="O1201" s="43"/>
      <c r="P1201" s="20"/>
      <c r="Q1201" s="20"/>
      <c r="R1201" s="20"/>
      <c r="S1201" s="43"/>
      <c r="T1201" s="20"/>
    </row>
    <row r="1202" spans="1:20" s="9" customFormat="1" ht="21" customHeight="1" x14ac:dyDescent="0.25">
      <c r="A1202" s="22"/>
      <c r="B1202" s="22"/>
      <c r="C1202" s="22"/>
      <c r="D1202" s="24"/>
      <c r="E1202" s="22"/>
      <c r="F1202" s="22"/>
      <c r="G1202" s="22"/>
      <c r="H1202" s="22"/>
      <c r="I1202" s="20"/>
      <c r="J1202" s="20"/>
      <c r="K1202" s="43"/>
      <c r="L1202" s="20"/>
      <c r="M1202" s="20"/>
      <c r="N1202" s="20"/>
      <c r="O1202" s="43"/>
      <c r="P1202" s="20"/>
      <c r="Q1202" s="20"/>
      <c r="R1202" s="20"/>
      <c r="S1202" s="43"/>
      <c r="T1202" s="20"/>
    </row>
    <row r="1203" spans="1:20" s="9" customFormat="1" ht="21" customHeight="1" x14ac:dyDescent="0.25">
      <c r="A1203" s="22"/>
      <c r="B1203" s="22"/>
      <c r="C1203" s="22"/>
      <c r="D1203" s="24"/>
      <c r="E1203" s="22"/>
      <c r="F1203" s="22"/>
      <c r="G1203" s="22"/>
      <c r="H1203" s="22"/>
      <c r="I1203" s="20"/>
      <c r="J1203" s="20"/>
      <c r="K1203" s="43"/>
      <c r="L1203" s="20"/>
      <c r="M1203" s="20"/>
      <c r="N1203" s="20"/>
      <c r="O1203" s="43"/>
      <c r="P1203" s="20"/>
      <c r="Q1203" s="20"/>
      <c r="R1203" s="20"/>
      <c r="S1203" s="43"/>
      <c r="T1203" s="20"/>
    </row>
    <row r="1204" spans="1:20" s="9" customFormat="1" ht="21" customHeight="1" x14ac:dyDescent="0.25">
      <c r="A1204" s="22"/>
      <c r="B1204" s="22"/>
      <c r="C1204" s="22"/>
      <c r="D1204" s="24"/>
      <c r="E1204" s="22"/>
      <c r="F1204" s="22"/>
      <c r="G1204" s="22"/>
      <c r="H1204" s="22"/>
      <c r="I1204" s="20"/>
      <c r="J1204" s="20"/>
      <c r="K1204" s="43"/>
      <c r="L1204" s="20"/>
      <c r="M1204" s="20"/>
      <c r="N1204" s="20"/>
      <c r="O1204" s="43"/>
      <c r="P1204" s="20"/>
      <c r="Q1204" s="20"/>
      <c r="R1204" s="20"/>
      <c r="S1204" s="43"/>
      <c r="T1204" s="20"/>
    </row>
    <row r="1205" spans="1:20" s="9" customFormat="1" ht="21" customHeight="1" x14ac:dyDescent="0.25">
      <c r="A1205" s="22"/>
      <c r="B1205" s="22"/>
      <c r="C1205" s="22"/>
      <c r="D1205" s="24"/>
      <c r="E1205" s="22"/>
      <c r="F1205" s="22"/>
      <c r="G1205" s="22"/>
      <c r="H1205" s="22"/>
      <c r="I1205" s="20"/>
      <c r="J1205" s="20"/>
      <c r="K1205" s="43"/>
      <c r="L1205" s="20"/>
      <c r="M1205" s="20"/>
      <c r="N1205" s="20"/>
      <c r="O1205" s="43"/>
      <c r="P1205" s="20"/>
      <c r="Q1205" s="20"/>
      <c r="R1205" s="20"/>
      <c r="S1205" s="43"/>
      <c r="T1205" s="20"/>
    </row>
    <row r="1206" spans="1:20" s="9" customFormat="1" ht="21" customHeight="1" x14ac:dyDescent="0.25">
      <c r="A1206" s="22"/>
      <c r="B1206" s="22"/>
      <c r="C1206" s="22"/>
      <c r="D1206" s="24"/>
      <c r="E1206" s="22"/>
      <c r="F1206" s="22"/>
      <c r="G1206" s="22"/>
      <c r="H1206" s="22"/>
      <c r="I1206" s="20"/>
      <c r="J1206" s="20"/>
      <c r="K1206" s="43"/>
      <c r="L1206" s="20"/>
      <c r="M1206" s="20"/>
      <c r="N1206" s="20"/>
      <c r="O1206" s="43"/>
      <c r="P1206" s="20"/>
      <c r="Q1206" s="20"/>
      <c r="R1206" s="20"/>
      <c r="S1206" s="43"/>
      <c r="T1206" s="20"/>
    </row>
    <row r="1207" spans="1:20" s="9" customFormat="1" ht="21" customHeight="1" x14ac:dyDescent="0.25">
      <c r="A1207" s="22"/>
      <c r="B1207" s="22"/>
      <c r="C1207" s="22"/>
      <c r="D1207" s="24"/>
      <c r="E1207" s="22"/>
      <c r="F1207" s="22"/>
      <c r="G1207" s="22"/>
      <c r="H1207" s="22"/>
      <c r="I1207" s="20"/>
      <c r="J1207" s="20"/>
      <c r="K1207" s="43"/>
      <c r="L1207" s="20"/>
      <c r="M1207" s="20"/>
      <c r="N1207" s="20"/>
      <c r="O1207" s="43"/>
      <c r="P1207" s="20"/>
      <c r="Q1207" s="20"/>
      <c r="R1207" s="20"/>
      <c r="S1207" s="43"/>
      <c r="T1207" s="20"/>
    </row>
    <row r="1208" spans="1:20" s="9" customFormat="1" ht="21" customHeight="1" x14ac:dyDescent="0.25">
      <c r="A1208" s="22"/>
      <c r="B1208" s="22"/>
      <c r="C1208" s="22"/>
      <c r="D1208" s="24"/>
      <c r="E1208" s="22"/>
      <c r="F1208" s="22"/>
      <c r="G1208" s="22"/>
      <c r="H1208" s="22"/>
      <c r="I1208" s="20"/>
      <c r="J1208" s="20"/>
      <c r="K1208" s="43"/>
      <c r="L1208" s="20"/>
      <c r="M1208" s="20"/>
      <c r="N1208" s="20"/>
      <c r="O1208" s="43"/>
      <c r="P1208" s="20"/>
      <c r="Q1208" s="20"/>
      <c r="R1208" s="20"/>
      <c r="S1208" s="43"/>
      <c r="T1208" s="20"/>
    </row>
    <row r="1209" spans="1:20" s="9" customFormat="1" ht="21" customHeight="1" x14ac:dyDescent="0.25">
      <c r="A1209" s="22"/>
      <c r="B1209" s="22"/>
      <c r="C1209" s="22"/>
      <c r="D1209" s="24"/>
      <c r="E1209" s="22"/>
      <c r="F1209" s="22"/>
      <c r="G1209" s="22"/>
      <c r="H1209" s="22"/>
      <c r="I1209" s="20"/>
      <c r="J1209" s="20"/>
      <c r="K1209" s="43"/>
      <c r="L1209" s="20"/>
      <c r="M1209" s="20"/>
      <c r="N1209" s="20"/>
      <c r="O1209" s="43"/>
      <c r="P1209" s="20"/>
      <c r="Q1209" s="20"/>
      <c r="R1209" s="20"/>
      <c r="S1209" s="43"/>
      <c r="T1209" s="20"/>
    </row>
    <row r="1210" spans="1:20" s="9" customFormat="1" ht="21" customHeight="1" x14ac:dyDescent="0.25">
      <c r="A1210" s="22"/>
      <c r="B1210" s="22"/>
      <c r="C1210" s="22"/>
      <c r="D1210" s="24"/>
      <c r="E1210" s="22"/>
      <c r="F1210" s="22"/>
      <c r="G1210" s="22"/>
      <c r="H1210" s="22"/>
      <c r="I1210" s="20"/>
      <c r="J1210" s="20"/>
      <c r="K1210" s="43"/>
      <c r="L1210" s="20"/>
      <c r="M1210" s="20"/>
      <c r="N1210" s="20"/>
      <c r="O1210" s="43"/>
      <c r="P1210" s="20"/>
      <c r="Q1210" s="20"/>
      <c r="R1210" s="20"/>
      <c r="S1210" s="43"/>
      <c r="T1210" s="20"/>
    </row>
    <row r="1211" spans="1:20" s="9" customFormat="1" ht="21" customHeight="1" x14ac:dyDescent="0.25">
      <c r="A1211" s="22"/>
      <c r="B1211" s="22"/>
      <c r="C1211" s="22"/>
      <c r="D1211" s="24"/>
      <c r="E1211" s="22"/>
      <c r="F1211" s="22"/>
      <c r="G1211" s="22"/>
      <c r="H1211" s="22"/>
      <c r="I1211" s="20"/>
      <c r="J1211" s="20"/>
      <c r="K1211" s="43"/>
      <c r="L1211" s="20"/>
      <c r="M1211" s="20"/>
      <c r="N1211" s="20"/>
      <c r="O1211" s="43"/>
      <c r="P1211" s="20"/>
      <c r="Q1211" s="20"/>
      <c r="R1211" s="20"/>
      <c r="S1211" s="43"/>
      <c r="T1211" s="20"/>
    </row>
    <row r="1212" spans="1:20" s="9" customFormat="1" ht="21" customHeight="1" x14ac:dyDescent="0.25">
      <c r="A1212" s="22"/>
      <c r="B1212" s="22"/>
      <c r="C1212" s="22"/>
      <c r="D1212" s="24"/>
      <c r="E1212" s="22"/>
      <c r="F1212" s="22"/>
      <c r="G1212" s="22"/>
      <c r="H1212" s="22"/>
      <c r="I1212" s="20"/>
      <c r="J1212" s="20"/>
      <c r="K1212" s="43"/>
      <c r="L1212" s="20"/>
      <c r="M1212" s="20"/>
      <c r="N1212" s="20"/>
      <c r="O1212" s="43"/>
      <c r="P1212" s="20"/>
      <c r="Q1212" s="20"/>
      <c r="R1212" s="20"/>
      <c r="S1212" s="43"/>
      <c r="T1212" s="20"/>
    </row>
    <row r="1213" spans="1:20" s="9" customFormat="1" ht="21" customHeight="1" x14ac:dyDescent="0.25">
      <c r="A1213" s="22"/>
      <c r="B1213" s="22"/>
      <c r="C1213" s="22"/>
      <c r="D1213" s="24"/>
      <c r="E1213" s="22"/>
      <c r="F1213" s="22"/>
      <c r="G1213" s="22"/>
      <c r="H1213" s="22"/>
      <c r="I1213" s="20"/>
      <c r="J1213" s="20"/>
      <c r="K1213" s="43"/>
      <c r="L1213" s="20"/>
      <c r="M1213" s="20"/>
      <c r="N1213" s="20"/>
      <c r="O1213" s="43"/>
      <c r="P1213" s="20"/>
      <c r="Q1213" s="20"/>
      <c r="R1213" s="20"/>
      <c r="S1213" s="43"/>
      <c r="T1213" s="20"/>
    </row>
    <row r="1214" spans="1:20" s="9" customFormat="1" ht="21" customHeight="1" x14ac:dyDescent="0.25">
      <c r="A1214" s="22"/>
      <c r="B1214" s="22"/>
      <c r="C1214" s="22"/>
      <c r="D1214" s="24"/>
      <c r="E1214" s="22"/>
      <c r="F1214" s="22"/>
      <c r="G1214" s="22"/>
      <c r="H1214" s="22"/>
      <c r="I1214" s="20"/>
      <c r="J1214" s="20"/>
      <c r="K1214" s="43"/>
      <c r="L1214" s="20"/>
      <c r="M1214" s="20"/>
      <c r="N1214" s="20"/>
      <c r="O1214" s="43"/>
      <c r="P1214" s="20"/>
      <c r="Q1214" s="20"/>
      <c r="R1214" s="20"/>
      <c r="S1214" s="43"/>
      <c r="T1214" s="20"/>
    </row>
    <row r="1215" spans="1:20" s="9" customFormat="1" ht="21" customHeight="1" x14ac:dyDescent="0.25">
      <c r="A1215" s="22"/>
      <c r="B1215" s="22"/>
      <c r="C1215" s="22"/>
      <c r="D1215" s="24"/>
      <c r="E1215" s="22"/>
      <c r="F1215" s="22"/>
      <c r="G1215" s="22"/>
      <c r="H1215" s="22"/>
      <c r="I1215" s="20"/>
      <c r="J1215" s="20"/>
      <c r="K1215" s="43"/>
      <c r="L1215" s="20"/>
      <c r="M1215" s="20"/>
      <c r="N1215" s="20"/>
      <c r="O1215" s="43"/>
      <c r="P1215" s="20"/>
      <c r="Q1215" s="20"/>
      <c r="R1215" s="20"/>
      <c r="S1215" s="43"/>
      <c r="T1215" s="20"/>
    </row>
    <row r="1216" spans="1:20" s="9" customFormat="1" ht="21" customHeight="1" x14ac:dyDescent="0.25">
      <c r="A1216" s="22"/>
      <c r="B1216" s="22"/>
      <c r="C1216" s="22"/>
      <c r="D1216" s="24"/>
      <c r="E1216" s="22"/>
      <c r="F1216" s="22"/>
      <c r="G1216" s="22"/>
      <c r="H1216" s="22"/>
      <c r="I1216" s="20"/>
      <c r="J1216" s="20"/>
      <c r="K1216" s="43"/>
      <c r="L1216" s="20"/>
      <c r="M1216" s="20"/>
      <c r="N1216" s="20"/>
      <c r="O1216" s="43"/>
      <c r="P1216" s="20"/>
      <c r="Q1216" s="20"/>
      <c r="R1216" s="20"/>
      <c r="S1216" s="43"/>
      <c r="T1216" s="20"/>
    </row>
    <row r="1217" spans="1:20" s="9" customFormat="1" ht="21" customHeight="1" x14ac:dyDescent="0.25">
      <c r="A1217" s="22"/>
      <c r="B1217" s="22"/>
      <c r="C1217" s="22"/>
      <c r="D1217" s="24"/>
      <c r="E1217" s="22"/>
      <c r="F1217" s="22"/>
      <c r="G1217" s="22"/>
      <c r="H1217" s="22"/>
      <c r="I1217" s="20"/>
      <c r="J1217" s="20"/>
      <c r="K1217" s="43"/>
      <c r="L1217" s="20"/>
      <c r="M1217" s="20"/>
      <c r="N1217" s="20"/>
      <c r="O1217" s="43"/>
      <c r="P1217" s="20"/>
      <c r="Q1217" s="20"/>
      <c r="R1217" s="20"/>
      <c r="S1217" s="43"/>
      <c r="T1217" s="20"/>
    </row>
    <row r="1218" spans="1:20" s="9" customFormat="1" ht="21" customHeight="1" x14ac:dyDescent="0.25">
      <c r="A1218" s="22"/>
      <c r="B1218" s="22"/>
      <c r="C1218" s="22"/>
      <c r="D1218" s="24"/>
      <c r="E1218" s="22"/>
      <c r="F1218" s="22"/>
      <c r="G1218" s="22"/>
      <c r="H1218" s="22"/>
      <c r="I1218" s="20"/>
      <c r="J1218" s="20"/>
      <c r="K1218" s="43"/>
      <c r="L1218" s="20"/>
      <c r="M1218" s="20"/>
      <c r="N1218" s="20"/>
      <c r="O1218" s="43"/>
      <c r="P1218" s="20"/>
      <c r="Q1218" s="20"/>
      <c r="R1218" s="20"/>
      <c r="S1218" s="43"/>
      <c r="T1218" s="20"/>
    </row>
    <row r="1219" spans="1:20" s="9" customFormat="1" ht="21" customHeight="1" x14ac:dyDescent="0.25">
      <c r="A1219" s="22"/>
      <c r="B1219" s="22"/>
      <c r="C1219" s="22"/>
      <c r="D1219" s="24"/>
      <c r="E1219" s="22"/>
      <c r="F1219" s="22"/>
      <c r="G1219" s="22"/>
      <c r="H1219" s="22"/>
      <c r="I1219" s="20"/>
      <c r="J1219" s="20"/>
      <c r="K1219" s="43"/>
      <c r="L1219" s="20"/>
      <c r="M1219" s="20"/>
      <c r="N1219" s="20"/>
      <c r="O1219" s="43"/>
      <c r="P1219" s="20"/>
      <c r="Q1219" s="20"/>
      <c r="R1219" s="20"/>
      <c r="S1219" s="43"/>
      <c r="T1219" s="20"/>
    </row>
    <row r="1220" spans="1:20" s="9" customFormat="1" ht="21" customHeight="1" x14ac:dyDescent="0.25">
      <c r="A1220" s="22"/>
      <c r="B1220" s="22"/>
      <c r="C1220" s="22"/>
      <c r="D1220" s="24"/>
      <c r="E1220" s="22"/>
      <c r="F1220" s="22"/>
      <c r="G1220" s="22"/>
      <c r="H1220" s="22"/>
      <c r="I1220" s="20"/>
      <c r="J1220" s="20"/>
      <c r="K1220" s="43"/>
      <c r="L1220" s="20"/>
      <c r="M1220" s="20"/>
      <c r="N1220" s="20"/>
      <c r="O1220" s="43"/>
      <c r="P1220" s="20"/>
      <c r="Q1220" s="20"/>
      <c r="R1220" s="20"/>
      <c r="S1220" s="43"/>
      <c r="T1220" s="20"/>
    </row>
    <row r="1221" spans="1:20" s="9" customFormat="1" ht="21" customHeight="1" x14ac:dyDescent="0.25">
      <c r="A1221" s="22"/>
      <c r="B1221" s="22"/>
      <c r="C1221" s="22"/>
      <c r="D1221" s="24"/>
      <c r="E1221" s="22"/>
      <c r="F1221" s="22"/>
      <c r="G1221" s="22"/>
      <c r="H1221" s="22"/>
      <c r="I1221" s="20"/>
      <c r="J1221" s="20"/>
      <c r="K1221" s="43"/>
      <c r="L1221" s="20"/>
      <c r="M1221" s="20"/>
      <c r="N1221" s="20"/>
      <c r="O1221" s="43"/>
      <c r="P1221" s="20"/>
      <c r="Q1221" s="20"/>
      <c r="R1221" s="20"/>
      <c r="S1221" s="43"/>
      <c r="T1221" s="20"/>
    </row>
    <row r="1222" spans="1:20" s="9" customFormat="1" ht="21" customHeight="1" x14ac:dyDescent="0.25">
      <c r="A1222" s="22"/>
      <c r="B1222" s="22"/>
      <c r="C1222" s="22"/>
      <c r="D1222" s="24"/>
      <c r="E1222" s="22"/>
      <c r="F1222" s="22"/>
      <c r="G1222" s="22"/>
      <c r="H1222" s="22"/>
      <c r="I1222" s="20"/>
      <c r="J1222" s="20"/>
      <c r="K1222" s="43"/>
      <c r="L1222" s="20"/>
      <c r="M1222" s="20"/>
      <c r="N1222" s="20"/>
      <c r="O1222" s="43"/>
      <c r="P1222" s="20"/>
      <c r="Q1222" s="20"/>
      <c r="R1222" s="20"/>
      <c r="S1222" s="43"/>
      <c r="T1222" s="20"/>
    </row>
    <row r="1223" spans="1:20" s="9" customFormat="1" ht="21" customHeight="1" x14ac:dyDescent="0.25">
      <c r="A1223" s="22"/>
      <c r="B1223" s="22"/>
      <c r="C1223" s="22"/>
      <c r="D1223" s="24"/>
      <c r="E1223" s="22"/>
      <c r="F1223" s="22"/>
      <c r="G1223" s="22"/>
      <c r="H1223" s="22"/>
      <c r="I1223" s="20"/>
      <c r="J1223" s="20"/>
      <c r="K1223" s="43"/>
      <c r="L1223" s="20"/>
      <c r="M1223" s="20"/>
      <c r="N1223" s="20"/>
      <c r="O1223" s="43"/>
      <c r="P1223" s="20"/>
      <c r="Q1223" s="20"/>
      <c r="R1223" s="20"/>
      <c r="S1223" s="43"/>
      <c r="T1223" s="20"/>
    </row>
    <row r="1224" spans="1:20" s="9" customFormat="1" ht="21" customHeight="1" x14ac:dyDescent="0.25">
      <c r="A1224" s="22"/>
      <c r="B1224" s="22"/>
      <c r="C1224" s="22"/>
      <c r="D1224" s="24"/>
      <c r="E1224" s="22"/>
      <c r="F1224" s="22"/>
      <c r="G1224" s="22"/>
      <c r="H1224" s="22"/>
      <c r="I1224" s="20"/>
      <c r="J1224" s="20"/>
      <c r="K1224" s="43"/>
      <c r="L1224" s="20"/>
      <c r="M1224" s="20"/>
      <c r="N1224" s="20"/>
      <c r="O1224" s="43"/>
      <c r="P1224" s="20"/>
      <c r="Q1224" s="20"/>
      <c r="R1224" s="20"/>
      <c r="S1224" s="43"/>
      <c r="T1224" s="20"/>
    </row>
    <row r="1225" spans="1:20" s="9" customFormat="1" ht="21" customHeight="1" x14ac:dyDescent="0.25">
      <c r="A1225" s="22"/>
      <c r="B1225" s="22"/>
      <c r="C1225" s="22"/>
      <c r="D1225" s="24"/>
      <c r="E1225" s="22"/>
      <c r="F1225" s="22"/>
      <c r="G1225" s="22"/>
      <c r="H1225" s="22"/>
      <c r="I1225" s="20"/>
      <c r="J1225" s="20"/>
      <c r="K1225" s="43"/>
      <c r="L1225" s="20"/>
      <c r="M1225" s="20"/>
      <c r="N1225" s="20"/>
      <c r="O1225" s="43"/>
      <c r="P1225" s="20"/>
      <c r="Q1225" s="20"/>
      <c r="R1225" s="20"/>
      <c r="S1225" s="43"/>
      <c r="T1225" s="20"/>
    </row>
    <row r="1226" spans="1:20" s="9" customFormat="1" ht="21" customHeight="1" x14ac:dyDescent="0.25">
      <c r="A1226" s="22"/>
      <c r="B1226" s="22"/>
      <c r="C1226" s="22"/>
      <c r="D1226" s="24"/>
      <c r="E1226" s="22"/>
      <c r="F1226" s="22"/>
      <c r="G1226" s="22"/>
      <c r="H1226" s="22"/>
      <c r="I1226" s="20"/>
      <c r="J1226" s="20"/>
      <c r="K1226" s="43"/>
      <c r="L1226" s="20"/>
      <c r="M1226" s="20"/>
      <c r="N1226" s="20"/>
      <c r="O1226" s="43"/>
      <c r="P1226" s="20"/>
      <c r="Q1226" s="20"/>
      <c r="R1226" s="20"/>
      <c r="S1226" s="43"/>
      <c r="T1226" s="20"/>
    </row>
    <row r="1227" spans="1:20" s="9" customFormat="1" ht="21" customHeight="1" x14ac:dyDescent="0.25">
      <c r="A1227" s="22"/>
      <c r="B1227" s="22"/>
      <c r="C1227" s="22"/>
      <c r="D1227" s="24"/>
      <c r="E1227" s="22"/>
      <c r="F1227" s="22"/>
      <c r="G1227" s="22"/>
      <c r="H1227" s="22"/>
      <c r="I1227" s="20"/>
      <c r="J1227" s="20"/>
      <c r="K1227" s="43"/>
      <c r="L1227" s="20"/>
      <c r="M1227" s="20"/>
      <c r="N1227" s="20"/>
      <c r="O1227" s="43"/>
      <c r="P1227" s="20"/>
      <c r="Q1227" s="20"/>
      <c r="R1227" s="20"/>
      <c r="S1227" s="43"/>
      <c r="T1227" s="20"/>
    </row>
    <row r="1228" spans="1:20" s="9" customFormat="1" ht="21" customHeight="1" x14ac:dyDescent="0.25">
      <c r="A1228" s="22"/>
      <c r="B1228" s="22"/>
      <c r="C1228" s="22"/>
      <c r="D1228" s="24"/>
      <c r="E1228" s="22"/>
      <c r="F1228" s="22"/>
      <c r="G1228" s="22"/>
      <c r="H1228" s="22"/>
      <c r="I1228" s="20"/>
      <c r="J1228" s="20"/>
      <c r="K1228" s="43"/>
      <c r="L1228" s="20"/>
      <c r="M1228" s="20"/>
      <c r="N1228" s="20"/>
      <c r="O1228" s="43"/>
      <c r="P1228" s="20"/>
      <c r="Q1228" s="20"/>
      <c r="R1228" s="20"/>
      <c r="S1228" s="43"/>
      <c r="T1228" s="20"/>
    </row>
    <row r="1229" spans="1:20" s="9" customFormat="1" ht="21" customHeight="1" x14ac:dyDescent="0.25">
      <c r="A1229" s="22"/>
      <c r="B1229" s="22"/>
      <c r="C1229" s="22"/>
      <c r="D1229" s="24"/>
      <c r="E1229" s="22"/>
      <c r="F1229" s="22"/>
      <c r="G1229" s="22"/>
      <c r="H1229" s="22"/>
      <c r="I1229" s="20"/>
      <c r="J1229" s="20"/>
      <c r="K1229" s="43"/>
      <c r="L1229" s="20"/>
      <c r="M1229" s="20"/>
      <c r="N1229" s="20"/>
      <c r="O1229" s="43"/>
      <c r="P1229" s="20"/>
      <c r="Q1229" s="20"/>
      <c r="R1229" s="20"/>
      <c r="S1229" s="43"/>
      <c r="T1229" s="20"/>
    </row>
    <row r="1230" spans="1:20" s="9" customFormat="1" ht="21" customHeight="1" x14ac:dyDescent="0.25">
      <c r="A1230" s="22"/>
      <c r="B1230" s="22"/>
      <c r="C1230" s="22"/>
      <c r="D1230" s="24"/>
      <c r="E1230" s="22"/>
      <c r="F1230" s="22"/>
      <c r="G1230" s="22"/>
      <c r="H1230" s="22"/>
      <c r="I1230" s="20"/>
      <c r="J1230" s="20"/>
      <c r="K1230" s="43"/>
      <c r="L1230" s="20"/>
      <c r="M1230" s="20"/>
      <c r="N1230" s="20"/>
      <c r="O1230" s="43"/>
      <c r="P1230" s="20"/>
      <c r="Q1230" s="20"/>
      <c r="R1230" s="20"/>
      <c r="S1230" s="43"/>
      <c r="T1230" s="20"/>
    </row>
    <row r="1231" spans="1:20" s="9" customFormat="1" ht="21" customHeight="1" x14ac:dyDescent="0.25">
      <c r="A1231" s="22"/>
      <c r="B1231" s="22"/>
      <c r="C1231" s="22"/>
      <c r="D1231" s="24"/>
      <c r="E1231" s="22"/>
      <c r="F1231" s="22"/>
      <c r="G1231" s="22"/>
      <c r="H1231" s="22"/>
      <c r="I1231" s="20"/>
      <c r="J1231" s="20"/>
      <c r="K1231" s="43"/>
      <c r="L1231" s="20"/>
      <c r="M1231" s="20"/>
      <c r="N1231" s="20"/>
      <c r="O1231" s="43"/>
      <c r="P1231" s="20"/>
      <c r="Q1231" s="20"/>
      <c r="R1231" s="20"/>
      <c r="S1231" s="43"/>
      <c r="T1231" s="20"/>
    </row>
    <row r="1232" spans="1:20" s="9" customFormat="1" ht="21" customHeight="1" x14ac:dyDescent="0.25">
      <c r="A1232" s="22"/>
      <c r="B1232" s="22"/>
      <c r="C1232" s="22"/>
      <c r="D1232" s="24"/>
      <c r="E1232" s="22"/>
      <c r="F1232" s="22"/>
      <c r="G1232" s="22"/>
      <c r="H1232" s="22"/>
      <c r="I1232" s="20"/>
      <c r="J1232" s="20"/>
      <c r="K1232" s="43"/>
      <c r="L1232" s="20"/>
      <c r="M1232" s="20"/>
      <c r="N1232" s="20"/>
      <c r="O1232" s="43"/>
      <c r="P1232" s="20"/>
      <c r="Q1232" s="20"/>
      <c r="R1232" s="20"/>
      <c r="S1232" s="43"/>
      <c r="T1232" s="20"/>
    </row>
    <row r="1233" spans="1:20" s="9" customFormat="1" ht="21" customHeight="1" x14ac:dyDescent="0.25">
      <c r="A1233" s="22"/>
      <c r="B1233" s="22"/>
      <c r="C1233" s="22"/>
      <c r="D1233" s="24"/>
      <c r="E1233" s="22"/>
      <c r="F1233" s="22"/>
      <c r="G1233" s="22"/>
      <c r="H1233" s="22"/>
      <c r="I1233" s="20"/>
      <c r="J1233" s="20"/>
      <c r="K1233" s="43"/>
      <c r="L1233" s="20"/>
      <c r="M1233" s="20"/>
      <c r="N1233" s="20"/>
      <c r="O1233" s="43"/>
      <c r="P1233" s="20"/>
      <c r="Q1233" s="20"/>
      <c r="R1233" s="20"/>
      <c r="S1233" s="43"/>
      <c r="T1233" s="20"/>
    </row>
    <row r="1234" spans="1:20" s="9" customFormat="1" ht="21" customHeight="1" x14ac:dyDescent="0.25">
      <c r="A1234" s="22"/>
      <c r="B1234" s="22"/>
      <c r="C1234" s="22"/>
      <c r="D1234" s="24"/>
      <c r="E1234" s="22"/>
      <c r="F1234" s="22"/>
      <c r="G1234" s="22"/>
      <c r="H1234" s="22"/>
      <c r="I1234" s="20"/>
      <c r="J1234" s="20"/>
      <c r="K1234" s="43"/>
      <c r="L1234" s="20"/>
      <c r="M1234" s="20"/>
      <c r="N1234" s="20"/>
      <c r="O1234" s="43"/>
      <c r="P1234" s="20"/>
      <c r="Q1234" s="20"/>
      <c r="R1234" s="20"/>
      <c r="S1234" s="43"/>
      <c r="T1234" s="20"/>
    </row>
    <row r="1235" spans="1:20" s="9" customFormat="1" ht="21" customHeight="1" x14ac:dyDescent="0.25">
      <c r="A1235" s="22"/>
      <c r="B1235" s="22"/>
      <c r="C1235" s="22"/>
      <c r="D1235" s="24"/>
      <c r="E1235" s="22"/>
      <c r="F1235" s="22"/>
      <c r="G1235" s="22"/>
      <c r="H1235" s="22"/>
      <c r="I1235" s="20"/>
      <c r="J1235" s="20"/>
      <c r="K1235" s="43"/>
      <c r="L1235" s="20"/>
      <c r="M1235" s="20"/>
      <c r="N1235" s="20"/>
      <c r="O1235" s="43"/>
      <c r="P1235" s="20"/>
      <c r="Q1235" s="20"/>
      <c r="R1235" s="20"/>
      <c r="S1235" s="43"/>
      <c r="T1235" s="20"/>
    </row>
    <row r="1236" spans="1:20" s="9" customFormat="1" ht="21" customHeight="1" x14ac:dyDescent="0.25">
      <c r="A1236" s="22"/>
      <c r="B1236" s="22"/>
      <c r="C1236" s="22"/>
      <c r="D1236" s="24"/>
      <c r="E1236" s="22"/>
      <c r="F1236" s="22"/>
      <c r="G1236" s="22"/>
      <c r="H1236" s="22"/>
      <c r="I1236" s="20"/>
      <c r="J1236" s="20"/>
      <c r="K1236" s="43"/>
      <c r="L1236" s="20"/>
      <c r="M1236" s="20"/>
      <c r="N1236" s="20"/>
      <c r="O1236" s="43"/>
      <c r="P1236" s="20"/>
      <c r="Q1236" s="20"/>
      <c r="R1236" s="20"/>
      <c r="S1236" s="43"/>
      <c r="T1236" s="20"/>
    </row>
    <row r="1237" spans="1:20" s="9" customFormat="1" ht="21" customHeight="1" x14ac:dyDescent="0.25">
      <c r="A1237" s="22"/>
      <c r="B1237" s="22"/>
      <c r="C1237" s="22"/>
      <c r="D1237" s="24"/>
      <c r="E1237" s="22"/>
      <c r="F1237" s="22"/>
      <c r="G1237" s="22"/>
      <c r="H1237" s="22"/>
      <c r="I1237" s="20"/>
      <c r="J1237" s="20"/>
      <c r="K1237" s="43"/>
      <c r="L1237" s="20"/>
      <c r="M1237" s="20"/>
      <c r="N1237" s="20"/>
      <c r="O1237" s="43"/>
      <c r="P1237" s="20"/>
      <c r="Q1237" s="20"/>
      <c r="R1237" s="20"/>
      <c r="S1237" s="43"/>
      <c r="T1237" s="20"/>
    </row>
    <row r="1238" spans="1:20" s="9" customFormat="1" ht="21" customHeight="1" x14ac:dyDescent="0.25">
      <c r="A1238" s="22"/>
      <c r="B1238" s="22"/>
      <c r="C1238" s="22"/>
      <c r="D1238" s="24"/>
      <c r="E1238" s="22"/>
      <c r="F1238" s="22"/>
      <c r="G1238" s="22"/>
      <c r="H1238" s="22"/>
      <c r="I1238" s="20"/>
      <c r="J1238" s="20"/>
      <c r="K1238" s="43"/>
      <c r="L1238" s="20"/>
      <c r="M1238" s="20"/>
      <c r="N1238" s="20"/>
      <c r="O1238" s="43"/>
      <c r="P1238" s="20"/>
      <c r="Q1238" s="20"/>
      <c r="R1238" s="20"/>
      <c r="S1238" s="43"/>
      <c r="T1238" s="20"/>
    </row>
    <row r="1239" spans="1:20" s="9" customFormat="1" ht="21" customHeight="1" x14ac:dyDescent="0.25">
      <c r="A1239" s="22"/>
      <c r="B1239" s="22"/>
      <c r="C1239" s="22"/>
      <c r="D1239" s="24"/>
      <c r="E1239" s="22"/>
      <c r="F1239" s="22"/>
      <c r="G1239" s="22"/>
      <c r="H1239" s="22"/>
      <c r="I1239" s="20"/>
      <c r="J1239" s="20"/>
      <c r="K1239" s="43"/>
      <c r="L1239" s="20"/>
      <c r="M1239" s="20"/>
      <c r="N1239" s="20"/>
      <c r="O1239" s="43"/>
      <c r="P1239" s="20"/>
      <c r="Q1239" s="20"/>
      <c r="R1239" s="20"/>
      <c r="S1239" s="43"/>
      <c r="T1239" s="20"/>
    </row>
    <row r="1240" spans="1:20" s="9" customFormat="1" ht="21" customHeight="1" x14ac:dyDescent="0.25">
      <c r="A1240" s="22"/>
      <c r="B1240" s="22"/>
      <c r="C1240" s="22"/>
      <c r="D1240" s="24"/>
      <c r="E1240" s="22"/>
      <c r="F1240" s="22"/>
      <c r="G1240" s="22"/>
      <c r="H1240" s="22"/>
      <c r="I1240" s="20"/>
      <c r="J1240" s="20"/>
      <c r="K1240" s="43"/>
      <c r="L1240" s="20"/>
      <c r="M1240" s="20"/>
      <c r="N1240" s="20"/>
      <c r="O1240" s="43"/>
      <c r="P1240" s="20"/>
      <c r="Q1240" s="20"/>
      <c r="R1240" s="20"/>
      <c r="S1240" s="43"/>
      <c r="T1240" s="20"/>
    </row>
    <row r="1241" spans="1:20" s="9" customFormat="1" ht="21" customHeight="1" x14ac:dyDescent="0.25">
      <c r="A1241" s="22"/>
      <c r="B1241" s="22"/>
      <c r="C1241" s="22"/>
      <c r="D1241" s="24"/>
      <c r="E1241" s="22"/>
      <c r="F1241" s="22"/>
      <c r="G1241" s="22"/>
      <c r="H1241" s="22"/>
      <c r="I1241" s="20"/>
      <c r="J1241" s="20"/>
      <c r="K1241" s="43"/>
      <c r="L1241" s="20"/>
      <c r="M1241" s="20"/>
      <c r="N1241" s="20"/>
      <c r="O1241" s="43"/>
      <c r="P1241" s="20"/>
      <c r="Q1241" s="20"/>
      <c r="R1241" s="20"/>
      <c r="S1241" s="43"/>
      <c r="T1241" s="20"/>
    </row>
    <row r="1242" spans="1:20" s="9" customFormat="1" ht="21" customHeight="1" x14ac:dyDescent="0.25">
      <c r="A1242" s="22"/>
      <c r="B1242" s="22"/>
      <c r="C1242" s="22"/>
      <c r="D1242" s="24"/>
      <c r="E1242" s="22"/>
      <c r="F1242" s="22"/>
      <c r="G1242" s="22"/>
      <c r="H1242" s="22"/>
      <c r="I1242" s="20"/>
      <c r="J1242" s="20"/>
      <c r="K1242" s="43"/>
      <c r="L1242" s="20"/>
      <c r="M1242" s="20"/>
      <c r="N1242" s="20"/>
      <c r="O1242" s="43"/>
      <c r="P1242" s="20"/>
      <c r="Q1242" s="20"/>
      <c r="R1242" s="20"/>
      <c r="S1242" s="43"/>
      <c r="T1242" s="20"/>
    </row>
    <row r="1243" spans="1:20" s="9" customFormat="1" ht="21" customHeight="1" x14ac:dyDescent="0.25">
      <c r="A1243" s="22"/>
      <c r="B1243" s="22"/>
      <c r="C1243" s="22"/>
      <c r="D1243" s="24"/>
      <c r="E1243" s="22"/>
      <c r="F1243" s="22"/>
      <c r="G1243" s="22"/>
      <c r="H1243" s="22"/>
      <c r="I1243" s="20"/>
      <c r="J1243" s="20"/>
      <c r="K1243" s="43"/>
      <c r="L1243" s="20"/>
      <c r="M1243" s="20"/>
      <c r="N1243" s="20"/>
      <c r="O1243" s="43"/>
      <c r="P1243" s="20"/>
      <c r="Q1243" s="20"/>
      <c r="R1243" s="20"/>
      <c r="S1243" s="43"/>
      <c r="T1243" s="20"/>
    </row>
    <row r="1244" spans="1:20" s="9" customFormat="1" ht="21" customHeight="1" x14ac:dyDescent="0.25">
      <c r="A1244" s="22"/>
      <c r="B1244" s="22"/>
      <c r="C1244" s="22"/>
      <c r="D1244" s="24"/>
      <c r="E1244" s="22"/>
      <c r="F1244" s="22"/>
      <c r="G1244" s="22"/>
      <c r="H1244" s="22"/>
      <c r="I1244" s="20"/>
      <c r="J1244" s="20"/>
      <c r="K1244" s="43"/>
      <c r="L1244" s="20"/>
      <c r="M1244" s="20"/>
      <c r="N1244" s="20"/>
      <c r="O1244" s="43"/>
      <c r="P1244" s="20"/>
      <c r="Q1244" s="20"/>
      <c r="R1244" s="20"/>
      <c r="S1244" s="43"/>
      <c r="T1244" s="20"/>
    </row>
    <row r="1245" spans="1:20" s="9" customFormat="1" ht="21" customHeight="1" x14ac:dyDescent="0.25">
      <c r="A1245" s="22"/>
      <c r="B1245" s="22"/>
      <c r="C1245" s="22"/>
      <c r="D1245" s="24"/>
      <c r="E1245" s="22"/>
      <c r="F1245" s="22"/>
      <c r="G1245" s="22"/>
      <c r="H1245" s="22"/>
      <c r="I1245" s="20"/>
      <c r="J1245" s="20"/>
      <c r="K1245" s="43"/>
      <c r="L1245" s="20"/>
      <c r="M1245" s="20"/>
      <c r="N1245" s="20"/>
      <c r="O1245" s="43"/>
      <c r="P1245" s="20"/>
      <c r="Q1245" s="20"/>
      <c r="R1245" s="20"/>
      <c r="S1245" s="43"/>
      <c r="T1245" s="20"/>
    </row>
    <row r="1246" spans="1:20" s="9" customFormat="1" ht="21" customHeight="1" x14ac:dyDescent="0.25">
      <c r="A1246" s="22"/>
      <c r="B1246" s="22"/>
      <c r="C1246" s="22"/>
      <c r="D1246" s="24"/>
      <c r="E1246" s="22"/>
      <c r="F1246" s="22"/>
      <c r="G1246" s="22"/>
      <c r="H1246" s="22"/>
      <c r="I1246" s="20"/>
      <c r="J1246" s="20"/>
      <c r="K1246" s="43"/>
      <c r="L1246" s="20"/>
      <c r="M1246" s="20"/>
      <c r="N1246" s="20"/>
      <c r="O1246" s="43"/>
      <c r="P1246" s="20"/>
      <c r="Q1246" s="20"/>
      <c r="R1246" s="20"/>
      <c r="S1246" s="43"/>
      <c r="T1246" s="20"/>
    </row>
    <row r="1247" spans="1:20" s="9" customFormat="1" ht="21" customHeight="1" x14ac:dyDescent="0.25">
      <c r="A1247" s="22"/>
      <c r="B1247" s="22"/>
      <c r="C1247" s="22"/>
      <c r="D1247" s="24"/>
      <c r="E1247" s="22"/>
      <c r="F1247" s="22"/>
      <c r="G1247" s="22"/>
      <c r="H1247" s="22"/>
      <c r="I1247" s="20"/>
      <c r="J1247" s="20"/>
      <c r="K1247" s="43"/>
      <c r="L1247" s="20"/>
      <c r="M1247" s="20"/>
      <c r="N1247" s="20"/>
      <c r="O1247" s="43"/>
      <c r="P1247" s="20"/>
      <c r="Q1247" s="20"/>
      <c r="R1247" s="20"/>
      <c r="S1247" s="43"/>
      <c r="T1247" s="20"/>
    </row>
    <row r="1248" spans="1:20" s="9" customFormat="1" ht="21" customHeight="1" x14ac:dyDescent="0.25">
      <c r="A1248" s="22"/>
      <c r="B1248" s="22"/>
      <c r="C1248" s="22"/>
      <c r="D1248" s="24"/>
      <c r="E1248" s="22"/>
      <c r="F1248" s="22"/>
      <c r="G1248" s="22"/>
      <c r="H1248" s="22"/>
      <c r="I1248" s="20"/>
      <c r="J1248" s="20"/>
      <c r="K1248" s="43"/>
      <c r="L1248" s="20"/>
      <c r="M1248" s="20"/>
      <c r="N1248" s="20"/>
      <c r="O1248" s="43"/>
      <c r="P1248" s="20"/>
      <c r="Q1248" s="20"/>
      <c r="R1248" s="20"/>
      <c r="S1248" s="43"/>
      <c r="T1248" s="20"/>
    </row>
    <row r="1249" spans="1:20" s="9" customFormat="1" ht="21" customHeight="1" x14ac:dyDescent="0.25">
      <c r="A1249" s="22"/>
      <c r="B1249" s="22"/>
      <c r="C1249" s="22"/>
      <c r="D1249" s="24"/>
      <c r="E1249" s="22"/>
      <c r="F1249" s="22"/>
      <c r="G1249" s="22"/>
      <c r="H1249" s="22"/>
      <c r="I1249" s="20"/>
      <c r="J1249" s="20"/>
      <c r="K1249" s="43"/>
      <c r="L1249" s="20"/>
      <c r="M1249" s="20"/>
      <c r="N1249" s="20"/>
      <c r="O1249" s="43"/>
      <c r="P1249" s="20"/>
      <c r="Q1249" s="20"/>
      <c r="R1249" s="20"/>
      <c r="S1249" s="43"/>
      <c r="T1249" s="20"/>
    </row>
    <row r="1250" spans="1:20" s="9" customFormat="1" ht="21" customHeight="1" x14ac:dyDescent="0.25">
      <c r="A1250" s="22"/>
      <c r="B1250" s="22"/>
      <c r="C1250" s="22"/>
      <c r="D1250" s="24"/>
      <c r="E1250" s="22"/>
      <c r="F1250" s="22"/>
      <c r="G1250" s="22"/>
      <c r="H1250" s="22"/>
      <c r="I1250" s="20"/>
      <c r="J1250" s="20"/>
      <c r="K1250" s="43"/>
      <c r="L1250" s="20"/>
      <c r="M1250" s="20"/>
      <c r="N1250" s="20"/>
      <c r="O1250" s="43"/>
      <c r="P1250" s="20"/>
      <c r="Q1250" s="20"/>
      <c r="R1250" s="20"/>
      <c r="S1250" s="43"/>
      <c r="T1250" s="20"/>
    </row>
    <row r="1251" spans="1:20" s="9" customFormat="1" ht="21" customHeight="1" x14ac:dyDescent="0.25">
      <c r="A1251" s="22"/>
      <c r="B1251" s="22"/>
      <c r="C1251" s="22"/>
      <c r="D1251" s="24"/>
      <c r="E1251" s="22"/>
      <c r="F1251" s="22"/>
      <c r="G1251" s="22"/>
      <c r="H1251" s="22"/>
      <c r="I1251" s="20"/>
      <c r="J1251" s="20"/>
      <c r="K1251" s="43"/>
      <c r="L1251" s="20"/>
      <c r="M1251" s="20"/>
      <c r="N1251" s="20"/>
      <c r="O1251" s="43"/>
      <c r="P1251" s="20"/>
      <c r="Q1251" s="20"/>
      <c r="R1251" s="20"/>
      <c r="S1251" s="43"/>
      <c r="T1251" s="20"/>
    </row>
    <row r="1252" spans="1:20" s="9" customFormat="1" ht="21" customHeight="1" x14ac:dyDescent="0.25">
      <c r="A1252" s="22"/>
      <c r="B1252" s="22"/>
      <c r="C1252" s="22"/>
      <c r="D1252" s="24"/>
      <c r="E1252" s="22"/>
      <c r="F1252" s="22"/>
      <c r="G1252" s="22"/>
      <c r="H1252" s="22"/>
      <c r="I1252" s="20"/>
      <c r="J1252" s="20"/>
      <c r="K1252" s="43"/>
      <c r="L1252" s="20"/>
      <c r="M1252" s="20"/>
      <c r="N1252" s="20"/>
      <c r="O1252" s="43"/>
      <c r="P1252" s="20"/>
      <c r="Q1252" s="20"/>
      <c r="R1252" s="20"/>
      <c r="S1252" s="43"/>
      <c r="T1252" s="20"/>
    </row>
    <row r="1253" spans="1:20" s="9" customFormat="1" ht="21" customHeight="1" x14ac:dyDescent="0.25">
      <c r="A1253" s="22"/>
      <c r="B1253" s="22"/>
      <c r="C1253" s="22"/>
      <c r="D1253" s="24"/>
      <c r="E1253" s="22"/>
      <c r="F1253" s="22"/>
      <c r="G1253" s="22"/>
      <c r="H1253" s="22"/>
      <c r="I1253" s="20"/>
      <c r="J1253" s="20"/>
      <c r="K1253" s="43"/>
      <c r="L1253" s="20"/>
      <c r="M1253" s="20"/>
      <c r="N1253" s="20"/>
      <c r="O1253" s="43"/>
      <c r="P1253" s="20"/>
      <c r="Q1253" s="20"/>
      <c r="R1253" s="20"/>
      <c r="S1253" s="43"/>
      <c r="T1253" s="20"/>
    </row>
    <row r="1254" spans="1:20" s="9" customFormat="1" ht="21" customHeight="1" x14ac:dyDescent="0.25">
      <c r="A1254" s="22"/>
      <c r="B1254" s="22"/>
      <c r="C1254" s="22"/>
      <c r="D1254" s="24"/>
      <c r="E1254" s="22"/>
      <c r="F1254" s="22"/>
      <c r="G1254" s="22"/>
      <c r="H1254" s="22"/>
      <c r="I1254" s="20"/>
      <c r="J1254" s="20"/>
      <c r="K1254" s="43"/>
      <c r="L1254" s="20"/>
      <c r="M1254" s="20"/>
      <c r="N1254" s="20"/>
      <c r="O1254" s="43"/>
      <c r="P1254" s="20"/>
      <c r="Q1254" s="20"/>
      <c r="R1254" s="20"/>
      <c r="S1254" s="43"/>
      <c r="T1254" s="20"/>
    </row>
    <row r="1255" spans="1:20" s="9" customFormat="1" ht="21" customHeight="1" x14ac:dyDescent="0.25">
      <c r="A1255" s="22"/>
      <c r="B1255" s="22"/>
      <c r="C1255" s="22"/>
      <c r="D1255" s="24"/>
      <c r="E1255" s="22"/>
      <c r="F1255" s="22"/>
      <c r="G1255" s="22"/>
      <c r="H1255" s="22"/>
      <c r="I1255" s="20"/>
      <c r="J1255" s="20"/>
      <c r="K1255" s="43"/>
      <c r="L1255" s="20"/>
      <c r="M1255" s="20"/>
      <c r="N1255" s="20"/>
      <c r="O1255" s="43"/>
      <c r="P1255" s="20"/>
      <c r="Q1255" s="20"/>
      <c r="R1255" s="20"/>
      <c r="S1255" s="43"/>
      <c r="T1255" s="20"/>
    </row>
    <row r="1256" spans="1:20" s="9" customFormat="1" ht="21" customHeight="1" x14ac:dyDescent="0.25">
      <c r="A1256" s="22"/>
      <c r="B1256" s="22"/>
      <c r="C1256" s="22"/>
      <c r="D1256" s="24"/>
      <c r="E1256" s="22"/>
      <c r="F1256" s="22"/>
      <c r="G1256" s="22"/>
      <c r="H1256" s="22"/>
      <c r="I1256" s="20"/>
      <c r="J1256" s="20"/>
      <c r="K1256" s="43"/>
      <c r="L1256" s="20"/>
      <c r="M1256" s="20"/>
      <c r="N1256" s="20"/>
      <c r="O1256" s="43"/>
      <c r="P1256" s="20"/>
      <c r="Q1256" s="20"/>
      <c r="R1256" s="20"/>
      <c r="S1256" s="43"/>
      <c r="T1256" s="20"/>
    </row>
    <row r="1257" spans="1:20" s="9" customFormat="1" ht="21" customHeight="1" x14ac:dyDescent="0.25">
      <c r="A1257" s="22"/>
      <c r="B1257" s="22"/>
      <c r="C1257" s="22"/>
      <c r="D1257" s="24"/>
      <c r="E1257" s="22"/>
      <c r="F1257" s="22"/>
      <c r="G1257" s="22"/>
      <c r="H1257" s="22"/>
      <c r="I1257" s="20"/>
      <c r="J1257" s="20"/>
      <c r="K1257" s="43"/>
      <c r="L1257" s="20"/>
      <c r="M1257" s="20"/>
      <c r="N1257" s="20"/>
      <c r="O1257" s="43"/>
      <c r="P1257" s="20"/>
      <c r="Q1257" s="20"/>
      <c r="R1257" s="20"/>
      <c r="S1257" s="43"/>
      <c r="T1257" s="20"/>
    </row>
    <row r="1258" spans="1:20" s="9" customFormat="1" ht="21" customHeight="1" x14ac:dyDescent="0.25">
      <c r="A1258" s="22"/>
      <c r="B1258" s="22"/>
      <c r="C1258" s="22"/>
      <c r="D1258" s="24"/>
      <c r="E1258" s="22"/>
      <c r="F1258" s="22"/>
      <c r="G1258" s="22"/>
      <c r="H1258" s="22"/>
      <c r="I1258" s="20"/>
      <c r="J1258" s="20"/>
      <c r="K1258" s="43"/>
      <c r="L1258" s="20"/>
      <c r="M1258" s="20"/>
      <c r="N1258" s="20"/>
      <c r="O1258" s="43"/>
      <c r="P1258" s="20"/>
      <c r="Q1258" s="20"/>
      <c r="R1258" s="20"/>
      <c r="S1258" s="43"/>
      <c r="T1258" s="20"/>
    </row>
    <row r="1259" spans="1:20" s="9" customFormat="1" ht="21" customHeight="1" x14ac:dyDescent="0.25">
      <c r="A1259" s="22"/>
      <c r="B1259" s="22"/>
      <c r="C1259" s="22"/>
      <c r="D1259" s="24"/>
      <c r="E1259" s="22"/>
      <c r="F1259" s="22"/>
      <c r="G1259" s="22"/>
      <c r="H1259" s="22"/>
      <c r="I1259" s="20"/>
      <c r="J1259" s="20"/>
      <c r="K1259" s="43"/>
      <c r="L1259" s="20"/>
      <c r="M1259" s="20"/>
      <c r="N1259" s="20"/>
      <c r="O1259" s="43"/>
      <c r="P1259" s="20"/>
      <c r="Q1259" s="20"/>
      <c r="R1259" s="20"/>
      <c r="S1259" s="43"/>
      <c r="T1259" s="20"/>
    </row>
    <row r="1260" spans="1:20" s="9" customFormat="1" ht="21" customHeight="1" x14ac:dyDescent="0.25">
      <c r="A1260" s="22"/>
      <c r="B1260" s="22"/>
      <c r="C1260" s="22"/>
      <c r="D1260" s="24"/>
      <c r="E1260" s="22"/>
      <c r="F1260" s="22"/>
      <c r="G1260" s="22"/>
      <c r="H1260" s="22"/>
      <c r="I1260" s="20"/>
      <c r="J1260" s="20"/>
      <c r="K1260" s="43"/>
      <c r="L1260" s="20"/>
      <c r="M1260" s="20"/>
      <c r="N1260" s="20"/>
      <c r="O1260" s="43"/>
      <c r="P1260" s="20"/>
      <c r="Q1260" s="20"/>
      <c r="R1260" s="20"/>
      <c r="S1260" s="43"/>
      <c r="T1260" s="20"/>
    </row>
    <row r="1261" spans="1:20" s="9" customFormat="1" ht="21" customHeight="1" x14ac:dyDescent="0.25">
      <c r="A1261" s="22"/>
      <c r="B1261" s="22"/>
      <c r="C1261" s="22"/>
      <c r="D1261" s="24"/>
      <c r="E1261" s="22"/>
      <c r="F1261" s="22"/>
      <c r="G1261" s="22"/>
      <c r="H1261" s="22"/>
      <c r="I1261" s="20"/>
      <c r="J1261" s="20"/>
      <c r="K1261" s="43"/>
      <c r="L1261" s="20"/>
      <c r="M1261" s="20"/>
      <c r="N1261" s="20"/>
      <c r="O1261" s="43"/>
      <c r="P1261" s="20"/>
      <c r="Q1261" s="20"/>
      <c r="R1261" s="20"/>
      <c r="S1261" s="43"/>
      <c r="T1261" s="20"/>
    </row>
    <row r="1262" spans="1:20" s="9" customFormat="1" ht="21" customHeight="1" x14ac:dyDescent="0.25">
      <c r="A1262" s="22"/>
      <c r="B1262" s="22"/>
      <c r="C1262" s="22"/>
      <c r="D1262" s="24"/>
      <c r="E1262" s="22"/>
      <c r="F1262" s="22"/>
      <c r="G1262" s="22"/>
      <c r="H1262" s="22"/>
      <c r="I1262" s="20"/>
      <c r="J1262" s="20"/>
      <c r="K1262" s="43"/>
      <c r="L1262" s="20"/>
      <c r="M1262" s="20"/>
      <c r="N1262" s="20"/>
      <c r="O1262" s="43"/>
      <c r="P1262" s="20"/>
      <c r="Q1262" s="20"/>
      <c r="R1262" s="20"/>
      <c r="S1262" s="43"/>
      <c r="T1262" s="20"/>
    </row>
    <row r="1263" spans="1:20" s="9" customFormat="1" ht="21" customHeight="1" x14ac:dyDescent="0.25">
      <c r="A1263" s="22"/>
      <c r="B1263" s="22"/>
      <c r="C1263" s="22"/>
      <c r="D1263" s="24"/>
      <c r="E1263" s="22"/>
      <c r="F1263" s="22"/>
      <c r="G1263" s="22"/>
      <c r="H1263" s="22"/>
      <c r="I1263" s="20"/>
      <c r="J1263" s="20"/>
      <c r="K1263" s="43"/>
      <c r="L1263" s="20"/>
      <c r="M1263" s="20"/>
      <c r="N1263" s="20"/>
      <c r="O1263" s="43"/>
      <c r="P1263" s="20"/>
      <c r="Q1263" s="20"/>
      <c r="R1263" s="20"/>
      <c r="S1263" s="43"/>
      <c r="T1263" s="20"/>
    </row>
    <row r="1264" spans="1:20" s="9" customFormat="1" ht="21" customHeight="1" x14ac:dyDescent="0.25">
      <c r="A1264" s="22"/>
      <c r="B1264" s="22"/>
      <c r="C1264" s="22"/>
      <c r="D1264" s="24"/>
      <c r="E1264" s="22"/>
      <c r="F1264" s="22"/>
      <c r="G1264" s="22"/>
      <c r="H1264" s="22"/>
      <c r="I1264" s="20"/>
      <c r="J1264" s="20"/>
      <c r="K1264" s="43"/>
      <c r="L1264" s="20"/>
      <c r="M1264" s="20"/>
      <c r="N1264" s="20"/>
      <c r="O1264" s="43"/>
      <c r="P1264" s="20"/>
      <c r="Q1264" s="20"/>
      <c r="R1264" s="20"/>
      <c r="S1264" s="43"/>
      <c r="T1264" s="20"/>
    </row>
    <row r="1265" spans="1:20" s="9" customFormat="1" ht="21" customHeight="1" x14ac:dyDescent="0.25">
      <c r="A1265" s="22"/>
      <c r="B1265" s="22"/>
      <c r="C1265" s="22"/>
      <c r="D1265" s="24"/>
      <c r="E1265" s="22"/>
      <c r="F1265" s="22"/>
      <c r="G1265" s="22"/>
      <c r="H1265" s="22"/>
      <c r="I1265" s="20"/>
      <c r="J1265" s="20"/>
      <c r="K1265" s="43"/>
      <c r="L1265" s="20"/>
      <c r="M1265" s="20"/>
      <c r="N1265" s="20"/>
      <c r="O1265" s="43"/>
      <c r="P1265" s="20"/>
      <c r="Q1265" s="20"/>
      <c r="R1265" s="20"/>
      <c r="S1265" s="43"/>
      <c r="T1265" s="20"/>
    </row>
    <row r="1266" spans="1:20" s="9" customFormat="1" ht="21" customHeight="1" x14ac:dyDescent="0.25">
      <c r="A1266" s="22"/>
      <c r="B1266" s="22"/>
      <c r="C1266" s="22"/>
      <c r="D1266" s="24"/>
      <c r="E1266" s="22"/>
      <c r="F1266" s="22"/>
      <c r="G1266" s="22"/>
      <c r="H1266" s="22"/>
      <c r="I1266" s="20"/>
      <c r="J1266" s="20"/>
      <c r="K1266" s="43"/>
      <c r="L1266" s="20"/>
      <c r="M1266" s="20"/>
      <c r="N1266" s="20"/>
      <c r="O1266" s="43"/>
      <c r="P1266" s="20"/>
      <c r="Q1266" s="20"/>
      <c r="R1266" s="20"/>
      <c r="S1266" s="43"/>
      <c r="T1266" s="20"/>
    </row>
    <row r="1267" spans="1:20" s="9" customFormat="1" ht="21" customHeight="1" x14ac:dyDescent="0.25">
      <c r="A1267" s="22"/>
      <c r="B1267" s="22"/>
      <c r="C1267" s="22"/>
      <c r="D1267" s="24"/>
      <c r="E1267" s="22"/>
      <c r="F1267" s="22"/>
      <c r="G1267" s="22"/>
      <c r="H1267" s="22"/>
      <c r="I1267" s="20"/>
      <c r="J1267" s="20"/>
      <c r="K1267" s="43"/>
      <c r="L1267" s="20"/>
      <c r="M1267" s="20"/>
      <c r="N1267" s="20"/>
      <c r="O1267" s="43"/>
      <c r="P1267" s="20"/>
      <c r="Q1267" s="20"/>
      <c r="R1267" s="20"/>
      <c r="S1267" s="43"/>
      <c r="T1267" s="20"/>
    </row>
    <row r="1268" spans="1:20" s="9" customFormat="1" ht="21" customHeight="1" x14ac:dyDescent="0.25">
      <c r="A1268" s="22"/>
      <c r="B1268" s="22"/>
      <c r="C1268" s="22"/>
      <c r="D1268" s="24"/>
      <c r="E1268" s="22"/>
      <c r="F1268" s="22"/>
      <c r="G1268" s="22"/>
      <c r="H1268" s="22"/>
      <c r="I1268" s="20"/>
      <c r="J1268" s="20"/>
      <c r="K1268" s="43"/>
      <c r="L1268" s="20"/>
      <c r="M1268" s="20"/>
      <c r="N1268" s="20"/>
      <c r="O1268" s="43"/>
      <c r="P1268" s="20"/>
      <c r="Q1268" s="20"/>
      <c r="R1268" s="20"/>
      <c r="S1268" s="43"/>
      <c r="T1268" s="20"/>
    </row>
    <row r="1269" spans="1:20" s="9" customFormat="1" ht="21" customHeight="1" x14ac:dyDescent="0.25">
      <c r="A1269" s="22"/>
      <c r="B1269" s="22"/>
      <c r="C1269" s="22"/>
      <c r="D1269" s="24"/>
      <c r="E1269" s="22"/>
      <c r="F1269" s="22"/>
      <c r="G1269" s="22"/>
      <c r="H1269" s="22"/>
      <c r="I1269" s="20"/>
      <c r="J1269" s="20"/>
      <c r="K1269" s="43"/>
      <c r="L1269" s="20"/>
      <c r="M1269" s="20"/>
      <c r="N1269" s="20"/>
      <c r="O1269" s="43"/>
      <c r="P1269" s="20"/>
      <c r="Q1269" s="20"/>
      <c r="R1269" s="20"/>
      <c r="S1269" s="43"/>
      <c r="T1269" s="20"/>
    </row>
    <row r="1270" spans="1:20" s="9" customFormat="1" ht="21" customHeight="1" x14ac:dyDescent="0.25">
      <c r="A1270" s="22"/>
      <c r="B1270" s="22"/>
      <c r="C1270" s="22"/>
      <c r="D1270" s="24"/>
      <c r="E1270" s="22"/>
      <c r="F1270" s="22"/>
      <c r="G1270" s="22"/>
      <c r="H1270" s="22"/>
      <c r="I1270" s="20"/>
      <c r="J1270" s="20"/>
      <c r="K1270" s="43"/>
      <c r="L1270" s="20"/>
      <c r="M1270" s="20"/>
      <c r="N1270" s="20"/>
      <c r="O1270" s="43"/>
      <c r="P1270" s="20"/>
      <c r="Q1270" s="20"/>
      <c r="R1270" s="20"/>
      <c r="S1270" s="43"/>
      <c r="T1270" s="20"/>
    </row>
    <row r="1271" spans="1:20" s="9" customFormat="1" ht="21" customHeight="1" x14ac:dyDescent="0.25">
      <c r="A1271" s="22"/>
      <c r="B1271" s="22"/>
      <c r="C1271" s="22"/>
      <c r="D1271" s="24"/>
      <c r="E1271" s="22"/>
      <c r="F1271" s="22"/>
      <c r="G1271" s="22"/>
      <c r="H1271" s="22"/>
      <c r="I1271" s="20"/>
      <c r="J1271" s="20"/>
      <c r="K1271" s="43"/>
      <c r="L1271" s="20"/>
      <c r="M1271" s="20"/>
      <c r="N1271" s="20"/>
      <c r="O1271" s="43"/>
      <c r="P1271" s="20"/>
      <c r="Q1271" s="20"/>
      <c r="R1271" s="20"/>
      <c r="S1271" s="43"/>
      <c r="T1271" s="20"/>
    </row>
    <row r="1272" spans="1:20" s="9" customFormat="1" ht="21" customHeight="1" x14ac:dyDescent="0.25">
      <c r="A1272" s="22"/>
      <c r="B1272" s="22"/>
      <c r="C1272" s="22"/>
      <c r="D1272" s="24"/>
      <c r="E1272" s="22"/>
      <c r="F1272" s="22"/>
      <c r="G1272" s="22"/>
      <c r="H1272" s="22"/>
      <c r="I1272" s="20"/>
      <c r="J1272" s="20"/>
      <c r="K1272" s="43"/>
      <c r="L1272" s="20"/>
      <c r="M1272" s="20"/>
      <c r="N1272" s="20"/>
      <c r="O1272" s="43"/>
      <c r="P1272" s="20"/>
      <c r="Q1272" s="20"/>
      <c r="R1272" s="20"/>
      <c r="S1272" s="43"/>
      <c r="T1272" s="20"/>
    </row>
    <row r="1273" spans="1:20" s="9" customFormat="1" ht="21" customHeight="1" x14ac:dyDescent="0.25">
      <c r="A1273" s="22"/>
      <c r="B1273" s="22"/>
      <c r="C1273" s="22"/>
      <c r="D1273" s="24"/>
      <c r="E1273" s="22"/>
      <c r="F1273" s="22"/>
      <c r="G1273" s="22"/>
      <c r="H1273" s="22"/>
      <c r="I1273" s="20"/>
      <c r="J1273" s="20"/>
      <c r="K1273" s="43"/>
      <c r="L1273" s="20"/>
      <c r="M1273" s="20"/>
      <c r="N1273" s="20"/>
      <c r="O1273" s="43"/>
      <c r="P1273" s="20"/>
      <c r="Q1273" s="20"/>
      <c r="R1273" s="20"/>
      <c r="S1273" s="43"/>
      <c r="T1273" s="20"/>
    </row>
    <row r="1274" spans="1:20" s="9" customFormat="1" ht="21" customHeight="1" x14ac:dyDescent="0.25">
      <c r="A1274" s="22"/>
      <c r="B1274" s="22"/>
      <c r="C1274" s="22"/>
      <c r="D1274" s="24"/>
      <c r="E1274" s="22"/>
      <c r="F1274" s="22"/>
      <c r="G1274" s="22"/>
      <c r="H1274" s="22"/>
      <c r="I1274" s="20"/>
      <c r="J1274" s="20"/>
      <c r="K1274" s="43"/>
      <c r="L1274" s="20"/>
      <c r="M1274" s="20"/>
      <c r="N1274" s="20"/>
      <c r="O1274" s="43"/>
      <c r="P1274" s="20"/>
      <c r="Q1274" s="20"/>
      <c r="R1274" s="20"/>
      <c r="S1274" s="43"/>
      <c r="T1274" s="20"/>
    </row>
    <row r="1275" spans="1:20" s="9" customFormat="1" ht="21" customHeight="1" x14ac:dyDescent="0.25">
      <c r="A1275" s="22"/>
      <c r="B1275" s="22"/>
      <c r="C1275" s="22"/>
      <c r="D1275" s="24"/>
      <c r="E1275" s="22"/>
      <c r="F1275" s="22"/>
      <c r="G1275" s="22"/>
      <c r="H1275" s="22"/>
      <c r="I1275" s="20"/>
      <c r="J1275" s="20"/>
      <c r="K1275" s="43"/>
      <c r="L1275" s="20"/>
      <c r="M1275" s="20"/>
      <c r="N1275" s="20"/>
      <c r="O1275" s="43"/>
      <c r="P1275" s="20"/>
      <c r="Q1275" s="20"/>
      <c r="R1275" s="20"/>
      <c r="S1275" s="43"/>
      <c r="T1275" s="20"/>
    </row>
    <row r="1276" spans="1:20" s="9" customFormat="1" ht="21" customHeight="1" x14ac:dyDescent="0.25">
      <c r="A1276" s="22"/>
      <c r="B1276" s="22"/>
      <c r="C1276" s="22"/>
      <c r="D1276" s="24"/>
      <c r="E1276" s="22"/>
      <c r="F1276" s="22"/>
      <c r="G1276" s="22"/>
      <c r="H1276" s="22"/>
      <c r="I1276" s="20"/>
      <c r="J1276" s="20"/>
      <c r="K1276" s="43"/>
      <c r="L1276" s="20"/>
      <c r="M1276" s="20"/>
      <c r="N1276" s="20"/>
      <c r="O1276" s="43"/>
      <c r="P1276" s="20"/>
      <c r="Q1276" s="20"/>
      <c r="R1276" s="20"/>
      <c r="S1276" s="43"/>
      <c r="T1276" s="20"/>
    </row>
    <row r="1277" spans="1:20" s="9" customFormat="1" ht="21" customHeight="1" x14ac:dyDescent="0.25">
      <c r="A1277" s="22"/>
      <c r="B1277" s="22"/>
      <c r="C1277" s="22"/>
      <c r="D1277" s="24"/>
      <c r="E1277" s="22"/>
      <c r="F1277" s="22"/>
      <c r="G1277" s="22"/>
      <c r="H1277" s="22"/>
      <c r="I1277" s="20"/>
      <c r="J1277" s="20"/>
      <c r="K1277" s="43"/>
      <c r="L1277" s="20"/>
      <c r="M1277" s="20"/>
      <c r="N1277" s="20"/>
      <c r="O1277" s="43"/>
      <c r="P1277" s="20"/>
      <c r="Q1277" s="20"/>
      <c r="R1277" s="20"/>
      <c r="S1277" s="43"/>
      <c r="T1277" s="20"/>
    </row>
    <row r="1278" spans="1:20" s="9" customFormat="1" ht="21" customHeight="1" x14ac:dyDescent="0.25">
      <c r="A1278" s="22"/>
      <c r="B1278" s="22"/>
      <c r="C1278" s="22"/>
      <c r="D1278" s="24"/>
      <c r="E1278" s="22"/>
      <c r="F1278" s="22"/>
      <c r="G1278" s="22"/>
      <c r="H1278" s="22"/>
      <c r="I1278" s="20"/>
      <c r="J1278" s="20"/>
      <c r="K1278" s="43"/>
      <c r="L1278" s="20"/>
      <c r="M1278" s="20"/>
      <c r="N1278" s="20"/>
      <c r="O1278" s="43"/>
      <c r="P1278" s="20"/>
      <c r="Q1278" s="20"/>
      <c r="R1278" s="20"/>
      <c r="S1278" s="43"/>
      <c r="T1278" s="20"/>
    </row>
    <row r="1279" spans="1:20" s="9" customFormat="1" ht="21" customHeight="1" x14ac:dyDescent="0.25">
      <c r="A1279" s="22"/>
      <c r="B1279" s="22"/>
      <c r="C1279" s="22"/>
      <c r="D1279" s="24"/>
      <c r="E1279" s="22"/>
      <c r="F1279" s="22"/>
      <c r="G1279" s="22"/>
      <c r="H1279" s="22"/>
      <c r="I1279" s="20"/>
      <c r="J1279" s="20"/>
      <c r="K1279" s="43"/>
      <c r="L1279" s="20"/>
      <c r="M1279" s="20"/>
      <c r="N1279" s="20"/>
      <c r="O1279" s="43"/>
      <c r="P1279" s="20"/>
      <c r="Q1279" s="20"/>
      <c r="R1279" s="20"/>
      <c r="S1279" s="43"/>
      <c r="T1279" s="20"/>
    </row>
    <row r="1280" spans="1:20" s="9" customFormat="1" ht="21" customHeight="1" x14ac:dyDescent="0.25">
      <c r="A1280" s="22"/>
      <c r="B1280" s="22"/>
      <c r="C1280" s="22"/>
      <c r="D1280" s="24"/>
      <c r="E1280" s="22"/>
      <c r="F1280" s="22"/>
      <c r="G1280" s="22"/>
      <c r="H1280" s="22"/>
      <c r="I1280" s="20"/>
      <c r="J1280" s="20"/>
      <c r="K1280" s="43"/>
      <c r="L1280" s="20"/>
      <c r="M1280" s="20"/>
      <c r="N1280" s="20"/>
      <c r="O1280" s="43"/>
      <c r="P1280" s="20"/>
      <c r="Q1280" s="20"/>
      <c r="R1280" s="20"/>
      <c r="S1280" s="43"/>
      <c r="T1280" s="20"/>
    </row>
    <row r="1281" spans="1:20" s="9" customFormat="1" ht="21" customHeight="1" x14ac:dyDescent="0.25">
      <c r="A1281" s="22"/>
      <c r="B1281" s="22"/>
      <c r="C1281" s="22"/>
      <c r="D1281" s="24"/>
      <c r="E1281" s="22"/>
      <c r="F1281" s="22"/>
      <c r="G1281" s="22"/>
      <c r="H1281" s="22"/>
      <c r="I1281" s="20"/>
      <c r="J1281" s="20"/>
      <c r="K1281" s="43"/>
      <c r="L1281" s="20"/>
      <c r="M1281" s="20"/>
      <c r="N1281" s="20"/>
      <c r="O1281" s="43"/>
      <c r="P1281" s="20"/>
      <c r="Q1281" s="20"/>
      <c r="R1281" s="20"/>
      <c r="S1281" s="43"/>
      <c r="T1281" s="20"/>
    </row>
    <row r="1282" spans="1:20" s="9" customFormat="1" ht="21" customHeight="1" x14ac:dyDescent="0.25">
      <c r="A1282" s="22"/>
      <c r="B1282" s="22"/>
      <c r="C1282" s="22"/>
      <c r="D1282" s="24"/>
      <c r="E1282" s="22"/>
      <c r="F1282" s="22"/>
      <c r="G1282" s="22"/>
      <c r="H1282" s="22"/>
      <c r="I1282" s="20"/>
      <c r="J1282" s="20"/>
      <c r="K1282" s="43"/>
      <c r="L1282" s="20"/>
      <c r="M1282" s="20"/>
      <c r="N1282" s="20"/>
      <c r="O1282" s="43"/>
      <c r="P1282" s="20"/>
      <c r="Q1282" s="20"/>
      <c r="R1282" s="20"/>
      <c r="S1282" s="43"/>
      <c r="T1282" s="20"/>
    </row>
    <row r="1283" spans="1:20" s="9" customFormat="1" ht="21" customHeight="1" x14ac:dyDescent="0.25">
      <c r="A1283" s="22"/>
      <c r="B1283" s="22"/>
      <c r="C1283" s="22"/>
      <c r="D1283" s="24"/>
      <c r="E1283" s="22"/>
      <c r="F1283" s="22"/>
      <c r="G1283" s="22"/>
      <c r="H1283" s="22"/>
      <c r="I1283" s="20"/>
      <c r="J1283" s="20"/>
      <c r="K1283" s="43"/>
      <c r="L1283" s="20"/>
      <c r="M1283" s="20"/>
      <c r="N1283" s="20"/>
      <c r="O1283" s="43"/>
      <c r="P1283" s="20"/>
      <c r="Q1283" s="20"/>
      <c r="R1283" s="20"/>
      <c r="S1283" s="43"/>
      <c r="T1283" s="20"/>
    </row>
    <row r="1284" spans="1:20" s="9" customFormat="1" ht="21" customHeight="1" x14ac:dyDescent="0.25">
      <c r="A1284" s="22"/>
      <c r="B1284" s="22"/>
      <c r="C1284" s="22"/>
      <c r="D1284" s="24"/>
      <c r="E1284" s="22"/>
      <c r="F1284" s="22"/>
      <c r="G1284" s="22"/>
      <c r="H1284" s="22"/>
      <c r="I1284" s="20"/>
      <c r="J1284" s="20"/>
      <c r="K1284" s="43"/>
      <c r="L1284" s="20"/>
      <c r="M1284" s="20"/>
      <c r="N1284" s="20"/>
      <c r="O1284" s="43"/>
      <c r="P1284" s="20"/>
      <c r="Q1284" s="20"/>
      <c r="R1284" s="20"/>
      <c r="S1284" s="43"/>
      <c r="T1284" s="20"/>
    </row>
    <row r="1285" spans="1:20" s="9" customFormat="1" ht="21" customHeight="1" x14ac:dyDescent="0.25">
      <c r="A1285" s="22"/>
      <c r="B1285" s="22"/>
      <c r="C1285" s="22"/>
      <c r="D1285" s="24"/>
      <c r="E1285" s="22"/>
      <c r="F1285" s="22"/>
      <c r="G1285" s="22"/>
      <c r="H1285" s="22"/>
      <c r="I1285" s="20"/>
      <c r="J1285" s="20"/>
      <c r="K1285" s="43"/>
      <c r="L1285" s="20"/>
      <c r="M1285" s="20"/>
      <c r="N1285" s="20"/>
      <c r="O1285" s="43"/>
      <c r="P1285" s="20"/>
      <c r="Q1285" s="20"/>
      <c r="R1285" s="20"/>
      <c r="S1285" s="43"/>
      <c r="T1285" s="20"/>
    </row>
    <row r="1286" spans="1:20" s="9" customFormat="1" ht="21" customHeight="1" x14ac:dyDescent="0.25">
      <c r="A1286" s="22"/>
      <c r="B1286" s="22"/>
      <c r="C1286" s="22"/>
      <c r="D1286" s="24"/>
      <c r="E1286" s="22"/>
      <c r="F1286" s="22"/>
      <c r="G1286" s="22"/>
      <c r="H1286" s="22"/>
      <c r="I1286" s="20"/>
      <c r="J1286" s="20"/>
      <c r="K1286" s="43"/>
      <c r="L1286" s="20"/>
      <c r="M1286" s="20"/>
      <c r="N1286" s="20"/>
      <c r="O1286" s="43"/>
      <c r="P1286" s="20"/>
      <c r="Q1286" s="20"/>
      <c r="R1286" s="20"/>
      <c r="S1286" s="43"/>
      <c r="T1286" s="20"/>
    </row>
    <row r="1287" spans="1:20" s="9" customFormat="1" ht="21" customHeight="1" x14ac:dyDescent="0.25">
      <c r="A1287" s="22"/>
      <c r="B1287" s="22"/>
      <c r="C1287" s="22"/>
      <c r="D1287" s="24"/>
      <c r="E1287" s="22"/>
      <c r="F1287" s="22"/>
      <c r="G1287" s="22"/>
      <c r="H1287" s="22"/>
      <c r="I1287" s="20"/>
      <c r="J1287" s="20"/>
      <c r="K1287" s="43"/>
      <c r="L1287" s="20"/>
      <c r="M1287" s="20"/>
      <c r="N1287" s="20"/>
      <c r="O1287" s="43"/>
      <c r="P1287" s="20"/>
      <c r="Q1287" s="20"/>
      <c r="R1287" s="20"/>
      <c r="S1287" s="43"/>
      <c r="T1287" s="20"/>
    </row>
    <row r="1288" spans="1:20" s="9" customFormat="1" ht="21" customHeight="1" x14ac:dyDescent="0.25">
      <c r="A1288" s="22"/>
      <c r="B1288" s="22"/>
      <c r="C1288" s="22"/>
      <c r="D1288" s="24"/>
      <c r="E1288" s="22"/>
      <c r="F1288" s="22"/>
      <c r="G1288" s="22"/>
      <c r="H1288" s="22"/>
      <c r="I1288" s="20"/>
      <c r="J1288" s="20"/>
      <c r="K1288" s="43"/>
      <c r="L1288" s="20"/>
      <c r="M1288" s="20"/>
      <c r="N1288" s="20"/>
      <c r="O1288" s="43"/>
      <c r="P1288" s="20"/>
      <c r="Q1288" s="20"/>
      <c r="R1288" s="20"/>
      <c r="S1288" s="43"/>
      <c r="T1288" s="20"/>
    </row>
    <row r="1289" spans="1:20" s="9" customFormat="1" ht="21" customHeight="1" x14ac:dyDescent="0.25">
      <c r="A1289" s="22"/>
      <c r="B1289" s="22"/>
      <c r="C1289" s="22"/>
      <c r="D1289" s="24"/>
      <c r="E1289" s="22"/>
      <c r="F1289" s="22"/>
      <c r="G1289" s="22"/>
      <c r="H1289" s="22"/>
      <c r="I1289" s="20"/>
      <c r="J1289" s="20"/>
      <c r="K1289" s="43"/>
      <c r="L1289" s="20"/>
      <c r="M1289" s="20"/>
      <c r="N1289" s="20"/>
      <c r="O1289" s="43"/>
      <c r="P1289" s="20"/>
      <c r="Q1289" s="20"/>
      <c r="R1289" s="20"/>
      <c r="S1289" s="43"/>
      <c r="T1289" s="20"/>
    </row>
    <row r="1290" spans="1:20" s="9" customFormat="1" ht="21" customHeight="1" x14ac:dyDescent="0.25">
      <c r="A1290" s="22"/>
      <c r="B1290" s="22"/>
      <c r="C1290" s="22"/>
      <c r="D1290" s="24"/>
      <c r="E1290" s="22"/>
      <c r="F1290" s="22"/>
      <c r="G1290" s="22"/>
      <c r="H1290" s="22"/>
      <c r="I1290" s="20"/>
      <c r="J1290" s="20"/>
      <c r="K1290" s="43"/>
      <c r="L1290" s="20"/>
      <c r="M1290" s="20"/>
      <c r="N1290" s="20"/>
      <c r="O1290" s="43"/>
      <c r="P1290" s="20"/>
      <c r="Q1290" s="20"/>
      <c r="R1290" s="20"/>
      <c r="S1290" s="43"/>
      <c r="T1290" s="20"/>
    </row>
    <row r="1291" spans="1:20" s="9" customFormat="1" ht="21" customHeight="1" x14ac:dyDescent="0.25">
      <c r="A1291" s="22"/>
      <c r="B1291" s="22"/>
      <c r="C1291" s="22"/>
      <c r="D1291" s="24"/>
      <c r="E1291" s="22"/>
      <c r="F1291" s="22"/>
      <c r="G1291" s="22"/>
      <c r="H1291" s="22"/>
      <c r="I1291" s="20"/>
      <c r="J1291" s="20"/>
      <c r="K1291" s="43"/>
      <c r="L1291" s="20"/>
      <c r="M1291" s="20"/>
      <c r="N1291" s="20"/>
      <c r="O1291" s="43"/>
      <c r="P1291" s="20"/>
      <c r="Q1291" s="20"/>
      <c r="R1291" s="20"/>
      <c r="S1291" s="43"/>
      <c r="T1291" s="20"/>
    </row>
    <row r="1292" spans="1:20" s="9" customFormat="1" ht="21" customHeight="1" x14ac:dyDescent="0.25">
      <c r="A1292" s="22"/>
      <c r="B1292" s="22"/>
      <c r="C1292" s="22"/>
      <c r="D1292" s="24"/>
      <c r="E1292" s="22"/>
      <c r="F1292" s="22"/>
      <c r="G1292" s="22"/>
      <c r="H1292" s="22"/>
      <c r="I1292" s="20"/>
      <c r="J1292" s="20"/>
      <c r="K1292" s="43"/>
      <c r="L1292" s="20"/>
      <c r="M1292" s="20"/>
      <c r="N1292" s="20"/>
      <c r="O1292" s="43"/>
      <c r="P1292" s="20"/>
      <c r="Q1292" s="20"/>
      <c r="R1292" s="20"/>
      <c r="S1292" s="43"/>
      <c r="T1292" s="20"/>
    </row>
    <row r="1293" spans="1:20" s="9" customFormat="1" ht="21" customHeight="1" x14ac:dyDescent="0.25">
      <c r="A1293" s="22"/>
      <c r="B1293" s="22"/>
      <c r="C1293" s="22"/>
      <c r="D1293" s="24"/>
      <c r="E1293" s="22"/>
      <c r="F1293" s="22"/>
      <c r="G1293" s="22"/>
      <c r="H1293" s="22"/>
      <c r="I1293" s="20"/>
      <c r="J1293" s="20"/>
      <c r="K1293" s="43"/>
      <c r="L1293" s="20"/>
      <c r="M1293" s="20"/>
      <c r="N1293" s="20"/>
      <c r="O1293" s="43"/>
      <c r="P1293" s="20"/>
      <c r="Q1293" s="20"/>
      <c r="R1293" s="20"/>
      <c r="S1293" s="43"/>
      <c r="T1293" s="20"/>
    </row>
    <row r="1294" spans="1:20" s="9" customFormat="1" ht="21" customHeight="1" x14ac:dyDescent="0.25">
      <c r="A1294" s="22"/>
      <c r="B1294" s="22"/>
      <c r="C1294" s="22"/>
      <c r="D1294" s="24"/>
      <c r="E1294" s="22"/>
      <c r="F1294" s="22"/>
      <c r="G1294" s="22"/>
      <c r="H1294" s="22"/>
      <c r="I1294" s="20"/>
      <c r="J1294" s="20"/>
      <c r="K1294" s="43"/>
      <c r="L1294" s="20"/>
      <c r="M1294" s="20"/>
      <c r="N1294" s="20"/>
      <c r="O1294" s="43"/>
      <c r="P1294" s="20"/>
      <c r="Q1294" s="20"/>
      <c r="R1294" s="20"/>
      <c r="S1294" s="43"/>
      <c r="T1294" s="20"/>
    </row>
    <row r="1295" spans="1:20" s="9" customFormat="1" ht="21" customHeight="1" x14ac:dyDescent="0.25">
      <c r="A1295" s="22"/>
      <c r="B1295" s="22"/>
      <c r="C1295" s="22"/>
      <c r="D1295" s="24"/>
      <c r="E1295" s="22"/>
      <c r="F1295" s="22"/>
      <c r="G1295" s="22"/>
      <c r="H1295" s="22"/>
      <c r="I1295" s="20"/>
      <c r="J1295" s="20"/>
      <c r="K1295" s="43"/>
      <c r="L1295" s="20"/>
      <c r="M1295" s="20"/>
      <c r="N1295" s="20"/>
      <c r="O1295" s="43"/>
      <c r="P1295" s="20"/>
      <c r="Q1295" s="20"/>
      <c r="R1295" s="20"/>
      <c r="S1295" s="43"/>
      <c r="T1295" s="20"/>
    </row>
    <row r="1296" spans="1:20" s="9" customFormat="1" ht="21" customHeight="1" x14ac:dyDescent="0.25">
      <c r="A1296" s="22"/>
      <c r="B1296" s="22"/>
      <c r="C1296" s="22"/>
      <c r="D1296" s="24"/>
      <c r="E1296" s="22"/>
      <c r="F1296" s="22"/>
      <c r="G1296" s="22"/>
      <c r="H1296" s="22"/>
      <c r="I1296" s="20"/>
      <c r="J1296" s="20"/>
      <c r="K1296" s="43"/>
      <c r="L1296" s="20"/>
      <c r="M1296" s="20"/>
      <c r="N1296" s="20"/>
      <c r="O1296" s="43"/>
      <c r="P1296" s="20"/>
      <c r="Q1296" s="20"/>
      <c r="R1296" s="20"/>
      <c r="S1296" s="43"/>
      <c r="T1296" s="20"/>
    </row>
    <row r="1297" spans="1:20" s="9" customFormat="1" ht="21" customHeight="1" x14ac:dyDescent="0.25">
      <c r="A1297" s="22"/>
      <c r="B1297" s="22"/>
      <c r="C1297" s="22"/>
      <c r="D1297" s="24"/>
      <c r="E1297" s="22"/>
      <c r="F1297" s="22"/>
      <c r="G1297" s="22"/>
      <c r="H1297" s="22"/>
      <c r="I1297" s="20"/>
      <c r="J1297" s="20"/>
      <c r="K1297" s="43"/>
      <c r="L1297" s="20"/>
      <c r="M1297" s="20"/>
      <c r="N1297" s="20"/>
      <c r="O1297" s="43"/>
      <c r="P1297" s="20"/>
      <c r="Q1297" s="20"/>
      <c r="R1297" s="20"/>
      <c r="S1297" s="43"/>
      <c r="T1297" s="20"/>
    </row>
    <row r="1298" spans="1:20" s="9" customFormat="1" ht="21" customHeight="1" x14ac:dyDescent="0.25">
      <c r="A1298" s="22"/>
      <c r="B1298" s="22"/>
      <c r="C1298" s="22"/>
      <c r="D1298" s="24"/>
      <c r="E1298" s="22"/>
      <c r="F1298" s="22"/>
      <c r="G1298" s="22"/>
      <c r="H1298" s="22"/>
      <c r="I1298" s="20"/>
      <c r="J1298" s="20"/>
      <c r="K1298" s="43"/>
      <c r="L1298" s="20"/>
      <c r="M1298" s="20"/>
      <c r="N1298" s="20"/>
      <c r="O1298" s="43"/>
      <c r="P1298" s="20"/>
      <c r="Q1298" s="20"/>
      <c r="R1298" s="20"/>
      <c r="S1298" s="43"/>
      <c r="T1298" s="20"/>
    </row>
    <row r="1299" spans="1:20" s="9" customFormat="1" ht="21" customHeight="1" x14ac:dyDescent="0.25">
      <c r="A1299" s="22"/>
      <c r="B1299" s="22"/>
      <c r="C1299" s="22"/>
      <c r="D1299" s="24"/>
      <c r="E1299" s="22"/>
      <c r="F1299" s="22"/>
      <c r="G1299" s="22"/>
      <c r="H1299" s="22"/>
      <c r="I1299" s="20"/>
      <c r="J1299" s="20"/>
      <c r="K1299" s="43"/>
      <c r="L1299" s="20"/>
      <c r="M1299" s="20"/>
      <c r="N1299" s="20"/>
      <c r="O1299" s="43"/>
      <c r="P1299" s="20"/>
      <c r="Q1299" s="20"/>
      <c r="R1299" s="20"/>
      <c r="S1299" s="43"/>
      <c r="T1299" s="20"/>
    </row>
    <row r="1300" spans="1:20" s="9" customFormat="1" ht="21" customHeight="1" x14ac:dyDescent="0.25">
      <c r="A1300" s="22"/>
      <c r="B1300" s="22"/>
      <c r="C1300" s="22"/>
      <c r="D1300" s="24"/>
      <c r="E1300" s="22"/>
      <c r="F1300" s="22"/>
      <c r="G1300" s="22"/>
      <c r="H1300" s="22"/>
      <c r="I1300" s="20"/>
      <c r="J1300" s="20"/>
      <c r="K1300" s="43"/>
      <c r="L1300" s="20"/>
      <c r="M1300" s="20"/>
      <c r="N1300" s="20"/>
      <c r="O1300" s="43"/>
      <c r="P1300" s="20"/>
      <c r="Q1300" s="20"/>
      <c r="R1300" s="20"/>
      <c r="S1300" s="43"/>
      <c r="T1300" s="20"/>
    </row>
    <row r="1301" spans="1:20" s="9" customFormat="1" ht="21" customHeight="1" x14ac:dyDescent="0.25">
      <c r="A1301" s="22"/>
      <c r="B1301" s="22"/>
      <c r="C1301" s="22"/>
      <c r="D1301" s="24"/>
      <c r="E1301" s="22"/>
      <c r="F1301" s="22"/>
      <c r="G1301" s="22"/>
      <c r="H1301" s="22"/>
      <c r="I1301" s="20"/>
      <c r="J1301" s="20"/>
      <c r="K1301" s="43"/>
      <c r="L1301" s="20"/>
      <c r="M1301" s="20"/>
      <c r="N1301" s="20"/>
      <c r="O1301" s="43"/>
      <c r="P1301" s="20"/>
      <c r="Q1301" s="20"/>
      <c r="R1301" s="20"/>
      <c r="S1301" s="43"/>
      <c r="T1301" s="20"/>
    </row>
    <row r="1302" spans="1:20" s="9" customFormat="1" ht="21" customHeight="1" x14ac:dyDescent="0.25">
      <c r="A1302" s="22"/>
      <c r="B1302" s="22"/>
      <c r="C1302" s="22"/>
      <c r="D1302" s="24"/>
      <c r="E1302" s="22"/>
      <c r="F1302" s="22"/>
      <c r="G1302" s="22"/>
      <c r="H1302" s="22"/>
      <c r="I1302" s="20"/>
      <c r="J1302" s="20"/>
      <c r="K1302" s="43"/>
      <c r="L1302" s="20"/>
      <c r="M1302" s="20"/>
      <c r="N1302" s="20"/>
      <c r="O1302" s="43"/>
      <c r="P1302" s="20"/>
      <c r="Q1302" s="20"/>
      <c r="R1302" s="20"/>
      <c r="S1302" s="43"/>
      <c r="T1302" s="20"/>
    </row>
    <row r="1303" spans="1:20" s="9" customFormat="1" ht="21" customHeight="1" x14ac:dyDescent="0.25">
      <c r="A1303" s="22"/>
      <c r="B1303" s="22"/>
      <c r="C1303" s="22"/>
      <c r="D1303" s="24"/>
      <c r="E1303" s="22"/>
      <c r="F1303" s="22"/>
      <c r="G1303" s="22"/>
      <c r="H1303" s="22"/>
      <c r="I1303" s="20"/>
      <c r="J1303" s="20"/>
      <c r="K1303" s="43"/>
      <c r="L1303" s="20"/>
      <c r="M1303" s="20"/>
      <c r="N1303" s="20"/>
      <c r="O1303" s="43"/>
      <c r="P1303" s="20"/>
      <c r="Q1303" s="20"/>
      <c r="R1303" s="20"/>
      <c r="S1303" s="43"/>
      <c r="T1303" s="20"/>
    </row>
    <row r="1304" spans="1:20" s="9" customFormat="1" ht="21" customHeight="1" x14ac:dyDescent="0.25">
      <c r="A1304" s="22"/>
      <c r="B1304" s="22"/>
      <c r="C1304" s="22"/>
      <c r="D1304" s="24"/>
      <c r="E1304" s="22"/>
      <c r="F1304" s="22"/>
      <c r="G1304" s="22"/>
      <c r="H1304" s="22"/>
      <c r="I1304" s="20"/>
      <c r="J1304" s="20"/>
      <c r="K1304" s="43"/>
      <c r="L1304" s="20"/>
      <c r="M1304" s="20"/>
      <c r="N1304" s="20"/>
      <c r="O1304" s="43"/>
      <c r="P1304" s="20"/>
      <c r="Q1304" s="20"/>
      <c r="R1304" s="20"/>
      <c r="S1304" s="43"/>
      <c r="T1304" s="20"/>
    </row>
    <row r="1305" spans="1:20" s="9" customFormat="1" ht="21" customHeight="1" x14ac:dyDescent="0.25">
      <c r="A1305" s="22"/>
      <c r="B1305" s="22"/>
      <c r="C1305" s="22"/>
      <c r="D1305" s="24"/>
      <c r="E1305" s="22"/>
      <c r="F1305" s="22"/>
      <c r="G1305" s="22"/>
      <c r="H1305" s="22"/>
      <c r="I1305" s="20"/>
      <c r="J1305" s="20"/>
      <c r="K1305" s="43"/>
      <c r="L1305" s="20"/>
      <c r="M1305" s="20"/>
      <c r="N1305" s="20"/>
      <c r="O1305" s="43"/>
      <c r="P1305" s="20"/>
      <c r="Q1305" s="20"/>
      <c r="R1305" s="20"/>
      <c r="S1305" s="43"/>
      <c r="T1305" s="20"/>
    </row>
    <row r="1306" spans="1:20" s="9" customFormat="1" ht="21" customHeight="1" x14ac:dyDescent="0.25">
      <c r="A1306" s="22"/>
      <c r="B1306" s="22"/>
      <c r="C1306" s="22"/>
      <c r="D1306" s="24"/>
      <c r="E1306" s="22"/>
      <c r="F1306" s="22"/>
      <c r="G1306" s="22"/>
      <c r="H1306" s="22"/>
      <c r="I1306" s="20"/>
      <c r="J1306" s="20"/>
      <c r="K1306" s="43"/>
      <c r="L1306" s="20"/>
      <c r="M1306" s="20"/>
      <c r="N1306" s="20"/>
      <c r="O1306" s="43"/>
      <c r="P1306" s="20"/>
      <c r="Q1306" s="20"/>
      <c r="R1306" s="20"/>
      <c r="S1306" s="43"/>
      <c r="T1306" s="20"/>
    </row>
    <row r="1307" spans="1:20" s="9" customFormat="1" ht="21" customHeight="1" x14ac:dyDescent="0.25">
      <c r="A1307" s="22"/>
      <c r="B1307" s="22"/>
      <c r="C1307" s="22"/>
      <c r="D1307" s="24"/>
      <c r="E1307" s="22"/>
      <c r="F1307" s="22"/>
      <c r="G1307" s="22"/>
      <c r="H1307" s="22"/>
      <c r="I1307" s="20"/>
      <c r="J1307" s="20"/>
      <c r="K1307" s="43"/>
      <c r="L1307" s="20"/>
      <c r="M1307" s="20"/>
      <c r="N1307" s="20"/>
      <c r="O1307" s="43"/>
      <c r="P1307" s="20"/>
      <c r="Q1307" s="20"/>
      <c r="R1307" s="20"/>
      <c r="S1307" s="43"/>
      <c r="T1307" s="20"/>
    </row>
    <row r="1308" spans="1:20" s="9" customFormat="1" ht="21" customHeight="1" x14ac:dyDescent="0.25">
      <c r="A1308" s="22"/>
      <c r="B1308" s="22"/>
      <c r="C1308" s="22"/>
      <c r="D1308" s="24"/>
      <c r="E1308" s="22"/>
      <c r="F1308" s="22"/>
      <c r="G1308" s="22"/>
      <c r="H1308" s="22"/>
      <c r="I1308" s="20"/>
      <c r="J1308" s="20"/>
      <c r="K1308" s="43"/>
      <c r="L1308" s="20"/>
      <c r="M1308" s="20"/>
      <c r="N1308" s="20"/>
      <c r="O1308" s="43"/>
      <c r="P1308" s="20"/>
      <c r="Q1308" s="20"/>
      <c r="R1308" s="20"/>
      <c r="S1308" s="43"/>
      <c r="T1308" s="20"/>
    </row>
    <row r="1309" spans="1:20" s="9" customFormat="1" ht="21" customHeight="1" x14ac:dyDescent="0.25">
      <c r="A1309" s="22"/>
      <c r="B1309" s="22"/>
      <c r="C1309" s="22"/>
      <c r="D1309" s="24"/>
      <c r="E1309" s="22"/>
      <c r="F1309" s="22"/>
      <c r="G1309" s="22"/>
      <c r="H1309" s="22"/>
      <c r="I1309" s="20"/>
      <c r="J1309" s="20"/>
      <c r="K1309" s="43"/>
      <c r="L1309" s="20"/>
      <c r="M1309" s="20"/>
      <c r="N1309" s="20"/>
      <c r="O1309" s="43"/>
      <c r="P1309" s="20"/>
      <c r="Q1309" s="20"/>
      <c r="R1309" s="20"/>
      <c r="S1309" s="43"/>
      <c r="T1309" s="20"/>
    </row>
    <row r="1310" spans="1:20" s="9" customFormat="1" ht="21" customHeight="1" x14ac:dyDescent="0.25">
      <c r="A1310" s="22"/>
      <c r="B1310" s="22"/>
      <c r="C1310" s="22"/>
      <c r="D1310" s="24"/>
      <c r="E1310" s="22"/>
      <c r="F1310" s="22"/>
      <c r="G1310" s="22"/>
      <c r="H1310" s="22"/>
      <c r="I1310" s="20"/>
      <c r="J1310" s="20"/>
      <c r="K1310" s="43"/>
      <c r="L1310" s="20"/>
      <c r="M1310" s="20"/>
      <c r="N1310" s="20"/>
      <c r="O1310" s="43"/>
      <c r="P1310" s="20"/>
      <c r="Q1310" s="20"/>
      <c r="R1310" s="20"/>
      <c r="S1310" s="43"/>
      <c r="T1310" s="20"/>
    </row>
    <row r="1311" spans="1:20" s="9" customFormat="1" ht="21" customHeight="1" x14ac:dyDescent="0.25">
      <c r="A1311" s="22"/>
      <c r="B1311" s="22"/>
      <c r="C1311" s="22"/>
      <c r="D1311" s="24"/>
      <c r="E1311" s="22"/>
      <c r="F1311" s="22"/>
      <c r="G1311" s="22"/>
      <c r="H1311" s="22"/>
      <c r="I1311" s="20"/>
      <c r="J1311" s="20"/>
      <c r="K1311" s="43"/>
      <c r="L1311" s="20"/>
      <c r="M1311" s="20"/>
      <c r="N1311" s="20"/>
      <c r="O1311" s="43"/>
      <c r="P1311" s="20"/>
      <c r="Q1311" s="20"/>
      <c r="R1311" s="20"/>
      <c r="S1311" s="43"/>
      <c r="T1311" s="20"/>
    </row>
    <row r="1312" spans="1:20" s="9" customFormat="1" ht="21" customHeight="1" x14ac:dyDescent="0.25">
      <c r="A1312" s="22"/>
      <c r="B1312" s="22"/>
      <c r="C1312" s="22"/>
      <c r="D1312" s="24"/>
      <c r="E1312" s="22"/>
      <c r="F1312" s="22"/>
      <c r="G1312" s="22"/>
      <c r="H1312" s="22"/>
      <c r="I1312" s="20"/>
      <c r="J1312" s="20"/>
      <c r="K1312" s="43"/>
      <c r="L1312" s="20"/>
      <c r="M1312" s="20"/>
      <c r="N1312" s="20"/>
      <c r="O1312" s="43"/>
      <c r="P1312" s="20"/>
      <c r="Q1312" s="20"/>
      <c r="R1312" s="20"/>
      <c r="S1312" s="43"/>
      <c r="T1312" s="20"/>
    </row>
    <row r="1313" spans="1:20" s="9" customFormat="1" ht="21" customHeight="1" x14ac:dyDescent="0.25">
      <c r="A1313" s="22"/>
      <c r="B1313" s="22"/>
      <c r="C1313" s="22"/>
      <c r="D1313" s="24"/>
      <c r="E1313" s="22"/>
      <c r="F1313" s="22"/>
      <c r="G1313" s="22"/>
      <c r="H1313" s="22"/>
      <c r="I1313" s="20"/>
      <c r="J1313" s="20"/>
      <c r="K1313" s="43"/>
      <c r="L1313" s="20"/>
      <c r="M1313" s="20"/>
      <c r="N1313" s="20"/>
      <c r="O1313" s="43"/>
      <c r="P1313" s="20"/>
      <c r="Q1313" s="20"/>
      <c r="R1313" s="20"/>
      <c r="S1313" s="43"/>
      <c r="T1313" s="20"/>
    </row>
    <row r="1314" spans="1:20" s="9" customFormat="1" ht="21" customHeight="1" x14ac:dyDescent="0.25">
      <c r="A1314" s="22"/>
      <c r="B1314" s="22"/>
      <c r="C1314" s="22"/>
      <c r="D1314" s="24"/>
      <c r="E1314" s="22"/>
      <c r="F1314" s="22"/>
      <c r="G1314" s="22"/>
      <c r="H1314" s="22"/>
      <c r="I1314" s="20"/>
      <c r="J1314" s="20"/>
      <c r="K1314" s="43"/>
      <c r="L1314" s="20"/>
      <c r="M1314" s="20"/>
      <c r="N1314" s="20"/>
      <c r="O1314" s="43"/>
      <c r="P1314" s="20"/>
      <c r="Q1314" s="20"/>
      <c r="R1314" s="20"/>
      <c r="S1314" s="43"/>
      <c r="T1314" s="20"/>
    </row>
    <row r="1315" spans="1:20" s="9" customFormat="1" ht="21" customHeight="1" x14ac:dyDescent="0.25">
      <c r="A1315" s="22"/>
      <c r="B1315" s="22"/>
      <c r="C1315" s="22"/>
      <c r="D1315" s="24"/>
      <c r="E1315" s="22"/>
      <c r="F1315" s="22"/>
      <c r="G1315" s="22"/>
      <c r="H1315" s="22"/>
      <c r="I1315" s="20"/>
      <c r="J1315" s="20"/>
      <c r="K1315" s="43"/>
      <c r="L1315" s="20"/>
      <c r="M1315" s="20"/>
      <c r="N1315" s="20"/>
      <c r="O1315" s="43"/>
      <c r="P1315" s="20"/>
      <c r="Q1315" s="20"/>
      <c r="R1315" s="20"/>
      <c r="S1315" s="43"/>
      <c r="T1315" s="20"/>
    </row>
    <row r="1316" spans="1:20" s="9" customFormat="1" ht="21" customHeight="1" x14ac:dyDescent="0.25">
      <c r="A1316" s="22"/>
      <c r="B1316" s="22"/>
      <c r="C1316" s="22"/>
      <c r="D1316" s="24"/>
      <c r="E1316" s="22"/>
      <c r="F1316" s="22"/>
      <c r="G1316" s="22"/>
      <c r="H1316" s="22"/>
      <c r="I1316" s="20"/>
      <c r="J1316" s="20"/>
      <c r="K1316" s="43"/>
      <c r="L1316" s="20"/>
      <c r="M1316" s="20"/>
      <c r="N1316" s="20"/>
      <c r="O1316" s="43"/>
      <c r="P1316" s="20"/>
      <c r="Q1316" s="20"/>
      <c r="R1316" s="20"/>
      <c r="S1316" s="43"/>
      <c r="T1316" s="20"/>
    </row>
    <row r="1317" spans="1:20" s="9" customFormat="1" ht="21" customHeight="1" x14ac:dyDescent="0.25">
      <c r="A1317" s="22"/>
      <c r="B1317" s="22"/>
      <c r="C1317" s="22"/>
      <c r="D1317" s="24"/>
      <c r="E1317" s="22"/>
      <c r="F1317" s="22"/>
      <c r="G1317" s="22"/>
      <c r="H1317" s="22"/>
      <c r="I1317" s="20"/>
      <c r="J1317" s="20"/>
      <c r="K1317" s="43"/>
      <c r="L1317" s="20"/>
      <c r="M1317" s="20"/>
      <c r="N1317" s="20"/>
      <c r="O1317" s="43"/>
      <c r="P1317" s="20"/>
      <c r="Q1317" s="20"/>
      <c r="R1317" s="20"/>
      <c r="S1317" s="43"/>
      <c r="T1317" s="20"/>
    </row>
    <row r="1318" spans="1:20" s="9" customFormat="1" ht="21" customHeight="1" x14ac:dyDescent="0.25">
      <c r="A1318" s="22"/>
      <c r="B1318" s="22"/>
      <c r="C1318" s="22"/>
      <c r="D1318" s="24"/>
      <c r="E1318" s="22"/>
      <c r="F1318" s="22"/>
      <c r="G1318" s="22"/>
      <c r="H1318" s="22"/>
      <c r="I1318" s="20"/>
      <c r="J1318" s="20"/>
      <c r="K1318" s="43"/>
      <c r="L1318" s="20"/>
      <c r="M1318" s="20"/>
      <c r="N1318" s="20"/>
      <c r="O1318" s="43"/>
      <c r="P1318" s="20"/>
      <c r="Q1318" s="20"/>
      <c r="R1318" s="20"/>
      <c r="S1318" s="43"/>
      <c r="T1318" s="20"/>
    </row>
    <row r="1319" spans="1:20" s="9" customFormat="1" ht="21" customHeight="1" x14ac:dyDescent="0.25">
      <c r="A1319" s="22"/>
      <c r="B1319" s="22"/>
      <c r="C1319" s="22"/>
      <c r="D1319" s="24"/>
      <c r="E1319" s="22"/>
      <c r="F1319" s="22"/>
      <c r="G1319" s="22"/>
      <c r="H1319" s="22"/>
      <c r="I1319" s="20"/>
      <c r="J1319" s="20"/>
      <c r="K1319" s="43"/>
      <c r="L1319" s="20"/>
      <c r="M1319" s="20"/>
      <c r="N1319" s="20"/>
      <c r="O1319" s="43"/>
      <c r="P1319" s="20"/>
      <c r="Q1319" s="20"/>
      <c r="R1319" s="20"/>
      <c r="S1319" s="43"/>
      <c r="T1319" s="20"/>
    </row>
    <row r="1320" spans="1:20" s="9" customFormat="1" ht="21" customHeight="1" x14ac:dyDescent="0.25">
      <c r="A1320" s="22"/>
      <c r="B1320" s="22"/>
      <c r="C1320" s="22"/>
      <c r="D1320" s="24"/>
      <c r="E1320" s="22"/>
      <c r="F1320" s="22"/>
      <c r="G1320" s="22"/>
      <c r="H1320" s="22"/>
      <c r="I1320" s="20"/>
      <c r="J1320" s="20"/>
      <c r="K1320" s="43"/>
      <c r="L1320" s="20"/>
      <c r="M1320" s="20"/>
      <c r="N1320" s="20"/>
      <c r="O1320" s="43"/>
      <c r="P1320" s="20"/>
      <c r="Q1320" s="20"/>
      <c r="R1320" s="20"/>
      <c r="S1320" s="43"/>
      <c r="T1320" s="20"/>
    </row>
    <row r="1321" spans="1:20" s="9" customFormat="1" ht="21" customHeight="1" x14ac:dyDescent="0.25">
      <c r="A1321" s="22"/>
      <c r="B1321" s="22"/>
      <c r="C1321" s="22"/>
      <c r="D1321" s="24"/>
      <c r="E1321" s="22"/>
      <c r="F1321" s="22"/>
      <c r="G1321" s="22"/>
      <c r="H1321" s="22"/>
      <c r="I1321" s="20"/>
      <c r="J1321" s="20"/>
      <c r="K1321" s="43"/>
      <c r="L1321" s="20"/>
      <c r="M1321" s="20"/>
      <c r="N1321" s="20"/>
      <c r="O1321" s="43"/>
      <c r="P1321" s="20"/>
      <c r="Q1321" s="20"/>
      <c r="R1321" s="20"/>
      <c r="S1321" s="43"/>
      <c r="T1321" s="20"/>
    </row>
    <row r="1322" spans="1:20" s="9" customFormat="1" ht="21" customHeight="1" x14ac:dyDescent="0.25">
      <c r="A1322" s="22"/>
      <c r="B1322" s="22"/>
      <c r="C1322" s="22"/>
      <c r="D1322" s="24"/>
      <c r="E1322" s="22"/>
      <c r="F1322" s="22"/>
      <c r="G1322" s="22"/>
      <c r="H1322" s="22"/>
      <c r="I1322" s="20"/>
      <c r="J1322" s="20"/>
      <c r="K1322" s="43"/>
      <c r="L1322" s="20"/>
      <c r="M1322" s="20"/>
      <c r="N1322" s="20"/>
      <c r="O1322" s="43"/>
      <c r="P1322" s="20"/>
      <c r="Q1322" s="20"/>
      <c r="R1322" s="20"/>
      <c r="S1322" s="43"/>
      <c r="T1322" s="20"/>
    </row>
    <row r="1323" spans="1:20" s="9" customFormat="1" ht="21" customHeight="1" x14ac:dyDescent="0.25">
      <c r="A1323" s="22"/>
      <c r="B1323" s="22"/>
      <c r="C1323" s="22"/>
      <c r="D1323" s="24"/>
      <c r="E1323" s="22"/>
      <c r="F1323" s="22"/>
      <c r="G1323" s="22"/>
      <c r="H1323" s="22"/>
      <c r="I1323" s="20"/>
      <c r="J1323" s="20"/>
      <c r="K1323" s="43"/>
      <c r="L1323" s="20"/>
      <c r="M1323" s="20"/>
      <c r="N1323" s="20"/>
      <c r="O1323" s="43"/>
      <c r="P1323" s="20"/>
      <c r="Q1323" s="20"/>
      <c r="R1323" s="20"/>
      <c r="S1323" s="43"/>
      <c r="T1323" s="20"/>
    </row>
    <row r="1324" spans="1:20" s="9" customFormat="1" ht="21" customHeight="1" x14ac:dyDescent="0.25">
      <c r="A1324" s="22"/>
      <c r="B1324" s="22"/>
      <c r="C1324" s="22"/>
      <c r="D1324" s="24"/>
      <c r="E1324" s="22"/>
      <c r="F1324" s="22"/>
      <c r="G1324" s="22"/>
      <c r="H1324" s="22"/>
      <c r="I1324" s="20"/>
      <c r="J1324" s="20"/>
      <c r="K1324" s="43"/>
      <c r="L1324" s="20"/>
      <c r="M1324" s="20"/>
      <c r="N1324" s="20"/>
      <c r="O1324" s="43"/>
      <c r="P1324" s="20"/>
      <c r="Q1324" s="20"/>
      <c r="R1324" s="20"/>
      <c r="S1324" s="43"/>
      <c r="T1324" s="20"/>
    </row>
    <row r="1325" spans="1:20" s="9" customFormat="1" ht="21" customHeight="1" x14ac:dyDescent="0.25">
      <c r="A1325" s="22"/>
      <c r="B1325" s="22"/>
      <c r="C1325" s="22"/>
      <c r="D1325" s="24"/>
      <c r="E1325" s="22"/>
      <c r="F1325" s="22"/>
      <c r="G1325" s="22"/>
      <c r="H1325" s="22"/>
      <c r="I1325" s="20"/>
      <c r="J1325" s="20"/>
      <c r="K1325" s="43"/>
      <c r="L1325" s="20"/>
      <c r="M1325" s="20"/>
      <c r="N1325" s="20"/>
      <c r="O1325" s="43"/>
      <c r="P1325" s="20"/>
      <c r="Q1325" s="20"/>
      <c r="R1325" s="20"/>
      <c r="S1325" s="43"/>
      <c r="T1325" s="20"/>
    </row>
    <row r="1326" spans="1:20" s="9" customFormat="1" ht="21" customHeight="1" x14ac:dyDescent="0.25">
      <c r="A1326" s="22"/>
      <c r="B1326" s="22"/>
      <c r="C1326" s="22"/>
      <c r="D1326" s="24"/>
      <c r="E1326" s="22"/>
      <c r="F1326" s="22"/>
      <c r="G1326" s="22"/>
      <c r="H1326" s="22"/>
      <c r="I1326" s="20"/>
      <c r="J1326" s="20"/>
      <c r="K1326" s="43"/>
      <c r="L1326" s="20"/>
      <c r="M1326" s="20"/>
      <c r="N1326" s="20"/>
      <c r="O1326" s="43"/>
      <c r="P1326" s="20"/>
      <c r="Q1326" s="20"/>
      <c r="R1326" s="20"/>
      <c r="S1326" s="43"/>
      <c r="T1326" s="20"/>
    </row>
    <row r="1327" spans="1:20" s="9" customFormat="1" ht="21" customHeight="1" x14ac:dyDescent="0.25">
      <c r="A1327" s="22"/>
      <c r="B1327" s="22"/>
      <c r="C1327" s="22"/>
      <c r="D1327" s="24"/>
      <c r="E1327" s="22"/>
      <c r="F1327" s="22"/>
      <c r="G1327" s="22"/>
      <c r="H1327" s="22"/>
      <c r="I1327" s="20"/>
      <c r="J1327" s="20"/>
      <c r="K1327" s="43"/>
      <c r="L1327" s="20"/>
      <c r="M1327" s="20"/>
      <c r="N1327" s="20"/>
      <c r="O1327" s="43"/>
      <c r="P1327" s="20"/>
      <c r="Q1327" s="20"/>
      <c r="R1327" s="20"/>
      <c r="S1327" s="43"/>
      <c r="T1327" s="20"/>
    </row>
    <row r="1328" spans="1:20" s="9" customFormat="1" ht="21" customHeight="1" x14ac:dyDescent="0.25">
      <c r="A1328" s="22"/>
      <c r="B1328" s="22"/>
      <c r="C1328" s="22"/>
      <c r="D1328" s="24"/>
      <c r="E1328" s="22"/>
      <c r="F1328" s="22"/>
      <c r="G1328" s="22"/>
      <c r="H1328" s="22"/>
      <c r="I1328" s="20"/>
      <c r="J1328" s="20"/>
      <c r="K1328" s="43"/>
      <c r="L1328" s="20"/>
      <c r="M1328" s="20"/>
      <c r="N1328" s="20"/>
      <c r="O1328" s="43"/>
      <c r="P1328" s="20"/>
      <c r="Q1328" s="20"/>
      <c r="R1328" s="20"/>
      <c r="S1328" s="43"/>
      <c r="T1328" s="20"/>
    </row>
    <row r="1329" spans="1:20" s="9" customFormat="1" ht="21" customHeight="1" x14ac:dyDescent="0.25">
      <c r="A1329" s="22"/>
      <c r="B1329" s="22"/>
      <c r="C1329" s="22"/>
      <c r="D1329" s="24"/>
      <c r="E1329" s="22"/>
      <c r="F1329" s="22"/>
      <c r="G1329" s="22"/>
      <c r="H1329" s="22"/>
      <c r="I1329" s="20"/>
      <c r="J1329" s="20"/>
      <c r="K1329" s="43"/>
      <c r="L1329" s="20"/>
      <c r="M1329" s="20"/>
      <c r="N1329" s="20"/>
      <c r="O1329" s="43"/>
      <c r="P1329" s="20"/>
      <c r="Q1329" s="20"/>
      <c r="R1329" s="20"/>
      <c r="S1329" s="43"/>
      <c r="T1329" s="20"/>
    </row>
    <row r="1330" spans="1:20" s="9" customFormat="1" ht="21" customHeight="1" x14ac:dyDescent="0.25">
      <c r="A1330" s="22"/>
      <c r="B1330" s="22"/>
      <c r="C1330" s="22"/>
      <c r="D1330" s="24"/>
      <c r="E1330" s="22"/>
      <c r="F1330" s="22"/>
      <c r="G1330" s="22"/>
      <c r="H1330" s="22"/>
      <c r="I1330" s="20"/>
      <c r="J1330" s="20"/>
      <c r="K1330" s="43"/>
      <c r="L1330" s="20"/>
      <c r="M1330" s="20"/>
      <c r="N1330" s="20"/>
      <c r="O1330" s="43"/>
      <c r="P1330" s="20"/>
      <c r="Q1330" s="20"/>
      <c r="R1330" s="20"/>
      <c r="S1330" s="43"/>
      <c r="T1330" s="20"/>
    </row>
    <row r="1331" spans="1:20" s="9" customFormat="1" ht="21" customHeight="1" x14ac:dyDescent="0.25">
      <c r="A1331" s="22"/>
      <c r="B1331" s="22"/>
      <c r="C1331" s="22"/>
      <c r="D1331" s="24"/>
      <c r="E1331" s="22"/>
      <c r="F1331" s="22"/>
      <c r="G1331" s="22"/>
      <c r="H1331" s="22"/>
      <c r="I1331" s="20"/>
      <c r="J1331" s="20"/>
      <c r="K1331" s="43"/>
      <c r="L1331" s="20"/>
      <c r="M1331" s="20"/>
      <c r="N1331" s="20"/>
      <c r="O1331" s="43"/>
      <c r="P1331" s="20"/>
      <c r="Q1331" s="20"/>
      <c r="R1331" s="20"/>
      <c r="S1331" s="43"/>
      <c r="T1331" s="20"/>
    </row>
    <row r="1332" spans="1:20" s="9" customFormat="1" ht="21" customHeight="1" x14ac:dyDescent="0.25">
      <c r="A1332" s="22"/>
      <c r="B1332" s="22"/>
      <c r="C1332" s="22"/>
      <c r="D1332" s="24"/>
      <c r="E1332" s="22"/>
      <c r="F1332" s="22"/>
      <c r="G1332" s="22"/>
      <c r="H1332" s="22"/>
      <c r="I1332" s="20"/>
      <c r="J1332" s="20"/>
      <c r="K1332" s="43"/>
      <c r="L1332" s="20"/>
      <c r="M1332" s="20"/>
      <c r="N1332" s="20"/>
      <c r="O1332" s="43"/>
      <c r="P1332" s="20"/>
      <c r="Q1332" s="20"/>
      <c r="R1332" s="20"/>
      <c r="S1332" s="43"/>
      <c r="T1332" s="20"/>
    </row>
    <row r="1333" spans="1:20" s="9" customFormat="1" ht="21" customHeight="1" x14ac:dyDescent="0.25">
      <c r="A1333" s="22"/>
      <c r="B1333" s="22"/>
      <c r="C1333" s="22"/>
      <c r="D1333" s="24"/>
      <c r="E1333" s="22"/>
      <c r="F1333" s="22"/>
      <c r="G1333" s="22"/>
      <c r="H1333" s="22"/>
      <c r="I1333" s="20"/>
      <c r="J1333" s="20"/>
      <c r="K1333" s="43"/>
      <c r="L1333" s="20"/>
      <c r="M1333" s="20"/>
      <c r="N1333" s="20"/>
      <c r="O1333" s="43"/>
      <c r="P1333" s="20"/>
      <c r="Q1333" s="20"/>
      <c r="R1333" s="20"/>
      <c r="S1333" s="43"/>
      <c r="T1333" s="20"/>
    </row>
    <row r="1334" spans="1:20" s="9" customFormat="1" ht="21" customHeight="1" x14ac:dyDescent="0.25">
      <c r="A1334" s="22"/>
      <c r="B1334" s="22"/>
      <c r="C1334" s="22"/>
      <c r="D1334" s="24"/>
      <c r="E1334" s="22"/>
      <c r="F1334" s="22"/>
      <c r="G1334" s="22"/>
      <c r="H1334" s="22"/>
      <c r="I1334" s="20"/>
      <c r="J1334" s="20"/>
      <c r="K1334" s="43"/>
      <c r="L1334" s="20"/>
      <c r="M1334" s="20"/>
      <c r="N1334" s="20"/>
      <c r="O1334" s="43"/>
      <c r="P1334" s="20"/>
      <c r="Q1334" s="20"/>
      <c r="R1334" s="20"/>
      <c r="S1334" s="43"/>
      <c r="T1334" s="20"/>
    </row>
    <row r="1335" spans="1:20" s="9" customFormat="1" ht="21" customHeight="1" x14ac:dyDescent="0.25">
      <c r="A1335" s="22"/>
      <c r="B1335" s="22"/>
      <c r="C1335" s="22"/>
      <c r="D1335" s="24"/>
      <c r="E1335" s="22"/>
      <c r="F1335" s="22"/>
      <c r="G1335" s="22"/>
      <c r="H1335" s="22"/>
      <c r="I1335" s="20"/>
      <c r="J1335" s="20"/>
      <c r="K1335" s="43"/>
      <c r="L1335" s="20"/>
      <c r="M1335" s="20"/>
      <c r="N1335" s="20"/>
      <c r="O1335" s="43"/>
      <c r="P1335" s="20"/>
      <c r="Q1335" s="20"/>
      <c r="R1335" s="20"/>
      <c r="S1335" s="43"/>
      <c r="T1335" s="20"/>
    </row>
    <row r="1336" spans="1:20" s="9" customFormat="1" ht="21" customHeight="1" x14ac:dyDescent="0.25">
      <c r="A1336" s="22"/>
      <c r="B1336" s="22"/>
      <c r="C1336" s="22"/>
      <c r="D1336" s="24"/>
      <c r="E1336" s="22"/>
      <c r="F1336" s="22"/>
      <c r="G1336" s="22"/>
      <c r="H1336" s="22"/>
      <c r="I1336" s="20"/>
      <c r="J1336" s="20"/>
      <c r="K1336" s="43"/>
      <c r="L1336" s="20"/>
      <c r="M1336" s="20"/>
      <c r="N1336" s="20"/>
      <c r="O1336" s="43"/>
      <c r="P1336" s="20"/>
      <c r="Q1336" s="20"/>
      <c r="R1336" s="20"/>
      <c r="S1336" s="43"/>
      <c r="T1336" s="20"/>
    </row>
    <row r="1337" spans="1:20" s="9" customFormat="1" ht="21" customHeight="1" x14ac:dyDescent="0.25">
      <c r="A1337" s="22"/>
      <c r="B1337" s="22"/>
      <c r="C1337" s="22"/>
      <c r="D1337" s="24"/>
      <c r="E1337" s="22"/>
      <c r="F1337" s="22"/>
      <c r="G1337" s="22"/>
      <c r="H1337" s="22"/>
      <c r="I1337" s="20"/>
      <c r="J1337" s="20"/>
      <c r="K1337" s="43"/>
      <c r="L1337" s="20"/>
      <c r="M1337" s="20"/>
      <c r="N1337" s="20"/>
      <c r="O1337" s="43"/>
      <c r="P1337" s="20"/>
      <c r="Q1337" s="20"/>
      <c r="R1337" s="20"/>
      <c r="S1337" s="43"/>
      <c r="T1337" s="20"/>
    </row>
    <row r="1338" spans="1:20" s="9" customFormat="1" ht="21" customHeight="1" x14ac:dyDescent="0.25">
      <c r="A1338" s="22"/>
      <c r="B1338" s="22"/>
      <c r="C1338" s="22"/>
      <c r="D1338" s="24"/>
      <c r="E1338" s="22"/>
      <c r="F1338" s="22"/>
      <c r="G1338" s="22"/>
      <c r="H1338" s="22"/>
      <c r="I1338" s="20"/>
      <c r="J1338" s="20"/>
      <c r="K1338" s="43"/>
      <c r="L1338" s="20"/>
      <c r="M1338" s="20"/>
      <c r="N1338" s="20"/>
      <c r="O1338" s="43"/>
      <c r="P1338" s="20"/>
      <c r="Q1338" s="20"/>
      <c r="R1338" s="20"/>
      <c r="S1338" s="43"/>
      <c r="T1338" s="20"/>
    </row>
    <row r="1339" spans="1:20" s="9" customFormat="1" ht="21" customHeight="1" x14ac:dyDescent="0.25">
      <c r="A1339" s="22"/>
      <c r="B1339" s="22"/>
      <c r="C1339" s="22"/>
      <c r="D1339" s="24"/>
      <c r="E1339" s="22"/>
      <c r="F1339" s="22"/>
      <c r="G1339" s="22"/>
      <c r="H1339" s="22"/>
      <c r="I1339" s="20"/>
      <c r="J1339" s="20"/>
      <c r="K1339" s="43"/>
      <c r="L1339" s="20"/>
      <c r="M1339" s="20"/>
      <c r="N1339" s="20"/>
      <c r="O1339" s="43"/>
      <c r="P1339" s="20"/>
      <c r="Q1339" s="20"/>
      <c r="R1339" s="20"/>
      <c r="S1339" s="43"/>
      <c r="T1339" s="20"/>
    </row>
    <row r="1340" spans="1:20" s="9" customFormat="1" ht="21" customHeight="1" x14ac:dyDescent="0.25">
      <c r="A1340" s="22"/>
      <c r="B1340" s="22"/>
      <c r="C1340" s="22"/>
      <c r="D1340" s="24"/>
      <c r="E1340" s="22"/>
      <c r="F1340" s="22"/>
      <c r="G1340" s="22"/>
      <c r="H1340" s="22"/>
      <c r="I1340" s="20"/>
      <c r="J1340" s="20"/>
      <c r="K1340" s="43"/>
      <c r="L1340" s="20"/>
      <c r="M1340" s="20"/>
      <c r="N1340" s="20"/>
      <c r="O1340" s="43"/>
      <c r="P1340" s="20"/>
      <c r="Q1340" s="20"/>
      <c r="R1340" s="20"/>
      <c r="S1340" s="43"/>
      <c r="T1340" s="20"/>
    </row>
    <row r="1341" spans="1:20" s="9" customFormat="1" ht="21" customHeight="1" x14ac:dyDescent="0.25">
      <c r="A1341" s="22"/>
      <c r="B1341" s="22"/>
      <c r="C1341" s="22"/>
      <c r="D1341" s="24"/>
      <c r="E1341" s="22"/>
      <c r="F1341" s="22"/>
      <c r="G1341" s="22"/>
      <c r="H1341" s="22"/>
      <c r="I1341" s="20"/>
      <c r="J1341" s="20"/>
      <c r="K1341" s="43"/>
      <c r="L1341" s="20"/>
      <c r="M1341" s="20"/>
      <c r="N1341" s="20"/>
      <c r="O1341" s="43"/>
      <c r="P1341" s="20"/>
      <c r="Q1341" s="20"/>
      <c r="R1341" s="20"/>
      <c r="S1341" s="43"/>
      <c r="T1341" s="20"/>
    </row>
    <row r="1342" spans="1:20" s="9" customFormat="1" ht="21" customHeight="1" x14ac:dyDescent="0.25">
      <c r="A1342" s="22"/>
      <c r="B1342" s="22"/>
      <c r="C1342" s="22"/>
      <c r="D1342" s="24"/>
      <c r="E1342" s="22"/>
      <c r="F1342" s="22"/>
      <c r="G1342" s="22"/>
      <c r="H1342" s="22"/>
      <c r="I1342" s="20"/>
      <c r="J1342" s="20"/>
      <c r="K1342" s="43"/>
      <c r="L1342" s="20"/>
      <c r="M1342" s="20"/>
      <c r="N1342" s="20"/>
      <c r="O1342" s="43"/>
      <c r="P1342" s="20"/>
      <c r="Q1342" s="20"/>
      <c r="R1342" s="20"/>
      <c r="S1342" s="43"/>
      <c r="T1342" s="20"/>
    </row>
    <row r="1343" spans="1:20" s="9" customFormat="1" ht="21" customHeight="1" x14ac:dyDescent="0.25">
      <c r="A1343" s="22"/>
      <c r="B1343" s="22"/>
      <c r="C1343" s="22"/>
      <c r="D1343" s="24"/>
      <c r="E1343" s="22"/>
      <c r="F1343" s="22"/>
      <c r="G1343" s="22"/>
      <c r="H1343" s="22"/>
      <c r="I1343" s="20"/>
      <c r="J1343" s="20"/>
      <c r="K1343" s="43"/>
      <c r="L1343" s="20"/>
      <c r="M1343" s="20"/>
      <c r="N1343" s="20"/>
      <c r="O1343" s="43"/>
      <c r="P1343" s="20"/>
      <c r="Q1343" s="20"/>
      <c r="R1343" s="20"/>
      <c r="S1343" s="43"/>
      <c r="T1343" s="20"/>
    </row>
    <row r="1344" spans="1:20" s="9" customFormat="1" ht="21" customHeight="1" x14ac:dyDescent="0.25">
      <c r="A1344" s="22"/>
      <c r="B1344" s="22"/>
      <c r="C1344" s="22"/>
      <c r="D1344" s="24"/>
      <c r="E1344" s="22"/>
      <c r="F1344" s="22"/>
      <c r="G1344" s="22"/>
      <c r="H1344" s="22"/>
      <c r="I1344" s="20"/>
      <c r="J1344" s="20"/>
      <c r="K1344" s="43"/>
      <c r="L1344" s="20"/>
      <c r="M1344" s="20"/>
      <c r="N1344" s="20"/>
      <c r="O1344" s="43"/>
      <c r="P1344" s="20"/>
      <c r="Q1344" s="20"/>
      <c r="R1344" s="20"/>
      <c r="S1344" s="43"/>
      <c r="T1344" s="20"/>
    </row>
    <row r="1345" spans="1:20" s="9" customFormat="1" ht="21" customHeight="1" x14ac:dyDescent="0.25">
      <c r="A1345" s="22"/>
      <c r="B1345" s="22"/>
      <c r="C1345" s="22"/>
      <c r="D1345" s="24"/>
      <c r="E1345" s="22"/>
      <c r="F1345" s="22"/>
      <c r="G1345" s="22"/>
      <c r="H1345" s="22"/>
      <c r="I1345" s="20"/>
      <c r="J1345" s="20"/>
      <c r="K1345" s="43"/>
      <c r="L1345" s="20"/>
      <c r="M1345" s="20"/>
      <c r="N1345" s="20"/>
      <c r="O1345" s="43"/>
      <c r="P1345" s="20"/>
      <c r="Q1345" s="20"/>
      <c r="R1345" s="20"/>
      <c r="S1345" s="43"/>
      <c r="T1345" s="20"/>
    </row>
    <row r="1346" spans="1:20" s="9" customFormat="1" ht="21" customHeight="1" x14ac:dyDescent="0.25">
      <c r="A1346" s="22"/>
      <c r="B1346" s="22"/>
      <c r="C1346" s="22"/>
      <c r="D1346" s="24"/>
      <c r="E1346" s="22"/>
      <c r="F1346" s="22"/>
      <c r="G1346" s="22"/>
      <c r="H1346" s="22"/>
      <c r="I1346" s="20"/>
      <c r="J1346" s="20"/>
      <c r="K1346" s="43"/>
      <c r="L1346" s="20"/>
      <c r="M1346" s="20"/>
      <c r="N1346" s="20"/>
      <c r="O1346" s="43"/>
      <c r="P1346" s="20"/>
      <c r="Q1346" s="20"/>
      <c r="R1346" s="20"/>
      <c r="S1346" s="43"/>
      <c r="T1346" s="20"/>
    </row>
    <row r="1347" spans="1:20" s="9" customFormat="1" ht="21" customHeight="1" x14ac:dyDescent="0.25">
      <c r="A1347" s="22"/>
      <c r="B1347" s="22"/>
      <c r="C1347" s="22"/>
      <c r="D1347" s="24"/>
      <c r="E1347" s="22"/>
      <c r="F1347" s="22"/>
      <c r="G1347" s="22"/>
      <c r="H1347" s="22"/>
      <c r="I1347" s="20"/>
      <c r="J1347" s="20"/>
      <c r="K1347" s="43"/>
      <c r="L1347" s="20"/>
      <c r="M1347" s="20"/>
      <c r="N1347" s="20"/>
      <c r="O1347" s="43"/>
      <c r="P1347" s="20"/>
      <c r="Q1347" s="20"/>
      <c r="R1347" s="20"/>
      <c r="S1347" s="43"/>
      <c r="T1347" s="20"/>
    </row>
    <row r="1348" spans="1:20" s="9" customFormat="1" ht="21" customHeight="1" x14ac:dyDescent="0.25">
      <c r="A1348" s="22"/>
      <c r="B1348" s="22"/>
      <c r="C1348" s="22"/>
      <c r="D1348" s="24"/>
      <c r="E1348" s="22"/>
      <c r="F1348" s="22"/>
      <c r="G1348" s="22"/>
      <c r="H1348" s="22"/>
      <c r="I1348" s="20"/>
      <c r="J1348" s="20"/>
      <c r="K1348" s="43"/>
      <c r="L1348" s="20"/>
      <c r="M1348" s="20"/>
      <c r="N1348" s="20"/>
      <c r="O1348" s="43"/>
      <c r="P1348" s="20"/>
      <c r="Q1348" s="20"/>
      <c r="R1348" s="20"/>
      <c r="S1348" s="43"/>
      <c r="T1348" s="20"/>
    </row>
    <row r="1349" spans="1:20" s="9" customFormat="1" ht="21" customHeight="1" x14ac:dyDescent="0.25">
      <c r="A1349" s="22"/>
      <c r="B1349" s="22"/>
      <c r="C1349" s="22"/>
      <c r="D1349" s="24"/>
      <c r="E1349" s="22"/>
      <c r="F1349" s="22"/>
      <c r="G1349" s="22"/>
      <c r="H1349" s="22"/>
      <c r="I1349" s="20"/>
      <c r="J1349" s="20"/>
      <c r="K1349" s="43"/>
      <c r="L1349" s="20"/>
      <c r="M1349" s="20"/>
      <c r="N1349" s="20"/>
      <c r="O1349" s="43"/>
      <c r="P1349" s="20"/>
      <c r="Q1349" s="20"/>
      <c r="R1349" s="20"/>
      <c r="S1349" s="43"/>
      <c r="T1349" s="20"/>
    </row>
    <row r="1350" spans="1:20" s="9" customFormat="1" ht="21" customHeight="1" x14ac:dyDescent="0.25">
      <c r="A1350" s="22"/>
      <c r="B1350" s="22"/>
      <c r="C1350" s="22"/>
      <c r="D1350" s="24"/>
      <c r="E1350" s="22"/>
      <c r="F1350" s="22"/>
      <c r="G1350" s="22"/>
      <c r="H1350" s="22"/>
      <c r="I1350" s="20"/>
      <c r="J1350" s="20"/>
      <c r="K1350" s="43"/>
      <c r="L1350" s="20"/>
      <c r="M1350" s="20"/>
      <c r="N1350" s="20"/>
      <c r="O1350" s="43"/>
      <c r="P1350" s="20"/>
      <c r="Q1350" s="20"/>
      <c r="R1350" s="20"/>
      <c r="S1350" s="43"/>
      <c r="T1350" s="20"/>
    </row>
    <row r="1351" spans="1:20" s="9" customFormat="1" ht="21" customHeight="1" x14ac:dyDescent="0.25">
      <c r="A1351" s="22"/>
      <c r="B1351" s="22"/>
      <c r="C1351" s="22"/>
      <c r="D1351" s="24"/>
      <c r="E1351" s="22"/>
      <c r="F1351" s="22"/>
      <c r="G1351" s="22"/>
      <c r="H1351" s="22"/>
      <c r="I1351" s="20"/>
      <c r="J1351" s="20"/>
      <c r="K1351" s="43"/>
      <c r="L1351" s="20"/>
      <c r="M1351" s="20"/>
      <c r="N1351" s="20"/>
      <c r="O1351" s="43"/>
      <c r="P1351" s="20"/>
      <c r="Q1351" s="20"/>
      <c r="R1351" s="20"/>
      <c r="S1351" s="43"/>
      <c r="T1351" s="20"/>
    </row>
    <row r="1352" spans="1:20" s="9" customFormat="1" ht="21" customHeight="1" x14ac:dyDescent="0.25">
      <c r="A1352" s="22"/>
      <c r="B1352" s="22"/>
      <c r="C1352" s="22"/>
      <c r="D1352" s="24"/>
      <c r="E1352" s="22"/>
      <c r="F1352" s="22"/>
      <c r="G1352" s="22"/>
      <c r="H1352" s="22"/>
      <c r="I1352" s="20"/>
      <c r="J1352" s="20"/>
      <c r="K1352" s="43"/>
      <c r="L1352" s="20"/>
      <c r="M1352" s="20"/>
      <c r="N1352" s="20"/>
      <c r="O1352" s="43"/>
      <c r="P1352" s="20"/>
      <c r="Q1352" s="20"/>
      <c r="R1352" s="20"/>
      <c r="S1352" s="43"/>
      <c r="T1352" s="20"/>
    </row>
    <row r="1353" spans="1:20" s="9" customFormat="1" ht="21" customHeight="1" x14ac:dyDescent="0.25">
      <c r="A1353" s="22"/>
      <c r="B1353" s="22"/>
      <c r="C1353" s="22"/>
      <c r="D1353" s="24"/>
      <c r="E1353" s="22"/>
      <c r="F1353" s="22"/>
      <c r="G1353" s="22"/>
      <c r="H1353" s="22"/>
      <c r="I1353" s="20"/>
      <c r="J1353" s="20"/>
      <c r="K1353" s="43"/>
      <c r="L1353" s="20"/>
      <c r="M1353" s="20"/>
      <c r="N1353" s="20"/>
      <c r="O1353" s="43"/>
      <c r="P1353" s="20"/>
      <c r="Q1353" s="20"/>
      <c r="R1353" s="20"/>
      <c r="S1353" s="43"/>
      <c r="T1353" s="20"/>
    </row>
    <row r="1354" spans="1:20" s="9" customFormat="1" ht="21" customHeight="1" x14ac:dyDescent="0.25">
      <c r="A1354" s="22"/>
      <c r="B1354" s="22"/>
      <c r="C1354" s="22"/>
      <c r="D1354" s="24"/>
      <c r="E1354" s="22"/>
      <c r="F1354" s="22"/>
      <c r="G1354" s="22"/>
      <c r="H1354" s="22"/>
      <c r="I1354" s="20"/>
      <c r="J1354" s="20"/>
      <c r="K1354" s="43"/>
      <c r="L1354" s="20"/>
      <c r="M1354" s="20"/>
      <c r="N1354" s="20"/>
      <c r="O1354" s="43"/>
      <c r="P1354" s="20"/>
      <c r="Q1354" s="20"/>
      <c r="R1354" s="20"/>
      <c r="S1354" s="43"/>
      <c r="T1354" s="20"/>
    </row>
    <row r="1355" spans="1:20" s="9" customFormat="1" ht="21" customHeight="1" x14ac:dyDescent="0.25">
      <c r="A1355" s="22"/>
      <c r="B1355" s="22"/>
      <c r="C1355" s="22"/>
      <c r="D1355" s="24"/>
      <c r="E1355" s="22"/>
      <c r="F1355" s="22"/>
      <c r="G1355" s="22"/>
      <c r="H1355" s="22"/>
      <c r="I1355" s="20"/>
      <c r="J1355" s="20"/>
      <c r="K1355" s="43"/>
      <c r="L1355" s="20"/>
      <c r="M1355" s="20"/>
      <c r="N1355" s="20"/>
      <c r="O1355" s="43"/>
      <c r="P1355" s="20"/>
      <c r="Q1355" s="20"/>
      <c r="R1355" s="20"/>
      <c r="S1355" s="43"/>
      <c r="T1355" s="20"/>
    </row>
    <row r="1356" spans="1:20" s="9" customFormat="1" ht="21" customHeight="1" x14ac:dyDescent="0.25">
      <c r="A1356" s="22"/>
      <c r="B1356" s="22"/>
      <c r="C1356" s="22"/>
      <c r="D1356" s="24"/>
      <c r="E1356" s="22"/>
      <c r="F1356" s="22"/>
      <c r="G1356" s="22"/>
      <c r="H1356" s="22"/>
      <c r="I1356" s="20"/>
      <c r="J1356" s="20"/>
      <c r="K1356" s="43"/>
      <c r="L1356" s="20"/>
      <c r="M1356" s="20"/>
      <c r="N1356" s="20"/>
      <c r="O1356" s="43"/>
      <c r="P1356" s="20"/>
      <c r="Q1356" s="20"/>
      <c r="R1356" s="20"/>
      <c r="S1356" s="43"/>
      <c r="T1356" s="20"/>
    </row>
    <row r="1357" spans="1:20" s="9" customFormat="1" ht="21" customHeight="1" x14ac:dyDescent="0.25">
      <c r="A1357" s="22"/>
      <c r="B1357" s="22"/>
      <c r="C1357" s="22"/>
      <c r="D1357" s="24"/>
      <c r="E1357" s="22"/>
      <c r="F1357" s="22"/>
      <c r="G1357" s="22"/>
      <c r="H1357" s="22"/>
      <c r="I1357" s="20"/>
      <c r="J1357" s="20"/>
      <c r="K1357" s="43"/>
      <c r="L1357" s="20"/>
      <c r="M1357" s="20"/>
      <c r="N1357" s="20"/>
      <c r="O1357" s="43"/>
      <c r="P1357" s="20"/>
      <c r="Q1357" s="20"/>
      <c r="R1357" s="20"/>
      <c r="S1357" s="43"/>
      <c r="T1357" s="20"/>
    </row>
    <row r="1358" spans="1:20" s="9" customFormat="1" ht="21" customHeight="1" x14ac:dyDescent="0.25">
      <c r="A1358" s="22"/>
      <c r="B1358" s="22"/>
      <c r="C1358" s="22"/>
      <c r="D1358" s="24"/>
      <c r="E1358" s="22"/>
      <c r="F1358" s="22"/>
      <c r="G1358" s="22"/>
      <c r="H1358" s="22"/>
      <c r="I1358" s="20"/>
      <c r="J1358" s="20"/>
      <c r="K1358" s="43"/>
      <c r="L1358" s="20"/>
      <c r="M1358" s="20"/>
      <c r="N1358" s="20"/>
      <c r="O1358" s="43"/>
      <c r="P1358" s="20"/>
      <c r="Q1358" s="20"/>
      <c r="R1358" s="20"/>
      <c r="S1358" s="43"/>
      <c r="T1358" s="20"/>
    </row>
    <row r="1359" spans="1:20" s="9" customFormat="1" ht="21" customHeight="1" x14ac:dyDescent="0.25">
      <c r="A1359" s="22"/>
      <c r="B1359" s="22"/>
      <c r="C1359" s="22"/>
      <c r="D1359" s="24"/>
      <c r="E1359" s="22"/>
      <c r="F1359" s="22"/>
      <c r="G1359" s="22"/>
      <c r="H1359" s="22"/>
      <c r="I1359" s="20"/>
      <c r="J1359" s="20"/>
      <c r="K1359" s="43"/>
      <c r="L1359" s="20"/>
      <c r="M1359" s="20"/>
      <c r="N1359" s="20"/>
      <c r="O1359" s="43"/>
      <c r="P1359" s="20"/>
      <c r="Q1359" s="20"/>
      <c r="R1359" s="20"/>
      <c r="S1359" s="43"/>
      <c r="T1359" s="20"/>
    </row>
    <row r="1360" spans="1:20" s="9" customFormat="1" ht="21" customHeight="1" x14ac:dyDescent="0.25">
      <c r="A1360" s="22"/>
      <c r="B1360" s="22"/>
      <c r="C1360" s="22"/>
      <c r="D1360" s="24"/>
      <c r="E1360" s="22"/>
      <c r="F1360" s="22"/>
      <c r="G1360" s="22"/>
      <c r="H1360" s="22"/>
      <c r="I1360" s="20"/>
      <c r="J1360" s="20"/>
      <c r="K1360" s="43"/>
      <c r="L1360" s="20"/>
      <c r="M1360" s="20"/>
      <c r="N1360" s="20"/>
      <c r="O1360" s="43"/>
      <c r="P1360" s="20"/>
      <c r="Q1360" s="20"/>
      <c r="R1360" s="20"/>
      <c r="S1360" s="43"/>
      <c r="T1360" s="20"/>
    </row>
    <row r="1361" spans="1:20" s="9" customFormat="1" ht="21" customHeight="1" x14ac:dyDescent="0.25">
      <c r="A1361" s="22"/>
      <c r="B1361" s="22"/>
      <c r="C1361" s="22"/>
      <c r="D1361" s="24"/>
      <c r="E1361" s="22"/>
      <c r="F1361" s="22"/>
      <c r="G1361" s="22"/>
      <c r="H1361" s="22"/>
      <c r="I1361" s="20"/>
      <c r="J1361" s="20"/>
      <c r="K1361" s="43"/>
      <c r="L1361" s="20"/>
      <c r="M1361" s="20"/>
      <c r="N1361" s="20"/>
      <c r="O1361" s="43"/>
      <c r="P1361" s="20"/>
      <c r="Q1361" s="20"/>
      <c r="R1361" s="20"/>
      <c r="S1361" s="43"/>
      <c r="T1361" s="20"/>
    </row>
    <row r="1362" spans="1:20" s="9" customFormat="1" ht="21" customHeight="1" x14ac:dyDescent="0.25">
      <c r="A1362" s="22"/>
      <c r="B1362" s="22"/>
      <c r="C1362" s="22"/>
      <c r="D1362" s="24"/>
      <c r="E1362" s="22"/>
      <c r="F1362" s="22"/>
      <c r="G1362" s="22"/>
      <c r="H1362" s="22"/>
      <c r="I1362" s="20"/>
      <c r="J1362" s="20"/>
      <c r="K1362" s="43"/>
      <c r="L1362" s="20"/>
      <c r="M1362" s="20"/>
      <c r="N1362" s="20"/>
      <c r="O1362" s="43"/>
      <c r="P1362" s="20"/>
      <c r="Q1362" s="20"/>
      <c r="R1362" s="20"/>
      <c r="S1362" s="43"/>
      <c r="T1362" s="20"/>
    </row>
    <row r="1363" spans="1:20" s="9" customFormat="1" ht="21" customHeight="1" x14ac:dyDescent="0.25">
      <c r="A1363" s="22"/>
      <c r="B1363" s="22"/>
      <c r="C1363" s="22"/>
      <c r="D1363" s="24"/>
      <c r="E1363" s="22"/>
      <c r="F1363" s="22"/>
      <c r="G1363" s="22"/>
      <c r="H1363" s="22"/>
      <c r="I1363" s="20"/>
      <c r="J1363" s="20"/>
      <c r="K1363" s="43"/>
      <c r="L1363" s="20"/>
      <c r="M1363" s="20"/>
      <c r="N1363" s="20"/>
      <c r="O1363" s="43"/>
      <c r="P1363" s="20"/>
      <c r="Q1363" s="20"/>
      <c r="R1363" s="20"/>
      <c r="S1363" s="43"/>
      <c r="T1363" s="20"/>
    </row>
    <row r="1364" spans="1:20" s="9" customFormat="1" ht="21" customHeight="1" x14ac:dyDescent="0.25">
      <c r="A1364" s="22"/>
      <c r="B1364" s="22"/>
      <c r="C1364" s="22"/>
      <c r="D1364" s="24"/>
      <c r="E1364" s="22"/>
      <c r="F1364" s="22"/>
      <c r="G1364" s="22"/>
      <c r="H1364" s="22"/>
      <c r="I1364" s="20"/>
      <c r="J1364" s="20"/>
      <c r="K1364" s="43"/>
      <c r="L1364" s="20"/>
      <c r="M1364" s="20"/>
      <c r="N1364" s="20"/>
      <c r="O1364" s="43"/>
      <c r="P1364" s="20"/>
      <c r="Q1364" s="20"/>
      <c r="R1364" s="20"/>
      <c r="S1364" s="43"/>
      <c r="T1364" s="20"/>
    </row>
    <row r="1365" spans="1:20" s="9" customFormat="1" ht="21" customHeight="1" x14ac:dyDescent="0.25">
      <c r="A1365" s="22"/>
      <c r="B1365" s="22"/>
      <c r="C1365" s="22"/>
      <c r="D1365" s="24"/>
      <c r="E1365" s="22"/>
      <c r="F1365" s="22"/>
      <c r="G1365" s="22"/>
      <c r="H1365" s="22"/>
      <c r="I1365" s="20"/>
      <c r="J1365" s="20"/>
      <c r="K1365" s="43"/>
      <c r="L1365" s="20"/>
      <c r="M1365" s="20"/>
      <c r="N1365" s="20"/>
      <c r="O1365" s="43"/>
      <c r="P1365" s="20"/>
      <c r="Q1365" s="20"/>
      <c r="R1365" s="20"/>
      <c r="S1365" s="43"/>
      <c r="T1365" s="20"/>
    </row>
    <row r="1366" spans="1:20" s="9" customFormat="1" ht="21" customHeight="1" x14ac:dyDescent="0.25">
      <c r="A1366" s="22"/>
      <c r="B1366" s="22"/>
      <c r="C1366" s="22"/>
      <c r="D1366" s="24"/>
      <c r="E1366" s="22"/>
      <c r="F1366" s="22"/>
      <c r="G1366" s="22"/>
      <c r="H1366" s="22"/>
      <c r="I1366" s="20"/>
      <c r="J1366" s="20"/>
      <c r="K1366" s="43"/>
      <c r="L1366" s="20"/>
      <c r="M1366" s="20"/>
      <c r="N1366" s="20"/>
      <c r="O1366" s="43"/>
      <c r="P1366" s="20"/>
      <c r="Q1366" s="20"/>
      <c r="R1366" s="20"/>
      <c r="S1366" s="43"/>
      <c r="T1366" s="20"/>
    </row>
    <row r="1367" spans="1:20" s="9" customFormat="1" ht="21" customHeight="1" x14ac:dyDescent="0.25">
      <c r="A1367" s="22"/>
      <c r="B1367" s="22"/>
      <c r="C1367" s="22"/>
      <c r="D1367" s="24"/>
      <c r="E1367" s="22"/>
      <c r="F1367" s="22"/>
      <c r="G1367" s="22"/>
      <c r="H1367" s="22"/>
      <c r="I1367" s="20"/>
      <c r="J1367" s="20"/>
      <c r="K1367" s="43"/>
      <c r="L1367" s="20"/>
      <c r="M1367" s="20"/>
      <c r="N1367" s="20"/>
      <c r="O1367" s="43"/>
      <c r="P1367" s="20"/>
      <c r="Q1367" s="20"/>
      <c r="R1367" s="20"/>
      <c r="S1367" s="43"/>
      <c r="T1367" s="20"/>
    </row>
    <row r="1368" spans="1:20" s="9" customFormat="1" ht="21" customHeight="1" x14ac:dyDescent="0.25">
      <c r="A1368" s="22"/>
      <c r="B1368" s="22"/>
      <c r="C1368" s="22"/>
      <c r="D1368" s="24"/>
      <c r="E1368" s="22"/>
      <c r="F1368" s="22"/>
      <c r="G1368" s="22"/>
      <c r="H1368" s="22"/>
      <c r="I1368" s="20"/>
      <c r="J1368" s="20"/>
      <c r="K1368" s="43"/>
      <c r="L1368" s="20"/>
      <c r="M1368" s="20"/>
      <c r="N1368" s="20"/>
      <c r="O1368" s="43"/>
      <c r="P1368" s="20"/>
      <c r="Q1368" s="20"/>
      <c r="R1368" s="20"/>
      <c r="S1368" s="43"/>
      <c r="T1368" s="20"/>
    </row>
    <row r="1369" spans="1:20" s="9" customFormat="1" ht="21" customHeight="1" x14ac:dyDescent="0.25">
      <c r="A1369" s="22"/>
      <c r="B1369" s="22"/>
      <c r="C1369" s="22"/>
      <c r="D1369" s="24"/>
      <c r="E1369" s="22"/>
      <c r="F1369" s="22"/>
      <c r="G1369" s="22"/>
      <c r="H1369" s="22"/>
      <c r="I1369" s="20"/>
      <c r="J1369" s="20"/>
      <c r="K1369" s="43"/>
      <c r="L1369" s="20"/>
      <c r="M1369" s="20"/>
      <c r="N1369" s="20"/>
      <c r="O1369" s="43"/>
      <c r="P1369" s="20"/>
      <c r="Q1369" s="20"/>
      <c r="R1369" s="20"/>
      <c r="S1369" s="43"/>
      <c r="T1369" s="20"/>
    </row>
    <row r="1370" spans="1:20" s="9" customFormat="1" ht="21" customHeight="1" x14ac:dyDescent="0.25">
      <c r="A1370" s="22"/>
      <c r="B1370" s="22"/>
      <c r="C1370" s="22"/>
      <c r="D1370" s="24"/>
      <c r="E1370" s="22"/>
      <c r="F1370" s="22"/>
      <c r="G1370" s="22"/>
      <c r="H1370" s="22"/>
      <c r="I1370" s="20"/>
      <c r="J1370" s="20"/>
      <c r="K1370" s="43"/>
      <c r="L1370" s="20"/>
      <c r="M1370" s="20"/>
      <c r="N1370" s="20"/>
      <c r="O1370" s="43"/>
      <c r="P1370" s="20"/>
      <c r="Q1370" s="20"/>
      <c r="R1370" s="20"/>
      <c r="S1370" s="43"/>
      <c r="T1370" s="20"/>
    </row>
    <row r="1371" spans="1:20" s="9" customFormat="1" ht="21" customHeight="1" x14ac:dyDescent="0.25">
      <c r="A1371" s="22"/>
      <c r="B1371" s="22"/>
      <c r="C1371" s="22"/>
      <c r="D1371" s="24"/>
      <c r="E1371" s="22"/>
      <c r="F1371" s="22"/>
      <c r="G1371" s="22"/>
      <c r="H1371" s="22"/>
      <c r="I1371" s="20"/>
      <c r="J1371" s="20"/>
      <c r="K1371" s="43"/>
      <c r="L1371" s="20"/>
      <c r="M1371" s="20"/>
      <c r="N1371" s="20"/>
      <c r="O1371" s="43"/>
      <c r="P1371" s="20"/>
      <c r="Q1371" s="20"/>
      <c r="R1371" s="20"/>
      <c r="S1371" s="43"/>
      <c r="T1371" s="20"/>
    </row>
    <row r="1372" spans="1:20" s="9" customFormat="1" ht="21" customHeight="1" x14ac:dyDescent="0.25">
      <c r="A1372" s="22"/>
      <c r="B1372" s="22"/>
      <c r="C1372" s="22"/>
      <c r="D1372" s="24"/>
      <c r="E1372" s="22"/>
      <c r="F1372" s="22"/>
      <c r="G1372" s="22"/>
      <c r="H1372" s="22"/>
      <c r="I1372" s="20"/>
      <c r="J1372" s="20"/>
      <c r="K1372" s="43"/>
      <c r="L1372" s="20"/>
      <c r="M1372" s="20"/>
      <c r="N1372" s="20"/>
      <c r="O1372" s="43"/>
      <c r="P1372" s="20"/>
      <c r="Q1372" s="20"/>
      <c r="R1372" s="20"/>
      <c r="S1372" s="43"/>
      <c r="T1372" s="20"/>
    </row>
    <row r="1373" spans="1:20" s="9" customFormat="1" ht="21" customHeight="1" x14ac:dyDescent="0.25">
      <c r="A1373" s="22"/>
      <c r="B1373" s="22"/>
      <c r="C1373" s="22"/>
      <c r="D1373" s="24"/>
      <c r="E1373" s="22"/>
      <c r="F1373" s="22"/>
      <c r="G1373" s="22"/>
      <c r="H1373" s="22"/>
      <c r="I1373" s="20"/>
      <c r="J1373" s="20"/>
      <c r="K1373" s="43"/>
      <c r="L1373" s="20"/>
      <c r="M1373" s="20"/>
      <c r="N1373" s="20"/>
      <c r="O1373" s="43"/>
      <c r="P1373" s="20"/>
      <c r="Q1373" s="20"/>
      <c r="R1373" s="20"/>
      <c r="S1373" s="43"/>
      <c r="T1373" s="20"/>
    </row>
    <row r="1374" spans="1:20" s="9" customFormat="1" ht="21" customHeight="1" x14ac:dyDescent="0.25">
      <c r="A1374" s="22"/>
      <c r="B1374" s="22"/>
      <c r="C1374" s="22"/>
      <c r="D1374" s="24"/>
      <c r="E1374" s="22"/>
      <c r="F1374" s="22"/>
      <c r="G1374" s="22"/>
      <c r="H1374" s="22"/>
      <c r="I1374" s="20"/>
      <c r="J1374" s="20"/>
      <c r="K1374" s="43"/>
      <c r="L1374" s="20"/>
      <c r="M1374" s="20"/>
      <c r="N1374" s="20"/>
      <c r="O1374" s="43"/>
      <c r="P1374" s="20"/>
      <c r="Q1374" s="20"/>
      <c r="R1374" s="20"/>
      <c r="S1374" s="43"/>
      <c r="T1374" s="20"/>
    </row>
    <row r="1375" spans="1:20" s="9" customFormat="1" ht="21" customHeight="1" x14ac:dyDescent="0.25">
      <c r="A1375" s="22"/>
      <c r="B1375" s="22"/>
      <c r="C1375" s="22"/>
      <c r="D1375" s="24"/>
      <c r="E1375" s="22"/>
      <c r="F1375" s="22"/>
      <c r="G1375" s="22"/>
      <c r="H1375" s="22"/>
      <c r="I1375" s="20"/>
      <c r="J1375" s="20"/>
      <c r="K1375" s="43"/>
      <c r="L1375" s="20"/>
      <c r="M1375" s="20"/>
      <c r="N1375" s="20"/>
      <c r="O1375" s="43"/>
      <c r="P1375" s="20"/>
      <c r="Q1375" s="20"/>
      <c r="R1375" s="20"/>
      <c r="S1375" s="43"/>
      <c r="T1375" s="20"/>
    </row>
    <row r="1376" spans="1:20" s="9" customFormat="1" ht="21" customHeight="1" x14ac:dyDescent="0.25">
      <c r="A1376" s="22"/>
      <c r="B1376" s="22"/>
      <c r="C1376" s="22"/>
      <c r="D1376" s="24"/>
      <c r="E1376" s="22"/>
      <c r="F1376" s="22"/>
      <c r="G1376" s="22"/>
      <c r="H1376" s="22"/>
      <c r="I1376" s="20"/>
      <c r="J1376" s="20"/>
      <c r="K1376" s="43"/>
      <c r="L1376" s="20"/>
      <c r="M1376" s="20"/>
      <c r="N1376" s="20"/>
      <c r="O1376" s="43"/>
      <c r="P1376" s="20"/>
      <c r="Q1376" s="20"/>
      <c r="R1376" s="20"/>
      <c r="S1376" s="43"/>
      <c r="T1376" s="20"/>
    </row>
    <row r="1377" spans="1:20" s="9" customFormat="1" ht="21" customHeight="1" x14ac:dyDescent="0.25">
      <c r="A1377" s="22"/>
      <c r="B1377" s="22"/>
      <c r="C1377" s="22"/>
      <c r="D1377" s="24"/>
      <c r="E1377" s="22"/>
      <c r="F1377" s="22"/>
      <c r="G1377" s="22"/>
      <c r="H1377" s="22"/>
      <c r="I1377" s="20"/>
      <c r="J1377" s="20"/>
      <c r="K1377" s="43"/>
      <c r="L1377" s="20"/>
      <c r="M1377" s="20"/>
      <c r="N1377" s="20"/>
      <c r="O1377" s="43"/>
      <c r="P1377" s="20"/>
      <c r="Q1377" s="20"/>
      <c r="R1377" s="20"/>
      <c r="S1377" s="43"/>
      <c r="T1377" s="20"/>
    </row>
    <row r="1378" spans="1:20" s="9" customFormat="1" ht="21" customHeight="1" x14ac:dyDescent="0.25">
      <c r="A1378" s="22"/>
      <c r="B1378" s="22"/>
      <c r="C1378" s="22"/>
      <c r="D1378" s="24"/>
      <c r="E1378" s="22"/>
      <c r="F1378" s="22"/>
      <c r="G1378" s="22"/>
      <c r="H1378" s="22"/>
      <c r="I1378" s="20"/>
      <c r="J1378" s="20"/>
      <c r="K1378" s="43"/>
      <c r="L1378" s="20"/>
      <c r="M1378" s="20"/>
      <c r="N1378" s="20"/>
      <c r="O1378" s="43"/>
      <c r="P1378" s="20"/>
      <c r="Q1378" s="20"/>
      <c r="R1378" s="20"/>
      <c r="S1378" s="43"/>
      <c r="T1378" s="20"/>
    </row>
  </sheetData>
  <mergeCells count="5">
    <mergeCell ref="A2:B4"/>
    <mergeCell ref="I2:L2"/>
    <mergeCell ref="M2:O2"/>
    <mergeCell ref="Q2:T2"/>
    <mergeCell ref="H3:H4"/>
  </mergeCells>
  <pageMargins left="0.7" right="0.7" top="0.75" bottom="0.75" header="0.3" footer="0.3"/>
  <pageSetup scale="65" fitToWidth="3" fitToHeight="0" orientation="landscape" r:id="rId1"/>
  <colBreaks count="1" manualBreakCount="1">
    <brk id="12" max="1065" man="1"/>
  </colBreaks>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K1355"/>
  <sheetViews>
    <sheetView zoomScale="70" zoomScaleNormal="70" workbookViewId="0">
      <pane xSplit="2" ySplit="6" topLeftCell="C7" activePane="bottomRight" state="frozen"/>
      <selection pane="topRight" activeCell="C1" sqref="C1"/>
      <selection pane="bottomLeft" activeCell="A6" sqref="A6"/>
      <selection pane="bottomRight" activeCell="A2" sqref="A2:B4"/>
    </sheetView>
  </sheetViews>
  <sheetFormatPr defaultColWidth="9.140625" defaultRowHeight="21" customHeight="1" x14ac:dyDescent="0.25"/>
  <cols>
    <col min="1" max="1" width="12.28515625" style="22" customWidth="1"/>
    <col min="2" max="2" width="61.140625" style="22" customWidth="1"/>
    <col min="3" max="3" width="21.140625" style="22" bestFit="1" customWidth="1"/>
    <col min="4" max="4" width="13.140625" style="24" customWidth="1"/>
    <col min="5" max="6" width="19.7109375" style="22" customWidth="1"/>
    <col min="7" max="8" width="14.7109375" style="22" customWidth="1"/>
    <col min="9" max="12" width="16.7109375" style="11" customWidth="1"/>
    <col min="13" max="13" width="16.7109375" style="40" customWidth="1"/>
    <col min="14" max="14" width="16.7109375" style="11" customWidth="1"/>
    <col min="15" max="15" width="16.7109375" style="26" customWidth="1"/>
    <col min="16" max="16" width="16.7109375" style="43" customWidth="1"/>
    <col min="17" max="19" width="16.7109375" style="20" customWidth="1"/>
    <col min="20" max="20" width="16.7109375" style="43" customWidth="1"/>
    <col min="21" max="21" width="16.7109375" style="20" customWidth="1"/>
    <col min="22" max="22" width="16.7109375" style="25" customWidth="1"/>
    <col min="23" max="23" width="16.7109375" style="11" customWidth="1"/>
    <col min="24" max="24" width="16.7109375" style="40" customWidth="1"/>
    <col min="25" max="26" width="16.7109375" style="11" customWidth="1"/>
    <col min="27" max="27" width="16.7109375" style="40" customWidth="1"/>
    <col min="28" max="28" width="16.7109375" style="11" customWidth="1"/>
    <col min="29" max="29" width="16.7109375" style="26" customWidth="1"/>
    <col min="30" max="31" width="16.7109375" style="9" customWidth="1"/>
    <col min="32" max="32" width="16.7109375" style="165" customWidth="1"/>
    <col min="33" max="89" width="9.140625" style="9"/>
    <col min="90" max="16384" width="9.140625" style="2"/>
  </cols>
  <sheetData>
    <row r="1" spans="1:89" s="53" customFormat="1" ht="21" hidden="1" customHeight="1" x14ac:dyDescent="0.25">
      <c r="A1" s="19">
        <v>1</v>
      </c>
      <c r="B1" s="19">
        <v>2</v>
      </c>
      <c r="C1" s="19">
        <v>3</v>
      </c>
      <c r="D1" s="19">
        <v>5</v>
      </c>
      <c r="E1" s="19">
        <v>6</v>
      </c>
      <c r="F1" s="19">
        <v>7</v>
      </c>
      <c r="G1" s="19">
        <v>8</v>
      </c>
      <c r="H1" s="19">
        <v>9</v>
      </c>
      <c r="I1" s="51">
        <v>10</v>
      </c>
      <c r="J1" s="19">
        <v>11</v>
      </c>
      <c r="K1" s="51">
        <v>12</v>
      </c>
      <c r="L1" s="19">
        <v>13</v>
      </c>
      <c r="M1" s="51">
        <v>14</v>
      </c>
      <c r="N1" s="19">
        <v>15</v>
      </c>
      <c r="O1" s="51">
        <v>16</v>
      </c>
      <c r="P1" s="159">
        <v>17</v>
      </c>
      <c r="Q1" s="51">
        <v>18</v>
      </c>
      <c r="R1" s="19">
        <v>19</v>
      </c>
      <c r="S1" s="51">
        <v>20</v>
      </c>
      <c r="T1" s="19">
        <v>21</v>
      </c>
      <c r="U1" s="51">
        <v>22</v>
      </c>
      <c r="V1" s="19">
        <v>23</v>
      </c>
      <c r="W1" s="51">
        <v>24</v>
      </c>
      <c r="X1" s="159">
        <v>25</v>
      </c>
      <c r="Y1" s="51">
        <v>26</v>
      </c>
      <c r="Z1" s="19">
        <v>27</v>
      </c>
      <c r="AA1" s="51">
        <v>28</v>
      </c>
      <c r="AB1" s="19">
        <v>29</v>
      </c>
      <c r="AC1" s="51">
        <v>30</v>
      </c>
      <c r="AD1" s="19">
        <v>31</v>
      </c>
      <c r="AE1" s="51">
        <v>32</v>
      </c>
      <c r="AF1" s="159">
        <v>33</v>
      </c>
      <c r="AG1" s="52"/>
      <c r="AH1" s="52"/>
      <c r="AI1" s="52"/>
      <c r="AJ1" s="52"/>
      <c r="AK1" s="52"/>
      <c r="AL1" s="52"/>
      <c r="AM1" s="52"/>
      <c r="AN1" s="52"/>
      <c r="AO1" s="52"/>
      <c r="AP1" s="52"/>
      <c r="AQ1" s="52"/>
      <c r="AR1" s="52"/>
      <c r="AS1" s="52"/>
      <c r="AT1" s="52"/>
      <c r="AU1" s="52"/>
      <c r="AV1" s="52"/>
      <c r="AW1" s="52"/>
      <c r="AX1" s="52"/>
      <c r="AY1" s="52"/>
      <c r="AZ1" s="52"/>
      <c r="BA1" s="52"/>
      <c r="BB1" s="52"/>
      <c r="BC1" s="52"/>
      <c r="BD1" s="52"/>
      <c r="BE1" s="52"/>
      <c r="BF1" s="52"/>
      <c r="BG1" s="52"/>
      <c r="BH1" s="52"/>
      <c r="BI1" s="52"/>
      <c r="BJ1" s="52"/>
      <c r="BK1" s="52"/>
      <c r="BL1" s="52"/>
      <c r="BM1" s="52"/>
      <c r="BN1" s="52"/>
      <c r="BO1" s="52"/>
      <c r="BP1" s="52"/>
      <c r="BQ1" s="52"/>
      <c r="BR1" s="52"/>
      <c r="BS1" s="52"/>
      <c r="BT1" s="52"/>
      <c r="BU1" s="52"/>
      <c r="BV1" s="52"/>
      <c r="BW1" s="52"/>
      <c r="BX1" s="52"/>
      <c r="BY1" s="52"/>
      <c r="BZ1" s="52"/>
      <c r="CA1" s="52"/>
      <c r="CB1" s="52"/>
      <c r="CC1" s="52"/>
      <c r="CD1" s="52"/>
      <c r="CE1" s="52"/>
      <c r="CF1" s="52"/>
      <c r="CG1" s="52"/>
      <c r="CH1" s="52"/>
      <c r="CI1" s="52"/>
      <c r="CJ1" s="52"/>
      <c r="CK1" s="52"/>
    </row>
    <row r="2" spans="1:89" s="134" customFormat="1" ht="32.450000000000003" customHeight="1" x14ac:dyDescent="0.3">
      <c r="A2" s="250" t="s">
        <v>1181</v>
      </c>
      <c r="B2" s="250"/>
      <c r="C2" s="118"/>
      <c r="D2" s="119"/>
      <c r="E2" s="118"/>
      <c r="F2" s="118"/>
      <c r="G2" s="118"/>
      <c r="H2" s="118"/>
      <c r="I2" s="268" t="s">
        <v>1182</v>
      </c>
      <c r="J2" s="268"/>
      <c r="K2" s="268"/>
      <c r="L2" s="268"/>
      <c r="M2" s="268"/>
      <c r="N2" s="268"/>
      <c r="O2" s="268"/>
      <c r="P2" s="268"/>
      <c r="Q2" s="267" t="s">
        <v>1183</v>
      </c>
      <c r="R2" s="267"/>
      <c r="S2" s="267"/>
      <c r="T2" s="267"/>
      <c r="U2" s="267"/>
      <c r="V2" s="267"/>
      <c r="W2" s="267"/>
      <c r="X2" s="267"/>
      <c r="Y2" s="266" t="s">
        <v>1184</v>
      </c>
      <c r="Z2" s="266"/>
      <c r="AA2" s="266"/>
      <c r="AB2" s="266"/>
      <c r="AC2" s="266"/>
      <c r="AD2" s="266"/>
      <c r="AE2" s="266"/>
      <c r="AF2" s="266"/>
    </row>
    <row r="3" spans="1:89" s="166" customFormat="1" ht="21" customHeight="1" x14ac:dyDescent="0.25">
      <c r="A3" s="250"/>
      <c r="B3" s="250"/>
      <c r="C3" s="118"/>
      <c r="D3" s="119"/>
      <c r="E3" s="118"/>
      <c r="F3" s="118"/>
      <c r="G3" s="118"/>
      <c r="H3" s="269" t="s">
        <v>25</v>
      </c>
      <c r="I3" s="144" t="s">
        <v>6</v>
      </c>
      <c r="J3" s="139" t="s">
        <v>7</v>
      </c>
      <c r="K3" s="139" t="s">
        <v>105</v>
      </c>
      <c r="L3" s="139" t="s">
        <v>9</v>
      </c>
      <c r="M3" s="139" t="s">
        <v>93</v>
      </c>
      <c r="N3" s="139" t="s">
        <v>91</v>
      </c>
      <c r="O3" s="140" t="s">
        <v>88</v>
      </c>
      <c r="P3" s="143" t="s">
        <v>10</v>
      </c>
      <c r="Q3" s="147" t="s">
        <v>6</v>
      </c>
      <c r="R3" s="141" t="s">
        <v>7</v>
      </c>
      <c r="S3" s="141" t="s">
        <v>105</v>
      </c>
      <c r="T3" s="141" t="s">
        <v>9</v>
      </c>
      <c r="U3" s="141" t="s">
        <v>93</v>
      </c>
      <c r="V3" s="142" t="s">
        <v>91</v>
      </c>
      <c r="W3" s="141" t="s">
        <v>88</v>
      </c>
      <c r="X3" s="148" t="s">
        <v>10</v>
      </c>
      <c r="Y3" s="144" t="s">
        <v>6</v>
      </c>
      <c r="Z3" s="139" t="s">
        <v>33</v>
      </c>
      <c r="AA3" s="139" t="s">
        <v>105</v>
      </c>
      <c r="AB3" s="139" t="s">
        <v>9</v>
      </c>
      <c r="AC3" s="140" t="s">
        <v>93</v>
      </c>
      <c r="AD3" s="120" t="s">
        <v>91</v>
      </c>
      <c r="AE3" s="120" t="s">
        <v>88</v>
      </c>
      <c r="AF3" s="121" t="s">
        <v>10</v>
      </c>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c r="BT3" s="134"/>
      <c r="BU3" s="134"/>
      <c r="BV3" s="134"/>
      <c r="BW3" s="134"/>
      <c r="BX3" s="134"/>
      <c r="BY3" s="134"/>
      <c r="BZ3" s="134"/>
      <c r="CA3" s="134"/>
      <c r="CB3" s="134"/>
      <c r="CC3" s="134"/>
      <c r="CD3" s="134"/>
      <c r="CE3" s="134"/>
      <c r="CF3" s="134"/>
      <c r="CG3" s="134"/>
      <c r="CH3" s="134"/>
      <c r="CI3" s="134"/>
      <c r="CJ3" s="134"/>
      <c r="CK3" s="134"/>
    </row>
    <row r="4" spans="1:89" s="166" customFormat="1" ht="21" customHeight="1" x14ac:dyDescent="0.25">
      <c r="A4" s="250"/>
      <c r="B4" s="250"/>
      <c r="C4" s="118"/>
      <c r="D4" s="119"/>
      <c r="E4" s="118"/>
      <c r="F4" s="118"/>
      <c r="G4" s="118"/>
      <c r="H4" s="270"/>
      <c r="I4" s="146">
        <f>SUBTOTAL(9,I6:I1066)</f>
        <v>1311596</v>
      </c>
      <c r="J4" s="122">
        <f t="shared" ref="J4:AF4" si="0">SUBTOTAL(9,J6:J1065)</f>
        <v>-104813933</v>
      </c>
      <c r="K4" s="122">
        <f t="shared" si="0"/>
        <v>22246100</v>
      </c>
      <c r="L4" s="122">
        <f t="shared" si="0"/>
        <v>0</v>
      </c>
      <c r="M4" s="123">
        <f t="shared" si="0"/>
        <v>20000000</v>
      </c>
      <c r="N4" s="122">
        <f t="shared" si="0"/>
        <v>0</v>
      </c>
      <c r="O4" s="122">
        <f t="shared" si="0"/>
        <v>61256237</v>
      </c>
      <c r="P4" s="158">
        <f t="shared" si="0"/>
        <v>0</v>
      </c>
      <c r="Q4" s="149">
        <f t="shared" si="0"/>
        <v>-244597236</v>
      </c>
      <c r="R4" s="124">
        <f t="shared" si="0"/>
        <v>-94895304</v>
      </c>
      <c r="S4" s="124">
        <f t="shared" si="0"/>
        <v>286031150</v>
      </c>
      <c r="T4" s="125">
        <f t="shared" si="0"/>
        <v>-600000</v>
      </c>
      <c r="U4" s="124">
        <f t="shared" si="0"/>
        <v>0</v>
      </c>
      <c r="V4" s="124">
        <f t="shared" si="0"/>
        <v>-15715539</v>
      </c>
      <c r="W4" s="124">
        <f t="shared" si="0"/>
        <v>70785848</v>
      </c>
      <c r="X4" s="157">
        <f t="shared" si="0"/>
        <v>8919</v>
      </c>
      <c r="Y4" s="146">
        <f t="shared" si="0"/>
        <v>-38195656</v>
      </c>
      <c r="Z4" s="122">
        <f t="shared" si="0"/>
        <v>-46891954</v>
      </c>
      <c r="AA4" s="155">
        <f t="shared" si="0"/>
        <v>0</v>
      </c>
      <c r="AB4" s="127">
        <f t="shared" si="0"/>
        <v>-1200000</v>
      </c>
      <c r="AC4" s="127">
        <f t="shared" si="0"/>
        <v>0</v>
      </c>
      <c r="AD4" s="128">
        <f t="shared" si="0"/>
        <v>-15715539</v>
      </c>
      <c r="AE4" s="128">
        <f t="shared" si="0"/>
        <v>102012368</v>
      </c>
      <c r="AF4" s="156">
        <f t="shared" si="0"/>
        <v>9219</v>
      </c>
      <c r="AG4" s="134"/>
      <c r="AH4" s="134"/>
      <c r="AI4" s="134"/>
      <c r="AJ4" s="134"/>
      <c r="AK4" s="134"/>
      <c r="AL4" s="134"/>
      <c r="AM4" s="134"/>
      <c r="AN4" s="134"/>
      <c r="AO4" s="134"/>
      <c r="AP4" s="134"/>
      <c r="AQ4" s="134"/>
      <c r="AR4" s="134"/>
      <c r="AS4" s="134"/>
      <c r="AT4" s="134"/>
      <c r="AU4" s="134"/>
      <c r="AV4" s="134"/>
      <c r="AW4" s="134"/>
      <c r="AX4" s="134"/>
      <c r="AY4" s="134"/>
      <c r="AZ4" s="134"/>
      <c r="BA4" s="134"/>
      <c r="BB4" s="134"/>
      <c r="BC4" s="134"/>
      <c r="BD4" s="134"/>
      <c r="BE4" s="134"/>
      <c r="BF4" s="134"/>
      <c r="BG4" s="134"/>
      <c r="BH4" s="134"/>
      <c r="BI4" s="134"/>
      <c r="BJ4" s="134"/>
      <c r="BK4" s="134"/>
      <c r="BL4" s="134"/>
      <c r="BM4" s="134"/>
      <c r="BN4" s="134"/>
      <c r="BO4" s="134"/>
      <c r="BP4" s="134"/>
      <c r="BQ4" s="134"/>
      <c r="BR4" s="134"/>
      <c r="BS4" s="134"/>
      <c r="BT4" s="134"/>
      <c r="BU4" s="134"/>
      <c r="BV4" s="134"/>
      <c r="BW4" s="134"/>
      <c r="BX4" s="134"/>
      <c r="BY4" s="134"/>
      <c r="BZ4" s="134"/>
      <c r="CA4" s="134"/>
      <c r="CB4" s="134"/>
      <c r="CC4" s="134"/>
      <c r="CD4" s="134"/>
      <c r="CE4" s="134"/>
      <c r="CF4" s="134"/>
      <c r="CG4" s="134"/>
      <c r="CH4" s="134"/>
      <c r="CI4" s="134"/>
      <c r="CJ4" s="134"/>
      <c r="CK4" s="134"/>
    </row>
    <row r="5" spans="1:89" s="134" customFormat="1" ht="12.6" customHeight="1" x14ac:dyDescent="0.25">
      <c r="A5" s="129"/>
      <c r="B5" s="129"/>
      <c r="C5" s="130"/>
      <c r="D5" s="131"/>
      <c r="E5" s="130"/>
      <c r="F5" s="130"/>
      <c r="G5" s="130"/>
      <c r="H5" s="130"/>
      <c r="I5" s="132"/>
      <c r="J5" s="132"/>
      <c r="K5" s="132"/>
      <c r="L5" s="132"/>
      <c r="M5" s="132"/>
      <c r="N5" s="132"/>
      <c r="O5" s="133"/>
      <c r="P5" s="132"/>
      <c r="Q5" s="132"/>
      <c r="R5" s="132"/>
      <c r="S5" s="132"/>
      <c r="T5" s="132"/>
      <c r="U5" s="132"/>
      <c r="V5" s="133"/>
      <c r="W5" s="132"/>
      <c r="X5" s="132"/>
      <c r="Y5" s="132"/>
      <c r="Z5" s="132"/>
      <c r="AA5" s="132"/>
      <c r="AB5" s="132"/>
      <c r="AC5" s="133"/>
      <c r="AF5" s="162"/>
    </row>
    <row r="6" spans="1:89" s="169" customFormat="1" ht="34.15" customHeight="1" x14ac:dyDescent="0.25">
      <c r="A6" s="135" t="s">
        <v>24</v>
      </c>
      <c r="B6" s="135" t="s">
        <v>23</v>
      </c>
      <c r="C6" s="136" t="s">
        <v>0</v>
      </c>
      <c r="D6" s="138" t="s">
        <v>19</v>
      </c>
      <c r="E6" s="137" t="s">
        <v>1</v>
      </c>
      <c r="F6" s="137" t="s">
        <v>2</v>
      </c>
      <c r="G6" s="137" t="s">
        <v>22</v>
      </c>
      <c r="H6" s="153" t="s">
        <v>20</v>
      </c>
      <c r="I6" s="144" t="s">
        <v>43</v>
      </c>
      <c r="J6" s="139" t="s">
        <v>89</v>
      </c>
      <c r="K6" s="139" t="s">
        <v>106</v>
      </c>
      <c r="L6" s="139" t="s">
        <v>90</v>
      </c>
      <c r="M6" s="139" t="s">
        <v>94</v>
      </c>
      <c r="N6" s="139" t="s">
        <v>92</v>
      </c>
      <c r="O6" s="140" t="s">
        <v>95</v>
      </c>
      <c r="P6" s="143" t="s">
        <v>96</v>
      </c>
      <c r="Q6" s="147" t="s">
        <v>51</v>
      </c>
      <c r="R6" s="141" t="s">
        <v>97</v>
      </c>
      <c r="S6" s="141" t="s">
        <v>107</v>
      </c>
      <c r="T6" s="141" t="s">
        <v>98</v>
      </c>
      <c r="U6" s="141" t="s">
        <v>99</v>
      </c>
      <c r="V6" s="142" t="s">
        <v>100</v>
      </c>
      <c r="W6" s="141" t="s">
        <v>101</v>
      </c>
      <c r="X6" s="148" t="s">
        <v>102</v>
      </c>
      <c r="Y6" s="144" t="s">
        <v>57</v>
      </c>
      <c r="Z6" s="139" t="s">
        <v>85</v>
      </c>
      <c r="AA6" s="139" t="s">
        <v>108</v>
      </c>
      <c r="AB6" s="139" t="s">
        <v>86</v>
      </c>
      <c r="AC6" s="140" t="s">
        <v>103</v>
      </c>
      <c r="AD6" s="139" t="s">
        <v>104</v>
      </c>
      <c r="AE6" s="139" t="s">
        <v>87</v>
      </c>
      <c r="AF6" s="143" t="s">
        <v>84</v>
      </c>
      <c r="AG6" s="168"/>
      <c r="AH6" s="168"/>
      <c r="AI6" s="168"/>
      <c r="AJ6" s="168"/>
      <c r="AK6" s="168"/>
      <c r="AL6" s="168"/>
      <c r="AM6" s="168"/>
      <c r="AN6" s="168"/>
      <c r="AO6" s="168"/>
      <c r="AP6" s="168"/>
      <c r="AQ6" s="168"/>
      <c r="AR6" s="168"/>
      <c r="AS6" s="168"/>
      <c r="AT6" s="168"/>
      <c r="AU6" s="168"/>
      <c r="AV6" s="168"/>
      <c r="AW6" s="168"/>
      <c r="AX6" s="168"/>
      <c r="AY6" s="168"/>
      <c r="AZ6" s="168"/>
      <c r="BA6" s="168"/>
      <c r="BB6" s="168"/>
      <c r="BC6" s="168"/>
      <c r="BD6" s="168"/>
      <c r="BE6" s="168"/>
      <c r="BF6" s="168"/>
      <c r="BG6" s="168"/>
      <c r="BH6" s="168"/>
      <c r="BI6" s="168"/>
      <c r="BJ6" s="168"/>
      <c r="BK6" s="168"/>
      <c r="BL6" s="168"/>
      <c r="BM6" s="168"/>
      <c r="BN6" s="168"/>
      <c r="BO6" s="168"/>
      <c r="BP6" s="168"/>
      <c r="BQ6" s="168"/>
      <c r="BR6" s="168"/>
      <c r="BS6" s="168"/>
      <c r="BT6" s="168"/>
      <c r="BU6" s="168"/>
      <c r="BV6" s="168"/>
      <c r="BW6" s="168"/>
      <c r="BX6" s="168"/>
      <c r="BY6" s="168"/>
      <c r="BZ6" s="168"/>
      <c r="CA6" s="168"/>
      <c r="CB6" s="168"/>
      <c r="CC6" s="168"/>
      <c r="CD6" s="168"/>
      <c r="CE6" s="168"/>
      <c r="CF6" s="168"/>
      <c r="CG6" s="168"/>
      <c r="CH6" s="168"/>
      <c r="CI6" s="168"/>
      <c r="CJ6" s="168"/>
      <c r="CK6" s="168"/>
    </row>
    <row r="7" spans="1:89" ht="18" customHeight="1" x14ac:dyDescent="0.25">
      <c r="A7" s="15" t="s">
        <v>114</v>
      </c>
      <c r="B7" s="17" t="s">
        <v>1188</v>
      </c>
      <c r="C7" s="96" t="s">
        <v>1189</v>
      </c>
      <c r="D7" s="21">
        <v>45322</v>
      </c>
      <c r="E7" s="17" t="s">
        <v>1190</v>
      </c>
      <c r="F7" s="17" t="s">
        <v>1191</v>
      </c>
      <c r="G7" s="17" t="s">
        <v>1192</v>
      </c>
      <c r="H7" s="97" t="s">
        <v>1192</v>
      </c>
      <c r="I7" s="145">
        <v>-873304</v>
      </c>
      <c r="J7" s="49">
        <v>873304</v>
      </c>
      <c r="K7" s="49">
        <v>0</v>
      </c>
      <c r="L7" s="49">
        <v>0</v>
      </c>
      <c r="M7" s="49">
        <v>0</v>
      </c>
      <c r="N7" s="49">
        <v>0</v>
      </c>
      <c r="O7" s="54">
        <v>0</v>
      </c>
      <c r="P7" s="160">
        <v>0</v>
      </c>
      <c r="Q7" s="151">
        <v>0</v>
      </c>
      <c r="R7" s="50">
        <v>0</v>
      </c>
      <c r="S7" s="50">
        <v>0</v>
      </c>
      <c r="T7" s="50">
        <v>0</v>
      </c>
      <c r="U7" s="50">
        <v>0</v>
      </c>
      <c r="V7" s="55">
        <v>0</v>
      </c>
      <c r="W7" s="50">
        <v>0</v>
      </c>
      <c r="X7" s="161">
        <v>0</v>
      </c>
      <c r="Y7" s="145">
        <v>0</v>
      </c>
      <c r="Z7" s="49">
        <v>0</v>
      </c>
      <c r="AA7" s="49">
        <v>0</v>
      </c>
      <c r="AB7" s="49">
        <v>0</v>
      </c>
      <c r="AC7" s="54">
        <v>0</v>
      </c>
      <c r="AD7" s="48">
        <v>0</v>
      </c>
      <c r="AE7" s="48">
        <v>0</v>
      </c>
      <c r="AF7" s="163">
        <v>0</v>
      </c>
    </row>
    <row r="8" spans="1:89" ht="18" customHeight="1" x14ac:dyDescent="0.25">
      <c r="A8" s="18" t="s">
        <v>115</v>
      </c>
      <c r="B8" s="17" t="s">
        <v>1193</v>
      </c>
      <c r="C8" s="96" t="s">
        <v>1189</v>
      </c>
      <c r="D8" s="21">
        <v>45316</v>
      </c>
      <c r="E8" s="17" t="s">
        <v>1194</v>
      </c>
      <c r="F8" s="17" t="s">
        <v>1195</v>
      </c>
      <c r="G8" s="17" t="s">
        <v>1192</v>
      </c>
      <c r="H8" s="97" t="s">
        <v>1192</v>
      </c>
      <c r="I8" s="145">
        <v>0</v>
      </c>
      <c r="J8" s="49">
        <v>0</v>
      </c>
      <c r="K8" s="49">
        <v>0</v>
      </c>
      <c r="L8" s="49">
        <v>0</v>
      </c>
      <c r="M8" s="49">
        <v>0</v>
      </c>
      <c r="N8" s="49">
        <v>0</v>
      </c>
      <c r="O8" s="54">
        <v>0</v>
      </c>
      <c r="P8" s="160">
        <v>0</v>
      </c>
      <c r="Q8" s="151">
        <v>0</v>
      </c>
      <c r="R8" s="50">
        <v>0</v>
      </c>
      <c r="S8" s="50">
        <v>0</v>
      </c>
      <c r="T8" s="50">
        <v>0</v>
      </c>
      <c r="U8" s="50">
        <v>0</v>
      </c>
      <c r="V8" s="55">
        <v>0</v>
      </c>
      <c r="W8" s="50">
        <v>0</v>
      </c>
      <c r="X8" s="161">
        <v>0</v>
      </c>
      <c r="Y8" s="145">
        <v>0</v>
      </c>
      <c r="Z8" s="49">
        <v>0</v>
      </c>
      <c r="AA8" s="49">
        <v>0</v>
      </c>
      <c r="AB8" s="49">
        <v>0</v>
      </c>
      <c r="AC8" s="54">
        <v>0</v>
      </c>
      <c r="AD8" s="48">
        <v>0</v>
      </c>
      <c r="AE8" s="48">
        <v>0</v>
      </c>
      <c r="AF8" s="163">
        <v>0</v>
      </c>
    </row>
    <row r="9" spans="1:89" ht="18" customHeight="1" x14ac:dyDescent="0.25">
      <c r="A9" s="15" t="s">
        <v>116</v>
      </c>
      <c r="B9" s="17" t="s">
        <v>1196</v>
      </c>
      <c r="C9" s="96" t="s">
        <v>1197</v>
      </c>
      <c r="D9" s="21">
        <v>45328</v>
      </c>
      <c r="E9" s="17" t="s">
        <v>1198</v>
      </c>
      <c r="F9" s="17" t="s">
        <v>1199</v>
      </c>
      <c r="G9" s="17" t="s">
        <v>1192</v>
      </c>
      <c r="H9" s="97" t="s">
        <v>1192</v>
      </c>
      <c r="I9" s="145">
        <v>0</v>
      </c>
      <c r="J9" s="49">
        <v>0</v>
      </c>
      <c r="K9" s="49">
        <v>0</v>
      </c>
      <c r="L9" s="49">
        <v>0</v>
      </c>
      <c r="M9" s="49">
        <v>0</v>
      </c>
      <c r="N9" s="49">
        <v>0</v>
      </c>
      <c r="O9" s="54">
        <v>0</v>
      </c>
      <c r="P9" s="160">
        <v>0</v>
      </c>
      <c r="Q9" s="151">
        <v>0</v>
      </c>
      <c r="R9" s="50">
        <v>0</v>
      </c>
      <c r="S9" s="50">
        <v>0</v>
      </c>
      <c r="T9" s="50">
        <v>0</v>
      </c>
      <c r="U9" s="50">
        <v>0</v>
      </c>
      <c r="V9" s="55">
        <v>0</v>
      </c>
      <c r="W9" s="50">
        <v>0</v>
      </c>
      <c r="X9" s="161">
        <v>0</v>
      </c>
      <c r="Y9" s="145">
        <v>0</v>
      </c>
      <c r="Z9" s="49">
        <v>0</v>
      </c>
      <c r="AA9" s="49">
        <v>0</v>
      </c>
      <c r="AB9" s="49">
        <v>0</v>
      </c>
      <c r="AC9" s="54">
        <v>0</v>
      </c>
      <c r="AD9" s="48">
        <v>0</v>
      </c>
      <c r="AE9" s="48">
        <v>0</v>
      </c>
      <c r="AF9" s="163">
        <v>0</v>
      </c>
    </row>
    <row r="10" spans="1:89" ht="18" customHeight="1" x14ac:dyDescent="0.25">
      <c r="A10" s="18" t="s">
        <v>117</v>
      </c>
      <c r="B10" s="17" t="s">
        <v>1200</v>
      </c>
      <c r="C10" s="96" t="s">
        <v>1189</v>
      </c>
      <c r="D10" s="21">
        <v>45321</v>
      </c>
      <c r="E10" s="17" t="s">
        <v>1201</v>
      </c>
      <c r="F10" s="17" t="s">
        <v>1202</v>
      </c>
      <c r="G10" s="17" t="s">
        <v>1192</v>
      </c>
      <c r="H10" s="97" t="s">
        <v>1192</v>
      </c>
      <c r="I10" s="145">
        <v>0</v>
      </c>
      <c r="J10" s="49">
        <v>0</v>
      </c>
      <c r="K10" s="49">
        <v>0</v>
      </c>
      <c r="L10" s="49">
        <v>0</v>
      </c>
      <c r="M10" s="49">
        <v>0</v>
      </c>
      <c r="N10" s="49">
        <v>0</v>
      </c>
      <c r="O10" s="54">
        <v>0</v>
      </c>
      <c r="P10" s="160">
        <v>0</v>
      </c>
      <c r="Q10" s="151">
        <v>0</v>
      </c>
      <c r="R10" s="50">
        <v>0</v>
      </c>
      <c r="S10" s="50">
        <v>0</v>
      </c>
      <c r="T10" s="50">
        <v>0</v>
      </c>
      <c r="U10" s="50">
        <v>0</v>
      </c>
      <c r="V10" s="55">
        <v>0</v>
      </c>
      <c r="W10" s="50">
        <v>0</v>
      </c>
      <c r="X10" s="161">
        <v>0</v>
      </c>
      <c r="Y10" s="145">
        <v>0</v>
      </c>
      <c r="Z10" s="49">
        <v>0</v>
      </c>
      <c r="AA10" s="49">
        <v>0</v>
      </c>
      <c r="AB10" s="49">
        <v>0</v>
      </c>
      <c r="AC10" s="54">
        <v>0</v>
      </c>
      <c r="AD10" s="48">
        <v>0</v>
      </c>
      <c r="AE10" s="48">
        <v>0</v>
      </c>
      <c r="AF10" s="163">
        <v>0</v>
      </c>
    </row>
    <row r="11" spans="1:89" ht="18" hidden="1" customHeight="1" x14ac:dyDescent="0.25">
      <c r="A11" s="15" t="s">
        <v>118</v>
      </c>
      <c r="B11" s="17" t="s">
        <v>1203</v>
      </c>
      <c r="C11" s="96" t="s">
        <v>1204</v>
      </c>
      <c r="D11" s="21">
        <v>45373</v>
      </c>
      <c r="E11" s="17" t="s">
        <v>1205</v>
      </c>
      <c r="F11" s="17" t="s">
        <v>1206</v>
      </c>
      <c r="G11" s="17" t="s">
        <v>1192</v>
      </c>
      <c r="H11" s="97" t="s">
        <v>1192</v>
      </c>
      <c r="I11" s="145">
        <v>0</v>
      </c>
      <c r="J11" s="49">
        <v>0</v>
      </c>
      <c r="K11" s="49">
        <v>0</v>
      </c>
      <c r="L11" s="49">
        <v>0</v>
      </c>
      <c r="M11" s="49">
        <v>0</v>
      </c>
      <c r="N11" s="49">
        <v>0</v>
      </c>
      <c r="O11" s="54">
        <v>0</v>
      </c>
      <c r="P11" s="160">
        <v>0</v>
      </c>
      <c r="Q11" s="151">
        <v>0</v>
      </c>
      <c r="R11" s="50">
        <v>0</v>
      </c>
      <c r="S11" s="50">
        <v>0</v>
      </c>
      <c r="T11" s="50">
        <v>0</v>
      </c>
      <c r="U11" s="50">
        <v>0</v>
      </c>
      <c r="V11" s="55">
        <v>0</v>
      </c>
      <c r="W11" s="50">
        <v>0</v>
      </c>
      <c r="X11" s="161">
        <v>0</v>
      </c>
      <c r="Y11" s="145">
        <v>0</v>
      </c>
      <c r="Z11" s="49">
        <v>0</v>
      </c>
      <c r="AA11" s="49">
        <v>0</v>
      </c>
      <c r="AB11" s="49">
        <v>0</v>
      </c>
      <c r="AC11" s="54">
        <v>0</v>
      </c>
      <c r="AD11" s="48">
        <v>0</v>
      </c>
      <c r="AE11" s="48">
        <v>0</v>
      </c>
      <c r="AF11" s="163">
        <v>0</v>
      </c>
    </row>
    <row r="12" spans="1:89" ht="18" customHeight="1" x14ac:dyDescent="0.25">
      <c r="A12" s="18" t="s">
        <v>119</v>
      </c>
      <c r="B12" s="17" t="s">
        <v>1207</v>
      </c>
      <c r="C12" s="96" t="s">
        <v>1189</v>
      </c>
      <c r="D12" s="21">
        <v>45400</v>
      </c>
      <c r="E12" s="17" t="s">
        <v>1208</v>
      </c>
      <c r="F12" s="17" t="s">
        <v>1209</v>
      </c>
      <c r="G12" s="17" t="s">
        <v>1192</v>
      </c>
      <c r="H12" s="97" t="s">
        <v>1192</v>
      </c>
      <c r="I12" s="145">
        <v>0</v>
      </c>
      <c r="J12" s="49">
        <v>0</v>
      </c>
      <c r="K12" s="49">
        <v>0</v>
      </c>
      <c r="L12" s="49">
        <v>0</v>
      </c>
      <c r="M12" s="49">
        <v>0</v>
      </c>
      <c r="N12" s="49">
        <v>0</v>
      </c>
      <c r="O12" s="54">
        <v>0</v>
      </c>
      <c r="P12" s="160">
        <v>0</v>
      </c>
      <c r="Q12" s="151">
        <v>0</v>
      </c>
      <c r="R12" s="50">
        <v>0</v>
      </c>
      <c r="S12" s="50">
        <v>0</v>
      </c>
      <c r="T12" s="50">
        <v>0</v>
      </c>
      <c r="U12" s="50">
        <v>0</v>
      </c>
      <c r="V12" s="55">
        <v>0</v>
      </c>
      <c r="W12" s="50">
        <v>0</v>
      </c>
      <c r="X12" s="161">
        <v>0</v>
      </c>
      <c r="Y12" s="145">
        <v>0</v>
      </c>
      <c r="Z12" s="49">
        <v>0</v>
      </c>
      <c r="AA12" s="49">
        <v>0</v>
      </c>
      <c r="AB12" s="49">
        <v>0</v>
      </c>
      <c r="AC12" s="54">
        <v>0</v>
      </c>
      <c r="AD12" s="48">
        <v>0</v>
      </c>
      <c r="AE12" s="48">
        <v>0</v>
      </c>
      <c r="AF12" s="163">
        <v>0</v>
      </c>
    </row>
    <row r="13" spans="1:89" ht="18" customHeight="1" x14ac:dyDescent="0.25">
      <c r="A13" s="15" t="s">
        <v>120</v>
      </c>
      <c r="B13" s="17" t="s">
        <v>1210</v>
      </c>
      <c r="C13" s="96" t="s">
        <v>1197</v>
      </c>
      <c r="D13" s="21">
        <v>45314</v>
      </c>
      <c r="E13" s="17" t="s">
        <v>1211</v>
      </c>
      <c r="F13" s="17" t="s">
        <v>1212</v>
      </c>
      <c r="G13" s="17" t="s">
        <v>1192</v>
      </c>
      <c r="H13" s="97" t="s">
        <v>1192</v>
      </c>
      <c r="I13" s="145">
        <v>0</v>
      </c>
      <c r="J13" s="49">
        <v>0</v>
      </c>
      <c r="K13" s="49">
        <v>0</v>
      </c>
      <c r="L13" s="49">
        <v>0</v>
      </c>
      <c r="M13" s="49">
        <v>0</v>
      </c>
      <c r="N13" s="49">
        <v>0</v>
      </c>
      <c r="O13" s="54">
        <v>0</v>
      </c>
      <c r="P13" s="160">
        <v>0</v>
      </c>
      <c r="Q13" s="151">
        <v>0</v>
      </c>
      <c r="R13" s="50">
        <v>0</v>
      </c>
      <c r="S13" s="50">
        <v>0</v>
      </c>
      <c r="T13" s="50">
        <v>0</v>
      </c>
      <c r="U13" s="50">
        <v>0</v>
      </c>
      <c r="V13" s="55">
        <v>0</v>
      </c>
      <c r="W13" s="50">
        <v>0</v>
      </c>
      <c r="X13" s="161">
        <v>0</v>
      </c>
      <c r="Y13" s="145">
        <v>0</v>
      </c>
      <c r="Z13" s="49">
        <v>0</v>
      </c>
      <c r="AA13" s="49">
        <v>0</v>
      </c>
      <c r="AB13" s="49">
        <v>0</v>
      </c>
      <c r="AC13" s="54">
        <v>0</v>
      </c>
      <c r="AD13" s="48">
        <v>0</v>
      </c>
      <c r="AE13" s="48">
        <v>0</v>
      </c>
      <c r="AF13" s="163">
        <v>0</v>
      </c>
    </row>
    <row r="14" spans="1:89" ht="18" customHeight="1" x14ac:dyDescent="0.25">
      <c r="A14" s="18" t="s">
        <v>121</v>
      </c>
      <c r="B14" s="17" t="s">
        <v>1213</v>
      </c>
      <c r="C14" s="96" t="s">
        <v>1189</v>
      </c>
      <c r="D14" s="21">
        <v>45350</v>
      </c>
      <c r="E14" s="17" t="s">
        <v>1214</v>
      </c>
      <c r="F14" s="17" t="s">
        <v>1215</v>
      </c>
      <c r="G14" s="17" t="s">
        <v>1192</v>
      </c>
      <c r="H14" s="97" t="s">
        <v>1192</v>
      </c>
      <c r="I14" s="145">
        <v>0</v>
      </c>
      <c r="J14" s="49">
        <v>0</v>
      </c>
      <c r="K14" s="49">
        <v>0</v>
      </c>
      <c r="L14" s="49">
        <v>0</v>
      </c>
      <c r="M14" s="49">
        <v>0</v>
      </c>
      <c r="N14" s="49">
        <v>0</v>
      </c>
      <c r="O14" s="54">
        <v>0</v>
      </c>
      <c r="P14" s="160">
        <v>0</v>
      </c>
      <c r="Q14" s="151">
        <v>0</v>
      </c>
      <c r="R14" s="50">
        <v>0</v>
      </c>
      <c r="S14" s="50">
        <v>0</v>
      </c>
      <c r="T14" s="50">
        <v>0</v>
      </c>
      <c r="U14" s="50">
        <v>0</v>
      </c>
      <c r="V14" s="55">
        <v>0</v>
      </c>
      <c r="W14" s="50">
        <v>0</v>
      </c>
      <c r="X14" s="161">
        <v>0</v>
      </c>
      <c r="Y14" s="145">
        <v>0</v>
      </c>
      <c r="Z14" s="49">
        <v>0</v>
      </c>
      <c r="AA14" s="49">
        <v>0</v>
      </c>
      <c r="AB14" s="49">
        <v>0</v>
      </c>
      <c r="AC14" s="54">
        <v>0</v>
      </c>
      <c r="AD14" s="48">
        <v>0</v>
      </c>
      <c r="AE14" s="48">
        <v>0</v>
      </c>
      <c r="AF14" s="163">
        <v>0</v>
      </c>
    </row>
    <row r="15" spans="1:89" ht="18" customHeight="1" x14ac:dyDescent="0.25">
      <c r="A15" s="15" t="s">
        <v>122</v>
      </c>
      <c r="B15" s="17" t="s">
        <v>1216</v>
      </c>
      <c r="C15" s="96" t="s">
        <v>1189</v>
      </c>
      <c r="D15" s="21">
        <v>45328</v>
      </c>
      <c r="E15" s="17" t="s">
        <v>1217</v>
      </c>
      <c r="F15" s="17" t="s">
        <v>1218</v>
      </c>
      <c r="G15" s="17" t="s">
        <v>1192</v>
      </c>
      <c r="H15" s="97" t="s">
        <v>1192</v>
      </c>
      <c r="I15" s="145">
        <v>0</v>
      </c>
      <c r="J15" s="49">
        <v>0</v>
      </c>
      <c r="K15" s="49">
        <v>0</v>
      </c>
      <c r="L15" s="49">
        <v>0</v>
      </c>
      <c r="M15" s="49">
        <v>0</v>
      </c>
      <c r="N15" s="49">
        <v>0</v>
      </c>
      <c r="O15" s="54">
        <v>0</v>
      </c>
      <c r="P15" s="160">
        <v>0</v>
      </c>
      <c r="Q15" s="151">
        <v>0</v>
      </c>
      <c r="R15" s="50">
        <v>0</v>
      </c>
      <c r="S15" s="50">
        <v>0</v>
      </c>
      <c r="T15" s="50">
        <v>0</v>
      </c>
      <c r="U15" s="50">
        <v>0</v>
      </c>
      <c r="V15" s="55">
        <v>0</v>
      </c>
      <c r="W15" s="50">
        <v>0</v>
      </c>
      <c r="X15" s="161">
        <v>0</v>
      </c>
      <c r="Y15" s="145">
        <v>0</v>
      </c>
      <c r="Z15" s="49">
        <v>0</v>
      </c>
      <c r="AA15" s="49">
        <v>0</v>
      </c>
      <c r="AB15" s="49">
        <v>0</v>
      </c>
      <c r="AC15" s="54">
        <v>0</v>
      </c>
      <c r="AD15" s="48">
        <v>0</v>
      </c>
      <c r="AE15" s="48">
        <v>0</v>
      </c>
      <c r="AF15" s="163">
        <v>0</v>
      </c>
    </row>
    <row r="16" spans="1:89" ht="18" customHeight="1" x14ac:dyDescent="0.25">
      <c r="A16" s="18" t="s">
        <v>123</v>
      </c>
      <c r="B16" s="17" t="s">
        <v>1219</v>
      </c>
      <c r="C16" s="96" t="s">
        <v>1189</v>
      </c>
      <c r="D16" s="21">
        <v>45378</v>
      </c>
      <c r="E16" s="17" t="s">
        <v>1220</v>
      </c>
      <c r="F16" s="17" t="s">
        <v>1221</v>
      </c>
      <c r="G16" s="17" t="s">
        <v>1192</v>
      </c>
      <c r="H16" s="97" t="s">
        <v>1192</v>
      </c>
      <c r="I16" s="145">
        <v>0</v>
      </c>
      <c r="J16" s="49">
        <v>0</v>
      </c>
      <c r="K16" s="49">
        <v>0</v>
      </c>
      <c r="L16" s="49">
        <v>0</v>
      </c>
      <c r="M16" s="49">
        <v>0</v>
      </c>
      <c r="N16" s="49">
        <v>0</v>
      </c>
      <c r="O16" s="54">
        <v>0</v>
      </c>
      <c r="P16" s="160">
        <v>0</v>
      </c>
      <c r="Q16" s="151">
        <v>9219</v>
      </c>
      <c r="R16" s="50">
        <v>0</v>
      </c>
      <c r="S16" s="50">
        <v>0</v>
      </c>
      <c r="T16" s="50">
        <v>0</v>
      </c>
      <c r="U16" s="50">
        <v>0</v>
      </c>
      <c r="V16" s="55">
        <v>0</v>
      </c>
      <c r="W16" s="50">
        <v>0</v>
      </c>
      <c r="X16" s="161">
        <v>9219</v>
      </c>
      <c r="Y16" s="145">
        <v>9219</v>
      </c>
      <c r="Z16" s="49">
        <v>0</v>
      </c>
      <c r="AA16" s="49">
        <v>0</v>
      </c>
      <c r="AB16" s="49">
        <v>0</v>
      </c>
      <c r="AC16" s="54">
        <v>0</v>
      </c>
      <c r="AD16" s="48">
        <v>0</v>
      </c>
      <c r="AE16" s="48">
        <v>0</v>
      </c>
      <c r="AF16" s="163">
        <v>9219</v>
      </c>
    </row>
    <row r="17" spans="1:32" ht="18" customHeight="1" x14ac:dyDescent="0.25">
      <c r="A17" s="15" t="s">
        <v>124</v>
      </c>
      <c r="B17" s="17" t="s">
        <v>1222</v>
      </c>
      <c r="C17" s="96" t="s">
        <v>1189</v>
      </c>
      <c r="D17" s="21">
        <v>45308</v>
      </c>
      <c r="E17" s="17" t="s">
        <v>1223</v>
      </c>
      <c r="F17" s="17" t="s">
        <v>1224</v>
      </c>
      <c r="G17" s="17" t="s">
        <v>1192</v>
      </c>
      <c r="H17" s="97" t="s">
        <v>1192</v>
      </c>
      <c r="I17" s="145">
        <v>0</v>
      </c>
      <c r="J17" s="49">
        <v>0</v>
      </c>
      <c r="K17" s="49">
        <v>0</v>
      </c>
      <c r="L17" s="49">
        <v>0</v>
      </c>
      <c r="M17" s="49">
        <v>0</v>
      </c>
      <c r="N17" s="49">
        <v>0</v>
      </c>
      <c r="O17" s="54">
        <v>0</v>
      </c>
      <c r="P17" s="160">
        <v>0</v>
      </c>
      <c r="Q17" s="151">
        <v>0</v>
      </c>
      <c r="R17" s="50">
        <v>0</v>
      </c>
      <c r="S17" s="50">
        <v>0</v>
      </c>
      <c r="T17" s="50">
        <v>0</v>
      </c>
      <c r="U17" s="50">
        <v>0</v>
      </c>
      <c r="V17" s="55">
        <v>0</v>
      </c>
      <c r="W17" s="50">
        <v>0</v>
      </c>
      <c r="X17" s="161">
        <v>0</v>
      </c>
      <c r="Y17" s="145">
        <v>0</v>
      </c>
      <c r="Z17" s="49">
        <v>0</v>
      </c>
      <c r="AA17" s="49">
        <v>0</v>
      </c>
      <c r="AB17" s="49">
        <v>0</v>
      </c>
      <c r="AC17" s="54">
        <v>0</v>
      </c>
      <c r="AD17" s="48">
        <v>0</v>
      </c>
      <c r="AE17" s="48">
        <v>0</v>
      </c>
      <c r="AF17" s="163">
        <v>0</v>
      </c>
    </row>
    <row r="18" spans="1:32" ht="18" customHeight="1" x14ac:dyDescent="0.25">
      <c r="A18" s="18" t="s">
        <v>125</v>
      </c>
      <c r="B18" s="17" t="s">
        <v>1225</v>
      </c>
      <c r="C18" s="96" t="s">
        <v>1189</v>
      </c>
      <c r="D18" s="21">
        <v>45308</v>
      </c>
      <c r="E18" s="17" t="s">
        <v>1226</v>
      </c>
      <c r="F18" s="17" t="s">
        <v>1227</v>
      </c>
      <c r="G18" s="17" t="s">
        <v>1192</v>
      </c>
      <c r="H18" s="97" t="s">
        <v>1192</v>
      </c>
      <c r="I18" s="145">
        <v>0</v>
      </c>
      <c r="J18" s="49">
        <v>0</v>
      </c>
      <c r="K18" s="49">
        <v>0</v>
      </c>
      <c r="L18" s="49">
        <v>0</v>
      </c>
      <c r="M18" s="49">
        <v>0</v>
      </c>
      <c r="N18" s="49">
        <v>0</v>
      </c>
      <c r="O18" s="54">
        <v>0</v>
      </c>
      <c r="P18" s="160">
        <v>0</v>
      </c>
      <c r="Q18" s="151">
        <v>0</v>
      </c>
      <c r="R18" s="50">
        <v>0</v>
      </c>
      <c r="S18" s="50">
        <v>0</v>
      </c>
      <c r="T18" s="50">
        <v>0</v>
      </c>
      <c r="U18" s="50">
        <v>0</v>
      </c>
      <c r="V18" s="55">
        <v>0</v>
      </c>
      <c r="W18" s="50">
        <v>0</v>
      </c>
      <c r="X18" s="161">
        <v>0</v>
      </c>
      <c r="Y18" s="145">
        <v>0</v>
      </c>
      <c r="Z18" s="49">
        <v>0</v>
      </c>
      <c r="AA18" s="49">
        <v>0</v>
      </c>
      <c r="AB18" s="49">
        <v>0</v>
      </c>
      <c r="AC18" s="54">
        <v>0</v>
      </c>
      <c r="AD18" s="48">
        <v>0</v>
      </c>
      <c r="AE18" s="48">
        <v>0</v>
      </c>
      <c r="AF18" s="163">
        <v>0</v>
      </c>
    </row>
    <row r="19" spans="1:32" ht="18" customHeight="1" x14ac:dyDescent="0.25">
      <c r="A19" s="15" t="s">
        <v>126</v>
      </c>
      <c r="B19" s="17" t="s">
        <v>1228</v>
      </c>
      <c r="C19" s="96" t="s">
        <v>1197</v>
      </c>
      <c r="D19" s="21">
        <v>45310</v>
      </c>
      <c r="E19" s="17" t="s">
        <v>1229</v>
      </c>
      <c r="F19" s="17" t="s">
        <v>1230</v>
      </c>
      <c r="G19" s="17" t="s">
        <v>1192</v>
      </c>
      <c r="H19" s="97" t="s">
        <v>1192</v>
      </c>
      <c r="I19" s="145">
        <v>0</v>
      </c>
      <c r="J19" s="49">
        <v>0</v>
      </c>
      <c r="K19" s="49">
        <v>0</v>
      </c>
      <c r="L19" s="49">
        <v>0</v>
      </c>
      <c r="M19" s="49">
        <v>0</v>
      </c>
      <c r="N19" s="49">
        <v>0</v>
      </c>
      <c r="O19" s="54">
        <v>0</v>
      </c>
      <c r="P19" s="160">
        <v>0</v>
      </c>
      <c r="Q19" s="151">
        <v>0</v>
      </c>
      <c r="R19" s="50">
        <v>0</v>
      </c>
      <c r="S19" s="50">
        <v>0</v>
      </c>
      <c r="T19" s="50">
        <v>0</v>
      </c>
      <c r="U19" s="50">
        <v>0</v>
      </c>
      <c r="V19" s="55">
        <v>0</v>
      </c>
      <c r="W19" s="50">
        <v>0</v>
      </c>
      <c r="X19" s="161">
        <v>0</v>
      </c>
      <c r="Y19" s="145">
        <v>0</v>
      </c>
      <c r="Z19" s="49">
        <v>0</v>
      </c>
      <c r="AA19" s="49">
        <v>0</v>
      </c>
      <c r="AB19" s="49">
        <v>0</v>
      </c>
      <c r="AC19" s="54">
        <v>0</v>
      </c>
      <c r="AD19" s="48">
        <v>0</v>
      </c>
      <c r="AE19" s="48">
        <v>0</v>
      </c>
      <c r="AF19" s="163">
        <v>0</v>
      </c>
    </row>
    <row r="20" spans="1:32" ht="18" customHeight="1" x14ac:dyDescent="0.25">
      <c r="A20" s="18" t="s">
        <v>127</v>
      </c>
      <c r="B20" s="17" t="s">
        <v>1231</v>
      </c>
      <c r="C20" s="96" t="s">
        <v>1189</v>
      </c>
      <c r="D20" s="21">
        <v>45308</v>
      </c>
      <c r="E20" s="17" t="s">
        <v>1232</v>
      </c>
      <c r="F20" s="17" t="s">
        <v>1233</v>
      </c>
      <c r="G20" s="17" t="s">
        <v>1192</v>
      </c>
      <c r="H20" s="97" t="s">
        <v>1192</v>
      </c>
      <c r="I20" s="145">
        <v>0</v>
      </c>
      <c r="J20" s="49">
        <v>0</v>
      </c>
      <c r="K20" s="49">
        <v>0</v>
      </c>
      <c r="L20" s="49">
        <v>0</v>
      </c>
      <c r="M20" s="49">
        <v>0</v>
      </c>
      <c r="N20" s="49">
        <v>0</v>
      </c>
      <c r="O20" s="54">
        <v>0</v>
      </c>
      <c r="P20" s="160">
        <v>0</v>
      </c>
      <c r="Q20" s="151">
        <v>0</v>
      </c>
      <c r="R20" s="50">
        <v>0</v>
      </c>
      <c r="S20" s="50">
        <v>0</v>
      </c>
      <c r="T20" s="50">
        <v>0</v>
      </c>
      <c r="U20" s="50">
        <v>0</v>
      </c>
      <c r="V20" s="55">
        <v>0</v>
      </c>
      <c r="W20" s="50">
        <v>0</v>
      </c>
      <c r="X20" s="161">
        <v>0</v>
      </c>
      <c r="Y20" s="145">
        <v>0</v>
      </c>
      <c r="Z20" s="49">
        <v>0</v>
      </c>
      <c r="AA20" s="49">
        <v>0</v>
      </c>
      <c r="AB20" s="49">
        <v>0</v>
      </c>
      <c r="AC20" s="54">
        <v>0</v>
      </c>
      <c r="AD20" s="48">
        <v>0</v>
      </c>
      <c r="AE20" s="48">
        <v>0</v>
      </c>
      <c r="AF20" s="163">
        <v>0</v>
      </c>
    </row>
    <row r="21" spans="1:32" ht="18" customHeight="1" x14ac:dyDescent="0.25">
      <c r="A21" s="15" t="s">
        <v>128</v>
      </c>
      <c r="B21" s="17" t="s">
        <v>1234</v>
      </c>
      <c r="C21" s="96" t="s">
        <v>1189</v>
      </c>
      <c r="D21" s="21">
        <v>45313</v>
      </c>
      <c r="E21" s="17" t="s">
        <v>1235</v>
      </c>
      <c r="F21" s="17" t="s">
        <v>1221</v>
      </c>
      <c r="G21" s="17" t="s">
        <v>1192</v>
      </c>
      <c r="H21" s="97" t="s">
        <v>1192</v>
      </c>
      <c r="I21" s="145">
        <v>0</v>
      </c>
      <c r="J21" s="49">
        <v>0</v>
      </c>
      <c r="K21" s="49">
        <v>0</v>
      </c>
      <c r="L21" s="49">
        <v>0</v>
      </c>
      <c r="M21" s="49">
        <v>0</v>
      </c>
      <c r="N21" s="49">
        <v>0</v>
      </c>
      <c r="O21" s="54">
        <v>0</v>
      </c>
      <c r="P21" s="160">
        <v>0</v>
      </c>
      <c r="Q21" s="151">
        <v>0</v>
      </c>
      <c r="R21" s="50">
        <v>0</v>
      </c>
      <c r="S21" s="50">
        <v>0</v>
      </c>
      <c r="T21" s="50">
        <v>0</v>
      </c>
      <c r="U21" s="50">
        <v>0</v>
      </c>
      <c r="V21" s="55">
        <v>0</v>
      </c>
      <c r="W21" s="50">
        <v>0</v>
      </c>
      <c r="X21" s="161">
        <v>0</v>
      </c>
      <c r="Y21" s="145">
        <v>0</v>
      </c>
      <c r="Z21" s="49">
        <v>0</v>
      </c>
      <c r="AA21" s="49">
        <v>0</v>
      </c>
      <c r="AB21" s="49">
        <v>0</v>
      </c>
      <c r="AC21" s="54">
        <v>0</v>
      </c>
      <c r="AD21" s="48">
        <v>0</v>
      </c>
      <c r="AE21" s="48">
        <v>0</v>
      </c>
      <c r="AF21" s="163">
        <v>0</v>
      </c>
    </row>
    <row r="22" spans="1:32" ht="18" customHeight="1" x14ac:dyDescent="0.25">
      <c r="A22" s="18" t="s">
        <v>129</v>
      </c>
      <c r="B22" s="17" t="s">
        <v>1236</v>
      </c>
      <c r="C22" s="96" t="s">
        <v>1197</v>
      </c>
      <c r="D22" s="21">
        <v>45309</v>
      </c>
      <c r="E22" s="17" t="s">
        <v>1237</v>
      </c>
      <c r="F22" s="17" t="s">
        <v>1238</v>
      </c>
      <c r="G22" s="17" t="s">
        <v>1192</v>
      </c>
      <c r="H22" s="97" t="s">
        <v>1192</v>
      </c>
      <c r="I22" s="145">
        <v>0</v>
      </c>
      <c r="J22" s="49">
        <v>0</v>
      </c>
      <c r="K22" s="49">
        <v>0</v>
      </c>
      <c r="L22" s="49">
        <v>0</v>
      </c>
      <c r="M22" s="49">
        <v>0</v>
      </c>
      <c r="N22" s="49">
        <v>0</v>
      </c>
      <c r="O22" s="54">
        <v>0</v>
      </c>
      <c r="P22" s="160">
        <v>0</v>
      </c>
      <c r="Q22" s="151">
        <v>0</v>
      </c>
      <c r="R22" s="50">
        <v>0</v>
      </c>
      <c r="S22" s="50">
        <v>0</v>
      </c>
      <c r="T22" s="50">
        <v>0</v>
      </c>
      <c r="U22" s="50">
        <v>0</v>
      </c>
      <c r="V22" s="55">
        <v>0</v>
      </c>
      <c r="W22" s="50">
        <v>0</v>
      </c>
      <c r="X22" s="161">
        <v>0</v>
      </c>
      <c r="Y22" s="145">
        <v>0</v>
      </c>
      <c r="Z22" s="49">
        <v>0</v>
      </c>
      <c r="AA22" s="49">
        <v>0</v>
      </c>
      <c r="AB22" s="49">
        <v>0</v>
      </c>
      <c r="AC22" s="54">
        <v>0</v>
      </c>
      <c r="AD22" s="48">
        <v>0</v>
      </c>
      <c r="AE22" s="48">
        <v>0</v>
      </c>
      <c r="AF22" s="163">
        <v>0</v>
      </c>
    </row>
    <row r="23" spans="1:32" ht="18" customHeight="1" x14ac:dyDescent="0.25">
      <c r="A23" s="15" t="s">
        <v>130</v>
      </c>
      <c r="B23" s="17" t="s">
        <v>1239</v>
      </c>
      <c r="C23" s="96" t="s">
        <v>1189</v>
      </c>
      <c r="D23" s="21">
        <v>45313</v>
      </c>
      <c r="E23" s="17" t="s">
        <v>1240</v>
      </c>
      <c r="F23" s="17" t="s">
        <v>1241</v>
      </c>
      <c r="G23" s="17" t="s">
        <v>1192</v>
      </c>
      <c r="H23" s="97" t="s">
        <v>1192</v>
      </c>
      <c r="I23" s="145">
        <v>0</v>
      </c>
      <c r="J23" s="49">
        <v>0</v>
      </c>
      <c r="K23" s="49">
        <v>0</v>
      </c>
      <c r="L23" s="49">
        <v>0</v>
      </c>
      <c r="M23" s="49">
        <v>0</v>
      </c>
      <c r="N23" s="49">
        <v>0</v>
      </c>
      <c r="O23" s="54">
        <v>0</v>
      </c>
      <c r="P23" s="160">
        <v>0</v>
      </c>
      <c r="Q23" s="151">
        <v>0</v>
      </c>
      <c r="R23" s="50">
        <v>0</v>
      </c>
      <c r="S23" s="50">
        <v>0</v>
      </c>
      <c r="T23" s="50">
        <v>0</v>
      </c>
      <c r="U23" s="50">
        <v>0</v>
      </c>
      <c r="V23" s="55">
        <v>0</v>
      </c>
      <c r="W23" s="50">
        <v>0</v>
      </c>
      <c r="X23" s="161">
        <v>0</v>
      </c>
      <c r="Y23" s="145">
        <v>0</v>
      </c>
      <c r="Z23" s="49">
        <v>0</v>
      </c>
      <c r="AA23" s="49">
        <v>0</v>
      </c>
      <c r="AB23" s="49">
        <v>0</v>
      </c>
      <c r="AC23" s="54">
        <v>0</v>
      </c>
      <c r="AD23" s="48">
        <v>0</v>
      </c>
      <c r="AE23" s="48">
        <v>0</v>
      </c>
      <c r="AF23" s="163">
        <v>0</v>
      </c>
    </row>
    <row r="24" spans="1:32" ht="18" customHeight="1" x14ac:dyDescent="0.25">
      <c r="A24" s="18" t="s">
        <v>131</v>
      </c>
      <c r="B24" s="17" t="s">
        <v>1242</v>
      </c>
      <c r="C24" s="96" t="s">
        <v>1189</v>
      </c>
      <c r="D24" s="21">
        <v>45385</v>
      </c>
      <c r="E24" s="17" t="s">
        <v>1243</v>
      </c>
      <c r="F24" s="17" t="s">
        <v>1244</v>
      </c>
      <c r="G24" s="17" t="s">
        <v>1192</v>
      </c>
      <c r="H24" s="97" t="s">
        <v>1192</v>
      </c>
      <c r="I24" s="145">
        <v>0</v>
      </c>
      <c r="J24" s="49">
        <v>0</v>
      </c>
      <c r="K24" s="49">
        <v>0</v>
      </c>
      <c r="L24" s="49">
        <v>0</v>
      </c>
      <c r="M24" s="49">
        <v>0</v>
      </c>
      <c r="N24" s="49">
        <v>0</v>
      </c>
      <c r="O24" s="54">
        <v>0</v>
      </c>
      <c r="P24" s="160">
        <v>0</v>
      </c>
      <c r="Q24" s="151">
        <v>0</v>
      </c>
      <c r="R24" s="50">
        <v>0</v>
      </c>
      <c r="S24" s="50">
        <v>0</v>
      </c>
      <c r="T24" s="50">
        <v>0</v>
      </c>
      <c r="U24" s="50">
        <v>0</v>
      </c>
      <c r="V24" s="55">
        <v>0</v>
      </c>
      <c r="W24" s="50">
        <v>0</v>
      </c>
      <c r="X24" s="161">
        <v>0</v>
      </c>
      <c r="Y24" s="145">
        <v>0</v>
      </c>
      <c r="Z24" s="49">
        <v>0</v>
      </c>
      <c r="AA24" s="49">
        <v>0</v>
      </c>
      <c r="AB24" s="49">
        <v>0</v>
      </c>
      <c r="AC24" s="54">
        <v>0</v>
      </c>
      <c r="AD24" s="48">
        <v>0</v>
      </c>
      <c r="AE24" s="48">
        <v>0</v>
      </c>
      <c r="AF24" s="163">
        <v>0</v>
      </c>
    </row>
    <row r="25" spans="1:32" ht="18" customHeight="1" x14ac:dyDescent="0.25">
      <c r="A25" s="15" t="s">
        <v>132</v>
      </c>
      <c r="B25" s="17" t="s">
        <v>1245</v>
      </c>
      <c r="C25" s="96" t="s">
        <v>1189</v>
      </c>
      <c r="D25" s="21">
        <v>45301</v>
      </c>
      <c r="E25" s="17" t="s">
        <v>1246</v>
      </c>
      <c r="F25" s="17" t="s">
        <v>1247</v>
      </c>
      <c r="G25" s="17" t="s">
        <v>1192</v>
      </c>
      <c r="H25" s="97" t="s">
        <v>1192</v>
      </c>
      <c r="I25" s="145">
        <v>0</v>
      </c>
      <c r="J25" s="49">
        <v>0</v>
      </c>
      <c r="K25" s="49">
        <v>0</v>
      </c>
      <c r="L25" s="49">
        <v>0</v>
      </c>
      <c r="M25" s="49">
        <v>0</v>
      </c>
      <c r="N25" s="49">
        <v>0</v>
      </c>
      <c r="O25" s="54">
        <v>0</v>
      </c>
      <c r="P25" s="160">
        <v>0</v>
      </c>
      <c r="Q25" s="151">
        <v>0</v>
      </c>
      <c r="R25" s="50">
        <v>0</v>
      </c>
      <c r="S25" s="50">
        <v>0</v>
      </c>
      <c r="T25" s="50">
        <v>0</v>
      </c>
      <c r="U25" s="50">
        <v>0</v>
      </c>
      <c r="V25" s="55">
        <v>0</v>
      </c>
      <c r="W25" s="50">
        <v>0</v>
      </c>
      <c r="X25" s="161">
        <v>0</v>
      </c>
      <c r="Y25" s="145">
        <v>0</v>
      </c>
      <c r="Z25" s="49">
        <v>0</v>
      </c>
      <c r="AA25" s="49">
        <v>0</v>
      </c>
      <c r="AB25" s="49">
        <v>0</v>
      </c>
      <c r="AC25" s="54">
        <v>0</v>
      </c>
      <c r="AD25" s="48">
        <v>0</v>
      </c>
      <c r="AE25" s="48">
        <v>0</v>
      </c>
      <c r="AF25" s="163">
        <v>0</v>
      </c>
    </row>
    <row r="26" spans="1:32" ht="18" customHeight="1" x14ac:dyDescent="0.25">
      <c r="A26" s="18" t="s">
        <v>133</v>
      </c>
      <c r="B26" s="17" t="s">
        <v>1248</v>
      </c>
      <c r="C26" s="96" t="s">
        <v>1197</v>
      </c>
      <c r="D26" s="21">
        <v>45301</v>
      </c>
      <c r="E26" s="17" t="s">
        <v>1249</v>
      </c>
      <c r="F26" s="17" t="s">
        <v>1250</v>
      </c>
      <c r="G26" s="17" t="s">
        <v>1192</v>
      </c>
      <c r="H26" s="97" t="s">
        <v>1192</v>
      </c>
      <c r="I26" s="145">
        <v>0</v>
      </c>
      <c r="J26" s="49">
        <v>0</v>
      </c>
      <c r="K26" s="49">
        <v>0</v>
      </c>
      <c r="L26" s="49">
        <v>0</v>
      </c>
      <c r="M26" s="49">
        <v>0</v>
      </c>
      <c r="N26" s="49">
        <v>0</v>
      </c>
      <c r="O26" s="54">
        <v>0</v>
      </c>
      <c r="P26" s="160">
        <v>0</v>
      </c>
      <c r="Q26" s="151">
        <v>0</v>
      </c>
      <c r="R26" s="50">
        <v>0</v>
      </c>
      <c r="S26" s="50">
        <v>0</v>
      </c>
      <c r="T26" s="50">
        <v>0</v>
      </c>
      <c r="U26" s="50">
        <v>0</v>
      </c>
      <c r="V26" s="55">
        <v>0</v>
      </c>
      <c r="W26" s="50">
        <v>0</v>
      </c>
      <c r="X26" s="161">
        <v>0</v>
      </c>
      <c r="Y26" s="145">
        <v>0</v>
      </c>
      <c r="Z26" s="49">
        <v>0</v>
      </c>
      <c r="AA26" s="49">
        <v>0</v>
      </c>
      <c r="AB26" s="49">
        <v>0</v>
      </c>
      <c r="AC26" s="54">
        <v>0</v>
      </c>
      <c r="AD26" s="48">
        <v>0</v>
      </c>
      <c r="AE26" s="48">
        <v>0</v>
      </c>
      <c r="AF26" s="163">
        <v>0</v>
      </c>
    </row>
    <row r="27" spans="1:32" ht="18" customHeight="1" x14ac:dyDescent="0.25">
      <c r="A27" s="15" t="s">
        <v>134</v>
      </c>
      <c r="B27" s="17" t="s">
        <v>1251</v>
      </c>
      <c r="C27" s="96" t="s">
        <v>1189</v>
      </c>
      <c r="D27" s="21">
        <v>45393</v>
      </c>
      <c r="E27" s="17" t="s">
        <v>1252</v>
      </c>
      <c r="F27" s="17" t="s">
        <v>1253</v>
      </c>
      <c r="G27" s="17" t="s">
        <v>1192</v>
      </c>
      <c r="H27" s="97" t="s">
        <v>1192</v>
      </c>
      <c r="I27" s="145">
        <v>0</v>
      </c>
      <c r="J27" s="49">
        <v>0</v>
      </c>
      <c r="K27" s="49">
        <v>0</v>
      </c>
      <c r="L27" s="49">
        <v>0</v>
      </c>
      <c r="M27" s="49">
        <v>0</v>
      </c>
      <c r="N27" s="49">
        <v>0</v>
      </c>
      <c r="O27" s="54">
        <v>0</v>
      </c>
      <c r="P27" s="160">
        <v>0</v>
      </c>
      <c r="Q27" s="151">
        <v>0</v>
      </c>
      <c r="R27" s="50">
        <v>0</v>
      </c>
      <c r="S27" s="50">
        <v>0</v>
      </c>
      <c r="T27" s="50">
        <v>0</v>
      </c>
      <c r="U27" s="50">
        <v>0</v>
      </c>
      <c r="V27" s="55">
        <v>0</v>
      </c>
      <c r="W27" s="50">
        <v>0</v>
      </c>
      <c r="X27" s="161">
        <v>0</v>
      </c>
      <c r="Y27" s="145">
        <v>0</v>
      </c>
      <c r="Z27" s="49">
        <v>0</v>
      </c>
      <c r="AA27" s="49">
        <v>0</v>
      </c>
      <c r="AB27" s="49">
        <v>0</v>
      </c>
      <c r="AC27" s="54">
        <v>0</v>
      </c>
      <c r="AD27" s="48">
        <v>0</v>
      </c>
      <c r="AE27" s="48">
        <v>0</v>
      </c>
      <c r="AF27" s="163">
        <v>0</v>
      </c>
    </row>
    <row r="28" spans="1:32" ht="18" customHeight="1" x14ac:dyDescent="0.25">
      <c r="A28" s="18" t="s">
        <v>135</v>
      </c>
      <c r="B28" s="17" t="s">
        <v>1254</v>
      </c>
      <c r="C28" s="96" t="s">
        <v>1189</v>
      </c>
      <c r="D28" s="21">
        <v>45342</v>
      </c>
      <c r="E28" s="17" t="s">
        <v>1255</v>
      </c>
      <c r="F28" s="17" t="s">
        <v>1256</v>
      </c>
      <c r="G28" s="17" t="s">
        <v>1192</v>
      </c>
      <c r="H28" s="97" t="s">
        <v>1192</v>
      </c>
      <c r="I28" s="145">
        <v>0</v>
      </c>
      <c r="J28" s="49">
        <v>0</v>
      </c>
      <c r="K28" s="49">
        <v>0</v>
      </c>
      <c r="L28" s="49">
        <v>0</v>
      </c>
      <c r="M28" s="49">
        <v>0</v>
      </c>
      <c r="N28" s="49">
        <v>0</v>
      </c>
      <c r="O28" s="54">
        <v>0</v>
      </c>
      <c r="P28" s="160">
        <v>0</v>
      </c>
      <c r="Q28" s="151">
        <v>0</v>
      </c>
      <c r="R28" s="50">
        <v>0</v>
      </c>
      <c r="S28" s="50">
        <v>0</v>
      </c>
      <c r="T28" s="50">
        <v>0</v>
      </c>
      <c r="U28" s="50">
        <v>0</v>
      </c>
      <c r="V28" s="55">
        <v>0</v>
      </c>
      <c r="W28" s="50">
        <v>0</v>
      </c>
      <c r="X28" s="161">
        <v>0</v>
      </c>
      <c r="Y28" s="145">
        <v>0</v>
      </c>
      <c r="Z28" s="49">
        <v>0</v>
      </c>
      <c r="AA28" s="49">
        <v>0</v>
      </c>
      <c r="AB28" s="49">
        <v>0</v>
      </c>
      <c r="AC28" s="54">
        <v>0</v>
      </c>
      <c r="AD28" s="48">
        <v>0</v>
      </c>
      <c r="AE28" s="48">
        <v>0</v>
      </c>
      <c r="AF28" s="163">
        <v>0</v>
      </c>
    </row>
    <row r="29" spans="1:32" ht="18" hidden="1" customHeight="1" x14ac:dyDescent="0.25">
      <c r="A29" s="15" t="s">
        <v>136</v>
      </c>
      <c r="B29" s="17" t="s">
        <v>1257</v>
      </c>
      <c r="C29" s="96" t="s">
        <v>1204</v>
      </c>
      <c r="D29" s="21">
        <v>45323</v>
      </c>
      <c r="E29" s="17" t="s">
        <v>1258</v>
      </c>
      <c r="F29" s="17" t="s">
        <v>1259</v>
      </c>
      <c r="G29" s="17" t="s">
        <v>1192</v>
      </c>
      <c r="H29" s="97" t="s">
        <v>1192</v>
      </c>
      <c r="I29" s="145">
        <v>0</v>
      </c>
      <c r="J29" s="49">
        <v>0</v>
      </c>
      <c r="K29" s="49">
        <v>0</v>
      </c>
      <c r="L29" s="49">
        <v>0</v>
      </c>
      <c r="M29" s="49">
        <v>0</v>
      </c>
      <c r="N29" s="49">
        <v>0</v>
      </c>
      <c r="O29" s="54">
        <v>0</v>
      </c>
      <c r="P29" s="160">
        <v>0</v>
      </c>
      <c r="Q29" s="151">
        <v>0</v>
      </c>
      <c r="R29" s="50">
        <v>277425</v>
      </c>
      <c r="S29" s="50">
        <v>0</v>
      </c>
      <c r="T29" s="50">
        <v>0</v>
      </c>
      <c r="U29" s="50">
        <v>0</v>
      </c>
      <c r="V29" s="55">
        <v>0</v>
      </c>
      <c r="W29" s="50">
        <v>-277425</v>
      </c>
      <c r="X29" s="161">
        <v>0</v>
      </c>
      <c r="Y29" s="145">
        <v>0</v>
      </c>
      <c r="Z29" s="49">
        <v>277425</v>
      </c>
      <c r="AA29" s="49">
        <v>0</v>
      </c>
      <c r="AB29" s="49">
        <v>0</v>
      </c>
      <c r="AC29" s="54">
        <v>0</v>
      </c>
      <c r="AD29" s="48">
        <v>0</v>
      </c>
      <c r="AE29" s="48">
        <v>-277425</v>
      </c>
      <c r="AF29" s="163">
        <v>0</v>
      </c>
    </row>
    <row r="30" spans="1:32" ht="18" customHeight="1" x14ac:dyDescent="0.25">
      <c r="A30" s="18" t="s">
        <v>137</v>
      </c>
      <c r="B30" s="17" t="s">
        <v>1260</v>
      </c>
      <c r="C30" s="96" t="s">
        <v>1189</v>
      </c>
      <c r="D30" s="21">
        <v>45406</v>
      </c>
      <c r="E30" s="17" t="s">
        <v>1261</v>
      </c>
      <c r="F30" s="17" t="s">
        <v>1262</v>
      </c>
      <c r="G30" s="17" t="s">
        <v>1192</v>
      </c>
      <c r="H30" s="97" t="s">
        <v>1192</v>
      </c>
      <c r="I30" s="145">
        <v>0</v>
      </c>
      <c r="J30" s="49">
        <v>0</v>
      </c>
      <c r="K30" s="49">
        <v>0</v>
      </c>
      <c r="L30" s="49">
        <v>0</v>
      </c>
      <c r="M30" s="49">
        <v>0</v>
      </c>
      <c r="N30" s="49">
        <v>0</v>
      </c>
      <c r="O30" s="54">
        <v>0</v>
      </c>
      <c r="P30" s="160">
        <v>0</v>
      </c>
      <c r="Q30" s="151">
        <v>-40000</v>
      </c>
      <c r="R30" s="50">
        <v>40000</v>
      </c>
      <c r="S30" s="50">
        <v>0</v>
      </c>
      <c r="T30" s="50">
        <v>0</v>
      </c>
      <c r="U30" s="50">
        <v>0</v>
      </c>
      <c r="V30" s="55">
        <v>0</v>
      </c>
      <c r="W30" s="50">
        <v>0</v>
      </c>
      <c r="X30" s="161">
        <v>0</v>
      </c>
      <c r="Y30" s="145">
        <v>0</v>
      </c>
      <c r="Z30" s="49">
        <v>0</v>
      </c>
      <c r="AA30" s="49">
        <v>0</v>
      </c>
      <c r="AB30" s="49">
        <v>0</v>
      </c>
      <c r="AC30" s="54">
        <v>0</v>
      </c>
      <c r="AD30" s="48">
        <v>0</v>
      </c>
      <c r="AE30" s="48">
        <v>0</v>
      </c>
      <c r="AF30" s="163">
        <v>0</v>
      </c>
    </row>
    <row r="31" spans="1:32" ht="18" customHeight="1" x14ac:dyDescent="0.25">
      <c r="A31" s="15" t="s">
        <v>138</v>
      </c>
      <c r="B31" s="17" t="s">
        <v>1263</v>
      </c>
      <c r="C31" s="96" t="s">
        <v>1189</v>
      </c>
      <c r="D31" s="21">
        <v>45351</v>
      </c>
      <c r="E31" s="17" t="s">
        <v>1264</v>
      </c>
      <c r="F31" s="17" t="s">
        <v>1256</v>
      </c>
      <c r="G31" s="17" t="s">
        <v>1192</v>
      </c>
      <c r="H31" s="97" t="s">
        <v>1192</v>
      </c>
      <c r="I31" s="145">
        <v>0</v>
      </c>
      <c r="J31" s="49">
        <v>0</v>
      </c>
      <c r="K31" s="49">
        <v>0</v>
      </c>
      <c r="L31" s="49">
        <v>0</v>
      </c>
      <c r="M31" s="49">
        <v>0</v>
      </c>
      <c r="N31" s="49">
        <v>0</v>
      </c>
      <c r="O31" s="54">
        <v>0</v>
      </c>
      <c r="P31" s="160">
        <v>0</v>
      </c>
      <c r="Q31" s="151">
        <v>-42000</v>
      </c>
      <c r="R31" s="50">
        <v>42000</v>
      </c>
      <c r="S31" s="50">
        <v>0</v>
      </c>
      <c r="T31" s="50">
        <v>0</v>
      </c>
      <c r="U31" s="50">
        <v>0</v>
      </c>
      <c r="V31" s="55">
        <v>0</v>
      </c>
      <c r="W31" s="50">
        <v>0</v>
      </c>
      <c r="X31" s="161">
        <v>0</v>
      </c>
      <c r="Y31" s="145">
        <v>-34704</v>
      </c>
      <c r="Z31" s="49">
        <v>34704</v>
      </c>
      <c r="AA31" s="49">
        <v>0</v>
      </c>
      <c r="AB31" s="49">
        <v>0</v>
      </c>
      <c r="AC31" s="54">
        <v>0</v>
      </c>
      <c r="AD31" s="48">
        <v>0</v>
      </c>
      <c r="AE31" s="48">
        <v>0</v>
      </c>
      <c r="AF31" s="163">
        <v>0</v>
      </c>
    </row>
    <row r="32" spans="1:32" ht="18" hidden="1" customHeight="1" x14ac:dyDescent="0.25">
      <c r="A32" s="18" t="s">
        <v>139</v>
      </c>
      <c r="B32" s="17" t="s">
        <v>1265</v>
      </c>
      <c r="C32" s="96" t="s">
        <v>1204</v>
      </c>
      <c r="D32" s="21">
        <v>45308</v>
      </c>
      <c r="E32" s="17" t="s">
        <v>1266</v>
      </c>
      <c r="F32" s="17" t="s">
        <v>1256</v>
      </c>
      <c r="G32" s="17" t="s">
        <v>1267</v>
      </c>
      <c r="H32" s="97" t="s">
        <v>1192</v>
      </c>
      <c r="I32" s="145">
        <v>0</v>
      </c>
      <c r="J32" s="49">
        <v>0</v>
      </c>
      <c r="K32" s="49">
        <v>0</v>
      </c>
      <c r="L32" s="49">
        <v>0</v>
      </c>
      <c r="M32" s="49">
        <v>0</v>
      </c>
      <c r="N32" s="49">
        <v>0</v>
      </c>
      <c r="O32" s="54">
        <v>0</v>
      </c>
      <c r="P32" s="160">
        <v>0</v>
      </c>
      <c r="Q32" s="151">
        <v>0</v>
      </c>
      <c r="R32" s="50">
        <v>0</v>
      </c>
      <c r="S32" s="50">
        <v>0</v>
      </c>
      <c r="T32" s="50">
        <v>0</v>
      </c>
      <c r="U32" s="50">
        <v>0</v>
      </c>
      <c r="V32" s="55">
        <v>0</v>
      </c>
      <c r="W32" s="50">
        <v>0</v>
      </c>
      <c r="X32" s="161">
        <v>0</v>
      </c>
      <c r="Y32" s="145">
        <v>0</v>
      </c>
      <c r="Z32" s="49">
        <v>0</v>
      </c>
      <c r="AA32" s="49">
        <v>0</v>
      </c>
      <c r="AB32" s="49">
        <v>0</v>
      </c>
      <c r="AC32" s="54">
        <v>0</v>
      </c>
      <c r="AD32" s="48">
        <v>0</v>
      </c>
      <c r="AE32" s="48">
        <v>0</v>
      </c>
      <c r="AF32" s="163">
        <v>0</v>
      </c>
    </row>
    <row r="33" spans="1:32" ht="18" customHeight="1" x14ac:dyDescent="0.25">
      <c r="A33" s="15" t="s">
        <v>140</v>
      </c>
      <c r="B33" s="17" t="s">
        <v>1268</v>
      </c>
      <c r="C33" s="96" t="s">
        <v>1189</v>
      </c>
      <c r="D33" s="21">
        <v>45379</v>
      </c>
      <c r="E33" s="17" t="s">
        <v>1269</v>
      </c>
      <c r="F33" s="17" t="s">
        <v>1270</v>
      </c>
      <c r="G33" s="17" t="s">
        <v>1192</v>
      </c>
      <c r="H33" s="97" t="s">
        <v>1192</v>
      </c>
      <c r="I33" s="145">
        <v>0</v>
      </c>
      <c r="J33" s="49">
        <v>0</v>
      </c>
      <c r="K33" s="49">
        <v>0</v>
      </c>
      <c r="L33" s="49">
        <v>0</v>
      </c>
      <c r="M33" s="49">
        <v>0</v>
      </c>
      <c r="N33" s="49">
        <v>0</v>
      </c>
      <c r="O33" s="54">
        <v>0</v>
      </c>
      <c r="P33" s="160">
        <v>0</v>
      </c>
      <c r="Q33" s="151">
        <v>0</v>
      </c>
      <c r="R33" s="50">
        <v>0</v>
      </c>
      <c r="S33" s="50">
        <v>0</v>
      </c>
      <c r="T33" s="50">
        <v>0</v>
      </c>
      <c r="U33" s="50">
        <v>0</v>
      </c>
      <c r="V33" s="55">
        <v>0</v>
      </c>
      <c r="W33" s="50">
        <v>0</v>
      </c>
      <c r="X33" s="161">
        <v>0</v>
      </c>
      <c r="Y33" s="145">
        <v>0</v>
      </c>
      <c r="Z33" s="49">
        <v>0</v>
      </c>
      <c r="AA33" s="49">
        <v>0</v>
      </c>
      <c r="AB33" s="49">
        <v>0</v>
      </c>
      <c r="AC33" s="54">
        <v>0</v>
      </c>
      <c r="AD33" s="48">
        <v>0</v>
      </c>
      <c r="AE33" s="48">
        <v>0</v>
      </c>
      <c r="AF33" s="163">
        <v>0</v>
      </c>
    </row>
    <row r="34" spans="1:32" ht="18" hidden="1" customHeight="1" x14ac:dyDescent="0.25">
      <c r="A34" s="18" t="s">
        <v>141</v>
      </c>
      <c r="B34" s="17" t="s">
        <v>1271</v>
      </c>
      <c r="C34" s="96" t="s">
        <v>1204</v>
      </c>
      <c r="D34" s="21">
        <v>45314</v>
      </c>
      <c r="E34" s="17" t="s">
        <v>1272</v>
      </c>
      <c r="F34" s="17" t="s">
        <v>1273</v>
      </c>
      <c r="G34" s="17" t="s">
        <v>1192</v>
      </c>
      <c r="H34" s="97" t="s">
        <v>1192</v>
      </c>
      <c r="I34" s="145">
        <v>0</v>
      </c>
      <c r="J34" s="49">
        <v>0</v>
      </c>
      <c r="K34" s="49">
        <v>0</v>
      </c>
      <c r="L34" s="49">
        <v>0</v>
      </c>
      <c r="M34" s="49">
        <v>0</v>
      </c>
      <c r="N34" s="49">
        <v>0</v>
      </c>
      <c r="O34" s="54">
        <v>0</v>
      </c>
      <c r="P34" s="160">
        <v>0</v>
      </c>
      <c r="Q34" s="151">
        <v>0</v>
      </c>
      <c r="R34" s="50">
        <v>0</v>
      </c>
      <c r="S34" s="50">
        <v>0</v>
      </c>
      <c r="T34" s="50">
        <v>0</v>
      </c>
      <c r="U34" s="50">
        <v>0</v>
      </c>
      <c r="V34" s="55">
        <v>0</v>
      </c>
      <c r="W34" s="50">
        <v>0</v>
      </c>
      <c r="X34" s="161">
        <v>0</v>
      </c>
      <c r="Y34" s="145">
        <v>0</v>
      </c>
      <c r="Z34" s="49">
        <v>0</v>
      </c>
      <c r="AA34" s="49">
        <v>0</v>
      </c>
      <c r="AB34" s="49">
        <v>0</v>
      </c>
      <c r="AC34" s="54">
        <v>0</v>
      </c>
      <c r="AD34" s="48">
        <v>0</v>
      </c>
      <c r="AE34" s="48">
        <v>0</v>
      </c>
      <c r="AF34" s="163">
        <v>0</v>
      </c>
    </row>
    <row r="35" spans="1:32" ht="18" hidden="1" customHeight="1" x14ac:dyDescent="0.25">
      <c r="A35" s="15" t="s">
        <v>142</v>
      </c>
      <c r="B35" s="17" t="s">
        <v>1274</v>
      </c>
      <c r="C35" s="96" t="s">
        <v>1204</v>
      </c>
      <c r="D35" s="21">
        <v>45329</v>
      </c>
      <c r="E35" s="17" t="s">
        <v>1275</v>
      </c>
      <c r="F35" s="17" t="s">
        <v>1259</v>
      </c>
      <c r="G35" s="17" t="s">
        <v>1192</v>
      </c>
      <c r="H35" s="97" t="s">
        <v>1192</v>
      </c>
      <c r="I35" s="145">
        <v>0</v>
      </c>
      <c r="J35" s="49">
        <v>0</v>
      </c>
      <c r="K35" s="49">
        <v>0</v>
      </c>
      <c r="L35" s="49">
        <v>0</v>
      </c>
      <c r="M35" s="49">
        <v>0</v>
      </c>
      <c r="N35" s="49">
        <v>0</v>
      </c>
      <c r="O35" s="54">
        <v>0</v>
      </c>
      <c r="P35" s="160">
        <v>0</v>
      </c>
      <c r="Q35" s="151">
        <v>0</v>
      </c>
      <c r="R35" s="50">
        <v>0</v>
      </c>
      <c r="S35" s="50">
        <v>0</v>
      </c>
      <c r="T35" s="50">
        <v>0</v>
      </c>
      <c r="U35" s="50">
        <v>0</v>
      </c>
      <c r="V35" s="55">
        <v>0</v>
      </c>
      <c r="W35" s="50">
        <v>0</v>
      </c>
      <c r="X35" s="161">
        <v>0</v>
      </c>
      <c r="Y35" s="145">
        <v>0</v>
      </c>
      <c r="Z35" s="49">
        <v>0</v>
      </c>
      <c r="AA35" s="49">
        <v>0</v>
      </c>
      <c r="AB35" s="49">
        <v>0</v>
      </c>
      <c r="AC35" s="54">
        <v>0</v>
      </c>
      <c r="AD35" s="48">
        <v>0</v>
      </c>
      <c r="AE35" s="48">
        <v>0</v>
      </c>
      <c r="AF35" s="163">
        <v>0</v>
      </c>
    </row>
    <row r="36" spans="1:32" ht="18" customHeight="1" x14ac:dyDescent="0.25">
      <c r="A36" s="18" t="s">
        <v>143</v>
      </c>
      <c r="B36" s="17" t="s">
        <v>1276</v>
      </c>
      <c r="C36" s="96" t="s">
        <v>1189</v>
      </c>
      <c r="D36" s="21">
        <v>45407</v>
      </c>
      <c r="E36" s="17" t="s">
        <v>1277</v>
      </c>
      <c r="F36" s="17" t="s">
        <v>1278</v>
      </c>
      <c r="G36" s="17" t="s">
        <v>1192</v>
      </c>
      <c r="H36" s="97" t="s">
        <v>1192</v>
      </c>
      <c r="I36" s="145">
        <v>0</v>
      </c>
      <c r="J36" s="49">
        <v>0</v>
      </c>
      <c r="K36" s="49">
        <v>0</v>
      </c>
      <c r="L36" s="49">
        <v>0</v>
      </c>
      <c r="M36" s="49">
        <v>0</v>
      </c>
      <c r="N36" s="49">
        <v>0</v>
      </c>
      <c r="O36" s="54">
        <v>0</v>
      </c>
      <c r="P36" s="160">
        <v>0</v>
      </c>
      <c r="Q36" s="151">
        <v>0</v>
      </c>
      <c r="R36" s="50">
        <v>0</v>
      </c>
      <c r="S36" s="50">
        <v>0</v>
      </c>
      <c r="T36" s="50">
        <v>0</v>
      </c>
      <c r="U36" s="50">
        <v>0</v>
      </c>
      <c r="V36" s="55">
        <v>0</v>
      </c>
      <c r="W36" s="50">
        <v>0</v>
      </c>
      <c r="X36" s="161">
        <v>0</v>
      </c>
      <c r="Y36" s="145">
        <v>0</v>
      </c>
      <c r="Z36" s="49">
        <v>0</v>
      </c>
      <c r="AA36" s="49">
        <v>0</v>
      </c>
      <c r="AB36" s="49">
        <v>0</v>
      </c>
      <c r="AC36" s="54">
        <v>0</v>
      </c>
      <c r="AD36" s="48">
        <v>0</v>
      </c>
      <c r="AE36" s="48">
        <v>0</v>
      </c>
      <c r="AF36" s="163">
        <v>0</v>
      </c>
    </row>
    <row r="37" spans="1:32" ht="18" customHeight="1" x14ac:dyDescent="0.25">
      <c r="A37" s="15" t="s">
        <v>144</v>
      </c>
      <c r="B37" s="17" t="s">
        <v>1279</v>
      </c>
      <c r="C37" s="96" t="s">
        <v>1189</v>
      </c>
      <c r="D37" s="21">
        <v>45316</v>
      </c>
      <c r="E37" s="17" t="s">
        <v>1280</v>
      </c>
      <c r="F37" s="17" t="s">
        <v>1281</v>
      </c>
      <c r="G37" s="17" t="s">
        <v>1192</v>
      </c>
      <c r="H37" s="97" t="s">
        <v>1192</v>
      </c>
      <c r="I37" s="145">
        <v>0</v>
      </c>
      <c r="J37" s="49">
        <v>0</v>
      </c>
      <c r="K37" s="49">
        <v>0</v>
      </c>
      <c r="L37" s="49">
        <v>0</v>
      </c>
      <c r="M37" s="49">
        <v>0</v>
      </c>
      <c r="N37" s="49">
        <v>0</v>
      </c>
      <c r="O37" s="54">
        <v>0</v>
      </c>
      <c r="P37" s="160">
        <v>0</v>
      </c>
      <c r="Q37" s="151">
        <v>0</v>
      </c>
      <c r="R37" s="50">
        <v>0</v>
      </c>
      <c r="S37" s="50">
        <v>0</v>
      </c>
      <c r="T37" s="50">
        <v>0</v>
      </c>
      <c r="U37" s="50">
        <v>0</v>
      </c>
      <c r="V37" s="55">
        <v>0</v>
      </c>
      <c r="W37" s="50">
        <v>0</v>
      </c>
      <c r="X37" s="161">
        <v>0</v>
      </c>
      <c r="Y37" s="145">
        <v>0</v>
      </c>
      <c r="Z37" s="49">
        <v>0</v>
      </c>
      <c r="AA37" s="49">
        <v>0</v>
      </c>
      <c r="AB37" s="49">
        <v>0</v>
      </c>
      <c r="AC37" s="54">
        <v>0</v>
      </c>
      <c r="AD37" s="48">
        <v>0</v>
      </c>
      <c r="AE37" s="48">
        <v>0</v>
      </c>
      <c r="AF37" s="163">
        <v>0</v>
      </c>
    </row>
    <row r="38" spans="1:32" ht="18" customHeight="1" x14ac:dyDescent="0.25">
      <c r="A38" s="18" t="s">
        <v>145</v>
      </c>
      <c r="B38" s="17" t="s">
        <v>1282</v>
      </c>
      <c r="C38" s="96" t="s">
        <v>1197</v>
      </c>
      <c r="D38" s="21">
        <v>45301</v>
      </c>
      <c r="E38" s="17" t="s">
        <v>1283</v>
      </c>
      <c r="F38" s="17" t="s">
        <v>1284</v>
      </c>
      <c r="G38" s="17" t="s">
        <v>1192</v>
      </c>
      <c r="H38" s="97" t="s">
        <v>1192</v>
      </c>
      <c r="I38" s="145">
        <v>0</v>
      </c>
      <c r="J38" s="49">
        <v>0</v>
      </c>
      <c r="K38" s="49">
        <v>0</v>
      </c>
      <c r="L38" s="49">
        <v>0</v>
      </c>
      <c r="M38" s="49">
        <v>0</v>
      </c>
      <c r="N38" s="49">
        <v>0</v>
      </c>
      <c r="O38" s="54">
        <v>0</v>
      </c>
      <c r="P38" s="160">
        <v>0</v>
      </c>
      <c r="Q38" s="151">
        <v>0</v>
      </c>
      <c r="R38" s="50">
        <v>0</v>
      </c>
      <c r="S38" s="50">
        <v>0</v>
      </c>
      <c r="T38" s="50">
        <v>0</v>
      </c>
      <c r="U38" s="50">
        <v>0</v>
      </c>
      <c r="V38" s="55">
        <v>0</v>
      </c>
      <c r="W38" s="50">
        <v>0</v>
      </c>
      <c r="X38" s="161">
        <v>0</v>
      </c>
      <c r="Y38" s="145">
        <v>0</v>
      </c>
      <c r="Z38" s="49">
        <v>0</v>
      </c>
      <c r="AA38" s="49">
        <v>0</v>
      </c>
      <c r="AB38" s="49">
        <v>0</v>
      </c>
      <c r="AC38" s="54">
        <v>0</v>
      </c>
      <c r="AD38" s="48">
        <v>0</v>
      </c>
      <c r="AE38" s="48">
        <v>0</v>
      </c>
      <c r="AF38" s="163">
        <v>0</v>
      </c>
    </row>
    <row r="39" spans="1:32" ht="18" customHeight="1" x14ac:dyDescent="0.25">
      <c r="A39" s="15" t="s">
        <v>146</v>
      </c>
      <c r="B39" s="17" t="s">
        <v>1285</v>
      </c>
      <c r="C39" s="96" t="s">
        <v>1197</v>
      </c>
      <c r="D39" s="21">
        <v>45301</v>
      </c>
      <c r="E39" s="17" t="s">
        <v>1286</v>
      </c>
      <c r="F39" s="17" t="s">
        <v>1287</v>
      </c>
      <c r="G39" s="17" t="s">
        <v>1192</v>
      </c>
      <c r="H39" s="97" t="s">
        <v>1192</v>
      </c>
      <c r="I39" s="145">
        <v>0</v>
      </c>
      <c r="J39" s="49">
        <v>0</v>
      </c>
      <c r="K39" s="49">
        <v>0</v>
      </c>
      <c r="L39" s="49">
        <v>0</v>
      </c>
      <c r="M39" s="49">
        <v>0</v>
      </c>
      <c r="N39" s="49">
        <v>0</v>
      </c>
      <c r="O39" s="54">
        <v>0</v>
      </c>
      <c r="P39" s="160">
        <v>0</v>
      </c>
      <c r="Q39" s="151">
        <v>0</v>
      </c>
      <c r="R39" s="50">
        <v>0</v>
      </c>
      <c r="S39" s="50">
        <v>0</v>
      </c>
      <c r="T39" s="50">
        <v>0</v>
      </c>
      <c r="U39" s="50">
        <v>0</v>
      </c>
      <c r="V39" s="55">
        <v>0</v>
      </c>
      <c r="W39" s="50">
        <v>0</v>
      </c>
      <c r="X39" s="161">
        <v>0</v>
      </c>
      <c r="Y39" s="145">
        <v>0</v>
      </c>
      <c r="Z39" s="49">
        <v>0</v>
      </c>
      <c r="AA39" s="49">
        <v>0</v>
      </c>
      <c r="AB39" s="49">
        <v>0</v>
      </c>
      <c r="AC39" s="54">
        <v>0</v>
      </c>
      <c r="AD39" s="48">
        <v>0</v>
      </c>
      <c r="AE39" s="48">
        <v>0</v>
      </c>
      <c r="AF39" s="163">
        <v>0</v>
      </c>
    </row>
    <row r="40" spans="1:32" ht="18" customHeight="1" x14ac:dyDescent="0.25">
      <c r="A40" s="18" t="s">
        <v>147</v>
      </c>
      <c r="B40" s="17" t="s">
        <v>1288</v>
      </c>
      <c r="C40" s="96" t="s">
        <v>1189</v>
      </c>
      <c r="D40" s="21">
        <v>45405</v>
      </c>
      <c r="E40" s="17" t="s">
        <v>1289</v>
      </c>
      <c r="F40" s="17" t="s">
        <v>1290</v>
      </c>
      <c r="G40" s="17" t="s">
        <v>1192</v>
      </c>
      <c r="H40" s="97" t="s">
        <v>1192</v>
      </c>
      <c r="I40" s="145">
        <v>0</v>
      </c>
      <c r="J40" s="49">
        <v>0</v>
      </c>
      <c r="K40" s="49">
        <v>0</v>
      </c>
      <c r="L40" s="49">
        <v>0</v>
      </c>
      <c r="M40" s="49">
        <v>0</v>
      </c>
      <c r="N40" s="49">
        <v>0</v>
      </c>
      <c r="O40" s="54">
        <v>0</v>
      </c>
      <c r="P40" s="160">
        <v>0</v>
      </c>
      <c r="Q40" s="151">
        <v>0</v>
      </c>
      <c r="R40" s="50">
        <v>0</v>
      </c>
      <c r="S40" s="50">
        <v>0</v>
      </c>
      <c r="T40" s="50">
        <v>0</v>
      </c>
      <c r="U40" s="50">
        <v>0</v>
      </c>
      <c r="V40" s="55">
        <v>0</v>
      </c>
      <c r="W40" s="50">
        <v>0</v>
      </c>
      <c r="X40" s="161">
        <v>0</v>
      </c>
      <c r="Y40" s="145">
        <v>0</v>
      </c>
      <c r="Z40" s="49">
        <v>0</v>
      </c>
      <c r="AA40" s="49">
        <v>0</v>
      </c>
      <c r="AB40" s="49">
        <v>0</v>
      </c>
      <c r="AC40" s="54">
        <v>0</v>
      </c>
      <c r="AD40" s="48">
        <v>0</v>
      </c>
      <c r="AE40" s="48">
        <v>0</v>
      </c>
      <c r="AF40" s="163">
        <v>0</v>
      </c>
    </row>
    <row r="41" spans="1:32" ht="18" customHeight="1" x14ac:dyDescent="0.25">
      <c r="A41" s="15" t="s">
        <v>148</v>
      </c>
      <c r="B41" s="17" t="s">
        <v>1291</v>
      </c>
      <c r="C41" s="96" t="s">
        <v>1197</v>
      </c>
      <c r="D41" s="21">
        <v>45310</v>
      </c>
      <c r="E41" s="17" t="s">
        <v>1292</v>
      </c>
      <c r="F41" s="17" t="s">
        <v>1293</v>
      </c>
      <c r="G41" s="17" t="s">
        <v>1192</v>
      </c>
      <c r="H41" s="97" t="s">
        <v>1192</v>
      </c>
      <c r="I41" s="145">
        <v>0</v>
      </c>
      <c r="J41" s="49">
        <v>0</v>
      </c>
      <c r="K41" s="49">
        <v>0</v>
      </c>
      <c r="L41" s="49">
        <v>0</v>
      </c>
      <c r="M41" s="49">
        <v>0</v>
      </c>
      <c r="N41" s="49">
        <v>0</v>
      </c>
      <c r="O41" s="54">
        <v>0</v>
      </c>
      <c r="P41" s="160">
        <v>0</v>
      </c>
      <c r="Q41" s="151">
        <v>0</v>
      </c>
      <c r="R41" s="50">
        <v>0</v>
      </c>
      <c r="S41" s="50">
        <v>0</v>
      </c>
      <c r="T41" s="50">
        <v>0</v>
      </c>
      <c r="U41" s="50">
        <v>0</v>
      </c>
      <c r="V41" s="55">
        <v>0</v>
      </c>
      <c r="W41" s="50">
        <v>0</v>
      </c>
      <c r="X41" s="161">
        <v>0</v>
      </c>
      <c r="Y41" s="145">
        <v>0</v>
      </c>
      <c r="Z41" s="49">
        <v>0</v>
      </c>
      <c r="AA41" s="49">
        <v>0</v>
      </c>
      <c r="AB41" s="49">
        <v>0</v>
      </c>
      <c r="AC41" s="54">
        <v>0</v>
      </c>
      <c r="AD41" s="48">
        <v>0</v>
      </c>
      <c r="AE41" s="48">
        <v>0</v>
      </c>
      <c r="AF41" s="163">
        <v>0</v>
      </c>
    </row>
    <row r="42" spans="1:32" ht="18" customHeight="1" x14ac:dyDescent="0.25">
      <c r="A42" s="18" t="s">
        <v>149</v>
      </c>
      <c r="B42" s="17" t="s">
        <v>1294</v>
      </c>
      <c r="C42" s="96" t="s">
        <v>1189</v>
      </c>
      <c r="D42" s="21">
        <v>45408</v>
      </c>
      <c r="E42" s="17" t="s">
        <v>1295</v>
      </c>
      <c r="F42" s="17" t="s">
        <v>1296</v>
      </c>
      <c r="G42" s="17" t="s">
        <v>1192</v>
      </c>
      <c r="H42" s="97" t="s">
        <v>1192</v>
      </c>
      <c r="I42" s="145">
        <v>0</v>
      </c>
      <c r="J42" s="49">
        <v>0</v>
      </c>
      <c r="K42" s="49">
        <v>0</v>
      </c>
      <c r="L42" s="49">
        <v>0</v>
      </c>
      <c r="M42" s="49">
        <v>0</v>
      </c>
      <c r="N42" s="49">
        <v>0</v>
      </c>
      <c r="O42" s="54">
        <v>0</v>
      </c>
      <c r="P42" s="160">
        <v>0</v>
      </c>
      <c r="Q42" s="151">
        <v>0</v>
      </c>
      <c r="R42" s="50">
        <v>0</v>
      </c>
      <c r="S42" s="50">
        <v>0</v>
      </c>
      <c r="T42" s="50">
        <v>0</v>
      </c>
      <c r="U42" s="50">
        <v>0</v>
      </c>
      <c r="V42" s="55">
        <v>0</v>
      </c>
      <c r="W42" s="50">
        <v>0</v>
      </c>
      <c r="X42" s="161">
        <v>0</v>
      </c>
      <c r="Y42" s="145">
        <v>0</v>
      </c>
      <c r="Z42" s="49">
        <v>0</v>
      </c>
      <c r="AA42" s="49">
        <v>0</v>
      </c>
      <c r="AB42" s="49">
        <v>0</v>
      </c>
      <c r="AC42" s="54">
        <v>0</v>
      </c>
      <c r="AD42" s="48">
        <v>0</v>
      </c>
      <c r="AE42" s="48">
        <v>0</v>
      </c>
      <c r="AF42" s="163">
        <v>0</v>
      </c>
    </row>
    <row r="43" spans="1:32" ht="18" customHeight="1" x14ac:dyDescent="0.25">
      <c r="A43" s="15" t="s">
        <v>150</v>
      </c>
      <c r="B43" s="17" t="s">
        <v>1297</v>
      </c>
      <c r="C43" s="96" t="s">
        <v>1189</v>
      </c>
      <c r="D43" s="21">
        <v>45324</v>
      </c>
      <c r="E43" s="17" t="s">
        <v>1298</v>
      </c>
      <c r="F43" s="17" t="s">
        <v>1273</v>
      </c>
      <c r="G43" s="17" t="s">
        <v>1192</v>
      </c>
      <c r="H43" s="97" t="s">
        <v>1192</v>
      </c>
      <c r="I43" s="145">
        <v>0</v>
      </c>
      <c r="J43" s="49">
        <v>0</v>
      </c>
      <c r="K43" s="49">
        <v>0</v>
      </c>
      <c r="L43" s="49">
        <v>0</v>
      </c>
      <c r="M43" s="49">
        <v>0</v>
      </c>
      <c r="N43" s="49">
        <v>0</v>
      </c>
      <c r="O43" s="54">
        <v>0</v>
      </c>
      <c r="P43" s="160">
        <v>0</v>
      </c>
      <c r="Q43" s="151">
        <v>0</v>
      </c>
      <c r="R43" s="50">
        <v>0</v>
      </c>
      <c r="S43" s="50">
        <v>0</v>
      </c>
      <c r="T43" s="50">
        <v>0</v>
      </c>
      <c r="U43" s="50">
        <v>0</v>
      </c>
      <c r="V43" s="55">
        <v>0</v>
      </c>
      <c r="W43" s="50">
        <v>0</v>
      </c>
      <c r="X43" s="161">
        <v>0</v>
      </c>
      <c r="Y43" s="145">
        <v>0</v>
      </c>
      <c r="Z43" s="49">
        <v>0</v>
      </c>
      <c r="AA43" s="49">
        <v>0</v>
      </c>
      <c r="AB43" s="49">
        <v>0</v>
      </c>
      <c r="AC43" s="54">
        <v>0</v>
      </c>
      <c r="AD43" s="48">
        <v>0</v>
      </c>
      <c r="AE43" s="48">
        <v>0</v>
      </c>
      <c r="AF43" s="163">
        <v>0</v>
      </c>
    </row>
    <row r="44" spans="1:32" ht="18" customHeight="1" x14ac:dyDescent="0.25">
      <c r="A44" s="18" t="s">
        <v>151</v>
      </c>
      <c r="B44" s="17" t="s">
        <v>1299</v>
      </c>
      <c r="C44" s="96" t="s">
        <v>1189</v>
      </c>
      <c r="D44" s="21">
        <v>45310</v>
      </c>
      <c r="E44" s="17" t="s">
        <v>1300</v>
      </c>
      <c r="F44" s="17" t="s">
        <v>1301</v>
      </c>
      <c r="G44" s="17" t="s">
        <v>1192</v>
      </c>
      <c r="H44" s="97" t="s">
        <v>1192</v>
      </c>
      <c r="I44" s="145">
        <v>0</v>
      </c>
      <c r="J44" s="49">
        <v>0</v>
      </c>
      <c r="K44" s="49">
        <v>0</v>
      </c>
      <c r="L44" s="49">
        <v>0</v>
      </c>
      <c r="M44" s="49">
        <v>0</v>
      </c>
      <c r="N44" s="49">
        <v>0</v>
      </c>
      <c r="O44" s="54">
        <v>0</v>
      </c>
      <c r="P44" s="160">
        <v>0</v>
      </c>
      <c r="Q44" s="151">
        <v>0</v>
      </c>
      <c r="R44" s="50">
        <v>0</v>
      </c>
      <c r="S44" s="50">
        <v>0</v>
      </c>
      <c r="T44" s="50">
        <v>0</v>
      </c>
      <c r="U44" s="50">
        <v>0</v>
      </c>
      <c r="V44" s="55">
        <v>0</v>
      </c>
      <c r="W44" s="50">
        <v>0</v>
      </c>
      <c r="X44" s="161">
        <v>0</v>
      </c>
      <c r="Y44" s="145">
        <v>0</v>
      </c>
      <c r="Z44" s="49">
        <v>0</v>
      </c>
      <c r="AA44" s="49">
        <v>0</v>
      </c>
      <c r="AB44" s="49">
        <v>0</v>
      </c>
      <c r="AC44" s="54">
        <v>0</v>
      </c>
      <c r="AD44" s="48">
        <v>0</v>
      </c>
      <c r="AE44" s="48">
        <v>0</v>
      </c>
      <c r="AF44" s="163">
        <v>0</v>
      </c>
    </row>
    <row r="45" spans="1:32" ht="18" customHeight="1" x14ac:dyDescent="0.25">
      <c r="A45" s="15" t="s">
        <v>152</v>
      </c>
      <c r="B45" s="17" t="s">
        <v>1302</v>
      </c>
      <c r="C45" s="96" t="s">
        <v>1189</v>
      </c>
      <c r="D45" s="21">
        <v>45380</v>
      </c>
      <c r="E45" s="17" t="s">
        <v>1303</v>
      </c>
      <c r="F45" s="17" t="s">
        <v>1304</v>
      </c>
      <c r="G45" s="17" t="s">
        <v>1192</v>
      </c>
      <c r="H45" s="97" t="s">
        <v>1192</v>
      </c>
      <c r="I45" s="145">
        <v>0</v>
      </c>
      <c r="J45" s="49">
        <v>0</v>
      </c>
      <c r="K45" s="49">
        <v>0</v>
      </c>
      <c r="L45" s="49">
        <v>0</v>
      </c>
      <c r="M45" s="49">
        <v>0</v>
      </c>
      <c r="N45" s="49">
        <v>0</v>
      </c>
      <c r="O45" s="54">
        <v>0</v>
      </c>
      <c r="P45" s="160">
        <v>0</v>
      </c>
      <c r="Q45" s="151">
        <v>0</v>
      </c>
      <c r="R45" s="50">
        <v>0</v>
      </c>
      <c r="S45" s="50">
        <v>0</v>
      </c>
      <c r="T45" s="50">
        <v>0</v>
      </c>
      <c r="U45" s="50">
        <v>0</v>
      </c>
      <c r="V45" s="55">
        <v>0</v>
      </c>
      <c r="W45" s="50">
        <v>0</v>
      </c>
      <c r="X45" s="161">
        <v>0</v>
      </c>
      <c r="Y45" s="145">
        <v>0</v>
      </c>
      <c r="Z45" s="49">
        <v>0</v>
      </c>
      <c r="AA45" s="49">
        <v>0</v>
      </c>
      <c r="AB45" s="49">
        <v>0</v>
      </c>
      <c r="AC45" s="54">
        <v>0</v>
      </c>
      <c r="AD45" s="48">
        <v>0</v>
      </c>
      <c r="AE45" s="48">
        <v>0</v>
      </c>
      <c r="AF45" s="163">
        <v>0</v>
      </c>
    </row>
    <row r="46" spans="1:32" ht="18" hidden="1" customHeight="1" x14ac:dyDescent="0.25">
      <c r="A46" s="18" t="s">
        <v>153</v>
      </c>
      <c r="B46" s="17" t="s">
        <v>1305</v>
      </c>
      <c r="C46" s="96" t="s">
        <v>1204</v>
      </c>
      <c r="D46" s="21">
        <v>45315</v>
      </c>
      <c r="E46" s="17" t="s">
        <v>1306</v>
      </c>
      <c r="F46" s="17" t="s">
        <v>1307</v>
      </c>
      <c r="G46" s="17" t="s">
        <v>1192</v>
      </c>
      <c r="H46" s="97" t="s">
        <v>1192</v>
      </c>
      <c r="I46" s="145">
        <v>0</v>
      </c>
      <c r="J46" s="49">
        <v>0</v>
      </c>
      <c r="K46" s="49">
        <v>0</v>
      </c>
      <c r="L46" s="49">
        <v>0</v>
      </c>
      <c r="M46" s="49">
        <v>0</v>
      </c>
      <c r="N46" s="49">
        <v>0</v>
      </c>
      <c r="O46" s="54">
        <v>0</v>
      </c>
      <c r="P46" s="160">
        <v>0</v>
      </c>
      <c r="Q46" s="151">
        <v>-9345</v>
      </c>
      <c r="R46" s="50">
        <v>9345</v>
      </c>
      <c r="S46" s="50">
        <v>0</v>
      </c>
      <c r="T46" s="50">
        <v>0</v>
      </c>
      <c r="U46" s="50">
        <v>0</v>
      </c>
      <c r="V46" s="55">
        <v>0</v>
      </c>
      <c r="W46" s="50">
        <v>0</v>
      </c>
      <c r="X46" s="161">
        <v>0</v>
      </c>
      <c r="Y46" s="145">
        <v>-9345</v>
      </c>
      <c r="Z46" s="49">
        <v>9345</v>
      </c>
      <c r="AA46" s="49">
        <v>0</v>
      </c>
      <c r="AB46" s="49">
        <v>0</v>
      </c>
      <c r="AC46" s="54">
        <v>0</v>
      </c>
      <c r="AD46" s="48">
        <v>0</v>
      </c>
      <c r="AE46" s="48">
        <v>0</v>
      </c>
      <c r="AF46" s="163">
        <v>0</v>
      </c>
    </row>
    <row r="47" spans="1:32" ht="18" customHeight="1" x14ac:dyDescent="0.25">
      <c r="A47" s="15" t="s">
        <v>154</v>
      </c>
      <c r="B47" s="17" t="s">
        <v>1308</v>
      </c>
      <c r="C47" s="96" t="s">
        <v>1197</v>
      </c>
      <c r="D47" s="21">
        <v>45344</v>
      </c>
      <c r="E47" s="17" t="s">
        <v>1309</v>
      </c>
      <c r="F47" s="17" t="s">
        <v>1310</v>
      </c>
      <c r="G47" s="17" t="s">
        <v>1192</v>
      </c>
      <c r="H47" s="97" t="s">
        <v>1192</v>
      </c>
      <c r="I47" s="145">
        <v>0</v>
      </c>
      <c r="J47" s="49">
        <v>0</v>
      </c>
      <c r="K47" s="49">
        <v>0</v>
      </c>
      <c r="L47" s="49">
        <v>0</v>
      </c>
      <c r="M47" s="49">
        <v>0</v>
      </c>
      <c r="N47" s="49">
        <v>0</v>
      </c>
      <c r="O47" s="54">
        <v>0</v>
      </c>
      <c r="P47" s="160">
        <v>0</v>
      </c>
      <c r="Q47" s="151">
        <v>0</v>
      </c>
      <c r="R47" s="50">
        <v>0</v>
      </c>
      <c r="S47" s="50">
        <v>0</v>
      </c>
      <c r="T47" s="50">
        <v>0</v>
      </c>
      <c r="U47" s="50">
        <v>0</v>
      </c>
      <c r="V47" s="55">
        <v>0</v>
      </c>
      <c r="W47" s="50">
        <v>0</v>
      </c>
      <c r="X47" s="161">
        <v>0</v>
      </c>
      <c r="Y47" s="145">
        <v>0</v>
      </c>
      <c r="Z47" s="49">
        <v>0</v>
      </c>
      <c r="AA47" s="49">
        <v>0</v>
      </c>
      <c r="AB47" s="49">
        <v>0</v>
      </c>
      <c r="AC47" s="54">
        <v>0</v>
      </c>
      <c r="AD47" s="48">
        <v>0</v>
      </c>
      <c r="AE47" s="48">
        <v>0</v>
      </c>
      <c r="AF47" s="163">
        <v>0</v>
      </c>
    </row>
    <row r="48" spans="1:32" ht="18" customHeight="1" x14ac:dyDescent="0.25">
      <c r="A48" s="18" t="s">
        <v>155</v>
      </c>
      <c r="B48" s="17" t="s">
        <v>1311</v>
      </c>
      <c r="C48" s="96" t="s">
        <v>1197</v>
      </c>
      <c r="D48" s="21">
        <v>45302</v>
      </c>
      <c r="E48" s="17" t="s">
        <v>1312</v>
      </c>
      <c r="F48" s="17" t="s">
        <v>1238</v>
      </c>
      <c r="G48" s="17" t="s">
        <v>1192</v>
      </c>
      <c r="H48" s="97" t="s">
        <v>1192</v>
      </c>
      <c r="I48" s="145">
        <v>0</v>
      </c>
      <c r="J48" s="49">
        <v>0</v>
      </c>
      <c r="K48" s="49">
        <v>0</v>
      </c>
      <c r="L48" s="49">
        <v>0</v>
      </c>
      <c r="M48" s="49">
        <v>0</v>
      </c>
      <c r="N48" s="49">
        <v>0</v>
      </c>
      <c r="O48" s="54">
        <v>0</v>
      </c>
      <c r="P48" s="160">
        <v>0</v>
      </c>
      <c r="Q48" s="151">
        <v>0</v>
      </c>
      <c r="R48" s="50">
        <v>0</v>
      </c>
      <c r="S48" s="50">
        <v>0</v>
      </c>
      <c r="T48" s="50">
        <v>0</v>
      </c>
      <c r="U48" s="50">
        <v>0</v>
      </c>
      <c r="V48" s="55">
        <v>0</v>
      </c>
      <c r="W48" s="50">
        <v>0</v>
      </c>
      <c r="X48" s="161">
        <v>0</v>
      </c>
      <c r="Y48" s="145">
        <v>0</v>
      </c>
      <c r="Z48" s="49">
        <v>0</v>
      </c>
      <c r="AA48" s="49">
        <v>0</v>
      </c>
      <c r="AB48" s="49">
        <v>0</v>
      </c>
      <c r="AC48" s="54">
        <v>0</v>
      </c>
      <c r="AD48" s="48">
        <v>0</v>
      </c>
      <c r="AE48" s="48">
        <v>0</v>
      </c>
      <c r="AF48" s="163">
        <v>0</v>
      </c>
    </row>
    <row r="49" spans="1:32" ht="18" customHeight="1" x14ac:dyDescent="0.25">
      <c r="A49" s="15" t="s">
        <v>156</v>
      </c>
      <c r="B49" s="17" t="s">
        <v>1313</v>
      </c>
      <c r="C49" s="96" t="s">
        <v>1189</v>
      </c>
      <c r="D49" s="21">
        <v>45301</v>
      </c>
      <c r="E49" s="17" t="s">
        <v>1314</v>
      </c>
      <c r="F49" s="17" t="s">
        <v>1315</v>
      </c>
      <c r="G49" s="17" t="s">
        <v>1192</v>
      </c>
      <c r="H49" s="97" t="s">
        <v>1192</v>
      </c>
      <c r="I49" s="145">
        <v>0</v>
      </c>
      <c r="J49" s="49">
        <v>0</v>
      </c>
      <c r="K49" s="49">
        <v>0</v>
      </c>
      <c r="L49" s="49">
        <v>0</v>
      </c>
      <c r="M49" s="49">
        <v>0</v>
      </c>
      <c r="N49" s="49">
        <v>0</v>
      </c>
      <c r="O49" s="54">
        <v>0</v>
      </c>
      <c r="P49" s="160">
        <v>0</v>
      </c>
      <c r="Q49" s="151">
        <v>-9130000</v>
      </c>
      <c r="R49" s="50">
        <v>9130000</v>
      </c>
      <c r="S49" s="50">
        <v>0</v>
      </c>
      <c r="T49" s="50">
        <v>0</v>
      </c>
      <c r="U49" s="50">
        <v>0</v>
      </c>
      <c r="V49" s="55">
        <v>0</v>
      </c>
      <c r="W49" s="50">
        <v>0</v>
      </c>
      <c r="X49" s="161">
        <v>0</v>
      </c>
      <c r="Y49" s="145">
        <v>-9130000</v>
      </c>
      <c r="Z49" s="49">
        <v>9130000</v>
      </c>
      <c r="AA49" s="49">
        <v>0</v>
      </c>
      <c r="AB49" s="49">
        <v>0</v>
      </c>
      <c r="AC49" s="54">
        <v>0</v>
      </c>
      <c r="AD49" s="48">
        <v>0</v>
      </c>
      <c r="AE49" s="48">
        <v>0</v>
      </c>
      <c r="AF49" s="163">
        <v>0</v>
      </c>
    </row>
    <row r="50" spans="1:32" ht="18" customHeight="1" x14ac:dyDescent="0.25">
      <c r="A50" s="18" t="s">
        <v>157</v>
      </c>
      <c r="B50" s="17" t="s">
        <v>1316</v>
      </c>
      <c r="C50" s="96" t="s">
        <v>1197</v>
      </c>
      <c r="D50" s="21">
        <v>45302</v>
      </c>
      <c r="E50" s="17" t="s">
        <v>1317</v>
      </c>
      <c r="F50" s="17" t="s">
        <v>1318</v>
      </c>
      <c r="G50" s="17" t="s">
        <v>1192</v>
      </c>
      <c r="H50" s="97" t="s">
        <v>1192</v>
      </c>
      <c r="I50" s="145">
        <v>0</v>
      </c>
      <c r="J50" s="49">
        <v>0</v>
      </c>
      <c r="K50" s="49">
        <v>0</v>
      </c>
      <c r="L50" s="49">
        <v>0</v>
      </c>
      <c r="M50" s="49">
        <v>0</v>
      </c>
      <c r="N50" s="49">
        <v>0</v>
      </c>
      <c r="O50" s="54">
        <v>0</v>
      </c>
      <c r="P50" s="160">
        <v>0</v>
      </c>
      <c r="Q50" s="151">
        <v>0</v>
      </c>
      <c r="R50" s="50">
        <v>0</v>
      </c>
      <c r="S50" s="50">
        <v>0</v>
      </c>
      <c r="T50" s="50">
        <v>0</v>
      </c>
      <c r="U50" s="50">
        <v>0</v>
      </c>
      <c r="V50" s="55">
        <v>0</v>
      </c>
      <c r="W50" s="50">
        <v>0</v>
      </c>
      <c r="X50" s="161">
        <v>0</v>
      </c>
      <c r="Y50" s="145">
        <v>0</v>
      </c>
      <c r="Z50" s="49">
        <v>0</v>
      </c>
      <c r="AA50" s="49">
        <v>0</v>
      </c>
      <c r="AB50" s="49">
        <v>0</v>
      </c>
      <c r="AC50" s="54">
        <v>0</v>
      </c>
      <c r="AD50" s="48">
        <v>0</v>
      </c>
      <c r="AE50" s="48">
        <v>0</v>
      </c>
      <c r="AF50" s="163">
        <v>0</v>
      </c>
    </row>
    <row r="51" spans="1:32" ht="18" customHeight="1" x14ac:dyDescent="0.25">
      <c r="A51" s="15" t="s">
        <v>158</v>
      </c>
      <c r="B51" s="17" t="s">
        <v>1319</v>
      </c>
      <c r="C51" s="96" t="s">
        <v>1189</v>
      </c>
      <c r="D51" s="21">
        <v>45385</v>
      </c>
      <c r="E51" s="17" t="s">
        <v>1320</v>
      </c>
      <c r="F51" s="17" t="s">
        <v>1321</v>
      </c>
      <c r="G51" s="17" t="s">
        <v>1192</v>
      </c>
      <c r="H51" s="97" t="s">
        <v>1267</v>
      </c>
      <c r="I51" s="145">
        <v>0</v>
      </c>
      <c r="J51" s="49">
        <v>0</v>
      </c>
      <c r="K51" s="49">
        <v>0</v>
      </c>
      <c r="L51" s="49">
        <v>0</v>
      </c>
      <c r="M51" s="49">
        <v>0</v>
      </c>
      <c r="N51" s="49">
        <v>0</v>
      </c>
      <c r="O51" s="54">
        <v>0</v>
      </c>
      <c r="P51" s="160">
        <v>0</v>
      </c>
      <c r="Q51" s="151">
        <v>-439059</v>
      </c>
      <c r="R51" s="50">
        <v>439059</v>
      </c>
      <c r="S51" s="50">
        <v>0</v>
      </c>
      <c r="T51" s="50">
        <v>0</v>
      </c>
      <c r="U51" s="50">
        <v>0</v>
      </c>
      <c r="V51" s="55">
        <v>0</v>
      </c>
      <c r="W51" s="50">
        <v>0</v>
      </c>
      <c r="X51" s="161">
        <v>0</v>
      </c>
      <c r="Y51" s="145">
        <v>-246736</v>
      </c>
      <c r="Z51" s="49">
        <v>246736</v>
      </c>
      <c r="AA51" s="49">
        <v>0</v>
      </c>
      <c r="AB51" s="49">
        <v>0</v>
      </c>
      <c r="AC51" s="54">
        <v>0</v>
      </c>
      <c r="AD51" s="48">
        <v>0</v>
      </c>
      <c r="AE51" s="48">
        <v>0</v>
      </c>
      <c r="AF51" s="163">
        <v>0</v>
      </c>
    </row>
    <row r="52" spans="1:32" ht="18" customHeight="1" x14ac:dyDescent="0.25">
      <c r="A52" s="18" t="s">
        <v>159</v>
      </c>
      <c r="B52" s="17" t="s">
        <v>1322</v>
      </c>
      <c r="C52" s="96" t="s">
        <v>1189</v>
      </c>
      <c r="D52" s="21">
        <v>45303</v>
      </c>
      <c r="E52" s="17" t="s">
        <v>1323</v>
      </c>
      <c r="F52" s="17" t="s">
        <v>1324</v>
      </c>
      <c r="G52" s="17" t="s">
        <v>1192</v>
      </c>
      <c r="H52" s="97" t="s">
        <v>1192</v>
      </c>
      <c r="I52" s="145">
        <v>0</v>
      </c>
      <c r="J52" s="49">
        <v>0</v>
      </c>
      <c r="K52" s="49">
        <v>0</v>
      </c>
      <c r="L52" s="49">
        <v>0</v>
      </c>
      <c r="M52" s="49">
        <v>0</v>
      </c>
      <c r="N52" s="49">
        <v>0</v>
      </c>
      <c r="O52" s="54">
        <v>0</v>
      </c>
      <c r="P52" s="160">
        <v>0</v>
      </c>
      <c r="Q52" s="151">
        <v>0</v>
      </c>
      <c r="R52" s="50">
        <v>0</v>
      </c>
      <c r="S52" s="50">
        <v>0</v>
      </c>
      <c r="T52" s="50">
        <v>0</v>
      </c>
      <c r="U52" s="50">
        <v>0</v>
      </c>
      <c r="V52" s="55">
        <v>0</v>
      </c>
      <c r="W52" s="50">
        <v>0</v>
      </c>
      <c r="X52" s="161">
        <v>0</v>
      </c>
      <c r="Y52" s="145">
        <v>0</v>
      </c>
      <c r="Z52" s="49">
        <v>0</v>
      </c>
      <c r="AA52" s="49">
        <v>0</v>
      </c>
      <c r="AB52" s="49">
        <v>0</v>
      </c>
      <c r="AC52" s="54">
        <v>0</v>
      </c>
      <c r="AD52" s="48">
        <v>0</v>
      </c>
      <c r="AE52" s="48">
        <v>0</v>
      </c>
      <c r="AF52" s="163">
        <v>0</v>
      </c>
    </row>
    <row r="53" spans="1:32" ht="18" customHeight="1" x14ac:dyDescent="0.25">
      <c r="A53" s="15" t="s">
        <v>160</v>
      </c>
      <c r="B53" s="17" t="s">
        <v>1325</v>
      </c>
      <c r="C53" s="96" t="s">
        <v>1197</v>
      </c>
      <c r="D53" s="21">
        <v>45315</v>
      </c>
      <c r="E53" s="17" t="s">
        <v>1326</v>
      </c>
      <c r="F53" s="17" t="s">
        <v>1191</v>
      </c>
      <c r="G53" s="17" t="s">
        <v>1192</v>
      </c>
      <c r="H53" s="97" t="s">
        <v>1192</v>
      </c>
      <c r="I53" s="145">
        <v>0</v>
      </c>
      <c r="J53" s="49">
        <v>0</v>
      </c>
      <c r="K53" s="49">
        <v>0</v>
      </c>
      <c r="L53" s="49">
        <v>0</v>
      </c>
      <c r="M53" s="49">
        <v>0</v>
      </c>
      <c r="N53" s="49">
        <v>0</v>
      </c>
      <c r="O53" s="54">
        <v>0</v>
      </c>
      <c r="P53" s="160">
        <v>0</v>
      </c>
      <c r="Q53" s="151">
        <v>0</v>
      </c>
      <c r="R53" s="50">
        <v>0</v>
      </c>
      <c r="S53" s="50">
        <v>0</v>
      </c>
      <c r="T53" s="50">
        <v>0</v>
      </c>
      <c r="U53" s="50">
        <v>0</v>
      </c>
      <c r="V53" s="55">
        <v>0</v>
      </c>
      <c r="W53" s="50">
        <v>0</v>
      </c>
      <c r="X53" s="161">
        <v>0</v>
      </c>
      <c r="Y53" s="145">
        <v>0</v>
      </c>
      <c r="Z53" s="49">
        <v>0</v>
      </c>
      <c r="AA53" s="49">
        <v>0</v>
      </c>
      <c r="AB53" s="49">
        <v>0</v>
      </c>
      <c r="AC53" s="54">
        <v>0</v>
      </c>
      <c r="AD53" s="48">
        <v>0</v>
      </c>
      <c r="AE53" s="48">
        <v>0</v>
      </c>
      <c r="AF53" s="163">
        <v>0</v>
      </c>
    </row>
    <row r="54" spans="1:32" ht="18" customHeight="1" x14ac:dyDescent="0.25">
      <c r="A54" s="18" t="s">
        <v>161</v>
      </c>
      <c r="B54" s="17" t="s">
        <v>1327</v>
      </c>
      <c r="C54" s="96" t="s">
        <v>1197</v>
      </c>
      <c r="D54" s="21">
        <v>45301</v>
      </c>
      <c r="E54" s="17" t="s">
        <v>1328</v>
      </c>
      <c r="F54" s="17" t="s">
        <v>1329</v>
      </c>
      <c r="G54" s="17" t="s">
        <v>1192</v>
      </c>
      <c r="H54" s="97" t="s">
        <v>1192</v>
      </c>
      <c r="I54" s="145">
        <v>0</v>
      </c>
      <c r="J54" s="49">
        <v>0</v>
      </c>
      <c r="K54" s="49">
        <v>0</v>
      </c>
      <c r="L54" s="49">
        <v>0</v>
      </c>
      <c r="M54" s="49">
        <v>0</v>
      </c>
      <c r="N54" s="49">
        <v>0</v>
      </c>
      <c r="O54" s="54">
        <v>0</v>
      </c>
      <c r="P54" s="160">
        <v>0</v>
      </c>
      <c r="Q54" s="151">
        <v>0</v>
      </c>
      <c r="R54" s="50">
        <v>0</v>
      </c>
      <c r="S54" s="50">
        <v>0</v>
      </c>
      <c r="T54" s="50">
        <v>0</v>
      </c>
      <c r="U54" s="50">
        <v>0</v>
      </c>
      <c r="V54" s="55">
        <v>0</v>
      </c>
      <c r="W54" s="50">
        <v>0</v>
      </c>
      <c r="X54" s="161">
        <v>0</v>
      </c>
      <c r="Y54" s="145">
        <v>0</v>
      </c>
      <c r="Z54" s="49">
        <v>0</v>
      </c>
      <c r="AA54" s="49">
        <v>0</v>
      </c>
      <c r="AB54" s="49">
        <v>0</v>
      </c>
      <c r="AC54" s="54">
        <v>0</v>
      </c>
      <c r="AD54" s="48">
        <v>0</v>
      </c>
      <c r="AE54" s="48">
        <v>0</v>
      </c>
      <c r="AF54" s="163">
        <v>0</v>
      </c>
    </row>
    <row r="55" spans="1:32" ht="18" hidden="1" customHeight="1" x14ac:dyDescent="0.25">
      <c r="A55" s="15" t="s">
        <v>162</v>
      </c>
      <c r="B55" s="17" t="s">
        <v>1330</v>
      </c>
      <c r="C55" s="96" t="s">
        <v>1204</v>
      </c>
      <c r="D55" s="21">
        <v>45301</v>
      </c>
      <c r="E55" s="17" t="s">
        <v>1331</v>
      </c>
      <c r="F55" s="17" t="s">
        <v>1307</v>
      </c>
      <c r="G55" s="17" t="s">
        <v>1192</v>
      </c>
      <c r="H55" s="97" t="s">
        <v>1192</v>
      </c>
      <c r="I55" s="145">
        <v>0</v>
      </c>
      <c r="J55" s="49">
        <v>0</v>
      </c>
      <c r="K55" s="49">
        <v>0</v>
      </c>
      <c r="L55" s="49">
        <v>0</v>
      </c>
      <c r="M55" s="49">
        <v>0</v>
      </c>
      <c r="N55" s="49">
        <v>0</v>
      </c>
      <c r="O55" s="54">
        <v>0</v>
      </c>
      <c r="P55" s="160">
        <v>0</v>
      </c>
      <c r="Q55" s="151">
        <v>-500000</v>
      </c>
      <c r="R55" s="50">
        <v>500000</v>
      </c>
      <c r="S55" s="50">
        <v>0</v>
      </c>
      <c r="T55" s="50">
        <v>0</v>
      </c>
      <c r="U55" s="50">
        <v>0</v>
      </c>
      <c r="V55" s="55">
        <v>0</v>
      </c>
      <c r="W55" s="50">
        <v>0</v>
      </c>
      <c r="X55" s="161">
        <v>0</v>
      </c>
      <c r="Y55" s="145">
        <v>-500000</v>
      </c>
      <c r="Z55" s="49">
        <v>500000</v>
      </c>
      <c r="AA55" s="49">
        <v>0</v>
      </c>
      <c r="AB55" s="49">
        <v>0</v>
      </c>
      <c r="AC55" s="54">
        <v>0</v>
      </c>
      <c r="AD55" s="48">
        <v>0</v>
      </c>
      <c r="AE55" s="48">
        <v>0</v>
      </c>
      <c r="AF55" s="163">
        <v>0</v>
      </c>
    </row>
    <row r="56" spans="1:32" ht="18" customHeight="1" x14ac:dyDescent="0.25">
      <c r="A56" s="18" t="s">
        <v>163</v>
      </c>
      <c r="B56" s="17" t="s">
        <v>1332</v>
      </c>
      <c r="C56" s="96" t="s">
        <v>1189</v>
      </c>
      <c r="D56" s="21">
        <v>45348</v>
      </c>
      <c r="E56" s="17" t="s">
        <v>1333</v>
      </c>
      <c r="F56" s="17" t="s">
        <v>1310</v>
      </c>
      <c r="G56" s="17" t="s">
        <v>1192</v>
      </c>
      <c r="H56" s="97" t="s">
        <v>1192</v>
      </c>
      <c r="I56" s="145">
        <v>0</v>
      </c>
      <c r="J56" s="49">
        <v>0</v>
      </c>
      <c r="K56" s="49">
        <v>0</v>
      </c>
      <c r="L56" s="49">
        <v>0</v>
      </c>
      <c r="M56" s="49">
        <v>0</v>
      </c>
      <c r="N56" s="49">
        <v>0</v>
      </c>
      <c r="O56" s="54">
        <v>0</v>
      </c>
      <c r="P56" s="160">
        <v>0</v>
      </c>
      <c r="Q56" s="151">
        <v>0</v>
      </c>
      <c r="R56" s="50">
        <v>0</v>
      </c>
      <c r="S56" s="50">
        <v>0</v>
      </c>
      <c r="T56" s="50">
        <v>0</v>
      </c>
      <c r="U56" s="50">
        <v>0</v>
      </c>
      <c r="V56" s="55">
        <v>0</v>
      </c>
      <c r="W56" s="50">
        <v>0</v>
      </c>
      <c r="X56" s="161">
        <v>0</v>
      </c>
      <c r="Y56" s="145">
        <v>0</v>
      </c>
      <c r="Z56" s="49">
        <v>0</v>
      </c>
      <c r="AA56" s="49">
        <v>0</v>
      </c>
      <c r="AB56" s="49">
        <v>0</v>
      </c>
      <c r="AC56" s="54">
        <v>0</v>
      </c>
      <c r="AD56" s="48">
        <v>0</v>
      </c>
      <c r="AE56" s="48">
        <v>0</v>
      </c>
      <c r="AF56" s="163">
        <v>0</v>
      </c>
    </row>
    <row r="57" spans="1:32" ht="18" customHeight="1" x14ac:dyDescent="0.25">
      <c r="A57" s="15" t="s">
        <v>164</v>
      </c>
      <c r="B57" s="17" t="s">
        <v>1334</v>
      </c>
      <c r="C57" s="96" t="s">
        <v>1189</v>
      </c>
      <c r="D57" s="21">
        <v>45399</v>
      </c>
      <c r="E57" s="17" t="s">
        <v>1335</v>
      </c>
      <c r="F57" s="17" t="s">
        <v>1336</v>
      </c>
      <c r="G57" s="17" t="s">
        <v>1192</v>
      </c>
      <c r="H57" s="97" t="s">
        <v>1192</v>
      </c>
      <c r="I57" s="145">
        <v>0</v>
      </c>
      <c r="J57" s="49">
        <v>0</v>
      </c>
      <c r="K57" s="49">
        <v>0</v>
      </c>
      <c r="L57" s="49">
        <v>0</v>
      </c>
      <c r="M57" s="49">
        <v>0</v>
      </c>
      <c r="N57" s="49">
        <v>0</v>
      </c>
      <c r="O57" s="54">
        <v>0</v>
      </c>
      <c r="P57" s="160">
        <v>0</v>
      </c>
      <c r="Q57" s="151">
        <v>0</v>
      </c>
      <c r="R57" s="50">
        <v>0</v>
      </c>
      <c r="S57" s="50">
        <v>0</v>
      </c>
      <c r="T57" s="50">
        <v>0</v>
      </c>
      <c r="U57" s="50">
        <v>0</v>
      </c>
      <c r="V57" s="55">
        <v>0</v>
      </c>
      <c r="W57" s="50">
        <v>0</v>
      </c>
      <c r="X57" s="161">
        <v>0</v>
      </c>
      <c r="Y57" s="145">
        <v>0</v>
      </c>
      <c r="Z57" s="49">
        <v>0</v>
      </c>
      <c r="AA57" s="49">
        <v>0</v>
      </c>
      <c r="AB57" s="49">
        <v>0</v>
      </c>
      <c r="AC57" s="54">
        <v>0</v>
      </c>
      <c r="AD57" s="48">
        <v>0</v>
      </c>
      <c r="AE57" s="48">
        <v>0</v>
      </c>
      <c r="AF57" s="163">
        <v>0</v>
      </c>
    </row>
    <row r="58" spans="1:32" ht="18" customHeight="1" x14ac:dyDescent="0.25">
      <c r="A58" s="18" t="s">
        <v>165</v>
      </c>
      <c r="B58" s="17" t="s">
        <v>1337</v>
      </c>
      <c r="C58" s="96" t="s">
        <v>1189</v>
      </c>
      <c r="D58" s="21">
        <v>45407</v>
      </c>
      <c r="E58" s="17" t="s">
        <v>1338</v>
      </c>
      <c r="F58" s="17" t="s">
        <v>1339</v>
      </c>
      <c r="G58" s="17" t="s">
        <v>1192</v>
      </c>
      <c r="H58" s="97" t="s">
        <v>1192</v>
      </c>
      <c r="I58" s="145">
        <v>0</v>
      </c>
      <c r="J58" s="49">
        <v>0</v>
      </c>
      <c r="K58" s="49">
        <v>0</v>
      </c>
      <c r="L58" s="49">
        <v>0</v>
      </c>
      <c r="M58" s="49">
        <v>0</v>
      </c>
      <c r="N58" s="49">
        <v>0</v>
      </c>
      <c r="O58" s="54">
        <v>0</v>
      </c>
      <c r="P58" s="160">
        <v>0</v>
      </c>
      <c r="Q58" s="151">
        <v>0</v>
      </c>
      <c r="R58" s="50">
        <v>0</v>
      </c>
      <c r="S58" s="50">
        <v>0</v>
      </c>
      <c r="T58" s="50">
        <v>0</v>
      </c>
      <c r="U58" s="50">
        <v>0</v>
      </c>
      <c r="V58" s="55">
        <v>0</v>
      </c>
      <c r="W58" s="50">
        <v>0</v>
      </c>
      <c r="X58" s="161">
        <v>0</v>
      </c>
      <c r="Y58" s="145">
        <v>0</v>
      </c>
      <c r="Z58" s="49">
        <v>0</v>
      </c>
      <c r="AA58" s="49">
        <v>0</v>
      </c>
      <c r="AB58" s="49">
        <v>0</v>
      </c>
      <c r="AC58" s="54">
        <v>0</v>
      </c>
      <c r="AD58" s="48">
        <v>0</v>
      </c>
      <c r="AE58" s="48">
        <v>0</v>
      </c>
      <c r="AF58" s="163">
        <v>0</v>
      </c>
    </row>
    <row r="59" spans="1:32" ht="18" customHeight="1" x14ac:dyDescent="0.25">
      <c r="A59" s="15" t="s">
        <v>166</v>
      </c>
      <c r="B59" s="17" t="s">
        <v>1340</v>
      </c>
      <c r="C59" s="96" t="s">
        <v>1189</v>
      </c>
      <c r="D59" s="21">
        <v>45301</v>
      </c>
      <c r="E59" s="17" t="s">
        <v>1338</v>
      </c>
      <c r="F59" s="17" t="s">
        <v>1341</v>
      </c>
      <c r="G59" s="17" t="s">
        <v>1192</v>
      </c>
      <c r="H59" s="97" t="s">
        <v>1267</v>
      </c>
      <c r="I59" s="145">
        <v>0</v>
      </c>
      <c r="J59" s="49">
        <v>0</v>
      </c>
      <c r="K59" s="49">
        <v>0</v>
      </c>
      <c r="L59" s="49">
        <v>0</v>
      </c>
      <c r="M59" s="49">
        <v>0</v>
      </c>
      <c r="N59" s="49">
        <v>0</v>
      </c>
      <c r="O59" s="54">
        <v>0</v>
      </c>
      <c r="P59" s="160">
        <v>0</v>
      </c>
      <c r="Q59" s="151">
        <v>0</v>
      </c>
      <c r="R59" s="50">
        <v>0</v>
      </c>
      <c r="S59" s="50">
        <v>0</v>
      </c>
      <c r="T59" s="50">
        <v>0</v>
      </c>
      <c r="U59" s="50">
        <v>0</v>
      </c>
      <c r="V59" s="55">
        <v>0</v>
      </c>
      <c r="W59" s="50">
        <v>0</v>
      </c>
      <c r="X59" s="161">
        <v>0</v>
      </c>
      <c r="Y59" s="145">
        <v>0</v>
      </c>
      <c r="Z59" s="49">
        <v>0</v>
      </c>
      <c r="AA59" s="49">
        <v>0</v>
      </c>
      <c r="AB59" s="49">
        <v>0</v>
      </c>
      <c r="AC59" s="54">
        <v>0</v>
      </c>
      <c r="AD59" s="48">
        <v>0</v>
      </c>
      <c r="AE59" s="48">
        <v>0</v>
      </c>
      <c r="AF59" s="163">
        <v>0</v>
      </c>
    </row>
    <row r="60" spans="1:32" ht="18" customHeight="1" x14ac:dyDescent="0.25">
      <c r="A60" s="18" t="s">
        <v>167</v>
      </c>
      <c r="B60" s="17" t="s">
        <v>1342</v>
      </c>
      <c r="C60" s="96" t="s">
        <v>1189</v>
      </c>
      <c r="D60" s="21">
        <v>45363</v>
      </c>
      <c r="E60" s="17" t="s">
        <v>1343</v>
      </c>
      <c r="F60" s="17" t="s">
        <v>1344</v>
      </c>
      <c r="G60" s="17" t="s">
        <v>1192</v>
      </c>
      <c r="H60" s="97" t="s">
        <v>1192</v>
      </c>
      <c r="I60" s="145">
        <v>0</v>
      </c>
      <c r="J60" s="49">
        <v>0</v>
      </c>
      <c r="K60" s="49">
        <v>0</v>
      </c>
      <c r="L60" s="49">
        <v>0</v>
      </c>
      <c r="M60" s="49">
        <v>0</v>
      </c>
      <c r="N60" s="49">
        <v>0</v>
      </c>
      <c r="O60" s="54">
        <v>0</v>
      </c>
      <c r="P60" s="160">
        <v>0</v>
      </c>
      <c r="Q60" s="151">
        <v>-305000</v>
      </c>
      <c r="R60" s="50">
        <v>305000</v>
      </c>
      <c r="S60" s="50">
        <v>0</v>
      </c>
      <c r="T60" s="50">
        <v>0</v>
      </c>
      <c r="U60" s="50">
        <v>0</v>
      </c>
      <c r="V60" s="55">
        <v>0</v>
      </c>
      <c r="W60" s="50">
        <v>0</v>
      </c>
      <c r="X60" s="161">
        <v>0</v>
      </c>
      <c r="Y60" s="145">
        <v>-305000</v>
      </c>
      <c r="Z60" s="49">
        <v>305000</v>
      </c>
      <c r="AA60" s="49">
        <v>0</v>
      </c>
      <c r="AB60" s="49">
        <v>0</v>
      </c>
      <c r="AC60" s="54">
        <v>0</v>
      </c>
      <c r="AD60" s="48">
        <v>0</v>
      </c>
      <c r="AE60" s="48">
        <v>0</v>
      </c>
      <c r="AF60" s="163">
        <v>0</v>
      </c>
    </row>
    <row r="61" spans="1:32" ht="18" customHeight="1" x14ac:dyDescent="0.25">
      <c r="A61" s="15" t="s">
        <v>168</v>
      </c>
      <c r="B61" s="17" t="s">
        <v>1345</v>
      </c>
      <c r="C61" s="96" t="s">
        <v>1189</v>
      </c>
      <c r="D61" s="21">
        <v>45306</v>
      </c>
      <c r="E61" s="17" t="s">
        <v>1346</v>
      </c>
      <c r="F61" s="17" t="s">
        <v>1253</v>
      </c>
      <c r="G61" s="17" t="s">
        <v>1192</v>
      </c>
      <c r="H61" s="97" t="s">
        <v>1267</v>
      </c>
      <c r="I61" s="145">
        <v>0</v>
      </c>
      <c r="J61" s="49">
        <v>0</v>
      </c>
      <c r="K61" s="49">
        <v>0</v>
      </c>
      <c r="L61" s="49">
        <v>0</v>
      </c>
      <c r="M61" s="49">
        <v>0</v>
      </c>
      <c r="N61" s="49">
        <v>0</v>
      </c>
      <c r="O61" s="54">
        <v>0</v>
      </c>
      <c r="P61" s="160">
        <v>0</v>
      </c>
      <c r="Q61" s="151">
        <v>-500000</v>
      </c>
      <c r="R61" s="50">
        <v>500000</v>
      </c>
      <c r="S61" s="50">
        <v>0</v>
      </c>
      <c r="T61" s="50">
        <v>0</v>
      </c>
      <c r="U61" s="50">
        <v>0</v>
      </c>
      <c r="V61" s="55">
        <v>0</v>
      </c>
      <c r="W61" s="50">
        <v>0</v>
      </c>
      <c r="X61" s="161">
        <v>0</v>
      </c>
      <c r="Y61" s="145">
        <v>-500000</v>
      </c>
      <c r="Z61" s="49">
        <v>500000</v>
      </c>
      <c r="AA61" s="49">
        <v>0</v>
      </c>
      <c r="AB61" s="49">
        <v>0</v>
      </c>
      <c r="AC61" s="54">
        <v>0</v>
      </c>
      <c r="AD61" s="48">
        <v>0</v>
      </c>
      <c r="AE61" s="48">
        <v>0</v>
      </c>
      <c r="AF61" s="163">
        <v>0</v>
      </c>
    </row>
    <row r="62" spans="1:32" ht="18" customHeight="1" x14ac:dyDescent="0.25">
      <c r="A62" s="18" t="s">
        <v>169</v>
      </c>
      <c r="B62" s="17" t="s">
        <v>1347</v>
      </c>
      <c r="C62" s="96" t="s">
        <v>1189</v>
      </c>
      <c r="D62" s="21">
        <v>45317</v>
      </c>
      <c r="E62" s="17" t="s">
        <v>1348</v>
      </c>
      <c r="F62" s="17" t="s">
        <v>1296</v>
      </c>
      <c r="G62" s="17" t="s">
        <v>1192</v>
      </c>
      <c r="H62" s="97" t="s">
        <v>1192</v>
      </c>
      <c r="I62" s="145">
        <v>0</v>
      </c>
      <c r="J62" s="49">
        <v>0</v>
      </c>
      <c r="K62" s="49">
        <v>0</v>
      </c>
      <c r="L62" s="49">
        <v>0</v>
      </c>
      <c r="M62" s="49">
        <v>0</v>
      </c>
      <c r="N62" s="49">
        <v>0</v>
      </c>
      <c r="O62" s="54">
        <v>0</v>
      </c>
      <c r="P62" s="160">
        <v>0</v>
      </c>
      <c r="Q62" s="151">
        <v>0</v>
      </c>
      <c r="R62" s="50">
        <v>0</v>
      </c>
      <c r="S62" s="50">
        <v>0</v>
      </c>
      <c r="T62" s="50">
        <v>0</v>
      </c>
      <c r="U62" s="50">
        <v>0</v>
      </c>
      <c r="V62" s="55">
        <v>0</v>
      </c>
      <c r="W62" s="50">
        <v>0</v>
      </c>
      <c r="X62" s="161">
        <v>0</v>
      </c>
      <c r="Y62" s="145">
        <v>0</v>
      </c>
      <c r="Z62" s="49">
        <v>0</v>
      </c>
      <c r="AA62" s="49">
        <v>0</v>
      </c>
      <c r="AB62" s="49">
        <v>0</v>
      </c>
      <c r="AC62" s="54">
        <v>0</v>
      </c>
      <c r="AD62" s="48">
        <v>0</v>
      </c>
      <c r="AE62" s="48">
        <v>0</v>
      </c>
      <c r="AF62" s="163">
        <v>0</v>
      </c>
    </row>
    <row r="63" spans="1:32" ht="18" customHeight="1" x14ac:dyDescent="0.25">
      <c r="A63" s="15" t="s">
        <v>170</v>
      </c>
      <c r="B63" s="17" t="s">
        <v>1349</v>
      </c>
      <c r="C63" s="96" t="s">
        <v>1189</v>
      </c>
      <c r="D63" s="21">
        <v>45308</v>
      </c>
      <c r="E63" s="17" t="s">
        <v>1350</v>
      </c>
      <c r="F63" s="17" t="s">
        <v>1351</v>
      </c>
      <c r="G63" s="17" t="s">
        <v>1192</v>
      </c>
      <c r="H63" s="97" t="s">
        <v>1192</v>
      </c>
      <c r="I63" s="145">
        <v>0</v>
      </c>
      <c r="J63" s="49">
        <v>0</v>
      </c>
      <c r="K63" s="49">
        <v>0</v>
      </c>
      <c r="L63" s="49">
        <v>0</v>
      </c>
      <c r="M63" s="49">
        <v>0</v>
      </c>
      <c r="N63" s="49">
        <v>0</v>
      </c>
      <c r="O63" s="54">
        <v>0</v>
      </c>
      <c r="P63" s="160">
        <v>0</v>
      </c>
      <c r="Q63" s="151">
        <v>0</v>
      </c>
      <c r="R63" s="50">
        <v>0</v>
      </c>
      <c r="S63" s="50">
        <v>0</v>
      </c>
      <c r="T63" s="50">
        <v>0</v>
      </c>
      <c r="U63" s="50">
        <v>0</v>
      </c>
      <c r="V63" s="55">
        <v>0</v>
      </c>
      <c r="W63" s="50">
        <v>0</v>
      </c>
      <c r="X63" s="161">
        <v>0</v>
      </c>
      <c r="Y63" s="145">
        <v>0</v>
      </c>
      <c r="Z63" s="49">
        <v>0</v>
      </c>
      <c r="AA63" s="49">
        <v>0</v>
      </c>
      <c r="AB63" s="49">
        <v>0</v>
      </c>
      <c r="AC63" s="54">
        <v>0</v>
      </c>
      <c r="AD63" s="48">
        <v>0</v>
      </c>
      <c r="AE63" s="48">
        <v>0</v>
      </c>
      <c r="AF63" s="163">
        <v>0</v>
      </c>
    </row>
    <row r="64" spans="1:32" ht="18" customHeight="1" x14ac:dyDescent="0.25">
      <c r="A64" s="18" t="s">
        <v>171</v>
      </c>
      <c r="B64" s="17" t="s">
        <v>1352</v>
      </c>
      <c r="C64" s="96" t="s">
        <v>1197</v>
      </c>
      <c r="D64" s="21">
        <v>45308</v>
      </c>
      <c r="E64" s="17" t="s">
        <v>1353</v>
      </c>
      <c r="F64" s="17" t="s">
        <v>1354</v>
      </c>
      <c r="G64" s="17" t="s">
        <v>1192</v>
      </c>
      <c r="H64" s="97" t="s">
        <v>1192</v>
      </c>
      <c r="I64" s="145">
        <v>0</v>
      </c>
      <c r="J64" s="49">
        <v>0</v>
      </c>
      <c r="K64" s="49">
        <v>0</v>
      </c>
      <c r="L64" s="49">
        <v>0</v>
      </c>
      <c r="M64" s="49">
        <v>0</v>
      </c>
      <c r="N64" s="49">
        <v>0</v>
      </c>
      <c r="O64" s="54">
        <v>0</v>
      </c>
      <c r="P64" s="160">
        <v>0</v>
      </c>
      <c r="Q64" s="151">
        <v>0</v>
      </c>
      <c r="R64" s="50">
        <v>0</v>
      </c>
      <c r="S64" s="50">
        <v>0</v>
      </c>
      <c r="T64" s="50">
        <v>0</v>
      </c>
      <c r="U64" s="50">
        <v>0</v>
      </c>
      <c r="V64" s="55">
        <v>0</v>
      </c>
      <c r="W64" s="50">
        <v>0</v>
      </c>
      <c r="X64" s="161">
        <v>0</v>
      </c>
      <c r="Y64" s="145">
        <v>0</v>
      </c>
      <c r="Z64" s="49">
        <v>0</v>
      </c>
      <c r="AA64" s="49">
        <v>0</v>
      </c>
      <c r="AB64" s="49">
        <v>0</v>
      </c>
      <c r="AC64" s="54">
        <v>0</v>
      </c>
      <c r="AD64" s="48">
        <v>0</v>
      </c>
      <c r="AE64" s="48">
        <v>0</v>
      </c>
      <c r="AF64" s="163">
        <v>0</v>
      </c>
    </row>
    <row r="65" spans="1:32" ht="18" customHeight="1" x14ac:dyDescent="0.25">
      <c r="A65" s="15" t="s">
        <v>172</v>
      </c>
      <c r="B65" s="17" t="s">
        <v>1355</v>
      </c>
      <c r="C65" s="96" t="s">
        <v>1189</v>
      </c>
      <c r="D65" s="21">
        <v>45328</v>
      </c>
      <c r="E65" s="17" t="s">
        <v>1356</v>
      </c>
      <c r="F65" s="17" t="s">
        <v>1357</v>
      </c>
      <c r="G65" s="17" t="s">
        <v>1192</v>
      </c>
      <c r="H65" s="97" t="s">
        <v>1192</v>
      </c>
      <c r="I65" s="145">
        <v>0</v>
      </c>
      <c r="J65" s="49">
        <v>0</v>
      </c>
      <c r="K65" s="49">
        <v>0</v>
      </c>
      <c r="L65" s="49">
        <v>0</v>
      </c>
      <c r="M65" s="49">
        <v>0</v>
      </c>
      <c r="N65" s="49">
        <v>0</v>
      </c>
      <c r="O65" s="54">
        <v>0</v>
      </c>
      <c r="P65" s="160">
        <v>0</v>
      </c>
      <c r="Q65" s="151">
        <v>0</v>
      </c>
      <c r="R65" s="50">
        <v>0</v>
      </c>
      <c r="S65" s="50">
        <v>0</v>
      </c>
      <c r="T65" s="50">
        <v>0</v>
      </c>
      <c r="U65" s="50">
        <v>0</v>
      </c>
      <c r="V65" s="55">
        <v>0</v>
      </c>
      <c r="W65" s="50">
        <v>0</v>
      </c>
      <c r="X65" s="161">
        <v>0</v>
      </c>
      <c r="Y65" s="145">
        <v>0</v>
      </c>
      <c r="Z65" s="49">
        <v>0</v>
      </c>
      <c r="AA65" s="49">
        <v>0</v>
      </c>
      <c r="AB65" s="49">
        <v>0</v>
      </c>
      <c r="AC65" s="54">
        <v>0</v>
      </c>
      <c r="AD65" s="48">
        <v>0</v>
      </c>
      <c r="AE65" s="48">
        <v>0</v>
      </c>
      <c r="AF65" s="163">
        <v>0</v>
      </c>
    </row>
    <row r="66" spans="1:32" ht="18" customHeight="1" x14ac:dyDescent="0.25">
      <c r="A66" s="18" t="s">
        <v>173</v>
      </c>
      <c r="B66" s="17" t="s">
        <v>1358</v>
      </c>
      <c r="C66" s="96" t="s">
        <v>1189</v>
      </c>
      <c r="D66" s="21">
        <v>45316</v>
      </c>
      <c r="E66" s="17" t="s">
        <v>1359</v>
      </c>
      <c r="F66" s="17" t="s">
        <v>1360</v>
      </c>
      <c r="G66" s="17" t="s">
        <v>1192</v>
      </c>
      <c r="H66" s="97" t="s">
        <v>1192</v>
      </c>
      <c r="I66" s="145">
        <v>0</v>
      </c>
      <c r="J66" s="49">
        <v>0</v>
      </c>
      <c r="K66" s="49">
        <v>0</v>
      </c>
      <c r="L66" s="49">
        <v>0</v>
      </c>
      <c r="M66" s="49">
        <v>0</v>
      </c>
      <c r="N66" s="49">
        <v>0</v>
      </c>
      <c r="O66" s="54">
        <v>0</v>
      </c>
      <c r="P66" s="160">
        <v>0</v>
      </c>
      <c r="Q66" s="151">
        <v>0</v>
      </c>
      <c r="R66" s="50">
        <v>0</v>
      </c>
      <c r="S66" s="50">
        <v>0</v>
      </c>
      <c r="T66" s="50">
        <v>0</v>
      </c>
      <c r="U66" s="50">
        <v>0</v>
      </c>
      <c r="V66" s="55">
        <v>0</v>
      </c>
      <c r="W66" s="50">
        <v>0</v>
      </c>
      <c r="X66" s="161">
        <v>0</v>
      </c>
      <c r="Y66" s="145">
        <v>0</v>
      </c>
      <c r="Z66" s="49">
        <v>0</v>
      </c>
      <c r="AA66" s="49">
        <v>0</v>
      </c>
      <c r="AB66" s="49">
        <v>0</v>
      </c>
      <c r="AC66" s="54">
        <v>0</v>
      </c>
      <c r="AD66" s="48">
        <v>0</v>
      </c>
      <c r="AE66" s="48">
        <v>0</v>
      </c>
      <c r="AF66" s="163">
        <v>0</v>
      </c>
    </row>
    <row r="67" spans="1:32" ht="18" hidden="1" customHeight="1" x14ac:dyDescent="0.25">
      <c r="A67" s="15" t="s">
        <v>174</v>
      </c>
      <c r="B67" s="17" t="s">
        <v>1361</v>
      </c>
      <c r="C67" s="96" t="s">
        <v>1204</v>
      </c>
      <c r="D67" s="21">
        <v>45358</v>
      </c>
      <c r="E67" s="17" t="s">
        <v>1362</v>
      </c>
      <c r="F67" s="17" t="s">
        <v>1256</v>
      </c>
      <c r="G67" s="17" t="s">
        <v>1192</v>
      </c>
      <c r="H67" s="97" t="s">
        <v>1267</v>
      </c>
      <c r="I67" s="145">
        <v>0</v>
      </c>
      <c r="J67" s="49">
        <v>0</v>
      </c>
      <c r="K67" s="49">
        <v>0</v>
      </c>
      <c r="L67" s="49">
        <v>0</v>
      </c>
      <c r="M67" s="49">
        <v>0</v>
      </c>
      <c r="N67" s="49">
        <v>0</v>
      </c>
      <c r="O67" s="54">
        <v>0</v>
      </c>
      <c r="P67" s="160">
        <v>0</v>
      </c>
      <c r="Q67" s="151">
        <v>0</v>
      </c>
      <c r="R67" s="50">
        <v>0</v>
      </c>
      <c r="S67" s="50">
        <v>0</v>
      </c>
      <c r="T67" s="50">
        <v>0</v>
      </c>
      <c r="U67" s="50">
        <v>0</v>
      </c>
      <c r="V67" s="55">
        <v>0</v>
      </c>
      <c r="W67" s="50">
        <v>0</v>
      </c>
      <c r="X67" s="161">
        <v>0</v>
      </c>
      <c r="Y67" s="145">
        <v>0</v>
      </c>
      <c r="Z67" s="49">
        <v>0</v>
      </c>
      <c r="AA67" s="49">
        <v>0</v>
      </c>
      <c r="AB67" s="49">
        <v>0</v>
      </c>
      <c r="AC67" s="54">
        <v>0</v>
      </c>
      <c r="AD67" s="48">
        <v>0</v>
      </c>
      <c r="AE67" s="48">
        <v>0</v>
      </c>
      <c r="AF67" s="163">
        <v>0</v>
      </c>
    </row>
    <row r="68" spans="1:32" ht="18" customHeight="1" x14ac:dyDescent="0.25">
      <c r="A68" s="18" t="s">
        <v>175</v>
      </c>
      <c r="B68" s="17" t="s">
        <v>1363</v>
      </c>
      <c r="C68" s="96" t="s">
        <v>1197</v>
      </c>
      <c r="D68" s="21">
        <v>45316</v>
      </c>
      <c r="E68" s="17" t="s">
        <v>1364</v>
      </c>
      <c r="F68" s="17" t="s">
        <v>1365</v>
      </c>
      <c r="G68" s="17" t="s">
        <v>1192</v>
      </c>
      <c r="H68" s="97" t="s">
        <v>1192</v>
      </c>
      <c r="I68" s="145">
        <v>0</v>
      </c>
      <c r="J68" s="49">
        <v>0</v>
      </c>
      <c r="K68" s="49">
        <v>0</v>
      </c>
      <c r="L68" s="49">
        <v>0</v>
      </c>
      <c r="M68" s="49">
        <v>0</v>
      </c>
      <c r="N68" s="49">
        <v>0</v>
      </c>
      <c r="O68" s="54">
        <v>0</v>
      </c>
      <c r="P68" s="160">
        <v>0</v>
      </c>
      <c r="Q68" s="151">
        <v>0</v>
      </c>
      <c r="R68" s="50">
        <v>0</v>
      </c>
      <c r="S68" s="50">
        <v>0</v>
      </c>
      <c r="T68" s="50">
        <v>0</v>
      </c>
      <c r="U68" s="50">
        <v>0</v>
      </c>
      <c r="V68" s="55">
        <v>0</v>
      </c>
      <c r="W68" s="50">
        <v>0</v>
      </c>
      <c r="X68" s="161">
        <v>0</v>
      </c>
      <c r="Y68" s="145">
        <v>0</v>
      </c>
      <c r="Z68" s="49">
        <v>0</v>
      </c>
      <c r="AA68" s="49">
        <v>0</v>
      </c>
      <c r="AB68" s="49">
        <v>0</v>
      </c>
      <c r="AC68" s="54">
        <v>0</v>
      </c>
      <c r="AD68" s="48">
        <v>0</v>
      </c>
      <c r="AE68" s="48">
        <v>0</v>
      </c>
      <c r="AF68" s="163">
        <v>0</v>
      </c>
    </row>
    <row r="69" spans="1:32" ht="18" customHeight="1" x14ac:dyDescent="0.25">
      <c r="A69" s="15" t="s">
        <v>176</v>
      </c>
      <c r="B69" s="17" t="s">
        <v>1366</v>
      </c>
      <c r="C69" s="96" t="s">
        <v>1189</v>
      </c>
      <c r="D69" s="21">
        <v>45358</v>
      </c>
      <c r="E69" s="17" t="s">
        <v>1367</v>
      </c>
      <c r="F69" s="17" t="s">
        <v>1368</v>
      </c>
      <c r="G69" s="17" t="s">
        <v>1192</v>
      </c>
      <c r="H69" s="97" t="s">
        <v>1192</v>
      </c>
      <c r="I69" s="145">
        <v>0</v>
      </c>
      <c r="J69" s="49">
        <v>0</v>
      </c>
      <c r="K69" s="49">
        <v>0</v>
      </c>
      <c r="L69" s="49">
        <v>0</v>
      </c>
      <c r="M69" s="49">
        <v>0</v>
      </c>
      <c r="N69" s="49">
        <v>0</v>
      </c>
      <c r="O69" s="54">
        <v>0</v>
      </c>
      <c r="P69" s="160">
        <v>0</v>
      </c>
      <c r="Q69" s="151">
        <v>0</v>
      </c>
      <c r="R69" s="50">
        <v>0</v>
      </c>
      <c r="S69" s="50">
        <v>0</v>
      </c>
      <c r="T69" s="50">
        <v>0</v>
      </c>
      <c r="U69" s="50">
        <v>0</v>
      </c>
      <c r="V69" s="55">
        <v>0</v>
      </c>
      <c r="W69" s="50">
        <v>0</v>
      </c>
      <c r="X69" s="161">
        <v>0</v>
      </c>
      <c r="Y69" s="145">
        <v>0</v>
      </c>
      <c r="Z69" s="49">
        <v>0</v>
      </c>
      <c r="AA69" s="49">
        <v>0</v>
      </c>
      <c r="AB69" s="49">
        <v>0</v>
      </c>
      <c r="AC69" s="54">
        <v>0</v>
      </c>
      <c r="AD69" s="48">
        <v>0</v>
      </c>
      <c r="AE69" s="48">
        <v>0</v>
      </c>
      <c r="AF69" s="163">
        <v>0</v>
      </c>
    </row>
    <row r="70" spans="1:32" ht="18" hidden="1" customHeight="1" x14ac:dyDescent="0.25">
      <c r="A70" s="18" t="s">
        <v>177</v>
      </c>
      <c r="B70" s="17" t="s">
        <v>1369</v>
      </c>
      <c r="C70" s="96" t="s">
        <v>1204</v>
      </c>
      <c r="D70" s="21">
        <v>45362</v>
      </c>
      <c r="E70" s="17" t="s">
        <v>1370</v>
      </c>
      <c r="F70" s="17" t="s">
        <v>1256</v>
      </c>
      <c r="G70" s="17" t="s">
        <v>1192</v>
      </c>
      <c r="H70" s="97" t="s">
        <v>1192</v>
      </c>
      <c r="I70" s="145">
        <v>0</v>
      </c>
      <c r="J70" s="49">
        <v>0</v>
      </c>
      <c r="K70" s="49">
        <v>0</v>
      </c>
      <c r="L70" s="49">
        <v>0</v>
      </c>
      <c r="M70" s="49">
        <v>0</v>
      </c>
      <c r="N70" s="49">
        <v>0</v>
      </c>
      <c r="O70" s="54">
        <v>0</v>
      </c>
      <c r="P70" s="160">
        <v>0</v>
      </c>
      <c r="Q70" s="151">
        <v>0</v>
      </c>
      <c r="R70" s="50">
        <v>0</v>
      </c>
      <c r="S70" s="50">
        <v>0</v>
      </c>
      <c r="T70" s="50">
        <v>0</v>
      </c>
      <c r="U70" s="50">
        <v>0</v>
      </c>
      <c r="V70" s="55">
        <v>0</v>
      </c>
      <c r="W70" s="50">
        <v>0</v>
      </c>
      <c r="X70" s="161">
        <v>0</v>
      </c>
      <c r="Y70" s="145">
        <v>0</v>
      </c>
      <c r="Z70" s="49">
        <v>0</v>
      </c>
      <c r="AA70" s="49">
        <v>0</v>
      </c>
      <c r="AB70" s="49">
        <v>0</v>
      </c>
      <c r="AC70" s="54">
        <v>0</v>
      </c>
      <c r="AD70" s="48">
        <v>0</v>
      </c>
      <c r="AE70" s="48">
        <v>0</v>
      </c>
      <c r="AF70" s="163">
        <v>0</v>
      </c>
    </row>
    <row r="71" spans="1:32" ht="18" hidden="1" customHeight="1" x14ac:dyDescent="0.25">
      <c r="A71" s="15" t="s">
        <v>178</v>
      </c>
      <c r="B71" s="17" t="s">
        <v>1371</v>
      </c>
      <c r="C71" s="96" t="s">
        <v>1204</v>
      </c>
      <c r="D71" s="21">
        <v>45324</v>
      </c>
      <c r="E71" s="17" t="s">
        <v>1372</v>
      </c>
      <c r="F71" s="17" t="s">
        <v>1373</v>
      </c>
      <c r="G71" s="17" t="s">
        <v>1192</v>
      </c>
      <c r="H71" s="97" t="s">
        <v>1192</v>
      </c>
      <c r="I71" s="145">
        <v>0</v>
      </c>
      <c r="J71" s="49">
        <v>0</v>
      </c>
      <c r="K71" s="49">
        <v>0</v>
      </c>
      <c r="L71" s="49">
        <v>0</v>
      </c>
      <c r="M71" s="49">
        <v>0</v>
      </c>
      <c r="N71" s="49">
        <v>0</v>
      </c>
      <c r="O71" s="54">
        <v>0</v>
      </c>
      <c r="P71" s="160">
        <v>0</v>
      </c>
      <c r="Q71" s="151">
        <v>0</v>
      </c>
      <c r="R71" s="50">
        <v>0</v>
      </c>
      <c r="S71" s="50">
        <v>0</v>
      </c>
      <c r="T71" s="50">
        <v>0</v>
      </c>
      <c r="U71" s="50">
        <v>0</v>
      </c>
      <c r="V71" s="55">
        <v>0</v>
      </c>
      <c r="W71" s="50">
        <v>0</v>
      </c>
      <c r="X71" s="161">
        <v>0</v>
      </c>
      <c r="Y71" s="145">
        <v>0</v>
      </c>
      <c r="Z71" s="49">
        <v>0</v>
      </c>
      <c r="AA71" s="49">
        <v>0</v>
      </c>
      <c r="AB71" s="49">
        <v>0</v>
      </c>
      <c r="AC71" s="54">
        <v>0</v>
      </c>
      <c r="AD71" s="48">
        <v>0</v>
      </c>
      <c r="AE71" s="48">
        <v>0</v>
      </c>
      <c r="AF71" s="163">
        <v>0</v>
      </c>
    </row>
    <row r="72" spans="1:32" ht="18" customHeight="1" x14ac:dyDescent="0.25">
      <c r="A72" s="18" t="s">
        <v>179</v>
      </c>
      <c r="B72" s="17" t="s">
        <v>1374</v>
      </c>
      <c r="C72" s="96" t="s">
        <v>1189</v>
      </c>
      <c r="D72" s="21">
        <v>45372</v>
      </c>
      <c r="E72" s="17" t="s">
        <v>1375</v>
      </c>
      <c r="F72" s="17" t="s">
        <v>1376</v>
      </c>
      <c r="G72" s="17" t="s">
        <v>1192</v>
      </c>
      <c r="H72" s="97" t="s">
        <v>1192</v>
      </c>
      <c r="I72" s="145">
        <v>0</v>
      </c>
      <c r="J72" s="49">
        <v>0</v>
      </c>
      <c r="K72" s="49">
        <v>0</v>
      </c>
      <c r="L72" s="49">
        <v>0</v>
      </c>
      <c r="M72" s="49">
        <v>0</v>
      </c>
      <c r="N72" s="49">
        <v>0</v>
      </c>
      <c r="O72" s="54">
        <v>0</v>
      </c>
      <c r="P72" s="160">
        <v>0</v>
      </c>
      <c r="Q72" s="151">
        <v>0</v>
      </c>
      <c r="R72" s="50">
        <v>0</v>
      </c>
      <c r="S72" s="50">
        <v>0</v>
      </c>
      <c r="T72" s="50">
        <v>0</v>
      </c>
      <c r="U72" s="50">
        <v>0</v>
      </c>
      <c r="V72" s="55">
        <v>0</v>
      </c>
      <c r="W72" s="50">
        <v>0</v>
      </c>
      <c r="X72" s="161">
        <v>0</v>
      </c>
      <c r="Y72" s="145">
        <v>0</v>
      </c>
      <c r="Z72" s="49">
        <v>0</v>
      </c>
      <c r="AA72" s="49">
        <v>0</v>
      </c>
      <c r="AB72" s="49">
        <v>0</v>
      </c>
      <c r="AC72" s="54">
        <v>0</v>
      </c>
      <c r="AD72" s="48">
        <v>0</v>
      </c>
      <c r="AE72" s="48">
        <v>0</v>
      </c>
      <c r="AF72" s="163">
        <v>0</v>
      </c>
    </row>
    <row r="73" spans="1:32" ht="18" customHeight="1" x14ac:dyDescent="0.25">
      <c r="A73" s="15" t="s">
        <v>180</v>
      </c>
      <c r="B73" s="17" t="s">
        <v>1377</v>
      </c>
      <c r="C73" s="96" t="s">
        <v>1197</v>
      </c>
      <c r="D73" s="21">
        <v>45308</v>
      </c>
      <c r="E73" s="17" t="s">
        <v>1378</v>
      </c>
      <c r="F73" s="17" t="s">
        <v>1379</v>
      </c>
      <c r="G73" s="17" t="s">
        <v>1192</v>
      </c>
      <c r="H73" s="97" t="s">
        <v>1192</v>
      </c>
      <c r="I73" s="145">
        <v>0</v>
      </c>
      <c r="J73" s="49">
        <v>0</v>
      </c>
      <c r="K73" s="49">
        <v>0</v>
      </c>
      <c r="L73" s="49">
        <v>0</v>
      </c>
      <c r="M73" s="49">
        <v>0</v>
      </c>
      <c r="N73" s="49">
        <v>0</v>
      </c>
      <c r="O73" s="54">
        <v>0</v>
      </c>
      <c r="P73" s="160">
        <v>0</v>
      </c>
      <c r="Q73" s="151">
        <v>0</v>
      </c>
      <c r="R73" s="50">
        <v>0</v>
      </c>
      <c r="S73" s="50">
        <v>0</v>
      </c>
      <c r="T73" s="50">
        <v>0</v>
      </c>
      <c r="U73" s="50">
        <v>0</v>
      </c>
      <c r="V73" s="55">
        <v>0</v>
      </c>
      <c r="W73" s="50">
        <v>0</v>
      </c>
      <c r="X73" s="161">
        <v>0</v>
      </c>
      <c r="Y73" s="145">
        <v>0</v>
      </c>
      <c r="Z73" s="49">
        <v>0</v>
      </c>
      <c r="AA73" s="49">
        <v>0</v>
      </c>
      <c r="AB73" s="49">
        <v>0</v>
      </c>
      <c r="AC73" s="54">
        <v>0</v>
      </c>
      <c r="AD73" s="48">
        <v>0</v>
      </c>
      <c r="AE73" s="48">
        <v>0</v>
      </c>
      <c r="AF73" s="163">
        <v>0</v>
      </c>
    </row>
    <row r="74" spans="1:32" ht="18" hidden="1" customHeight="1" x14ac:dyDescent="0.25">
      <c r="A74" s="18" t="s">
        <v>181</v>
      </c>
      <c r="B74" s="17" t="s">
        <v>1380</v>
      </c>
      <c r="C74" s="96" t="s">
        <v>1204</v>
      </c>
      <c r="D74" s="21">
        <v>45308</v>
      </c>
      <c r="E74" s="17" t="s">
        <v>1381</v>
      </c>
      <c r="F74" s="17" t="s">
        <v>1256</v>
      </c>
      <c r="G74" s="17" t="s">
        <v>1192</v>
      </c>
      <c r="H74" s="97" t="s">
        <v>1192</v>
      </c>
      <c r="I74" s="145">
        <v>0</v>
      </c>
      <c r="J74" s="49">
        <v>0</v>
      </c>
      <c r="K74" s="49">
        <v>0</v>
      </c>
      <c r="L74" s="49">
        <v>0</v>
      </c>
      <c r="M74" s="49">
        <v>0</v>
      </c>
      <c r="N74" s="49">
        <v>0</v>
      </c>
      <c r="O74" s="54">
        <v>0</v>
      </c>
      <c r="P74" s="160">
        <v>0</v>
      </c>
      <c r="Q74" s="151">
        <v>0</v>
      </c>
      <c r="R74" s="50">
        <v>0</v>
      </c>
      <c r="S74" s="50">
        <v>0</v>
      </c>
      <c r="T74" s="50">
        <v>0</v>
      </c>
      <c r="U74" s="50">
        <v>0</v>
      </c>
      <c r="V74" s="55">
        <v>0</v>
      </c>
      <c r="W74" s="50">
        <v>0</v>
      </c>
      <c r="X74" s="161">
        <v>0</v>
      </c>
      <c r="Y74" s="145">
        <v>0</v>
      </c>
      <c r="Z74" s="49">
        <v>0</v>
      </c>
      <c r="AA74" s="49">
        <v>0</v>
      </c>
      <c r="AB74" s="49">
        <v>0</v>
      </c>
      <c r="AC74" s="54">
        <v>0</v>
      </c>
      <c r="AD74" s="48">
        <v>0</v>
      </c>
      <c r="AE74" s="48">
        <v>0</v>
      </c>
      <c r="AF74" s="163">
        <v>0</v>
      </c>
    </row>
    <row r="75" spans="1:32" ht="18" customHeight="1" x14ac:dyDescent="0.25">
      <c r="A75" s="15" t="s">
        <v>182</v>
      </c>
      <c r="B75" s="17" t="s">
        <v>1382</v>
      </c>
      <c r="C75" s="96" t="s">
        <v>1189</v>
      </c>
      <c r="D75" s="21">
        <v>45310</v>
      </c>
      <c r="E75" s="17" t="s">
        <v>1383</v>
      </c>
      <c r="F75" s="17" t="s">
        <v>1256</v>
      </c>
      <c r="G75" s="17" t="s">
        <v>1192</v>
      </c>
      <c r="H75" s="97" t="s">
        <v>1192</v>
      </c>
      <c r="I75" s="145">
        <v>0</v>
      </c>
      <c r="J75" s="49">
        <v>0</v>
      </c>
      <c r="K75" s="49">
        <v>0</v>
      </c>
      <c r="L75" s="49">
        <v>0</v>
      </c>
      <c r="M75" s="49">
        <v>0</v>
      </c>
      <c r="N75" s="49">
        <v>0</v>
      </c>
      <c r="O75" s="54">
        <v>0</v>
      </c>
      <c r="P75" s="160">
        <v>0</v>
      </c>
      <c r="Q75" s="151">
        <v>0</v>
      </c>
      <c r="R75" s="50">
        <v>0</v>
      </c>
      <c r="S75" s="50">
        <v>0</v>
      </c>
      <c r="T75" s="50">
        <v>0</v>
      </c>
      <c r="U75" s="50">
        <v>0</v>
      </c>
      <c r="V75" s="55">
        <v>0</v>
      </c>
      <c r="W75" s="50">
        <v>0</v>
      </c>
      <c r="X75" s="161">
        <v>0</v>
      </c>
      <c r="Y75" s="145">
        <v>0</v>
      </c>
      <c r="Z75" s="49">
        <v>0</v>
      </c>
      <c r="AA75" s="49">
        <v>0</v>
      </c>
      <c r="AB75" s="49">
        <v>0</v>
      </c>
      <c r="AC75" s="54">
        <v>0</v>
      </c>
      <c r="AD75" s="48">
        <v>0</v>
      </c>
      <c r="AE75" s="48">
        <v>0</v>
      </c>
      <c r="AF75" s="163">
        <v>0</v>
      </c>
    </row>
    <row r="76" spans="1:32" ht="18" hidden="1" customHeight="1" x14ac:dyDescent="0.25">
      <c r="A76" s="18" t="s">
        <v>183</v>
      </c>
      <c r="B76" s="17" t="s">
        <v>1384</v>
      </c>
      <c r="C76" s="96" t="s">
        <v>1204</v>
      </c>
      <c r="D76" s="21">
        <v>45341</v>
      </c>
      <c r="E76" s="17" t="s">
        <v>1385</v>
      </c>
      <c r="F76" s="17" t="s">
        <v>1290</v>
      </c>
      <c r="G76" s="17" t="s">
        <v>1192</v>
      </c>
      <c r="H76" s="97" t="s">
        <v>1192</v>
      </c>
      <c r="I76" s="145">
        <v>0</v>
      </c>
      <c r="J76" s="49">
        <v>0</v>
      </c>
      <c r="K76" s="49">
        <v>0</v>
      </c>
      <c r="L76" s="49">
        <v>0</v>
      </c>
      <c r="M76" s="49">
        <v>0</v>
      </c>
      <c r="N76" s="49">
        <v>0</v>
      </c>
      <c r="O76" s="54">
        <v>0</v>
      </c>
      <c r="P76" s="160">
        <v>0</v>
      </c>
      <c r="Q76" s="151">
        <v>0</v>
      </c>
      <c r="R76" s="50">
        <v>0</v>
      </c>
      <c r="S76" s="50">
        <v>0</v>
      </c>
      <c r="T76" s="50">
        <v>0</v>
      </c>
      <c r="U76" s="50">
        <v>0</v>
      </c>
      <c r="V76" s="55">
        <v>0</v>
      </c>
      <c r="W76" s="50">
        <v>0</v>
      </c>
      <c r="X76" s="161">
        <v>0</v>
      </c>
      <c r="Y76" s="145">
        <v>0</v>
      </c>
      <c r="Z76" s="49">
        <v>0</v>
      </c>
      <c r="AA76" s="49">
        <v>0</v>
      </c>
      <c r="AB76" s="49">
        <v>0</v>
      </c>
      <c r="AC76" s="54">
        <v>0</v>
      </c>
      <c r="AD76" s="48">
        <v>0</v>
      </c>
      <c r="AE76" s="48">
        <v>0</v>
      </c>
      <c r="AF76" s="163">
        <v>0</v>
      </c>
    </row>
    <row r="77" spans="1:32" ht="18" customHeight="1" x14ac:dyDescent="0.25">
      <c r="A77" s="15" t="s">
        <v>184</v>
      </c>
      <c r="B77" s="17" t="s">
        <v>1386</v>
      </c>
      <c r="C77" s="96" t="s">
        <v>1197</v>
      </c>
      <c r="D77" s="21">
        <v>45315</v>
      </c>
      <c r="E77" s="17" t="s">
        <v>1387</v>
      </c>
      <c r="F77" s="17" t="s">
        <v>1388</v>
      </c>
      <c r="G77" s="17" t="s">
        <v>1192</v>
      </c>
      <c r="H77" s="97" t="s">
        <v>1192</v>
      </c>
      <c r="I77" s="145">
        <v>0</v>
      </c>
      <c r="J77" s="49">
        <v>0</v>
      </c>
      <c r="K77" s="49">
        <v>0</v>
      </c>
      <c r="L77" s="49">
        <v>0</v>
      </c>
      <c r="M77" s="49">
        <v>0</v>
      </c>
      <c r="N77" s="49">
        <v>0</v>
      </c>
      <c r="O77" s="54">
        <v>0</v>
      </c>
      <c r="P77" s="160">
        <v>0</v>
      </c>
      <c r="Q77" s="151">
        <v>0</v>
      </c>
      <c r="R77" s="50">
        <v>0</v>
      </c>
      <c r="S77" s="50">
        <v>0</v>
      </c>
      <c r="T77" s="50">
        <v>0</v>
      </c>
      <c r="U77" s="50">
        <v>0</v>
      </c>
      <c r="V77" s="55">
        <v>0</v>
      </c>
      <c r="W77" s="50">
        <v>0</v>
      </c>
      <c r="X77" s="161">
        <v>0</v>
      </c>
      <c r="Y77" s="145">
        <v>0</v>
      </c>
      <c r="Z77" s="49">
        <v>0</v>
      </c>
      <c r="AA77" s="49">
        <v>0</v>
      </c>
      <c r="AB77" s="49">
        <v>0</v>
      </c>
      <c r="AC77" s="54">
        <v>0</v>
      </c>
      <c r="AD77" s="48">
        <v>0</v>
      </c>
      <c r="AE77" s="48">
        <v>0</v>
      </c>
      <c r="AF77" s="163">
        <v>0</v>
      </c>
    </row>
    <row r="78" spans="1:32" ht="18" customHeight="1" x14ac:dyDescent="0.25">
      <c r="A78" s="18" t="s">
        <v>185</v>
      </c>
      <c r="B78" s="17" t="s">
        <v>1389</v>
      </c>
      <c r="C78" s="96" t="s">
        <v>1189</v>
      </c>
      <c r="D78" s="21">
        <v>45364</v>
      </c>
      <c r="E78" s="17" t="s">
        <v>1390</v>
      </c>
      <c r="F78" s="17" t="s">
        <v>1301</v>
      </c>
      <c r="G78" s="17" t="s">
        <v>1192</v>
      </c>
      <c r="H78" s="97" t="s">
        <v>1192</v>
      </c>
      <c r="I78" s="145">
        <v>0</v>
      </c>
      <c r="J78" s="49">
        <v>0</v>
      </c>
      <c r="K78" s="49">
        <v>0</v>
      </c>
      <c r="L78" s="49">
        <v>0</v>
      </c>
      <c r="M78" s="49">
        <v>0</v>
      </c>
      <c r="N78" s="49">
        <v>0</v>
      </c>
      <c r="O78" s="54">
        <v>0</v>
      </c>
      <c r="P78" s="160">
        <v>0</v>
      </c>
      <c r="Q78" s="151">
        <v>0</v>
      </c>
      <c r="R78" s="50">
        <v>0</v>
      </c>
      <c r="S78" s="50">
        <v>0</v>
      </c>
      <c r="T78" s="50">
        <v>0</v>
      </c>
      <c r="U78" s="50">
        <v>0</v>
      </c>
      <c r="V78" s="55">
        <v>0</v>
      </c>
      <c r="W78" s="50">
        <v>0</v>
      </c>
      <c r="X78" s="161">
        <v>0</v>
      </c>
      <c r="Y78" s="145">
        <v>0</v>
      </c>
      <c r="Z78" s="49">
        <v>0</v>
      </c>
      <c r="AA78" s="49">
        <v>0</v>
      </c>
      <c r="AB78" s="49">
        <v>0</v>
      </c>
      <c r="AC78" s="54">
        <v>0</v>
      </c>
      <c r="AD78" s="48">
        <v>0</v>
      </c>
      <c r="AE78" s="48">
        <v>0</v>
      </c>
      <c r="AF78" s="163">
        <v>0</v>
      </c>
    </row>
    <row r="79" spans="1:32" ht="18" customHeight="1" x14ac:dyDescent="0.25">
      <c r="A79" s="15" t="s">
        <v>186</v>
      </c>
      <c r="B79" s="17" t="s">
        <v>1391</v>
      </c>
      <c r="C79" s="96" t="s">
        <v>1189</v>
      </c>
      <c r="D79" s="21">
        <v>45323</v>
      </c>
      <c r="E79" s="17" t="s">
        <v>1392</v>
      </c>
      <c r="F79" s="17" t="s">
        <v>1393</v>
      </c>
      <c r="G79" s="17" t="s">
        <v>1192</v>
      </c>
      <c r="H79" s="97" t="s">
        <v>1192</v>
      </c>
      <c r="I79" s="145">
        <v>0</v>
      </c>
      <c r="J79" s="49">
        <v>0</v>
      </c>
      <c r="K79" s="49">
        <v>0</v>
      </c>
      <c r="L79" s="49">
        <v>0</v>
      </c>
      <c r="M79" s="49">
        <v>0</v>
      </c>
      <c r="N79" s="49">
        <v>0</v>
      </c>
      <c r="O79" s="54">
        <v>0</v>
      </c>
      <c r="P79" s="160">
        <v>0</v>
      </c>
      <c r="Q79" s="151">
        <v>0</v>
      </c>
      <c r="R79" s="50">
        <v>0</v>
      </c>
      <c r="S79" s="50">
        <v>0</v>
      </c>
      <c r="T79" s="50">
        <v>0</v>
      </c>
      <c r="U79" s="50">
        <v>0</v>
      </c>
      <c r="V79" s="55">
        <v>0</v>
      </c>
      <c r="W79" s="50">
        <v>0</v>
      </c>
      <c r="X79" s="161">
        <v>0</v>
      </c>
      <c r="Y79" s="145">
        <v>0</v>
      </c>
      <c r="Z79" s="49">
        <v>0</v>
      </c>
      <c r="AA79" s="49">
        <v>0</v>
      </c>
      <c r="AB79" s="49">
        <v>0</v>
      </c>
      <c r="AC79" s="54">
        <v>0</v>
      </c>
      <c r="AD79" s="48">
        <v>0</v>
      </c>
      <c r="AE79" s="48">
        <v>0</v>
      </c>
      <c r="AF79" s="163">
        <v>0</v>
      </c>
    </row>
    <row r="80" spans="1:32" ht="18" customHeight="1" x14ac:dyDescent="0.25">
      <c r="A80" s="18" t="s">
        <v>187</v>
      </c>
      <c r="B80" s="17" t="s">
        <v>1394</v>
      </c>
      <c r="C80" s="96" t="s">
        <v>1197</v>
      </c>
      <c r="D80" s="21">
        <v>45363</v>
      </c>
      <c r="E80" s="17" t="s">
        <v>1395</v>
      </c>
      <c r="F80" s="17" t="s">
        <v>1396</v>
      </c>
      <c r="G80" s="17" t="s">
        <v>1192</v>
      </c>
      <c r="H80" s="97" t="s">
        <v>1192</v>
      </c>
      <c r="I80" s="145">
        <v>0</v>
      </c>
      <c r="J80" s="49">
        <v>0</v>
      </c>
      <c r="K80" s="49">
        <v>0</v>
      </c>
      <c r="L80" s="49">
        <v>0</v>
      </c>
      <c r="M80" s="49">
        <v>0</v>
      </c>
      <c r="N80" s="49">
        <v>0</v>
      </c>
      <c r="O80" s="54">
        <v>0</v>
      </c>
      <c r="P80" s="160">
        <v>0</v>
      </c>
      <c r="Q80" s="151">
        <v>0</v>
      </c>
      <c r="R80" s="50">
        <v>0</v>
      </c>
      <c r="S80" s="50">
        <v>0</v>
      </c>
      <c r="T80" s="50">
        <v>0</v>
      </c>
      <c r="U80" s="50">
        <v>0</v>
      </c>
      <c r="V80" s="55">
        <v>0</v>
      </c>
      <c r="W80" s="50">
        <v>0</v>
      </c>
      <c r="X80" s="161">
        <v>0</v>
      </c>
      <c r="Y80" s="145">
        <v>0</v>
      </c>
      <c r="Z80" s="49">
        <v>0</v>
      </c>
      <c r="AA80" s="49">
        <v>0</v>
      </c>
      <c r="AB80" s="49">
        <v>0</v>
      </c>
      <c r="AC80" s="54">
        <v>0</v>
      </c>
      <c r="AD80" s="48">
        <v>0</v>
      </c>
      <c r="AE80" s="48">
        <v>0</v>
      </c>
      <c r="AF80" s="163">
        <v>0</v>
      </c>
    </row>
    <row r="81" spans="1:32" ht="18" customHeight="1" x14ac:dyDescent="0.25">
      <c r="A81" s="15" t="s">
        <v>188</v>
      </c>
      <c r="B81" s="17" t="s">
        <v>1397</v>
      </c>
      <c r="C81" s="96" t="s">
        <v>1189</v>
      </c>
      <c r="D81" s="21">
        <v>45406</v>
      </c>
      <c r="E81" s="17" t="s">
        <v>1398</v>
      </c>
      <c r="F81" s="17" t="s">
        <v>1399</v>
      </c>
      <c r="G81" s="17" t="s">
        <v>1192</v>
      </c>
      <c r="H81" s="97" t="s">
        <v>1192</v>
      </c>
      <c r="I81" s="145">
        <v>0</v>
      </c>
      <c r="J81" s="49">
        <v>0</v>
      </c>
      <c r="K81" s="49">
        <v>0</v>
      </c>
      <c r="L81" s="49">
        <v>0</v>
      </c>
      <c r="M81" s="49">
        <v>0</v>
      </c>
      <c r="N81" s="49">
        <v>0</v>
      </c>
      <c r="O81" s="54">
        <v>0</v>
      </c>
      <c r="P81" s="160">
        <v>0</v>
      </c>
      <c r="Q81" s="151">
        <v>0</v>
      </c>
      <c r="R81" s="50">
        <v>0</v>
      </c>
      <c r="S81" s="50">
        <v>0</v>
      </c>
      <c r="T81" s="50">
        <v>0</v>
      </c>
      <c r="U81" s="50">
        <v>0</v>
      </c>
      <c r="V81" s="55">
        <v>0</v>
      </c>
      <c r="W81" s="50">
        <v>0</v>
      </c>
      <c r="X81" s="161">
        <v>0</v>
      </c>
      <c r="Y81" s="145">
        <v>0</v>
      </c>
      <c r="Z81" s="49">
        <v>0</v>
      </c>
      <c r="AA81" s="49">
        <v>0</v>
      </c>
      <c r="AB81" s="49">
        <v>0</v>
      </c>
      <c r="AC81" s="54">
        <v>0</v>
      </c>
      <c r="AD81" s="48">
        <v>0</v>
      </c>
      <c r="AE81" s="48">
        <v>0</v>
      </c>
      <c r="AF81" s="163">
        <v>0</v>
      </c>
    </row>
    <row r="82" spans="1:32" ht="18" customHeight="1" x14ac:dyDescent="0.25">
      <c r="A82" s="18" t="s">
        <v>189</v>
      </c>
      <c r="B82" s="17" t="s">
        <v>1400</v>
      </c>
      <c r="C82" s="96" t="s">
        <v>1189</v>
      </c>
      <c r="D82" s="21">
        <v>45307</v>
      </c>
      <c r="E82" s="17" t="s">
        <v>1401</v>
      </c>
      <c r="F82" s="17" t="s">
        <v>1290</v>
      </c>
      <c r="G82" s="17" t="s">
        <v>1192</v>
      </c>
      <c r="H82" s="97" t="s">
        <v>1192</v>
      </c>
      <c r="I82" s="145">
        <v>0</v>
      </c>
      <c r="J82" s="49">
        <v>0</v>
      </c>
      <c r="K82" s="49">
        <v>0</v>
      </c>
      <c r="L82" s="49">
        <v>0</v>
      </c>
      <c r="M82" s="49">
        <v>0</v>
      </c>
      <c r="N82" s="49">
        <v>0</v>
      </c>
      <c r="O82" s="54">
        <v>0</v>
      </c>
      <c r="P82" s="160">
        <v>0</v>
      </c>
      <c r="Q82" s="151">
        <v>0</v>
      </c>
      <c r="R82" s="50">
        <v>0</v>
      </c>
      <c r="S82" s="50">
        <v>0</v>
      </c>
      <c r="T82" s="50">
        <v>0</v>
      </c>
      <c r="U82" s="50">
        <v>0</v>
      </c>
      <c r="V82" s="55">
        <v>0</v>
      </c>
      <c r="W82" s="50">
        <v>0</v>
      </c>
      <c r="X82" s="161">
        <v>0</v>
      </c>
      <c r="Y82" s="145">
        <v>0</v>
      </c>
      <c r="Z82" s="49">
        <v>0</v>
      </c>
      <c r="AA82" s="49">
        <v>0</v>
      </c>
      <c r="AB82" s="49">
        <v>0</v>
      </c>
      <c r="AC82" s="54">
        <v>0</v>
      </c>
      <c r="AD82" s="48">
        <v>0</v>
      </c>
      <c r="AE82" s="48">
        <v>0</v>
      </c>
      <c r="AF82" s="163">
        <v>0</v>
      </c>
    </row>
    <row r="83" spans="1:32" ht="18" customHeight="1" x14ac:dyDescent="0.25">
      <c r="A83" s="15" t="s">
        <v>190</v>
      </c>
      <c r="B83" s="17" t="s">
        <v>1402</v>
      </c>
      <c r="C83" s="96" t="s">
        <v>1189</v>
      </c>
      <c r="D83" s="21">
        <v>45310</v>
      </c>
      <c r="E83" s="17" t="s">
        <v>1403</v>
      </c>
      <c r="F83" s="17" t="s">
        <v>1256</v>
      </c>
      <c r="G83" s="17" t="s">
        <v>1192</v>
      </c>
      <c r="H83" s="97" t="s">
        <v>1192</v>
      </c>
      <c r="I83" s="145">
        <v>0</v>
      </c>
      <c r="J83" s="49">
        <v>0</v>
      </c>
      <c r="K83" s="49">
        <v>0</v>
      </c>
      <c r="L83" s="49">
        <v>0</v>
      </c>
      <c r="M83" s="49">
        <v>0</v>
      </c>
      <c r="N83" s="49">
        <v>0</v>
      </c>
      <c r="O83" s="54">
        <v>0</v>
      </c>
      <c r="P83" s="160">
        <v>0</v>
      </c>
      <c r="Q83" s="151">
        <v>0</v>
      </c>
      <c r="R83" s="50">
        <v>0</v>
      </c>
      <c r="S83" s="50">
        <v>0</v>
      </c>
      <c r="T83" s="50">
        <v>0</v>
      </c>
      <c r="U83" s="50">
        <v>0</v>
      </c>
      <c r="V83" s="55">
        <v>0</v>
      </c>
      <c r="W83" s="50">
        <v>0</v>
      </c>
      <c r="X83" s="161">
        <v>0</v>
      </c>
      <c r="Y83" s="145">
        <v>0</v>
      </c>
      <c r="Z83" s="49">
        <v>0</v>
      </c>
      <c r="AA83" s="49">
        <v>0</v>
      </c>
      <c r="AB83" s="49">
        <v>0</v>
      </c>
      <c r="AC83" s="54">
        <v>0</v>
      </c>
      <c r="AD83" s="48">
        <v>0</v>
      </c>
      <c r="AE83" s="48">
        <v>0</v>
      </c>
      <c r="AF83" s="163">
        <v>0</v>
      </c>
    </row>
    <row r="84" spans="1:32" ht="18" customHeight="1" x14ac:dyDescent="0.25">
      <c r="A84" s="18" t="s">
        <v>191</v>
      </c>
      <c r="B84" s="17" t="s">
        <v>1404</v>
      </c>
      <c r="C84" s="96" t="s">
        <v>1189</v>
      </c>
      <c r="D84" s="21">
        <v>45323</v>
      </c>
      <c r="E84" s="17" t="s">
        <v>1405</v>
      </c>
      <c r="F84" s="17" t="s">
        <v>1256</v>
      </c>
      <c r="G84" s="17" t="s">
        <v>1192</v>
      </c>
      <c r="H84" s="97" t="s">
        <v>1192</v>
      </c>
      <c r="I84" s="145">
        <v>0</v>
      </c>
      <c r="J84" s="49">
        <v>0</v>
      </c>
      <c r="K84" s="49">
        <v>0</v>
      </c>
      <c r="L84" s="49">
        <v>0</v>
      </c>
      <c r="M84" s="49">
        <v>0</v>
      </c>
      <c r="N84" s="49">
        <v>0</v>
      </c>
      <c r="O84" s="54">
        <v>0</v>
      </c>
      <c r="P84" s="160">
        <v>0</v>
      </c>
      <c r="Q84" s="151">
        <v>0</v>
      </c>
      <c r="R84" s="50">
        <v>0</v>
      </c>
      <c r="S84" s="50">
        <v>0</v>
      </c>
      <c r="T84" s="50">
        <v>0</v>
      </c>
      <c r="U84" s="50">
        <v>0</v>
      </c>
      <c r="V84" s="55">
        <v>0</v>
      </c>
      <c r="W84" s="50">
        <v>0</v>
      </c>
      <c r="X84" s="161">
        <v>0</v>
      </c>
      <c r="Y84" s="145">
        <v>0</v>
      </c>
      <c r="Z84" s="49">
        <v>0</v>
      </c>
      <c r="AA84" s="49">
        <v>0</v>
      </c>
      <c r="AB84" s="49">
        <v>0</v>
      </c>
      <c r="AC84" s="54">
        <v>0</v>
      </c>
      <c r="AD84" s="48">
        <v>0</v>
      </c>
      <c r="AE84" s="48">
        <v>0</v>
      </c>
      <c r="AF84" s="163">
        <v>0</v>
      </c>
    </row>
    <row r="85" spans="1:32" ht="18" customHeight="1" x14ac:dyDescent="0.25">
      <c r="A85" s="15" t="s">
        <v>192</v>
      </c>
      <c r="B85" s="17" t="s">
        <v>1406</v>
      </c>
      <c r="C85" s="96" t="s">
        <v>1189</v>
      </c>
      <c r="D85" s="21">
        <v>45351</v>
      </c>
      <c r="E85" s="17" t="s">
        <v>1407</v>
      </c>
      <c r="F85" s="17" t="s">
        <v>1290</v>
      </c>
      <c r="G85" s="17" t="s">
        <v>1192</v>
      </c>
      <c r="H85" s="97" t="s">
        <v>1192</v>
      </c>
      <c r="I85" s="145">
        <v>0</v>
      </c>
      <c r="J85" s="49">
        <v>0</v>
      </c>
      <c r="K85" s="49">
        <v>0</v>
      </c>
      <c r="L85" s="49">
        <v>0</v>
      </c>
      <c r="M85" s="49">
        <v>0</v>
      </c>
      <c r="N85" s="49">
        <v>0</v>
      </c>
      <c r="O85" s="54">
        <v>0</v>
      </c>
      <c r="P85" s="160">
        <v>0</v>
      </c>
      <c r="Q85" s="151">
        <v>0</v>
      </c>
      <c r="R85" s="50">
        <v>0</v>
      </c>
      <c r="S85" s="50">
        <v>0</v>
      </c>
      <c r="T85" s="50">
        <v>0</v>
      </c>
      <c r="U85" s="50">
        <v>0</v>
      </c>
      <c r="V85" s="55">
        <v>0</v>
      </c>
      <c r="W85" s="50">
        <v>0</v>
      </c>
      <c r="X85" s="161">
        <v>0</v>
      </c>
      <c r="Y85" s="145">
        <v>0</v>
      </c>
      <c r="Z85" s="49">
        <v>0</v>
      </c>
      <c r="AA85" s="49">
        <v>0</v>
      </c>
      <c r="AB85" s="49">
        <v>0</v>
      </c>
      <c r="AC85" s="54">
        <v>0</v>
      </c>
      <c r="AD85" s="48">
        <v>0</v>
      </c>
      <c r="AE85" s="48">
        <v>0</v>
      </c>
      <c r="AF85" s="163">
        <v>0</v>
      </c>
    </row>
    <row r="86" spans="1:32" ht="18" customHeight="1" x14ac:dyDescent="0.25">
      <c r="A86" s="18" t="s">
        <v>193</v>
      </c>
      <c r="B86" s="17" t="s">
        <v>1408</v>
      </c>
      <c r="C86" s="96" t="s">
        <v>1189</v>
      </c>
      <c r="D86" s="21">
        <v>45366</v>
      </c>
      <c r="E86" s="17" t="s">
        <v>1409</v>
      </c>
      <c r="F86" s="17" t="s">
        <v>1410</v>
      </c>
      <c r="G86" s="17" t="s">
        <v>1192</v>
      </c>
      <c r="H86" s="97" t="s">
        <v>1192</v>
      </c>
      <c r="I86" s="145">
        <v>0</v>
      </c>
      <c r="J86" s="49">
        <v>0</v>
      </c>
      <c r="K86" s="49">
        <v>0</v>
      </c>
      <c r="L86" s="49">
        <v>0</v>
      </c>
      <c r="M86" s="49">
        <v>0</v>
      </c>
      <c r="N86" s="49">
        <v>0</v>
      </c>
      <c r="O86" s="54">
        <v>0</v>
      </c>
      <c r="P86" s="160">
        <v>0</v>
      </c>
      <c r="Q86" s="151">
        <v>0</v>
      </c>
      <c r="R86" s="50">
        <v>0</v>
      </c>
      <c r="S86" s="50">
        <v>0</v>
      </c>
      <c r="T86" s="50">
        <v>0</v>
      </c>
      <c r="U86" s="50">
        <v>0</v>
      </c>
      <c r="V86" s="55">
        <v>0</v>
      </c>
      <c r="W86" s="50">
        <v>0</v>
      </c>
      <c r="X86" s="161">
        <v>0</v>
      </c>
      <c r="Y86" s="145">
        <v>0</v>
      </c>
      <c r="Z86" s="49">
        <v>0</v>
      </c>
      <c r="AA86" s="49">
        <v>0</v>
      </c>
      <c r="AB86" s="49">
        <v>0</v>
      </c>
      <c r="AC86" s="54">
        <v>0</v>
      </c>
      <c r="AD86" s="48">
        <v>0</v>
      </c>
      <c r="AE86" s="48">
        <v>0</v>
      </c>
      <c r="AF86" s="163">
        <v>0</v>
      </c>
    </row>
    <row r="87" spans="1:32" ht="18" customHeight="1" x14ac:dyDescent="0.25">
      <c r="A87" s="15" t="s">
        <v>194</v>
      </c>
      <c r="B87" s="17" t="s">
        <v>1411</v>
      </c>
      <c r="C87" s="96" t="s">
        <v>1197</v>
      </c>
      <c r="D87" s="21">
        <v>45310</v>
      </c>
      <c r="E87" s="17" t="s">
        <v>1412</v>
      </c>
      <c r="F87" s="17" t="s">
        <v>1413</v>
      </c>
      <c r="G87" s="17" t="s">
        <v>1192</v>
      </c>
      <c r="H87" s="97" t="s">
        <v>1192</v>
      </c>
      <c r="I87" s="145">
        <v>0</v>
      </c>
      <c r="J87" s="49">
        <v>0</v>
      </c>
      <c r="K87" s="49">
        <v>0</v>
      </c>
      <c r="L87" s="49">
        <v>0</v>
      </c>
      <c r="M87" s="49">
        <v>0</v>
      </c>
      <c r="N87" s="49">
        <v>0</v>
      </c>
      <c r="O87" s="54">
        <v>0</v>
      </c>
      <c r="P87" s="160">
        <v>0</v>
      </c>
      <c r="Q87" s="151">
        <v>0</v>
      </c>
      <c r="R87" s="50">
        <v>0</v>
      </c>
      <c r="S87" s="50">
        <v>0</v>
      </c>
      <c r="T87" s="50">
        <v>0</v>
      </c>
      <c r="U87" s="50">
        <v>0</v>
      </c>
      <c r="V87" s="55">
        <v>0</v>
      </c>
      <c r="W87" s="50">
        <v>0</v>
      </c>
      <c r="X87" s="161">
        <v>0</v>
      </c>
      <c r="Y87" s="145">
        <v>0</v>
      </c>
      <c r="Z87" s="49">
        <v>0</v>
      </c>
      <c r="AA87" s="49">
        <v>0</v>
      </c>
      <c r="AB87" s="49">
        <v>0</v>
      </c>
      <c r="AC87" s="54">
        <v>0</v>
      </c>
      <c r="AD87" s="48">
        <v>0</v>
      </c>
      <c r="AE87" s="48">
        <v>0</v>
      </c>
      <c r="AF87" s="163">
        <v>0</v>
      </c>
    </row>
    <row r="88" spans="1:32" ht="18" customHeight="1" x14ac:dyDescent="0.25">
      <c r="A88" s="18" t="s">
        <v>195</v>
      </c>
      <c r="B88" s="17" t="s">
        <v>1414</v>
      </c>
      <c r="C88" s="96" t="s">
        <v>1197</v>
      </c>
      <c r="D88" s="21">
        <v>45358</v>
      </c>
      <c r="E88" s="17" t="s">
        <v>1415</v>
      </c>
      <c r="F88" s="17" t="s">
        <v>1416</v>
      </c>
      <c r="G88" s="17" t="s">
        <v>1192</v>
      </c>
      <c r="H88" s="97" t="s">
        <v>1192</v>
      </c>
      <c r="I88" s="145">
        <v>0</v>
      </c>
      <c r="J88" s="49">
        <v>0</v>
      </c>
      <c r="K88" s="49">
        <v>0</v>
      </c>
      <c r="L88" s="49">
        <v>0</v>
      </c>
      <c r="M88" s="49">
        <v>0</v>
      </c>
      <c r="N88" s="49">
        <v>0</v>
      </c>
      <c r="O88" s="54">
        <v>0</v>
      </c>
      <c r="P88" s="160">
        <v>0</v>
      </c>
      <c r="Q88" s="151">
        <v>0</v>
      </c>
      <c r="R88" s="50">
        <v>0</v>
      </c>
      <c r="S88" s="50">
        <v>0</v>
      </c>
      <c r="T88" s="50">
        <v>0</v>
      </c>
      <c r="U88" s="50">
        <v>0</v>
      </c>
      <c r="V88" s="55">
        <v>0</v>
      </c>
      <c r="W88" s="50">
        <v>0</v>
      </c>
      <c r="X88" s="161">
        <v>0</v>
      </c>
      <c r="Y88" s="145">
        <v>0</v>
      </c>
      <c r="Z88" s="49">
        <v>0</v>
      </c>
      <c r="AA88" s="49">
        <v>0</v>
      </c>
      <c r="AB88" s="49">
        <v>0</v>
      </c>
      <c r="AC88" s="54">
        <v>0</v>
      </c>
      <c r="AD88" s="48">
        <v>0</v>
      </c>
      <c r="AE88" s="48">
        <v>0</v>
      </c>
      <c r="AF88" s="163">
        <v>0</v>
      </c>
    </row>
    <row r="89" spans="1:32" ht="18" customHeight="1" x14ac:dyDescent="0.25">
      <c r="A89" s="15" t="s">
        <v>196</v>
      </c>
      <c r="B89" s="17" t="s">
        <v>1417</v>
      </c>
      <c r="C89" s="96" t="s">
        <v>1189</v>
      </c>
      <c r="D89" s="21">
        <v>45351</v>
      </c>
      <c r="E89" s="17" t="s">
        <v>1418</v>
      </c>
      <c r="F89" s="17" t="s">
        <v>1262</v>
      </c>
      <c r="G89" s="17" t="s">
        <v>1192</v>
      </c>
      <c r="H89" s="97" t="s">
        <v>1192</v>
      </c>
      <c r="I89" s="145">
        <v>0</v>
      </c>
      <c r="J89" s="49">
        <v>0</v>
      </c>
      <c r="K89" s="49">
        <v>0</v>
      </c>
      <c r="L89" s="49">
        <v>0</v>
      </c>
      <c r="M89" s="49">
        <v>0</v>
      </c>
      <c r="N89" s="49">
        <v>0</v>
      </c>
      <c r="O89" s="54">
        <v>0</v>
      </c>
      <c r="P89" s="160">
        <v>0</v>
      </c>
      <c r="Q89" s="151">
        <v>-348334</v>
      </c>
      <c r="R89" s="50">
        <v>348334</v>
      </c>
      <c r="S89" s="50">
        <v>0</v>
      </c>
      <c r="T89" s="50">
        <v>0</v>
      </c>
      <c r="U89" s="50">
        <v>0</v>
      </c>
      <c r="V89" s="55">
        <v>0</v>
      </c>
      <c r="W89" s="50">
        <v>0</v>
      </c>
      <c r="X89" s="161">
        <v>0</v>
      </c>
      <c r="Y89" s="145">
        <v>-12084</v>
      </c>
      <c r="Z89" s="49">
        <v>12084</v>
      </c>
      <c r="AA89" s="49">
        <v>0</v>
      </c>
      <c r="AB89" s="49">
        <v>0</v>
      </c>
      <c r="AC89" s="54">
        <v>0</v>
      </c>
      <c r="AD89" s="48">
        <v>0</v>
      </c>
      <c r="AE89" s="48">
        <v>0</v>
      </c>
      <c r="AF89" s="163">
        <v>0</v>
      </c>
    </row>
    <row r="90" spans="1:32" ht="18" customHeight="1" x14ac:dyDescent="0.25">
      <c r="A90" s="18" t="s">
        <v>197</v>
      </c>
      <c r="B90" s="17" t="s">
        <v>1419</v>
      </c>
      <c r="C90" s="96" t="s">
        <v>1197</v>
      </c>
      <c r="D90" s="21">
        <v>45301</v>
      </c>
      <c r="E90" s="17" t="s">
        <v>1420</v>
      </c>
      <c r="F90" s="17" t="s">
        <v>1421</v>
      </c>
      <c r="G90" s="17" t="s">
        <v>1192</v>
      </c>
      <c r="H90" s="97" t="s">
        <v>1192</v>
      </c>
      <c r="I90" s="145">
        <v>0</v>
      </c>
      <c r="J90" s="49">
        <v>0</v>
      </c>
      <c r="K90" s="49">
        <v>0</v>
      </c>
      <c r="L90" s="49">
        <v>0</v>
      </c>
      <c r="M90" s="49">
        <v>0</v>
      </c>
      <c r="N90" s="49">
        <v>0</v>
      </c>
      <c r="O90" s="54">
        <v>0</v>
      </c>
      <c r="P90" s="160">
        <v>0</v>
      </c>
      <c r="Q90" s="151">
        <v>0</v>
      </c>
      <c r="R90" s="50">
        <v>0</v>
      </c>
      <c r="S90" s="50">
        <v>0</v>
      </c>
      <c r="T90" s="50">
        <v>0</v>
      </c>
      <c r="U90" s="50">
        <v>0</v>
      </c>
      <c r="V90" s="55">
        <v>0</v>
      </c>
      <c r="W90" s="50">
        <v>0</v>
      </c>
      <c r="X90" s="161">
        <v>0</v>
      </c>
      <c r="Y90" s="145">
        <v>0</v>
      </c>
      <c r="Z90" s="49">
        <v>0</v>
      </c>
      <c r="AA90" s="49">
        <v>0</v>
      </c>
      <c r="AB90" s="49">
        <v>0</v>
      </c>
      <c r="AC90" s="54">
        <v>0</v>
      </c>
      <c r="AD90" s="48">
        <v>0</v>
      </c>
      <c r="AE90" s="48">
        <v>0</v>
      </c>
      <c r="AF90" s="163">
        <v>0</v>
      </c>
    </row>
    <row r="91" spans="1:32" ht="18" hidden="1" customHeight="1" x14ac:dyDescent="0.25">
      <c r="A91" s="15" t="s">
        <v>198</v>
      </c>
      <c r="B91" s="17" t="s">
        <v>1422</v>
      </c>
      <c r="C91" s="96" t="s">
        <v>1204</v>
      </c>
      <c r="D91" s="21">
        <v>45308</v>
      </c>
      <c r="E91" s="17" t="s">
        <v>1423</v>
      </c>
      <c r="F91" s="17" t="s">
        <v>1424</v>
      </c>
      <c r="G91" s="17" t="s">
        <v>1192</v>
      </c>
      <c r="H91" s="97" t="s">
        <v>1192</v>
      </c>
      <c r="I91" s="145">
        <v>0</v>
      </c>
      <c r="J91" s="49">
        <v>0</v>
      </c>
      <c r="K91" s="49">
        <v>0</v>
      </c>
      <c r="L91" s="49">
        <v>0</v>
      </c>
      <c r="M91" s="49">
        <v>0</v>
      </c>
      <c r="N91" s="49">
        <v>0</v>
      </c>
      <c r="O91" s="54">
        <v>0</v>
      </c>
      <c r="P91" s="160">
        <v>0</v>
      </c>
      <c r="Q91" s="151">
        <v>0</v>
      </c>
      <c r="R91" s="50">
        <v>0</v>
      </c>
      <c r="S91" s="50">
        <v>0</v>
      </c>
      <c r="T91" s="50">
        <v>0</v>
      </c>
      <c r="U91" s="50">
        <v>0</v>
      </c>
      <c r="V91" s="55">
        <v>0</v>
      </c>
      <c r="W91" s="50">
        <v>0</v>
      </c>
      <c r="X91" s="161">
        <v>0</v>
      </c>
      <c r="Y91" s="145">
        <v>0</v>
      </c>
      <c r="Z91" s="49">
        <v>0</v>
      </c>
      <c r="AA91" s="49">
        <v>0</v>
      </c>
      <c r="AB91" s="49">
        <v>0</v>
      </c>
      <c r="AC91" s="54">
        <v>0</v>
      </c>
      <c r="AD91" s="48">
        <v>0</v>
      </c>
      <c r="AE91" s="48">
        <v>0</v>
      </c>
      <c r="AF91" s="163">
        <v>0</v>
      </c>
    </row>
    <row r="92" spans="1:32" ht="18" customHeight="1" x14ac:dyDescent="0.25">
      <c r="A92" s="18" t="s">
        <v>199</v>
      </c>
      <c r="B92" s="17" t="s">
        <v>1425</v>
      </c>
      <c r="C92" s="96" t="s">
        <v>1197</v>
      </c>
      <c r="D92" s="21">
        <v>45350</v>
      </c>
      <c r="E92" s="17" t="s">
        <v>1426</v>
      </c>
      <c r="F92" s="17" t="s">
        <v>1221</v>
      </c>
      <c r="G92" s="17" t="s">
        <v>1192</v>
      </c>
      <c r="H92" s="97" t="s">
        <v>1192</v>
      </c>
      <c r="I92" s="145">
        <v>0</v>
      </c>
      <c r="J92" s="49">
        <v>0</v>
      </c>
      <c r="K92" s="49">
        <v>0</v>
      </c>
      <c r="L92" s="49">
        <v>0</v>
      </c>
      <c r="M92" s="49">
        <v>0</v>
      </c>
      <c r="N92" s="49">
        <v>0</v>
      </c>
      <c r="O92" s="54">
        <v>0</v>
      </c>
      <c r="P92" s="160">
        <v>0</v>
      </c>
      <c r="Q92" s="151">
        <v>0</v>
      </c>
      <c r="R92" s="50">
        <v>0</v>
      </c>
      <c r="S92" s="50">
        <v>0</v>
      </c>
      <c r="T92" s="50">
        <v>0</v>
      </c>
      <c r="U92" s="50">
        <v>0</v>
      </c>
      <c r="V92" s="55">
        <v>0</v>
      </c>
      <c r="W92" s="50">
        <v>0</v>
      </c>
      <c r="X92" s="161">
        <v>0</v>
      </c>
      <c r="Y92" s="145">
        <v>0</v>
      </c>
      <c r="Z92" s="49">
        <v>0</v>
      </c>
      <c r="AA92" s="49">
        <v>0</v>
      </c>
      <c r="AB92" s="49">
        <v>0</v>
      </c>
      <c r="AC92" s="54">
        <v>0</v>
      </c>
      <c r="AD92" s="48">
        <v>0</v>
      </c>
      <c r="AE92" s="48">
        <v>0</v>
      </c>
      <c r="AF92" s="163">
        <v>0</v>
      </c>
    </row>
    <row r="93" spans="1:32" ht="18" customHeight="1" x14ac:dyDescent="0.25">
      <c r="A93" s="15" t="s">
        <v>200</v>
      </c>
      <c r="B93" s="17" t="s">
        <v>1427</v>
      </c>
      <c r="C93" s="96" t="s">
        <v>1197</v>
      </c>
      <c r="D93" s="21">
        <v>45345</v>
      </c>
      <c r="E93" s="17" t="s">
        <v>1428</v>
      </c>
      <c r="F93" s="17" t="s">
        <v>1429</v>
      </c>
      <c r="G93" s="17" t="s">
        <v>1192</v>
      </c>
      <c r="H93" s="97" t="s">
        <v>1192</v>
      </c>
      <c r="I93" s="145">
        <v>0</v>
      </c>
      <c r="J93" s="49">
        <v>0</v>
      </c>
      <c r="K93" s="49">
        <v>0</v>
      </c>
      <c r="L93" s="49">
        <v>0</v>
      </c>
      <c r="M93" s="49">
        <v>0</v>
      </c>
      <c r="N93" s="49">
        <v>0</v>
      </c>
      <c r="O93" s="54">
        <v>0</v>
      </c>
      <c r="P93" s="160">
        <v>0</v>
      </c>
      <c r="Q93" s="151">
        <v>0</v>
      </c>
      <c r="R93" s="50">
        <v>0</v>
      </c>
      <c r="S93" s="50">
        <v>0</v>
      </c>
      <c r="T93" s="50">
        <v>0</v>
      </c>
      <c r="U93" s="50">
        <v>0</v>
      </c>
      <c r="V93" s="55">
        <v>0</v>
      </c>
      <c r="W93" s="50">
        <v>0</v>
      </c>
      <c r="X93" s="161">
        <v>0</v>
      </c>
      <c r="Y93" s="145">
        <v>0</v>
      </c>
      <c r="Z93" s="49">
        <v>0</v>
      </c>
      <c r="AA93" s="49">
        <v>0</v>
      </c>
      <c r="AB93" s="49">
        <v>0</v>
      </c>
      <c r="AC93" s="54">
        <v>0</v>
      </c>
      <c r="AD93" s="48">
        <v>0</v>
      </c>
      <c r="AE93" s="48">
        <v>0</v>
      </c>
      <c r="AF93" s="163">
        <v>0</v>
      </c>
    </row>
    <row r="94" spans="1:32" ht="18" hidden="1" customHeight="1" x14ac:dyDescent="0.25">
      <c r="A94" s="18" t="s">
        <v>201</v>
      </c>
      <c r="B94" s="17" t="s">
        <v>1430</v>
      </c>
      <c r="C94" s="96" t="s">
        <v>1204</v>
      </c>
      <c r="D94" s="21">
        <v>45327</v>
      </c>
      <c r="E94" s="17" t="s">
        <v>1269</v>
      </c>
      <c r="F94" s="17" t="s">
        <v>1431</v>
      </c>
      <c r="G94" s="17" t="s">
        <v>1192</v>
      </c>
      <c r="H94" s="97" t="s">
        <v>1192</v>
      </c>
      <c r="I94" s="145">
        <v>0</v>
      </c>
      <c r="J94" s="49">
        <v>0</v>
      </c>
      <c r="K94" s="49">
        <v>0</v>
      </c>
      <c r="L94" s="49">
        <v>0</v>
      </c>
      <c r="M94" s="49">
        <v>0</v>
      </c>
      <c r="N94" s="49">
        <v>0</v>
      </c>
      <c r="O94" s="54">
        <v>0</v>
      </c>
      <c r="P94" s="160">
        <v>0</v>
      </c>
      <c r="Q94" s="151">
        <v>0</v>
      </c>
      <c r="R94" s="50">
        <v>0</v>
      </c>
      <c r="S94" s="50">
        <v>0</v>
      </c>
      <c r="T94" s="50">
        <v>0</v>
      </c>
      <c r="U94" s="50">
        <v>0</v>
      </c>
      <c r="V94" s="55">
        <v>0</v>
      </c>
      <c r="W94" s="50">
        <v>0</v>
      </c>
      <c r="X94" s="161">
        <v>0</v>
      </c>
      <c r="Y94" s="145">
        <v>0</v>
      </c>
      <c r="Z94" s="49">
        <v>0</v>
      </c>
      <c r="AA94" s="49">
        <v>0</v>
      </c>
      <c r="AB94" s="49">
        <v>0</v>
      </c>
      <c r="AC94" s="54">
        <v>0</v>
      </c>
      <c r="AD94" s="48">
        <v>0</v>
      </c>
      <c r="AE94" s="48">
        <v>0</v>
      </c>
      <c r="AF94" s="163">
        <v>0</v>
      </c>
    </row>
    <row r="95" spans="1:32" ht="18" customHeight="1" x14ac:dyDescent="0.25">
      <c r="A95" s="15" t="s">
        <v>202</v>
      </c>
      <c r="B95" s="17" t="s">
        <v>1432</v>
      </c>
      <c r="C95" s="96" t="s">
        <v>1189</v>
      </c>
      <c r="D95" s="21">
        <v>45397</v>
      </c>
      <c r="E95" s="17" t="s">
        <v>1433</v>
      </c>
      <c r="F95" s="17" t="s">
        <v>1434</v>
      </c>
      <c r="G95" s="17" t="s">
        <v>1192</v>
      </c>
      <c r="H95" s="97" t="s">
        <v>1192</v>
      </c>
      <c r="I95" s="145">
        <v>0</v>
      </c>
      <c r="J95" s="49">
        <v>0</v>
      </c>
      <c r="K95" s="49">
        <v>0</v>
      </c>
      <c r="L95" s="49">
        <v>0</v>
      </c>
      <c r="M95" s="49">
        <v>0</v>
      </c>
      <c r="N95" s="49">
        <v>0</v>
      </c>
      <c r="O95" s="54">
        <v>0</v>
      </c>
      <c r="P95" s="160">
        <v>0</v>
      </c>
      <c r="Q95" s="151">
        <v>0</v>
      </c>
      <c r="R95" s="50">
        <v>0</v>
      </c>
      <c r="S95" s="50">
        <v>0</v>
      </c>
      <c r="T95" s="50">
        <v>0</v>
      </c>
      <c r="U95" s="50">
        <v>0</v>
      </c>
      <c r="V95" s="55">
        <v>0</v>
      </c>
      <c r="W95" s="50">
        <v>0</v>
      </c>
      <c r="X95" s="161">
        <v>0</v>
      </c>
      <c r="Y95" s="145">
        <v>0</v>
      </c>
      <c r="Z95" s="49">
        <v>0</v>
      </c>
      <c r="AA95" s="49">
        <v>0</v>
      </c>
      <c r="AB95" s="49">
        <v>0</v>
      </c>
      <c r="AC95" s="54">
        <v>0</v>
      </c>
      <c r="AD95" s="48">
        <v>0</v>
      </c>
      <c r="AE95" s="48">
        <v>0</v>
      </c>
      <c r="AF95" s="163">
        <v>0</v>
      </c>
    </row>
    <row r="96" spans="1:32" ht="18" customHeight="1" x14ac:dyDescent="0.25">
      <c r="A96" s="18" t="s">
        <v>203</v>
      </c>
      <c r="B96" s="17" t="s">
        <v>1435</v>
      </c>
      <c r="C96" s="96" t="s">
        <v>1197</v>
      </c>
      <c r="D96" s="21">
        <v>45324</v>
      </c>
      <c r="E96" s="17" t="s">
        <v>1405</v>
      </c>
      <c r="F96" s="17" t="s">
        <v>1436</v>
      </c>
      <c r="G96" s="17" t="s">
        <v>1192</v>
      </c>
      <c r="H96" s="97" t="s">
        <v>1192</v>
      </c>
      <c r="I96" s="145">
        <v>0</v>
      </c>
      <c r="J96" s="49">
        <v>0</v>
      </c>
      <c r="K96" s="49">
        <v>0</v>
      </c>
      <c r="L96" s="49">
        <v>0</v>
      </c>
      <c r="M96" s="49">
        <v>0</v>
      </c>
      <c r="N96" s="49">
        <v>0</v>
      </c>
      <c r="O96" s="54">
        <v>0</v>
      </c>
      <c r="P96" s="160">
        <v>0</v>
      </c>
      <c r="Q96" s="151">
        <v>0</v>
      </c>
      <c r="R96" s="50">
        <v>0</v>
      </c>
      <c r="S96" s="50">
        <v>0</v>
      </c>
      <c r="T96" s="50">
        <v>0</v>
      </c>
      <c r="U96" s="50">
        <v>0</v>
      </c>
      <c r="V96" s="55">
        <v>0</v>
      </c>
      <c r="W96" s="50">
        <v>0</v>
      </c>
      <c r="X96" s="161">
        <v>0</v>
      </c>
      <c r="Y96" s="145">
        <v>0</v>
      </c>
      <c r="Z96" s="49">
        <v>0</v>
      </c>
      <c r="AA96" s="49">
        <v>0</v>
      </c>
      <c r="AB96" s="49">
        <v>0</v>
      </c>
      <c r="AC96" s="54">
        <v>0</v>
      </c>
      <c r="AD96" s="48">
        <v>0</v>
      </c>
      <c r="AE96" s="48">
        <v>0</v>
      </c>
      <c r="AF96" s="163">
        <v>0</v>
      </c>
    </row>
    <row r="97" spans="1:32" ht="18" customHeight="1" x14ac:dyDescent="0.25">
      <c r="A97" s="15" t="s">
        <v>204</v>
      </c>
      <c r="B97" s="17" t="s">
        <v>1437</v>
      </c>
      <c r="C97" s="96" t="s">
        <v>1197</v>
      </c>
      <c r="D97" s="21">
        <v>45320</v>
      </c>
      <c r="E97" s="17" t="s">
        <v>1438</v>
      </c>
      <c r="F97" s="17" t="s">
        <v>1287</v>
      </c>
      <c r="G97" s="17" t="s">
        <v>1192</v>
      </c>
      <c r="H97" s="97" t="s">
        <v>1192</v>
      </c>
      <c r="I97" s="145">
        <v>0</v>
      </c>
      <c r="J97" s="49">
        <v>0</v>
      </c>
      <c r="K97" s="49">
        <v>0</v>
      </c>
      <c r="L97" s="49">
        <v>0</v>
      </c>
      <c r="M97" s="49">
        <v>0</v>
      </c>
      <c r="N97" s="49">
        <v>0</v>
      </c>
      <c r="O97" s="54">
        <v>0</v>
      </c>
      <c r="P97" s="160">
        <v>0</v>
      </c>
      <c r="Q97" s="151">
        <v>0</v>
      </c>
      <c r="R97" s="50">
        <v>0</v>
      </c>
      <c r="S97" s="50">
        <v>0</v>
      </c>
      <c r="T97" s="50">
        <v>0</v>
      </c>
      <c r="U97" s="50">
        <v>0</v>
      </c>
      <c r="V97" s="55">
        <v>0</v>
      </c>
      <c r="W97" s="50">
        <v>0</v>
      </c>
      <c r="X97" s="161">
        <v>0</v>
      </c>
      <c r="Y97" s="145">
        <v>0</v>
      </c>
      <c r="Z97" s="49">
        <v>0</v>
      </c>
      <c r="AA97" s="49">
        <v>0</v>
      </c>
      <c r="AB97" s="49">
        <v>0</v>
      </c>
      <c r="AC97" s="54">
        <v>0</v>
      </c>
      <c r="AD97" s="48">
        <v>0</v>
      </c>
      <c r="AE97" s="48">
        <v>0</v>
      </c>
      <c r="AF97" s="163">
        <v>0</v>
      </c>
    </row>
    <row r="98" spans="1:32" ht="18" hidden="1" customHeight="1" x14ac:dyDescent="0.25">
      <c r="A98" s="18" t="s">
        <v>205</v>
      </c>
      <c r="B98" s="17" t="s">
        <v>1439</v>
      </c>
      <c r="C98" s="96" t="s">
        <v>1204</v>
      </c>
      <c r="D98" s="21">
        <v>45324</v>
      </c>
      <c r="E98" s="17" t="s">
        <v>1440</v>
      </c>
      <c r="F98" s="17" t="s">
        <v>1441</v>
      </c>
      <c r="G98" s="17" t="s">
        <v>1192</v>
      </c>
      <c r="H98" s="97" t="s">
        <v>1267</v>
      </c>
      <c r="I98" s="145">
        <v>0</v>
      </c>
      <c r="J98" s="49">
        <v>0</v>
      </c>
      <c r="K98" s="49">
        <v>0</v>
      </c>
      <c r="L98" s="49">
        <v>0</v>
      </c>
      <c r="M98" s="49">
        <v>0</v>
      </c>
      <c r="N98" s="49">
        <v>0</v>
      </c>
      <c r="O98" s="54">
        <v>0</v>
      </c>
      <c r="P98" s="160">
        <v>0</v>
      </c>
      <c r="Q98" s="151">
        <v>0</v>
      </c>
      <c r="R98" s="50">
        <v>0</v>
      </c>
      <c r="S98" s="50">
        <v>0</v>
      </c>
      <c r="T98" s="50">
        <v>0</v>
      </c>
      <c r="U98" s="50">
        <v>0</v>
      </c>
      <c r="V98" s="55">
        <v>0</v>
      </c>
      <c r="W98" s="50">
        <v>0</v>
      </c>
      <c r="X98" s="161">
        <v>0</v>
      </c>
      <c r="Y98" s="145">
        <v>0</v>
      </c>
      <c r="Z98" s="49">
        <v>0</v>
      </c>
      <c r="AA98" s="49">
        <v>0</v>
      </c>
      <c r="AB98" s="49">
        <v>0</v>
      </c>
      <c r="AC98" s="54">
        <v>0</v>
      </c>
      <c r="AD98" s="48">
        <v>0</v>
      </c>
      <c r="AE98" s="48">
        <v>0</v>
      </c>
      <c r="AF98" s="163">
        <v>0</v>
      </c>
    </row>
    <row r="99" spans="1:32" ht="18" customHeight="1" x14ac:dyDescent="0.25">
      <c r="A99" s="15" t="s">
        <v>206</v>
      </c>
      <c r="B99" s="17" t="s">
        <v>1442</v>
      </c>
      <c r="C99" s="96" t="s">
        <v>1197</v>
      </c>
      <c r="D99" s="21">
        <v>45316</v>
      </c>
      <c r="E99" s="17" t="s">
        <v>1443</v>
      </c>
      <c r="F99" s="17" t="s">
        <v>1444</v>
      </c>
      <c r="G99" s="17" t="s">
        <v>1192</v>
      </c>
      <c r="H99" s="97" t="s">
        <v>1192</v>
      </c>
      <c r="I99" s="145">
        <v>0</v>
      </c>
      <c r="J99" s="49">
        <v>0</v>
      </c>
      <c r="K99" s="49">
        <v>0</v>
      </c>
      <c r="L99" s="49">
        <v>0</v>
      </c>
      <c r="M99" s="49">
        <v>0</v>
      </c>
      <c r="N99" s="49">
        <v>0</v>
      </c>
      <c r="O99" s="54">
        <v>0</v>
      </c>
      <c r="P99" s="160">
        <v>0</v>
      </c>
      <c r="Q99" s="151">
        <v>0</v>
      </c>
      <c r="R99" s="50">
        <v>0</v>
      </c>
      <c r="S99" s="50">
        <v>0</v>
      </c>
      <c r="T99" s="50">
        <v>0</v>
      </c>
      <c r="U99" s="50">
        <v>0</v>
      </c>
      <c r="V99" s="55">
        <v>0</v>
      </c>
      <c r="W99" s="50">
        <v>0</v>
      </c>
      <c r="X99" s="161">
        <v>0</v>
      </c>
      <c r="Y99" s="145">
        <v>0</v>
      </c>
      <c r="Z99" s="49">
        <v>0</v>
      </c>
      <c r="AA99" s="49">
        <v>0</v>
      </c>
      <c r="AB99" s="49">
        <v>0</v>
      </c>
      <c r="AC99" s="54">
        <v>0</v>
      </c>
      <c r="AD99" s="48">
        <v>0</v>
      </c>
      <c r="AE99" s="48">
        <v>0</v>
      </c>
      <c r="AF99" s="163">
        <v>0</v>
      </c>
    </row>
    <row r="100" spans="1:32" ht="18" customHeight="1" x14ac:dyDescent="0.25">
      <c r="A100" s="18" t="s">
        <v>207</v>
      </c>
      <c r="B100" s="17" t="s">
        <v>1445</v>
      </c>
      <c r="C100" s="96" t="s">
        <v>1189</v>
      </c>
      <c r="D100" s="21">
        <v>45324</v>
      </c>
      <c r="E100" s="17" t="s">
        <v>1446</v>
      </c>
      <c r="F100" s="17" t="s">
        <v>1447</v>
      </c>
      <c r="G100" s="17" t="s">
        <v>1192</v>
      </c>
      <c r="H100" s="97" t="s">
        <v>1192</v>
      </c>
      <c r="I100" s="145">
        <v>0</v>
      </c>
      <c r="J100" s="49">
        <v>0</v>
      </c>
      <c r="K100" s="49">
        <v>0</v>
      </c>
      <c r="L100" s="49">
        <v>0</v>
      </c>
      <c r="M100" s="49">
        <v>0</v>
      </c>
      <c r="N100" s="49">
        <v>0</v>
      </c>
      <c r="O100" s="54">
        <v>0</v>
      </c>
      <c r="P100" s="160">
        <v>0</v>
      </c>
      <c r="Q100" s="151">
        <v>0</v>
      </c>
      <c r="R100" s="50">
        <v>0</v>
      </c>
      <c r="S100" s="50">
        <v>0</v>
      </c>
      <c r="T100" s="50">
        <v>0</v>
      </c>
      <c r="U100" s="50">
        <v>0</v>
      </c>
      <c r="V100" s="55">
        <v>0</v>
      </c>
      <c r="W100" s="50">
        <v>0</v>
      </c>
      <c r="X100" s="161">
        <v>0</v>
      </c>
      <c r="Y100" s="145">
        <v>0</v>
      </c>
      <c r="Z100" s="49">
        <v>0</v>
      </c>
      <c r="AA100" s="49">
        <v>0</v>
      </c>
      <c r="AB100" s="49">
        <v>0</v>
      </c>
      <c r="AC100" s="54">
        <v>0</v>
      </c>
      <c r="AD100" s="48">
        <v>0</v>
      </c>
      <c r="AE100" s="48">
        <v>0</v>
      </c>
      <c r="AF100" s="163">
        <v>0</v>
      </c>
    </row>
    <row r="101" spans="1:32" ht="18" customHeight="1" x14ac:dyDescent="0.25">
      <c r="A101" s="15" t="s">
        <v>208</v>
      </c>
      <c r="B101" s="17" t="s">
        <v>1448</v>
      </c>
      <c r="C101" s="96" t="s">
        <v>1189</v>
      </c>
      <c r="D101" s="21">
        <v>45350</v>
      </c>
      <c r="E101" s="17" t="s">
        <v>1449</v>
      </c>
      <c r="F101" s="17" t="s">
        <v>1450</v>
      </c>
      <c r="G101" s="17" t="s">
        <v>1192</v>
      </c>
      <c r="H101" s="97" t="s">
        <v>1192</v>
      </c>
      <c r="I101" s="145">
        <v>0</v>
      </c>
      <c r="J101" s="49">
        <v>0</v>
      </c>
      <c r="K101" s="49">
        <v>0</v>
      </c>
      <c r="L101" s="49">
        <v>0</v>
      </c>
      <c r="M101" s="49">
        <v>0</v>
      </c>
      <c r="N101" s="49">
        <v>0</v>
      </c>
      <c r="O101" s="54">
        <v>0</v>
      </c>
      <c r="P101" s="160">
        <v>0</v>
      </c>
      <c r="Q101" s="151">
        <v>0</v>
      </c>
      <c r="R101" s="50">
        <v>0</v>
      </c>
      <c r="S101" s="50">
        <v>0</v>
      </c>
      <c r="T101" s="50">
        <v>0</v>
      </c>
      <c r="U101" s="50">
        <v>0</v>
      </c>
      <c r="V101" s="55">
        <v>0</v>
      </c>
      <c r="W101" s="50">
        <v>0</v>
      </c>
      <c r="X101" s="161">
        <v>0</v>
      </c>
      <c r="Y101" s="145">
        <v>0</v>
      </c>
      <c r="Z101" s="49">
        <v>0</v>
      </c>
      <c r="AA101" s="49">
        <v>0</v>
      </c>
      <c r="AB101" s="49">
        <v>0</v>
      </c>
      <c r="AC101" s="54">
        <v>0</v>
      </c>
      <c r="AD101" s="48">
        <v>0</v>
      </c>
      <c r="AE101" s="48">
        <v>0</v>
      </c>
      <c r="AF101" s="163">
        <v>0</v>
      </c>
    </row>
    <row r="102" spans="1:32" ht="18" customHeight="1" x14ac:dyDescent="0.25">
      <c r="A102" s="18" t="s">
        <v>209</v>
      </c>
      <c r="B102" s="17" t="s">
        <v>1451</v>
      </c>
      <c r="C102" s="96" t="s">
        <v>1189</v>
      </c>
      <c r="D102" s="21">
        <v>45323</v>
      </c>
      <c r="E102" s="17" t="s">
        <v>1452</v>
      </c>
      <c r="F102" s="17" t="s">
        <v>1453</v>
      </c>
      <c r="G102" s="17" t="s">
        <v>1267</v>
      </c>
      <c r="H102" s="97" t="s">
        <v>1192</v>
      </c>
      <c r="I102" s="145">
        <v>0</v>
      </c>
      <c r="J102" s="49">
        <v>0</v>
      </c>
      <c r="K102" s="49">
        <v>0</v>
      </c>
      <c r="L102" s="49">
        <v>0</v>
      </c>
      <c r="M102" s="49">
        <v>0</v>
      </c>
      <c r="N102" s="49">
        <v>0</v>
      </c>
      <c r="O102" s="54">
        <v>0</v>
      </c>
      <c r="P102" s="160">
        <v>0</v>
      </c>
      <c r="Q102" s="151">
        <v>0</v>
      </c>
      <c r="R102" s="50">
        <v>0</v>
      </c>
      <c r="S102" s="50">
        <v>0</v>
      </c>
      <c r="T102" s="50">
        <v>0</v>
      </c>
      <c r="U102" s="50">
        <v>0</v>
      </c>
      <c r="V102" s="55">
        <v>0</v>
      </c>
      <c r="W102" s="50">
        <v>0</v>
      </c>
      <c r="X102" s="161">
        <v>0</v>
      </c>
      <c r="Y102" s="145">
        <v>0</v>
      </c>
      <c r="Z102" s="49">
        <v>0</v>
      </c>
      <c r="AA102" s="49">
        <v>0</v>
      </c>
      <c r="AB102" s="49">
        <v>0</v>
      </c>
      <c r="AC102" s="54">
        <v>0</v>
      </c>
      <c r="AD102" s="48">
        <v>0</v>
      </c>
      <c r="AE102" s="48">
        <v>0</v>
      </c>
      <c r="AF102" s="163">
        <v>0</v>
      </c>
    </row>
    <row r="103" spans="1:32" ht="18" customHeight="1" x14ac:dyDescent="0.25">
      <c r="A103" s="15" t="s">
        <v>210</v>
      </c>
      <c r="B103" s="17" t="s">
        <v>1454</v>
      </c>
      <c r="C103" s="96" t="s">
        <v>1197</v>
      </c>
      <c r="D103" s="21">
        <v>45324</v>
      </c>
      <c r="E103" s="17" t="s">
        <v>1455</v>
      </c>
      <c r="F103" s="17" t="s">
        <v>1456</v>
      </c>
      <c r="G103" s="17" t="s">
        <v>1192</v>
      </c>
      <c r="H103" s="97" t="s">
        <v>1192</v>
      </c>
      <c r="I103" s="145">
        <v>0</v>
      </c>
      <c r="J103" s="49">
        <v>0</v>
      </c>
      <c r="K103" s="49">
        <v>0</v>
      </c>
      <c r="L103" s="49">
        <v>0</v>
      </c>
      <c r="M103" s="49">
        <v>0</v>
      </c>
      <c r="N103" s="49">
        <v>0</v>
      </c>
      <c r="O103" s="54">
        <v>0</v>
      </c>
      <c r="P103" s="160">
        <v>0</v>
      </c>
      <c r="Q103" s="151">
        <v>0</v>
      </c>
      <c r="R103" s="50">
        <v>0</v>
      </c>
      <c r="S103" s="50">
        <v>0</v>
      </c>
      <c r="T103" s="50">
        <v>0</v>
      </c>
      <c r="U103" s="50">
        <v>0</v>
      </c>
      <c r="V103" s="55">
        <v>0</v>
      </c>
      <c r="W103" s="50">
        <v>0</v>
      </c>
      <c r="X103" s="161">
        <v>0</v>
      </c>
      <c r="Y103" s="145">
        <v>0</v>
      </c>
      <c r="Z103" s="49">
        <v>0</v>
      </c>
      <c r="AA103" s="49">
        <v>0</v>
      </c>
      <c r="AB103" s="49">
        <v>0</v>
      </c>
      <c r="AC103" s="54">
        <v>0</v>
      </c>
      <c r="AD103" s="48">
        <v>0</v>
      </c>
      <c r="AE103" s="48">
        <v>0</v>
      </c>
      <c r="AF103" s="163">
        <v>0</v>
      </c>
    </row>
    <row r="104" spans="1:32" ht="18" customHeight="1" x14ac:dyDescent="0.25">
      <c r="A104" s="18" t="s">
        <v>211</v>
      </c>
      <c r="B104" s="17" t="s">
        <v>1457</v>
      </c>
      <c r="C104" s="96" t="s">
        <v>1197</v>
      </c>
      <c r="D104" s="21">
        <v>45317</v>
      </c>
      <c r="E104" s="17" t="s">
        <v>1458</v>
      </c>
      <c r="F104" s="17" t="s">
        <v>1351</v>
      </c>
      <c r="G104" s="17" t="s">
        <v>1192</v>
      </c>
      <c r="H104" s="97" t="s">
        <v>1192</v>
      </c>
      <c r="I104" s="145">
        <v>0</v>
      </c>
      <c r="J104" s="49">
        <v>0</v>
      </c>
      <c r="K104" s="49">
        <v>0</v>
      </c>
      <c r="L104" s="49">
        <v>0</v>
      </c>
      <c r="M104" s="49">
        <v>0</v>
      </c>
      <c r="N104" s="49">
        <v>0</v>
      </c>
      <c r="O104" s="54">
        <v>0</v>
      </c>
      <c r="P104" s="160">
        <v>0</v>
      </c>
      <c r="Q104" s="151">
        <v>0</v>
      </c>
      <c r="R104" s="50">
        <v>0</v>
      </c>
      <c r="S104" s="50">
        <v>0</v>
      </c>
      <c r="T104" s="50">
        <v>0</v>
      </c>
      <c r="U104" s="50">
        <v>0</v>
      </c>
      <c r="V104" s="55">
        <v>0</v>
      </c>
      <c r="W104" s="50">
        <v>0</v>
      </c>
      <c r="X104" s="161">
        <v>0</v>
      </c>
      <c r="Y104" s="145">
        <v>0</v>
      </c>
      <c r="Z104" s="49">
        <v>0</v>
      </c>
      <c r="AA104" s="49">
        <v>0</v>
      </c>
      <c r="AB104" s="49">
        <v>0</v>
      </c>
      <c r="AC104" s="54">
        <v>0</v>
      </c>
      <c r="AD104" s="48">
        <v>0</v>
      </c>
      <c r="AE104" s="48">
        <v>0</v>
      </c>
      <c r="AF104" s="163">
        <v>0</v>
      </c>
    </row>
    <row r="105" spans="1:32" ht="18" customHeight="1" x14ac:dyDescent="0.25">
      <c r="A105" s="15" t="s">
        <v>212</v>
      </c>
      <c r="B105" s="17" t="s">
        <v>1459</v>
      </c>
      <c r="C105" s="96" t="s">
        <v>1189</v>
      </c>
      <c r="D105" s="21">
        <v>45364</v>
      </c>
      <c r="E105" s="17" t="s">
        <v>1460</v>
      </c>
      <c r="F105" s="17" t="s">
        <v>1461</v>
      </c>
      <c r="G105" s="17" t="s">
        <v>1192</v>
      </c>
      <c r="H105" s="97" t="s">
        <v>1192</v>
      </c>
      <c r="I105" s="145">
        <v>0</v>
      </c>
      <c r="J105" s="49">
        <v>0</v>
      </c>
      <c r="K105" s="49">
        <v>0</v>
      </c>
      <c r="L105" s="49">
        <v>0</v>
      </c>
      <c r="M105" s="49">
        <v>0</v>
      </c>
      <c r="N105" s="49">
        <v>0</v>
      </c>
      <c r="O105" s="54">
        <v>0</v>
      </c>
      <c r="P105" s="160">
        <v>0</v>
      </c>
      <c r="Q105" s="151">
        <v>0</v>
      </c>
      <c r="R105" s="50">
        <v>0</v>
      </c>
      <c r="S105" s="50">
        <v>0</v>
      </c>
      <c r="T105" s="50">
        <v>0</v>
      </c>
      <c r="U105" s="50">
        <v>0</v>
      </c>
      <c r="V105" s="55">
        <v>0</v>
      </c>
      <c r="W105" s="50">
        <v>0</v>
      </c>
      <c r="X105" s="161">
        <v>0</v>
      </c>
      <c r="Y105" s="145">
        <v>0</v>
      </c>
      <c r="Z105" s="49">
        <v>0</v>
      </c>
      <c r="AA105" s="49">
        <v>0</v>
      </c>
      <c r="AB105" s="49">
        <v>0</v>
      </c>
      <c r="AC105" s="54">
        <v>0</v>
      </c>
      <c r="AD105" s="48">
        <v>0</v>
      </c>
      <c r="AE105" s="48">
        <v>0</v>
      </c>
      <c r="AF105" s="163">
        <v>0</v>
      </c>
    </row>
    <row r="106" spans="1:32" ht="18" customHeight="1" x14ac:dyDescent="0.25">
      <c r="A106" s="18" t="s">
        <v>213</v>
      </c>
      <c r="B106" s="17" t="s">
        <v>1462</v>
      </c>
      <c r="C106" s="96" t="s">
        <v>1197</v>
      </c>
      <c r="D106" s="21">
        <v>45366</v>
      </c>
      <c r="E106" s="17" t="s">
        <v>1235</v>
      </c>
      <c r="F106" s="17" t="s">
        <v>1463</v>
      </c>
      <c r="G106" s="17" t="s">
        <v>1192</v>
      </c>
      <c r="H106" s="97" t="s">
        <v>1192</v>
      </c>
      <c r="I106" s="145">
        <v>0</v>
      </c>
      <c r="J106" s="49">
        <v>0</v>
      </c>
      <c r="K106" s="49">
        <v>0</v>
      </c>
      <c r="L106" s="49">
        <v>0</v>
      </c>
      <c r="M106" s="49">
        <v>0</v>
      </c>
      <c r="N106" s="49">
        <v>0</v>
      </c>
      <c r="O106" s="54">
        <v>0</v>
      </c>
      <c r="P106" s="160">
        <v>0</v>
      </c>
      <c r="Q106" s="151">
        <v>0</v>
      </c>
      <c r="R106" s="50">
        <v>0</v>
      </c>
      <c r="S106" s="50">
        <v>0</v>
      </c>
      <c r="T106" s="50">
        <v>0</v>
      </c>
      <c r="U106" s="50">
        <v>0</v>
      </c>
      <c r="V106" s="55">
        <v>0</v>
      </c>
      <c r="W106" s="50">
        <v>0</v>
      </c>
      <c r="X106" s="161">
        <v>0</v>
      </c>
      <c r="Y106" s="145">
        <v>0</v>
      </c>
      <c r="Z106" s="49">
        <v>0</v>
      </c>
      <c r="AA106" s="49">
        <v>0</v>
      </c>
      <c r="AB106" s="49">
        <v>0</v>
      </c>
      <c r="AC106" s="54">
        <v>0</v>
      </c>
      <c r="AD106" s="48">
        <v>0</v>
      </c>
      <c r="AE106" s="48">
        <v>0</v>
      </c>
      <c r="AF106" s="163">
        <v>0</v>
      </c>
    </row>
    <row r="107" spans="1:32" ht="18" hidden="1" customHeight="1" x14ac:dyDescent="0.25">
      <c r="A107" s="15" t="s">
        <v>214</v>
      </c>
      <c r="B107" s="17" t="s">
        <v>1464</v>
      </c>
      <c r="C107" s="96" t="s">
        <v>1204</v>
      </c>
      <c r="D107" s="21">
        <v>45343</v>
      </c>
      <c r="E107" s="17" t="s">
        <v>1465</v>
      </c>
      <c r="F107" s="17" t="s">
        <v>1256</v>
      </c>
      <c r="G107" s="17" t="s">
        <v>1192</v>
      </c>
      <c r="H107" s="97" t="s">
        <v>1192</v>
      </c>
      <c r="I107" s="145">
        <v>0</v>
      </c>
      <c r="J107" s="49">
        <v>0</v>
      </c>
      <c r="K107" s="49">
        <v>0</v>
      </c>
      <c r="L107" s="49">
        <v>0</v>
      </c>
      <c r="M107" s="49">
        <v>0</v>
      </c>
      <c r="N107" s="49">
        <v>0</v>
      </c>
      <c r="O107" s="54">
        <v>0</v>
      </c>
      <c r="P107" s="160">
        <v>0</v>
      </c>
      <c r="Q107" s="151">
        <v>0</v>
      </c>
      <c r="R107" s="50">
        <v>0</v>
      </c>
      <c r="S107" s="50">
        <v>0</v>
      </c>
      <c r="T107" s="50">
        <v>0</v>
      </c>
      <c r="U107" s="50">
        <v>0</v>
      </c>
      <c r="V107" s="55">
        <v>0</v>
      </c>
      <c r="W107" s="50">
        <v>0</v>
      </c>
      <c r="X107" s="161">
        <v>0</v>
      </c>
      <c r="Y107" s="145">
        <v>0</v>
      </c>
      <c r="Z107" s="49">
        <v>0</v>
      </c>
      <c r="AA107" s="49">
        <v>0</v>
      </c>
      <c r="AB107" s="49">
        <v>0</v>
      </c>
      <c r="AC107" s="54">
        <v>0</v>
      </c>
      <c r="AD107" s="48">
        <v>0</v>
      </c>
      <c r="AE107" s="48">
        <v>0</v>
      </c>
      <c r="AF107" s="163">
        <v>0</v>
      </c>
    </row>
    <row r="108" spans="1:32" ht="18" customHeight="1" x14ac:dyDescent="0.25">
      <c r="A108" s="18" t="s">
        <v>215</v>
      </c>
      <c r="B108" s="17" t="s">
        <v>1466</v>
      </c>
      <c r="C108" s="96" t="s">
        <v>1197</v>
      </c>
      <c r="D108" s="21">
        <v>45323</v>
      </c>
      <c r="E108" s="17" t="s">
        <v>1467</v>
      </c>
      <c r="F108" s="17" t="s">
        <v>1468</v>
      </c>
      <c r="G108" s="17" t="s">
        <v>1192</v>
      </c>
      <c r="H108" s="97" t="s">
        <v>1192</v>
      </c>
      <c r="I108" s="145">
        <v>0</v>
      </c>
      <c r="J108" s="49">
        <v>0</v>
      </c>
      <c r="K108" s="49">
        <v>0</v>
      </c>
      <c r="L108" s="49">
        <v>0</v>
      </c>
      <c r="M108" s="49">
        <v>0</v>
      </c>
      <c r="N108" s="49">
        <v>0</v>
      </c>
      <c r="O108" s="54">
        <v>0</v>
      </c>
      <c r="P108" s="160">
        <v>0</v>
      </c>
      <c r="Q108" s="151">
        <v>0</v>
      </c>
      <c r="R108" s="50">
        <v>0</v>
      </c>
      <c r="S108" s="50">
        <v>0</v>
      </c>
      <c r="T108" s="50">
        <v>0</v>
      </c>
      <c r="U108" s="50">
        <v>0</v>
      </c>
      <c r="V108" s="55">
        <v>0</v>
      </c>
      <c r="W108" s="50">
        <v>0</v>
      </c>
      <c r="X108" s="161">
        <v>0</v>
      </c>
      <c r="Y108" s="145">
        <v>0</v>
      </c>
      <c r="Z108" s="49">
        <v>0</v>
      </c>
      <c r="AA108" s="49">
        <v>0</v>
      </c>
      <c r="AB108" s="49">
        <v>0</v>
      </c>
      <c r="AC108" s="54">
        <v>0</v>
      </c>
      <c r="AD108" s="48">
        <v>0</v>
      </c>
      <c r="AE108" s="48">
        <v>0</v>
      </c>
      <c r="AF108" s="163">
        <v>0</v>
      </c>
    </row>
    <row r="109" spans="1:32" ht="18" customHeight="1" x14ac:dyDescent="0.25">
      <c r="A109" s="15" t="s">
        <v>216</v>
      </c>
      <c r="B109" s="17" t="s">
        <v>1469</v>
      </c>
      <c r="C109" s="96" t="s">
        <v>1197</v>
      </c>
      <c r="D109" s="21">
        <v>45323</v>
      </c>
      <c r="E109" s="17" t="s">
        <v>1470</v>
      </c>
      <c r="F109" s="17" t="s">
        <v>1471</v>
      </c>
      <c r="G109" s="17" t="s">
        <v>1192</v>
      </c>
      <c r="H109" s="97" t="s">
        <v>1192</v>
      </c>
      <c r="I109" s="145">
        <v>0</v>
      </c>
      <c r="J109" s="49">
        <v>0</v>
      </c>
      <c r="K109" s="49">
        <v>0</v>
      </c>
      <c r="L109" s="49">
        <v>0</v>
      </c>
      <c r="M109" s="49">
        <v>0</v>
      </c>
      <c r="N109" s="49">
        <v>0</v>
      </c>
      <c r="O109" s="54">
        <v>0</v>
      </c>
      <c r="P109" s="160">
        <v>0</v>
      </c>
      <c r="Q109" s="151">
        <v>0</v>
      </c>
      <c r="R109" s="50">
        <v>0</v>
      </c>
      <c r="S109" s="50">
        <v>0</v>
      </c>
      <c r="T109" s="50">
        <v>0</v>
      </c>
      <c r="U109" s="50">
        <v>0</v>
      </c>
      <c r="V109" s="55">
        <v>0</v>
      </c>
      <c r="W109" s="50">
        <v>0</v>
      </c>
      <c r="X109" s="161">
        <v>0</v>
      </c>
      <c r="Y109" s="145">
        <v>0</v>
      </c>
      <c r="Z109" s="49">
        <v>0</v>
      </c>
      <c r="AA109" s="49">
        <v>0</v>
      </c>
      <c r="AB109" s="49">
        <v>0</v>
      </c>
      <c r="AC109" s="54">
        <v>0</v>
      </c>
      <c r="AD109" s="48">
        <v>0</v>
      </c>
      <c r="AE109" s="48">
        <v>0</v>
      </c>
      <c r="AF109" s="163">
        <v>0</v>
      </c>
    </row>
    <row r="110" spans="1:32" ht="18" customHeight="1" x14ac:dyDescent="0.25">
      <c r="A110" s="18" t="s">
        <v>217</v>
      </c>
      <c r="B110" s="17" t="s">
        <v>1472</v>
      </c>
      <c r="C110" s="96" t="s">
        <v>1197</v>
      </c>
      <c r="D110" s="21">
        <v>45323</v>
      </c>
      <c r="E110" s="17" t="s">
        <v>1473</v>
      </c>
      <c r="F110" s="17" t="s">
        <v>1468</v>
      </c>
      <c r="G110" s="17" t="s">
        <v>1192</v>
      </c>
      <c r="H110" s="97" t="s">
        <v>1192</v>
      </c>
      <c r="I110" s="145">
        <v>0</v>
      </c>
      <c r="J110" s="49">
        <v>0</v>
      </c>
      <c r="K110" s="49">
        <v>0</v>
      </c>
      <c r="L110" s="49">
        <v>0</v>
      </c>
      <c r="M110" s="49">
        <v>0</v>
      </c>
      <c r="N110" s="49">
        <v>0</v>
      </c>
      <c r="O110" s="54">
        <v>0</v>
      </c>
      <c r="P110" s="160">
        <v>0</v>
      </c>
      <c r="Q110" s="151">
        <v>0</v>
      </c>
      <c r="R110" s="50">
        <v>0</v>
      </c>
      <c r="S110" s="50">
        <v>0</v>
      </c>
      <c r="T110" s="50">
        <v>0</v>
      </c>
      <c r="U110" s="50">
        <v>0</v>
      </c>
      <c r="V110" s="55">
        <v>0</v>
      </c>
      <c r="W110" s="50">
        <v>0</v>
      </c>
      <c r="X110" s="161">
        <v>0</v>
      </c>
      <c r="Y110" s="145">
        <v>0</v>
      </c>
      <c r="Z110" s="49">
        <v>0</v>
      </c>
      <c r="AA110" s="49">
        <v>0</v>
      </c>
      <c r="AB110" s="49">
        <v>0</v>
      </c>
      <c r="AC110" s="54">
        <v>0</v>
      </c>
      <c r="AD110" s="48">
        <v>0</v>
      </c>
      <c r="AE110" s="48">
        <v>0</v>
      </c>
      <c r="AF110" s="163">
        <v>0</v>
      </c>
    </row>
    <row r="111" spans="1:32" ht="18" customHeight="1" x14ac:dyDescent="0.25">
      <c r="A111" s="15" t="s">
        <v>218</v>
      </c>
      <c r="B111" s="17" t="s">
        <v>1474</v>
      </c>
      <c r="C111" s="96" t="s">
        <v>1189</v>
      </c>
      <c r="D111" s="21">
        <v>45391</v>
      </c>
      <c r="E111" s="17" t="s">
        <v>1475</v>
      </c>
      <c r="F111" s="17" t="s">
        <v>1233</v>
      </c>
      <c r="G111" s="17" t="s">
        <v>1192</v>
      </c>
      <c r="H111" s="97" t="s">
        <v>1192</v>
      </c>
      <c r="I111" s="145">
        <v>0</v>
      </c>
      <c r="J111" s="49">
        <v>0</v>
      </c>
      <c r="K111" s="49">
        <v>0</v>
      </c>
      <c r="L111" s="49">
        <v>0</v>
      </c>
      <c r="M111" s="49">
        <v>0</v>
      </c>
      <c r="N111" s="49">
        <v>0</v>
      </c>
      <c r="O111" s="54">
        <v>0</v>
      </c>
      <c r="P111" s="160">
        <v>0</v>
      </c>
      <c r="Q111" s="151">
        <v>0</v>
      </c>
      <c r="R111" s="50">
        <v>0</v>
      </c>
      <c r="S111" s="50">
        <v>0</v>
      </c>
      <c r="T111" s="50">
        <v>0</v>
      </c>
      <c r="U111" s="50">
        <v>0</v>
      </c>
      <c r="V111" s="55">
        <v>0</v>
      </c>
      <c r="W111" s="50">
        <v>0</v>
      </c>
      <c r="X111" s="161">
        <v>0</v>
      </c>
      <c r="Y111" s="145">
        <v>0</v>
      </c>
      <c r="Z111" s="49">
        <v>0</v>
      </c>
      <c r="AA111" s="49">
        <v>0</v>
      </c>
      <c r="AB111" s="49">
        <v>0</v>
      </c>
      <c r="AC111" s="54">
        <v>0</v>
      </c>
      <c r="AD111" s="48">
        <v>0</v>
      </c>
      <c r="AE111" s="48">
        <v>0</v>
      </c>
      <c r="AF111" s="163">
        <v>0</v>
      </c>
    </row>
    <row r="112" spans="1:32" ht="18" hidden="1" customHeight="1" x14ac:dyDescent="0.25">
      <c r="A112" s="18" t="s">
        <v>219</v>
      </c>
      <c r="B112" s="17" t="s">
        <v>1476</v>
      </c>
      <c r="C112" s="96" t="s">
        <v>1204</v>
      </c>
      <c r="D112" s="21">
        <v>45350</v>
      </c>
      <c r="E112" s="17" t="s">
        <v>1477</v>
      </c>
      <c r="F112" s="17" t="s">
        <v>1256</v>
      </c>
      <c r="G112" s="17" t="s">
        <v>1192</v>
      </c>
      <c r="H112" s="97" t="s">
        <v>1192</v>
      </c>
      <c r="I112" s="145">
        <v>0</v>
      </c>
      <c r="J112" s="49">
        <v>0</v>
      </c>
      <c r="K112" s="49">
        <v>0</v>
      </c>
      <c r="L112" s="49">
        <v>0</v>
      </c>
      <c r="M112" s="49">
        <v>0</v>
      </c>
      <c r="N112" s="49">
        <v>0</v>
      </c>
      <c r="O112" s="54">
        <v>0</v>
      </c>
      <c r="P112" s="160">
        <v>0</v>
      </c>
      <c r="Q112" s="151">
        <v>0</v>
      </c>
      <c r="R112" s="50">
        <v>0</v>
      </c>
      <c r="S112" s="50">
        <v>0</v>
      </c>
      <c r="T112" s="50">
        <v>0</v>
      </c>
      <c r="U112" s="50">
        <v>0</v>
      </c>
      <c r="V112" s="55">
        <v>0</v>
      </c>
      <c r="W112" s="50">
        <v>0</v>
      </c>
      <c r="X112" s="161">
        <v>0</v>
      </c>
      <c r="Y112" s="145">
        <v>0</v>
      </c>
      <c r="Z112" s="49">
        <v>0</v>
      </c>
      <c r="AA112" s="49">
        <v>0</v>
      </c>
      <c r="AB112" s="49">
        <v>0</v>
      </c>
      <c r="AC112" s="54">
        <v>0</v>
      </c>
      <c r="AD112" s="48">
        <v>0</v>
      </c>
      <c r="AE112" s="48">
        <v>0</v>
      </c>
      <c r="AF112" s="163">
        <v>0</v>
      </c>
    </row>
    <row r="113" spans="1:32" ht="18" customHeight="1" x14ac:dyDescent="0.25">
      <c r="A113" s="15" t="s">
        <v>220</v>
      </c>
      <c r="B113" s="17" t="s">
        <v>1478</v>
      </c>
      <c r="C113" s="96" t="s">
        <v>1189</v>
      </c>
      <c r="D113" s="21">
        <v>45335</v>
      </c>
      <c r="E113" s="17" t="s">
        <v>1479</v>
      </c>
      <c r="F113" s="17" t="s">
        <v>1480</v>
      </c>
      <c r="G113" s="17" t="s">
        <v>1192</v>
      </c>
      <c r="H113" s="97" t="s">
        <v>1192</v>
      </c>
      <c r="I113" s="145">
        <v>0</v>
      </c>
      <c r="J113" s="49">
        <v>0</v>
      </c>
      <c r="K113" s="49">
        <v>0</v>
      </c>
      <c r="L113" s="49">
        <v>0</v>
      </c>
      <c r="M113" s="49">
        <v>0</v>
      </c>
      <c r="N113" s="49">
        <v>0</v>
      </c>
      <c r="O113" s="54">
        <v>0</v>
      </c>
      <c r="P113" s="160">
        <v>0</v>
      </c>
      <c r="Q113" s="151">
        <v>0</v>
      </c>
      <c r="R113" s="50">
        <v>0</v>
      </c>
      <c r="S113" s="50">
        <v>0</v>
      </c>
      <c r="T113" s="50">
        <v>0</v>
      </c>
      <c r="U113" s="50">
        <v>0</v>
      </c>
      <c r="V113" s="55">
        <v>0</v>
      </c>
      <c r="W113" s="50">
        <v>0</v>
      </c>
      <c r="X113" s="161">
        <v>0</v>
      </c>
      <c r="Y113" s="145">
        <v>0</v>
      </c>
      <c r="Z113" s="49">
        <v>0</v>
      </c>
      <c r="AA113" s="49">
        <v>0</v>
      </c>
      <c r="AB113" s="49">
        <v>0</v>
      </c>
      <c r="AC113" s="54">
        <v>0</v>
      </c>
      <c r="AD113" s="48">
        <v>0</v>
      </c>
      <c r="AE113" s="48">
        <v>0</v>
      </c>
      <c r="AF113" s="163">
        <v>0</v>
      </c>
    </row>
    <row r="114" spans="1:32" ht="18" customHeight="1" x14ac:dyDescent="0.25">
      <c r="A114" s="18" t="s">
        <v>221</v>
      </c>
      <c r="B114" s="17" t="s">
        <v>1481</v>
      </c>
      <c r="C114" s="96" t="s">
        <v>1189</v>
      </c>
      <c r="D114" s="21">
        <v>45407</v>
      </c>
      <c r="E114" s="17" t="s">
        <v>1482</v>
      </c>
      <c r="F114" s="17" t="s">
        <v>1360</v>
      </c>
      <c r="G114" s="17" t="s">
        <v>1192</v>
      </c>
      <c r="H114" s="97" t="s">
        <v>1192</v>
      </c>
      <c r="I114" s="145">
        <v>0</v>
      </c>
      <c r="J114" s="49">
        <v>0</v>
      </c>
      <c r="K114" s="49">
        <v>0</v>
      </c>
      <c r="L114" s="49">
        <v>0</v>
      </c>
      <c r="M114" s="49">
        <v>0</v>
      </c>
      <c r="N114" s="49">
        <v>0</v>
      </c>
      <c r="O114" s="54">
        <v>0</v>
      </c>
      <c r="P114" s="160">
        <v>0</v>
      </c>
      <c r="Q114" s="151">
        <v>-336258</v>
      </c>
      <c r="R114" s="50">
        <v>336258</v>
      </c>
      <c r="S114" s="50">
        <v>0</v>
      </c>
      <c r="T114" s="50">
        <v>0</v>
      </c>
      <c r="U114" s="50">
        <v>0</v>
      </c>
      <c r="V114" s="55">
        <v>0</v>
      </c>
      <c r="W114" s="50">
        <v>0</v>
      </c>
      <c r="X114" s="161">
        <v>0</v>
      </c>
      <c r="Y114" s="145">
        <v>-24172</v>
      </c>
      <c r="Z114" s="49">
        <v>24172</v>
      </c>
      <c r="AA114" s="49">
        <v>0</v>
      </c>
      <c r="AB114" s="49">
        <v>0</v>
      </c>
      <c r="AC114" s="54">
        <v>0</v>
      </c>
      <c r="AD114" s="48">
        <v>0</v>
      </c>
      <c r="AE114" s="48">
        <v>0</v>
      </c>
      <c r="AF114" s="163">
        <v>0</v>
      </c>
    </row>
    <row r="115" spans="1:32" ht="18" hidden="1" customHeight="1" x14ac:dyDescent="0.25">
      <c r="A115" s="15" t="s">
        <v>222</v>
      </c>
      <c r="B115" s="17" t="s">
        <v>1483</v>
      </c>
      <c r="C115" s="96" t="s">
        <v>1204</v>
      </c>
      <c r="D115" s="21">
        <v>45335</v>
      </c>
      <c r="E115" s="17" t="s">
        <v>1266</v>
      </c>
      <c r="F115" s="17" t="s">
        <v>1431</v>
      </c>
      <c r="G115" s="17" t="s">
        <v>1192</v>
      </c>
      <c r="H115" s="97" t="s">
        <v>1192</v>
      </c>
      <c r="I115" s="145">
        <v>0</v>
      </c>
      <c r="J115" s="49">
        <v>0</v>
      </c>
      <c r="K115" s="49">
        <v>0</v>
      </c>
      <c r="L115" s="49">
        <v>0</v>
      </c>
      <c r="M115" s="49">
        <v>0</v>
      </c>
      <c r="N115" s="49">
        <v>0</v>
      </c>
      <c r="O115" s="54">
        <v>0</v>
      </c>
      <c r="P115" s="160">
        <v>0</v>
      </c>
      <c r="Q115" s="151">
        <v>0</v>
      </c>
      <c r="R115" s="50">
        <v>0</v>
      </c>
      <c r="S115" s="50">
        <v>0</v>
      </c>
      <c r="T115" s="50">
        <v>0</v>
      </c>
      <c r="U115" s="50">
        <v>0</v>
      </c>
      <c r="V115" s="55">
        <v>0</v>
      </c>
      <c r="W115" s="50">
        <v>0</v>
      </c>
      <c r="X115" s="161">
        <v>0</v>
      </c>
      <c r="Y115" s="145">
        <v>0</v>
      </c>
      <c r="Z115" s="49">
        <v>0</v>
      </c>
      <c r="AA115" s="49">
        <v>0</v>
      </c>
      <c r="AB115" s="49">
        <v>0</v>
      </c>
      <c r="AC115" s="54">
        <v>0</v>
      </c>
      <c r="AD115" s="48">
        <v>0</v>
      </c>
      <c r="AE115" s="48">
        <v>0</v>
      </c>
      <c r="AF115" s="163">
        <v>0</v>
      </c>
    </row>
    <row r="116" spans="1:32" ht="18" customHeight="1" x14ac:dyDescent="0.25">
      <c r="A116" s="18" t="s">
        <v>223</v>
      </c>
      <c r="B116" s="17" t="s">
        <v>1484</v>
      </c>
      <c r="C116" s="96" t="s">
        <v>1189</v>
      </c>
      <c r="D116" s="21">
        <v>45323</v>
      </c>
      <c r="E116" s="17" t="s">
        <v>1485</v>
      </c>
      <c r="F116" s="17" t="s">
        <v>1486</v>
      </c>
      <c r="G116" s="17" t="s">
        <v>1192</v>
      </c>
      <c r="H116" s="97" t="s">
        <v>1192</v>
      </c>
      <c r="I116" s="145">
        <v>0</v>
      </c>
      <c r="J116" s="49">
        <v>0</v>
      </c>
      <c r="K116" s="49">
        <v>0</v>
      </c>
      <c r="L116" s="49">
        <v>0</v>
      </c>
      <c r="M116" s="49">
        <v>0</v>
      </c>
      <c r="N116" s="49">
        <v>0</v>
      </c>
      <c r="O116" s="54">
        <v>0</v>
      </c>
      <c r="P116" s="160">
        <v>0</v>
      </c>
      <c r="Q116" s="151">
        <v>0</v>
      </c>
      <c r="R116" s="50">
        <v>0</v>
      </c>
      <c r="S116" s="50">
        <v>0</v>
      </c>
      <c r="T116" s="50">
        <v>0</v>
      </c>
      <c r="U116" s="50">
        <v>0</v>
      </c>
      <c r="V116" s="55">
        <v>0</v>
      </c>
      <c r="W116" s="50">
        <v>0</v>
      </c>
      <c r="X116" s="161">
        <v>0</v>
      </c>
      <c r="Y116" s="145">
        <v>0</v>
      </c>
      <c r="Z116" s="49">
        <v>0</v>
      </c>
      <c r="AA116" s="49">
        <v>0</v>
      </c>
      <c r="AB116" s="49">
        <v>0</v>
      </c>
      <c r="AC116" s="54">
        <v>0</v>
      </c>
      <c r="AD116" s="48">
        <v>0</v>
      </c>
      <c r="AE116" s="48">
        <v>0</v>
      </c>
      <c r="AF116" s="163">
        <v>0</v>
      </c>
    </row>
    <row r="117" spans="1:32" ht="18" customHeight="1" x14ac:dyDescent="0.25">
      <c r="A117" s="15" t="s">
        <v>224</v>
      </c>
      <c r="B117" s="17" t="s">
        <v>1487</v>
      </c>
      <c r="C117" s="96" t="s">
        <v>1189</v>
      </c>
      <c r="D117" s="21">
        <v>45330</v>
      </c>
      <c r="E117" s="17" t="s">
        <v>1488</v>
      </c>
      <c r="F117" s="17" t="s">
        <v>1270</v>
      </c>
      <c r="G117" s="17" t="s">
        <v>1192</v>
      </c>
      <c r="H117" s="97" t="s">
        <v>1192</v>
      </c>
      <c r="I117" s="145">
        <v>0</v>
      </c>
      <c r="J117" s="49">
        <v>0</v>
      </c>
      <c r="K117" s="49">
        <v>0</v>
      </c>
      <c r="L117" s="49">
        <v>0</v>
      </c>
      <c r="M117" s="49">
        <v>0</v>
      </c>
      <c r="N117" s="49">
        <v>0</v>
      </c>
      <c r="O117" s="54">
        <v>0</v>
      </c>
      <c r="P117" s="160">
        <v>0</v>
      </c>
      <c r="Q117" s="151">
        <v>0</v>
      </c>
      <c r="R117" s="50">
        <v>0</v>
      </c>
      <c r="S117" s="50">
        <v>0</v>
      </c>
      <c r="T117" s="50">
        <v>0</v>
      </c>
      <c r="U117" s="50">
        <v>0</v>
      </c>
      <c r="V117" s="55">
        <v>0</v>
      </c>
      <c r="W117" s="50">
        <v>0</v>
      </c>
      <c r="X117" s="161">
        <v>0</v>
      </c>
      <c r="Y117" s="145">
        <v>0</v>
      </c>
      <c r="Z117" s="49">
        <v>0</v>
      </c>
      <c r="AA117" s="49">
        <v>0</v>
      </c>
      <c r="AB117" s="49">
        <v>0</v>
      </c>
      <c r="AC117" s="54">
        <v>0</v>
      </c>
      <c r="AD117" s="48">
        <v>0</v>
      </c>
      <c r="AE117" s="48">
        <v>0</v>
      </c>
      <c r="AF117" s="163">
        <v>0</v>
      </c>
    </row>
    <row r="118" spans="1:32" ht="18" customHeight="1" x14ac:dyDescent="0.25">
      <c r="A118" s="18" t="s">
        <v>225</v>
      </c>
      <c r="B118" s="17" t="s">
        <v>1489</v>
      </c>
      <c r="C118" s="96" t="s">
        <v>1189</v>
      </c>
      <c r="D118" s="21">
        <v>45335</v>
      </c>
      <c r="E118" s="17" t="s">
        <v>1490</v>
      </c>
      <c r="F118" s="17" t="s">
        <v>1256</v>
      </c>
      <c r="G118" s="17" t="s">
        <v>1192</v>
      </c>
      <c r="H118" s="97" t="s">
        <v>1192</v>
      </c>
      <c r="I118" s="145">
        <v>0</v>
      </c>
      <c r="J118" s="49">
        <v>0</v>
      </c>
      <c r="K118" s="49">
        <v>0</v>
      </c>
      <c r="L118" s="49">
        <v>0</v>
      </c>
      <c r="M118" s="49">
        <v>0</v>
      </c>
      <c r="N118" s="49">
        <v>0</v>
      </c>
      <c r="O118" s="54">
        <v>0</v>
      </c>
      <c r="P118" s="160">
        <v>0</v>
      </c>
      <c r="Q118" s="151">
        <v>0</v>
      </c>
      <c r="R118" s="50">
        <v>0</v>
      </c>
      <c r="S118" s="50">
        <v>0</v>
      </c>
      <c r="T118" s="50">
        <v>0</v>
      </c>
      <c r="U118" s="50">
        <v>0</v>
      </c>
      <c r="V118" s="55">
        <v>0</v>
      </c>
      <c r="W118" s="50">
        <v>0</v>
      </c>
      <c r="X118" s="161">
        <v>0</v>
      </c>
      <c r="Y118" s="145">
        <v>0</v>
      </c>
      <c r="Z118" s="49">
        <v>0</v>
      </c>
      <c r="AA118" s="49">
        <v>0</v>
      </c>
      <c r="AB118" s="49">
        <v>0</v>
      </c>
      <c r="AC118" s="54">
        <v>0</v>
      </c>
      <c r="AD118" s="48">
        <v>0</v>
      </c>
      <c r="AE118" s="48">
        <v>0</v>
      </c>
      <c r="AF118" s="163">
        <v>0</v>
      </c>
    </row>
    <row r="119" spans="1:32" ht="18" hidden="1" customHeight="1" x14ac:dyDescent="0.25">
      <c r="A119" s="15" t="s">
        <v>226</v>
      </c>
      <c r="B119" s="17" t="s">
        <v>1491</v>
      </c>
      <c r="C119" s="96" t="s">
        <v>1204</v>
      </c>
      <c r="D119" s="21">
        <v>45331</v>
      </c>
      <c r="E119" s="17" t="s">
        <v>1492</v>
      </c>
      <c r="F119" s="17" t="s">
        <v>1360</v>
      </c>
      <c r="G119" s="17" t="s">
        <v>1267</v>
      </c>
      <c r="H119" s="97" t="s">
        <v>1192</v>
      </c>
      <c r="I119" s="145">
        <v>0</v>
      </c>
      <c r="J119" s="49">
        <v>0</v>
      </c>
      <c r="K119" s="49">
        <v>0</v>
      </c>
      <c r="L119" s="49">
        <v>0</v>
      </c>
      <c r="M119" s="49">
        <v>0</v>
      </c>
      <c r="N119" s="49">
        <v>0</v>
      </c>
      <c r="O119" s="54">
        <v>0</v>
      </c>
      <c r="P119" s="160">
        <v>0</v>
      </c>
      <c r="Q119" s="151">
        <v>0</v>
      </c>
      <c r="R119" s="50">
        <v>0</v>
      </c>
      <c r="S119" s="50">
        <v>0</v>
      </c>
      <c r="T119" s="50">
        <v>0</v>
      </c>
      <c r="U119" s="50">
        <v>0</v>
      </c>
      <c r="V119" s="55">
        <v>0</v>
      </c>
      <c r="W119" s="50">
        <v>0</v>
      </c>
      <c r="X119" s="161">
        <v>0</v>
      </c>
      <c r="Y119" s="145">
        <v>0</v>
      </c>
      <c r="Z119" s="49">
        <v>0</v>
      </c>
      <c r="AA119" s="49">
        <v>0</v>
      </c>
      <c r="AB119" s="49">
        <v>0</v>
      </c>
      <c r="AC119" s="54">
        <v>0</v>
      </c>
      <c r="AD119" s="48">
        <v>0</v>
      </c>
      <c r="AE119" s="48">
        <v>0</v>
      </c>
      <c r="AF119" s="163">
        <v>0</v>
      </c>
    </row>
    <row r="120" spans="1:32" ht="18" hidden="1" customHeight="1" x14ac:dyDescent="0.25">
      <c r="A120" s="18" t="s">
        <v>227</v>
      </c>
      <c r="B120" s="17" t="s">
        <v>1493</v>
      </c>
      <c r="C120" s="96" t="s">
        <v>1204</v>
      </c>
      <c r="D120" s="21">
        <v>45334</v>
      </c>
      <c r="E120" s="17" t="s">
        <v>1494</v>
      </c>
      <c r="F120" s="17" t="s">
        <v>1273</v>
      </c>
      <c r="G120" s="17" t="s">
        <v>1192</v>
      </c>
      <c r="H120" s="97" t="s">
        <v>1192</v>
      </c>
      <c r="I120" s="145">
        <v>0</v>
      </c>
      <c r="J120" s="49">
        <v>0</v>
      </c>
      <c r="K120" s="49">
        <v>0</v>
      </c>
      <c r="L120" s="49">
        <v>0</v>
      </c>
      <c r="M120" s="49">
        <v>0</v>
      </c>
      <c r="N120" s="49">
        <v>0</v>
      </c>
      <c r="O120" s="54">
        <v>0</v>
      </c>
      <c r="P120" s="160">
        <v>0</v>
      </c>
      <c r="Q120" s="151">
        <v>0</v>
      </c>
      <c r="R120" s="50">
        <v>0</v>
      </c>
      <c r="S120" s="50">
        <v>0</v>
      </c>
      <c r="T120" s="50">
        <v>0</v>
      </c>
      <c r="U120" s="50">
        <v>0</v>
      </c>
      <c r="V120" s="55">
        <v>0</v>
      </c>
      <c r="W120" s="50">
        <v>0</v>
      </c>
      <c r="X120" s="161">
        <v>0</v>
      </c>
      <c r="Y120" s="145">
        <v>0</v>
      </c>
      <c r="Z120" s="49">
        <v>0</v>
      </c>
      <c r="AA120" s="49">
        <v>0</v>
      </c>
      <c r="AB120" s="49">
        <v>0</v>
      </c>
      <c r="AC120" s="54">
        <v>0</v>
      </c>
      <c r="AD120" s="48">
        <v>0</v>
      </c>
      <c r="AE120" s="48">
        <v>0</v>
      </c>
      <c r="AF120" s="163">
        <v>0</v>
      </c>
    </row>
    <row r="121" spans="1:32" ht="18" customHeight="1" x14ac:dyDescent="0.25">
      <c r="A121" s="15" t="s">
        <v>228</v>
      </c>
      <c r="B121" s="17" t="s">
        <v>1495</v>
      </c>
      <c r="C121" s="96" t="s">
        <v>1189</v>
      </c>
      <c r="D121" s="21">
        <v>45400</v>
      </c>
      <c r="E121" s="17" t="s">
        <v>1496</v>
      </c>
      <c r="F121" s="17" t="s">
        <v>1497</v>
      </c>
      <c r="G121" s="17" t="s">
        <v>1192</v>
      </c>
      <c r="H121" s="97" t="s">
        <v>1192</v>
      </c>
      <c r="I121" s="145">
        <v>0</v>
      </c>
      <c r="J121" s="49">
        <v>0</v>
      </c>
      <c r="K121" s="49">
        <v>0</v>
      </c>
      <c r="L121" s="49">
        <v>0</v>
      </c>
      <c r="M121" s="49">
        <v>0</v>
      </c>
      <c r="N121" s="49">
        <v>0</v>
      </c>
      <c r="O121" s="54">
        <v>0</v>
      </c>
      <c r="P121" s="160">
        <v>0</v>
      </c>
      <c r="Q121" s="151">
        <v>0</v>
      </c>
      <c r="R121" s="50">
        <v>0</v>
      </c>
      <c r="S121" s="50">
        <v>0</v>
      </c>
      <c r="T121" s="50">
        <v>0</v>
      </c>
      <c r="U121" s="50">
        <v>0</v>
      </c>
      <c r="V121" s="55">
        <v>0</v>
      </c>
      <c r="W121" s="50">
        <v>0</v>
      </c>
      <c r="X121" s="161">
        <v>0</v>
      </c>
      <c r="Y121" s="145">
        <v>0</v>
      </c>
      <c r="Z121" s="49">
        <v>0</v>
      </c>
      <c r="AA121" s="49">
        <v>0</v>
      </c>
      <c r="AB121" s="49">
        <v>0</v>
      </c>
      <c r="AC121" s="54">
        <v>0</v>
      </c>
      <c r="AD121" s="48">
        <v>0</v>
      </c>
      <c r="AE121" s="48">
        <v>0</v>
      </c>
      <c r="AF121" s="163">
        <v>0</v>
      </c>
    </row>
    <row r="122" spans="1:32" ht="18" customHeight="1" x14ac:dyDescent="0.25">
      <c r="A122" s="18" t="s">
        <v>229</v>
      </c>
      <c r="B122" s="17" t="s">
        <v>1498</v>
      </c>
      <c r="C122" s="96" t="s">
        <v>1189</v>
      </c>
      <c r="D122" s="21">
        <v>45335</v>
      </c>
      <c r="E122" s="17" t="s">
        <v>1499</v>
      </c>
      <c r="F122" s="17" t="s">
        <v>1500</v>
      </c>
      <c r="G122" s="17" t="s">
        <v>1192</v>
      </c>
      <c r="H122" s="97" t="s">
        <v>1192</v>
      </c>
      <c r="I122" s="145">
        <v>0</v>
      </c>
      <c r="J122" s="49">
        <v>0</v>
      </c>
      <c r="K122" s="49">
        <v>0</v>
      </c>
      <c r="L122" s="49">
        <v>0</v>
      </c>
      <c r="M122" s="49">
        <v>0</v>
      </c>
      <c r="N122" s="49">
        <v>0</v>
      </c>
      <c r="O122" s="54">
        <v>0</v>
      </c>
      <c r="P122" s="160">
        <v>0</v>
      </c>
      <c r="Q122" s="151">
        <v>0</v>
      </c>
      <c r="R122" s="50">
        <v>0</v>
      </c>
      <c r="S122" s="50">
        <v>0</v>
      </c>
      <c r="T122" s="50">
        <v>0</v>
      </c>
      <c r="U122" s="50">
        <v>0</v>
      </c>
      <c r="V122" s="55">
        <v>0</v>
      </c>
      <c r="W122" s="50">
        <v>0</v>
      </c>
      <c r="X122" s="161">
        <v>0</v>
      </c>
      <c r="Y122" s="145">
        <v>0</v>
      </c>
      <c r="Z122" s="49">
        <v>0</v>
      </c>
      <c r="AA122" s="49">
        <v>0</v>
      </c>
      <c r="AB122" s="49">
        <v>0</v>
      </c>
      <c r="AC122" s="54">
        <v>0</v>
      </c>
      <c r="AD122" s="48">
        <v>0</v>
      </c>
      <c r="AE122" s="48">
        <v>0</v>
      </c>
      <c r="AF122" s="163">
        <v>0</v>
      </c>
    </row>
    <row r="123" spans="1:32" ht="18" customHeight="1" x14ac:dyDescent="0.25">
      <c r="A123" s="15" t="s">
        <v>230</v>
      </c>
      <c r="B123" s="17" t="s">
        <v>1501</v>
      </c>
      <c r="C123" s="96" t="s">
        <v>1189</v>
      </c>
      <c r="D123" s="21">
        <v>45397</v>
      </c>
      <c r="E123" s="17" t="s">
        <v>1502</v>
      </c>
      <c r="F123" s="17" t="s">
        <v>1503</v>
      </c>
      <c r="G123" s="17" t="s">
        <v>1192</v>
      </c>
      <c r="H123" s="97" t="s">
        <v>1192</v>
      </c>
      <c r="I123" s="145">
        <v>0</v>
      </c>
      <c r="J123" s="49">
        <v>0</v>
      </c>
      <c r="K123" s="49">
        <v>0</v>
      </c>
      <c r="L123" s="49">
        <v>0</v>
      </c>
      <c r="M123" s="49">
        <v>0</v>
      </c>
      <c r="N123" s="49">
        <v>0</v>
      </c>
      <c r="O123" s="54">
        <v>0</v>
      </c>
      <c r="P123" s="160">
        <v>0</v>
      </c>
      <c r="Q123" s="151">
        <v>0</v>
      </c>
      <c r="R123" s="50">
        <v>0</v>
      </c>
      <c r="S123" s="50">
        <v>0</v>
      </c>
      <c r="T123" s="50">
        <v>0</v>
      </c>
      <c r="U123" s="50">
        <v>0</v>
      </c>
      <c r="V123" s="55">
        <v>0</v>
      </c>
      <c r="W123" s="50">
        <v>0</v>
      </c>
      <c r="X123" s="161">
        <v>0</v>
      </c>
      <c r="Y123" s="145">
        <v>0</v>
      </c>
      <c r="Z123" s="49">
        <v>0</v>
      </c>
      <c r="AA123" s="49">
        <v>0</v>
      </c>
      <c r="AB123" s="49">
        <v>0</v>
      </c>
      <c r="AC123" s="54">
        <v>0</v>
      </c>
      <c r="AD123" s="48">
        <v>0</v>
      </c>
      <c r="AE123" s="48">
        <v>0</v>
      </c>
      <c r="AF123" s="163">
        <v>0</v>
      </c>
    </row>
    <row r="124" spans="1:32" ht="18" customHeight="1" x14ac:dyDescent="0.25">
      <c r="A124" s="18" t="s">
        <v>231</v>
      </c>
      <c r="B124" s="17" t="s">
        <v>1504</v>
      </c>
      <c r="C124" s="96" t="s">
        <v>1197</v>
      </c>
      <c r="D124" s="21">
        <v>45324</v>
      </c>
      <c r="E124" s="17" t="s">
        <v>1505</v>
      </c>
      <c r="F124" s="17" t="s">
        <v>1506</v>
      </c>
      <c r="G124" s="17" t="s">
        <v>1192</v>
      </c>
      <c r="H124" s="97" t="s">
        <v>1192</v>
      </c>
      <c r="I124" s="145">
        <v>0</v>
      </c>
      <c r="J124" s="49">
        <v>0</v>
      </c>
      <c r="K124" s="49">
        <v>0</v>
      </c>
      <c r="L124" s="49">
        <v>0</v>
      </c>
      <c r="M124" s="49">
        <v>0</v>
      </c>
      <c r="N124" s="49">
        <v>0</v>
      </c>
      <c r="O124" s="54">
        <v>0</v>
      </c>
      <c r="P124" s="160">
        <v>0</v>
      </c>
      <c r="Q124" s="151">
        <v>0</v>
      </c>
      <c r="R124" s="50">
        <v>0</v>
      </c>
      <c r="S124" s="50">
        <v>0</v>
      </c>
      <c r="T124" s="50">
        <v>0</v>
      </c>
      <c r="U124" s="50">
        <v>0</v>
      </c>
      <c r="V124" s="55">
        <v>0</v>
      </c>
      <c r="W124" s="50">
        <v>0</v>
      </c>
      <c r="X124" s="161">
        <v>0</v>
      </c>
      <c r="Y124" s="145">
        <v>0</v>
      </c>
      <c r="Z124" s="49">
        <v>0</v>
      </c>
      <c r="AA124" s="49">
        <v>0</v>
      </c>
      <c r="AB124" s="49">
        <v>0</v>
      </c>
      <c r="AC124" s="54">
        <v>0</v>
      </c>
      <c r="AD124" s="48">
        <v>0</v>
      </c>
      <c r="AE124" s="48">
        <v>0</v>
      </c>
      <c r="AF124" s="163">
        <v>0</v>
      </c>
    </row>
    <row r="125" spans="1:32" ht="18" customHeight="1" x14ac:dyDescent="0.25">
      <c r="A125" s="15" t="s">
        <v>232</v>
      </c>
      <c r="B125" s="17" t="s">
        <v>1507</v>
      </c>
      <c r="C125" s="96" t="s">
        <v>1197</v>
      </c>
      <c r="D125" s="21">
        <v>45337</v>
      </c>
      <c r="E125" s="17" t="s">
        <v>1508</v>
      </c>
      <c r="F125" s="17" t="s">
        <v>1509</v>
      </c>
      <c r="G125" s="17" t="s">
        <v>1192</v>
      </c>
      <c r="H125" s="97" t="s">
        <v>1192</v>
      </c>
      <c r="I125" s="145">
        <v>0</v>
      </c>
      <c r="J125" s="49">
        <v>0</v>
      </c>
      <c r="K125" s="49">
        <v>0</v>
      </c>
      <c r="L125" s="49">
        <v>0</v>
      </c>
      <c r="M125" s="49">
        <v>0</v>
      </c>
      <c r="N125" s="49">
        <v>0</v>
      </c>
      <c r="O125" s="54">
        <v>0</v>
      </c>
      <c r="P125" s="160">
        <v>0</v>
      </c>
      <c r="Q125" s="151">
        <v>0</v>
      </c>
      <c r="R125" s="50">
        <v>0</v>
      </c>
      <c r="S125" s="50">
        <v>0</v>
      </c>
      <c r="T125" s="50">
        <v>0</v>
      </c>
      <c r="U125" s="50">
        <v>0</v>
      </c>
      <c r="V125" s="55">
        <v>0</v>
      </c>
      <c r="W125" s="50">
        <v>0</v>
      </c>
      <c r="X125" s="161">
        <v>0</v>
      </c>
      <c r="Y125" s="145">
        <v>0</v>
      </c>
      <c r="Z125" s="49">
        <v>0</v>
      </c>
      <c r="AA125" s="49">
        <v>0</v>
      </c>
      <c r="AB125" s="49">
        <v>0</v>
      </c>
      <c r="AC125" s="54">
        <v>0</v>
      </c>
      <c r="AD125" s="48">
        <v>0</v>
      </c>
      <c r="AE125" s="48">
        <v>0</v>
      </c>
      <c r="AF125" s="163">
        <v>0</v>
      </c>
    </row>
    <row r="126" spans="1:32" ht="18" customHeight="1" x14ac:dyDescent="0.25">
      <c r="A126" s="18" t="s">
        <v>233</v>
      </c>
      <c r="B126" s="17" t="s">
        <v>1510</v>
      </c>
      <c r="C126" s="96" t="s">
        <v>1189</v>
      </c>
      <c r="D126" s="21">
        <v>45338</v>
      </c>
      <c r="E126" s="17" t="s">
        <v>1490</v>
      </c>
      <c r="F126" s="17" t="s">
        <v>1256</v>
      </c>
      <c r="G126" s="17" t="s">
        <v>1192</v>
      </c>
      <c r="H126" s="97" t="s">
        <v>1192</v>
      </c>
      <c r="I126" s="145">
        <v>0</v>
      </c>
      <c r="J126" s="49">
        <v>0</v>
      </c>
      <c r="K126" s="49">
        <v>0</v>
      </c>
      <c r="L126" s="49">
        <v>0</v>
      </c>
      <c r="M126" s="49">
        <v>0</v>
      </c>
      <c r="N126" s="49">
        <v>0</v>
      </c>
      <c r="O126" s="54">
        <v>0</v>
      </c>
      <c r="P126" s="160">
        <v>0</v>
      </c>
      <c r="Q126" s="151">
        <v>0</v>
      </c>
      <c r="R126" s="50">
        <v>0</v>
      </c>
      <c r="S126" s="50">
        <v>0</v>
      </c>
      <c r="T126" s="50">
        <v>0</v>
      </c>
      <c r="U126" s="50">
        <v>0</v>
      </c>
      <c r="V126" s="55">
        <v>0</v>
      </c>
      <c r="W126" s="50">
        <v>0</v>
      </c>
      <c r="X126" s="161">
        <v>0</v>
      </c>
      <c r="Y126" s="145">
        <v>0</v>
      </c>
      <c r="Z126" s="49">
        <v>0</v>
      </c>
      <c r="AA126" s="49">
        <v>0</v>
      </c>
      <c r="AB126" s="49">
        <v>0</v>
      </c>
      <c r="AC126" s="54">
        <v>0</v>
      </c>
      <c r="AD126" s="48">
        <v>0</v>
      </c>
      <c r="AE126" s="48">
        <v>0</v>
      </c>
      <c r="AF126" s="163">
        <v>0</v>
      </c>
    </row>
    <row r="127" spans="1:32" ht="18" customHeight="1" x14ac:dyDescent="0.25">
      <c r="A127" s="15" t="s">
        <v>234</v>
      </c>
      <c r="B127" s="17" t="s">
        <v>1511</v>
      </c>
      <c r="C127" s="96" t="s">
        <v>1189</v>
      </c>
      <c r="D127" s="21">
        <v>45329</v>
      </c>
      <c r="E127" s="17" t="s">
        <v>1512</v>
      </c>
      <c r="F127" s="17" t="s">
        <v>1513</v>
      </c>
      <c r="G127" s="17" t="s">
        <v>1192</v>
      </c>
      <c r="H127" s="97" t="s">
        <v>1192</v>
      </c>
      <c r="I127" s="145">
        <v>0</v>
      </c>
      <c r="J127" s="49">
        <v>0</v>
      </c>
      <c r="K127" s="49">
        <v>0</v>
      </c>
      <c r="L127" s="49">
        <v>0</v>
      </c>
      <c r="M127" s="49">
        <v>0</v>
      </c>
      <c r="N127" s="49">
        <v>0</v>
      </c>
      <c r="O127" s="54">
        <v>0</v>
      </c>
      <c r="P127" s="160">
        <v>0</v>
      </c>
      <c r="Q127" s="151">
        <v>0</v>
      </c>
      <c r="R127" s="50">
        <v>0</v>
      </c>
      <c r="S127" s="50">
        <v>0</v>
      </c>
      <c r="T127" s="50">
        <v>0</v>
      </c>
      <c r="U127" s="50">
        <v>0</v>
      </c>
      <c r="V127" s="55">
        <v>0</v>
      </c>
      <c r="W127" s="50">
        <v>0</v>
      </c>
      <c r="X127" s="161">
        <v>0</v>
      </c>
      <c r="Y127" s="145">
        <v>0</v>
      </c>
      <c r="Z127" s="49">
        <v>0</v>
      </c>
      <c r="AA127" s="49">
        <v>0</v>
      </c>
      <c r="AB127" s="49">
        <v>0</v>
      </c>
      <c r="AC127" s="54">
        <v>0</v>
      </c>
      <c r="AD127" s="48">
        <v>0</v>
      </c>
      <c r="AE127" s="48">
        <v>0</v>
      </c>
      <c r="AF127" s="163">
        <v>0</v>
      </c>
    </row>
    <row r="128" spans="1:32" ht="18" customHeight="1" x14ac:dyDescent="0.25">
      <c r="A128" s="18" t="s">
        <v>235</v>
      </c>
      <c r="B128" s="17" t="s">
        <v>1514</v>
      </c>
      <c r="C128" s="96" t="s">
        <v>1189</v>
      </c>
      <c r="D128" s="21">
        <v>45331</v>
      </c>
      <c r="E128" s="17" t="s">
        <v>1515</v>
      </c>
      <c r="F128" s="17" t="s">
        <v>1516</v>
      </c>
      <c r="G128" s="17" t="s">
        <v>1192</v>
      </c>
      <c r="H128" s="97" t="s">
        <v>1192</v>
      </c>
      <c r="I128" s="145">
        <v>0</v>
      </c>
      <c r="J128" s="49">
        <v>0</v>
      </c>
      <c r="K128" s="49">
        <v>0</v>
      </c>
      <c r="L128" s="49">
        <v>0</v>
      </c>
      <c r="M128" s="49">
        <v>0</v>
      </c>
      <c r="N128" s="49">
        <v>0</v>
      </c>
      <c r="O128" s="54">
        <v>0</v>
      </c>
      <c r="P128" s="160">
        <v>0</v>
      </c>
      <c r="Q128" s="151">
        <v>0</v>
      </c>
      <c r="R128" s="50">
        <v>0</v>
      </c>
      <c r="S128" s="50">
        <v>0</v>
      </c>
      <c r="T128" s="50">
        <v>0</v>
      </c>
      <c r="U128" s="50">
        <v>0</v>
      </c>
      <c r="V128" s="55">
        <v>0</v>
      </c>
      <c r="W128" s="50">
        <v>0</v>
      </c>
      <c r="X128" s="161">
        <v>0</v>
      </c>
      <c r="Y128" s="145">
        <v>0</v>
      </c>
      <c r="Z128" s="49">
        <v>0</v>
      </c>
      <c r="AA128" s="49">
        <v>0</v>
      </c>
      <c r="AB128" s="49">
        <v>0</v>
      </c>
      <c r="AC128" s="54">
        <v>0</v>
      </c>
      <c r="AD128" s="48">
        <v>0</v>
      </c>
      <c r="AE128" s="48">
        <v>0</v>
      </c>
      <c r="AF128" s="163">
        <v>0</v>
      </c>
    </row>
    <row r="129" spans="1:32" ht="18" customHeight="1" x14ac:dyDescent="0.25">
      <c r="A129" s="15" t="s">
        <v>236</v>
      </c>
      <c r="B129" s="17" t="s">
        <v>1517</v>
      </c>
      <c r="C129" s="96" t="s">
        <v>1189</v>
      </c>
      <c r="D129" s="21">
        <v>45398</v>
      </c>
      <c r="E129" s="17" t="s">
        <v>1275</v>
      </c>
      <c r="F129" s="17" t="s">
        <v>1441</v>
      </c>
      <c r="G129" s="17" t="s">
        <v>1192</v>
      </c>
      <c r="H129" s="97" t="s">
        <v>1192</v>
      </c>
      <c r="I129" s="145">
        <v>0</v>
      </c>
      <c r="J129" s="49">
        <v>0</v>
      </c>
      <c r="K129" s="49">
        <v>0</v>
      </c>
      <c r="L129" s="49">
        <v>0</v>
      </c>
      <c r="M129" s="49">
        <v>0</v>
      </c>
      <c r="N129" s="49">
        <v>0</v>
      </c>
      <c r="O129" s="54">
        <v>0</v>
      </c>
      <c r="P129" s="160">
        <v>0</v>
      </c>
      <c r="Q129" s="151">
        <v>0</v>
      </c>
      <c r="R129" s="50">
        <v>0</v>
      </c>
      <c r="S129" s="50">
        <v>0</v>
      </c>
      <c r="T129" s="50">
        <v>0</v>
      </c>
      <c r="U129" s="50">
        <v>0</v>
      </c>
      <c r="V129" s="55">
        <v>0</v>
      </c>
      <c r="W129" s="50">
        <v>0</v>
      </c>
      <c r="X129" s="161">
        <v>0</v>
      </c>
      <c r="Y129" s="145">
        <v>0</v>
      </c>
      <c r="Z129" s="49">
        <v>0</v>
      </c>
      <c r="AA129" s="49">
        <v>0</v>
      </c>
      <c r="AB129" s="49">
        <v>0</v>
      </c>
      <c r="AC129" s="54">
        <v>0</v>
      </c>
      <c r="AD129" s="48">
        <v>0</v>
      </c>
      <c r="AE129" s="48">
        <v>0</v>
      </c>
      <c r="AF129" s="163">
        <v>0</v>
      </c>
    </row>
    <row r="130" spans="1:32" ht="18" customHeight="1" x14ac:dyDescent="0.25">
      <c r="A130" s="18" t="s">
        <v>237</v>
      </c>
      <c r="B130" s="17" t="s">
        <v>1518</v>
      </c>
      <c r="C130" s="96" t="s">
        <v>1189</v>
      </c>
      <c r="D130" s="21">
        <v>45356</v>
      </c>
      <c r="E130" s="17" t="s">
        <v>1249</v>
      </c>
      <c r="F130" s="17" t="s">
        <v>1519</v>
      </c>
      <c r="G130" s="17" t="s">
        <v>1192</v>
      </c>
      <c r="H130" s="97" t="s">
        <v>1192</v>
      </c>
      <c r="I130" s="145">
        <v>0</v>
      </c>
      <c r="J130" s="49">
        <v>0</v>
      </c>
      <c r="K130" s="49">
        <v>0</v>
      </c>
      <c r="L130" s="49">
        <v>0</v>
      </c>
      <c r="M130" s="49">
        <v>0</v>
      </c>
      <c r="N130" s="49">
        <v>0</v>
      </c>
      <c r="O130" s="54">
        <v>0</v>
      </c>
      <c r="P130" s="160">
        <v>0</v>
      </c>
      <c r="Q130" s="151">
        <v>0</v>
      </c>
      <c r="R130" s="50">
        <v>0</v>
      </c>
      <c r="S130" s="50">
        <v>0</v>
      </c>
      <c r="T130" s="50">
        <v>0</v>
      </c>
      <c r="U130" s="50">
        <v>0</v>
      </c>
      <c r="V130" s="55">
        <v>0</v>
      </c>
      <c r="W130" s="50">
        <v>0</v>
      </c>
      <c r="X130" s="161">
        <v>0</v>
      </c>
      <c r="Y130" s="145">
        <v>0</v>
      </c>
      <c r="Z130" s="49">
        <v>0</v>
      </c>
      <c r="AA130" s="49">
        <v>0</v>
      </c>
      <c r="AB130" s="49">
        <v>0</v>
      </c>
      <c r="AC130" s="54">
        <v>0</v>
      </c>
      <c r="AD130" s="48">
        <v>0</v>
      </c>
      <c r="AE130" s="48">
        <v>0</v>
      </c>
      <c r="AF130" s="163">
        <v>0</v>
      </c>
    </row>
    <row r="131" spans="1:32" ht="18" customHeight="1" x14ac:dyDescent="0.25">
      <c r="A131" s="15" t="s">
        <v>238</v>
      </c>
      <c r="B131" s="17" t="s">
        <v>1520</v>
      </c>
      <c r="C131" s="96" t="s">
        <v>1189</v>
      </c>
      <c r="D131" s="21">
        <v>45385</v>
      </c>
      <c r="E131" s="17" t="s">
        <v>1521</v>
      </c>
      <c r="F131" s="17" t="s">
        <v>1522</v>
      </c>
      <c r="G131" s="17" t="s">
        <v>1192</v>
      </c>
      <c r="H131" s="97" t="s">
        <v>1192</v>
      </c>
      <c r="I131" s="145">
        <v>0</v>
      </c>
      <c r="J131" s="49">
        <v>0</v>
      </c>
      <c r="K131" s="49">
        <v>0</v>
      </c>
      <c r="L131" s="49">
        <v>0</v>
      </c>
      <c r="M131" s="49">
        <v>0</v>
      </c>
      <c r="N131" s="49">
        <v>0</v>
      </c>
      <c r="O131" s="54">
        <v>0</v>
      </c>
      <c r="P131" s="160">
        <v>0</v>
      </c>
      <c r="Q131" s="151">
        <v>0</v>
      </c>
      <c r="R131" s="50">
        <v>0</v>
      </c>
      <c r="S131" s="50">
        <v>0</v>
      </c>
      <c r="T131" s="50">
        <v>0</v>
      </c>
      <c r="U131" s="50">
        <v>0</v>
      </c>
      <c r="V131" s="55">
        <v>0</v>
      </c>
      <c r="W131" s="50">
        <v>0</v>
      </c>
      <c r="X131" s="161">
        <v>0</v>
      </c>
      <c r="Y131" s="145">
        <v>0</v>
      </c>
      <c r="Z131" s="49">
        <v>0</v>
      </c>
      <c r="AA131" s="49">
        <v>0</v>
      </c>
      <c r="AB131" s="49">
        <v>0</v>
      </c>
      <c r="AC131" s="54">
        <v>0</v>
      </c>
      <c r="AD131" s="48">
        <v>0</v>
      </c>
      <c r="AE131" s="48">
        <v>0</v>
      </c>
      <c r="AF131" s="163">
        <v>0</v>
      </c>
    </row>
    <row r="132" spans="1:32" ht="18" hidden="1" customHeight="1" x14ac:dyDescent="0.25">
      <c r="A132" s="18" t="s">
        <v>239</v>
      </c>
      <c r="B132" s="17" t="s">
        <v>1523</v>
      </c>
      <c r="C132" s="96" t="s">
        <v>1204</v>
      </c>
      <c r="D132" s="21">
        <v>45335</v>
      </c>
      <c r="E132" s="17" t="s">
        <v>1524</v>
      </c>
      <c r="F132" s="17" t="s">
        <v>1270</v>
      </c>
      <c r="G132" s="17" t="s">
        <v>1192</v>
      </c>
      <c r="H132" s="97" t="s">
        <v>1192</v>
      </c>
      <c r="I132" s="145">
        <v>0</v>
      </c>
      <c r="J132" s="49">
        <v>0</v>
      </c>
      <c r="K132" s="49">
        <v>0</v>
      </c>
      <c r="L132" s="49">
        <v>0</v>
      </c>
      <c r="M132" s="49">
        <v>0</v>
      </c>
      <c r="N132" s="49">
        <v>0</v>
      </c>
      <c r="O132" s="54">
        <v>0</v>
      </c>
      <c r="P132" s="160">
        <v>0</v>
      </c>
      <c r="Q132" s="151">
        <v>0</v>
      </c>
      <c r="R132" s="50">
        <v>0</v>
      </c>
      <c r="S132" s="50">
        <v>0</v>
      </c>
      <c r="T132" s="50">
        <v>0</v>
      </c>
      <c r="U132" s="50">
        <v>0</v>
      </c>
      <c r="V132" s="55">
        <v>0</v>
      </c>
      <c r="W132" s="50">
        <v>0</v>
      </c>
      <c r="X132" s="161">
        <v>0</v>
      </c>
      <c r="Y132" s="145">
        <v>0</v>
      </c>
      <c r="Z132" s="49">
        <v>0</v>
      </c>
      <c r="AA132" s="49">
        <v>0</v>
      </c>
      <c r="AB132" s="49">
        <v>0</v>
      </c>
      <c r="AC132" s="54">
        <v>0</v>
      </c>
      <c r="AD132" s="48">
        <v>0</v>
      </c>
      <c r="AE132" s="48">
        <v>0</v>
      </c>
      <c r="AF132" s="163">
        <v>0</v>
      </c>
    </row>
    <row r="133" spans="1:32" ht="18" hidden="1" customHeight="1" x14ac:dyDescent="0.25">
      <c r="A133" s="15" t="s">
        <v>240</v>
      </c>
      <c r="B133" s="17" t="s">
        <v>1525</v>
      </c>
      <c r="C133" s="96" t="s">
        <v>1204</v>
      </c>
      <c r="D133" s="21">
        <v>45329</v>
      </c>
      <c r="E133" s="17" t="s">
        <v>1524</v>
      </c>
      <c r="F133" s="17" t="s">
        <v>1526</v>
      </c>
      <c r="G133" s="17" t="s">
        <v>1192</v>
      </c>
      <c r="H133" s="97" t="s">
        <v>1267</v>
      </c>
      <c r="I133" s="145">
        <v>0</v>
      </c>
      <c r="J133" s="49">
        <v>0</v>
      </c>
      <c r="K133" s="49">
        <v>0</v>
      </c>
      <c r="L133" s="49">
        <v>0</v>
      </c>
      <c r="M133" s="49">
        <v>0</v>
      </c>
      <c r="N133" s="49">
        <v>0</v>
      </c>
      <c r="O133" s="54">
        <v>0</v>
      </c>
      <c r="P133" s="160">
        <v>0</v>
      </c>
      <c r="Q133" s="151">
        <v>0</v>
      </c>
      <c r="R133" s="50">
        <v>0</v>
      </c>
      <c r="S133" s="50">
        <v>0</v>
      </c>
      <c r="T133" s="50">
        <v>0</v>
      </c>
      <c r="U133" s="50">
        <v>0</v>
      </c>
      <c r="V133" s="55">
        <v>0</v>
      </c>
      <c r="W133" s="50">
        <v>0</v>
      </c>
      <c r="X133" s="161">
        <v>0</v>
      </c>
      <c r="Y133" s="145">
        <v>0</v>
      </c>
      <c r="Z133" s="49">
        <v>0</v>
      </c>
      <c r="AA133" s="49">
        <v>0</v>
      </c>
      <c r="AB133" s="49">
        <v>0</v>
      </c>
      <c r="AC133" s="54">
        <v>0</v>
      </c>
      <c r="AD133" s="48">
        <v>0</v>
      </c>
      <c r="AE133" s="48">
        <v>0</v>
      </c>
      <c r="AF133" s="163">
        <v>0</v>
      </c>
    </row>
    <row r="134" spans="1:32" ht="18" hidden="1" customHeight="1" x14ac:dyDescent="0.25">
      <c r="A134" s="18" t="s">
        <v>241</v>
      </c>
      <c r="B134" s="17" t="s">
        <v>1527</v>
      </c>
      <c r="C134" s="96" t="s">
        <v>1204</v>
      </c>
      <c r="D134" s="21">
        <v>45335</v>
      </c>
      <c r="E134" s="17" t="s">
        <v>1528</v>
      </c>
      <c r="F134" s="17" t="s">
        <v>1259</v>
      </c>
      <c r="G134" s="17" t="s">
        <v>1192</v>
      </c>
      <c r="H134" s="97" t="s">
        <v>1192</v>
      </c>
      <c r="I134" s="145">
        <v>0</v>
      </c>
      <c r="J134" s="49">
        <v>0</v>
      </c>
      <c r="K134" s="49">
        <v>0</v>
      </c>
      <c r="L134" s="49">
        <v>0</v>
      </c>
      <c r="M134" s="49">
        <v>0</v>
      </c>
      <c r="N134" s="49">
        <v>0</v>
      </c>
      <c r="O134" s="54">
        <v>0</v>
      </c>
      <c r="P134" s="160">
        <v>0</v>
      </c>
      <c r="Q134" s="151">
        <v>0</v>
      </c>
      <c r="R134" s="50">
        <v>0</v>
      </c>
      <c r="S134" s="50">
        <v>0</v>
      </c>
      <c r="T134" s="50">
        <v>0</v>
      </c>
      <c r="U134" s="50">
        <v>0</v>
      </c>
      <c r="V134" s="55">
        <v>0</v>
      </c>
      <c r="W134" s="50">
        <v>0</v>
      </c>
      <c r="X134" s="161">
        <v>0</v>
      </c>
      <c r="Y134" s="145">
        <v>0</v>
      </c>
      <c r="Z134" s="49">
        <v>0</v>
      </c>
      <c r="AA134" s="49">
        <v>0</v>
      </c>
      <c r="AB134" s="49">
        <v>0</v>
      </c>
      <c r="AC134" s="54">
        <v>0</v>
      </c>
      <c r="AD134" s="48">
        <v>0</v>
      </c>
      <c r="AE134" s="48">
        <v>0</v>
      </c>
      <c r="AF134" s="163">
        <v>0</v>
      </c>
    </row>
    <row r="135" spans="1:32" ht="18" customHeight="1" x14ac:dyDescent="0.25">
      <c r="A135" s="15" t="s">
        <v>242</v>
      </c>
      <c r="B135" s="17" t="s">
        <v>1529</v>
      </c>
      <c r="C135" s="96" t="s">
        <v>1189</v>
      </c>
      <c r="D135" s="21">
        <v>45400</v>
      </c>
      <c r="E135" s="17" t="s">
        <v>1530</v>
      </c>
      <c r="F135" s="17" t="s">
        <v>1531</v>
      </c>
      <c r="G135" s="17" t="s">
        <v>1192</v>
      </c>
      <c r="H135" s="97" t="s">
        <v>1192</v>
      </c>
      <c r="I135" s="145">
        <v>0</v>
      </c>
      <c r="J135" s="49">
        <v>0</v>
      </c>
      <c r="K135" s="49">
        <v>0</v>
      </c>
      <c r="L135" s="49">
        <v>0</v>
      </c>
      <c r="M135" s="49">
        <v>0</v>
      </c>
      <c r="N135" s="49">
        <v>0</v>
      </c>
      <c r="O135" s="54">
        <v>0</v>
      </c>
      <c r="P135" s="160">
        <v>0</v>
      </c>
      <c r="Q135" s="151">
        <v>0</v>
      </c>
      <c r="R135" s="50">
        <v>0</v>
      </c>
      <c r="S135" s="50">
        <v>0</v>
      </c>
      <c r="T135" s="50">
        <v>0</v>
      </c>
      <c r="U135" s="50">
        <v>0</v>
      </c>
      <c r="V135" s="55">
        <v>0</v>
      </c>
      <c r="W135" s="50">
        <v>0</v>
      </c>
      <c r="X135" s="161">
        <v>0</v>
      </c>
      <c r="Y135" s="145">
        <v>0</v>
      </c>
      <c r="Z135" s="49">
        <v>0</v>
      </c>
      <c r="AA135" s="49">
        <v>0</v>
      </c>
      <c r="AB135" s="49">
        <v>0</v>
      </c>
      <c r="AC135" s="54">
        <v>0</v>
      </c>
      <c r="AD135" s="48">
        <v>0</v>
      </c>
      <c r="AE135" s="48">
        <v>0</v>
      </c>
      <c r="AF135" s="163">
        <v>0</v>
      </c>
    </row>
    <row r="136" spans="1:32" ht="18" customHeight="1" x14ac:dyDescent="0.25">
      <c r="A136" s="18" t="s">
        <v>243</v>
      </c>
      <c r="B136" s="17" t="s">
        <v>1532</v>
      </c>
      <c r="C136" s="96" t="s">
        <v>1189</v>
      </c>
      <c r="D136" s="21">
        <v>45336</v>
      </c>
      <c r="E136" s="17" t="s">
        <v>1533</v>
      </c>
      <c r="F136" s="17" t="s">
        <v>1534</v>
      </c>
      <c r="G136" s="17" t="s">
        <v>1192</v>
      </c>
      <c r="H136" s="97" t="s">
        <v>1192</v>
      </c>
      <c r="I136" s="145">
        <v>0</v>
      </c>
      <c r="J136" s="49">
        <v>0</v>
      </c>
      <c r="K136" s="49">
        <v>0</v>
      </c>
      <c r="L136" s="49">
        <v>0</v>
      </c>
      <c r="M136" s="49">
        <v>0</v>
      </c>
      <c r="N136" s="49">
        <v>0</v>
      </c>
      <c r="O136" s="54">
        <v>0</v>
      </c>
      <c r="P136" s="160">
        <v>0</v>
      </c>
      <c r="Q136" s="151">
        <v>0</v>
      </c>
      <c r="R136" s="50">
        <v>0</v>
      </c>
      <c r="S136" s="50">
        <v>0</v>
      </c>
      <c r="T136" s="50">
        <v>0</v>
      </c>
      <c r="U136" s="50">
        <v>0</v>
      </c>
      <c r="V136" s="55">
        <v>0</v>
      </c>
      <c r="W136" s="50">
        <v>0</v>
      </c>
      <c r="X136" s="161">
        <v>0</v>
      </c>
      <c r="Y136" s="145">
        <v>0</v>
      </c>
      <c r="Z136" s="49">
        <v>0</v>
      </c>
      <c r="AA136" s="49">
        <v>0</v>
      </c>
      <c r="AB136" s="49">
        <v>0</v>
      </c>
      <c r="AC136" s="54">
        <v>0</v>
      </c>
      <c r="AD136" s="48">
        <v>0</v>
      </c>
      <c r="AE136" s="48">
        <v>0</v>
      </c>
      <c r="AF136" s="163">
        <v>0</v>
      </c>
    </row>
    <row r="137" spans="1:32" ht="18" customHeight="1" x14ac:dyDescent="0.25">
      <c r="A137" s="15" t="s">
        <v>244</v>
      </c>
      <c r="B137" s="17" t="s">
        <v>1535</v>
      </c>
      <c r="C137" s="96" t="s">
        <v>1197</v>
      </c>
      <c r="D137" s="21">
        <v>45365</v>
      </c>
      <c r="E137" s="17" t="s">
        <v>1536</v>
      </c>
      <c r="F137" s="17" t="s">
        <v>1447</v>
      </c>
      <c r="G137" s="17" t="s">
        <v>1192</v>
      </c>
      <c r="H137" s="97" t="s">
        <v>1192</v>
      </c>
      <c r="I137" s="145">
        <v>0</v>
      </c>
      <c r="J137" s="49">
        <v>0</v>
      </c>
      <c r="K137" s="49">
        <v>0</v>
      </c>
      <c r="L137" s="49">
        <v>0</v>
      </c>
      <c r="M137" s="49">
        <v>0</v>
      </c>
      <c r="N137" s="49">
        <v>0</v>
      </c>
      <c r="O137" s="54">
        <v>0</v>
      </c>
      <c r="P137" s="160">
        <v>0</v>
      </c>
      <c r="Q137" s="151">
        <v>0</v>
      </c>
      <c r="R137" s="50">
        <v>0</v>
      </c>
      <c r="S137" s="50">
        <v>0</v>
      </c>
      <c r="T137" s="50">
        <v>0</v>
      </c>
      <c r="U137" s="50">
        <v>0</v>
      </c>
      <c r="V137" s="55">
        <v>0</v>
      </c>
      <c r="W137" s="50">
        <v>0</v>
      </c>
      <c r="X137" s="161">
        <v>0</v>
      </c>
      <c r="Y137" s="145">
        <v>0</v>
      </c>
      <c r="Z137" s="49">
        <v>0</v>
      </c>
      <c r="AA137" s="49">
        <v>0</v>
      </c>
      <c r="AB137" s="49">
        <v>0</v>
      </c>
      <c r="AC137" s="54">
        <v>0</v>
      </c>
      <c r="AD137" s="48">
        <v>0</v>
      </c>
      <c r="AE137" s="48">
        <v>0</v>
      </c>
      <c r="AF137" s="163">
        <v>0</v>
      </c>
    </row>
    <row r="138" spans="1:32" ht="18" customHeight="1" x14ac:dyDescent="0.25">
      <c r="A138" s="18" t="s">
        <v>245</v>
      </c>
      <c r="B138" s="17" t="s">
        <v>1537</v>
      </c>
      <c r="C138" s="96" t="s">
        <v>1189</v>
      </c>
      <c r="D138" s="21">
        <v>45394</v>
      </c>
      <c r="E138" s="17" t="s">
        <v>1538</v>
      </c>
      <c r="F138" s="17" t="s">
        <v>1539</v>
      </c>
      <c r="G138" s="17" t="s">
        <v>1192</v>
      </c>
      <c r="H138" s="97" t="s">
        <v>1192</v>
      </c>
      <c r="I138" s="145">
        <v>0</v>
      </c>
      <c r="J138" s="49">
        <v>0</v>
      </c>
      <c r="K138" s="49">
        <v>0</v>
      </c>
      <c r="L138" s="49">
        <v>0</v>
      </c>
      <c r="M138" s="49">
        <v>0</v>
      </c>
      <c r="N138" s="49">
        <v>0</v>
      </c>
      <c r="O138" s="54">
        <v>0</v>
      </c>
      <c r="P138" s="160">
        <v>0</v>
      </c>
      <c r="Q138" s="151">
        <v>0</v>
      </c>
      <c r="R138" s="50">
        <v>0</v>
      </c>
      <c r="S138" s="50">
        <v>0</v>
      </c>
      <c r="T138" s="50">
        <v>0</v>
      </c>
      <c r="U138" s="50">
        <v>0</v>
      </c>
      <c r="V138" s="55">
        <v>0</v>
      </c>
      <c r="W138" s="50">
        <v>0</v>
      </c>
      <c r="X138" s="161">
        <v>0</v>
      </c>
      <c r="Y138" s="145">
        <v>0</v>
      </c>
      <c r="Z138" s="49">
        <v>0</v>
      </c>
      <c r="AA138" s="49">
        <v>0</v>
      </c>
      <c r="AB138" s="49">
        <v>0</v>
      </c>
      <c r="AC138" s="54">
        <v>0</v>
      </c>
      <c r="AD138" s="48">
        <v>0</v>
      </c>
      <c r="AE138" s="48">
        <v>0</v>
      </c>
      <c r="AF138" s="163">
        <v>0</v>
      </c>
    </row>
    <row r="139" spans="1:32" ht="18" customHeight="1" x14ac:dyDescent="0.25">
      <c r="A139" s="15" t="s">
        <v>246</v>
      </c>
      <c r="B139" s="17" t="s">
        <v>1540</v>
      </c>
      <c r="C139" s="96" t="s">
        <v>1189</v>
      </c>
      <c r="D139" s="21">
        <v>45393</v>
      </c>
      <c r="E139" s="17" t="s">
        <v>1541</v>
      </c>
      <c r="F139" s="17" t="s">
        <v>1542</v>
      </c>
      <c r="G139" s="17" t="s">
        <v>1192</v>
      </c>
      <c r="H139" s="97" t="s">
        <v>1192</v>
      </c>
      <c r="I139" s="145">
        <v>0</v>
      </c>
      <c r="J139" s="49">
        <v>0</v>
      </c>
      <c r="K139" s="49">
        <v>0</v>
      </c>
      <c r="L139" s="49">
        <v>0</v>
      </c>
      <c r="M139" s="49">
        <v>0</v>
      </c>
      <c r="N139" s="49">
        <v>0</v>
      </c>
      <c r="O139" s="54">
        <v>0</v>
      </c>
      <c r="P139" s="160">
        <v>0</v>
      </c>
      <c r="Q139" s="151">
        <v>0</v>
      </c>
      <c r="R139" s="50">
        <v>0</v>
      </c>
      <c r="S139" s="50">
        <v>0</v>
      </c>
      <c r="T139" s="50">
        <v>0</v>
      </c>
      <c r="U139" s="50">
        <v>0</v>
      </c>
      <c r="V139" s="55">
        <v>0</v>
      </c>
      <c r="W139" s="50">
        <v>0</v>
      </c>
      <c r="X139" s="161">
        <v>0</v>
      </c>
      <c r="Y139" s="145">
        <v>0</v>
      </c>
      <c r="Z139" s="49">
        <v>0</v>
      </c>
      <c r="AA139" s="49">
        <v>0</v>
      </c>
      <c r="AB139" s="49">
        <v>0</v>
      </c>
      <c r="AC139" s="54">
        <v>0</v>
      </c>
      <c r="AD139" s="48">
        <v>0</v>
      </c>
      <c r="AE139" s="48">
        <v>0</v>
      </c>
      <c r="AF139" s="163">
        <v>0</v>
      </c>
    </row>
    <row r="140" spans="1:32" ht="18" customHeight="1" x14ac:dyDescent="0.25">
      <c r="A140" s="18" t="s">
        <v>247</v>
      </c>
      <c r="B140" s="17" t="s">
        <v>1543</v>
      </c>
      <c r="C140" s="96" t="s">
        <v>1189</v>
      </c>
      <c r="D140" s="21">
        <v>45404</v>
      </c>
      <c r="E140" s="17" t="s">
        <v>1544</v>
      </c>
      <c r="F140" s="17" t="s">
        <v>1444</v>
      </c>
      <c r="G140" s="17" t="s">
        <v>1192</v>
      </c>
      <c r="H140" s="97" t="s">
        <v>1192</v>
      </c>
      <c r="I140" s="145">
        <v>0</v>
      </c>
      <c r="J140" s="49">
        <v>0</v>
      </c>
      <c r="K140" s="49">
        <v>0</v>
      </c>
      <c r="L140" s="49">
        <v>0</v>
      </c>
      <c r="M140" s="49">
        <v>0</v>
      </c>
      <c r="N140" s="49">
        <v>0</v>
      </c>
      <c r="O140" s="54">
        <v>0</v>
      </c>
      <c r="P140" s="160">
        <v>0</v>
      </c>
      <c r="Q140" s="151">
        <v>0</v>
      </c>
      <c r="R140" s="50">
        <v>0</v>
      </c>
      <c r="S140" s="50">
        <v>0</v>
      </c>
      <c r="T140" s="50">
        <v>0</v>
      </c>
      <c r="U140" s="50">
        <v>0</v>
      </c>
      <c r="V140" s="55">
        <v>0</v>
      </c>
      <c r="W140" s="50">
        <v>0</v>
      </c>
      <c r="X140" s="161">
        <v>0</v>
      </c>
      <c r="Y140" s="145">
        <v>0</v>
      </c>
      <c r="Z140" s="49">
        <v>0</v>
      </c>
      <c r="AA140" s="49">
        <v>0</v>
      </c>
      <c r="AB140" s="49">
        <v>0</v>
      </c>
      <c r="AC140" s="54">
        <v>0</v>
      </c>
      <c r="AD140" s="48">
        <v>0</v>
      </c>
      <c r="AE140" s="48">
        <v>0</v>
      </c>
      <c r="AF140" s="163">
        <v>0</v>
      </c>
    </row>
    <row r="141" spans="1:32" ht="18" customHeight="1" x14ac:dyDescent="0.25">
      <c r="A141" s="15" t="s">
        <v>248</v>
      </c>
      <c r="B141" s="17" t="s">
        <v>1545</v>
      </c>
      <c r="C141" s="96" t="s">
        <v>1189</v>
      </c>
      <c r="D141" s="21">
        <v>45385</v>
      </c>
      <c r="E141" s="17" t="s">
        <v>1546</v>
      </c>
      <c r="F141" s="17" t="s">
        <v>1447</v>
      </c>
      <c r="G141" s="17" t="s">
        <v>1192</v>
      </c>
      <c r="H141" s="97" t="s">
        <v>1192</v>
      </c>
      <c r="I141" s="145">
        <v>0</v>
      </c>
      <c r="J141" s="49">
        <v>0</v>
      </c>
      <c r="K141" s="49">
        <v>0</v>
      </c>
      <c r="L141" s="49">
        <v>0</v>
      </c>
      <c r="M141" s="49">
        <v>0</v>
      </c>
      <c r="N141" s="49">
        <v>0</v>
      </c>
      <c r="O141" s="54">
        <v>0</v>
      </c>
      <c r="P141" s="160">
        <v>0</v>
      </c>
      <c r="Q141" s="151">
        <v>0</v>
      </c>
      <c r="R141" s="50">
        <v>0</v>
      </c>
      <c r="S141" s="50">
        <v>0</v>
      </c>
      <c r="T141" s="50">
        <v>0</v>
      </c>
      <c r="U141" s="50">
        <v>0</v>
      </c>
      <c r="V141" s="55">
        <v>0</v>
      </c>
      <c r="W141" s="50">
        <v>0</v>
      </c>
      <c r="X141" s="161">
        <v>0</v>
      </c>
      <c r="Y141" s="145">
        <v>0</v>
      </c>
      <c r="Z141" s="49">
        <v>0</v>
      </c>
      <c r="AA141" s="49">
        <v>0</v>
      </c>
      <c r="AB141" s="49">
        <v>0</v>
      </c>
      <c r="AC141" s="54">
        <v>0</v>
      </c>
      <c r="AD141" s="48">
        <v>0</v>
      </c>
      <c r="AE141" s="48">
        <v>0</v>
      </c>
      <c r="AF141" s="163">
        <v>0</v>
      </c>
    </row>
    <row r="142" spans="1:32" ht="18" customHeight="1" x14ac:dyDescent="0.25">
      <c r="A142" s="18" t="s">
        <v>249</v>
      </c>
      <c r="B142" s="17" t="s">
        <v>1547</v>
      </c>
      <c r="C142" s="96" t="s">
        <v>1189</v>
      </c>
      <c r="D142" s="21">
        <v>45337</v>
      </c>
      <c r="E142" s="17" t="s">
        <v>1548</v>
      </c>
      <c r="F142" s="17" t="s">
        <v>1549</v>
      </c>
      <c r="G142" s="17" t="s">
        <v>1192</v>
      </c>
      <c r="H142" s="97" t="s">
        <v>1192</v>
      </c>
      <c r="I142" s="145">
        <v>0</v>
      </c>
      <c r="J142" s="49">
        <v>0</v>
      </c>
      <c r="K142" s="49">
        <v>0</v>
      </c>
      <c r="L142" s="49">
        <v>0</v>
      </c>
      <c r="M142" s="49">
        <v>0</v>
      </c>
      <c r="N142" s="49">
        <v>0</v>
      </c>
      <c r="O142" s="54">
        <v>0</v>
      </c>
      <c r="P142" s="160">
        <v>0</v>
      </c>
      <c r="Q142" s="151">
        <v>0</v>
      </c>
      <c r="R142" s="50">
        <v>0</v>
      </c>
      <c r="S142" s="50">
        <v>0</v>
      </c>
      <c r="T142" s="50">
        <v>0</v>
      </c>
      <c r="U142" s="50">
        <v>0</v>
      </c>
      <c r="V142" s="55">
        <v>0</v>
      </c>
      <c r="W142" s="50">
        <v>0</v>
      </c>
      <c r="X142" s="161">
        <v>0</v>
      </c>
      <c r="Y142" s="145">
        <v>0</v>
      </c>
      <c r="Z142" s="49">
        <v>0</v>
      </c>
      <c r="AA142" s="49">
        <v>0</v>
      </c>
      <c r="AB142" s="49">
        <v>0</v>
      </c>
      <c r="AC142" s="54">
        <v>0</v>
      </c>
      <c r="AD142" s="48">
        <v>0</v>
      </c>
      <c r="AE142" s="48">
        <v>0</v>
      </c>
      <c r="AF142" s="163">
        <v>0</v>
      </c>
    </row>
    <row r="143" spans="1:32" ht="18" customHeight="1" x14ac:dyDescent="0.25">
      <c r="A143" s="15" t="s">
        <v>250</v>
      </c>
      <c r="B143" s="17" t="s">
        <v>1550</v>
      </c>
      <c r="C143" s="96" t="s">
        <v>1189</v>
      </c>
      <c r="D143" s="21">
        <v>45329</v>
      </c>
      <c r="E143" s="17" t="s">
        <v>1508</v>
      </c>
      <c r="F143" s="17" t="s">
        <v>1256</v>
      </c>
      <c r="G143" s="17" t="s">
        <v>1192</v>
      </c>
      <c r="H143" s="97" t="s">
        <v>1192</v>
      </c>
      <c r="I143" s="145">
        <v>0</v>
      </c>
      <c r="J143" s="49">
        <v>0</v>
      </c>
      <c r="K143" s="49">
        <v>0</v>
      </c>
      <c r="L143" s="49">
        <v>0</v>
      </c>
      <c r="M143" s="49">
        <v>0</v>
      </c>
      <c r="N143" s="49">
        <v>0</v>
      </c>
      <c r="O143" s="54">
        <v>0</v>
      </c>
      <c r="P143" s="160">
        <v>0</v>
      </c>
      <c r="Q143" s="151">
        <v>0</v>
      </c>
      <c r="R143" s="50">
        <v>0</v>
      </c>
      <c r="S143" s="50">
        <v>0</v>
      </c>
      <c r="T143" s="50">
        <v>0</v>
      </c>
      <c r="U143" s="50">
        <v>0</v>
      </c>
      <c r="V143" s="55">
        <v>0</v>
      </c>
      <c r="W143" s="50">
        <v>0</v>
      </c>
      <c r="X143" s="161">
        <v>0</v>
      </c>
      <c r="Y143" s="145">
        <v>0</v>
      </c>
      <c r="Z143" s="49">
        <v>0</v>
      </c>
      <c r="AA143" s="49">
        <v>0</v>
      </c>
      <c r="AB143" s="49">
        <v>0</v>
      </c>
      <c r="AC143" s="54">
        <v>0</v>
      </c>
      <c r="AD143" s="48">
        <v>0</v>
      </c>
      <c r="AE143" s="48">
        <v>0</v>
      </c>
      <c r="AF143" s="163">
        <v>0</v>
      </c>
    </row>
    <row r="144" spans="1:32" ht="18" customHeight="1" x14ac:dyDescent="0.25">
      <c r="A144" s="18" t="s">
        <v>251</v>
      </c>
      <c r="B144" s="17" t="s">
        <v>1551</v>
      </c>
      <c r="C144" s="96" t="s">
        <v>1189</v>
      </c>
      <c r="D144" s="21">
        <v>45355</v>
      </c>
      <c r="E144" s="17" t="s">
        <v>1552</v>
      </c>
      <c r="F144" s="17" t="s">
        <v>1244</v>
      </c>
      <c r="G144" s="17" t="s">
        <v>1192</v>
      </c>
      <c r="H144" s="97" t="s">
        <v>1192</v>
      </c>
      <c r="I144" s="145">
        <v>0</v>
      </c>
      <c r="J144" s="49">
        <v>0</v>
      </c>
      <c r="K144" s="49">
        <v>0</v>
      </c>
      <c r="L144" s="49">
        <v>0</v>
      </c>
      <c r="M144" s="49">
        <v>0</v>
      </c>
      <c r="N144" s="49">
        <v>0</v>
      </c>
      <c r="O144" s="54">
        <v>0</v>
      </c>
      <c r="P144" s="160">
        <v>0</v>
      </c>
      <c r="Q144" s="151">
        <v>0</v>
      </c>
      <c r="R144" s="50">
        <v>0</v>
      </c>
      <c r="S144" s="50">
        <v>0</v>
      </c>
      <c r="T144" s="50">
        <v>0</v>
      </c>
      <c r="U144" s="50">
        <v>0</v>
      </c>
      <c r="V144" s="55">
        <v>0</v>
      </c>
      <c r="W144" s="50">
        <v>0</v>
      </c>
      <c r="X144" s="161">
        <v>0</v>
      </c>
      <c r="Y144" s="145">
        <v>0</v>
      </c>
      <c r="Z144" s="49">
        <v>0</v>
      </c>
      <c r="AA144" s="49">
        <v>0</v>
      </c>
      <c r="AB144" s="49">
        <v>0</v>
      </c>
      <c r="AC144" s="54">
        <v>0</v>
      </c>
      <c r="AD144" s="48">
        <v>0</v>
      </c>
      <c r="AE144" s="48">
        <v>0</v>
      </c>
      <c r="AF144" s="163">
        <v>0</v>
      </c>
    </row>
    <row r="145" spans="1:32" ht="18" customHeight="1" x14ac:dyDescent="0.25">
      <c r="A145" s="15" t="s">
        <v>252</v>
      </c>
      <c r="B145" s="17" t="s">
        <v>1553</v>
      </c>
      <c r="C145" s="96" t="s">
        <v>1197</v>
      </c>
      <c r="D145" s="21">
        <v>45328</v>
      </c>
      <c r="E145" s="17" t="s">
        <v>1237</v>
      </c>
      <c r="F145" s="17" t="s">
        <v>1554</v>
      </c>
      <c r="G145" s="17" t="s">
        <v>1192</v>
      </c>
      <c r="H145" s="97" t="s">
        <v>1192</v>
      </c>
      <c r="I145" s="145">
        <v>0</v>
      </c>
      <c r="J145" s="49">
        <v>0</v>
      </c>
      <c r="K145" s="49">
        <v>0</v>
      </c>
      <c r="L145" s="49">
        <v>0</v>
      </c>
      <c r="M145" s="49">
        <v>0</v>
      </c>
      <c r="N145" s="49">
        <v>0</v>
      </c>
      <c r="O145" s="54">
        <v>0</v>
      </c>
      <c r="P145" s="160">
        <v>0</v>
      </c>
      <c r="Q145" s="151">
        <v>0</v>
      </c>
      <c r="R145" s="50">
        <v>0</v>
      </c>
      <c r="S145" s="50">
        <v>0</v>
      </c>
      <c r="T145" s="50">
        <v>0</v>
      </c>
      <c r="U145" s="50">
        <v>0</v>
      </c>
      <c r="V145" s="55">
        <v>0</v>
      </c>
      <c r="W145" s="50">
        <v>0</v>
      </c>
      <c r="X145" s="161">
        <v>0</v>
      </c>
      <c r="Y145" s="145">
        <v>0</v>
      </c>
      <c r="Z145" s="49">
        <v>0</v>
      </c>
      <c r="AA145" s="49">
        <v>0</v>
      </c>
      <c r="AB145" s="49">
        <v>0</v>
      </c>
      <c r="AC145" s="54">
        <v>0</v>
      </c>
      <c r="AD145" s="48">
        <v>0</v>
      </c>
      <c r="AE145" s="48">
        <v>0</v>
      </c>
      <c r="AF145" s="163">
        <v>0</v>
      </c>
    </row>
    <row r="146" spans="1:32" ht="18" hidden="1" customHeight="1" x14ac:dyDescent="0.25">
      <c r="A146" s="18" t="s">
        <v>253</v>
      </c>
      <c r="B146" s="17" t="s">
        <v>1555</v>
      </c>
      <c r="C146" s="96" t="s">
        <v>1204</v>
      </c>
      <c r="D146" s="21">
        <v>45334</v>
      </c>
      <c r="E146" s="17" t="s">
        <v>1556</v>
      </c>
      <c r="F146" s="17" t="s">
        <v>1256</v>
      </c>
      <c r="G146" s="17" t="s">
        <v>1192</v>
      </c>
      <c r="H146" s="97" t="s">
        <v>1192</v>
      </c>
      <c r="I146" s="145">
        <v>0</v>
      </c>
      <c r="J146" s="49">
        <v>0</v>
      </c>
      <c r="K146" s="49">
        <v>0</v>
      </c>
      <c r="L146" s="49">
        <v>0</v>
      </c>
      <c r="M146" s="49">
        <v>0</v>
      </c>
      <c r="N146" s="49">
        <v>0</v>
      </c>
      <c r="O146" s="54">
        <v>0</v>
      </c>
      <c r="P146" s="160">
        <v>0</v>
      </c>
      <c r="Q146" s="151">
        <v>0</v>
      </c>
      <c r="R146" s="50">
        <v>0</v>
      </c>
      <c r="S146" s="50">
        <v>0</v>
      </c>
      <c r="T146" s="50">
        <v>0</v>
      </c>
      <c r="U146" s="50">
        <v>0</v>
      </c>
      <c r="V146" s="55">
        <v>0</v>
      </c>
      <c r="W146" s="50">
        <v>0</v>
      </c>
      <c r="X146" s="161">
        <v>0</v>
      </c>
      <c r="Y146" s="145">
        <v>0</v>
      </c>
      <c r="Z146" s="49">
        <v>0</v>
      </c>
      <c r="AA146" s="49">
        <v>0</v>
      </c>
      <c r="AB146" s="49">
        <v>0</v>
      </c>
      <c r="AC146" s="54">
        <v>0</v>
      </c>
      <c r="AD146" s="48">
        <v>0</v>
      </c>
      <c r="AE146" s="48">
        <v>0</v>
      </c>
      <c r="AF146" s="163">
        <v>0</v>
      </c>
    </row>
    <row r="147" spans="1:32" ht="18" hidden="1" customHeight="1" x14ac:dyDescent="0.25">
      <c r="A147" s="15" t="s">
        <v>254</v>
      </c>
      <c r="B147" s="17" t="s">
        <v>1557</v>
      </c>
      <c r="C147" s="96" t="s">
        <v>1204</v>
      </c>
      <c r="D147" s="21">
        <v>45334</v>
      </c>
      <c r="E147" s="17" t="s">
        <v>1269</v>
      </c>
      <c r="F147" s="17" t="s">
        <v>1431</v>
      </c>
      <c r="G147" s="17" t="s">
        <v>1192</v>
      </c>
      <c r="H147" s="97" t="s">
        <v>1192</v>
      </c>
      <c r="I147" s="145">
        <v>0</v>
      </c>
      <c r="J147" s="49">
        <v>0</v>
      </c>
      <c r="K147" s="49">
        <v>0</v>
      </c>
      <c r="L147" s="49">
        <v>0</v>
      </c>
      <c r="M147" s="49">
        <v>0</v>
      </c>
      <c r="N147" s="49">
        <v>0</v>
      </c>
      <c r="O147" s="54">
        <v>0</v>
      </c>
      <c r="P147" s="160">
        <v>0</v>
      </c>
      <c r="Q147" s="151">
        <v>0</v>
      </c>
      <c r="R147" s="50">
        <v>0</v>
      </c>
      <c r="S147" s="50">
        <v>0</v>
      </c>
      <c r="T147" s="50">
        <v>0</v>
      </c>
      <c r="U147" s="50">
        <v>0</v>
      </c>
      <c r="V147" s="55">
        <v>0</v>
      </c>
      <c r="W147" s="50">
        <v>0</v>
      </c>
      <c r="X147" s="161">
        <v>0</v>
      </c>
      <c r="Y147" s="145">
        <v>0</v>
      </c>
      <c r="Z147" s="49">
        <v>0</v>
      </c>
      <c r="AA147" s="49">
        <v>0</v>
      </c>
      <c r="AB147" s="49">
        <v>0</v>
      </c>
      <c r="AC147" s="54">
        <v>0</v>
      </c>
      <c r="AD147" s="48">
        <v>0</v>
      </c>
      <c r="AE147" s="48">
        <v>0</v>
      </c>
      <c r="AF147" s="163">
        <v>0</v>
      </c>
    </row>
    <row r="148" spans="1:32" ht="18" customHeight="1" x14ac:dyDescent="0.25">
      <c r="A148" s="18" t="s">
        <v>255</v>
      </c>
      <c r="B148" s="17" t="s">
        <v>1558</v>
      </c>
      <c r="C148" s="96" t="s">
        <v>1189</v>
      </c>
      <c r="D148" s="21">
        <v>45407</v>
      </c>
      <c r="E148" s="17" t="s">
        <v>1528</v>
      </c>
      <c r="F148" s="17" t="s">
        <v>1256</v>
      </c>
      <c r="G148" s="17" t="s">
        <v>1192</v>
      </c>
      <c r="H148" s="97" t="s">
        <v>1192</v>
      </c>
      <c r="I148" s="145">
        <v>0</v>
      </c>
      <c r="J148" s="49">
        <v>0</v>
      </c>
      <c r="K148" s="49">
        <v>0</v>
      </c>
      <c r="L148" s="49">
        <v>0</v>
      </c>
      <c r="M148" s="49">
        <v>0</v>
      </c>
      <c r="N148" s="49">
        <v>0</v>
      </c>
      <c r="O148" s="54">
        <v>0</v>
      </c>
      <c r="P148" s="160">
        <v>0</v>
      </c>
      <c r="Q148" s="151">
        <v>0</v>
      </c>
      <c r="R148" s="50">
        <v>0</v>
      </c>
      <c r="S148" s="50">
        <v>0</v>
      </c>
      <c r="T148" s="50">
        <v>0</v>
      </c>
      <c r="U148" s="50">
        <v>0</v>
      </c>
      <c r="V148" s="55">
        <v>0</v>
      </c>
      <c r="W148" s="50">
        <v>0</v>
      </c>
      <c r="X148" s="161">
        <v>0</v>
      </c>
      <c r="Y148" s="145">
        <v>0</v>
      </c>
      <c r="Z148" s="49">
        <v>0</v>
      </c>
      <c r="AA148" s="49">
        <v>0</v>
      </c>
      <c r="AB148" s="49">
        <v>0</v>
      </c>
      <c r="AC148" s="54">
        <v>0</v>
      </c>
      <c r="AD148" s="48">
        <v>0</v>
      </c>
      <c r="AE148" s="48">
        <v>0</v>
      </c>
      <c r="AF148" s="163">
        <v>0</v>
      </c>
    </row>
    <row r="149" spans="1:32" ht="18" customHeight="1" x14ac:dyDescent="0.25">
      <c r="A149" s="15" t="s">
        <v>256</v>
      </c>
      <c r="B149" s="17" t="s">
        <v>1559</v>
      </c>
      <c r="C149" s="96" t="s">
        <v>1197</v>
      </c>
      <c r="D149" s="21">
        <v>45324</v>
      </c>
      <c r="E149" s="17" t="s">
        <v>1560</v>
      </c>
      <c r="F149" s="17" t="s">
        <v>1561</v>
      </c>
      <c r="G149" s="17" t="s">
        <v>1192</v>
      </c>
      <c r="H149" s="97" t="s">
        <v>1192</v>
      </c>
      <c r="I149" s="145">
        <v>0</v>
      </c>
      <c r="J149" s="49">
        <v>0</v>
      </c>
      <c r="K149" s="49">
        <v>0</v>
      </c>
      <c r="L149" s="49">
        <v>0</v>
      </c>
      <c r="M149" s="49">
        <v>0</v>
      </c>
      <c r="N149" s="49">
        <v>0</v>
      </c>
      <c r="O149" s="54">
        <v>0</v>
      </c>
      <c r="P149" s="160">
        <v>0</v>
      </c>
      <c r="Q149" s="151">
        <v>0</v>
      </c>
      <c r="R149" s="50">
        <v>0</v>
      </c>
      <c r="S149" s="50">
        <v>0</v>
      </c>
      <c r="T149" s="50">
        <v>0</v>
      </c>
      <c r="U149" s="50">
        <v>0</v>
      </c>
      <c r="V149" s="55">
        <v>0</v>
      </c>
      <c r="W149" s="50">
        <v>0</v>
      </c>
      <c r="X149" s="161">
        <v>0</v>
      </c>
      <c r="Y149" s="145">
        <v>0</v>
      </c>
      <c r="Z149" s="49">
        <v>0</v>
      </c>
      <c r="AA149" s="49">
        <v>0</v>
      </c>
      <c r="AB149" s="49">
        <v>0</v>
      </c>
      <c r="AC149" s="54">
        <v>0</v>
      </c>
      <c r="AD149" s="48">
        <v>0</v>
      </c>
      <c r="AE149" s="48">
        <v>0</v>
      </c>
      <c r="AF149" s="163">
        <v>0</v>
      </c>
    </row>
    <row r="150" spans="1:32" ht="18" hidden="1" customHeight="1" x14ac:dyDescent="0.25">
      <c r="A150" s="18" t="s">
        <v>257</v>
      </c>
      <c r="B150" s="17" t="s">
        <v>1562</v>
      </c>
      <c r="C150" s="96" t="s">
        <v>1204</v>
      </c>
      <c r="D150" s="21">
        <v>45349</v>
      </c>
      <c r="E150" s="17" t="s">
        <v>1563</v>
      </c>
      <c r="F150" s="17" t="s">
        <v>1256</v>
      </c>
      <c r="G150" s="17" t="s">
        <v>1192</v>
      </c>
      <c r="H150" s="97" t="s">
        <v>1192</v>
      </c>
      <c r="I150" s="145">
        <v>0</v>
      </c>
      <c r="J150" s="49">
        <v>0</v>
      </c>
      <c r="K150" s="49">
        <v>0</v>
      </c>
      <c r="L150" s="49">
        <v>0</v>
      </c>
      <c r="M150" s="49">
        <v>0</v>
      </c>
      <c r="N150" s="49">
        <v>0</v>
      </c>
      <c r="O150" s="54">
        <v>0</v>
      </c>
      <c r="P150" s="160">
        <v>0</v>
      </c>
      <c r="Q150" s="151">
        <v>0</v>
      </c>
      <c r="R150" s="50">
        <v>0</v>
      </c>
      <c r="S150" s="50">
        <v>0</v>
      </c>
      <c r="T150" s="50">
        <v>0</v>
      </c>
      <c r="U150" s="50">
        <v>0</v>
      </c>
      <c r="V150" s="55">
        <v>0</v>
      </c>
      <c r="W150" s="50">
        <v>0</v>
      </c>
      <c r="X150" s="161">
        <v>0</v>
      </c>
      <c r="Y150" s="145">
        <v>0</v>
      </c>
      <c r="Z150" s="49">
        <v>0</v>
      </c>
      <c r="AA150" s="49">
        <v>0</v>
      </c>
      <c r="AB150" s="49">
        <v>0</v>
      </c>
      <c r="AC150" s="54">
        <v>0</v>
      </c>
      <c r="AD150" s="48">
        <v>0</v>
      </c>
      <c r="AE150" s="48">
        <v>0</v>
      </c>
      <c r="AF150" s="163">
        <v>0</v>
      </c>
    </row>
    <row r="151" spans="1:32" ht="18" hidden="1" customHeight="1" x14ac:dyDescent="0.25">
      <c r="A151" s="15" t="s">
        <v>258</v>
      </c>
      <c r="B151" s="17" t="s">
        <v>1564</v>
      </c>
      <c r="C151" s="96" t="s">
        <v>1204</v>
      </c>
      <c r="D151" s="21">
        <v>45331</v>
      </c>
      <c r="E151" s="17" t="s">
        <v>1258</v>
      </c>
      <c r="F151" s="17" t="s">
        <v>1256</v>
      </c>
      <c r="G151" s="17" t="s">
        <v>1192</v>
      </c>
      <c r="H151" s="97" t="s">
        <v>1267</v>
      </c>
      <c r="I151" s="145">
        <v>0</v>
      </c>
      <c r="J151" s="49">
        <v>0</v>
      </c>
      <c r="K151" s="49">
        <v>0</v>
      </c>
      <c r="L151" s="49">
        <v>0</v>
      </c>
      <c r="M151" s="49">
        <v>0</v>
      </c>
      <c r="N151" s="49">
        <v>0</v>
      </c>
      <c r="O151" s="54">
        <v>0</v>
      </c>
      <c r="P151" s="160">
        <v>0</v>
      </c>
      <c r="Q151" s="151">
        <v>0</v>
      </c>
      <c r="R151" s="50">
        <v>0</v>
      </c>
      <c r="S151" s="50">
        <v>0</v>
      </c>
      <c r="T151" s="50">
        <v>0</v>
      </c>
      <c r="U151" s="50">
        <v>0</v>
      </c>
      <c r="V151" s="55">
        <v>0</v>
      </c>
      <c r="W151" s="50">
        <v>0</v>
      </c>
      <c r="X151" s="161">
        <v>0</v>
      </c>
      <c r="Y151" s="145">
        <v>0</v>
      </c>
      <c r="Z151" s="49">
        <v>0</v>
      </c>
      <c r="AA151" s="49">
        <v>0</v>
      </c>
      <c r="AB151" s="49">
        <v>0</v>
      </c>
      <c r="AC151" s="54">
        <v>0</v>
      </c>
      <c r="AD151" s="48">
        <v>0</v>
      </c>
      <c r="AE151" s="48">
        <v>0</v>
      </c>
      <c r="AF151" s="163">
        <v>0</v>
      </c>
    </row>
    <row r="152" spans="1:32" ht="18" customHeight="1" x14ac:dyDescent="0.25">
      <c r="A152" s="18" t="s">
        <v>259</v>
      </c>
      <c r="B152" s="17" t="s">
        <v>1565</v>
      </c>
      <c r="C152" s="96" t="s">
        <v>1197</v>
      </c>
      <c r="D152" s="21">
        <v>45321</v>
      </c>
      <c r="E152" s="17" t="s">
        <v>1566</v>
      </c>
      <c r="F152" s="17" t="s">
        <v>1567</v>
      </c>
      <c r="G152" s="17" t="s">
        <v>1192</v>
      </c>
      <c r="H152" s="97" t="s">
        <v>1192</v>
      </c>
      <c r="I152" s="145">
        <v>0</v>
      </c>
      <c r="J152" s="49">
        <v>0</v>
      </c>
      <c r="K152" s="49">
        <v>0</v>
      </c>
      <c r="L152" s="49">
        <v>0</v>
      </c>
      <c r="M152" s="49">
        <v>0</v>
      </c>
      <c r="N152" s="49">
        <v>0</v>
      </c>
      <c r="O152" s="54">
        <v>0</v>
      </c>
      <c r="P152" s="160">
        <v>0</v>
      </c>
      <c r="Q152" s="151">
        <v>0</v>
      </c>
      <c r="R152" s="50">
        <v>0</v>
      </c>
      <c r="S152" s="50">
        <v>0</v>
      </c>
      <c r="T152" s="50">
        <v>0</v>
      </c>
      <c r="U152" s="50">
        <v>0</v>
      </c>
      <c r="V152" s="55">
        <v>0</v>
      </c>
      <c r="W152" s="50">
        <v>0</v>
      </c>
      <c r="X152" s="161">
        <v>0</v>
      </c>
      <c r="Y152" s="145">
        <v>0</v>
      </c>
      <c r="Z152" s="49">
        <v>0</v>
      </c>
      <c r="AA152" s="49">
        <v>0</v>
      </c>
      <c r="AB152" s="49">
        <v>0</v>
      </c>
      <c r="AC152" s="54">
        <v>0</v>
      </c>
      <c r="AD152" s="48">
        <v>0</v>
      </c>
      <c r="AE152" s="48">
        <v>0</v>
      </c>
      <c r="AF152" s="163">
        <v>0</v>
      </c>
    </row>
    <row r="153" spans="1:32" ht="18" customHeight="1" x14ac:dyDescent="0.25">
      <c r="A153" s="15" t="s">
        <v>260</v>
      </c>
      <c r="B153" s="17" t="s">
        <v>1568</v>
      </c>
      <c r="C153" s="96" t="s">
        <v>1189</v>
      </c>
      <c r="D153" s="21">
        <v>45343</v>
      </c>
      <c r="E153" s="17" t="s">
        <v>1569</v>
      </c>
      <c r="F153" s="17" t="s">
        <v>1570</v>
      </c>
      <c r="G153" s="17" t="s">
        <v>1192</v>
      </c>
      <c r="H153" s="97" t="s">
        <v>1192</v>
      </c>
      <c r="I153" s="145">
        <v>0</v>
      </c>
      <c r="J153" s="49">
        <v>0</v>
      </c>
      <c r="K153" s="49">
        <v>0</v>
      </c>
      <c r="L153" s="49">
        <v>0</v>
      </c>
      <c r="M153" s="49">
        <v>0</v>
      </c>
      <c r="N153" s="49">
        <v>0</v>
      </c>
      <c r="O153" s="54">
        <v>0</v>
      </c>
      <c r="P153" s="160">
        <v>0</v>
      </c>
      <c r="Q153" s="151">
        <v>0</v>
      </c>
      <c r="R153" s="50">
        <v>0</v>
      </c>
      <c r="S153" s="50">
        <v>0</v>
      </c>
      <c r="T153" s="50">
        <v>0</v>
      </c>
      <c r="U153" s="50">
        <v>0</v>
      </c>
      <c r="V153" s="55">
        <v>0</v>
      </c>
      <c r="W153" s="50">
        <v>0</v>
      </c>
      <c r="X153" s="161">
        <v>0</v>
      </c>
      <c r="Y153" s="145">
        <v>0</v>
      </c>
      <c r="Z153" s="49">
        <v>0</v>
      </c>
      <c r="AA153" s="49">
        <v>0</v>
      </c>
      <c r="AB153" s="49">
        <v>0</v>
      </c>
      <c r="AC153" s="54">
        <v>0</v>
      </c>
      <c r="AD153" s="48">
        <v>0</v>
      </c>
      <c r="AE153" s="48">
        <v>0</v>
      </c>
      <c r="AF153" s="163">
        <v>0</v>
      </c>
    </row>
    <row r="154" spans="1:32" ht="18" customHeight="1" x14ac:dyDescent="0.25">
      <c r="A154" s="18" t="s">
        <v>261</v>
      </c>
      <c r="B154" s="17" t="s">
        <v>1571</v>
      </c>
      <c r="C154" s="96" t="s">
        <v>1189</v>
      </c>
      <c r="D154" s="21">
        <v>45338</v>
      </c>
      <c r="E154" s="17" t="s">
        <v>1232</v>
      </c>
      <c r="F154" s="17" t="s">
        <v>1233</v>
      </c>
      <c r="G154" s="17" t="s">
        <v>1192</v>
      </c>
      <c r="H154" s="97" t="s">
        <v>1192</v>
      </c>
      <c r="I154" s="145">
        <v>0</v>
      </c>
      <c r="J154" s="49">
        <v>0</v>
      </c>
      <c r="K154" s="49">
        <v>0</v>
      </c>
      <c r="L154" s="49">
        <v>0</v>
      </c>
      <c r="M154" s="49">
        <v>0</v>
      </c>
      <c r="N154" s="49">
        <v>0</v>
      </c>
      <c r="O154" s="54">
        <v>0</v>
      </c>
      <c r="P154" s="160">
        <v>0</v>
      </c>
      <c r="Q154" s="151">
        <v>0</v>
      </c>
      <c r="R154" s="50">
        <v>0</v>
      </c>
      <c r="S154" s="50">
        <v>0</v>
      </c>
      <c r="T154" s="50">
        <v>0</v>
      </c>
      <c r="U154" s="50">
        <v>0</v>
      </c>
      <c r="V154" s="55">
        <v>0</v>
      </c>
      <c r="W154" s="50">
        <v>0</v>
      </c>
      <c r="X154" s="161">
        <v>0</v>
      </c>
      <c r="Y154" s="145">
        <v>0</v>
      </c>
      <c r="Z154" s="49">
        <v>0</v>
      </c>
      <c r="AA154" s="49">
        <v>0</v>
      </c>
      <c r="AB154" s="49">
        <v>0</v>
      </c>
      <c r="AC154" s="54">
        <v>0</v>
      </c>
      <c r="AD154" s="48">
        <v>0</v>
      </c>
      <c r="AE154" s="48">
        <v>0</v>
      </c>
      <c r="AF154" s="163">
        <v>0</v>
      </c>
    </row>
    <row r="155" spans="1:32" ht="18" customHeight="1" x14ac:dyDescent="0.25">
      <c r="A155" s="15" t="s">
        <v>262</v>
      </c>
      <c r="B155" s="17" t="s">
        <v>1572</v>
      </c>
      <c r="C155" s="96" t="s">
        <v>1189</v>
      </c>
      <c r="D155" s="21">
        <v>45349</v>
      </c>
      <c r="E155" s="17" t="s">
        <v>1390</v>
      </c>
      <c r="F155" s="17" t="s">
        <v>1573</v>
      </c>
      <c r="G155" s="17" t="s">
        <v>1192</v>
      </c>
      <c r="H155" s="97" t="s">
        <v>1192</v>
      </c>
      <c r="I155" s="145">
        <v>0</v>
      </c>
      <c r="J155" s="49">
        <v>0</v>
      </c>
      <c r="K155" s="49">
        <v>0</v>
      </c>
      <c r="L155" s="49">
        <v>0</v>
      </c>
      <c r="M155" s="49">
        <v>0</v>
      </c>
      <c r="N155" s="49">
        <v>0</v>
      </c>
      <c r="O155" s="54">
        <v>0</v>
      </c>
      <c r="P155" s="160">
        <v>0</v>
      </c>
      <c r="Q155" s="151">
        <v>-44059</v>
      </c>
      <c r="R155" s="50">
        <v>44059</v>
      </c>
      <c r="S155" s="50">
        <v>0</v>
      </c>
      <c r="T155" s="50">
        <v>0</v>
      </c>
      <c r="U155" s="50">
        <v>0</v>
      </c>
      <c r="V155" s="55">
        <v>0</v>
      </c>
      <c r="W155" s="50">
        <v>0</v>
      </c>
      <c r="X155" s="161">
        <v>0</v>
      </c>
      <c r="Y155" s="145">
        <v>-56083</v>
      </c>
      <c r="Z155" s="49">
        <v>56083</v>
      </c>
      <c r="AA155" s="49">
        <v>0</v>
      </c>
      <c r="AB155" s="49">
        <v>0</v>
      </c>
      <c r="AC155" s="54">
        <v>0</v>
      </c>
      <c r="AD155" s="48">
        <v>0</v>
      </c>
      <c r="AE155" s="48">
        <v>0</v>
      </c>
      <c r="AF155" s="163">
        <v>0</v>
      </c>
    </row>
    <row r="156" spans="1:32" ht="18" customHeight="1" x14ac:dyDescent="0.25">
      <c r="A156" s="18" t="s">
        <v>263</v>
      </c>
      <c r="B156" s="17" t="s">
        <v>1574</v>
      </c>
      <c r="C156" s="96" t="s">
        <v>1197</v>
      </c>
      <c r="D156" s="21">
        <v>45369</v>
      </c>
      <c r="E156" s="17" t="s">
        <v>1575</v>
      </c>
      <c r="F156" s="17" t="s">
        <v>1444</v>
      </c>
      <c r="G156" s="17" t="s">
        <v>1192</v>
      </c>
      <c r="H156" s="97" t="s">
        <v>1192</v>
      </c>
      <c r="I156" s="145">
        <v>0</v>
      </c>
      <c r="J156" s="49">
        <v>0</v>
      </c>
      <c r="K156" s="49">
        <v>0</v>
      </c>
      <c r="L156" s="49">
        <v>0</v>
      </c>
      <c r="M156" s="49">
        <v>0</v>
      </c>
      <c r="N156" s="49">
        <v>0</v>
      </c>
      <c r="O156" s="54">
        <v>0</v>
      </c>
      <c r="P156" s="160">
        <v>0</v>
      </c>
      <c r="Q156" s="151">
        <v>0</v>
      </c>
      <c r="R156" s="50">
        <v>0</v>
      </c>
      <c r="S156" s="50">
        <v>0</v>
      </c>
      <c r="T156" s="50">
        <v>0</v>
      </c>
      <c r="U156" s="50">
        <v>0</v>
      </c>
      <c r="V156" s="55">
        <v>0</v>
      </c>
      <c r="W156" s="50">
        <v>0</v>
      </c>
      <c r="X156" s="161">
        <v>0</v>
      </c>
      <c r="Y156" s="145">
        <v>0</v>
      </c>
      <c r="Z156" s="49">
        <v>0</v>
      </c>
      <c r="AA156" s="49">
        <v>0</v>
      </c>
      <c r="AB156" s="49">
        <v>0</v>
      </c>
      <c r="AC156" s="54">
        <v>0</v>
      </c>
      <c r="AD156" s="48">
        <v>0</v>
      </c>
      <c r="AE156" s="48">
        <v>0</v>
      </c>
      <c r="AF156" s="163">
        <v>0</v>
      </c>
    </row>
    <row r="157" spans="1:32" ht="18" hidden="1" customHeight="1" x14ac:dyDescent="0.25">
      <c r="A157" s="15" t="s">
        <v>264</v>
      </c>
      <c r="B157" s="17" t="s">
        <v>1576</v>
      </c>
      <c r="C157" s="96" t="s">
        <v>1204</v>
      </c>
      <c r="D157" s="21">
        <v>45385</v>
      </c>
      <c r="E157" s="17" t="s">
        <v>1577</v>
      </c>
      <c r="F157" s="17" t="s">
        <v>1468</v>
      </c>
      <c r="G157" s="17" t="s">
        <v>1192</v>
      </c>
      <c r="H157" s="97" t="s">
        <v>1192</v>
      </c>
      <c r="I157" s="145">
        <v>0</v>
      </c>
      <c r="J157" s="49">
        <v>0</v>
      </c>
      <c r="K157" s="49">
        <v>0</v>
      </c>
      <c r="L157" s="49">
        <v>0</v>
      </c>
      <c r="M157" s="49">
        <v>0</v>
      </c>
      <c r="N157" s="49">
        <v>0</v>
      </c>
      <c r="O157" s="54">
        <v>0</v>
      </c>
      <c r="P157" s="160">
        <v>0</v>
      </c>
      <c r="Q157" s="151">
        <v>0</v>
      </c>
      <c r="R157" s="50">
        <v>0</v>
      </c>
      <c r="S157" s="50">
        <v>0</v>
      </c>
      <c r="T157" s="50">
        <v>0</v>
      </c>
      <c r="U157" s="50">
        <v>0</v>
      </c>
      <c r="V157" s="55">
        <v>0</v>
      </c>
      <c r="W157" s="50">
        <v>0</v>
      </c>
      <c r="X157" s="161">
        <v>0</v>
      </c>
      <c r="Y157" s="145">
        <v>0</v>
      </c>
      <c r="Z157" s="49">
        <v>0</v>
      </c>
      <c r="AA157" s="49">
        <v>0</v>
      </c>
      <c r="AB157" s="49">
        <v>0</v>
      </c>
      <c r="AC157" s="54">
        <v>0</v>
      </c>
      <c r="AD157" s="48">
        <v>0</v>
      </c>
      <c r="AE157" s="48">
        <v>0</v>
      </c>
      <c r="AF157" s="163">
        <v>0</v>
      </c>
    </row>
    <row r="158" spans="1:32" ht="18" customHeight="1" x14ac:dyDescent="0.25">
      <c r="A158" s="18" t="s">
        <v>265</v>
      </c>
      <c r="B158" s="17" t="s">
        <v>1578</v>
      </c>
      <c r="C158" s="96" t="s">
        <v>1189</v>
      </c>
      <c r="D158" s="21">
        <v>45394</v>
      </c>
      <c r="E158" s="17" t="s">
        <v>1579</v>
      </c>
      <c r="F158" s="17" t="s">
        <v>1580</v>
      </c>
      <c r="G158" s="17" t="s">
        <v>1192</v>
      </c>
      <c r="H158" s="97" t="s">
        <v>1192</v>
      </c>
      <c r="I158" s="145">
        <v>-5000000</v>
      </c>
      <c r="J158" s="49">
        <v>5000000</v>
      </c>
      <c r="K158" s="49">
        <v>0</v>
      </c>
      <c r="L158" s="49">
        <v>0</v>
      </c>
      <c r="M158" s="49">
        <v>0</v>
      </c>
      <c r="N158" s="49">
        <v>0</v>
      </c>
      <c r="O158" s="54">
        <v>0</v>
      </c>
      <c r="P158" s="160">
        <v>0</v>
      </c>
      <c r="Q158" s="151">
        <v>0</v>
      </c>
      <c r="R158" s="50">
        <v>0</v>
      </c>
      <c r="S158" s="50">
        <v>0</v>
      </c>
      <c r="T158" s="50">
        <v>0</v>
      </c>
      <c r="U158" s="50">
        <v>0</v>
      </c>
      <c r="V158" s="55">
        <v>0</v>
      </c>
      <c r="W158" s="50">
        <v>0</v>
      </c>
      <c r="X158" s="161">
        <v>0</v>
      </c>
      <c r="Y158" s="145">
        <v>0</v>
      </c>
      <c r="Z158" s="49">
        <v>0</v>
      </c>
      <c r="AA158" s="49">
        <v>0</v>
      </c>
      <c r="AB158" s="49">
        <v>0</v>
      </c>
      <c r="AC158" s="54">
        <v>0</v>
      </c>
      <c r="AD158" s="48">
        <v>0</v>
      </c>
      <c r="AE158" s="48">
        <v>0</v>
      </c>
      <c r="AF158" s="163">
        <v>0</v>
      </c>
    </row>
    <row r="159" spans="1:32" ht="18" customHeight="1" x14ac:dyDescent="0.25">
      <c r="A159" s="15" t="s">
        <v>266</v>
      </c>
      <c r="B159" s="17" t="s">
        <v>1581</v>
      </c>
      <c r="C159" s="96" t="s">
        <v>1189</v>
      </c>
      <c r="D159" s="21">
        <v>45365</v>
      </c>
      <c r="E159" s="17" t="s">
        <v>1582</v>
      </c>
      <c r="F159" s="17" t="s">
        <v>1582</v>
      </c>
      <c r="G159" s="17" t="s">
        <v>1192</v>
      </c>
      <c r="H159" s="97" t="s">
        <v>1192</v>
      </c>
      <c r="I159" s="145">
        <v>0</v>
      </c>
      <c r="J159" s="49">
        <v>0</v>
      </c>
      <c r="K159" s="49">
        <v>0</v>
      </c>
      <c r="L159" s="49">
        <v>0</v>
      </c>
      <c r="M159" s="49">
        <v>0</v>
      </c>
      <c r="N159" s="49">
        <v>0</v>
      </c>
      <c r="O159" s="54">
        <v>0</v>
      </c>
      <c r="P159" s="160">
        <v>0</v>
      </c>
      <c r="Q159" s="151">
        <v>0</v>
      </c>
      <c r="R159" s="50">
        <v>0</v>
      </c>
      <c r="S159" s="50">
        <v>0</v>
      </c>
      <c r="T159" s="50">
        <v>0</v>
      </c>
      <c r="U159" s="50">
        <v>0</v>
      </c>
      <c r="V159" s="55">
        <v>0</v>
      </c>
      <c r="W159" s="50">
        <v>0</v>
      </c>
      <c r="X159" s="161">
        <v>0</v>
      </c>
      <c r="Y159" s="145">
        <v>0</v>
      </c>
      <c r="Z159" s="49">
        <v>0</v>
      </c>
      <c r="AA159" s="49">
        <v>0</v>
      </c>
      <c r="AB159" s="49">
        <v>0</v>
      </c>
      <c r="AC159" s="54">
        <v>0</v>
      </c>
      <c r="AD159" s="48">
        <v>0</v>
      </c>
      <c r="AE159" s="48">
        <v>0</v>
      </c>
      <c r="AF159" s="163">
        <v>0</v>
      </c>
    </row>
    <row r="160" spans="1:32" ht="18" customHeight="1" x14ac:dyDescent="0.25">
      <c r="A160" s="18" t="s">
        <v>267</v>
      </c>
      <c r="B160" s="17" t="s">
        <v>1583</v>
      </c>
      <c r="C160" s="96" t="s">
        <v>1189</v>
      </c>
      <c r="D160" s="21">
        <v>45383</v>
      </c>
      <c r="E160" s="17" t="s">
        <v>1584</v>
      </c>
      <c r="F160" s="17" t="s">
        <v>1585</v>
      </c>
      <c r="G160" s="17" t="s">
        <v>1192</v>
      </c>
      <c r="H160" s="97" t="s">
        <v>1192</v>
      </c>
      <c r="I160" s="145">
        <v>0</v>
      </c>
      <c r="J160" s="49">
        <v>0</v>
      </c>
      <c r="K160" s="49">
        <v>0</v>
      </c>
      <c r="L160" s="49">
        <v>0</v>
      </c>
      <c r="M160" s="49">
        <v>0</v>
      </c>
      <c r="N160" s="49">
        <v>0</v>
      </c>
      <c r="O160" s="54">
        <v>0</v>
      </c>
      <c r="P160" s="160">
        <v>0</v>
      </c>
      <c r="Q160" s="151">
        <v>0</v>
      </c>
      <c r="R160" s="50">
        <v>0</v>
      </c>
      <c r="S160" s="50">
        <v>0</v>
      </c>
      <c r="T160" s="50">
        <v>0</v>
      </c>
      <c r="U160" s="50">
        <v>0</v>
      </c>
      <c r="V160" s="55">
        <v>0</v>
      </c>
      <c r="W160" s="50">
        <v>0</v>
      </c>
      <c r="X160" s="161">
        <v>0</v>
      </c>
      <c r="Y160" s="145">
        <v>0</v>
      </c>
      <c r="Z160" s="49">
        <v>0</v>
      </c>
      <c r="AA160" s="49">
        <v>0</v>
      </c>
      <c r="AB160" s="49">
        <v>0</v>
      </c>
      <c r="AC160" s="54">
        <v>0</v>
      </c>
      <c r="AD160" s="48">
        <v>0</v>
      </c>
      <c r="AE160" s="48">
        <v>0</v>
      </c>
      <c r="AF160" s="163">
        <v>0</v>
      </c>
    </row>
    <row r="161" spans="1:32" ht="18" customHeight="1" x14ac:dyDescent="0.25">
      <c r="A161" s="15" t="s">
        <v>268</v>
      </c>
      <c r="B161" s="17" t="s">
        <v>1586</v>
      </c>
      <c r="C161" s="96" t="s">
        <v>1197</v>
      </c>
      <c r="D161" s="21">
        <v>45327</v>
      </c>
      <c r="E161" s="17" t="s">
        <v>1587</v>
      </c>
      <c r="F161" s="17" t="s">
        <v>1262</v>
      </c>
      <c r="G161" s="17" t="s">
        <v>1192</v>
      </c>
      <c r="H161" s="97" t="s">
        <v>1192</v>
      </c>
      <c r="I161" s="145">
        <v>0</v>
      </c>
      <c r="J161" s="49">
        <v>0</v>
      </c>
      <c r="K161" s="49">
        <v>0</v>
      </c>
      <c r="L161" s="49">
        <v>0</v>
      </c>
      <c r="M161" s="49">
        <v>0</v>
      </c>
      <c r="N161" s="49">
        <v>0</v>
      </c>
      <c r="O161" s="54">
        <v>0</v>
      </c>
      <c r="P161" s="160">
        <v>0</v>
      </c>
      <c r="Q161" s="151">
        <v>0</v>
      </c>
      <c r="R161" s="50">
        <v>0</v>
      </c>
      <c r="S161" s="50">
        <v>0</v>
      </c>
      <c r="T161" s="50">
        <v>0</v>
      </c>
      <c r="U161" s="50">
        <v>0</v>
      </c>
      <c r="V161" s="55">
        <v>0</v>
      </c>
      <c r="W161" s="50">
        <v>0</v>
      </c>
      <c r="X161" s="161">
        <v>0</v>
      </c>
      <c r="Y161" s="145">
        <v>0</v>
      </c>
      <c r="Z161" s="49">
        <v>0</v>
      </c>
      <c r="AA161" s="49">
        <v>0</v>
      </c>
      <c r="AB161" s="49">
        <v>0</v>
      </c>
      <c r="AC161" s="54">
        <v>0</v>
      </c>
      <c r="AD161" s="48">
        <v>0</v>
      </c>
      <c r="AE161" s="48">
        <v>0</v>
      </c>
      <c r="AF161" s="163">
        <v>0</v>
      </c>
    </row>
    <row r="162" spans="1:32" ht="18" customHeight="1" x14ac:dyDescent="0.25">
      <c r="A162" s="18" t="s">
        <v>269</v>
      </c>
      <c r="B162" s="17" t="s">
        <v>1588</v>
      </c>
      <c r="C162" s="96" t="s">
        <v>1189</v>
      </c>
      <c r="D162" s="21">
        <v>45345</v>
      </c>
      <c r="E162" s="17" t="s">
        <v>1589</v>
      </c>
      <c r="F162" s="17" t="s">
        <v>1590</v>
      </c>
      <c r="G162" s="17" t="s">
        <v>1192</v>
      </c>
      <c r="H162" s="97" t="s">
        <v>1192</v>
      </c>
      <c r="I162" s="145">
        <v>0</v>
      </c>
      <c r="J162" s="49">
        <v>0</v>
      </c>
      <c r="K162" s="49">
        <v>0</v>
      </c>
      <c r="L162" s="49">
        <v>0</v>
      </c>
      <c r="M162" s="49">
        <v>0</v>
      </c>
      <c r="N162" s="49">
        <v>0</v>
      </c>
      <c r="O162" s="54">
        <v>0</v>
      </c>
      <c r="P162" s="160">
        <v>0</v>
      </c>
      <c r="Q162" s="151">
        <v>0</v>
      </c>
      <c r="R162" s="50">
        <v>0</v>
      </c>
      <c r="S162" s="50">
        <v>0</v>
      </c>
      <c r="T162" s="50">
        <v>0</v>
      </c>
      <c r="U162" s="50">
        <v>0</v>
      </c>
      <c r="V162" s="55">
        <v>0</v>
      </c>
      <c r="W162" s="50">
        <v>0</v>
      </c>
      <c r="X162" s="161">
        <v>0</v>
      </c>
      <c r="Y162" s="145">
        <v>0</v>
      </c>
      <c r="Z162" s="49">
        <v>0</v>
      </c>
      <c r="AA162" s="49">
        <v>0</v>
      </c>
      <c r="AB162" s="49">
        <v>0</v>
      </c>
      <c r="AC162" s="54">
        <v>0</v>
      </c>
      <c r="AD162" s="48">
        <v>0</v>
      </c>
      <c r="AE162" s="48">
        <v>0</v>
      </c>
      <c r="AF162" s="163">
        <v>0</v>
      </c>
    </row>
    <row r="163" spans="1:32" ht="18" customHeight="1" x14ac:dyDescent="0.25">
      <c r="A163" s="15" t="s">
        <v>270</v>
      </c>
      <c r="B163" s="17" t="s">
        <v>1591</v>
      </c>
      <c r="C163" s="96" t="s">
        <v>1189</v>
      </c>
      <c r="D163" s="21">
        <v>45405</v>
      </c>
      <c r="E163" s="17" t="s">
        <v>1592</v>
      </c>
      <c r="F163" s="17" t="s">
        <v>1593</v>
      </c>
      <c r="G163" s="17" t="s">
        <v>1192</v>
      </c>
      <c r="H163" s="97" t="s">
        <v>1192</v>
      </c>
      <c r="I163" s="145">
        <v>0</v>
      </c>
      <c r="J163" s="49">
        <v>0</v>
      </c>
      <c r="K163" s="49">
        <v>0</v>
      </c>
      <c r="L163" s="49">
        <v>0</v>
      </c>
      <c r="M163" s="49">
        <v>0</v>
      </c>
      <c r="N163" s="49">
        <v>0</v>
      </c>
      <c r="O163" s="54">
        <v>0</v>
      </c>
      <c r="P163" s="160">
        <v>0</v>
      </c>
      <c r="Q163" s="151">
        <v>0</v>
      </c>
      <c r="R163" s="50">
        <v>0</v>
      </c>
      <c r="S163" s="50">
        <v>0</v>
      </c>
      <c r="T163" s="50">
        <v>0</v>
      </c>
      <c r="U163" s="50">
        <v>0</v>
      </c>
      <c r="V163" s="55">
        <v>0</v>
      </c>
      <c r="W163" s="50">
        <v>0</v>
      </c>
      <c r="X163" s="161">
        <v>0</v>
      </c>
      <c r="Y163" s="145">
        <v>0</v>
      </c>
      <c r="Z163" s="49">
        <v>0</v>
      </c>
      <c r="AA163" s="49">
        <v>0</v>
      </c>
      <c r="AB163" s="49">
        <v>0</v>
      </c>
      <c r="AC163" s="54">
        <v>0</v>
      </c>
      <c r="AD163" s="48">
        <v>0</v>
      </c>
      <c r="AE163" s="48">
        <v>0</v>
      </c>
      <c r="AF163" s="163">
        <v>0</v>
      </c>
    </row>
    <row r="164" spans="1:32" ht="18" hidden="1" customHeight="1" x14ac:dyDescent="0.25">
      <c r="A164" s="18" t="s">
        <v>271</v>
      </c>
      <c r="B164" s="17" t="s">
        <v>1594</v>
      </c>
      <c r="C164" s="96" t="s">
        <v>1595</v>
      </c>
      <c r="D164" s="21">
        <v>45330</v>
      </c>
      <c r="E164" s="17" t="s">
        <v>1596</v>
      </c>
      <c r="F164" s="17" t="s">
        <v>1468</v>
      </c>
      <c r="G164" s="17" t="s">
        <v>1192</v>
      </c>
      <c r="H164" s="97" t="s">
        <v>1192</v>
      </c>
      <c r="I164" s="145">
        <v>0</v>
      </c>
      <c r="J164" s="49">
        <v>0</v>
      </c>
      <c r="K164" s="49">
        <v>0</v>
      </c>
      <c r="L164" s="49">
        <v>0</v>
      </c>
      <c r="M164" s="49">
        <v>0</v>
      </c>
      <c r="N164" s="49">
        <v>0</v>
      </c>
      <c r="O164" s="54">
        <v>0</v>
      </c>
      <c r="P164" s="160">
        <v>0</v>
      </c>
      <c r="Q164" s="151">
        <v>0</v>
      </c>
      <c r="R164" s="50">
        <v>0</v>
      </c>
      <c r="S164" s="50">
        <v>0</v>
      </c>
      <c r="T164" s="50">
        <v>0</v>
      </c>
      <c r="U164" s="50">
        <v>0</v>
      </c>
      <c r="V164" s="55">
        <v>0</v>
      </c>
      <c r="W164" s="50">
        <v>0</v>
      </c>
      <c r="X164" s="161">
        <v>0</v>
      </c>
      <c r="Y164" s="145">
        <v>0</v>
      </c>
      <c r="Z164" s="49">
        <v>0</v>
      </c>
      <c r="AA164" s="49">
        <v>0</v>
      </c>
      <c r="AB164" s="49">
        <v>0</v>
      </c>
      <c r="AC164" s="54">
        <v>0</v>
      </c>
      <c r="AD164" s="48">
        <v>0</v>
      </c>
      <c r="AE164" s="48">
        <v>0</v>
      </c>
      <c r="AF164" s="163">
        <v>0</v>
      </c>
    </row>
    <row r="165" spans="1:32" ht="18" hidden="1" customHeight="1" x14ac:dyDescent="0.25">
      <c r="A165" s="15" t="s">
        <v>272</v>
      </c>
      <c r="B165" s="17" t="s">
        <v>1597</v>
      </c>
      <c r="C165" s="96" t="s">
        <v>1204</v>
      </c>
      <c r="D165" s="21">
        <v>45336</v>
      </c>
      <c r="E165" s="17" t="s">
        <v>1370</v>
      </c>
      <c r="F165" s="17" t="s">
        <v>1256</v>
      </c>
      <c r="G165" s="17" t="s">
        <v>1192</v>
      </c>
      <c r="H165" s="97" t="s">
        <v>1192</v>
      </c>
      <c r="I165" s="145">
        <v>0</v>
      </c>
      <c r="J165" s="49">
        <v>0</v>
      </c>
      <c r="K165" s="49">
        <v>0</v>
      </c>
      <c r="L165" s="49">
        <v>0</v>
      </c>
      <c r="M165" s="49">
        <v>0</v>
      </c>
      <c r="N165" s="49">
        <v>0</v>
      </c>
      <c r="O165" s="54">
        <v>0</v>
      </c>
      <c r="P165" s="160">
        <v>0</v>
      </c>
      <c r="Q165" s="151">
        <v>0</v>
      </c>
      <c r="R165" s="50">
        <v>0</v>
      </c>
      <c r="S165" s="50">
        <v>0</v>
      </c>
      <c r="T165" s="50">
        <v>0</v>
      </c>
      <c r="U165" s="50">
        <v>0</v>
      </c>
      <c r="V165" s="55">
        <v>0</v>
      </c>
      <c r="W165" s="50">
        <v>0</v>
      </c>
      <c r="X165" s="161">
        <v>0</v>
      </c>
      <c r="Y165" s="145">
        <v>0</v>
      </c>
      <c r="Z165" s="49">
        <v>0</v>
      </c>
      <c r="AA165" s="49">
        <v>0</v>
      </c>
      <c r="AB165" s="49">
        <v>0</v>
      </c>
      <c r="AC165" s="54">
        <v>0</v>
      </c>
      <c r="AD165" s="48">
        <v>0</v>
      </c>
      <c r="AE165" s="48">
        <v>0</v>
      </c>
      <c r="AF165" s="163">
        <v>0</v>
      </c>
    </row>
    <row r="166" spans="1:32" ht="18" customHeight="1" x14ac:dyDescent="0.25">
      <c r="A166" s="18" t="s">
        <v>273</v>
      </c>
      <c r="B166" s="17" t="s">
        <v>1598</v>
      </c>
      <c r="C166" s="96" t="s">
        <v>1189</v>
      </c>
      <c r="D166" s="21">
        <v>45336</v>
      </c>
      <c r="E166" s="17" t="s">
        <v>1599</v>
      </c>
      <c r="F166" s="17" t="s">
        <v>1600</v>
      </c>
      <c r="G166" s="17" t="s">
        <v>1192</v>
      </c>
      <c r="H166" s="97" t="s">
        <v>1192</v>
      </c>
      <c r="I166" s="145">
        <v>0</v>
      </c>
      <c r="J166" s="49">
        <v>0</v>
      </c>
      <c r="K166" s="49">
        <v>0</v>
      </c>
      <c r="L166" s="49">
        <v>0</v>
      </c>
      <c r="M166" s="49">
        <v>0</v>
      </c>
      <c r="N166" s="49">
        <v>0</v>
      </c>
      <c r="O166" s="54">
        <v>0</v>
      </c>
      <c r="P166" s="160">
        <v>0</v>
      </c>
      <c r="Q166" s="151">
        <v>-2000000</v>
      </c>
      <c r="R166" s="50">
        <v>2000000</v>
      </c>
      <c r="S166" s="50">
        <v>0</v>
      </c>
      <c r="T166" s="50">
        <v>0</v>
      </c>
      <c r="U166" s="50">
        <v>0</v>
      </c>
      <c r="V166" s="55">
        <v>0</v>
      </c>
      <c r="W166" s="50">
        <v>0</v>
      </c>
      <c r="X166" s="161">
        <v>0</v>
      </c>
      <c r="Y166" s="145">
        <v>0</v>
      </c>
      <c r="Z166" s="49">
        <v>0</v>
      </c>
      <c r="AA166" s="49">
        <v>0</v>
      </c>
      <c r="AB166" s="49">
        <v>0</v>
      </c>
      <c r="AC166" s="54">
        <v>0</v>
      </c>
      <c r="AD166" s="48">
        <v>0</v>
      </c>
      <c r="AE166" s="48">
        <v>0</v>
      </c>
      <c r="AF166" s="163">
        <v>0</v>
      </c>
    </row>
    <row r="167" spans="1:32" ht="18" customHeight="1" x14ac:dyDescent="0.25">
      <c r="A167" s="15" t="s">
        <v>274</v>
      </c>
      <c r="B167" s="17" t="s">
        <v>1601</v>
      </c>
      <c r="C167" s="96" t="s">
        <v>1189</v>
      </c>
      <c r="D167" s="21">
        <v>45357</v>
      </c>
      <c r="E167" s="17" t="s">
        <v>1378</v>
      </c>
      <c r="F167" s="17" t="s">
        <v>1444</v>
      </c>
      <c r="G167" s="17" t="s">
        <v>1192</v>
      </c>
      <c r="H167" s="97" t="s">
        <v>1192</v>
      </c>
      <c r="I167" s="145">
        <v>0</v>
      </c>
      <c r="J167" s="49">
        <v>0</v>
      </c>
      <c r="K167" s="49">
        <v>0</v>
      </c>
      <c r="L167" s="49">
        <v>0</v>
      </c>
      <c r="M167" s="49">
        <v>0</v>
      </c>
      <c r="N167" s="49">
        <v>0</v>
      </c>
      <c r="O167" s="54">
        <v>0</v>
      </c>
      <c r="P167" s="160">
        <v>0</v>
      </c>
      <c r="Q167" s="151">
        <v>0</v>
      </c>
      <c r="R167" s="50">
        <v>0</v>
      </c>
      <c r="S167" s="50">
        <v>0</v>
      </c>
      <c r="T167" s="50">
        <v>0</v>
      </c>
      <c r="U167" s="50">
        <v>0</v>
      </c>
      <c r="V167" s="55">
        <v>0</v>
      </c>
      <c r="W167" s="50">
        <v>0</v>
      </c>
      <c r="X167" s="161">
        <v>0</v>
      </c>
      <c r="Y167" s="145">
        <v>0</v>
      </c>
      <c r="Z167" s="49">
        <v>0</v>
      </c>
      <c r="AA167" s="49">
        <v>0</v>
      </c>
      <c r="AB167" s="49">
        <v>0</v>
      </c>
      <c r="AC167" s="54">
        <v>0</v>
      </c>
      <c r="AD167" s="48">
        <v>0</v>
      </c>
      <c r="AE167" s="48">
        <v>0</v>
      </c>
      <c r="AF167" s="163">
        <v>0</v>
      </c>
    </row>
    <row r="168" spans="1:32" ht="18" hidden="1" customHeight="1" x14ac:dyDescent="0.25">
      <c r="A168" s="18" t="s">
        <v>275</v>
      </c>
      <c r="B168" s="17" t="s">
        <v>1602</v>
      </c>
      <c r="C168" s="96" t="s">
        <v>1204</v>
      </c>
      <c r="D168" s="21">
        <v>45334</v>
      </c>
      <c r="E168" s="17" t="s">
        <v>1603</v>
      </c>
      <c r="F168" s="17" t="s">
        <v>1256</v>
      </c>
      <c r="G168" s="17" t="s">
        <v>1192</v>
      </c>
      <c r="H168" s="97" t="s">
        <v>1267</v>
      </c>
      <c r="I168" s="145">
        <v>0</v>
      </c>
      <c r="J168" s="49">
        <v>0</v>
      </c>
      <c r="K168" s="49">
        <v>0</v>
      </c>
      <c r="L168" s="49">
        <v>0</v>
      </c>
      <c r="M168" s="49">
        <v>0</v>
      </c>
      <c r="N168" s="49">
        <v>0</v>
      </c>
      <c r="O168" s="54">
        <v>0</v>
      </c>
      <c r="P168" s="160">
        <v>0</v>
      </c>
      <c r="Q168" s="151">
        <v>0</v>
      </c>
      <c r="R168" s="50">
        <v>0</v>
      </c>
      <c r="S168" s="50">
        <v>0</v>
      </c>
      <c r="T168" s="50">
        <v>0</v>
      </c>
      <c r="U168" s="50">
        <v>0</v>
      </c>
      <c r="V168" s="55">
        <v>0</v>
      </c>
      <c r="W168" s="50">
        <v>0</v>
      </c>
      <c r="X168" s="161">
        <v>0</v>
      </c>
      <c r="Y168" s="145">
        <v>0</v>
      </c>
      <c r="Z168" s="49">
        <v>0</v>
      </c>
      <c r="AA168" s="49">
        <v>0</v>
      </c>
      <c r="AB168" s="49">
        <v>0</v>
      </c>
      <c r="AC168" s="54">
        <v>0</v>
      </c>
      <c r="AD168" s="48">
        <v>0</v>
      </c>
      <c r="AE168" s="48">
        <v>0</v>
      </c>
      <c r="AF168" s="163">
        <v>0</v>
      </c>
    </row>
    <row r="169" spans="1:32" ht="18" hidden="1" customHeight="1" x14ac:dyDescent="0.25">
      <c r="A169" s="15" t="s">
        <v>276</v>
      </c>
      <c r="B169" s="17" t="s">
        <v>1604</v>
      </c>
      <c r="C169" s="96" t="s">
        <v>1204</v>
      </c>
      <c r="D169" s="21">
        <v>45328</v>
      </c>
      <c r="E169" s="17" t="s">
        <v>1605</v>
      </c>
      <c r="F169" s="17" t="s">
        <v>1256</v>
      </c>
      <c r="G169" s="17" t="s">
        <v>1192</v>
      </c>
      <c r="H169" s="97" t="s">
        <v>1192</v>
      </c>
      <c r="I169" s="145">
        <v>0</v>
      </c>
      <c r="J169" s="49">
        <v>0</v>
      </c>
      <c r="K169" s="49">
        <v>0</v>
      </c>
      <c r="L169" s="49">
        <v>0</v>
      </c>
      <c r="M169" s="49">
        <v>0</v>
      </c>
      <c r="N169" s="49">
        <v>0</v>
      </c>
      <c r="O169" s="54">
        <v>0</v>
      </c>
      <c r="P169" s="160">
        <v>0</v>
      </c>
      <c r="Q169" s="151">
        <v>0</v>
      </c>
      <c r="R169" s="50">
        <v>0</v>
      </c>
      <c r="S169" s="50">
        <v>0</v>
      </c>
      <c r="T169" s="50">
        <v>0</v>
      </c>
      <c r="U169" s="50">
        <v>0</v>
      </c>
      <c r="V169" s="55">
        <v>0</v>
      </c>
      <c r="W169" s="50">
        <v>0</v>
      </c>
      <c r="X169" s="161">
        <v>0</v>
      </c>
      <c r="Y169" s="145">
        <v>0</v>
      </c>
      <c r="Z169" s="49">
        <v>0</v>
      </c>
      <c r="AA169" s="49">
        <v>0</v>
      </c>
      <c r="AB169" s="49">
        <v>0</v>
      </c>
      <c r="AC169" s="54">
        <v>0</v>
      </c>
      <c r="AD169" s="48">
        <v>0</v>
      </c>
      <c r="AE169" s="48">
        <v>0</v>
      </c>
      <c r="AF169" s="163">
        <v>0</v>
      </c>
    </row>
    <row r="170" spans="1:32" ht="18" customHeight="1" x14ac:dyDescent="0.25">
      <c r="A170" s="18" t="s">
        <v>277</v>
      </c>
      <c r="B170" s="17" t="s">
        <v>1606</v>
      </c>
      <c r="C170" s="96" t="s">
        <v>1189</v>
      </c>
      <c r="D170" s="21">
        <v>45384</v>
      </c>
      <c r="E170" s="17" t="s">
        <v>1607</v>
      </c>
      <c r="F170" s="17" t="s">
        <v>1608</v>
      </c>
      <c r="G170" s="17" t="s">
        <v>1192</v>
      </c>
      <c r="H170" s="97" t="s">
        <v>1192</v>
      </c>
      <c r="I170" s="145">
        <v>0</v>
      </c>
      <c r="J170" s="49">
        <v>0</v>
      </c>
      <c r="K170" s="49">
        <v>0</v>
      </c>
      <c r="L170" s="49">
        <v>0</v>
      </c>
      <c r="M170" s="49">
        <v>0</v>
      </c>
      <c r="N170" s="49">
        <v>0</v>
      </c>
      <c r="O170" s="54">
        <v>0</v>
      </c>
      <c r="P170" s="160">
        <v>0</v>
      </c>
      <c r="Q170" s="151">
        <v>0</v>
      </c>
      <c r="R170" s="50">
        <v>0</v>
      </c>
      <c r="S170" s="50">
        <v>0</v>
      </c>
      <c r="T170" s="50">
        <v>0</v>
      </c>
      <c r="U170" s="50">
        <v>0</v>
      </c>
      <c r="V170" s="55">
        <v>0</v>
      </c>
      <c r="W170" s="50">
        <v>0</v>
      </c>
      <c r="X170" s="161">
        <v>0</v>
      </c>
      <c r="Y170" s="145">
        <v>0</v>
      </c>
      <c r="Z170" s="49">
        <v>0</v>
      </c>
      <c r="AA170" s="49">
        <v>0</v>
      </c>
      <c r="AB170" s="49">
        <v>0</v>
      </c>
      <c r="AC170" s="54">
        <v>0</v>
      </c>
      <c r="AD170" s="48">
        <v>0</v>
      </c>
      <c r="AE170" s="48">
        <v>0</v>
      </c>
      <c r="AF170" s="163">
        <v>0</v>
      </c>
    </row>
    <row r="171" spans="1:32" ht="18" customHeight="1" x14ac:dyDescent="0.25">
      <c r="A171" s="15" t="s">
        <v>278</v>
      </c>
      <c r="B171" s="17" t="s">
        <v>1609</v>
      </c>
      <c r="C171" s="96" t="s">
        <v>1189</v>
      </c>
      <c r="D171" s="21">
        <v>45363</v>
      </c>
      <c r="E171" s="17" t="s">
        <v>1610</v>
      </c>
      <c r="F171" s="17" t="s">
        <v>1256</v>
      </c>
      <c r="G171" s="17" t="s">
        <v>1192</v>
      </c>
      <c r="H171" s="97" t="s">
        <v>1192</v>
      </c>
      <c r="I171" s="145">
        <v>0</v>
      </c>
      <c r="J171" s="49">
        <v>0</v>
      </c>
      <c r="K171" s="49">
        <v>0</v>
      </c>
      <c r="L171" s="49">
        <v>0</v>
      </c>
      <c r="M171" s="49">
        <v>0</v>
      </c>
      <c r="N171" s="49">
        <v>0</v>
      </c>
      <c r="O171" s="54">
        <v>0</v>
      </c>
      <c r="P171" s="160">
        <v>0</v>
      </c>
      <c r="Q171" s="151">
        <v>0</v>
      </c>
      <c r="R171" s="50">
        <v>0</v>
      </c>
      <c r="S171" s="50">
        <v>0</v>
      </c>
      <c r="T171" s="50">
        <v>0</v>
      </c>
      <c r="U171" s="50">
        <v>0</v>
      </c>
      <c r="V171" s="55">
        <v>0</v>
      </c>
      <c r="W171" s="50">
        <v>0</v>
      </c>
      <c r="X171" s="161">
        <v>0</v>
      </c>
      <c r="Y171" s="145">
        <v>0</v>
      </c>
      <c r="Z171" s="49">
        <v>0</v>
      </c>
      <c r="AA171" s="49">
        <v>0</v>
      </c>
      <c r="AB171" s="49">
        <v>0</v>
      </c>
      <c r="AC171" s="54">
        <v>0</v>
      </c>
      <c r="AD171" s="48">
        <v>0</v>
      </c>
      <c r="AE171" s="48">
        <v>0</v>
      </c>
      <c r="AF171" s="163">
        <v>0</v>
      </c>
    </row>
    <row r="172" spans="1:32" ht="18" hidden="1" customHeight="1" x14ac:dyDescent="0.25">
      <c r="A172" s="18" t="s">
        <v>279</v>
      </c>
      <c r="B172" s="17" t="s">
        <v>1611</v>
      </c>
      <c r="C172" s="96" t="s">
        <v>1204</v>
      </c>
      <c r="D172" s="21">
        <v>45342</v>
      </c>
      <c r="E172" s="17" t="s">
        <v>1612</v>
      </c>
      <c r="F172" s="17" t="s">
        <v>1256</v>
      </c>
      <c r="G172" s="17" t="s">
        <v>1192</v>
      </c>
      <c r="H172" s="97" t="s">
        <v>1192</v>
      </c>
      <c r="I172" s="145">
        <v>0</v>
      </c>
      <c r="J172" s="49">
        <v>0</v>
      </c>
      <c r="K172" s="49">
        <v>0</v>
      </c>
      <c r="L172" s="49">
        <v>0</v>
      </c>
      <c r="M172" s="49">
        <v>0</v>
      </c>
      <c r="N172" s="49">
        <v>0</v>
      </c>
      <c r="O172" s="54">
        <v>0</v>
      </c>
      <c r="P172" s="160">
        <v>0</v>
      </c>
      <c r="Q172" s="151">
        <v>0</v>
      </c>
      <c r="R172" s="50">
        <v>0</v>
      </c>
      <c r="S172" s="50">
        <v>0</v>
      </c>
      <c r="T172" s="50">
        <v>0</v>
      </c>
      <c r="U172" s="50">
        <v>0</v>
      </c>
      <c r="V172" s="55">
        <v>0</v>
      </c>
      <c r="W172" s="50">
        <v>0</v>
      </c>
      <c r="X172" s="161">
        <v>0</v>
      </c>
      <c r="Y172" s="145">
        <v>0</v>
      </c>
      <c r="Z172" s="49">
        <v>0</v>
      </c>
      <c r="AA172" s="49">
        <v>0</v>
      </c>
      <c r="AB172" s="49">
        <v>0</v>
      </c>
      <c r="AC172" s="54">
        <v>0</v>
      </c>
      <c r="AD172" s="48">
        <v>0</v>
      </c>
      <c r="AE172" s="48">
        <v>0</v>
      </c>
      <c r="AF172" s="163">
        <v>0</v>
      </c>
    </row>
    <row r="173" spans="1:32" ht="18" hidden="1" customHeight="1" x14ac:dyDescent="0.25">
      <c r="A173" s="15" t="s">
        <v>280</v>
      </c>
      <c r="B173" s="17" t="s">
        <v>1613</v>
      </c>
      <c r="C173" s="96" t="s">
        <v>1204</v>
      </c>
      <c r="D173" s="21">
        <v>45364</v>
      </c>
      <c r="E173" s="17" t="s">
        <v>1614</v>
      </c>
      <c r="F173" s="17" t="s">
        <v>1256</v>
      </c>
      <c r="G173" s="17" t="s">
        <v>1192</v>
      </c>
      <c r="H173" s="97" t="s">
        <v>1192</v>
      </c>
      <c r="I173" s="145">
        <v>0</v>
      </c>
      <c r="J173" s="49">
        <v>0</v>
      </c>
      <c r="K173" s="49">
        <v>0</v>
      </c>
      <c r="L173" s="49">
        <v>0</v>
      </c>
      <c r="M173" s="49">
        <v>0</v>
      </c>
      <c r="N173" s="49">
        <v>0</v>
      </c>
      <c r="O173" s="54">
        <v>0</v>
      </c>
      <c r="P173" s="160">
        <v>0</v>
      </c>
      <c r="Q173" s="151">
        <v>0</v>
      </c>
      <c r="R173" s="50">
        <v>0</v>
      </c>
      <c r="S173" s="50">
        <v>0</v>
      </c>
      <c r="T173" s="50">
        <v>0</v>
      </c>
      <c r="U173" s="50">
        <v>0</v>
      </c>
      <c r="V173" s="55">
        <v>0</v>
      </c>
      <c r="W173" s="50">
        <v>0</v>
      </c>
      <c r="X173" s="161">
        <v>0</v>
      </c>
      <c r="Y173" s="145">
        <v>0</v>
      </c>
      <c r="Z173" s="49">
        <v>0</v>
      </c>
      <c r="AA173" s="49">
        <v>0</v>
      </c>
      <c r="AB173" s="49">
        <v>0</v>
      </c>
      <c r="AC173" s="54">
        <v>0</v>
      </c>
      <c r="AD173" s="48">
        <v>0</v>
      </c>
      <c r="AE173" s="48">
        <v>0</v>
      </c>
      <c r="AF173" s="163">
        <v>0</v>
      </c>
    </row>
    <row r="174" spans="1:32" ht="18" customHeight="1" x14ac:dyDescent="0.25">
      <c r="A174" s="18" t="s">
        <v>281</v>
      </c>
      <c r="B174" s="17" t="s">
        <v>1615</v>
      </c>
      <c r="C174" s="96" t="s">
        <v>1189</v>
      </c>
      <c r="D174" s="21">
        <v>45394</v>
      </c>
      <c r="E174" s="17" t="s">
        <v>1616</v>
      </c>
      <c r="F174" s="17" t="s">
        <v>1444</v>
      </c>
      <c r="G174" s="17" t="s">
        <v>1192</v>
      </c>
      <c r="H174" s="97" t="s">
        <v>1192</v>
      </c>
      <c r="I174" s="145">
        <v>0</v>
      </c>
      <c r="J174" s="49">
        <v>0</v>
      </c>
      <c r="K174" s="49">
        <v>0</v>
      </c>
      <c r="L174" s="49">
        <v>0</v>
      </c>
      <c r="M174" s="49">
        <v>0</v>
      </c>
      <c r="N174" s="49">
        <v>0</v>
      </c>
      <c r="O174" s="54">
        <v>0</v>
      </c>
      <c r="P174" s="160">
        <v>0</v>
      </c>
      <c r="Q174" s="151">
        <v>0</v>
      </c>
      <c r="R174" s="50">
        <v>0</v>
      </c>
      <c r="S174" s="50">
        <v>0</v>
      </c>
      <c r="T174" s="50">
        <v>0</v>
      </c>
      <c r="U174" s="50">
        <v>0</v>
      </c>
      <c r="V174" s="55">
        <v>0</v>
      </c>
      <c r="W174" s="50">
        <v>0</v>
      </c>
      <c r="X174" s="161">
        <v>0</v>
      </c>
      <c r="Y174" s="145">
        <v>0</v>
      </c>
      <c r="Z174" s="49">
        <v>0</v>
      </c>
      <c r="AA174" s="49">
        <v>0</v>
      </c>
      <c r="AB174" s="49">
        <v>0</v>
      </c>
      <c r="AC174" s="54">
        <v>0</v>
      </c>
      <c r="AD174" s="48">
        <v>0</v>
      </c>
      <c r="AE174" s="48">
        <v>0</v>
      </c>
      <c r="AF174" s="163">
        <v>0</v>
      </c>
    </row>
    <row r="175" spans="1:32" ht="18" hidden="1" customHeight="1" x14ac:dyDescent="0.25">
      <c r="A175" s="15" t="s">
        <v>282</v>
      </c>
      <c r="B175" s="17" t="s">
        <v>1617</v>
      </c>
      <c r="C175" s="96" t="s">
        <v>1204</v>
      </c>
      <c r="D175" s="21">
        <v>45336</v>
      </c>
      <c r="E175" s="17" t="s">
        <v>1272</v>
      </c>
      <c r="F175" s="17" t="s">
        <v>1256</v>
      </c>
      <c r="G175" s="17" t="s">
        <v>1192</v>
      </c>
      <c r="H175" s="97" t="s">
        <v>1192</v>
      </c>
      <c r="I175" s="145">
        <v>0</v>
      </c>
      <c r="J175" s="49">
        <v>0</v>
      </c>
      <c r="K175" s="49">
        <v>0</v>
      </c>
      <c r="L175" s="49">
        <v>0</v>
      </c>
      <c r="M175" s="49">
        <v>0</v>
      </c>
      <c r="N175" s="49">
        <v>0</v>
      </c>
      <c r="O175" s="54">
        <v>0</v>
      </c>
      <c r="P175" s="160">
        <v>0</v>
      </c>
      <c r="Q175" s="151">
        <v>0</v>
      </c>
      <c r="R175" s="50">
        <v>0</v>
      </c>
      <c r="S175" s="50">
        <v>0</v>
      </c>
      <c r="T175" s="50">
        <v>0</v>
      </c>
      <c r="U175" s="50">
        <v>0</v>
      </c>
      <c r="V175" s="55">
        <v>0</v>
      </c>
      <c r="W175" s="50">
        <v>0</v>
      </c>
      <c r="X175" s="161">
        <v>0</v>
      </c>
      <c r="Y175" s="145">
        <v>0</v>
      </c>
      <c r="Z175" s="49">
        <v>0</v>
      </c>
      <c r="AA175" s="49">
        <v>0</v>
      </c>
      <c r="AB175" s="49">
        <v>0</v>
      </c>
      <c r="AC175" s="54">
        <v>0</v>
      </c>
      <c r="AD175" s="48">
        <v>0</v>
      </c>
      <c r="AE175" s="48">
        <v>0</v>
      </c>
      <c r="AF175" s="163">
        <v>0</v>
      </c>
    </row>
    <row r="176" spans="1:32" ht="18" customHeight="1" x14ac:dyDescent="0.25">
      <c r="A176" s="18" t="s">
        <v>283</v>
      </c>
      <c r="B176" s="17" t="s">
        <v>1618</v>
      </c>
      <c r="C176" s="96" t="s">
        <v>1189</v>
      </c>
      <c r="D176" s="21">
        <v>45358</v>
      </c>
      <c r="E176" s="17" t="s">
        <v>1619</v>
      </c>
      <c r="F176" s="17" t="s">
        <v>1620</v>
      </c>
      <c r="G176" s="17" t="s">
        <v>1192</v>
      </c>
      <c r="H176" s="97" t="s">
        <v>1192</v>
      </c>
      <c r="I176" s="145">
        <v>0</v>
      </c>
      <c r="J176" s="49">
        <v>0</v>
      </c>
      <c r="K176" s="49">
        <v>0</v>
      </c>
      <c r="L176" s="49">
        <v>0</v>
      </c>
      <c r="M176" s="49">
        <v>0</v>
      </c>
      <c r="N176" s="49">
        <v>0</v>
      </c>
      <c r="O176" s="54">
        <v>0</v>
      </c>
      <c r="P176" s="160">
        <v>0</v>
      </c>
      <c r="Q176" s="151">
        <v>0</v>
      </c>
      <c r="R176" s="50">
        <v>0</v>
      </c>
      <c r="S176" s="50">
        <v>0</v>
      </c>
      <c r="T176" s="50">
        <v>0</v>
      </c>
      <c r="U176" s="50">
        <v>0</v>
      </c>
      <c r="V176" s="55">
        <v>0</v>
      </c>
      <c r="W176" s="50">
        <v>0</v>
      </c>
      <c r="X176" s="161">
        <v>0</v>
      </c>
      <c r="Y176" s="145">
        <v>0</v>
      </c>
      <c r="Z176" s="49">
        <v>0</v>
      </c>
      <c r="AA176" s="49">
        <v>0</v>
      </c>
      <c r="AB176" s="49">
        <v>0</v>
      </c>
      <c r="AC176" s="54">
        <v>0</v>
      </c>
      <c r="AD176" s="48">
        <v>0</v>
      </c>
      <c r="AE176" s="48">
        <v>0</v>
      </c>
      <c r="AF176" s="163">
        <v>0</v>
      </c>
    </row>
    <row r="177" spans="1:32" ht="18" hidden="1" customHeight="1" x14ac:dyDescent="0.25">
      <c r="A177" s="15" t="s">
        <v>284</v>
      </c>
      <c r="B177" s="17" t="s">
        <v>1621</v>
      </c>
      <c r="C177" s="96" t="s">
        <v>1204</v>
      </c>
      <c r="D177" s="21">
        <v>45358</v>
      </c>
      <c r="E177" s="17" t="s">
        <v>1622</v>
      </c>
      <c r="F177" s="17" t="s">
        <v>1431</v>
      </c>
      <c r="G177" s="17" t="s">
        <v>1192</v>
      </c>
      <c r="H177" s="97" t="s">
        <v>1192</v>
      </c>
      <c r="I177" s="145">
        <v>0</v>
      </c>
      <c r="J177" s="49">
        <v>0</v>
      </c>
      <c r="K177" s="49">
        <v>0</v>
      </c>
      <c r="L177" s="49">
        <v>0</v>
      </c>
      <c r="M177" s="49">
        <v>0</v>
      </c>
      <c r="N177" s="49">
        <v>0</v>
      </c>
      <c r="O177" s="54">
        <v>0</v>
      </c>
      <c r="P177" s="160">
        <v>0</v>
      </c>
      <c r="Q177" s="151">
        <v>0</v>
      </c>
      <c r="R177" s="50">
        <v>0</v>
      </c>
      <c r="S177" s="50">
        <v>0</v>
      </c>
      <c r="T177" s="50">
        <v>0</v>
      </c>
      <c r="U177" s="50">
        <v>0</v>
      </c>
      <c r="V177" s="55">
        <v>0</v>
      </c>
      <c r="W177" s="50">
        <v>0</v>
      </c>
      <c r="X177" s="161">
        <v>0</v>
      </c>
      <c r="Y177" s="145">
        <v>0</v>
      </c>
      <c r="Z177" s="49">
        <v>0</v>
      </c>
      <c r="AA177" s="49">
        <v>0</v>
      </c>
      <c r="AB177" s="49">
        <v>0</v>
      </c>
      <c r="AC177" s="54">
        <v>0</v>
      </c>
      <c r="AD177" s="48">
        <v>0</v>
      </c>
      <c r="AE177" s="48">
        <v>0</v>
      </c>
      <c r="AF177" s="163">
        <v>0</v>
      </c>
    </row>
    <row r="178" spans="1:32" ht="18" customHeight="1" x14ac:dyDescent="0.25">
      <c r="A178" s="18" t="s">
        <v>285</v>
      </c>
      <c r="B178" s="17" t="s">
        <v>1623</v>
      </c>
      <c r="C178" s="96" t="s">
        <v>1189</v>
      </c>
      <c r="D178" s="21">
        <v>45378</v>
      </c>
      <c r="E178" s="17" t="s">
        <v>1624</v>
      </c>
      <c r="F178" s="17" t="s">
        <v>1500</v>
      </c>
      <c r="G178" s="17" t="s">
        <v>1192</v>
      </c>
      <c r="H178" s="97" t="s">
        <v>1192</v>
      </c>
      <c r="I178" s="145">
        <v>0</v>
      </c>
      <c r="J178" s="49">
        <v>0</v>
      </c>
      <c r="K178" s="49">
        <v>0</v>
      </c>
      <c r="L178" s="49">
        <v>0</v>
      </c>
      <c r="M178" s="49">
        <v>0</v>
      </c>
      <c r="N178" s="49">
        <v>0</v>
      </c>
      <c r="O178" s="54">
        <v>0</v>
      </c>
      <c r="P178" s="160">
        <v>0</v>
      </c>
      <c r="Q178" s="151">
        <v>0</v>
      </c>
      <c r="R178" s="50">
        <v>0</v>
      </c>
      <c r="S178" s="50">
        <v>0</v>
      </c>
      <c r="T178" s="50">
        <v>0</v>
      </c>
      <c r="U178" s="50">
        <v>0</v>
      </c>
      <c r="V178" s="55">
        <v>0</v>
      </c>
      <c r="W178" s="50">
        <v>0</v>
      </c>
      <c r="X178" s="161">
        <v>0</v>
      </c>
      <c r="Y178" s="145">
        <v>0</v>
      </c>
      <c r="Z178" s="49">
        <v>0</v>
      </c>
      <c r="AA178" s="49">
        <v>0</v>
      </c>
      <c r="AB178" s="49">
        <v>0</v>
      </c>
      <c r="AC178" s="54">
        <v>0</v>
      </c>
      <c r="AD178" s="48">
        <v>0</v>
      </c>
      <c r="AE178" s="48">
        <v>0</v>
      </c>
      <c r="AF178" s="163">
        <v>0</v>
      </c>
    </row>
    <row r="179" spans="1:32" ht="18" customHeight="1" x14ac:dyDescent="0.25">
      <c r="A179" s="15" t="s">
        <v>286</v>
      </c>
      <c r="B179" s="17" t="s">
        <v>1625</v>
      </c>
      <c r="C179" s="96" t="s">
        <v>1189</v>
      </c>
      <c r="D179" s="21">
        <v>45386</v>
      </c>
      <c r="E179" s="17" t="s">
        <v>1383</v>
      </c>
      <c r="F179" s="17" t="s">
        <v>1273</v>
      </c>
      <c r="G179" s="17" t="s">
        <v>1192</v>
      </c>
      <c r="H179" s="97" t="s">
        <v>1192</v>
      </c>
      <c r="I179" s="145">
        <v>0</v>
      </c>
      <c r="J179" s="49">
        <v>0</v>
      </c>
      <c r="K179" s="49">
        <v>0</v>
      </c>
      <c r="L179" s="49">
        <v>0</v>
      </c>
      <c r="M179" s="49">
        <v>0</v>
      </c>
      <c r="N179" s="49">
        <v>0</v>
      </c>
      <c r="O179" s="54">
        <v>0</v>
      </c>
      <c r="P179" s="160">
        <v>0</v>
      </c>
      <c r="Q179" s="151">
        <v>0</v>
      </c>
      <c r="R179" s="50">
        <v>0</v>
      </c>
      <c r="S179" s="50">
        <v>0</v>
      </c>
      <c r="T179" s="50">
        <v>0</v>
      </c>
      <c r="U179" s="50">
        <v>0</v>
      </c>
      <c r="V179" s="55">
        <v>0</v>
      </c>
      <c r="W179" s="50">
        <v>0</v>
      </c>
      <c r="X179" s="161">
        <v>0</v>
      </c>
      <c r="Y179" s="145">
        <v>0</v>
      </c>
      <c r="Z179" s="49">
        <v>0</v>
      </c>
      <c r="AA179" s="49">
        <v>0</v>
      </c>
      <c r="AB179" s="49">
        <v>0</v>
      </c>
      <c r="AC179" s="54">
        <v>0</v>
      </c>
      <c r="AD179" s="48">
        <v>0</v>
      </c>
      <c r="AE179" s="48">
        <v>0</v>
      </c>
      <c r="AF179" s="163">
        <v>0</v>
      </c>
    </row>
    <row r="180" spans="1:32" ht="18" customHeight="1" x14ac:dyDescent="0.25">
      <c r="A180" s="18" t="s">
        <v>287</v>
      </c>
      <c r="B180" s="17" t="s">
        <v>1626</v>
      </c>
      <c r="C180" s="96" t="s">
        <v>1189</v>
      </c>
      <c r="D180" s="21">
        <v>45357</v>
      </c>
      <c r="E180" s="17" t="s">
        <v>1627</v>
      </c>
      <c r="F180" s="17" t="s">
        <v>1628</v>
      </c>
      <c r="G180" s="17" t="s">
        <v>1192</v>
      </c>
      <c r="H180" s="97" t="s">
        <v>1192</v>
      </c>
      <c r="I180" s="145">
        <v>0</v>
      </c>
      <c r="J180" s="49">
        <v>0</v>
      </c>
      <c r="K180" s="49">
        <v>0</v>
      </c>
      <c r="L180" s="49">
        <v>0</v>
      </c>
      <c r="M180" s="49">
        <v>0</v>
      </c>
      <c r="N180" s="49">
        <v>0</v>
      </c>
      <c r="O180" s="54">
        <v>0</v>
      </c>
      <c r="P180" s="160">
        <v>0</v>
      </c>
      <c r="Q180" s="151">
        <v>0</v>
      </c>
      <c r="R180" s="50">
        <v>0</v>
      </c>
      <c r="S180" s="50">
        <v>0</v>
      </c>
      <c r="T180" s="50">
        <v>0</v>
      </c>
      <c r="U180" s="50">
        <v>0</v>
      </c>
      <c r="V180" s="55">
        <v>0</v>
      </c>
      <c r="W180" s="50">
        <v>0</v>
      </c>
      <c r="X180" s="161">
        <v>0</v>
      </c>
      <c r="Y180" s="145">
        <v>0</v>
      </c>
      <c r="Z180" s="49">
        <v>0</v>
      </c>
      <c r="AA180" s="49">
        <v>0</v>
      </c>
      <c r="AB180" s="49">
        <v>0</v>
      </c>
      <c r="AC180" s="54">
        <v>0</v>
      </c>
      <c r="AD180" s="48">
        <v>0</v>
      </c>
      <c r="AE180" s="48">
        <v>0</v>
      </c>
      <c r="AF180" s="163">
        <v>0</v>
      </c>
    </row>
    <row r="181" spans="1:32" ht="18" customHeight="1" x14ac:dyDescent="0.25">
      <c r="A181" s="15" t="s">
        <v>288</v>
      </c>
      <c r="B181" s="17" t="s">
        <v>1629</v>
      </c>
      <c r="C181" s="96" t="s">
        <v>1189</v>
      </c>
      <c r="D181" s="21">
        <v>45334</v>
      </c>
      <c r="E181" s="17" t="s">
        <v>1630</v>
      </c>
      <c r="F181" s="17" t="s">
        <v>1631</v>
      </c>
      <c r="G181" s="17" t="s">
        <v>1192</v>
      </c>
      <c r="H181" s="97" t="s">
        <v>1192</v>
      </c>
      <c r="I181" s="145">
        <v>0</v>
      </c>
      <c r="J181" s="49">
        <v>0</v>
      </c>
      <c r="K181" s="49">
        <v>0</v>
      </c>
      <c r="L181" s="49">
        <v>0</v>
      </c>
      <c r="M181" s="49">
        <v>0</v>
      </c>
      <c r="N181" s="49">
        <v>0</v>
      </c>
      <c r="O181" s="54">
        <v>0</v>
      </c>
      <c r="P181" s="160">
        <v>0</v>
      </c>
      <c r="Q181" s="151">
        <v>0</v>
      </c>
      <c r="R181" s="50">
        <v>0</v>
      </c>
      <c r="S181" s="50">
        <v>0</v>
      </c>
      <c r="T181" s="50">
        <v>0</v>
      </c>
      <c r="U181" s="50">
        <v>0</v>
      </c>
      <c r="V181" s="55">
        <v>0</v>
      </c>
      <c r="W181" s="50">
        <v>0</v>
      </c>
      <c r="X181" s="161">
        <v>0</v>
      </c>
      <c r="Y181" s="145">
        <v>0</v>
      </c>
      <c r="Z181" s="49">
        <v>0</v>
      </c>
      <c r="AA181" s="49">
        <v>0</v>
      </c>
      <c r="AB181" s="49">
        <v>0</v>
      </c>
      <c r="AC181" s="54">
        <v>0</v>
      </c>
      <c r="AD181" s="48">
        <v>0</v>
      </c>
      <c r="AE181" s="48">
        <v>0</v>
      </c>
      <c r="AF181" s="163">
        <v>0</v>
      </c>
    </row>
    <row r="182" spans="1:32" ht="18" customHeight="1" x14ac:dyDescent="0.25">
      <c r="A182" s="18" t="s">
        <v>289</v>
      </c>
      <c r="B182" s="17" t="s">
        <v>1632</v>
      </c>
      <c r="C182" s="96" t="s">
        <v>1189</v>
      </c>
      <c r="D182" s="21">
        <v>45404</v>
      </c>
      <c r="E182" s="17" t="s">
        <v>1633</v>
      </c>
      <c r="F182" s="17" t="s">
        <v>1634</v>
      </c>
      <c r="G182" s="17" t="s">
        <v>1192</v>
      </c>
      <c r="H182" s="97" t="s">
        <v>1192</v>
      </c>
      <c r="I182" s="145">
        <v>0</v>
      </c>
      <c r="J182" s="49">
        <v>0</v>
      </c>
      <c r="K182" s="49">
        <v>0</v>
      </c>
      <c r="L182" s="49">
        <v>0</v>
      </c>
      <c r="M182" s="49">
        <v>0</v>
      </c>
      <c r="N182" s="49">
        <v>0</v>
      </c>
      <c r="O182" s="54">
        <v>0</v>
      </c>
      <c r="P182" s="160">
        <v>0</v>
      </c>
      <c r="Q182" s="151">
        <v>-4000000</v>
      </c>
      <c r="R182" s="50">
        <v>4000000</v>
      </c>
      <c r="S182" s="50">
        <v>0</v>
      </c>
      <c r="T182" s="50">
        <v>0</v>
      </c>
      <c r="U182" s="50">
        <v>0</v>
      </c>
      <c r="V182" s="55">
        <v>0</v>
      </c>
      <c r="W182" s="50">
        <v>0</v>
      </c>
      <c r="X182" s="161">
        <v>0</v>
      </c>
      <c r="Y182" s="145">
        <v>0</v>
      </c>
      <c r="Z182" s="49">
        <v>0</v>
      </c>
      <c r="AA182" s="49">
        <v>0</v>
      </c>
      <c r="AB182" s="49">
        <v>0</v>
      </c>
      <c r="AC182" s="54">
        <v>0</v>
      </c>
      <c r="AD182" s="48">
        <v>0</v>
      </c>
      <c r="AE182" s="48">
        <v>0</v>
      </c>
      <c r="AF182" s="163">
        <v>0</v>
      </c>
    </row>
    <row r="183" spans="1:32" ht="18" hidden="1" customHeight="1" x14ac:dyDescent="0.25">
      <c r="A183" s="15" t="s">
        <v>290</v>
      </c>
      <c r="B183" s="17" t="s">
        <v>1635</v>
      </c>
      <c r="C183" s="96" t="s">
        <v>1595</v>
      </c>
      <c r="D183" s="21">
        <v>45342</v>
      </c>
      <c r="E183" s="17" t="s">
        <v>1636</v>
      </c>
      <c r="F183" s="17" t="s">
        <v>1273</v>
      </c>
      <c r="G183" s="17" t="s">
        <v>1192</v>
      </c>
      <c r="H183" s="97" t="s">
        <v>1192</v>
      </c>
      <c r="I183" s="145">
        <v>0</v>
      </c>
      <c r="J183" s="49">
        <v>0</v>
      </c>
      <c r="K183" s="49">
        <v>0</v>
      </c>
      <c r="L183" s="49">
        <v>0</v>
      </c>
      <c r="M183" s="49">
        <v>0</v>
      </c>
      <c r="N183" s="49">
        <v>0</v>
      </c>
      <c r="O183" s="54">
        <v>0</v>
      </c>
      <c r="P183" s="160">
        <v>0</v>
      </c>
      <c r="Q183" s="151">
        <v>0</v>
      </c>
      <c r="R183" s="50">
        <v>0</v>
      </c>
      <c r="S183" s="50">
        <v>0</v>
      </c>
      <c r="T183" s="50">
        <v>0</v>
      </c>
      <c r="U183" s="50">
        <v>0</v>
      </c>
      <c r="V183" s="55">
        <v>0</v>
      </c>
      <c r="W183" s="50">
        <v>0</v>
      </c>
      <c r="X183" s="161">
        <v>0</v>
      </c>
      <c r="Y183" s="145">
        <v>0</v>
      </c>
      <c r="Z183" s="49">
        <v>0</v>
      </c>
      <c r="AA183" s="49">
        <v>0</v>
      </c>
      <c r="AB183" s="49">
        <v>0</v>
      </c>
      <c r="AC183" s="54">
        <v>0</v>
      </c>
      <c r="AD183" s="48">
        <v>0</v>
      </c>
      <c r="AE183" s="48">
        <v>0</v>
      </c>
      <c r="AF183" s="163">
        <v>0</v>
      </c>
    </row>
    <row r="184" spans="1:32" ht="18" customHeight="1" x14ac:dyDescent="0.25">
      <c r="A184" s="18" t="s">
        <v>291</v>
      </c>
      <c r="B184" s="17" t="s">
        <v>1637</v>
      </c>
      <c r="C184" s="96" t="s">
        <v>1189</v>
      </c>
      <c r="D184" s="21">
        <v>45345</v>
      </c>
      <c r="E184" s="17" t="s">
        <v>1638</v>
      </c>
      <c r="F184" s="17" t="s">
        <v>1287</v>
      </c>
      <c r="G184" s="17" t="s">
        <v>1192</v>
      </c>
      <c r="H184" s="97" t="s">
        <v>1192</v>
      </c>
      <c r="I184" s="145">
        <v>0</v>
      </c>
      <c r="J184" s="49">
        <v>0</v>
      </c>
      <c r="K184" s="49">
        <v>0</v>
      </c>
      <c r="L184" s="49">
        <v>0</v>
      </c>
      <c r="M184" s="49">
        <v>0</v>
      </c>
      <c r="N184" s="49">
        <v>0</v>
      </c>
      <c r="O184" s="54">
        <v>0</v>
      </c>
      <c r="P184" s="160">
        <v>0</v>
      </c>
      <c r="Q184" s="151">
        <v>0</v>
      </c>
      <c r="R184" s="50">
        <v>0</v>
      </c>
      <c r="S184" s="50">
        <v>0</v>
      </c>
      <c r="T184" s="50">
        <v>0</v>
      </c>
      <c r="U184" s="50">
        <v>0</v>
      </c>
      <c r="V184" s="55">
        <v>0</v>
      </c>
      <c r="W184" s="50">
        <v>0</v>
      </c>
      <c r="X184" s="161">
        <v>0</v>
      </c>
      <c r="Y184" s="145">
        <v>0</v>
      </c>
      <c r="Z184" s="49">
        <v>0</v>
      </c>
      <c r="AA184" s="49">
        <v>0</v>
      </c>
      <c r="AB184" s="49">
        <v>0</v>
      </c>
      <c r="AC184" s="54">
        <v>0</v>
      </c>
      <c r="AD184" s="48">
        <v>0</v>
      </c>
      <c r="AE184" s="48">
        <v>0</v>
      </c>
      <c r="AF184" s="163">
        <v>0</v>
      </c>
    </row>
    <row r="185" spans="1:32" ht="18" customHeight="1" x14ac:dyDescent="0.25">
      <c r="A185" s="15" t="s">
        <v>292</v>
      </c>
      <c r="B185" s="17" t="s">
        <v>1639</v>
      </c>
      <c r="C185" s="96" t="s">
        <v>1197</v>
      </c>
      <c r="D185" s="21">
        <v>45324</v>
      </c>
      <c r="E185" s="17" t="s">
        <v>1640</v>
      </c>
      <c r="F185" s="17" t="s">
        <v>1641</v>
      </c>
      <c r="G185" s="17" t="s">
        <v>1192</v>
      </c>
      <c r="H185" s="97" t="s">
        <v>1192</v>
      </c>
      <c r="I185" s="145">
        <v>0</v>
      </c>
      <c r="J185" s="49">
        <v>0</v>
      </c>
      <c r="K185" s="49">
        <v>0</v>
      </c>
      <c r="L185" s="49">
        <v>0</v>
      </c>
      <c r="M185" s="49">
        <v>0</v>
      </c>
      <c r="N185" s="49">
        <v>0</v>
      </c>
      <c r="O185" s="54">
        <v>0</v>
      </c>
      <c r="P185" s="160">
        <v>0</v>
      </c>
      <c r="Q185" s="151">
        <v>0</v>
      </c>
      <c r="R185" s="50">
        <v>0</v>
      </c>
      <c r="S185" s="50">
        <v>0</v>
      </c>
      <c r="T185" s="50">
        <v>0</v>
      </c>
      <c r="U185" s="50">
        <v>0</v>
      </c>
      <c r="V185" s="55">
        <v>0</v>
      </c>
      <c r="W185" s="50">
        <v>0</v>
      </c>
      <c r="X185" s="161">
        <v>0</v>
      </c>
      <c r="Y185" s="145">
        <v>0</v>
      </c>
      <c r="Z185" s="49">
        <v>0</v>
      </c>
      <c r="AA185" s="49">
        <v>0</v>
      </c>
      <c r="AB185" s="49">
        <v>0</v>
      </c>
      <c r="AC185" s="54">
        <v>0</v>
      </c>
      <c r="AD185" s="48">
        <v>0</v>
      </c>
      <c r="AE185" s="48">
        <v>0</v>
      </c>
      <c r="AF185" s="163">
        <v>0</v>
      </c>
    </row>
    <row r="186" spans="1:32" ht="18" hidden="1" customHeight="1" x14ac:dyDescent="0.25">
      <c r="A186" s="18" t="s">
        <v>293</v>
      </c>
      <c r="B186" s="17" t="s">
        <v>1642</v>
      </c>
      <c r="C186" s="96" t="s">
        <v>1642</v>
      </c>
      <c r="D186" s="21" t="s">
        <v>1642</v>
      </c>
      <c r="E186" s="17" t="s">
        <v>1642</v>
      </c>
      <c r="F186" s="17" t="s">
        <v>1642</v>
      </c>
      <c r="G186" s="17" t="s">
        <v>1642</v>
      </c>
      <c r="H186" s="97" t="s">
        <v>1642</v>
      </c>
      <c r="I186" s="145" t="s">
        <v>1642</v>
      </c>
      <c r="J186" s="49" t="s">
        <v>1642</v>
      </c>
      <c r="K186" s="49" t="s">
        <v>1642</v>
      </c>
      <c r="L186" s="49" t="s">
        <v>1642</v>
      </c>
      <c r="M186" s="49" t="s">
        <v>1642</v>
      </c>
      <c r="N186" s="49" t="s">
        <v>1642</v>
      </c>
      <c r="O186" s="54" t="s">
        <v>1642</v>
      </c>
      <c r="P186" s="160" t="s">
        <v>1642</v>
      </c>
      <c r="Q186" s="151" t="s">
        <v>1642</v>
      </c>
      <c r="R186" s="50" t="s">
        <v>1642</v>
      </c>
      <c r="S186" s="50" t="s">
        <v>1642</v>
      </c>
      <c r="T186" s="50" t="s">
        <v>1642</v>
      </c>
      <c r="U186" s="50" t="s">
        <v>1642</v>
      </c>
      <c r="V186" s="55" t="s">
        <v>1642</v>
      </c>
      <c r="W186" s="50" t="s">
        <v>1642</v>
      </c>
      <c r="X186" s="161" t="s">
        <v>1642</v>
      </c>
      <c r="Y186" s="145" t="s">
        <v>1642</v>
      </c>
      <c r="Z186" s="49" t="s">
        <v>1642</v>
      </c>
      <c r="AA186" s="49" t="s">
        <v>1642</v>
      </c>
      <c r="AB186" s="49" t="s">
        <v>1642</v>
      </c>
      <c r="AC186" s="54" t="s">
        <v>1642</v>
      </c>
      <c r="AD186" s="48" t="s">
        <v>1642</v>
      </c>
      <c r="AE186" s="48" t="s">
        <v>1642</v>
      </c>
      <c r="AF186" s="163" t="s">
        <v>1642</v>
      </c>
    </row>
    <row r="187" spans="1:32" ht="18" hidden="1" customHeight="1" x14ac:dyDescent="0.25">
      <c r="A187" s="15" t="s">
        <v>294</v>
      </c>
      <c r="B187" s="17" t="s">
        <v>1642</v>
      </c>
      <c r="C187" s="96" t="s">
        <v>1642</v>
      </c>
      <c r="D187" s="21" t="s">
        <v>1642</v>
      </c>
      <c r="E187" s="17" t="s">
        <v>1642</v>
      </c>
      <c r="F187" s="17" t="s">
        <v>1642</v>
      </c>
      <c r="G187" s="17" t="s">
        <v>1642</v>
      </c>
      <c r="H187" s="97" t="s">
        <v>1642</v>
      </c>
      <c r="I187" s="145" t="s">
        <v>1642</v>
      </c>
      <c r="J187" s="49" t="s">
        <v>1642</v>
      </c>
      <c r="K187" s="49" t="s">
        <v>1642</v>
      </c>
      <c r="L187" s="49" t="s">
        <v>1642</v>
      </c>
      <c r="M187" s="49" t="s">
        <v>1642</v>
      </c>
      <c r="N187" s="49" t="s">
        <v>1642</v>
      </c>
      <c r="O187" s="54" t="s">
        <v>1642</v>
      </c>
      <c r="P187" s="160" t="s">
        <v>1642</v>
      </c>
      <c r="Q187" s="151" t="s">
        <v>1642</v>
      </c>
      <c r="R187" s="50" t="s">
        <v>1642</v>
      </c>
      <c r="S187" s="50" t="s">
        <v>1642</v>
      </c>
      <c r="T187" s="50" t="s">
        <v>1642</v>
      </c>
      <c r="U187" s="50" t="s">
        <v>1642</v>
      </c>
      <c r="V187" s="55" t="s">
        <v>1642</v>
      </c>
      <c r="W187" s="50" t="s">
        <v>1642</v>
      </c>
      <c r="X187" s="161" t="s">
        <v>1642</v>
      </c>
      <c r="Y187" s="145" t="s">
        <v>1642</v>
      </c>
      <c r="Z187" s="49" t="s">
        <v>1642</v>
      </c>
      <c r="AA187" s="49" t="s">
        <v>1642</v>
      </c>
      <c r="AB187" s="49" t="s">
        <v>1642</v>
      </c>
      <c r="AC187" s="54" t="s">
        <v>1642</v>
      </c>
      <c r="AD187" s="48" t="s">
        <v>1642</v>
      </c>
      <c r="AE187" s="48" t="s">
        <v>1642</v>
      </c>
      <c r="AF187" s="163" t="s">
        <v>1642</v>
      </c>
    </row>
    <row r="188" spans="1:32" ht="18" hidden="1" customHeight="1" x14ac:dyDescent="0.25">
      <c r="A188" s="18" t="s">
        <v>295</v>
      </c>
      <c r="B188" s="17" t="s">
        <v>1642</v>
      </c>
      <c r="C188" s="96" t="s">
        <v>1642</v>
      </c>
      <c r="D188" s="21" t="s">
        <v>1642</v>
      </c>
      <c r="E188" s="17" t="s">
        <v>1642</v>
      </c>
      <c r="F188" s="17" t="s">
        <v>1642</v>
      </c>
      <c r="G188" s="17" t="s">
        <v>1642</v>
      </c>
      <c r="H188" s="97" t="s">
        <v>1642</v>
      </c>
      <c r="I188" s="145" t="s">
        <v>1642</v>
      </c>
      <c r="J188" s="49" t="s">
        <v>1642</v>
      </c>
      <c r="K188" s="49" t="s">
        <v>1642</v>
      </c>
      <c r="L188" s="49" t="s">
        <v>1642</v>
      </c>
      <c r="M188" s="49" t="s">
        <v>1642</v>
      </c>
      <c r="N188" s="49" t="s">
        <v>1642</v>
      </c>
      <c r="O188" s="54" t="s">
        <v>1642</v>
      </c>
      <c r="P188" s="160" t="s">
        <v>1642</v>
      </c>
      <c r="Q188" s="151" t="s">
        <v>1642</v>
      </c>
      <c r="R188" s="50" t="s">
        <v>1642</v>
      </c>
      <c r="S188" s="50" t="s">
        <v>1642</v>
      </c>
      <c r="T188" s="50" t="s">
        <v>1642</v>
      </c>
      <c r="U188" s="50" t="s">
        <v>1642</v>
      </c>
      <c r="V188" s="55" t="s">
        <v>1642</v>
      </c>
      <c r="W188" s="50" t="s">
        <v>1642</v>
      </c>
      <c r="X188" s="161" t="s">
        <v>1642</v>
      </c>
      <c r="Y188" s="145" t="s">
        <v>1642</v>
      </c>
      <c r="Z188" s="49" t="s">
        <v>1642</v>
      </c>
      <c r="AA188" s="49" t="s">
        <v>1642</v>
      </c>
      <c r="AB188" s="49" t="s">
        <v>1642</v>
      </c>
      <c r="AC188" s="54" t="s">
        <v>1642</v>
      </c>
      <c r="AD188" s="48" t="s">
        <v>1642</v>
      </c>
      <c r="AE188" s="48" t="s">
        <v>1642</v>
      </c>
      <c r="AF188" s="163" t="s">
        <v>1642</v>
      </c>
    </row>
    <row r="189" spans="1:32" ht="18" hidden="1" customHeight="1" x14ac:dyDescent="0.25">
      <c r="A189" s="15" t="s">
        <v>296</v>
      </c>
      <c r="B189" s="17" t="s">
        <v>1642</v>
      </c>
      <c r="C189" s="96" t="s">
        <v>1642</v>
      </c>
      <c r="D189" s="21" t="s">
        <v>1642</v>
      </c>
      <c r="E189" s="17" t="s">
        <v>1642</v>
      </c>
      <c r="F189" s="17" t="s">
        <v>1642</v>
      </c>
      <c r="G189" s="17" t="s">
        <v>1642</v>
      </c>
      <c r="H189" s="97" t="s">
        <v>1642</v>
      </c>
      <c r="I189" s="145" t="s">
        <v>1642</v>
      </c>
      <c r="J189" s="49" t="s">
        <v>1642</v>
      </c>
      <c r="K189" s="49" t="s">
        <v>1642</v>
      </c>
      <c r="L189" s="49" t="s">
        <v>1642</v>
      </c>
      <c r="M189" s="49" t="s">
        <v>1642</v>
      </c>
      <c r="N189" s="49" t="s">
        <v>1642</v>
      </c>
      <c r="O189" s="54" t="s">
        <v>1642</v>
      </c>
      <c r="P189" s="160" t="s">
        <v>1642</v>
      </c>
      <c r="Q189" s="151" t="s">
        <v>1642</v>
      </c>
      <c r="R189" s="50" t="s">
        <v>1642</v>
      </c>
      <c r="S189" s="50" t="s">
        <v>1642</v>
      </c>
      <c r="T189" s="50" t="s">
        <v>1642</v>
      </c>
      <c r="U189" s="50" t="s">
        <v>1642</v>
      </c>
      <c r="V189" s="55" t="s">
        <v>1642</v>
      </c>
      <c r="W189" s="50" t="s">
        <v>1642</v>
      </c>
      <c r="X189" s="161" t="s">
        <v>1642</v>
      </c>
      <c r="Y189" s="145" t="s">
        <v>1642</v>
      </c>
      <c r="Z189" s="49" t="s">
        <v>1642</v>
      </c>
      <c r="AA189" s="49" t="s">
        <v>1642</v>
      </c>
      <c r="AB189" s="49" t="s">
        <v>1642</v>
      </c>
      <c r="AC189" s="54" t="s">
        <v>1642</v>
      </c>
      <c r="AD189" s="48" t="s">
        <v>1642</v>
      </c>
      <c r="AE189" s="48" t="s">
        <v>1642</v>
      </c>
      <c r="AF189" s="163" t="s">
        <v>1642</v>
      </c>
    </row>
    <row r="190" spans="1:32" ht="18" hidden="1" customHeight="1" x14ac:dyDescent="0.25">
      <c r="A190" s="18" t="s">
        <v>297</v>
      </c>
      <c r="B190" s="17" t="s">
        <v>1642</v>
      </c>
      <c r="C190" s="96" t="s">
        <v>1642</v>
      </c>
      <c r="D190" s="21" t="s">
        <v>1642</v>
      </c>
      <c r="E190" s="17" t="s">
        <v>1642</v>
      </c>
      <c r="F190" s="17" t="s">
        <v>1642</v>
      </c>
      <c r="G190" s="17" t="s">
        <v>1642</v>
      </c>
      <c r="H190" s="97" t="s">
        <v>1642</v>
      </c>
      <c r="I190" s="145" t="s">
        <v>1642</v>
      </c>
      <c r="J190" s="49" t="s">
        <v>1642</v>
      </c>
      <c r="K190" s="49" t="s">
        <v>1642</v>
      </c>
      <c r="L190" s="49" t="s">
        <v>1642</v>
      </c>
      <c r="M190" s="49" t="s">
        <v>1642</v>
      </c>
      <c r="N190" s="49" t="s">
        <v>1642</v>
      </c>
      <c r="O190" s="54" t="s">
        <v>1642</v>
      </c>
      <c r="P190" s="160" t="s">
        <v>1642</v>
      </c>
      <c r="Q190" s="151" t="s">
        <v>1642</v>
      </c>
      <c r="R190" s="50" t="s">
        <v>1642</v>
      </c>
      <c r="S190" s="50" t="s">
        <v>1642</v>
      </c>
      <c r="T190" s="50" t="s">
        <v>1642</v>
      </c>
      <c r="U190" s="50" t="s">
        <v>1642</v>
      </c>
      <c r="V190" s="55" t="s">
        <v>1642</v>
      </c>
      <c r="W190" s="50" t="s">
        <v>1642</v>
      </c>
      <c r="X190" s="161" t="s">
        <v>1642</v>
      </c>
      <c r="Y190" s="145" t="s">
        <v>1642</v>
      </c>
      <c r="Z190" s="49" t="s">
        <v>1642</v>
      </c>
      <c r="AA190" s="49" t="s">
        <v>1642</v>
      </c>
      <c r="AB190" s="49" t="s">
        <v>1642</v>
      </c>
      <c r="AC190" s="54" t="s">
        <v>1642</v>
      </c>
      <c r="AD190" s="48" t="s">
        <v>1642</v>
      </c>
      <c r="AE190" s="48" t="s">
        <v>1642</v>
      </c>
      <c r="AF190" s="163" t="s">
        <v>1642</v>
      </c>
    </row>
    <row r="191" spans="1:32" ht="18" hidden="1" customHeight="1" x14ac:dyDescent="0.25">
      <c r="A191" s="15" t="s">
        <v>298</v>
      </c>
      <c r="B191" s="17" t="s">
        <v>1642</v>
      </c>
      <c r="C191" s="96" t="s">
        <v>1642</v>
      </c>
      <c r="D191" s="21" t="s">
        <v>1642</v>
      </c>
      <c r="E191" s="17" t="s">
        <v>1642</v>
      </c>
      <c r="F191" s="17" t="s">
        <v>1642</v>
      </c>
      <c r="G191" s="17" t="s">
        <v>1642</v>
      </c>
      <c r="H191" s="97" t="s">
        <v>1642</v>
      </c>
      <c r="I191" s="145" t="s">
        <v>1642</v>
      </c>
      <c r="J191" s="49" t="s">
        <v>1642</v>
      </c>
      <c r="K191" s="49" t="s">
        <v>1642</v>
      </c>
      <c r="L191" s="49" t="s">
        <v>1642</v>
      </c>
      <c r="M191" s="49" t="s">
        <v>1642</v>
      </c>
      <c r="N191" s="49" t="s">
        <v>1642</v>
      </c>
      <c r="O191" s="54" t="s">
        <v>1642</v>
      </c>
      <c r="P191" s="160" t="s">
        <v>1642</v>
      </c>
      <c r="Q191" s="151" t="s">
        <v>1642</v>
      </c>
      <c r="R191" s="50" t="s">
        <v>1642</v>
      </c>
      <c r="S191" s="50" t="s">
        <v>1642</v>
      </c>
      <c r="T191" s="50" t="s">
        <v>1642</v>
      </c>
      <c r="U191" s="50" t="s">
        <v>1642</v>
      </c>
      <c r="V191" s="55" t="s">
        <v>1642</v>
      </c>
      <c r="W191" s="50" t="s">
        <v>1642</v>
      </c>
      <c r="X191" s="161" t="s">
        <v>1642</v>
      </c>
      <c r="Y191" s="145" t="s">
        <v>1642</v>
      </c>
      <c r="Z191" s="49" t="s">
        <v>1642</v>
      </c>
      <c r="AA191" s="49" t="s">
        <v>1642</v>
      </c>
      <c r="AB191" s="49" t="s">
        <v>1642</v>
      </c>
      <c r="AC191" s="54" t="s">
        <v>1642</v>
      </c>
      <c r="AD191" s="48" t="s">
        <v>1642</v>
      </c>
      <c r="AE191" s="48" t="s">
        <v>1642</v>
      </c>
      <c r="AF191" s="163" t="s">
        <v>1642</v>
      </c>
    </row>
    <row r="192" spans="1:32" ht="18" hidden="1" customHeight="1" x14ac:dyDescent="0.25">
      <c r="A192" s="18" t="s">
        <v>299</v>
      </c>
      <c r="B192" s="17" t="s">
        <v>1642</v>
      </c>
      <c r="C192" s="96" t="s">
        <v>1642</v>
      </c>
      <c r="D192" s="21" t="s">
        <v>1642</v>
      </c>
      <c r="E192" s="17" t="s">
        <v>1642</v>
      </c>
      <c r="F192" s="17" t="s">
        <v>1642</v>
      </c>
      <c r="G192" s="17" t="s">
        <v>1642</v>
      </c>
      <c r="H192" s="97" t="s">
        <v>1642</v>
      </c>
      <c r="I192" s="145" t="s">
        <v>1642</v>
      </c>
      <c r="J192" s="49" t="s">
        <v>1642</v>
      </c>
      <c r="K192" s="49" t="s">
        <v>1642</v>
      </c>
      <c r="L192" s="49" t="s">
        <v>1642</v>
      </c>
      <c r="M192" s="49" t="s">
        <v>1642</v>
      </c>
      <c r="N192" s="49" t="s">
        <v>1642</v>
      </c>
      <c r="O192" s="54" t="s">
        <v>1642</v>
      </c>
      <c r="P192" s="160" t="s">
        <v>1642</v>
      </c>
      <c r="Q192" s="151" t="s">
        <v>1642</v>
      </c>
      <c r="R192" s="50" t="s">
        <v>1642</v>
      </c>
      <c r="S192" s="50" t="s">
        <v>1642</v>
      </c>
      <c r="T192" s="50" t="s">
        <v>1642</v>
      </c>
      <c r="U192" s="50" t="s">
        <v>1642</v>
      </c>
      <c r="V192" s="55" t="s">
        <v>1642</v>
      </c>
      <c r="W192" s="50" t="s">
        <v>1642</v>
      </c>
      <c r="X192" s="161" t="s">
        <v>1642</v>
      </c>
      <c r="Y192" s="145" t="s">
        <v>1642</v>
      </c>
      <c r="Z192" s="49" t="s">
        <v>1642</v>
      </c>
      <c r="AA192" s="49" t="s">
        <v>1642</v>
      </c>
      <c r="AB192" s="49" t="s">
        <v>1642</v>
      </c>
      <c r="AC192" s="54" t="s">
        <v>1642</v>
      </c>
      <c r="AD192" s="48" t="s">
        <v>1642</v>
      </c>
      <c r="AE192" s="48" t="s">
        <v>1642</v>
      </c>
      <c r="AF192" s="163" t="s">
        <v>1642</v>
      </c>
    </row>
    <row r="193" spans="1:32" ht="18" hidden="1" customHeight="1" x14ac:dyDescent="0.25">
      <c r="A193" s="15" t="s">
        <v>300</v>
      </c>
      <c r="B193" s="17" t="s">
        <v>1642</v>
      </c>
      <c r="C193" s="96" t="s">
        <v>1642</v>
      </c>
      <c r="D193" s="21" t="s">
        <v>1642</v>
      </c>
      <c r="E193" s="17" t="s">
        <v>1642</v>
      </c>
      <c r="F193" s="17" t="s">
        <v>1642</v>
      </c>
      <c r="G193" s="17" t="s">
        <v>1642</v>
      </c>
      <c r="H193" s="97" t="s">
        <v>1642</v>
      </c>
      <c r="I193" s="145" t="s">
        <v>1642</v>
      </c>
      <c r="J193" s="49" t="s">
        <v>1642</v>
      </c>
      <c r="K193" s="49" t="s">
        <v>1642</v>
      </c>
      <c r="L193" s="49" t="s">
        <v>1642</v>
      </c>
      <c r="M193" s="49" t="s">
        <v>1642</v>
      </c>
      <c r="N193" s="49" t="s">
        <v>1642</v>
      </c>
      <c r="O193" s="54" t="s">
        <v>1642</v>
      </c>
      <c r="P193" s="160" t="s">
        <v>1642</v>
      </c>
      <c r="Q193" s="151" t="s">
        <v>1642</v>
      </c>
      <c r="R193" s="50" t="s">
        <v>1642</v>
      </c>
      <c r="S193" s="50" t="s">
        <v>1642</v>
      </c>
      <c r="T193" s="50" t="s">
        <v>1642</v>
      </c>
      <c r="U193" s="50" t="s">
        <v>1642</v>
      </c>
      <c r="V193" s="55" t="s">
        <v>1642</v>
      </c>
      <c r="W193" s="50" t="s">
        <v>1642</v>
      </c>
      <c r="X193" s="161" t="s">
        <v>1642</v>
      </c>
      <c r="Y193" s="145" t="s">
        <v>1642</v>
      </c>
      <c r="Z193" s="49" t="s">
        <v>1642</v>
      </c>
      <c r="AA193" s="49" t="s">
        <v>1642</v>
      </c>
      <c r="AB193" s="49" t="s">
        <v>1642</v>
      </c>
      <c r="AC193" s="54" t="s">
        <v>1642</v>
      </c>
      <c r="AD193" s="48" t="s">
        <v>1642</v>
      </c>
      <c r="AE193" s="48" t="s">
        <v>1642</v>
      </c>
      <c r="AF193" s="163" t="s">
        <v>1642</v>
      </c>
    </row>
    <row r="194" spans="1:32" ht="18" hidden="1" customHeight="1" x14ac:dyDescent="0.25">
      <c r="A194" s="18" t="s">
        <v>301</v>
      </c>
      <c r="B194" s="17" t="s">
        <v>1642</v>
      </c>
      <c r="C194" s="96" t="s">
        <v>1642</v>
      </c>
      <c r="D194" s="21" t="s">
        <v>1642</v>
      </c>
      <c r="E194" s="17" t="s">
        <v>1642</v>
      </c>
      <c r="F194" s="17" t="s">
        <v>1642</v>
      </c>
      <c r="G194" s="17" t="s">
        <v>1642</v>
      </c>
      <c r="H194" s="97" t="s">
        <v>1642</v>
      </c>
      <c r="I194" s="145" t="s">
        <v>1642</v>
      </c>
      <c r="J194" s="49" t="s">
        <v>1642</v>
      </c>
      <c r="K194" s="49" t="s">
        <v>1642</v>
      </c>
      <c r="L194" s="49" t="s">
        <v>1642</v>
      </c>
      <c r="M194" s="49" t="s">
        <v>1642</v>
      </c>
      <c r="N194" s="49" t="s">
        <v>1642</v>
      </c>
      <c r="O194" s="54" t="s">
        <v>1642</v>
      </c>
      <c r="P194" s="160" t="s">
        <v>1642</v>
      </c>
      <c r="Q194" s="151" t="s">
        <v>1642</v>
      </c>
      <c r="R194" s="50" t="s">
        <v>1642</v>
      </c>
      <c r="S194" s="50" t="s">
        <v>1642</v>
      </c>
      <c r="T194" s="50" t="s">
        <v>1642</v>
      </c>
      <c r="U194" s="50" t="s">
        <v>1642</v>
      </c>
      <c r="V194" s="55" t="s">
        <v>1642</v>
      </c>
      <c r="W194" s="50" t="s">
        <v>1642</v>
      </c>
      <c r="X194" s="161" t="s">
        <v>1642</v>
      </c>
      <c r="Y194" s="145" t="s">
        <v>1642</v>
      </c>
      <c r="Z194" s="49" t="s">
        <v>1642</v>
      </c>
      <c r="AA194" s="49" t="s">
        <v>1642</v>
      </c>
      <c r="AB194" s="49" t="s">
        <v>1642</v>
      </c>
      <c r="AC194" s="54" t="s">
        <v>1642</v>
      </c>
      <c r="AD194" s="48" t="s">
        <v>1642</v>
      </c>
      <c r="AE194" s="48" t="s">
        <v>1642</v>
      </c>
      <c r="AF194" s="163" t="s">
        <v>1642</v>
      </c>
    </row>
    <row r="195" spans="1:32" ht="18" hidden="1" customHeight="1" x14ac:dyDescent="0.25">
      <c r="A195" s="15" t="s">
        <v>302</v>
      </c>
      <c r="B195" s="17" t="s">
        <v>1642</v>
      </c>
      <c r="C195" s="96" t="s">
        <v>1642</v>
      </c>
      <c r="D195" s="21" t="s">
        <v>1642</v>
      </c>
      <c r="E195" s="17" t="s">
        <v>1642</v>
      </c>
      <c r="F195" s="17" t="s">
        <v>1642</v>
      </c>
      <c r="G195" s="17" t="s">
        <v>1642</v>
      </c>
      <c r="H195" s="97" t="s">
        <v>1642</v>
      </c>
      <c r="I195" s="145" t="s">
        <v>1642</v>
      </c>
      <c r="J195" s="49" t="s">
        <v>1642</v>
      </c>
      <c r="K195" s="49" t="s">
        <v>1642</v>
      </c>
      <c r="L195" s="49" t="s">
        <v>1642</v>
      </c>
      <c r="M195" s="49" t="s">
        <v>1642</v>
      </c>
      <c r="N195" s="49" t="s">
        <v>1642</v>
      </c>
      <c r="O195" s="54" t="s">
        <v>1642</v>
      </c>
      <c r="P195" s="160" t="s">
        <v>1642</v>
      </c>
      <c r="Q195" s="151" t="s">
        <v>1642</v>
      </c>
      <c r="R195" s="50" t="s">
        <v>1642</v>
      </c>
      <c r="S195" s="50" t="s">
        <v>1642</v>
      </c>
      <c r="T195" s="50" t="s">
        <v>1642</v>
      </c>
      <c r="U195" s="50" t="s">
        <v>1642</v>
      </c>
      <c r="V195" s="55" t="s">
        <v>1642</v>
      </c>
      <c r="W195" s="50" t="s">
        <v>1642</v>
      </c>
      <c r="X195" s="161" t="s">
        <v>1642</v>
      </c>
      <c r="Y195" s="145" t="s">
        <v>1642</v>
      </c>
      <c r="Z195" s="49" t="s">
        <v>1642</v>
      </c>
      <c r="AA195" s="49" t="s">
        <v>1642</v>
      </c>
      <c r="AB195" s="49" t="s">
        <v>1642</v>
      </c>
      <c r="AC195" s="54" t="s">
        <v>1642</v>
      </c>
      <c r="AD195" s="48" t="s">
        <v>1642</v>
      </c>
      <c r="AE195" s="48" t="s">
        <v>1642</v>
      </c>
      <c r="AF195" s="163" t="s">
        <v>1642</v>
      </c>
    </row>
    <row r="196" spans="1:32" ht="18" hidden="1" customHeight="1" x14ac:dyDescent="0.25">
      <c r="A196" s="18" t="s">
        <v>303</v>
      </c>
      <c r="B196" s="17" t="s">
        <v>1642</v>
      </c>
      <c r="C196" s="96" t="s">
        <v>1642</v>
      </c>
      <c r="D196" s="21" t="s">
        <v>1642</v>
      </c>
      <c r="E196" s="17" t="s">
        <v>1642</v>
      </c>
      <c r="F196" s="17" t="s">
        <v>1642</v>
      </c>
      <c r="G196" s="17" t="s">
        <v>1642</v>
      </c>
      <c r="H196" s="97" t="s">
        <v>1642</v>
      </c>
      <c r="I196" s="145" t="s">
        <v>1642</v>
      </c>
      <c r="J196" s="49" t="s">
        <v>1642</v>
      </c>
      <c r="K196" s="49" t="s">
        <v>1642</v>
      </c>
      <c r="L196" s="49" t="s">
        <v>1642</v>
      </c>
      <c r="M196" s="49" t="s">
        <v>1642</v>
      </c>
      <c r="N196" s="49" t="s">
        <v>1642</v>
      </c>
      <c r="O196" s="54" t="s">
        <v>1642</v>
      </c>
      <c r="P196" s="160" t="s">
        <v>1642</v>
      </c>
      <c r="Q196" s="151" t="s">
        <v>1642</v>
      </c>
      <c r="R196" s="50" t="s">
        <v>1642</v>
      </c>
      <c r="S196" s="50" t="s">
        <v>1642</v>
      </c>
      <c r="T196" s="50" t="s">
        <v>1642</v>
      </c>
      <c r="U196" s="50" t="s">
        <v>1642</v>
      </c>
      <c r="V196" s="55" t="s">
        <v>1642</v>
      </c>
      <c r="W196" s="50" t="s">
        <v>1642</v>
      </c>
      <c r="X196" s="161" t="s">
        <v>1642</v>
      </c>
      <c r="Y196" s="145" t="s">
        <v>1642</v>
      </c>
      <c r="Z196" s="49" t="s">
        <v>1642</v>
      </c>
      <c r="AA196" s="49" t="s">
        <v>1642</v>
      </c>
      <c r="AB196" s="49" t="s">
        <v>1642</v>
      </c>
      <c r="AC196" s="54" t="s">
        <v>1642</v>
      </c>
      <c r="AD196" s="48" t="s">
        <v>1642</v>
      </c>
      <c r="AE196" s="48" t="s">
        <v>1642</v>
      </c>
      <c r="AF196" s="163" t="s">
        <v>1642</v>
      </c>
    </row>
    <row r="197" spans="1:32" ht="18" hidden="1" customHeight="1" x14ac:dyDescent="0.25">
      <c r="A197" s="15" t="s">
        <v>304</v>
      </c>
      <c r="B197" s="17" t="s">
        <v>1642</v>
      </c>
      <c r="C197" s="96" t="s">
        <v>1642</v>
      </c>
      <c r="D197" s="21" t="s">
        <v>1642</v>
      </c>
      <c r="E197" s="17" t="s">
        <v>1642</v>
      </c>
      <c r="F197" s="17" t="s">
        <v>1642</v>
      </c>
      <c r="G197" s="17" t="s">
        <v>1642</v>
      </c>
      <c r="H197" s="97" t="s">
        <v>1642</v>
      </c>
      <c r="I197" s="145" t="s">
        <v>1642</v>
      </c>
      <c r="J197" s="49" t="s">
        <v>1642</v>
      </c>
      <c r="K197" s="49" t="s">
        <v>1642</v>
      </c>
      <c r="L197" s="49" t="s">
        <v>1642</v>
      </c>
      <c r="M197" s="49" t="s">
        <v>1642</v>
      </c>
      <c r="N197" s="49" t="s">
        <v>1642</v>
      </c>
      <c r="O197" s="54" t="s">
        <v>1642</v>
      </c>
      <c r="P197" s="160" t="s">
        <v>1642</v>
      </c>
      <c r="Q197" s="151" t="s">
        <v>1642</v>
      </c>
      <c r="R197" s="50" t="s">
        <v>1642</v>
      </c>
      <c r="S197" s="50" t="s">
        <v>1642</v>
      </c>
      <c r="T197" s="50" t="s">
        <v>1642</v>
      </c>
      <c r="U197" s="50" t="s">
        <v>1642</v>
      </c>
      <c r="V197" s="55" t="s">
        <v>1642</v>
      </c>
      <c r="W197" s="50" t="s">
        <v>1642</v>
      </c>
      <c r="X197" s="161" t="s">
        <v>1642</v>
      </c>
      <c r="Y197" s="145" t="s">
        <v>1642</v>
      </c>
      <c r="Z197" s="49" t="s">
        <v>1642</v>
      </c>
      <c r="AA197" s="49" t="s">
        <v>1642</v>
      </c>
      <c r="AB197" s="49" t="s">
        <v>1642</v>
      </c>
      <c r="AC197" s="54" t="s">
        <v>1642</v>
      </c>
      <c r="AD197" s="48" t="s">
        <v>1642</v>
      </c>
      <c r="AE197" s="48" t="s">
        <v>1642</v>
      </c>
      <c r="AF197" s="163" t="s">
        <v>1642</v>
      </c>
    </row>
    <row r="198" spans="1:32" ht="18" hidden="1" customHeight="1" x14ac:dyDescent="0.25">
      <c r="A198" s="18" t="s">
        <v>305</v>
      </c>
      <c r="B198" s="17" t="s">
        <v>1642</v>
      </c>
      <c r="C198" s="96" t="s">
        <v>1642</v>
      </c>
      <c r="D198" s="21" t="s">
        <v>1642</v>
      </c>
      <c r="E198" s="17" t="s">
        <v>1642</v>
      </c>
      <c r="F198" s="17" t="s">
        <v>1642</v>
      </c>
      <c r="G198" s="17" t="s">
        <v>1642</v>
      </c>
      <c r="H198" s="97" t="s">
        <v>1642</v>
      </c>
      <c r="I198" s="145" t="s">
        <v>1642</v>
      </c>
      <c r="J198" s="49" t="s">
        <v>1642</v>
      </c>
      <c r="K198" s="49" t="s">
        <v>1642</v>
      </c>
      <c r="L198" s="49" t="s">
        <v>1642</v>
      </c>
      <c r="M198" s="49" t="s">
        <v>1642</v>
      </c>
      <c r="N198" s="49" t="s">
        <v>1642</v>
      </c>
      <c r="O198" s="54" t="s">
        <v>1642</v>
      </c>
      <c r="P198" s="160" t="s">
        <v>1642</v>
      </c>
      <c r="Q198" s="151" t="s">
        <v>1642</v>
      </c>
      <c r="R198" s="50" t="s">
        <v>1642</v>
      </c>
      <c r="S198" s="50" t="s">
        <v>1642</v>
      </c>
      <c r="T198" s="50" t="s">
        <v>1642</v>
      </c>
      <c r="U198" s="50" t="s">
        <v>1642</v>
      </c>
      <c r="V198" s="55" t="s">
        <v>1642</v>
      </c>
      <c r="W198" s="50" t="s">
        <v>1642</v>
      </c>
      <c r="X198" s="161" t="s">
        <v>1642</v>
      </c>
      <c r="Y198" s="145" t="s">
        <v>1642</v>
      </c>
      <c r="Z198" s="49" t="s">
        <v>1642</v>
      </c>
      <c r="AA198" s="49" t="s">
        <v>1642</v>
      </c>
      <c r="AB198" s="49" t="s">
        <v>1642</v>
      </c>
      <c r="AC198" s="54" t="s">
        <v>1642</v>
      </c>
      <c r="AD198" s="48" t="s">
        <v>1642</v>
      </c>
      <c r="AE198" s="48" t="s">
        <v>1642</v>
      </c>
      <c r="AF198" s="163" t="s">
        <v>1642</v>
      </c>
    </row>
    <row r="199" spans="1:32" ht="18" hidden="1" customHeight="1" x14ac:dyDescent="0.25">
      <c r="A199" s="15" t="s">
        <v>306</v>
      </c>
      <c r="B199" s="17" t="s">
        <v>1642</v>
      </c>
      <c r="C199" s="96" t="s">
        <v>1642</v>
      </c>
      <c r="D199" s="21" t="s">
        <v>1642</v>
      </c>
      <c r="E199" s="17" t="s">
        <v>1642</v>
      </c>
      <c r="F199" s="17" t="s">
        <v>1642</v>
      </c>
      <c r="G199" s="17" t="s">
        <v>1642</v>
      </c>
      <c r="H199" s="97" t="s">
        <v>1642</v>
      </c>
      <c r="I199" s="145" t="s">
        <v>1642</v>
      </c>
      <c r="J199" s="49" t="s">
        <v>1642</v>
      </c>
      <c r="K199" s="49" t="s">
        <v>1642</v>
      </c>
      <c r="L199" s="49" t="s">
        <v>1642</v>
      </c>
      <c r="M199" s="49" t="s">
        <v>1642</v>
      </c>
      <c r="N199" s="49" t="s">
        <v>1642</v>
      </c>
      <c r="O199" s="54" t="s">
        <v>1642</v>
      </c>
      <c r="P199" s="160" t="s">
        <v>1642</v>
      </c>
      <c r="Q199" s="151" t="s">
        <v>1642</v>
      </c>
      <c r="R199" s="50" t="s">
        <v>1642</v>
      </c>
      <c r="S199" s="50" t="s">
        <v>1642</v>
      </c>
      <c r="T199" s="50" t="s">
        <v>1642</v>
      </c>
      <c r="U199" s="50" t="s">
        <v>1642</v>
      </c>
      <c r="V199" s="55" t="s">
        <v>1642</v>
      </c>
      <c r="W199" s="50" t="s">
        <v>1642</v>
      </c>
      <c r="X199" s="161" t="s">
        <v>1642</v>
      </c>
      <c r="Y199" s="145" t="s">
        <v>1642</v>
      </c>
      <c r="Z199" s="49" t="s">
        <v>1642</v>
      </c>
      <c r="AA199" s="49" t="s">
        <v>1642</v>
      </c>
      <c r="AB199" s="49" t="s">
        <v>1642</v>
      </c>
      <c r="AC199" s="54" t="s">
        <v>1642</v>
      </c>
      <c r="AD199" s="48" t="s">
        <v>1642</v>
      </c>
      <c r="AE199" s="48" t="s">
        <v>1642</v>
      </c>
      <c r="AF199" s="163" t="s">
        <v>1642</v>
      </c>
    </row>
    <row r="200" spans="1:32" ht="18" hidden="1" customHeight="1" x14ac:dyDescent="0.25">
      <c r="A200" s="18" t="s">
        <v>307</v>
      </c>
      <c r="B200" s="17" t="s">
        <v>1642</v>
      </c>
      <c r="C200" s="96" t="s">
        <v>1642</v>
      </c>
      <c r="D200" s="21" t="s">
        <v>1642</v>
      </c>
      <c r="E200" s="17" t="s">
        <v>1642</v>
      </c>
      <c r="F200" s="17" t="s">
        <v>1642</v>
      </c>
      <c r="G200" s="17" t="s">
        <v>1642</v>
      </c>
      <c r="H200" s="97" t="s">
        <v>1642</v>
      </c>
      <c r="I200" s="145" t="s">
        <v>1642</v>
      </c>
      <c r="J200" s="49" t="s">
        <v>1642</v>
      </c>
      <c r="K200" s="49" t="s">
        <v>1642</v>
      </c>
      <c r="L200" s="49" t="s">
        <v>1642</v>
      </c>
      <c r="M200" s="49" t="s">
        <v>1642</v>
      </c>
      <c r="N200" s="49" t="s">
        <v>1642</v>
      </c>
      <c r="O200" s="54" t="s">
        <v>1642</v>
      </c>
      <c r="P200" s="160" t="s">
        <v>1642</v>
      </c>
      <c r="Q200" s="151" t="s">
        <v>1642</v>
      </c>
      <c r="R200" s="50" t="s">
        <v>1642</v>
      </c>
      <c r="S200" s="50" t="s">
        <v>1642</v>
      </c>
      <c r="T200" s="50" t="s">
        <v>1642</v>
      </c>
      <c r="U200" s="50" t="s">
        <v>1642</v>
      </c>
      <c r="V200" s="55" t="s">
        <v>1642</v>
      </c>
      <c r="W200" s="50" t="s">
        <v>1642</v>
      </c>
      <c r="X200" s="161" t="s">
        <v>1642</v>
      </c>
      <c r="Y200" s="145" t="s">
        <v>1642</v>
      </c>
      <c r="Z200" s="49" t="s">
        <v>1642</v>
      </c>
      <c r="AA200" s="49" t="s">
        <v>1642</v>
      </c>
      <c r="AB200" s="49" t="s">
        <v>1642</v>
      </c>
      <c r="AC200" s="54" t="s">
        <v>1642</v>
      </c>
      <c r="AD200" s="48" t="s">
        <v>1642</v>
      </c>
      <c r="AE200" s="48" t="s">
        <v>1642</v>
      </c>
      <c r="AF200" s="163" t="s">
        <v>1642</v>
      </c>
    </row>
    <row r="201" spans="1:32" ht="18" hidden="1" customHeight="1" x14ac:dyDescent="0.25">
      <c r="A201" s="15" t="s">
        <v>308</v>
      </c>
      <c r="B201" s="17" t="s">
        <v>1642</v>
      </c>
      <c r="C201" s="96" t="s">
        <v>1642</v>
      </c>
      <c r="D201" s="21" t="s">
        <v>1642</v>
      </c>
      <c r="E201" s="17" t="s">
        <v>1642</v>
      </c>
      <c r="F201" s="17" t="s">
        <v>1642</v>
      </c>
      <c r="G201" s="17" t="s">
        <v>1642</v>
      </c>
      <c r="H201" s="97" t="s">
        <v>1642</v>
      </c>
      <c r="I201" s="145" t="s">
        <v>1642</v>
      </c>
      <c r="J201" s="49" t="s">
        <v>1642</v>
      </c>
      <c r="K201" s="49" t="s">
        <v>1642</v>
      </c>
      <c r="L201" s="49" t="s">
        <v>1642</v>
      </c>
      <c r="M201" s="49" t="s">
        <v>1642</v>
      </c>
      <c r="N201" s="49" t="s">
        <v>1642</v>
      </c>
      <c r="O201" s="54" t="s">
        <v>1642</v>
      </c>
      <c r="P201" s="160" t="s">
        <v>1642</v>
      </c>
      <c r="Q201" s="151" t="s">
        <v>1642</v>
      </c>
      <c r="R201" s="50" t="s">
        <v>1642</v>
      </c>
      <c r="S201" s="50" t="s">
        <v>1642</v>
      </c>
      <c r="T201" s="50" t="s">
        <v>1642</v>
      </c>
      <c r="U201" s="50" t="s">
        <v>1642</v>
      </c>
      <c r="V201" s="55" t="s">
        <v>1642</v>
      </c>
      <c r="W201" s="50" t="s">
        <v>1642</v>
      </c>
      <c r="X201" s="161" t="s">
        <v>1642</v>
      </c>
      <c r="Y201" s="145" t="s">
        <v>1642</v>
      </c>
      <c r="Z201" s="49" t="s">
        <v>1642</v>
      </c>
      <c r="AA201" s="49" t="s">
        <v>1642</v>
      </c>
      <c r="AB201" s="49" t="s">
        <v>1642</v>
      </c>
      <c r="AC201" s="54" t="s">
        <v>1642</v>
      </c>
      <c r="AD201" s="48" t="s">
        <v>1642</v>
      </c>
      <c r="AE201" s="48" t="s">
        <v>1642</v>
      </c>
      <c r="AF201" s="163" t="s">
        <v>1642</v>
      </c>
    </row>
    <row r="202" spans="1:32" ht="18" hidden="1" customHeight="1" x14ac:dyDescent="0.25">
      <c r="A202" s="18" t="s">
        <v>309</v>
      </c>
      <c r="B202" s="17" t="s">
        <v>1642</v>
      </c>
      <c r="C202" s="96" t="s">
        <v>1642</v>
      </c>
      <c r="D202" s="21" t="s">
        <v>1642</v>
      </c>
      <c r="E202" s="17" t="s">
        <v>1642</v>
      </c>
      <c r="F202" s="17" t="s">
        <v>1642</v>
      </c>
      <c r="G202" s="17" t="s">
        <v>1642</v>
      </c>
      <c r="H202" s="97" t="s">
        <v>1642</v>
      </c>
      <c r="I202" s="145" t="s">
        <v>1642</v>
      </c>
      <c r="J202" s="49" t="s">
        <v>1642</v>
      </c>
      <c r="K202" s="49" t="s">
        <v>1642</v>
      </c>
      <c r="L202" s="49" t="s">
        <v>1642</v>
      </c>
      <c r="M202" s="49" t="s">
        <v>1642</v>
      </c>
      <c r="N202" s="49" t="s">
        <v>1642</v>
      </c>
      <c r="O202" s="54" t="s">
        <v>1642</v>
      </c>
      <c r="P202" s="160" t="s">
        <v>1642</v>
      </c>
      <c r="Q202" s="151" t="s">
        <v>1642</v>
      </c>
      <c r="R202" s="50" t="s">
        <v>1642</v>
      </c>
      <c r="S202" s="50" t="s">
        <v>1642</v>
      </c>
      <c r="T202" s="50" t="s">
        <v>1642</v>
      </c>
      <c r="U202" s="50" t="s">
        <v>1642</v>
      </c>
      <c r="V202" s="55" t="s">
        <v>1642</v>
      </c>
      <c r="W202" s="50" t="s">
        <v>1642</v>
      </c>
      <c r="X202" s="161" t="s">
        <v>1642</v>
      </c>
      <c r="Y202" s="145" t="s">
        <v>1642</v>
      </c>
      <c r="Z202" s="49" t="s">
        <v>1642</v>
      </c>
      <c r="AA202" s="49" t="s">
        <v>1642</v>
      </c>
      <c r="AB202" s="49" t="s">
        <v>1642</v>
      </c>
      <c r="AC202" s="54" t="s">
        <v>1642</v>
      </c>
      <c r="AD202" s="48" t="s">
        <v>1642</v>
      </c>
      <c r="AE202" s="48" t="s">
        <v>1642</v>
      </c>
      <c r="AF202" s="163" t="s">
        <v>1642</v>
      </c>
    </row>
    <row r="203" spans="1:32" ht="18" hidden="1" customHeight="1" x14ac:dyDescent="0.25">
      <c r="A203" s="15" t="s">
        <v>310</v>
      </c>
      <c r="B203" s="17" t="s">
        <v>1642</v>
      </c>
      <c r="C203" s="96" t="s">
        <v>1642</v>
      </c>
      <c r="D203" s="21" t="s">
        <v>1642</v>
      </c>
      <c r="E203" s="17" t="s">
        <v>1642</v>
      </c>
      <c r="F203" s="17" t="s">
        <v>1642</v>
      </c>
      <c r="G203" s="17" t="s">
        <v>1642</v>
      </c>
      <c r="H203" s="97" t="s">
        <v>1642</v>
      </c>
      <c r="I203" s="145" t="s">
        <v>1642</v>
      </c>
      <c r="J203" s="49" t="s">
        <v>1642</v>
      </c>
      <c r="K203" s="49" t="s">
        <v>1642</v>
      </c>
      <c r="L203" s="49" t="s">
        <v>1642</v>
      </c>
      <c r="M203" s="49" t="s">
        <v>1642</v>
      </c>
      <c r="N203" s="49" t="s">
        <v>1642</v>
      </c>
      <c r="O203" s="54" t="s">
        <v>1642</v>
      </c>
      <c r="P203" s="160" t="s">
        <v>1642</v>
      </c>
      <c r="Q203" s="151" t="s">
        <v>1642</v>
      </c>
      <c r="R203" s="50" t="s">
        <v>1642</v>
      </c>
      <c r="S203" s="50" t="s">
        <v>1642</v>
      </c>
      <c r="T203" s="50" t="s">
        <v>1642</v>
      </c>
      <c r="U203" s="50" t="s">
        <v>1642</v>
      </c>
      <c r="V203" s="55" t="s">
        <v>1642</v>
      </c>
      <c r="W203" s="50" t="s">
        <v>1642</v>
      </c>
      <c r="X203" s="161" t="s">
        <v>1642</v>
      </c>
      <c r="Y203" s="145" t="s">
        <v>1642</v>
      </c>
      <c r="Z203" s="49" t="s">
        <v>1642</v>
      </c>
      <c r="AA203" s="49" t="s">
        <v>1642</v>
      </c>
      <c r="AB203" s="49" t="s">
        <v>1642</v>
      </c>
      <c r="AC203" s="54" t="s">
        <v>1642</v>
      </c>
      <c r="AD203" s="48" t="s">
        <v>1642</v>
      </c>
      <c r="AE203" s="48" t="s">
        <v>1642</v>
      </c>
      <c r="AF203" s="163" t="s">
        <v>1642</v>
      </c>
    </row>
    <row r="204" spans="1:32" ht="18" hidden="1" customHeight="1" x14ac:dyDescent="0.25">
      <c r="A204" s="18" t="s">
        <v>311</v>
      </c>
      <c r="B204" s="17" t="s">
        <v>1642</v>
      </c>
      <c r="C204" s="96" t="s">
        <v>1642</v>
      </c>
      <c r="D204" s="21" t="s">
        <v>1642</v>
      </c>
      <c r="E204" s="17" t="s">
        <v>1642</v>
      </c>
      <c r="F204" s="17" t="s">
        <v>1642</v>
      </c>
      <c r="G204" s="17" t="s">
        <v>1642</v>
      </c>
      <c r="H204" s="97" t="s">
        <v>1642</v>
      </c>
      <c r="I204" s="145" t="s">
        <v>1642</v>
      </c>
      <c r="J204" s="49" t="s">
        <v>1642</v>
      </c>
      <c r="K204" s="49" t="s">
        <v>1642</v>
      </c>
      <c r="L204" s="49" t="s">
        <v>1642</v>
      </c>
      <c r="M204" s="49" t="s">
        <v>1642</v>
      </c>
      <c r="N204" s="49" t="s">
        <v>1642</v>
      </c>
      <c r="O204" s="54" t="s">
        <v>1642</v>
      </c>
      <c r="P204" s="160" t="s">
        <v>1642</v>
      </c>
      <c r="Q204" s="151" t="s">
        <v>1642</v>
      </c>
      <c r="R204" s="50" t="s">
        <v>1642</v>
      </c>
      <c r="S204" s="50" t="s">
        <v>1642</v>
      </c>
      <c r="T204" s="50" t="s">
        <v>1642</v>
      </c>
      <c r="U204" s="50" t="s">
        <v>1642</v>
      </c>
      <c r="V204" s="55" t="s">
        <v>1642</v>
      </c>
      <c r="W204" s="50" t="s">
        <v>1642</v>
      </c>
      <c r="X204" s="161" t="s">
        <v>1642</v>
      </c>
      <c r="Y204" s="145" t="s">
        <v>1642</v>
      </c>
      <c r="Z204" s="49" t="s">
        <v>1642</v>
      </c>
      <c r="AA204" s="49" t="s">
        <v>1642</v>
      </c>
      <c r="AB204" s="49" t="s">
        <v>1642</v>
      </c>
      <c r="AC204" s="54" t="s">
        <v>1642</v>
      </c>
      <c r="AD204" s="48" t="s">
        <v>1642</v>
      </c>
      <c r="AE204" s="48" t="s">
        <v>1642</v>
      </c>
      <c r="AF204" s="163" t="s">
        <v>1642</v>
      </c>
    </row>
    <row r="205" spans="1:32" ht="18" hidden="1" customHeight="1" x14ac:dyDescent="0.25">
      <c r="A205" s="15" t="s">
        <v>312</v>
      </c>
      <c r="B205" s="17" t="s">
        <v>1642</v>
      </c>
      <c r="C205" s="96" t="s">
        <v>1642</v>
      </c>
      <c r="D205" s="21" t="s">
        <v>1642</v>
      </c>
      <c r="E205" s="17" t="s">
        <v>1642</v>
      </c>
      <c r="F205" s="17" t="s">
        <v>1642</v>
      </c>
      <c r="G205" s="17" t="s">
        <v>1642</v>
      </c>
      <c r="H205" s="97" t="s">
        <v>1642</v>
      </c>
      <c r="I205" s="145" t="s">
        <v>1642</v>
      </c>
      <c r="J205" s="49" t="s">
        <v>1642</v>
      </c>
      <c r="K205" s="49" t="s">
        <v>1642</v>
      </c>
      <c r="L205" s="49" t="s">
        <v>1642</v>
      </c>
      <c r="M205" s="49" t="s">
        <v>1642</v>
      </c>
      <c r="N205" s="49" t="s">
        <v>1642</v>
      </c>
      <c r="O205" s="54" t="s">
        <v>1642</v>
      </c>
      <c r="P205" s="160" t="s">
        <v>1642</v>
      </c>
      <c r="Q205" s="151" t="s">
        <v>1642</v>
      </c>
      <c r="R205" s="50" t="s">
        <v>1642</v>
      </c>
      <c r="S205" s="50" t="s">
        <v>1642</v>
      </c>
      <c r="T205" s="50" t="s">
        <v>1642</v>
      </c>
      <c r="U205" s="50" t="s">
        <v>1642</v>
      </c>
      <c r="V205" s="55" t="s">
        <v>1642</v>
      </c>
      <c r="W205" s="50" t="s">
        <v>1642</v>
      </c>
      <c r="X205" s="161" t="s">
        <v>1642</v>
      </c>
      <c r="Y205" s="145" t="s">
        <v>1642</v>
      </c>
      <c r="Z205" s="49" t="s">
        <v>1642</v>
      </c>
      <c r="AA205" s="49" t="s">
        <v>1642</v>
      </c>
      <c r="AB205" s="49" t="s">
        <v>1642</v>
      </c>
      <c r="AC205" s="54" t="s">
        <v>1642</v>
      </c>
      <c r="AD205" s="48" t="s">
        <v>1642</v>
      </c>
      <c r="AE205" s="48" t="s">
        <v>1642</v>
      </c>
      <c r="AF205" s="163" t="s">
        <v>1642</v>
      </c>
    </row>
    <row r="206" spans="1:32" ht="18" hidden="1" customHeight="1" x14ac:dyDescent="0.25">
      <c r="A206" s="18" t="s">
        <v>313</v>
      </c>
      <c r="B206" s="17" t="s">
        <v>1642</v>
      </c>
      <c r="C206" s="96" t="s">
        <v>1642</v>
      </c>
      <c r="D206" s="21" t="s">
        <v>1642</v>
      </c>
      <c r="E206" s="17" t="s">
        <v>1642</v>
      </c>
      <c r="F206" s="17" t="s">
        <v>1642</v>
      </c>
      <c r="G206" s="17" t="s">
        <v>1642</v>
      </c>
      <c r="H206" s="97" t="s">
        <v>1642</v>
      </c>
      <c r="I206" s="145" t="s">
        <v>1642</v>
      </c>
      <c r="J206" s="49" t="s">
        <v>1642</v>
      </c>
      <c r="K206" s="49" t="s">
        <v>1642</v>
      </c>
      <c r="L206" s="49" t="s">
        <v>1642</v>
      </c>
      <c r="M206" s="49" t="s">
        <v>1642</v>
      </c>
      <c r="N206" s="49" t="s">
        <v>1642</v>
      </c>
      <c r="O206" s="54" t="s">
        <v>1642</v>
      </c>
      <c r="P206" s="160" t="s">
        <v>1642</v>
      </c>
      <c r="Q206" s="151" t="s">
        <v>1642</v>
      </c>
      <c r="R206" s="50" t="s">
        <v>1642</v>
      </c>
      <c r="S206" s="50" t="s">
        <v>1642</v>
      </c>
      <c r="T206" s="50" t="s">
        <v>1642</v>
      </c>
      <c r="U206" s="50" t="s">
        <v>1642</v>
      </c>
      <c r="V206" s="55" t="s">
        <v>1642</v>
      </c>
      <c r="W206" s="50" t="s">
        <v>1642</v>
      </c>
      <c r="X206" s="161" t="s">
        <v>1642</v>
      </c>
      <c r="Y206" s="145" t="s">
        <v>1642</v>
      </c>
      <c r="Z206" s="49" t="s">
        <v>1642</v>
      </c>
      <c r="AA206" s="49" t="s">
        <v>1642</v>
      </c>
      <c r="AB206" s="49" t="s">
        <v>1642</v>
      </c>
      <c r="AC206" s="54" t="s">
        <v>1642</v>
      </c>
      <c r="AD206" s="48" t="s">
        <v>1642</v>
      </c>
      <c r="AE206" s="48" t="s">
        <v>1642</v>
      </c>
      <c r="AF206" s="163" t="s">
        <v>1642</v>
      </c>
    </row>
    <row r="207" spans="1:32" ht="18" hidden="1" customHeight="1" x14ac:dyDescent="0.25">
      <c r="A207" s="15" t="s">
        <v>314</v>
      </c>
      <c r="B207" s="17" t="s">
        <v>1642</v>
      </c>
      <c r="C207" s="96" t="s">
        <v>1642</v>
      </c>
      <c r="D207" s="21" t="s">
        <v>1642</v>
      </c>
      <c r="E207" s="17" t="s">
        <v>1642</v>
      </c>
      <c r="F207" s="17" t="s">
        <v>1642</v>
      </c>
      <c r="G207" s="17" t="s">
        <v>1642</v>
      </c>
      <c r="H207" s="97" t="s">
        <v>1642</v>
      </c>
      <c r="I207" s="145" t="s">
        <v>1642</v>
      </c>
      <c r="J207" s="49" t="s">
        <v>1642</v>
      </c>
      <c r="K207" s="49" t="s">
        <v>1642</v>
      </c>
      <c r="L207" s="49" t="s">
        <v>1642</v>
      </c>
      <c r="M207" s="49" t="s">
        <v>1642</v>
      </c>
      <c r="N207" s="49" t="s">
        <v>1642</v>
      </c>
      <c r="O207" s="54" t="s">
        <v>1642</v>
      </c>
      <c r="P207" s="160" t="s">
        <v>1642</v>
      </c>
      <c r="Q207" s="151" t="s">
        <v>1642</v>
      </c>
      <c r="R207" s="50" t="s">
        <v>1642</v>
      </c>
      <c r="S207" s="50" t="s">
        <v>1642</v>
      </c>
      <c r="T207" s="50" t="s">
        <v>1642</v>
      </c>
      <c r="U207" s="50" t="s">
        <v>1642</v>
      </c>
      <c r="V207" s="55" t="s">
        <v>1642</v>
      </c>
      <c r="W207" s="50" t="s">
        <v>1642</v>
      </c>
      <c r="X207" s="161" t="s">
        <v>1642</v>
      </c>
      <c r="Y207" s="145" t="s">
        <v>1642</v>
      </c>
      <c r="Z207" s="49" t="s">
        <v>1642</v>
      </c>
      <c r="AA207" s="49" t="s">
        <v>1642</v>
      </c>
      <c r="AB207" s="49" t="s">
        <v>1642</v>
      </c>
      <c r="AC207" s="54" t="s">
        <v>1642</v>
      </c>
      <c r="AD207" s="48" t="s">
        <v>1642</v>
      </c>
      <c r="AE207" s="48" t="s">
        <v>1642</v>
      </c>
      <c r="AF207" s="163" t="s">
        <v>1642</v>
      </c>
    </row>
    <row r="208" spans="1:32" ht="18" hidden="1" customHeight="1" x14ac:dyDescent="0.25">
      <c r="A208" s="18" t="s">
        <v>315</v>
      </c>
      <c r="B208" s="17" t="s">
        <v>1642</v>
      </c>
      <c r="C208" s="96" t="s">
        <v>1642</v>
      </c>
      <c r="D208" s="21" t="s">
        <v>1642</v>
      </c>
      <c r="E208" s="17" t="s">
        <v>1642</v>
      </c>
      <c r="F208" s="17" t="s">
        <v>1642</v>
      </c>
      <c r="G208" s="17" t="s">
        <v>1642</v>
      </c>
      <c r="H208" s="97" t="s">
        <v>1642</v>
      </c>
      <c r="I208" s="145" t="s">
        <v>1642</v>
      </c>
      <c r="J208" s="49" t="s">
        <v>1642</v>
      </c>
      <c r="K208" s="49" t="s">
        <v>1642</v>
      </c>
      <c r="L208" s="49" t="s">
        <v>1642</v>
      </c>
      <c r="M208" s="49" t="s">
        <v>1642</v>
      </c>
      <c r="N208" s="49" t="s">
        <v>1642</v>
      </c>
      <c r="O208" s="54" t="s">
        <v>1642</v>
      </c>
      <c r="P208" s="160" t="s">
        <v>1642</v>
      </c>
      <c r="Q208" s="151" t="s">
        <v>1642</v>
      </c>
      <c r="R208" s="50" t="s">
        <v>1642</v>
      </c>
      <c r="S208" s="50" t="s">
        <v>1642</v>
      </c>
      <c r="T208" s="50" t="s">
        <v>1642</v>
      </c>
      <c r="U208" s="50" t="s">
        <v>1642</v>
      </c>
      <c r="V208" s="55" t="s">
        <v>1642</v>
      </c>
      <c r="W208" s="50" t="s">
        <v>1642</v>
      </c>
      <c r="X208" s="161" t="s">
        <v>1642</v>
      </c>
      <c r="Y208" s="145" t="s">
        <v>1642</v>
      </c>
      <c r="Z208" s="49" t="s">
        <v>1642</v>
      </c>
      <c r="AA208" s="49" t="s">
        <v>1642</v>
      </c>
      <c r="AB208" s="49" t="s">
        <v>1642</v>
      </c>
      <c r="AC208" s="54" t="s">
        <v>1642</v>
      </c>
      <c r="AD208" s="48" t="s">
        <v>1642</v>
      </c>
      <c r="AE208" s="48" t="s">
        <v>1642</v>
      </c>
      <c r="AF208" s="163" t="s">
        <v>1642</v>
      </c>
    </row>
    <row r="209" spans="1:32" ht="18" hidden="1" customHeight="1" x14ac:dyDescent="0.25">
      <c r="A209" s="15" t="s">
        <v>316</v>
      </c>
      <c r="B209" s="17" t="s">
        <v>1642</v>
      </c>
      <c r="C209" s="96" t="s">
        <v>1642</v>
      </c>
      <c r="D209" s="21" t="s">
        <v>1642</v>
      </c>
      <c r="E209" s="17" t="s">
        <v>1642</v>
      </c>
      <c r="F209" s="17" t="s">
        <v>1642</v>
      </c>
      <c r="G209" s="17" t="s">
        <v>1642</v>
      </c>
      <c r="H209" s="97" t="s">
        <v>1642</v>
      </c>
      <c r="I209" s="145" t="s">
        <v>1642</v>
      </c>
      <c r="J209" s="49" t="s">
        <v>1642</v>
      </c>
      <c r="K209" s="49" t="s">
        <v>1642</v>
      </c>
      <c r="L209" s="49" t="s">
        <v>1642</v>
      </c>
      <c r="M209" s="49" t="s">
        <v>1642</v>
      </c>
      <c r="N209" s="49" t="s">
        <v>1642</v>
      </c>
      <c r="O209" s="54" t="s">
        <v>1642</v>
      </c>
      <c r="P209" s="160" t="s">
        <v>1642</v>
      </c>
      <c r="Q209" s="151" t="s">
        <v>1642</v>
      </c>
      <c r="R209" s="50" t="s">
        <v>1642</v>
      </c>
      <c r="S209" s="50" t="s">
        <v>1642</v>
      </c>
      <c r="T209" s="50" t="s">
        <v>1642</v>
      </c>
      <c r="U209" s="50" t="s">
        <v>1642</v>
      </c>
      <c r="V209" s="55" t="s">
        <v>1642</v>
      </c>
      <c r="W209" s="50" t="s">
        <v>1642</v>
      </c>
      <c r="X209" s="161" t="s">
        <v>1642</v>
      </c>
      <c r="Y209" s="145" t="s">
        <v>1642</v>
      </c>
      <c r="Z209" s="49" t="s">
        <v>1642</v>
      </c>
      <c r="AA209" s="49" t="s">
        <v>1642</v>
      </c>
      <c r="AB209" s="49" t="s">
        <v>1642</v>
      </c>
      <c r="AC209" s="54" t="s">
        <v>1642</v>
      </c>
      <c r="AD209" s="48" t="s">
        <v>1642</v>
      </c>
      <c r="AE209" s="48" t="s">
        <v>1642</v>
      </c>
      <c r="AF209" s="163" t="s">
        <v>1642</v>
      </c>
    </row>
    <row r="210" spans="1:32" ht="18" hidden="1" customHeight="1" x14ac:dyDescent="0.25">
      <c r="A210" s="18" t="s">
        <v>317</v>
      </c>
      <c r="B210" s="17" t="s">
        <v>1642</v>
      </c>
      <c r="C210" s="96" t="s">
        <v>1642</v>
      </c>
      <c r="D210" s="21" t="s">
        <v>1642</v>
      </c>
      <c r="E210" s="17" t="s">
        <v>1642</v>
      </c>
      <c r="F210" s="17" t="s">
        <v>1642</v>
      </c>
      <c r="G210" s="17" t="s">
        <v>1642</v>
      </c>
      <c r="H210" s="97" t="s">
        <v>1642</v>
      </c>
      <c r="I210" s="145" t="s">
        <v>1642</v>
      </c>
      <c r="J210" s="49" t="s">
        <v>1642</v>
      </c>
      <c r="K210" s="49" t="s">
        <v>1642</v>
      </c>
      <c r="L210" s="49" t="s">
        <v>1642</v>
      </c>
      <c r="M210" s="49" t="s">
        <v>1642</v>
      </c>
      <c r="N210" s="49" t="s">
        <v>1642</v>
      </c>
      <c r="O210" s="54" t="s">
        <v>1642</v>
      </c>
      <c r="P210" s="160" t="s">
        <v>1642</v>
      </c>
      <c r="Q210" s="151" t="s">
        <v>1642</v>
      </c>
      <c r="R210" s="50" t="s">
        <v>1642</v>
      </c>
      <c r="S210" s="50" t="s">
        <v>1642</v>
      </c>
      <c r="T210" s="50" t="s">
        <v>1642</v>
      </c>
      <c r="U210" s="50" t="s">
        <v>1642</v>
      </c>
      <c r="V210" s="55" t="s">
        <v>1642</v>
      </c>
      <c r="W210" s="50" t="s">
        <v>1642</v>
      </c>
      <c r="X210" s="161" t="s">
        <v>1642</v>
      </c>
      <c r="Y210" s="145" t="s">
        <v>1642</v>
      </c>
      <c r="Z210" s="49" t="s">
        <v>1642</v>
      </c>
      <c r="AA210" s="49" t="s">
        <v>1642</v>
      </c>
      <c r="AB210" s="49" t="s">
        <v>1642</v>
      </c>
      <c r="AC210" s="54" t="s">
        <v>1642</v>
      </c>
      <c r="AD210" s="48" t="s">
        <v>1642</v>
      </c>
      <c r="AE210" s="48" t="s">
        <v>1642</v>
      </c>
      <c r="AF210" s="163" t="s">
        <v>1642</v>
      </c>
    </row>
    <row r="211" spans="1:32" ht="18" customHeight="1" x14ac:dyDescent="0.25">
      <c r="A211" s="15" t="s">
        <v>318</v>
      </c>
      <c r="B211" s="17" t="s">
        <v>1643</v>
      </c>
      <c r="C211" s="96" t="s">
        <v>1197</v>
      </c>
      <c r="D211" s="21">
        <v>45327</v>
      </c>
      <c r="E211" s="17" t="s">
        <v>1644</v>
      </c>
      <c r="F211" s="17" t="s">
        <v>1600</v>
      </c>
      <c r="G211" s="17" t="s">
        <v>1192</v>
      </c>
      <c r="H211" s="97" t="s">
        <v>1192</v>
      </c>
      <c r="I211" s="145">
        <v>0</v>
      </c>
      <c r="J211" s="49">
        <v>0</v>
      </c>
      <c r="K211" s="49">
        <v>0</v>
      </c>
      <c r="L211" s="49">
        <v>0</v>
      </c>
      <c r="M211" s="49">
        <v>0</v>
      </c>
      <c r="N211" s="49">
        <v>0</v>
      </c>
      <c r="O211" s="54">
        <v>0</v>
      </c>
      <c r="P211" s="160">
        <v>0</v>
      </c>
      <c r="Q211" s="151">
        <v>0</v>
      </c>
      <c r="R211" s="50">
        <v>0</v>
      </c>
      <c r="S211" s="50">
        <v>0</v>
      </c>
      <c r="T211" s="50">
        <v>0</v>
      </c>
      <c r="U211" s="50">
        <v>0</v>
      </c>
      <c r="V211" s="55">
        <v>0</v>
      </c>
      <c r="W211" s="50">
        <v>0</v>
      </c>
      <c r="X211" s="161">
        <v>0</v>
      </c>
      <c r="Y211" s="145">
        <v>0</v>
      </c>
      <c r="Z211" s="49">
        <v>0</v>
      </c>
      <c r="AA211" s="49">
        <v>0</v>
      </c>
      <c r="AB211" s="49">
        <v>0</v>
      </c>
      <c r="AC211" s="54">
        <v>0</v>
      </c>
      <c r="AD211" s="48">
        <v>0</v>
      </c>
      <c r="AE211" s="48">
        <v>0</v>
      </c>
      <c r="AF211" s="163">
        <v>0</v>
      </c>
    </row>
    <row r="212" spans="1:32" ht="18" customHeight="1" x14ac:dyDescent="0.25">
      <c r="A212" s="18" t="s">
        <v>319</v>
      </c>
      <c r="B212" s="17" t="s">
        <v>1645</v>
      </c>
      <c r="C212" s="96" t="s">
        <v>1197</v>
      </c>
      <c r="D212" s="21">
        <v>45327</v>
      </c>
      <c r="E212" s="17" t="s">
        <v>1646</v>
      </c>
      <c r="F212" s="17" t="s">
        <v>1647</v>
      </c>
      <c r="G212" s="17" t="s">
        <v>1192</v>
      </c>
      <c r="H212" s="97" t="s">
        <v>1267</v>
      </c>
      <c r="I212" s="145">
        <v>0</v>
      </c>
      <c r="J212" s="49">
        <v>0</v>
      </c>
      <c r="K212" s="49">
        <v>0</v>
      </c>
      <c r="L212" s="49">
        <v>0</v>
      </c>
      <c r="M212" s="49">
        <v>0</v>
      </c>
      <c r="N212" s="49">
        <v>0</v>
      </c>
      <c r="O212" s="54">
        <v>0</v>
      </c>
      <c r="P212" s="160">
        <v>0</v>
      </c>
      <c r="Q212" s="151">
        <v>0</v>
      </c>
      <c r="R212" s="50">
        <v>0</v>
      </c>
      <c r="S212" s="50">
        <v>0</v>
      </c>
      <c r="T212" s="50">
        <v>0</v>
      </c>
      <c r="U212" s="50">
        <v>0</v>
      </c>
      <c r="V212" s="55">
        <v>0</v>
      </c>
      <c r="W212" s="50">
        <v>0</v>
      </c>
      <c r="X212" s="161">
        <v>0</v>
      </c>
      <c r="Y212" s="145">
        <v>0</v>
      </c>
      <c r="Z212" s="49">
        <v>0</v>
      </c>
      <c r="AA212" s="49">
        <v>0</v>
      </c>
      <c r="AB212" s="49">
        <v>0</v>
      </c>
      <c r="AC212" s="54">
        <v>0</v>
      </c>
      <c r="AD212" s="48">
        <v>0</v>
      </c>
      <c r="AE212" s="48">
        <v>0</v>
      </c>
      <c r="AF212" s="163">
        <v>0</v>
      </c>
    </row>
    <row r="213" spans="1:32" ht="18" customHeight="1" x14ac:dyDescent="0.25">
      <c r="A213" s="15" t="s">
        <v>320</v>
      </c>
      <c r="B213" s="17" t="s">
        <v>1648</v>
      </c>
      <c r="C213" s="96" t="s">
        <v>1197</v>
      </c>
      <c r="D213" s="21">
        <v>45327</v>
      </c>
      <c r="E213" s="17" t="s">
        <v>1646</v>
      </c>
      <c r="F213" s="17" t="s">
        <v>1600</v>
      </c>
      <c r="G213" s="17" t="s">
        <v>1192</v>
      </c>
      <c r="H213" s="97" t="s">
        <v>1192</v>
      </c>
      <c r="I213" s="145">
        <v>0</v>
      </c>
      <c r="J213" s="49">
        <v>0</v>
      </c>
      <c r="K213" s="49">
        <v>0</v>
      </c>
      <c r="L213" s="49">
        <v>0</v>
      </c>
      <c r="M213" s="49">
        <v>0</v>
      </c>
      <c r="N213" s="49">
        <v>0</v>
      </c>
      <c r="O213" s="54">
        <v>0</v>
      </c>
      <c r="P213" s="160">
        <v>0</v>
      </c>
      <c r="Q213" s="151">
        <v>0</v>
      </c>
      <c r="R213" s="50">
        <v>0</v>
      </c>
      <c r="S213" s="50">
        <v>0</v>
      </c>
      <c r="T213" s="50">
        <v>0</v>
      </c>
      <c r="U213" s="50">
        <v>0</v>
      </c>
      <c r="V213" s="55">
        <v>0</v>
      </c>
      <c r="W213" s="50">
        <v>0</v>
      </c>
      <c r="X213" s="161">
        <v>0</v>
      </c>
      <c r="Y213" s="145">
        <v>0</v>
      </c>
      <c r="Z213" s="49">
        <v>0</v>
      </c>
      <c r="AA213" s="49">
        <v>0</v>
      </c>
      <c r="AB213" s="49">
        <v>0</v>
      </c>
      <c r="AC213" s="54">
        <v>0</v>
      </c>
      <c r="AD213" s="48">
        <v>0</v>
      </c>
      <c r="AE213" s="48">
        <v>0</v>
      </c>
      <c r="AF213" s="163">
        <v>0</v>
      </c>
    </row>
    <row r="214" spans="1:32" ht="18" customHeight="1" x14ac:dyDescent="0.25">
      <c r="A214" s="18" t="s">
        <v>321</v>
      </c>
      <c r="B214" s="17" t="s">
        <v>1649</v>
      </c>
      <c r="C214" s="96" t="s">
        <v>1197</v>
      </c>
      <c r="D214" s="21">
        <v>45327</v>
      </c>
      <c r="E214" s="17" t="s">
        <v>1646</v>
      </c>
      <c r="F214" s="17" t="s">
        <v>1650</v>
      </c>
      <c r="G214" s="17" t="s">
        <v>1192</v>
      </c>
      <c r="H214" s="97" t="s">
        <v>1192</v>
      </c>
      <c r="I214" s="145">
        <v>0</v>
      </c>
      <c r="J214" s="49">
        <v>-1800000</v>
      </c>
      <c r="K214" s="49">
        <v>0</v>
      </c>
      <c r="L214" s="49">
        <v>0</v>
      </c>
      <c r="M214" s="49">
        <v>0</v>
      </c>
      <c r="N214" s="49">
        <v>0</v>
      </c>
      <c r="O214" s="54">
        <v>1800000</v>
      </c>
      <c r="P214" s="160">
        <v>0</v>
      </c>
      <c r="Q214" s="151">
        <v>0</v>
      </c>
      <c r="R214" s="50">
        <v>-1800000</v>
      </c>
      <c r="S214" s="50">
        <v>0</v>
      </c>
      <c r="T214" s="50">
        <v>0</v>
      </c>
      <c r="U214" s="50">
        <v>0</v>
      </c>
      <c r="V214" s="55">
        <v>0</v>
      </c>
      <c r="W214" s="50">
        <v>1800000</v>
      </c>
      <c r="X214" s="161">
        <v>0</v>
      </c>
      <c r="Y214" s="145">
        <v>0</v>
      </c>
      <c r="Z214" s="49">
        <v>0</v>
      </c>
      <c r="AA214" s="49">
        <v>0</v>
      </c>
      <c r="AB214" s="49">
        <v>0</v>
      </c>
      <c r="AC214" s="54">
        <v>0</v>
      </c>
      <c r="AD214" s="48">
        <v>0</v>
      </c>
      <c r="AE214" s="48">
        <v>0</v>
      </c>
      <c r="AF214" s="163">
        <v>0</v>
      </c>
    </row>
    <row r="215" spans="1:32" ht="18" customHeight="1" x14ac:dyDescent="0.25">
      <c r="A215" s="15" t="s">
        <v>322</v>
      </c>
      <c r="B215" s="17" t="s">
        <v>1651</v>
      </c>
      <c r="C215" s="96" t="s">
        <v>1197</v>
      </c>
      <c r="D215" s="21">
        <v>45327</v>
      </c>
      <c r="E215" s="17" t="s">
        <v>1644</v>
      </c>
      <c r="F215" s="17" t="s">
        <v>1600</v>
      </c>
      <c r="G215" s="17" t="s">
        <v>1192</v>
      </c>
      <c r="H215" s="97" t="s">
        <v>1192</v>
      </c>
      <c r="I215" s="145">
        <v>0</v>
      </c>
      <c r="J215" s="49">
        <v>0</v>
      </c>
      <c r="K215" s="49">
        <v>0</v>
      </c>
      <c r="L215" s="49">
        <v>0</v>
      </c>
      <c r="M215" s="49">
        <v>0</v>
      </c>
      <c r="N215" s="49">
        <v>0</v>
      </c>
      <c r="O215" s="54">
        <v>0</v>
      </c>
      <c r="P215" s="160">
        <v>0</v>
      </c>
      <c r="Q215" s="151">
        <v>0</v>
      </c>
      <c r="R215" s="50">
        <v>0</v>
      </c>
      <c r="S215" s="50">
        <v>0</v>
      </c>
      <c r="T215" s="50">
        <v>0</v>
      </c>
      <c r="U215" s="50">
        <v>0</v>
      </c>
      <c r="V215" s="55">
        <v>0</v>
      </c>
      <c r="W215" s="50">
        <v>0</v>
      </c>
      <c r="X215" s="161">
        <v>0</v>
      </c>
      <c r="Y215" s="145">
        <v>0</v>
      </c>
      <c r="Z215" s="49">
        <v>0</v>
      </c>
      <c r="AA215" s="49">
        <v>0</v>
      </c>
      <c r="AB215" s="49">
        <v>0</v>
      </c>
      <c r="AC215" s="54">
        <v>0</v>
      </c>
      <c r="AD215" s="48">
        <v>0</v>
      </c>
      <c r="AE215" s="48">
        <v>0</v>
      </c>
      <c r="AF215" s="163">
        <v>0</v>
      </c>
    </row>
    <row r="216" spans="1:32" ht="18" customHeight="1" x14ac:dyDescent="0.25">
      <c r="A216" s="18" t="s">
        <v>323</v>
      </c>
      <c r="B216" s="17" t="s">
        <v>1652</v>
      </c>
      <c r="C216" s="96" t="s">
        <v>1197</v>
      </c>
      <c r="D216" s="21">
        <v>45327</v>
      </c>
      <c r="E216" s="17" t="s">
        <v>1566</v>
      </c>
      <c r="F216" s="17" t="s">
        <v>1647</v>
      </c>
      <c r="G216" s="17" t="s">
        <v>1192</v>
      </c>
      <c r="H216" s="97" t="s">
        <v>1192</v>
      </c>
      <c r="I216" s="145">
        <v>0</v>
      </c>
      <c r="J216" s="49">
        <v>0</v>
      </c>
      <c r="K216" s="49">
        <v>0</v>
      </c>
      <c r="L216" s="49">
        <v>0</v>
      </c>
      <c r="M216" s="49">
        <v>0</v>
      </c>
      <c r="N216" s="49">
        <v>0</v>
      </c>
      <c r="O216" s="54">
        <v>0</v>
      </c>
      <c r="P216" s="160">
        <v>0</v>
      </c>
      <c r="Q216" s="151">
        <v>0</v>
      </c>
      <c r="R216" s="50">
        <v>0</v>
      </c>
      <c r="S216" s="50">
        <v>0</v>
      </c>
      <c r="T216" s="50">
        <v>0</v>
      </c>
      <c r="U216" s="50">
        <v>0</v>
      </c>
      <c r="V216" s="55">
        <v>0</v>
      </c>
      <c r="W216" s="50">
        <v>0</v>
      </c>
      <c r="X216" s="161">
        <v>0</v>
      </c>
      <c r="Y216" s="145">
        <v>0</v>
      </c>
      <c r="Z216" s="49">
        <v>0</v>
      </c>
      <c r="AA216" s="49">
        <v>0</v>
      </c>
      <c r="AB216" s="49">
        <v>0</v>
      </c>
      <c r="AC216" s="54">
        <v>0</v>
      </c>
      <c r="AD216" s="48">
        <v>0</v>
      </c>
      <c r="AE216" s="48">
        <v>0</v>
      </c>
      <c r="AF216" s="163">
        <v>0</v>
      </c>
    </row>
    <row r="217" spans="1:32" ht="18" customHeight="1" x14ac:dyDescent="0.25">
      <c r="A217" s="15" t="s">
        <v>324</v>
      </c>
      <c r="B217" s="17" t="s">
        <v>1653</v>
      </c>
      <c r="C217" s="96" t="s">
        <v>1197</v>
      </c>
      <c r="D217" s="21">
        <v>45327</v>
      </c>
      <c r="E217" s="17" t="s">
        <v>1654</v>
      </c>
      <c r="F217" s="17" t="s">
        <v>1600</v>
      </c>
      <c r="G217" s="17" t="s">
        <v>1192</v>
      </c>
      <c r="H217" s="97" t="s">
        <v>1192</v>
      </c>
      <c r="I217" s="145">
        <v>0</v>
      </c>
      <c r="J217" s="49">
        <v>0</v>
      </c>
      <c r="K217" s="49">
        <v>0</v>
      </c>
      <c r="L217" s="49">
        <v>0</v>
      </c>
      <c r="M217" s="49">
        <v>0</v>
      </c>
      <c r="N217" s="49">
        <v>0</v>
      </c>
      <c r="O217" s="54">
        <v>0</v>
      </c>
      <c r="P217" s="160">
        <v>0</v>
      </c>
      <c r="Q217" s="151">
        <v>-2000000</v>
      </c>
      <c r="R217" s="50">
        <v>2000000</v>
      </c>
      <c r="S217" s="50">
        <v>0</v>
      </c>
      <c r="T217" s="50">
        <v>0</v>
      </c>
      <c r="U217" s="50">
        <v>0</v>
      </c>
      <c r="V217" s="55">
        <v>0</v>
      </c>
      <c r="W217" s="50">
        <v>0</v>
      </c>
      <c r="X217" s="161">
        <v>0</v>
      </c>
      <c r="Y217" s="145">
        <v>0</v>
      </c>
      <c r="Z217" s="49">
        <v>0</v>
      </c>
      <c r="AA217" s="49">
        <v>0</v>
      </c>
      <c r="AB217" s="49">
        <v>0</v>
      </c>
      <c r="AC217" s="54">
        <v>0</v>
      </c>
      <c r="AD217" s="48">
        <v>0</v>
      </c>
      <c r="AE217" s="48">
        <v>0</v>
      </c>
      <c r="AF217" s="163">
        <v>0</v>
      </c>
    </row>
    <row r="218" spans="1:32" ht="18" customHeight="1" x14ac:dyDescent="0.25">
      <c r="A218" s="18" t="s">
        <v>325</v>
      </c>
      <c r="B218" s="17" t="s">
        <v>1655</v>
      </c>
      <c r="C218" s="96" t="s">
        <v>1197</v>
      </c>
      <c r="D218" s="21">
        <v>45327</v>
      </c>
      <c r="E218" s="17" t="s">
        <v>1644</v>
      </c>
      <c r="F218" s="17" t="s">
        <v>1650</v>
      </c>
      <c r="G218" s="17" t="s">
        <v>1192</v>
      </c>
      <c r="H218" s="97" t="s">
        <v>1192</v>
      </c>
      <c r="I218" s="145">
        <v>0</v>
      </c>
      <c r="J218" s="49">
        <v>0</v>
      </c>
      <c r="K218" s="49">
        <v>0</v>
      </c>
      <c r="L218" s="49">
        <v>0</v>
      </c>
      <c r="M218" s="49">
        <v>0</v>
      </c>
      <c r="N218" s="49">
        <v>0</v>
      </c>
      <c r="O218" s="54">
        <v>0</v>
      </c>
      <c r="P218" s="160">
        <v>0</v>
      </c>
      <c r="Q218" s="151">
        <v>0</v>
      </c>
      <c r="R218" s="50">
        <v>0</v>
      </c>
      <c r="S218" s="50">
        <v>0</v>
      </c>
      <c r="T218" s="50">
        <v>0</v>
      </c>
      <c r="U218" s="50">
        <v>0</v>
      </c>
      <c r="V218" s="55">
        <v>0</v>
      </c>
      <c r="W218" s="50">
        <v>0</v>
      </c>
      <c r="X218" s="161">
        <v>0</v>
      </c>
      <c r="Y218" s="145">
        <v>0</v>
      </c>
      <c r="Z218" s="49">
        <v>0</v>
      </c>
      <c r="AA218" s="49">
        <v>0</v>
      </c>
      <c r="AB218" s="49">
        <v>0</v>
      </c>
      <c r="AC218" s="54">
        <v>0</v>
      </c>
      <c r="AD218" s="48">
        <v>0</v>
      </c>
      <c r="AE218" s="48">
        <v>0</v>
      </c>
      <c r="AF218" s="163">
        <v>0</v>
      </c>
    </row>
    <row r="219" spans="1:32" ht="18" customHeight="1" x14ac:dyDescent="0.25">
      <c r="A219" s="15" t="s">
        <v>326</v>
      </c>
      <c r="B219" s="17" t="s">
        <v>1656</v>
      </c>
      <c r="C219" s="96" t="s">
        <v>1197</v>
      </c>
      <c r="D219" s="21">
        <v>45327</v>
      </c>
      <c r="E219" s="17" t="s">
        <v>1566</v>
      </c>
      <c r="F219" s="17" t="s">
        <v>1567</v>
      </c>
      <c r="G219" s="17" t="s">
        <v>1192</v>
      </c>
      <c r="H219" s="97" t="s">
        <v>1192</v>
      </c>
      <c r="I219" s="145">
        <v>-2500000</v>
      </c>
      <c r="J219" s="49">
        <v>2500000</v>
      </c>
      <c r="K219" s="49">
        <v>0</v>
      </c>
      <c r="L219" s="49">
        <v>0</v>
      </c>
      <c r="M219" s="49">
        <v>0</v>
      </c>
      <c r="N219" s="49">
        <v>0</v>
      </c>
      <c r="O219" s="54">
        <v>0</v>
      </c>
      <c r="P219" s="160">
        <v>0</v>
      </c>
      <c r="Q219" s="151">
        <v>0</v>
      </c>
      <c r="R219" s="50">
        <v>0</v>
      </c>
      <c r="S219" s="50">
        <v>0</v>
      </c>
      <c r="T219" s="50">
        <v>0</v>
      </c>
      <c r="U219" s="50">
        <v>0</v>
      </c>
      <c r="V219" s="55">
        <v>0</v>
      </c>
      <c r="W219" s="50">
        <v>0</v>
      </c>
      <c r="X219" s="161">
        <v>0</v>
      </c>
      <c r="Y219" s="145">
        <v>0</v>
      </c>
      <c r="Z219" s="49">
        <v>0</v>
      </c>
      <c r="AA219" s="49">
        <v>0</v>
      </c>
      <c r="AB219" s="49">
        <v>0</v>
      </c>
      <c r="AC219" s="54">
        <v>0</v>
      </c>
      <c r="AD219" s="48">
        <v>0</v>
      </c>
      <c r="AE219" s="48">
        <v>0</v>
      </c>
      <c r="AF219" s="163">
        <v>0</v>
      </c>
    </row>
    <row r="220" spans="1:32" ht="18" customHeight="1" x14ac:dyDescent="0.25">
      <c r="A220" s="18" t="s">
        <v>327</v>
      </c>
      <c r="B220" s="17" t="s">
        <v>1657</v>
      </c>
      <c r="C220" s="96" t="s">
        <v>1197</v>
      </c>
      <c r="D220" s="21">
        <v>45327</v>
      </c>
      <c r="E220" s="17" t="s">
        <v>1566</v>
      </c>
      <c r="F220" s="17" t="s">
        <v>1650</v>
      </c>
      <c r="G220" s="17" t="s">
        <v>1192</v>
      </c>
      <c r="H220" s="97" t="s">
        <v>1192</v>
      </c>
      <c r="I220" s="145">
        <v>-4000000</v>
      </c>
      <c r="J220" s="49">
        <v>4000000</v>
      </c>
      <c r="K220" s="49">
        <v>0</v>
      </c>
      <c r="L220" s="49">
        <v>0</v>
      </c>
      <c r="M220" s="49">
        <v>0</v>
      </c>
      <c r="N220" s="49">
        <v>0</v>
      </c>
      <c r="O220" s="54">
        <v>0</v>
      </c>
      <c r="P220" s="160">
        <v>0</v>
      </c>
      <c r="Q220" s="151">
        <v>0</v>
      </c>
      <c r="R220" s="50">
        <v>0</v>
      </c>
      <c r="S220" s="50">
        <v>0</v>
      </c>
      <c r="T220" s="50">
        <v>0</v>
      </c>
      <c r="U220" s="50">
        <v>0</v>
      </c>
      <c r="V220" s="55">
        <v>0</v>
      </c>
      <c r="W220" s="50">
        <v>0</v>
      </c>
      <c r="X220" s="161">
        <v>0</v>
      </c>
      <c r="Y220" s="145">
        <v>0</v>
      </c>
      <c r="Z220" s="49">
        <v>0</v>
      </c>
      <c r="AA220" s="49">
        <v>0</v>
      </c>
      <c r="AB220" s="49">
        <v>0</v>
      </c>
      <c r="AC220" s="54">
        <v>0</v>
      </c>
      <c r="AD220" s="48">
        <v>0</v>
      </c>
      <c r="AE220" s="48">
        <v>0</v>
      </c>
      <c r="AF220" s="163">
        <v>0</v>
      </c>
    </row>
    <row r="221" spans="1:32" ht="18" customHeight="1" x14ac:dyDescent="0.25">
      <c r="A221" s="15" t="s">
        <v>328</v>
      </c>
      <c r="B221" s="17" t="s">
        <v>1658</v>
      </c>
      <c r="C221" s="96" t="s">
        <v>1197</v>
      </c>
      <c r="D221" s="21">
        <v>45327</v>
      </c>
      <c r="E221" s="17" t="s">
        <v>1646</v>
      </c>
      <c r="F221" s="17" t="s">
        <v>1650</v>
      </c>
      <c r="G221" s="17" t="s">
        <v>1192</v>
      </c>
      <c r="H221" s="97" t="s">
        <v>1192</v>
      </c>
      <c r="I221" s="145">
        <v>-18971100</v>
      </c>
      <c r="J221" s="49">
        <v>-3275000</v>
      </c>
      <c r="K221" s="49">
        <v>22246100</v>
      </c>
      <c r="L221" s="49">
        <v>0</v>
      </c>
      <c r="M221" s="49">
        <v>0</v>
      </c>
      <c r="N221" s="49">
        <v>0</v>
      </c>
      <c r="O221" s="54">
        <v>0</v>
      </c>
      <c r="P221" s="160">
        <v>0</v>
      </c>
      <c r="Q221" s="151">
        <v>0</v>
      </c>
      <c r="R221" s="50">
        <v>0</v>
      </c>
      <c r="S221" s="50">
        <v>0</v>
      </c>
      <c r="T221" s="50">
        <v>0</v>
      </c>
      <c r="U221" s="50">
        <v>0</v>
      </c>
      <c r="V221" s="55">
        <v>0</v>
      </c>
      <c r="W221" s="50">
        <v>0</v>
      </c>
      <c r="X221" s="161">
        <v>0</v>
      </c>
      <c r="Y221" s="145">
        <v>0</v>
      </c>
      <c r="Z221" s="49">
        <v>0</v>
      </c>
      <c r="AA221" s="49">
        <v>0</v>
      </c>
      <c r="AB221" s="49">
        <v>0</v>
      </c>
      <c r="AC221" s="54">
        <v>0</v>
      </c>
      <c r="AD221" s="48">
        <v>0</v>
      </c>
      <c r="AE221" s="48">
        <v>0</v>
      </c>
      <c r="AF221" s="163">
        <v>0</v>
      </c>
    </row>
    <row r="222" spans="1:32" ht="18" customHeight="1" x14ac:dyDescent="0.25">
      <c r="A222" s="18" t="s">
        <v>329</v>
      </c>
      <c r="B222" s="17" t="s">
        <v>1659</v>
      </c>
      <c r="C222" s="96" t="s">
        <v>1189</v>
      </c>
      <c r="D222" s="21">
        <v>45378</v>
      </c>
      <c r="E222" s="17" t="s">
        <v>1660</v>
      </c>
      <c r="F222" s="17" t="s">
        <v>1256</v>
      </c>
      <c r="G222" s="17" t="s">
        <v>1192</v>
      </c>
      <c r="H222" s="97" t="s">
        <v>1192</v>
      </c>
      <c r="I222" s="145">
        <v>0</v>
      </c>
      <c r="J222" s="49">
        <v>0</v>
      </c>
      <c r="K222" s="49">
        <v>0</v>
      </c>
      <c r="L222" s="49">
        <v>0</v>
      </c>
      <c r="M222" s="49">
        <v>0</v>
      </c>
      <c r="N222" s="49">
        <v>0</v>
      </c>
      <c r="O222" s="54">
        <v>0</v>
      </c>
      <c r="P222" s="160">
        <v>0</v>
      </c>
      <c r="Q222" s="151">
        <v>0</v>
      </c>
      <c r="R222" s="50">
        <v>0</v>
      </c>
      <c r="S222" s="50">
        <v>0</v>
      </c>
      <c r="T222" s="50">
        <v>0</v>
      </c>
      <c r="U222" s="50">
        <v>0</v>
      </c>
      <c r="V222" s="55">
        <v>0</v>
      </c>
      <c r="W222" s="50">
        <v>0</v>
      </c>
      <c r="X222" s="161">
        <v>0</v>
      </c>
      <c r="Y222" s="145">
        <v>0</v>
      </c>
      <c r="Z222" s="49">
        <v>0</v>
      </c>
      <c r="AA222" s="49">
        <v>0</v>
      </c>
      <c r="AB222" s="49">
        <v>0</v>
      </c>
      <c r="AC222" s="54">
        <v>0</v>
      </c>
      <c r="AD222" s="48">
        <v>0</v>
      </c>
      <c r="AE222" s="48">
        <v>0</v>
      </c>
      <c r="AF222" s="163">
        <v>0</v>
      </c>
    </row>
    <row r="223" spans="1:32" ht="18" customHeight="1" x14ac:dyDescent="0.25">
      <c r="A223" s="15" t="s">
        <v>330</v>
      </c>
      <c r="B223" s="17" t="s">
        <v>1661</v>
      </c>
      <c r="C223" s="96" t="s">
        <v>1189</v>
      </c>
      <c r="D223" s="21">
        <v>45407</v>
      </c>
      <c r="E223" s="17" t="s">
        <v>1662</v>
      </c>
      <c r="F223" s="17" t="s">
        <v>1628</v>
      </c>
      <c r="G223" s="17" t="s">
        <v>1192</v>
      </c>
      <c r="H223" s="97" t="s">
        <v>1192</v>
      </c>
      <c r="I223" s="145">
        <v>0</v>
      </c>
      <c r="J223" s="49">
        <v>0</v>
      </c>
      <c r="K223" s="49">
        <v>0</v>
      </c>
      <c r="L223" s="49">
        <v>0</v>
      </c>
      <c r="M223" s="49">
        <v>0</v>
      </c>
      <c r="N223" s="49">
        <v>0</v>
      </c>
      <c r="O223" s="54">
        <v>0</v>
      </c>
      <c r="P223" s="160">
        <v>0</v>
      </c>
      <c r="Q223" s="151">
        <v>0</v>
      </c>
      <c r="R223" s="50">
        <v>0</v>
      </c>
      <c r="S223" s="50">
        <v>0</v>
      </c>
      <c r="T223" s="50">
        <v>0</v>
      </c>
      <c r="U223" s="50">
        <v>0</v>
      </c>
      <c r="V223" s="55">
        <v>0</v>
      </c>
      <c r="W223" s="50">
        <v>0</v>
      </c>
      <c r="X223" s="161">
        <v>0</v>
      </c>
      <c r="Y223" s="145">
        <v>0</v>
      </c>
      <c r="Z223" s="49">
        <v>0</v>
      </c>
      <c r="AA223" s="49">
        <v>0</v>
      </c>
      <c r="AB223" s="49">
        <v>0</v>
      </c>
      <c r="AC223" s="54">
        <v>0</v>
      </c>
      <c r="AD223" s="48">
        <v>0</v>
      </c>
      <c r="AE223" s="48">
        <v>0</v>
      </c>
      <c r="AF223" s="163">
        <v>0</v>
      </c>
    </row>
    <row r="224" spans="1:32" ht="18" hidden="1" customHeight="1" x14ac:dyDescent="0.25">
      <c r="A224" s="18" t="s">
        <v>331</v>
      </c>
      <c r="B224" s="17" t="s">
        <v>1663</v>
      </c>
      <c r="C224" s="96" t="s">
        <v>1204</v>
      </c>
      <c r="D224" s="21">
        <v>45345</v>
      </c>
      <c r="E224" s="17" t="s">
        <v>1502</v>
      </c>
      <c r="F224" s="17" t="s">
        <v>1664</v>
      </c>
      <c r="G224" s="17" t="s">
        <v>1192</v>
      </c>
      <c r="H224" s="97" t="s">
        <v>1192</v>
      </c>
      <c r="I224" s="145">
        <v>0</v>
      </c>
      <c r="J224" s="49">
        <v>0</v>
      </c>
      <c r="K224" s="49">
        <v>0</v>
      </c>
      <c r="L224" s="49">
        <v>0</v>
      </c>
      <c r="M224" s="49">
        <v>0</v>
      </c>
      <c r="N224" s="49">
        <v>0</v>
      </c>
      <c r="O224" s="54">
        <v>0</v>
      </c>
      <c r="P224" s="160">
        <v>0</v>
      </c>
      <c r="Q224" s="151">
        <v>-44059</v>
      </c>
      <c r="R224" s="50">
        <v>44059</v>
      </c>
      <c r="S224" s="50">
        <v>0</v>
      </c>
      <c r="T224" s="50">
        <v>0</v>
      </c>
      <c r="U224" s="50">
        <v>0</v>
      </c>
      <c r="V224" s="55">
        <v>0</v>
      </c>
      <c r="W224" s="50">
        <v>0</v>
      </c>
      <c r="X224" s="161">
        <v>0</v>
      </c>
      <c r="Y224" s="145">
        <v>-46736</v>
      </c>
      <c r="Z224" s="49">
        <v>46736</v>
      </c>
      <c r="AA224" s="49">
        <v>0</v>
      </c>
      <c r="AB224" s="49">
        <v>0</v>
      </c>
      <c r="AC224" s="54">
        <v>0</v>
      </c>
      <c r="AD224" s="48">
        <v>0</v>
      </c>
      <c r="AE224" s="48">
        <v>0</v>
      </c>
      <c r="AF224" s="163">
        <v>0</v>
      </c>
    </row>
    <row r="225" spans="1:32" ht="18" customHeight="1" x14ac:dyDescent="0.25">
      <c r="A225" s="15" t="s">
        <v>332</v>
      </c>
      <c r="B225" s="17" t="s">
        <v>1665</v>
      </c>
      <c r="C225" s="96" t="s">
        <v>1189</v>
      </c>
      <c r="D225" s="21">
        <v>45359</v>
      </c>
      <c r="E225" s="17" t="s">
        <v>1666</v>
      </c>
      <c r="F225" s="17" t="s">
        <v>1667</v>
      </c>
      <c r="G225" s="17" t="s">
        <v>1192</v>
      </c>
      <c r="H225" s="97" t="s">
        <v>1267</v>
      </c>
      <c r="I225" s="145">
        <v>0</v>
      </c>
      <c r="J225" s="49">
        <v>0</v>
      </c>
      <c r="K225" s="49">
        <v>0</v>
      </c>
      <c r="L225" s="49">
        <v>0</v>
      </c>
      <c r="M225" s="49">
        <v>0</v>
      </c>
      <c r="N225" s="49">
        <v>0</v>
      </c>
      <c r="O225" s="54">
        <v>0</v>
      </c>
      <c r="P225" s="160">
        <v>0</v>
      </c>
      <c r="Q225" s="151">
        <v>0</v>
      </c>
      <c r="R225" s="50">
        <v>0</v>
      </c>
      <c r="S225" s="50">
        <v>0</v>
      </c>
      <c r="T225" s="50">
        <v>0</v>
      </c>
      <c r="U225" s="50">
        <v>0</v>
      </c>
      <c r="V225" s="55">
        <v>0</v>
      </c>
      <c r="W225" s="50">
        <v>0</v>
      </c>
      <c r="X225" s="161">
        <v>0</v>
      </c>
      <c r="Y225" s="145">
        <v>0</v>
      </c>
      <c r="Z225" s="49">
        <v>0</v>
      </c>
      <c r="AA225" s="49">
        <v>0</v>
      </c>
      <c r="AB225" s="49">
        <v>0</v>
      </c>
      <c r="AC225" s="54">
        <v>0</v>
      </c>
      <c r="AD225" s="48">
        <v>0</v>
      </c>
      <c r="AE225" s="48">
        <v>0</v>
      </c>
      <c r="AF225" s="163">
        <v>0</v>
      </c>
    </row>
    <row r="226" spans="1:32" ht="18" customHeight="1" x14ac:dyDescent="0.25">
      <c r="A226" s="18" t="s">
        <v>333</v>
      </c>
      <c r="B226" s="17" t="s">
        <v>1668</v>
      </c>
      <c r="C226" s="96" t="s">
        <v>1189</v>
      </c>
      <c r="D226" s="21">
        <v>45378</v>
      </c>
      <c r="E226" s="17" t="s">
        <v>1669</v>
      </c>
      <c r="F226" s="17" t="s">
        <v>1244</v>
      </c>
      <c r="G226" s="17" t="s">
        <v>1192</v>
      </c>
      <c r="H226" s="97" t="s">
        <v>1267</v>
      </c>
      <c r="I226" s="145">
        <v>0</v>
      </c>
      <c r="J226" s="49">
        <v>0</v>
      </c>
      <c r="K226" s="49">
        <v>0</v>
      </c>
      <c r="L226" s="49">
        <v>0</v>
      </c>
      <c r="M226" s="49">
        <v>0</v>
      </c>
      <c r="N226" s="49">
        <v>0</v>
      </c>
      <c r="O226" s="54">
        <v>0</v>
      </c>
      <c r="P226" s="160">
        <v>0</v>
      </c>
      <c r="Q226" s="151">
        <v>0</v>
      </c>
      <c r="R226" s="50">
        <v>0</v>
      </c>
      <c r="S226" s="50">
        <v>0</v>
      </c>
      <c r="T226" s="50">
        <v>0</v>
      </c>
      <c r="U226" s="50">
        <v>0</v>
      </c>
      <c r="V226" s="55">
        <v>0</v>
      </c>
      <c r="W226" s="50">
        <v>0</v>
      </c>
      <c r="X226" s="161">
        <v>0</v>
      </c>
      <c r="Y226" s="145">
        <v>0</v>
      </c>
      <c r="Z226" s="49">
        <v>0</v>
      </c>
      <c r="AA226" s="49">
        <v>0</v>
      </c>
      <c r="AB226" s="49">
        <v>0</v>
      </c>
      <c r="AC226" s="54">
        <v>0</v>
      </c>
      <c r="AD226" s="48">
        <v>0</v>
      </c>
      <c r="AE226" s="48">
        <v>0</v>
      </c>
      <c r="AF226" s="163">
        <v>0</v>
      </c>
    </row>
    <row r="227" spans="1:32" ht="18" customHeight="1" x14ac:dyDescent="0.25">
      <c r="A227" s="15" t="s">
        <v>334</v>
      </c>
      <c r="B227" s="17" t="s">
        <v>1670</v>
      </c>
      <c r="C227" s="96" t="s">
        <v>1189</v>
      </c>
      <c r="D227" s="21">
        <v>45351</v>
      </c>
      <c r="E227" s="17" t="s">
        <v>1671</v>
      </c>
      <c r="F227" s="17" t="s">
        <v>1628</v>
      </c>
      <c r="G227" s="17" t="s">
        <v>1192</v>
      </c>
      <c r="H227" s="97" t="s">
        <v>1192</v>
      </c>
      <c r="I227" s="145">
        <v>0</v>
      </c>
      <c r="J227" s="49">
        <v>0</v>
      </c>
      <c r="K227" s="49">
        <v>0</v>
      </c>
      <c r="L227" s="49">
        <v>0</v>
      </c>
      <c r="M227" s="49">
        <v>0</v>
      </c>
      <c r="N227" s="49">
        <v>0</v>
      </c>
      <c r="O227" s="54">
        <v>0</v>
      </c>
      <c r="P227" s="160">
        <v>0</v>
      </c>
      <c r="Q227" s="151">
        <v>0</v>
      </c>
      <c r="R227" s="50">
        <v>0</v>
      </c>
      <c r="S227" s="50">
        <v>0</v>
      </c>
      <c r="T227" s="50">
        <v>0</v>
      </c>
      <c r="U227" s="50">
        <v>0</v>
      </c>
      <c r="V227" s="55">
        <v>0</v>
      </c>
      <c r="W227" s="50">
        <v>0</v>
      </c>
      <c r="X227" s="161">
        <v>0</v>
      </c>
      <c r="Y227" s="145">
        <v>0</v>
      </c>
      <c r="Z227" s="49">
        <v>0</v>
      </c>
      <c r="AA227" s="49">
        <v>0</v>
      </c>
      <c r="AB227" s="49">
        <v>0</v>
      </c>
      <c r="AC227" s="54">
        <v>0</v>
      </c>
      <c r="AD227" s="48">
        <v>0</v>
      </c>
      <c r="AE227" s="48">
        <v>0</v>
      </c>
      <c r="AF227" s="163">
        <v>0</v>
      </c>
    </row>
    <row r="228" spans="1:32" ht="18" customHeight="1" x14ac:dyDescent="0.25">
      <c r="A228" s="18" t="s">
        <v>335</v>
      </c>
      <c r="B228" s="17" t="s">
        <v>1672</v>
      </c>
      <c r="C228" s="96" t="s">
        <v>1189</v>
      </c>
      <c r="D228" s="21">
        <v>45351</v>
      </c>
      <c r="E228" s="17" t="s">
        <v>1673</v>
      </c>
      <c r="F228" s="17" t="s">
        <v>1674</v>
      </c>
      <c r="G228" s="17" t="s">
        <v>1192</v>
      </c>
      <c r="H228" s="97" t="s">
        <v>1192</v>
      </c>
      <c r="I228" s="145">
        <v>0</v>
      </c>
      <c r="J228" s="49">
        <v>0</v>
      </c>
      <c r="K228" s="49">
        <v>0</v>
      </c>
      <c r="L228" s="49">
        <v>0</v>
      </c>
      <c r="M228" s="49">
        <v>0</v>
      </c>
      <c r="N228" s="49">
        <v>0</v>
      </c>
      <c r="O228" s="54">
        <v>0</v>
      </c>
      <c r="P228" s="160">
        <v>0</v>
      </c>
      <c r="Q228" s="151">
        <v>0</v>
      </c>
      <c r="R228" s="50">
        <v>0</v>
      </c>
      <c r="S228" s="50">
        <v>0</v>
      </c>
      <c r="T228" s="50">
        <v>0</v>
      </c>
      <c r="U228" s="50">
        <v>0</v>
      </c>
      <c r="V228" s="55">
        <v>0</v>
      </c>
      <c r="W228" s="50">
        <v>0</v>
      </c>
      <c r="X228" s="161">
        <v>0</v>
      </c>
      <c r="Y228" s="145">
        <v>0</v>
      </c>
      <c r="Z228" s="49">
        <v>0</v>
      </c>
      <c r="AA228" s="49">
        <v>0</v>
      </c>
      <c r="AB228" s="49">
        <v>0</v>
      </c>
      <c r="AC228" s="54">
        <v>0</v>
      </c>
      <c r="AD228" s="48">
        <v>0</v>
      </c>
      <c r="AE228" s="48">
        <v>0</v>
      </c>
      <c r="AF228" s="163">
        <v>0</v>
      </c>
    </row>
    <row r="229" spans="1:32" ht="18" customHeight="1" x14ac:dyDescent="0.25">
      <c r="A229" s="15" t="s">
        <v>336</v>
      </c>
      <c r="B229" s="17" t="s">
        <v>1675</v>
      </c>
      <c r="C229" s="96" t="s">
        <v>1189</v>
      </c>
      <c r="D229" s="21">
        <v>45408</v>
      </c>
      <c r="E229" s="17" t="s">
        <v>1676</v>
      </c>
      <c r="F229" s="17" t="s">
        <v>1262</v>
      </c>
      <c r="G229" s="17" t="s">
        <v>1192</v>
      </c>
      <c r="H229" s="97" t="s">
        <v>1192</v>
      </c>
      <c r="I229" s="145">
        <v>0</v>
      </c>
      <c r="J229" s="49">
        <v>0</v>
      </c>
      <c r="K229" s="49">
        <v>0</v>
      </c>
      <c r="L229" s="49">
        <v>0</v>
      </c>
      <c r="M229" s="49">
        <v>0</v>
      </c>
      <c r="N229" s="49">
        <v>0</v>
      </c>
      <c r="O229" s="54">
        <v>0</v>
      </c>
      <c r="P229" s="160">
        <v>0</v>
      </c>
      <c r="Q229" s="151">
        <v>0</v>
      </c>
      <c r="R229" s="50">
        <v>0</v>
      </c>
      <c r="S229" s="50">
        <v>0</v>
      </c>
      <c r="T229" s="50">
        <v>0</v>
      </c>
      <c r="U229" s="50">
        <v>0</v>
      </c>
      <c r="V229" s="55">
        <v>0</v>
      </c>
      <c r="W229" s="50">
        <v>0</v>
      </c>
      <c r="X229" s="161">
        <v>0</v>
      </c>
      <c r="Y229" s="145">
        <v>0</v>
      </c>
      <c r="Z229" s="49">
        <v>0</v>
      </c>
      <c r="AA229" s="49">
        <v>0</v>
      </c>
      <c r="AB229" s="49">
        <v>0</v>
      </c>
      <c r="AC229" s="54">
        <v>0</v>
      </c>
      <c r="AD229" s="48">
        <v>0</v>
      </c>
      <c r="AE229" s="48">
        <v>0</v>
      </c>
      <c r="AF229" s="163">
        <v>0</v>
      </c>
    </row>
    <row r="230" spans="1:32" ht="18" hidden="1" customHeight="1" x14ac:dyDescent="0.25">
      <c r="A230" s="18" t="s">
        <v>337</v>
      </c>
      <c r="B230" s="17" t="s">
        <v>1677</v>
      </c>
      <c r="C230" s="96" t="s">
        <v>1204</v>
      </c>
      <c r="D230" s="21">
        <v>45337</v>
      </c>
      <c r="E230" s="17" t="s">
        <v>1477</v>
      </c>
      <c r="F230" s="17" t="s">
        <v>1256</v>
      </c>
      <c r="G230" s="17" t="s">
        <v>1192</v>
      </c>
      <c r="H230" s="97" t="s">
        <v>1192</v>
      </c>
      <c r="I230" s="145">
        <v>0</v>
      </c>
      <c r="J230" s="49">
        <v>0</v>
      </c>
      <c r="K230" s="49">
        <v>0</v>
      </c>
      <c r="L230" s="49">
        <v>0</v>
      </c>
      <c r="M230" s="49">
        <v>0</v>
      </c>
      <c r="N230" s="49">
        <v>0</v>
      </c>
      <c r="O230" s="54">
        <v>0</v>
      </c>
      <c r="P230" s="160">
        <v>0</v>
      </c>
      <c r="Q230" s="151">
        <v>0</v>
      </c>
      <c r="R230" s="50">
        <v>0</v>
      </c>
      <c r="S230" s="50">
        <v>0</v>
      </c>
      <c r="T230" s="50">
        <v>0</v>
      </c>
      <c r="U230" s="50">
        <v>0</v>
      </c>
      <c r="V230" s="55">
        <v>0</v>
      </c>
      <c r="W230" s="50">
        <v>0</v>
      </c>
      <c r="X230" s="161">
        <v>0</v>
      </c>
      <c r="Y230" s="145">
        <v>0</v>
      </c>
      <c r="Z230" s="49">
        <v>0</v>
      </c>
      <c r="AA230" s="49">
        <v>0</v>
      </c>
      <c r="AB230" s="49">
        <v>0</v>
      </c>
      <c r="AC230" s="54">
        <v>0</v>
      </c>
      <c r="AD230" s="48">
        <v>0</v>
      </c>
      <c r="AE230" s="48">
        <v>0</v>
      </c>
      <c r="AF230" s="163">
        <v>0</v>
      </c>
    </row>
    <row r="231" spans="1:32" ht="18" customHeight="1" x14ac:dyDescent="0.25">
      <c r="A231" s="15" t="s">
        <v>338</v>
      </c>
      <c r="B231" s="17" t="s">
        <v>1678</v>
      </c>
      <c r="C231" s="96" t="s">
        <v>1189</v>
      </c>
      <c r="D231" s="21">
        <v>45336</v>
      </c>
      <c r="E231" s="17" t="s">
        <v>1679</v>
      </c>
      <c r="F231" s="17" t="s">
        <v>1456</v>
      </c>
      <c r="G231" s="17" t="s">
        <v>1267</v>
      </c>
      <c r="H231" s="97" t="s">
        <v>1192</v>
      </c>
      <c r="I231" s="145">
        <v>0</v>
      </c>
      <c r="J231" s="49">
        <v>0</v>
      </c>
      <c r="K231" s="49">
        <v>0</v>
      </c>
      <c r="L231" s="49">
        <v>0</v>
      </c>
      <c r="M231" s="49">
        <v>0</v>
      </c>
      <c r="N231" s="49">
        <v>0</v>
      </c>
      <c r="O231" s="54">
        <v>0</v>
      </c>
      <c r="P231" s="160">
        <v>0</v>
      </c>
      <c r="Q231" s="151">
        <v>0</v>
      </c>
      <c r="R231" s="50">
        <v>0</v>
      </c>
      <c r="S231" s="50">
        <v>0</v>
      </c>
      <c r="T231" s="50">
        <v>0</v>
      </c>
      <c r="U231" s="50">
        <v>0</v>
      </c>
      <c r="V231" s="55">
        <v>0</v>
      </c>
      <c r="W231" s="50">
        <v>0</v>
      </c>
      <c r="X231" s="161">
        <v>0</v>
      </c>
      <c r="Y231" s="145">
        <v>0</v>
      </c>
      <c r="Z231" s="49">
        <v>0</v>
      </c>
      <c r="AA231" s="49">
        <v>0</v>
      </c>
      <c r="AB231" s="49">
        <v>0</v>
      </c>
      <c r="AC231" s="54">
        <v>0</v>
      </c>
      <c r="AD231" s="48">
        <v>0</v>
      </c>
      <c r="AE231" s="48">
        <v>0</v>
      </c>
      <c r="AF231" s="163">
        <v>0</v>
      </c>
    </row>
    <row r="232" spans="1:32" ht="18" customHeight="1" x14ac:dyDescent="0.25">
      <c r="A232" s="18" t="s">
        <v>339</v>
      </c>
      <c r="B232" s="17" t="s">
        <v>1680</v>
      </c>
      <c r="C232" s="96" t="s">
        <v>1189</v>
      </c>
      <c r="D232" s="21">
        <v>45343</v>
      </c>
      <c r="E232" s="17" t="s">
        <v>1229</v>
      </c>
      <c r="F232" s="17" t="s">
        <v>1256</v>
      </c>
      <c r="G232" s="17" t="s">
        <v>1192</v>
      </c>
      <c r="H232" s="97" t="s">
        <v>1192</v>
      </c>
      <c r="I232" s="145">
        <v>0</v>
      </c>
      <c r="J232" s="49">
        <v>0</v>
      </c>
      <c r="K232" s="49">
        <v>0</v>
      </c>
      <c r="L232" s="49">
        <v>0</v>
      </c>
      <c r="M232" s="49">
        <v>0</v>
      </c>
      <c r="N232" s="49">
        <v>0</v>
      </c>
      <c r="O232" s="54">
        <v>0</v>
      </c>
      <c r="P232" s="160">
        <v>0</v>
      </c>
      <c r="Q232" s="151">
        <v>-1277071</v>
      </c>
      <c r="R232" s="50">
        <v>1277071</v>
      </c>
      <c r="S232" s="50">
        <v>0</v>
      </c>
      <c r="T232" s="50">
        <v>0</v>
      </c>
      <c r="U232" s="50">
        <v>0</v>
      </c>
      <c r="V232" s="55">
        <v>0</v>
      </c>
      <c r="W232" s="50">
        <v>0</v>
      </c>
      <c r="X232" s="161">
        <v>0</v>
      </c>
      <c r="Y232" s="145">
        <v>-2323275</v>
      </c>
      <c r="Z232" s="49">
        <v>2323275</v>
      </c>
      <c r="AA232" s="49">
        <v>0</v>
      </c>
      <c r="AB232" s="49">
        <v>0</v>
      </c>
      <c r="AC232" s="54">
        <v>0</v>
      </c>
      <c r="AD232" s="48">
        <v>0</v>
      </c>
      <c r="AE232" s="48">
        <v>0</v>
      </c>
      <c r="AF232" s="163">
        <v>0</v>
      </c>
    </row>
    <row r="233" spans="1:32" ht="18" customHeight="1" x14ac:dyDescent="0.25">
      <c r="A233" s="15" t="s">
        <v>340</v>
      </c>
      <c r="B233" s="17" t="s">
        <v>1681</v>
      </c>
      <c r="C233" s="96" t="s">
        <v>1189</v>
      </c>
      <c r="D233" s="21">
        <v>45356</v>
      </c>
      <c r="E233" s="17" t="s">
        <v>1682</v>
      </c>
      <c r="F233" s="17" t="s">
        <v>1683</v>
      </c>
      <c r="G233" s="17" t="s">
        <v>1192</v>
      </c>
      <c r="H233" s="97" t="s">
        <v>1192</v>
      </c>
      <c r="I233" s="145">
        <v>0</v>
      </c>
      <c r="J233" s="49">
        <v>0</v>
      </c>
      <c r="K233" s="49">
        <v>0</v>
      </c>
      <c r="L233" s="49">
        <v>0</v>
      </c>
      <c r="M233" s="49">
        <v>0</v>
      </c>
      <c r="N233" s="49">
        <v>0</v>
      </c>
      <c r="O233" s="54">
        <v>0</v>
      </c>
      <c r="P233" s="160">
        <v>0</v>
      </c>
      <c r="Q233" s="151">
        <v>0</v>
      </c>
      <c r="R233" s="50">
        <v>0</v>
      </c>
      <c r="S233" s="50">
        <v>0</v>
      </c>
      <c r="T233" s="50">
        <v>0</v>
      </c>
      <c r="U233" s="50">
        <v>0</v>
      </c>
      <c r="V233" s="55">
        <v>0</v>
      </c>
      <c r="W233" s="50">
        <v>0</v>
      </c>
      <c r="X233" s="161">
        <v>0</v>
      </c>
      <c r="Y233" s="145">
        <v>0</v>
      </c>
      <c r="Z233" s="49">
        <v>0</v>
      </c>
      <c r="AA233" s="49">
        <v>0</v>
      </c>
      <c r="AB233" s="49">
        <v>0</v>
      </c>
      <c r="AC233" s="54">
        <v>0</v>
      </c>
      <c r="AD233" s="48">
        <v>0</v>
      </c>
      <c r="AE233" s="48">
        <v>0</v>
      </c>
      <c r="AF233" s="163">
        <v>0</v>
      </c>
    </row>
    <row r="234" spans="1:32" ht="18" customHeight="1" x14ac:dyDescent="0.25">
      <c r="A234" s="18" t="s">
        <v>341</v>
      </c>
      <c r="B234" s="17" t="s">
        <v>1684</v>
      </c>
      <c r="C234" s="96" t="s">
        <v>1189</v>
      </c>
      <c r="D234" s="21">
        <v>45348</v>
      </c>
      <c r="E234" s="17" t="s">
        <v>1685</v>
      </c>
      <c r="F234" s="17" t="s">
        <v>1259</v>
      </c>
      <c r="G234" s="17" t="s">
        <v>1192</v>
      </c>
      <c r="H234" s="97" t="s">
        <v>1192</v>
      </c>
      <c r="I234" s="145">
        <v>0</v>
      </c>
      <c r="J234" s="49">
        <v>0</v>
      </c>
      <c r="K234" s="49">
        <v>0</v>
      </c>
      <c r="L234" s="49">
        <v>0</v>
      </c>
      <c r="M234" s="49">
        <v>0</v>
      </c>
      <c r="N234" s="49">
        <v>0</v>
      </c>
      <c r="O234" s="54">
        <v>0</v>
      </c>
      <c r="P234" s="160">
        <v>0</v>
      </c>
      <c r="Q234" s="151">
        <v>0</v>
      </c>
      <c r="R234" s="50">
        <v>0</v>
      </c>
      <c r="S234" s="50">
        <v>0</v>
      </c>
      <c r="T234" s="50">
        <v>0</v>
      </c>
      <c r="U234" s="50">
        <v>0</v>
      </c>
      <c r="V234" s="55">
        <v>0</v>
      </c>
      <c r="W234" s="50">
        <v>0</v>
      </c>
      <c r="X234" s="161">
        <v>0</v>
      </c>
      <c r="Y234" s="145">
        <v>0</v>
      </c>
      <c r="Z234" s="49">
        <v>0</v>
      </c>
      <c r="AA234" s="49">
        <v>0</v>
      </c>
      <c r="AB234" s="49">
        <v>0</v>
      </c>
      <c r="AC234" s="54">
        <v>0</v>
      </c>
      <c r="AD234" s="48">
        <v>0</v>
      </c>
      <c r="AE234" s="48">
        <v>0</v>
      </c>
      <c r="AF234" s="163">
        <v>0</v>
      </c>
    </row>
    <row r="235" spans="1:32" ht="18" customHeight="1" x14ac:dyDescent="0.25">
      <c r="A235" s="15" t="s">
        <v>342</v>
      </c>
      <c r="B235" s="17" t="s">
        <v>1686</v>
      </c>
      <c r="C235" s="96" t="s">
        <v>1189</v>
      </c>
      <c r="D235" s="21">
        <v>45355</v>
      </c>
      <c r="E235" s="17" t="s">
        <v>1605</v>
      </c>
      <c r="F235" s="17" t="s">
        <v>1321</v>
      </c>
      <c r="G235" s="17" t="s">
        <v>1192</v>
      </c>
      <c r="H235" s="97" t="s">
        <v>1192</v>
      </c>
      <c r="I235" s="145">
        <v>0</v>
      </c>
      <c r="J235" s="49">
        <v>0</v>
      </c>
      <c r="K235" s="49">
        <v>0</v>
      </c>
      <c r="L235" s="49">
        <v>0</v>
      </c>
      <c r="M235" s="49">
        <v>0</v>
      </c>
      <c r="N235" s="49">
        <v>0</v>
      </c>
      <c r="O235" s="54">
        <v>0</v>
      </c>
      <c r="P235" s="160">
        <v>0</v>
      </c>
      <c r="Q235" s="151">
        <v>0</v>
      </c>
      <c r="R235" s="50">
        <v>0</v>
      </c>
      <c r="S235" s="50">
        <v>0</v>
      </c>
      <c r="T235" s="50">
        <v>0</v>
      </c>
      <c r="U235" s="50">
        <v>0</v>
      </c>
      <c r="V235" s="55">
        <v>0</v>
      </c>
      <c r="W235" s="50">
        <v>0</v>
      </c>
      <c r="X235" s="161">
        <v>0</v>
      </c>
      <c r="Y235" s="145">
        <v>0</v>
      </c>
      <c r="Z235" s="49">
        <v>0</v>
      </c>
      <c r="AA235" s="49">
        <v>0</v>
      </c>
      <c r="AB235" s="49">
        <v>0</v>
      </c>
      <c r="AC235" s="54">
        <v>0</v>
      </c>
      <c r="AD235" s="48">
        <v>0</v>
      </c>
      <c r="AE235" s="48">
        <v>0</v>
      </c>
      <c r="AF235" s="163">
        <v>0</v>
      </c>
    </row>
    <row r="236" spans="1:32" ht="18" customHeight="1" x14ac:dyDescent="0.25">
      <c r="A236" s="18" t="s">
        <v>343</v>
      </c>
      <c r="B236" s="17" t="s">
        <v>1687</v>
      </c>
      <c r="C236" s="96" t="s">
        <v>1189</v>
      </c>
      <c r="D236" s="21">
        <v>45371</v>
      </c>
      <c r="E236" s="17" t="s">
        <v>1688</v>
      </c>
      <c r="F236" s="17" t="s">
        <v>1689</v>
      </c>
      <c r="G236" s="17" t="s">
        <v>1192</v>
      </c>
      <c r="H236" s="97" t="s">
        <v>1192</v>
      </c>
      <c r="I236" s="145">
        <v>0</v>
      </c>
      <c r="J236" s="49">
        <v>0</v>
      </c>
      <c r="K236" s="49">
        <v>0</v>
      </c>
      <c r="L236" s="49">
        <v>0</v>
      </c>
      <c r="M236" s="49">
        <v>0</v>
      </c>
      <c r="N236" s="49">
        <v>0</v>
      </c>
      <c r="O236" s="54">
        <v>0</v>
      </c>
      <c r="P236" s="160">
        <v>0</v>
      </c>
      <c r="Q236" s="151">
        <v>0</v>
      </c>
      <c r="R236" s="50">
        <v>0</v>
      </c>
      <c r="S236" s="50">
        <v>0</v>
      </c>
      <c r="T236" s="50">
        <v>0</v>
      </c>
      <c r="U236" s="50">
        <v>0</v>
      </c>
      <c r="V236" s="55">
        <v>0</v>
      </c>
      <c r="W236" s="50">
        <v>0</v>
      </c>
      <c r="X236" s="161">
        <v>0</v>
      </c>
      <c r="Y236" s="145">
        <v>0</v>
      </c>
      <c r="Z236" s="49">
        <v>0</v>
      </c>
      <c r="AA236" s="49">
        <v>0</v>
      </c>
      <c r="AB236" s="49">
        <v>0</v>
      </c>
      <c r="AC236" s="54">
        <v>0</v>
      </c>
      <c r="AD236" s="48">
        <v>0</v>
      </c>
      <c r="AE236" s="48">
        <v>0</v>
      </c>
      <c r="AF236" s="163">
        <v>0</v>
      </c>
    </row>
    <row r="237" spans="1:32" ht="18" customHeight="1" x14ac:dyDescent="0.25">
      <c r="A237" s="15" t="s">
        <v>344</v>
      </c>
      <c r="B237" s="17" t="s">
        <v>1690</v>
      </c>
      <c r="C237" s="96" t="s">
        <v>1189</v>
      </c>
      <c r="D237" s="21">
        <v>45400</v>
      </c>
      <c r="E237" s="17" t="s">
        <v>1691</v>
      </c>
      <c r="F237" s="17" t="s">
        <v>1500</v>
      </c>
      <c r="G237" s="17" t="s">
        <v>1192</v>
      </c>
      <c r="H237" s="97" t="s">
        <v>1192</v>
      </c>
      <c r="I237" s="145">
        <v>0</v>
      </c>
      <c r="J237" s="49">
        <v>0</v>
      </c>
      <c r="K237" s="49">
        <v>0</v>
      </c>
      <c r="L237" s="49">
        <v>0</v>
      </c>
      <c r="M237" s="49">
        <v>0</v>
      </c>
      <c r="N237" s="49">
        <v>0</v>
      </c>
      <c r="O237" s="54">
        <v>0</v>
      </c>
      <c r="P237" s="160">
        <v>0</v>
      </c>
      <c r="Q237" s="151">
        <v>-41250000</v>
      </c>
      <c r="R237" s="50">
        <v>41250000</v>
      </c>
      <c r="S237" s="50">
        <v>0</v>
      </c>
      <c r="T237" s="50">
        <v>0</v>
      </c>
      <c r="U237" s="50">
        <v>0</v>
      </c>
      <c r="V237" s="55">
        <v>0</v>
      </c>
      <c r="W237" s="50">
        <v>0</v>
      </c>
      <c r="X237" s="161">
        <v>0</v>
      </c>
      <c r="Y237" s="145">
        <v>0</v>
      </c>
      <c r="Z237" s="49">
        <v>0</v>
      </c>
      <c r="AA237" s="49">
        <v>0</v>
      </c>
      <c r="AB237" s="49">
        <v>0</v>
      </c>
      <c r="AC237" s="54">
        <v>0</v>
      </c>
      <c r="AD237" s="48">
        <v>0</v>
      </c>
      <c r="AE237" s="48">
        <v>0</v>
      </c>
      <c r="AF237" s="163">
        <v>0</v>
      </c>
    </row>
    <row r="238" spans="1:32" ht="18" customHeight="1" x14ac:dyDescent="0.25">
      <c r="A238" s="18" t="s">
        <v>345</v>
      </c>
      <c r="B238" s="17" t="s">
        <v>1692</v>
      </c>
      <c r="C238" s="96" t="s">
        <v>1189</v>
      </c>
      <c r="D238" s="21">
        <v>45352</v>
      </c>
      <c r="E238" s="17" t="s">
        <v>1359</v>
      </c>
      <c r="F238" s="17" t="s">
        <v>1693</v>
      </c>
      <c r="G238" s="17" t="s">
        <v>1192</v>
      </c>
      <c r="H238" s="97" t="s">
        <v>1192</v>
      </c>
      <c r="I238" s="145">
        <v>0</v>
      </c>
      <c r="J238" s="49">
        <v>0</v>
      </c>
      <c r="K238" s="49">
        <v>0</v>
      </c>
      <c r="L238" s="49">
        <v>0</v>
      </c>
      <c r="M238" s="49">
        <v>0</v>
      </c>
      <c r="N238" s="49">
        <v>0</v>
      </c>
      <c r="O238" s="54">
        <v>0</v>
      </c>
      <c r="P238" s="160">
        <v>0</v>
      </c>
      <c r="Q238" s="151">
        <v>0</v>
      </c>
      <c r="R238" s="50">
        <v>0</v>
      </c>
      <c r="S238" s="50">
        <v>0</v>
      </c>
      <c r="T238" s="50">
        <v>0</v>
      </c>
      <c r="U238" s="50">
        <v>0</v>
      </c>
      <c r="V238" s="55">
        <v>0</v>
      </c>
      <c r="W238" s="50">
        <v>0</v>
      </c>
      <c r="X238" s="161">
        <v>0</v>
      </c>
      <c r="Y238" s="145">
        <v>0</v>
      </c>
      <c r="Z238" s="49">
        <v>0</v>
      </c>
      <c r="AA238" s="49">
        <v>0</v>
      </c>
      <c r="AB238" s="49">
        <v>0</v>
      </c>
      <c r="AC238" s="54">
        <v>0</v>
      </c>
      <c r="AD238" s="48">
        <v>0</v>
      </c>
      <c r="AE238" s="48">
        <v>0</v>
      </c>
      <c r="AF238" s="163">
        <v>0</v>
      </c>
    </row>
    <row r="239" spans="1:32" ht="18" customHeight="1" x14ac:dyDescent="0.25">
      <c r="A239" s="15" t="s">
        <v>346</v>
      </c>
      <c r="B239" s="17" t="s">
        <v>1694</v>
      </c>
      <c r="C239" s="96" t="s">
        <v>1189</v>
      </c>
      <c r="D239" s="21">
        <v>45384</v>
      </c>
      <c r="E239" s="17" t="s">
        <v>1695</v>
      </c>
      <c r="F239" s="17" t="s">
        <v>1506</v>
      </c>
      <c r="G239" s="17" t="s">
        <v>1192</v>
      </c>
      <c r="H239" s="97" t="s">
        <v>1192</v>
      </c>
      <c r="I239" s="145">
        <v>0</v>
      </c>
      <c r="J239" s="49">
        <v>0</v>
      </c>
      <c r="K239" s="49">
        <v>0</v>
      </c>
      <c r="L239" s="49">
        <v>0</v>
      </c>
      <c r="M239" s="49">
        <v>0</v>
      </c>
      <c r="N239" s="49">
        <v>0</v>
      </c>
      <c r="O239" s="54">
        <v>0</v>
      </c>
      <c r="P239" s="160">
        <v>0</v>
      </c>
      <c r="Q239" s="151">
        <v>0</v>
      </c>
      <c r="R239" s="50">
        <v>0</v>
      </c>
      <c r="S239" s="50">
        <v>0</v>
      </c>
      <c r="T239" s="50">
        <v>0</v>
      </c>
      <c r="U239" s="50">
        <v>0</v>
      </c>
      <c r="V239" s="55">
        <v>0</v>
      </c>
      <c r="W239" s="50">
        <v>0</v>
      </c>
      <c r="X239" s="161">
        <v>0</v>
      </c>
      <c r="Y239" s="145">
        <v>0</v>
      </c>
      <c r="Z239" s="49">
        <v>0</v>
      </c>
      <c r="AA239" s="49">
        <v>0</v>
      </c>
      <c r="AB239" s="49">
        <v>0</v>
      </c>
      <c r="AC239" s="54">
        <v>0</v>
      </c>
      <c r="AD239" s="48">
        <v>0</v>
      </c>
      <c r="AE239" s="48">
        <v>0</v>
      </c>
      <c r="AF239" s="163">
        <v>0</v>
      </c>
    </row>
    <row r="240" spans="1:32" ht="18" customHeight="1" x14ac:dyDescent="0.25">
      <c r="A240" s="18" t="s">
        <v>347</v>
      </c>
      <c r="B240" s="17" t="s">
        <v>1696</v>
      </c>
      <c r="C240" s="96" t="s">
        <v>1189</v>
      </c>
      <c r="D240" s="21">
        <v>45338</v>
      </c>
      <c r="E240" s="17" t="s">
        <v>1697</v>
      </c>
      <c r="F240" s="17" t="s">
        <v>1698</v>
      </c>
      <c r="G240" s="17" t="s">
        <v>1192</v>
      </c>
      <c r="H240" s="97" t="s">
        <v>1192</v>
      </c>
      <c r="I240" s="145">
        <v>0</v>
      </c>
      <c r="J240" s="49">
        <v>0</v>
      </c>
      <c r="K240" s="49">
        <v>0</v>
      </c>
      <c r="L240" s="49">
        <v>0</v>
      </c>
      <c r="M240" s="49">
        <v>0</v>
      </c>
      <c r="N240" s="49">
        <v>0</v>
      </c>
      <c r="O240" s="54">
        <v>0</v>
      </c>
      <c r="P240" s="160">
        <v>0</v>
      </c>
      <c r="Q240" s="151">
        <v>0</v>
      </c>
      <c r="R240" s="50">
        <v>0</v>
      </c>
      <c r="S240" s="50">
        <v>0</v>
      </c>
      <c r="T240" s="50">
        <v>0</v>
      </c>
      <c r="U240" s="50">
        <v>0</v>
      </c>
      <c r="V240" s="55">
        <v>0</v>
      </c>
      <c r="W240" s="50">
        <v>0</v>
      </c>
      <c r="X240" s="161">
        <v>0</v>
      </c>
      <c r="Y240" s="145">
        <v>0</v>
      </c>
      <c r="Z240" s="49">
        <v>0</v>
      </c>
      <c r="AA240" s="49">
        <v>0</v>
      </c>
      <c r="AB240" s="49">
        <v>0</v>
      </c>
      <c r="AC240" s="54">
        <v>0</v>
      </c>
      <c r="AD240" s="48">
        <v>0</v>
      </c>
      <c r="AE240" s="48">
        <v>0</v>
      </c>
      <c r="AF240" s="163">
        <v>0</v>
      </c>
    </row>
    <row r="241" spans="1:32" ht="18" customHeight="1" x14ac:dyDescent="0.25">
      <c r="A241" s="15" t="s">
        <v>348</v>
      </c>
      <c r="B241" s="17" t="s">
        <v>1699</v>
      </c>
      <c r="C241" s="96" t="s">
        <v>1189</v>
      </c>
      <c r="D241" s="21">
        <v>45366</v>
      </c>
      <c r="E241" s="17" t="s">
        <v>1700</v>
      </c>
      <c r="F241" s="17" t="s">
        <v>1701</v>
      </c>
      <c r="G241" s="17" t="s">
        <v>1192</v>
      </c>
      <c r="H241" s="97" t="s">
        <v>1192</v>
      </c>
      <c r="I241" s="145">
        <v>0</v>
      </c>
      <c r="J241" s="49">
        <v>0</v>
      </c>
      <c r="K241" s="49">
        <v>0</v>
      </c>
      <c r="L241" s="49">
        <v>0</v>
      </c>
      <c r="M241" s="49">
        <v>0</v>
      </c>
      <c r="N241" s="49">
        <v>0</v>
      </c>
      <c r="O241" s="54">
        <v>0</v>
      </c>
      <c r="P241" s="160">
        <v>0</v>
      </c>
      <c r="Q241" s="151">
        <v>0</v>
      </c>
      <c r="R241" s="50">
        <v>0</v>
      </c>
      <c r="S241" s="50">
        <v>0</v>
      </c>
      <c r="T241" s="50">
        <v>0</v>
      </c>
      <c r="U241" s="50">
        <v>0</v>
      </c>
      <c r="V241" s="55">
        <v>0</v>
      </c>
      <c r="W241" s="50">
        <v>0</v>
      </c>
      <c r="X241" s="161">
        <v>0</v>
      </c>
      <c r="Y241" s="145">
        <v>0</v>
      </c>
      <c r="Z241" s="49">
        <v>0</v>
      </c>
      <c r="AA241" s="49">
        <v>0</v>
      </c>
      <c r="AB241" s="49">
        <v>0</v>
      </c>
      <c r="AC241" s="54">
        <v>0</v>
      </c>
      <c r="AD241" s="48">
        <v>0</v>
      </c>
      <c r="AE241" s="48">
        <v>0</v>
      </c>
      <c r="AF241" s="163">
        <v>0</v>
      </c>
    </row>
    <row r="242" spans="1:32" ht="18" customHeight="1" x14ac:dyDescent="0.25">
      <c r="A242" s="18" t="s">
        <v>349</v>
      </c>
      <c r="B242" s="17" t="s">
        <v>1702</v>
      </c>
      <c r="C242" s="96" t="s">
        <v>1189</v>
      </c>
      <c r="D242" s="21">
        <v>45343</v>
      </c>
      <c r="E242" s="17" t="s">
        <v>1528</v>
      </c>
      <c r="F242" s="17" t="s">
        <v>1703</v>
      </c>
      <c r="G242" s="17" t="s">
        <v>1192</v>
      </c>
      <c r="H242" s="97" t="s">
        <v>1192</v>
      </c>
      <c r="I242" s="145">
        <v>0</v>
      </c>
      <c r="J242" s="49">
        <v>0</v>
      </c>
      <c r="K242" s="49">
        <v>0</v>
      </c>
      <c r="L242" s="49">
        <v>0</v>
      </c>
      <c r="M242" s="49">
        <v>0</v>
      </c>
      <c r="N242" s="49">
        <v>0</v>
      </c>
      <c r="O242" s="54">
        <v>0</v>
      </c>
      <c r="P242" s="160">
        <v>0</v>
      </c>
      <c r="Q242" s="151">
        <v>0</v>
      </c>
      <c r="R242" s="50">
        <v>0</v>
      </c>
      <c r="S242" s="50">
        <v>0</v>
      </c>
      <c r="T242" s="50">
        <v>0</v>
      </c>
      <c r="U242" s="50">
        <v>0</v>
      </c>
      <c r="V242" s="55">
        <v>0</v>
      </c>
      <c r="W242" s="50">
        <v>0</v>
      </c>
      <c r="X242" s="161">
        <v>0</v>
      </c>
      <c r="Y242" s="145">
        <v>0</v>
      </c>
      <c r="Z242" s="49">
        <v>0</v>
      </c>
      <c r="AA242" s="49">
        <v>0</v>
      </c>
      <c r="AB242" s="49">
        <v>0</v>
      </c>
      <c r="AC242" s="54">
        <v>0</v>
      </c>
      <c r="AD242" s="48">
        <v>0</v>
      </c>
      <c r="AE242" s="48">
        <v>0</v>
      </c>
      <c r="AF242" s="163">
        <v>0</v>
      </c>
    </row>
    <row r="243" spans="1:32" ht="18" customHeight="1" x14ac:dyDescent="0.25">
      <c r="A243" s="15" t="s">
        <v>350</v>
      </c>
      <c r="B243" s="17" t="s">
        <v>1704</v>
      </c>
      <c r="C243" s="96" t="s">
        <v>1189</v>
      </c>
      <c r="D243" s="21">
        <v>45406</v>
      </c>
      <c r="E243" s="17" t="s">
        <v>1705</v>
      </c>
      <c r="F243" s="17" t="s">
        <v>1195</v>
      </c>
      <c r="G243" s="17" t="s">
        <v>1192</v>
      </c>
      <c r="H243" s="97" t="s">
        <v>1192</v>
      </c>
      <c r="I243" s="145">
        <v>0</v>
      </c>
      <c r="J243" s="49">
        <v>0</v>
      </c>
      <c r="K243" s="49">
        <v>0</v>
      </c>
      <c r="L243" s="49">
        <v>0</v>
      </c>
      <c r="M243" s="49">
        <v>0</v>
      </c>
      <c r="N243" s="49">
        <v>0</v>
      </c>
      <c r="O243" s="54">
        <v>0</v>
      </c>
      <c r="P243" s="160">
        <v>0</v>
      </c>
      <c r="Q243" s="151">
        <v>-250000</v>
      </c>
      <c r="R243" s="50">
        <v>250000</v>
      </c>
      <c r="S243" s="50">
        <v>0</v>
      </c>
      <c r="T243" s="50">
        <v>0</v>
      </c>
      <c r="U243" s="50">
        <v>0</v>
      </c>
      <c r="V243" s="55">
        <v>0</v>
      </c>
      <c r="W243" s="50">
        <v>0</v>
      </c>
      <c r="X243" s="161">
        <v>0</v>
      </c>
      <c r="Y243" s="145">
        <v>-250000</v>
      </c>
      <c r="Z243" s="49">
        <v>250000</v>
      </c>
      <c r="AA243" s="49">
        <v>0</v>
      </c>
      <c r="AB243" s="49">
        <v>0</v>
      </c>
      <c r="AC243" s="54">
        <v>0</v>
      </c>
      <c r="AD243" s="48">
        <v>0</v>
      </c>
      <c r="AE243" s="48">
        <v>0</v>
      </c>
      <c r="AF243" s="163">
        <v>0</v>
      </c>
    </row>
    <row r="244" spans="1:32" ht="18" customHeight="1" x14ac:dyDescent="0.25">
      <c r="A244" s="18" t="s">
        <v>351</v>
      </c>
      <c r="B244" s="17" t="s">
        <v>1706</v>
      </c>
      <c r="C244" s="96" t="s">
        <v>1189</v>
      </c>
      <c r="D244" s="21">
        <v>45348</v>
      </c>
      <c r="E244" s="17" t="s">
        <v>1556</v>
      </c>
      <c r="F244" s="17" t="s">
        <v>1256</v>
      </c>
      <c r="G244" s="17" t="s">
        <v>1192</v>
      </c>
      <c r="H244" s="97" t="s">
        <v>1192</v>
      </c>
      <c r="I244" s="145">
        <v>0</v>
      </c>
      <c r="J244" s="49">
        <v>0</v>
      </c>
      <c r="K244" s="49">
        <v>0</v>
      </c>
      <c r="L244" s="49">
        <v>0</v>
      </c>
      <c r="M244" s="49">
        <v>0</v>
      </c>
      <c r="N244" s="49">
        <v>0</v>
      </c>
      <c r="O244" s="54">
        <v>0</v>
      </c>
      <c r="P244" s="160">
        <v>0</v>
      </c>
      <c r="Q244" s="151">
        <v>0</v>
      </c>
      <c r="R244" s="50">
        <v>0</v>
      </c>
      <c r="S244" s="50">
        <v>0</v>
      </c>
      <c r="T244" s="50">
        <v>0</v>
      </c>
      <c r="U244" s="50">
        <v>0</v>
      </c>
      <c r="V244" s="55">
        <v>0</v>
      </c>
      <c r="W244" s="50">
        <v>0</v>
      </c>
      <c r="X244" s="161">
        <v>0</v>
      </c>
      <c r="Y244" s="145">
        <v>0</v>
      </c>
      <c r="Z244" s="49">
        <v>0</v>
      </c>
      <c r="AA244" s="49">
        <v>0</v>
      </c>
      <c r="AB244" s="49">
        <v>0</v>
      </c>
      <c r="AC244" s="54">
        <v>0</v>
      </c>
      <c r="AD244" s="48">
        <v>0</v>
      </c>
      <c r="AE244" s="48">
        <v>0</v>
      </c>
      <c r="AF244" s="163">
        <v>0</v>
      </c>
    </row>
    <row r="245" spans="1:32" ht="18" hidden="1" customHeight="1" x14ac:dyDescent="0.25">
      <c r="A245" s="15" t="s">
        <v>352</v>
      </c>
      <c r="B245" s="17" t="s">
        <v>1707</v>
      </c>
      <c r="C245" s="96" t="s">
        <v>1204</v>
      </c>
      <c r="D245" s="21">
        <v>45365</v>
      </c>
      <c r="E245" s="17" t="s">
        <v>1708</v>
      </c>
      <c r="F245" s="17" t="s">
        <v>1273</v>
      </c>
      <c r="G245" s="17" t="s">
        <v>1192</v>
      </c>
      <c r="H245" s="97" t="s">
        <v>1192</v>
      </c>
      <c r="I245" s="145">
        <v>0</v>
      </c>
      <c r="J245" s="49">
        <v>0</v>
      </c>
      <c r="K245" s="49">
        <v>0</v>
      </c>
      <c r="L245" s="49">
        <v>0</v>
      </c>
      <c r="M245" s="49">
        <v>0</v>
      </c>
      <c r="N245" s="49">
        <v>0</v>
      </c>
      <c r="O245" s="54">
        <v>0</v>
      </c>
      <c r="P245" s="160">
        <v>0</v>
      </c>
      <c r="Q245" s="151">
        <v>0</v>
      </c>
      <c r="R245" s="50">
        <v>0</v>
      </c>
      <c r="S245" s="50">
        <v>0</v>
      </c>
      <c r="T245" s="50">
        <v>0</v>
      </c>
      <c r="U245" s="50">
        <v>0</v>
      </c>
      <c r="V245" s="55">
        <v>0</v>
      </c>
      <c r="W245" s="50">
        <v>0</v>
      </c>
      <c r="X245" s="161">
        <v>0</v>
      </c>
      <c r="Y245" s="145">
        <v>0</v>
      </c>
      <c r="Z245" s="49">
        <v>0</v>
      </c>
      <c r="AA245" s="49">
        <v>0</v>
      </c>
      <c r="AB245" s="49">
        <v>0</v>
      </c>
      <c r="AC245" s="54">
        <v>0</v>
      </c>
      <c r="AD245" s="48">
        <v>0</v>
      </c>
      <c r="AE245" s="48">
        <v>0</v>
      </c>
      <c r="AF245" s="163">
        <v>0</v>
      </c>
    </row>
    <row r="246" spans="1:32" ht="18" customHeight="1" x14ac:dyDescent="0.25">
      <c r="A246" s="18" t="s">
        <v>353</v>
      </c>
      <c r="B246" s="17" t="s">
        <v>1709</v>
      </c>
      <c r="C246" s="96" t="s">
        <v>1189</v>
      </c>
      <c r="D246" s="21">
        <v>45351</v>
      </c>
      <c r="E246" s="17" t="s">
        <v>1710</v>
      </c>
      <c r="F246" s="17" t="s">
        <v>1674</v>
      </c>
      <c r="G246" s="17" t="s">
        <v>1192</v>
      </c>
      <c r="H246" s="97" t="s">
        <v>1192</v>
      </c>
      <c r="I246" s="145">
        <v>0</v>
      </c>
      <c r="J246" s="49">
        <v>0</v>
      </c>
      <c r="K246" s="49">
        <v>0</v>
      </c>
      <c r="L246" s="49">
        <v>0</v>
      </c>
      <c r="M246" s="49">
        <v>0</v>
      </c>
      <c r="N246" s="49">
        <v>0</v>
      </c>
      <c r="O246" s="54">
        <v>0</v>
      </c>
      <c r="P246" s="160">
        <v>0</v>
      </c>
      <c r="Q246" s="151">
        <v>0</v>
      </c>
      <c r="R246" s="50">
        <v>0</v>
      </c>
      <c r="S246" s="50">
        <v>0</v>
      </c>
      <c r="T246" s="50">
        <v>0</v>
      </c>
      <c r="U246" s="50">
        <v>0</v>
      </c>
      <c r="V246" s="55">
        <v>0</v>
      </c>
      <c r="W246" s="50">
        <v>0</v>
      </c>
      <c r="X246" s="161">
        <v>0</v>
      </c>
      <c r="Y246" s="145">
        <v>0</v>
      </c>
      <c r="Z246" s="49">
        <v>0</v>
      </c>
      <c r="AA246" s="49">
        <v>0</v>
      </c>
      <c r="AB246" s="49">
        <v>0</v>
      </c>
      <c r="AC246" s="54">
        <v>0</v>
      </c>
      <c r="AD246" s="48">
        <v>0</v>
      </c>
      <c r="AE246" s="48">
        <v>0</v>
      </c>
      <c r="AF246" s="163">
        <v>0</v>
      </c>
    </row>
    <row r="247" spans="1:32" ht="18" customHeight="1" x14ac:dyDescent="0.25">
      <c r="A247" s="15" t="s">
        <v>354</v>
      </c>
      <c r="B247" s="17" t="s">
        <v>1711</v>
      </c>
      <c r="C247" s="96" t="s">
        <v>1197</v>
      </c>
      <c r="D247" s="21">
        <v>45343</v>
      </c>
      <c r="E247" s="17" t="s">
        <v>1712</v>
      </c>
      <c r="F247" s="17" t="s">
        <v>1542</v>
      </c>
      <c r="G247" s="17" t="s">
        <v>1192</v>
      </c>
      <c r="H247" s="97" t="s">
        <v>1192</v>
      </c>
      <c r="I247" s="145">
        <v>0</v>
      </c>
      <c r="J247" s="49">
        <v>0</v>
      </c>
      <c r="K247" s="49">
        <v>0</v>
      </c>
      <c r="L247" s="49">
        <v>0</v>
      </c>
      <c r="M247" s="49">
        <v>0</v>
      </c>
      <c r="N247" s="49">
        <v>0</v>
      </c>
      <c r="O247" s="54">
        <v>0</v>
      </c>
      <c r="P247" s="160">
        <v>0</v>
      </c>
      <c r="Q247" s="151">
        <v>0</v>
      </c>
      <c r="R247" s="50">
        <v>0</v>
      </c>
      <c r="S247" s="50">
        <v>0</v>
      </c>
      <c r="T247" s="50">
        <v>0</v>
      </c>
      <c r="U247" s="50">
        <v>0</v>
      </c>
      <c r="V247" s="55">
        <v>0</v>
      </c>
      <c r="W247" s="50">
        <v>0</v>
      </c>
      <c r="X247" s="161">
        <v>0</v>
      </c>
      <c r="Y247" s="145">
        <v>0</v>
      </c>
      <c r="Z247" s="49">
        <v>0</v>
      </c>
      <c r="AA247" s="49">
        <v>0</v>
      </c>
      <c r="AB247" s="49">
        <v>0</v>
      </c>
      <c r="AC247" s="54">
        <v>0</v>
      </c>
      <c r="AD247" s="48">
        <v>0</v>
      </c>
      <c r="AE247" s="48">
        <v>0</v>
      </c>
      <c r="AF247" s="163">
        <v>0</v>
      </c>
    </row>
    <row r="248" spans="1:32" ht="18" hidden="1" customHeight="1" x14ac:dyDescent="0.25">
      <c r="A248" s="18" t="s">
        <v>355</v>
      </c>
      <c r="B248" s="17" t="s">
        <v>1713</v>
      </c>
      <c r="C248" s="96" t="s">
        <v>1204</v>
      </c>
      <c r="D248" s="21">
        <v>45357</v>
      </c>
      <c r="E248" s="17" t="s">
        <v>1524</v>
      </c>
      <c r="F248" s="17" t="s">
        <v>1256</v>
      </c>
      <c r="G248" s="17" t="s">
        <v>1192</v>
      </c>
      <c r="H248" s="97" t="s">
        <v>1192</v>
      </c>
      <c r="I248" s="145">
        <v>0</v>
      </c>
      <c r="J248" s="49">
        <v>0</v>
      </c>
      <c r="K248" s="49">
        <v>0</v>
      </c>
      <c r="L248" s="49">
        <v>0</v>
      </c>
      <c r="M248" s="49">
        <v>0</v>
      </c>
      <c r="N248" s="49">
        <v>0</v>
      </c>
      <c r="O248" s="54">
        <v>0</v>
      </c>
      <c r="P248" s="160">
        <v>0</v>
      </c>
      <c r="Q248" s="151">
        <v>0</v>
      </c>
      <c r="R248" s="50">
        <v>0</v>
      </c>
      <c r="S248" s="50">
        <v>0</v>
      </c>
      <c r="T248" s="50">
        <v>0</v>
      </c>
      <c r="U248" s="50">
        <v>0</v>
      </c>
      <c r="V248" s="55">
        <v>0</v>
      </c>
      <c r="W248" s="50">
        <v>0</v>
      </c>
      <c r="X248" s="161">
        <v>0</v>
      </c>
      <c r="Y248" s="145">
        <v>0</v>
      </c>
      <c r="Z248" s="49">
        <v>0</v>
      </c>
      <c r="AA248" s="49">
        <v>0</v>
      </c>
      <c r="AB248" s="49">
        <v>0</v>
      </c>
      <c r="AC248" s="54">
        <v>0</v>
      </c>
      <c r="AD248" s="48">
        <v>0</v>
      </c>
      <c r="AE248" s="48">
        <v>0</v>
      </c>
      <c r="AF248" s="163">
        <v>0</v>
      </c>
    </row>
    <row r="249" spans="1:32" ht="18" customHeight="1" x14ac:dyDescent="0.25">
      <c r="A249" s="15" t="s">
        <v>356</v>
      </c>
      <c r="B249" s="17" t="s">
        <v>1714</v>
      </c>
      <c r="C249" s="96" t="s">
        <v>1189</v>
      </c>
      <c r="D249" s="21">
        <v>45365</v>
      </c>
      <c r="E249" s="17" t="s">
        <v>1715</v>
      </c>
      <c r="F249" s="17" t="s">
        <v>1256</v>
      </c>
      <c r="G249" s="17" t="s">
        <v>1192</v>
      </c>
      <c r="H249" s="97" t="s">
        <v>1192</v>
      </c>
      <c r="I249" s="145">
        <v>0</v>
      </c>
      <c r="J249" s="49">
        <v>0</v>
      </c>
      <c r="K249" s="49">
        <v>0</v>
      </c>
      <c r="L249" s="49">
        <v>0</v>
      </c>
      <c r="M249" s="49">
        <v>0</v>
      </c>
      <c r="N249" s="49">
        <v>0</v>
      </c>
      <c r="O249" s="54">
        <v>0</v>
      </c>
      <c r="P249" s="160">
        <v>0</v>
      </c>
      <c r="Q249" s="151">
        <v>0</v>
      </c>
      <c r="R249" s="50">
        <v>0</v>
      </c>
      <c r="S249" s="50">
        <v>0</v>
      </c>
      <c r="T249" s="50">
        <v>0</v>
      </c>
      <c r="U249" s="50">
        <v>0</v>
      </c>
      <c r="V249" s="55">
        <v>0</v>
      </c>
      <c r="W249" s="50">
        <v>0</v>
      </c>
      <c r="X249" s="161">
        <v>0</v>
      </c>
      <c r="Y249" s="145">
        <v>0</v>
      </c>
      <c r="Z249" s="49">
        <v>0</v>
      </c>
      <c r="AA249" s="49">
        <v>0</v>
      </c>
      <c r="AB249" s="49">
        <v>0</v>
      </c>
      <c r="AC249" s="54">
        <v>0</v>
      </c>
      <c r="AD249" s="48">
        <v>0</v>
      </c>
      <c r="AE249" s="48">
        <v>0</v>
      </c>
      <c r="AF249" s="163">
        <v>0</v>
      </c>
    </row>
    <row r="250" spans="1:32" ht="18" customHeight="1" x14ac:dyDescent="0.25">
      <c r="A250" s="18" t="s">
        <v>357</v>
      </c>
      <c r="B250" s="17" t="s">
        <v>1716</v>
      </c>
      <c r="C250" s="96" t="s">
        <v>1189</v>
      </c>
      <c r="D250" s="21">
        <v>45351</v>
      </c>
      <c r="E250" s="17" t="s">
        <v>1717</v>
      </c>
      <c r="F250" s="17" t="s">
        <v>1718</v>
      </c>
      <c r="G250" s="17" t="s">
        <v>1192</v>
      </c>
      <c r="H250" s="97" t="s">
        <v>1192</v>
      </c>
      <c r="I250" s="145">
        <v>0</v>
      </c>
      <c r="J250" s="49">
        <v>0</v>
      </c>
      <c r="K250" s="49">
        <v>0</v>
      </c>
      <c r="L250" s="49">
        <v>0</v>
      </c>
      <c r="M250" s="49">
        <v>0</v>
      </c>
      <c r="N250" s="49">
        <v>0</v>
      </c>
      <c r="O250" s="54">
        <v>0</v>
      </c>
      <c r="P250" s="160">
        <v>0</v>
      </c>
      <c r="Q250" s="151">
        <v>0</v>
      </c>
      <c r="R250" s="50">
        <v>0</v>
      </c>
      <c r="S250" s="50">
        <v>0</v>
      </c>
      <c r="T250" s="50">
        <v>0</v>
      </c>
      <c r="U250" s="50">
        <v>0</v>
      </c>
      <c r="V250" s="55">
        <v>0</v>
      </c>
      <c r="W250" s="50">
        <v>0</v>
      </c>
      <c r="X250" s="161">
        <v>0</v>
      </c>
      <c r="Y250" s="145">
        <v>0</v>
      </c>
      <c r="Z250" s="49">
        <v>0</v>
      </c>
      <c r="AA250" s="49">
        <v>0</v>
      </c>
      <c r="AB250" s="49">
        <v>0</v>
      </c>
      <c r="AC250" s="54">
        <v>0</v>
      </c>
      <c r="AD250" s="48">
        <v>0</v>
      </c>
      <c r="AE250" s="48">
        <v>0</v>
      </c>
      <c r="AF250" s="163">
        <v>0</v>
      </c>
    </row>
    <row r="251" spans="1:32" ht="18" customHeight="1" x14ac:dyDescent="0.25">
      <c r="A251" s="15" t="s">
        <v>358</v>
      </c>
      <c r="B251" s="17" t="s">
        <v>1719</v>
      </c>
      <c r="C251" s="96" t="s">
        <v>1189</v>
      </c>
      <c r="D251" s="21">
        <v>45370</v>
      </c>
      <c r="E251" s="17" t="s">
        <v>1720</v>
      </c>
      <c r="F251" s="17" t="s">
        <v>1233</v>
      </c>
      <c r="G251" s="17" t="s">
        <v>1192</v>
      </c>
      <c r="H251" s="97" t="s">
        <v>1192</v>
      </c>
      <c r="I251" s="145">
        <v>0</v>
      </c>
      <c r="J251" s="49">
        <v>0</v>
      </c>
      <c r="K251" s="49">
        <v>0</v>
      </c>
      <c r="L251" s="49">
        <v>0</v>
      </c>
      <c r="M251" s="49">
        <v>0</v>
      </c>
      <c r="N251" s="49">
        <v>0</v>
      </c>
      <c r="O251" s="54">
        <v>0</v>
      </c>
      <c r="P251" s="160">
        <v>0</v>
      </c>
      <c r="Q251" s="151">
        <v>0</v>
      </c>
      <c r="R251" s="50">
        <v>0</v>
      </c>
      <c r="S251" s="50">
        <v>0</v>
      </c>
      <c r="T251" s="50">
        <v>0</v>
      </c>
      <c r="U251" s="50">
        <v>0</v>
      </c>
      <c r="V251" s="55">
        <v>0</v>
      </c>
      <c r="W251" s="50">
        <v>0</v>
      </c>
      <c r="X251" s="161">
        <v>0</v>
      </c>
      <c r="Y251" s="145">
        <v>0</v>
      </c>
      <c r="Z251" s="49">
        <v>0</v>
      </c>
      <c r="AA251" s="49">
        <v>0</v>
      </c>
      <c r="AB251" s="49">
        <v>0</v>
      </c>
      <c r="AC251" s="54">
        <v>0</v>
      </c>
      <c r="AD251" s="48">
        <v>0</v>
      </c>
      <c r="AE251" s="48">
        <v>0</v>
      </c>
      <c r="AF251" s="163">
        <v>0</v>
      </c>
    </row>
    <row r="252" spans="1:32" ht="18" hidden="1" customHeight="1" x14ac:dyDescent="0.25">
      <c r="A252" s="18" t="s">
        <v>359</v>
      </c>
      <c r="B252" s="17" t="s">
        <v>1721</v>
      </c>
      <c r="C252" s="96" t="s">
        <v>1204</v>
      </c>
      <c r="D252" s="21">
        <v>45352</v>
      </c>
      <c r="E252" s="17" t="s">
        <v>1258</v>
      </c>
      <c r="F252" s="17" t="s">
        <v>1256</v>
      </c>
      <c r="G252" s="17" t="s">
        <v>1192</v>
      </c>
      <c r="H252" s="97" t="s">
        <v>1192</v>
      </c>
      <c r="I252" s="145">
        <v>0</v>
      </c>
      <c r="J252" s="49">
        <v>0</v>
      </c>
      <c r="K252" s="49">
        <v>0</v>
      </c>
      <c r="L252" s="49">
        <v>0</v>
      </c>
      <c r="M252" s="49">
        <v>0</v>
      </c>
      <c r="N252" s="49">
        <v>0</v>
      </c>
      <c r="O252" s="54">
        <v>0</v>
      </c>
      <c r="P252" s="160">
        <v>0</v>
      </c>
      <c r="Q252" s="151">
        <v>0</v>
      </c>
      <c r="R252" s="50">
        <v>0</v>
      </c>
      <c r="S252" s="50">
        <v>0</v>
      </c>
      <c r="T252" s="50">
        <v>0</v>
      </c>
      <c r="U252" s="50">
        <v>0</v>
      </c>
      <c r="V252" s="55">
        <v>0</v>
      </c>
      <c r="W252" s="50">
        <v>0</v>
      </c>
      <c r="X252" s="161">
        <v>0</v>
      </c>
      <c r="Y252" s="145">
        <v>0</v>
      </c>
      <c r="Z252" s="49">
        <v>0</v>
      </c>
      <c r="AA252" s="49">
        <v>0</v>
      </c>
      <c r="AB252" s="49">
        <v>0</v>
      </c>
      <c r="AC252" s="54">
        <v>0</v>
      </c>
      <c r="AD252" s="48">
        <v>0</v>
      </c>
      <c r="AE252" s="48">
        <v>0</v>
      </c>
      <c r="AF252" s="163">
        <v>0</v>
      </c>
    </row>
    <row r="253" spans="1:32" ht="18" customHeight="1" x14ac:dyDescent="0.25">
      <c r="A253" s="15" t="s">
        <v>360</v>
      </c>
      <c r="B253" s="17" t="s">
        <v>1722</v>
      </c>
      <c r="C253" s="96" t="s">
        <v>1189</v>
      </c>
      <c r="D253" s="21">
        <v>45407</v>
      </c>
      <c r="E253" s="17" t="s">
        <v>1275</v>
      </c>
      <c r="F253" s="17" t="s">
        <v>1256</v>
      </c>
      <c r="G253" s="17" t="s">
        <v>1192</v>
      </c>
      <c r="H253" s="97" t="s">
        <v>1192</v>
      </c>
      <c r="I253" s="145">
        <v>0</v>
      </c>
      <c r="J253" s="49">
        <v>0</v>
      </c>
      <c r="K253" s="49">
        <v>0</v>
      </c>
      <c r="L253" s="49">
        <v>0</v>
      </c>
      <c r="M253" s="49">
        <v>0</v>
      </c>
      <c r="N253" s="49">
        <v>0</v>
      </c>
      <c r="O253" s="54">
        <v>0</v>
      </c>
      <c r="P253" s="160">
        <v>0</v>
      </c>
      <c r="Q253" s="151">
        <v>0</v>
      </c>
      <c r="R253" s="50">
        <v>0</v>
      </c>
      <c r="S253" s="50">
        <v>0</v>
      </c>
      <c r="T253" s="50">
        <v>0</v>
      </c>
      <c r="U253" s="50">
        <v>0</v>
      </c>
      <c r="V253" s="55">
        <v>0</v>
      </c>
      <c r="W253" s="50">
        <v>0</v>
      </c>
      <c r="X253" s="161">
        <v>0</v>
      </c>
      <c r="Y253" s="145">
        <v>0</v>
      </c>
      <c r="Z253" s="49">
        <v>0</v>
      </c>
      <c r="AA253" s="49">
        <v>0</v>
      </c>
      <c r="AB253" s="49">
        <v>0</v>
      </c>
      <c r="AC253" s="54">
        <v>0</v>
      </c>
      <c r="AD253" s="48">
        <v>0</v>
      </c>
      <c r="AE253" s="48">
        <v>0</v>
      </c>
      <c r="AF253" s="163">
        <v>0</v>
      </c>
    </row>
    <row r="254" spans="1:32" ht="18" customHeight="1" x14ac:dyDescent="0.25">
      <c r="A254" s="18" t="s">
        <v>361</v>
      </c>
      <c r="B254" s="17" t="s">
        <v>1723</v>
      </c>
      <c r="C254" s="96" t="s">
        <v>1189</v>
      </c>
      <c r="D254" s="21">
        <v>45343</v>
      </c>
      <c r="E254" s="17" t="s">
        <v>1724</v>
      </c>
      <c r="F254" s="17" t="s">
        <v>1693</v>
      </c>
      <c r="G254" s="17" t="s">
        <v>1192</v>
      </c>
      <c r="H254" s="97" t="s">
        <v>1192</v>
      </c>
      <c r="I254" s="145">
        <v>0</v>
      </c>
      <c r="J254" s="49">
        <v>0</v>
      </c>
      <c r="K254" s="49">
        <v>0</v>
      </c>
      <c r="L254" s="49">
        <v>0</v>
      </c>
      <c r="M254" s="49">
        <v>0</v>
      </c>
      <c r="N254" s="49">
        <v>0</v>
      </c>
      <c r="O254" s="54">
        <v>0</v>
      </c>
      <c r="P254" s="160">
        <v>0</v>
      </c>
      <c r="Q254" s="151">
        <v>0</v>
      </c>
      <c r="R254" s="50">
        <v>0</v>
      </c>
      <c r="S254" s="50">
        <v>0</v>
      </c>
      <c r="T254" s="50">
        <v>0</v>
      </c>
      <c r="U254" s="50">
        <v>0</v>
      </c>
      <c r="V254" s="55">
        <v>0</v>
      </c>
      <c r="W254" s="50">
        <v>0</v>
      </c>
      <c r="X254" s="161">
        <v>0</v>
      </c>
      <c r="Y254" s="145">
        <v>0</v>
      </c>
      <c r="Z254" s="49">
        <v>0</v>
      </c>
      <c r="AA254" s="49">
        <v>0</v>
      </c>
      <c r="AB254" s="49">
        <v>0</v>
      </c>
      <c r="AC254" s="54">
        <v>0</v>
      </c>
      <c r="AD254" s="48">
        <v>0</v>
      </c>
      <c r="AE254" s="48">
        <v>0</v>
      </c>
      <c r="AF254" s="163">
        <v>0</v>
      </c>
    </row>
    <row r="255" spans="1:32" ht="18" customHeight="1" x14ac:dyDescent="0.25">
      <c r="A255" s="15" t="s">
        <v>362</v>
      </c>
      <c r="B255" s="17" t="s">
        <v>1725</v>
      </c>
      <c r="C255" s="96" t="s">
        <v>1189</v>
      </c>
      <c r="D255" s="21">
        <v>45408</v>
      </c>
      <c r="E255" s="17" t="s">
        <v>1726</v>
      </c>
      <c r="F255" s="17" t="s">
        <v>1727</v>
      </c>
      <c r="G255" s="17" t="s">
        <v>1192</v>
      </c>
      <c r="H255" s="97" t="s">
        <v>1192</v>
      </c>
      <c r="I255" s="145">
        <v>0</v>
      </c>
      <c r="J255" s="49">
        <v>0</v>
      </c>
      <c r="K255" s="49">
        <v>0</v>
      </c>
      <c r="L255" s="49">
        <v>0</v>
      </c>
      <c r="M255" s="49">
        <v>0</v>
      </c>
      <c r="N255" s="49">
        <v>0</v>
      </c>
      <c r="O255" s="54">
        <v>0</v>
      </c>
      <c r="P255" s="160">
        <v>0</v>
      </c>
      <c r="Q255" s="151">
        <v>0</v>
      </c>
      <c r="R255" s="50">
        <v>0</v>
      </c>
      <c r="S255" s="50">
        <v>0</v>
      </c>
      <c r="T255" s="50">
        <v>0</v>
      </c>
      <c r="U255" s="50">
        <v>0</v>
      </c>
      <c r="V255" s="55">
        <v>0</v>
      </c>
      <c r="W255" s="50">
        <v>0</v>
      </c>
      <c r="X255" s="161">
        <v>0</v>
      </c>
      <c r="Y255" s="145">
        <v>0</v>
      </c>
      <c r="Z255" s="49">
        <v>0</v>
      </c>
      <c r="AA255" s="49">
        <v>0</v>
      </c>
      <c r="AB255" s="49">
        <v>0</v>
      </c>
      <c r="AC255" s="54">
        <v>0</v>
      </c>
      <c r="AD255" s="48">
        <v>0</v>
      </c>
      <c r="AE255" s="48">
        <v>0</v>
      </c>
      <c r="AF255" s="163">
        <v>0</v>
      </c>
    </row>
    <row r="256" spans="1:32" ht="18" customHeight="1" x14ac:dyDescent="0.25">
      <c r="A256" s="18" t="s">
        <v>363</v>
      </c>
      <c r="B256" s="17" t="s">
        <v>1728</v>
      </c>
      <c r="C256" s="96" t="s">
        <v>1189</v>
      </c>
      <c r="D256" s="21">
        <v>45355</v>
      </c>
      <c r="E256" s="17" t="s">
        <v>1729</v>
      </c>
      <c r="F256" s="17" t="s">
        <v>1730</v>
      </c>
      <c r="G256" s="17" t="s">
        <v>1192</v>
      </c>
      <c r="H256" s="97" t="s">
        <v>1192</v>
      </c>
      <c r="I256" s="145">
        <v>0</v>
      </c>
      <c r="J256" s="49">
        <v>0</v>
      </c>
      <c r="K256" s="49">
        <v>0</v>
      </c>
      <c r="L256" s="49">
        <v>0</v>
      </c>
      <c r="M256" s="49">
        <v>0</v>
      </c>
      <c r="N256" s="49">
        <v>0</v>
      </c>
      <c r="O256" s="54">
        <v>0</v>
      </c>
      <c r="P256" s="160">
        <v>0</v>
      </c>
      <c r="Q256" s="151">
        <v>0</v>
      </c>
      <c r="R256" s="50">
        <v>0</v>
      </c>
      <c r="S256" s="50">
        <v>0</v>
      </c>
      <c r="T256" s="50">
        <v>0</v>
      </c>
      <c r="U256" s="50">
        <v>0</v>
      </c>
      <c r="V256" s="55">
        <v>0</v>
      </c>
      <c r="W256" s="50">
        <v>0</v>
      </c>
      <c r="X256" s="161">
        <v>0</v>
      </c>
      <c r="Y256" s="145">
        <v>0</v>
      </c>
      <c r="Z256" s="49">
        <v>0</v>
      </c>
      <c r="AA256" s="49">
        <v>0</v>
      </c>
      <c r="AB256" s="49">
        <v>0</v>
      </c>
      <c r="AC256" s="54">
        <v>0</v>
      </c>
      <c r="AD256" s="48">
        <v>0</v>
      </c>
      <c r="AE256" s="48">
        <v>0</v>
      </c>
      <c r="AF256" s="163">
        <v>0</v>
      </c>
    </row>
    <row r="257" spans="1:32" ht="18" customHeight="1" x14ac:dyDescent="0.25">
      <c r="A257" s="15" t="s">
        <v>364</v>
      </c>
      <c r="B257" s="17" t="s">
        <v>1731</v>
      </c>
      <c r="C257" s="96" t="s">
        <v>1189</v>
      </c>
      <c r="D257" s="21">
        <v>45341</v>
      </c>
      <c r="E257" s="17" t="s">
        <v>1732</v>
      </c>
      <c r="F257" s="17" t="s">
        <v>1233</v>
      </c>
      <c r="G257" s="17" t="s">
        <v>1192</v>
      </c>
      <c r="H257" s="97" t="s">
        <v>1192</v>
      </c>
      <c r="I257" s="145">
        <v>0</v>
      </c>
      <c r="J257" s="49">
        <v>0</v>
      </c>
      <c r="K257" s="49">
        <v>0</v>
      </c>
      <c r="L257" s="49">
        <v>0</v>
      </c>
      <c r="M257" s="49">
        <v>0</v>
      </c>
      <c r="N257" s="49">
        <v>0</v>
      </c>
      <c r="O257" s="54">
        <v>0</v>
      </c>
      <c r="P257" s="160">
        <v>0</v>
      </c>
      <c r="Q257" s="151">
        <v>0</v>
      </c>
      <c r="R257" s="50">
        <v>0</v>
      </c>
      <c r="S257" s="50">
        <v>0</v>
      </c>
      <c r="T257" s="50">
        <v>0</v>
      </c>
      <c r="U257" s="50">
        <v>0</v>
      </c>
      <c r="V257" s="55">
        <v>0</v>
      </c>
      <c r="W257" s="50">
        <v>0</v>
      </c>
      <c r="X257" s="161">
        <v>0</v>
      </c>
      <c r="Y257" s="145">
        <v>0</v>
      </c>
      <c r="Z257" s="49">
        <v>0</v>
      </c>
      <c r="AA257" s="49">
        <v>0</v>
      </c>
      <c r="AB257" s="49">
        <v>0</v>
      </c>
      <c r="AC257" s="54">
        <v>0</v>
      </c>
      <c r="AD257" s="48">
        <v>0</v>
      </c>
      <c r="AE257" s="48">
        <v>0</v>
      </c>
      <c r="AF257" s="163">
        <v>0</v>
      </c>
    </row>
    <row r="258" spans="1:32" ht="18" customHeight="1" x14ac:dyDescent="0.25">
      <c r="A258" s="18" t="s">
        <v>365</v>
      </c>
      <c r="B258" s="17" t="s">
        <v>1733</v>
      </c>
      <c r="C258" s="96" t="s">
        <v>1189</v>
      </c>
      <c r="D258" s="21">
        <v>45386</v>
      </c>
      <c r="E258" s="17" t="s">
        <v>1734</v>
      </c>
      <c r="F258" s="17" t="s">
        <v>1221</v>
      </c>
      <c r="G258" s="17" t="s">
        <v>1192</v>
      </c>
      <c r="H258" s="97" t="s">
        <v>1192</v>
      </c>
      <c r="I258" s="145">
        <v>0</v>
      </c>
      <c r="J258" s="49">
        <v>0</v>
      </c>
      <c r="K258" s="49">
        <v>0</v>
      </c>
      <c r="L258" s="49">
        <v>0</v>
      </c>
      <c r="M258" s="49">
        <v>0</v>
      </c>
      <c r="N258" s="49">
        <v>0</v>
      </c>
      <c r="O258" s="54">
        <v>0</v>
      </c>
      <c r="P258" s="160">
        <v>0</v>
      </c>
      <c r="Q258" s="151">
        <v>0</v>
      </c>
      <c r="R258" s="50">
        <v>0</v>
      </c>
      <c r="S258" s="50">
        <v>0</v>
      </c>
      <c r="T258" s="50">
        <v>0</v>
      </c>
      <c r="U258" s="50">
        <v>0</v>
      </c>
      <c r="V258" s="55">
        <v>0</v>
      </c>
      <c r="W258" s="50">
        <v>0</v>
      </c>
      <c r="X258" s="161">
        <v>0</v>
      </c>
      <c r="Y258" s="145">
        <v>0</v>
      </c>
      <c r="Z258" s="49">
        <v>0</v>
      </c>
      <c r="AA258" s="49">
        <v>0</v>
      </c>
      <c r="AB258" s="49">
        <v>0</v>
      </c>
      <c r="AC258" s="54">
        <v>0</v>
      </c>
      <c r="AD258" s="48">
        <v>0</v>
      </c>
      <c r="AE258" s="48">
        <v>0</v>
      </c>
      <c r="AF258" s="163">
        <v>0</v>
      </c>
    </row>
    <row r="259" spans="1:32" ht="18" customHeight="1" x14ac:dyDescent="0.25">
      <c r="A259" s="15" t="s">
        <v>366</v>
      </c>
      <c r="B259" s="17" t="s">
        <v>1735</v>
      </c>
      <c r="C259" s="96" t="s">
        <v>1189</v>
      </c>
      <c r="D259" s="21">
        <v>45338</v>
      </c>
      <c r="E259" s="17" t="s">
        <v>1736</v>
      </c>
      <c r="F259" s="17" t="s">
        <v>1737</v>
      </c>
      <c r="G259" s="17" t="s">
        <v>1192</v>
      </c>
      <c r="H259" s="97" t="s">
        <v>1192</v>
      </c>
      <c r="I259" s="145">
        <v>0</v>
      </c>
      <c r="J259" s="49">
        <v>0</v>
      </c>
      <c r="K259" s="49">
        <v>0</v>
      </c>
      <c r="L259" s="49">
        <v>0</v>
      </c>
      <c r="M259" s="49">
        <v>0</v>
      </c>
      <c r="N259" s="49">
        <v>0</v>
      </c>
      <c r="O259" s="54">
        <v>0</v>
      </c>
      <c r="P259" s="160">
        <v>0</v>
      </c>
      <c r="Q259" s="151">
        <v>0</v>
      </c>
      <c r="R259" s="50">
        <v>0</v>
      </c>
      <c r="S259" s="50">
        <v>0</v>
      </c>
      <c r="T259" s="50">
        <v>0</v>
      </c>
      <c r="U259" s="50">
        <v>0</v>
      </c>
      <c r="V259" s="55">
        <v>0</v>
      </c>
      <c r="W259" s="50">
        <v>0</v>
      </c>
      <c r="X259" s="161">
        <v>0</v>
      </c>
      <c r="Y259" s="145">
        <v>0</v>
      </c>
      <c r="Z259" s="49">
        <v>0</v>
      </c>
      <c r="AA259" s="49">
        <v>0</v>
      </c>
      <c r="AB259" s="49">
        <v>0</v>
      </c>
      <c r="AC259" s="54">
        <v>0</v>
      </c>
      <c r="AD259" s="48">
        <v>0</v>
      </c>
      <c r="AE259" s="48">
        <v>0</v>
      </c>
      <c r="AF259" s="163">
        <v>0</v>
      </c>
    </row>
    <row r="260" spans="1:32" ht="18" customHeight="1" x14ac:dyDescent="0.25">
      <c r="A260" s="18" t="s">
        <v>367</v>
      </c>
      <c r="B260" s="17" t="s">
        <v>1738</v>
      </c>
      <c r="C260" s="96" t="s">
        <v>1189</v>
      </c>
      <c r="D260" s="21">
        <v>45364</v>
      </c>
      <c r="E260" s="17" t="s">
        <v>1739</v>
      </c>
      <c r="F260" s="17" t="s">
        <v>1509</v>
      </c>
      <c r="G260" s="17" t="s">
        <v>1192</v>
      </c>
      <c r="H260" s="97" t="s">
        <v>1192</v>
      </c>
      <c r="I260" s="145">
        <v>0</v>
      </c>
      <c r="J260" s="49">
        <v>0</v>
      </c>
      <c r="K260" s="49">
        <v>0</v>
      </c>
      <c r="L260" s="49">
        <v>0</v>
      </c>
      <c r="M260" s="49">
        <v>0</v>
      </c>
      <c r="N260" s="49">
        <v>0</v>
      </c>
      <c r="O260" s="54">
        <v>0</v>
      </c>
      <c r="P260" s="160">
        <v>0</v>
      </c>
      <c r="Q260" s="151">
        <v>0</v>
      </c>
      <c r="R260" s="50">
        <v>0</v>
      </c>
      <c r="S260" s="50">
        <v>0</v>
      </c>
      <c r="T260" s="50">
        <v>0</v>
      </c>
      <c r="U260" s="50">
        <v>0</v>
      </c>
      <c r="V260" s="55">
        <v>0</v>
      </c>
      <c r="W260" s="50">
        <v>0</v>
      </c>
      <c r="X260" s="161">
        <v>0</v>
      </c>
      <c r="Y260" s="145">
        <v>0</v>
      </c>
      <c r="Z260" s="49">
        <v>0</v>
      </c>
      <c r="AA260" s="49">
        <v>0</v>
      </c>
      <c r="AB260" s="49">
        <v>0</v>
      </c>
      <c r="AC260" s="54">
        <v>0</v>
      </c>
      <c r="AD260" s="48">
        <v>0</v>
      </c>
      <c r="AE260" s="48">
        <v>0</v>
      </c>
      <c r="AF260" s="163">
        <v>0</v>
      </c>
    </row>
    <row r="261" spans="1:32" ht="18" customHeight="1" x14ac:dyDescent="0.25">
      <c r="A261" s="15" t="s">
        <v>368</v>
      </c>
      <c r="B261" s="17" t="s">
        <v>1740</v>
      </c>
      <c r="C261" s="96" t="s">
        <v>1189</v>
      </c>
      <c r="D261" s="21">
        <v>45392</v>
      </c>
      <c r="E261" s="17" t="s">
        <v>1741</v>
      </c>
      <c r="F261" s="17" t="s">
        <v>1539</v>
      </c>
      <c r="G261" s="17" t="s">
        <v>1192</v>
      </c>
      <c r="H261" s="97" t="s">
        <v>1192</v>
      </c>
      <c r="I261" s="145">
        <v>0</v>
      </c>
      <c r="J261" s="49">
        <v>0</v>
      </c>
      <c r="K261" s="49">
        <v>0</v>
      </c>
      <c r="L261" s="49">
        <v>0</v>
      </c>
      <c r="M261" s="49">
        <v>0</v>
      </c>
      <c r="N261" s="49">
        <v>0</v>
      </c>
      <c r="O261" s="54">
        <v>0</v>
      </c>
      <c r="P261" s="160">
        <v>0</v>
      </c>
      <c r="Q261" s="151">
        <v>0</v>
      </c>
      <c r="R261" s="50">
        <v>0</v>
      </c>
      <c r="S261" s="50">
        <v>0</v>
      </c>
      <c r="T261" s="50">
        <v>0</v>
      </c>
      <c r="U261" s="50">
        <v>0</v>
      </c>
      <c r="V261" s="55">
        <v>0</v>
      </c>
      <c r="W261" s="50">
        <v>0</v>
      </c>
      <c r="X261" s="161">
        <v>0</v>
      </c>
      <c r="Y261" s="145">
        <v>0</v>
      </c>
      <c r="Z261" s="49">
        <v>0</v>
      </c>
      <c r="AA261" s="49">
        <v>0</v>
      </c>
      <c r="AB261" s="49">
        <v>0</v>
      </c>
      <c r="AC261" s="54">
        <v>0</v>
      </c>
      <c r="AD261" s="48">
        <v>0</v>
      </c>
      <c r="AE261" s="48">
        <v>0</v>
      </c>
      <c r="AF261" s="163">
        <v>0</v>
      </c>
    </row>
    <row r="262" spans="1:32" ht="18" customHeight="1" x14ac:dyDescent="0.25">
      <c r="A262" s="18" t="s">
        <v>369</v>
      </c>
      <c r="B262" s="17" t="s">
        <v>1742</v>
      </c>
      <c r="C262" s="96" t="s">
        <v>1189</v>
      </c>
      <c r="D262" s="21">
        <v>45370</v>
      </c>
      <c r="E262" s="17" t="s">
        <v>1743</v>
      </c>
      <c r="F262" s="17" t="s">
        <v>1737</v>
      </c>
      <c r="G262" s="17" t="s">
        <v>1192</v>
      </c>
      <c r="H262" s="97" t="s">
        <v>1192</v>
      </c>
      <c r="I262" s="145">
        <v>0</v>
      </c>
      <c r="J262" s="49">
        <v>0</v>
      </c>
      <c r="K262" s="49">
        <v>0</v>
      </c>
      <c r="L262" s="49">
        <v>0</v>
      </c>
      <c r="M262" s="49">
        <v>0</v>
      </c>
      <c r="N262" s="49">
        <v>0</v>
      </c>
      <c r="O262" s="54">
        <v>0</v>
      </c>
      <c r="P262" s="160">
        <v>0</v>
      </c>
      <c r="Q262" s="151">
        <v>0</v>
      </c>
      <c r="R262" s="50">
        <v>0</v>
      </c>
      <c r="S262" s="50">
        <v>0</v>
      </c>
      <c r="T262" s="50">
        <v>0</v>
      </c>
      <c r="U262" s="50">
        <v>0</v>
      </c>
      <c r="V262" s="55">
        <v>0</v>
      </c>
      <c r="W262" s="50">
        <v>0</v>
      </c>
      <c r="X262" s="161">
        <v>0</v>
      </c>
      <c r="Y262" s="145">
        <v>0</v>
      </c>
      <c r="Z262" s="49">
        <v>0</v>
      </c>
      <c r="AA262" s="49">
        <v>0</v>
      </c>
      <c r="AB262" s="49">
        <v>0</v>
      </c>
      <c r="AC262" s="54">
        <v>0</v>
      </c>
      <c r="AD262" s="48">
        <v>0</v>
      </c>
      <c r="AE262" s="48">
        <v>0</v>
      </c>
      <c r="AF262" s="163">
        <v>0</v>
      </c>
    </row>
    <row r="263" spans="1:32" ht="18" customHeight="1" x14ac:dyDescent="0.25">
      <c r="A263" s="15" t="s">
        <v>370</v>
      </c>
      <c r="B263" s="17" t="s">
        <v>1744</v>
      </c>
      <c r="C263" s="96" t="s">
        <v>1197</v>
      </c>
      <c r="D263" s="21">
        <v>45358</v>
      </c>
      <c r="E263" s="17" t="s">
        <v>1745</v>
      </c>
      <c r="F263" s="17" t="s">
        <v>1746</v>
      </c>
      <c r="G263" s="17" t="s">
        <v>1192</v>
      </c>
      <c r="H263" s="97" t="s">
        <v>1192</v>
      </c>
      <c r="I263" s="145">
        <v>0</v>
      </c>
      <c r="J263" s="49">
        <v>0</v>
      </c>
      <c r="K263" s="49">
        <v>0</v>
      </c>
      <c r="L263" s="49">
        <v>0</v>
      </c>
      <c r="M263" s="49">
        <v>0</v>
      </c>
      <c r="N263" s="49">
        <v>0</v>
      </c>
      <c r="O263" s="54">
        <v>0</v>
      </c>
      <c r="P263" s="160">
        <v>0</v>
      </c>
      <c r="Q263" s="151">
        <v>0</v>
      </c>
      <c r="R263" s="50">
        <v>0</v>
      </c>
      <c r="S263" s="50">
        <v>0</v>
      </c>
      <c r="T263" s="50">
        <v>0</v>
      </c>
      <c r="U263" s="50">
        <v>0</v>
      </c>
      <c r="V263" s="55">
        <v>0</v>
      </c>
      <c r="W263" s="50">
        <v>0</v>
      </c>
      <c r="X263" s="161">
        <v>0</v>
      </c>
      <c r="Y263" s="145">
        <v>0</v>
      </c>
      <c r="Z263" s="49">
        <v>0</v>
      </c>
      <c r="AA263" s="49">
        <v>0</v>
      </c>
      <c r="AB263" s="49">
        <v>0</v>
      </c>
      <c r="AC263" s="54">
        <v>0</v>
      </c>
      <c r="AD263" s="48">
        <v>0</v>
      </c>
      <c r="AE263" s="48">
        <v>0</v>
      </c>
      <c r="AF263" s="163">
        <v>0</v>
      </c>
    </row>
    <row r="264" spans="1:32" ht="18" customHeight="1" x14ac:dyDescent="0.25">
      <c r="A264" s="18" t="s">
        <v>371</v>
      </c>
      <c r="B264" s="17" t="s">
        <v>1747</v>
      </c>
      <c r="C264" s="96" t="s">
        <v>1189</v>
      </c>
      <c r="D264" s="21">
        <v>45335</v>
      </c>
      <c r="E264" s="17" t="s">
        <v>1492</v>
      </c>
      <c r="F264" s="17" t="s">
        <v>1360</v>
      </c>
      <c r="G264" s="17" t="s">
        <v>1267</v>
      </c>
      <c r="H264" s="97" t="s">
        <v>1192</v>
      </c>
      <c r="I264" s="145">
        <v>0</v>
      </c>
      <c r="J264" s="49">
        <v>0</v>
      </c>
      <c r="K264" s="49">
        <v>0</v>
      </c>
      <c r="L264" s="49">
        <v>0</v>
      </c>
      <c r="M264" s="49">
        <v>0</v>
      </c>
      <c r="N264" s="49">
        <v>0</v>
      </c>
      <c r="O264" s="54">
        <v>0</v>
      </c>
      <c r="P264" s="160">
        <v>0</v>
      </c>
      <c r="Q264" s="151">
        <v>0</v>
      </c>
      <c r="R264" s="50">
        <v>0</v>
      </c>
      <c r="S264" s="50">
        <v>0</v>
      </c>
      <c r="T264" s="50">
        <v>0</v>
      </c>
      <c r="U264" s="50">
        <v>0</v>
      </c>
      <c r="V264" s="55">
        <v>0</v>
      </c>
      <c r="W264" s="50">
        <v>0</v>
      </c>
      <c r="X264" s="161">
        <v>0</v>
      </c>
      <c r="Y264" s="145">
        <v>0</v>
      </c>
      <c r="Z264" s="49">
        <v>0</v>
      </c>
      <c r="AA264" s="49">
        <v>0</v>
      </c>
      <c r="AB264" s="49">
        <v>0</v>
      </c>
      <c r="AC264" s="54">
        <v>0</v>
      </c>
      <c r="AD264" s="48">
        <v>0</v>
      </c>
      <c r="AE264" s="48">
        <v>0</v>
      </c>
      <c r="AF264" s="163">
        <v>0</v>
      </c>
    </row>
    <row r="265" spans="1:32" ht="18" customHeight="1" x14ac:dyDescent="0.25">
      <c r="A265" s="15" t="s">
        <v>372</v>
      </c>
      <c r="B265" s="17" t="s">
        <v>1748</v>
      </c>
      <c r="C265" s="96" t="s">
        <v>1189</v>
      </c>
      <c r="D265" s="21">
        <v>45342</v>
      </c>
      <c r="E265" s="17" t="s">
        <v>1749</v>
      </c>
      <c r="F265" s="17" t="s">
        <v>1262</v>
      </c>
      <c r="G265" s="17" t="s">
        <v>1192</v>
      </c>
      <c r="H265" s="97" t="s">
        <v>1192</v>
      </c>
      <c r="I265" s="145">
        <v>0</v>
      </c>
      <c r="J265" s="49">
        <v>0</v>
      </c>
      <c r="K265" s="49">
        <v>0</v>
      </c>
      <c r="L265" s="49">
        <v>0</v>
      </c>
      <c r="M265" s="49">
        <v>0</v>
      </c>
      <c r="N265" s="49">
        <v>0</v>
      </c>
      <c r="O265" s="54">
        <v>0</v>
      </c>
      <c r="P265" s="160">
        <v>0</v>
      </c>
      <c r="Q265" s="151">
        <v>0</v>
      </c>
      <c r="R265" s="50">
        <v>0</v>
      </c>
      <c r="S265" s="50">
        <v>0</v>
      </c>
      <c r="T265" s="50">
        <v>0</v>
      </c>
      <c r="U265" s="50">
        <v>0</v>
      </c>
      <c r="V265" s="55">
        <v>0</v>
      </c>
      <c r="W265" s="50">
        <v>0</v>
      </c>
      <c r="X265" s="161">
        <v>0</v>
      </c>
      <c r="Y265" s="145">
        <v>0</v>
      </c>
      <c r="Z265" s="49">
        <v>0</v>
      </c>
      <c r="AA265" s="49">
        <v>0</v>
      </c>
      <c r="AB265" s="49">
        <v>0</v>
      </c>
      <c r="AC265" s="54">
        <v>0</v>
      </c>
      <c r="AD265" s="48">
        <v>0</v>
      </c>
      <c r="AE265" s="48">
        <v>0</v>
      </c>
      <c r="AF265" s="163">
        <v>0</v>
      </c>
    </row>
    <row r="266" spans="1:32" ht="18" customHeight="1" x14ac:dyDescent="0.25">
      <c r="A266" s="18" t="s">
        <v>373</v>
      </c>
      <c r="B266" s="17" t="s">
        <v>1750</v>
      </c>
      <c r="C266" s="96" t="s">
        <v>1189</v>
      </c>
      <c r="D266" s="21">
        <v>45404</v>
      </c>
      <c r="E266" s="17" t="s">
        <v>1751</v>
      </c>
      <c r="F266" s="17" t="s">
        <v>1752</v>
      </c>
      <c r="G266" s="17" t="s">
        <v>1192</v>
      </c>
      <c r="H266" s="97" t="s">
        <v>1192</v>
      </c>
      <c r="I266" s="145">
        <v>0</v>
      </c>
      <c r="J266" s="49">
        <v>0</v>
      </c>
      <c r="K266" s="49">
        <v>0</v>
      </c>
      <c r="L266" s="49">
        <v>0</v>
      </c>
      <c r="M266" s="49">
        <v>0</v>
      </c>
      <c r="N266" s="49">
        <v>0</v>
      </c>
      <c r="O266" s="54">
        <v>0</v>
      </c>
      <c r="P266" s="160">
        <v>0</v>
      </c>
      <c r="Q266" s="151">
        <v>0</v>
      </c>
      <c r="R266" s="50">
        <v>0</v>
      </c>
      <c r="S266" s="50">
        <v>0</v>
      </c>
      <c r="T266" s="50">
        <v>0</v>
      </c>
      <c r="U266" s="50">
        <v>0</v>
      </c>
      <c r="V266" s="55">
        <v>0</v>
      </c>
      <c r="W266" s="50">
        <v>0</v>
      </c>
      <c r="X266" s="161">
        <v>0</v>
      </c>
      <c r="Y266" s="145">
        <v>0</v>
      </c>
      <c r="Z266" s="49">
        <v>0</v>
      </c>
      <c r="AA266" s="49">
        <v>0</v>
      </c>
      <c r="AB266" s="49">
        <v>0</v>
      </c>
      <c r="AC266" s="54">
        <v>0</v>
      </c>
      <c r="AD266" s="48">
        <v>0</v>
      </c>
      <c r="AE266" s="48">
        <v>0</v>
      </c>
      <c r="AF266" s="163">
        <v>0</v>
      </c>
    </row>
    <row r="267" spans="1:32" ht="18" hidden="1" customHeight="1" x14ac:dyDescent="0.25">
      <c r="A267" s="15" t="s">
        <v>374</v>
      </c>
      <c r="B267" s="17" t="s">
        <v>1753</v>
      </c>
      <c r="C267" s="96" t="s">
        <v>1204</v>
      </c>
      <c r="D267" s="21">
        <v>45356</v>
      </c>
      <c r="E267" s="17" t="s">
        <v>1477</v>
      </c>
      <c r="F267" s="17" t="s">
        <v>1256</v>
      </c>
      <c r="G267" s="17" t="s">
        <v>1192</v>
      </c>
      <c r="H267" s="97" t="s">
        <v>1192</v>
      </c>
      <c r="I267" s="145">
        <v>0</v>
      </c>
      <c r="J267" s="49">
        <v>0</v>
      </c>
      <c r="K267" s="49">
        <v>0</v>
      </c>
      <c r="L267" s="49">
        <v>0</v>
      </c>
      <c r="M267" s="49">
        <v>0</v>
      </c>
      <c r="N267" s="49">
        <v>0</v>
      </c>
      <c r="O267" s="54">
        <v>0</v>
      </c>
      <c r="P267" s="160">
        <v>0</v>
      </c>
      <c r="Q267" s="151">
        <v>0</v>
      </c>
      <c r="R267" s="50">
        <v>0</v>
      </c>
      <c r="S267" s="50">
        <v>0</v>
      </c>
      <c r="T267" s="50">
        <v>0</v>
      </c>
      <c r="U267" s="50">
        <v>0</v>
      </c>
      <c r="V267" s="55">
        <v>0</v>
      </c>
      <c r="W267" s="50">
        <v>0</v>
      </c>
      <c r="X267" s="161">
        <v>0</v>
      </c>
      <c r="Y267" s="145">
        <v>0</v>
      </c>
      <c r="Z267" s="49">
        <v>0</v>
      </c>
      <c r="AA267" s="49">
        <v>0</v>
      </c>
      <c r="AB267" s="49">
        <v>0</v>
      </c>
      <c r="AC267" s="54">
        <v>0</v>
      </c>
      <c r="AD267" s="48">
        <v>0</v>
      </c>
      <c r="AE267" s="48">
        <v>0</v>
      </c>
      <c r="AF267" s="163">
        <v>0</v>
      </c>
    </row>
    <row r="268" spans="1:32" ht="18" customHeight="1" x14ac:dyDescent="0.25">
      <c r="A268" s="18" t="s">
        <v>375</v>
      </c>
      <c r="B268" s="17" t="s">
        <v>1754</v>
      </c>
      <c r="C268" s="96" t="s">
        <v>1189</v>
      </c>
      <c r="D268" s="21">
        <v>45397</v>
      </c>
      <c r="E268" s="17" t="s">
        <v>1755</v>
      </c>
      <c r="F268" s="17" t="s">
        <v>1756</v>
      </c>
      <c r="G268" s="17" t="s">
        <v>1192</v>
      </c>
      <c r="H268" s="97" t="s">
        <v>1192</v>
      </c>
      <c r="I268" s="145">
        <v>0</v>
      </c>
      <c r="J268" s="49">
        <v>0</v>
      </c>
      <c r="K268" s="49">
        <v>0</v>
      </c>
      <c r="L268" s="49">
        <v>0</v>
      </c>
      <c r="M268" s="49">
        <v>0</v>
      </c>
      <c r="N268" s="49">
        <v>0</v>
      </c>
      <c r="O268" s="54">
        <v>0</v>
      </c>
      <c r="P268" s="160">
        <v>0</v>
      </c>
      <c r="Q268" s="151">
        <v>0</v>
      </c>
      <c r="R268" s="50">
        <v>0</v>
      </c>
      <c r="S268" s="50">
        <v>0</v>
      </c>
      <c r="T268" s="50">
        <v>0</v>
      </c>
      <c r="U268" s="50">
        <v>0</v>
      </c>
      <c r="V268" s="55">
        <v>0</v>
      </c>
      <c r="W268" s="50">
        <v>0</v>
      </c>
      <c r="X268" s="161">
        <v>0</v>
      </c>
      <c r="Y268" s="145">
        <v>0</v>
      </c>
      <c r="Z268" s="49">
        <v>0</v>
      </c>
      <c r="AA268" s="49">
        <v>0</v>
      </c>
      <c r="AB268" s="49">
        <v>0</v>
      </c>
      <c r="AC268" s="54">
        <v>0</v>
      </c>
      <c r="AD268" s="48">
        <v>0</v>
      </c>
      <c r="AE268" s="48">
        <v>0</v>
      </c>
      <c r="AF268" s="163">
        <v>0</v>
      </c>
    </row>
    <row r="269" spans="1:32" ht="18" hidden="1" customHeight="1" x14ac:dyDescent="0.25">
      <c r="A269" s="15" t="s">
        <v>376</v>
      </c>
      <c r="B269" s="17" t="s">
        <v>1757</v>
      </c>
      <c r="C269" s="96" t="s">
        <v>1204</v>
      </c>
      <c r="D269" s="21">
        <v>45348</v>
      </c>
      <c r="E269" s="17" t="s">
        <v>1370</v>
      </c>
      <c r="F269" s="17" t="s">
        <v>1270</v>
      </c>
      <c r="G269" s="17" t="s">
        <v>1192</v>
      </c>
      <c r="H269" s="97" t="s">
        <v>1192</v>
      </c>
      <c r="I269" s="145">
        <v>0</v>
      </c>
      <c r="J269" s="49">
        <v>0</v>
      </c>
      <c r="K269" s="49">
        <v>0</v>
      </c>
      <c r="L269" s="49">
        <v>0</v>
      </c>
      <c r="M269" s="49">
        <v>0</v>
      </c>
      <c r="N269" s="49">
        <v>0</v>
      </c>
      <c r="O269" s="54">
        <v>0</v>
      </c>
      <c r="P269" s="160">
        <v>0</v>
      </c>
      <c r="Q269" s="151">
        <v>0</v>
      </c>
      <c r="R269" s="50">
        <v>0</v>
      </c>
      <c r="S269" s="50">
        <v>0</v>
      </c>
      <c r="T269" s="50">
        <v>0</v>
      </c>
      <c r="U269" s="50">
        <v>0</v>
      </c>
      <c r="V269" s="55">
        <v>0</v>
      </c>
      <c r="W269" s="50">
        <v>0</v>
      </c>
      <c r="X269" s="161">
        <v>0</v>
      </c>
      <c r="Y269" s="145">
        <v>0</v>
      </c>
      <c r="Z269" s="49">
        <v>0</v>
      </c>
      <c r="AA269" s="49">
        <v>0</v>
      </c>
      <c r="AB269" s="49">
        <v>0</v>
      </c>
      <c r="AC269" s="54">
        <v>0</v>
      </c>
      <c r="AD269" s="48">
        <v>0</v>
      </c>
      <c r="AE269" s="48">
        <v>0</v>
      </c>
      <c r="AF269" s="163">
        <v>0</v>
      </c>
    </row>
    <row r="270" spans="1:32" ht="18" customHeight="1" x14ac:dyDescent="0.25">
      <c r="A270" s="18" t="s">
        <v>377</v>
      </c>
      <c r="B270" s="17" t="s">
        <v>1758</v>
      </c>
      <c r="C270" s="96" t="s">
        <v>1189</v>
      </c>
      <c r="D270" s="21">
        <v>45365</v>
      </c>
      <c r="E270" s="17" t="s">
        <v>1759</v>
      </c>
      <c r="F270" s="17" t="s">
        <v>1227</v>
      </c>
      <c r="G270" s="17" t="s">
        <v>1192</v>
      </c>
      <c r="H270" s="97" t="s">
        <v>1267</v>
      </c>
      <c r="I270" s="145">
        <v>0</v>
      </c>
      <c r="J270" s="49">
        <v>0</v>
      </c>
      <c r="K270" s="49">
        <v>0</v>
      </c>
      <c r="L270" s="49">
        <v>0</v>
      </c>
      <c r="M270" s="49">
        <v>0</v>
      </c>
      <c r="N270" s="49">
        <v>0</v>
      </c>
      <c r="O270" s="54">
        <v>0</v>
      </c>
      <c r="P270" s="160">
        <v>0</v>
      </c>
      <c r="Q270" s="151">
        <v>0</v>
      </c>
      <c r="R270" s="50">
        <v>0</v>
      </c>
      <c r="S270" s="50">
        <v>0</v>
      </c>
      <c r="T270" s="50">
        <v>0</v>
      </c>
      <c r="U270" s="50">
        <v>0</v>
      </c>
      <c r="V270" s="55">
        <v>0</v>
      </c>
      <c r="W270" s="50">
        <v>0</v>
      </c>
      <c r="X270" s="161">
        <v>0</v>
      </c>
      <c r="Y270" s="145">
        <v>0</v>
      </c>
      <c r="Z270" s="49">
        <v>0</v>
      </c>
      <c r="AA270" s="49">
        <v>0</v>
      </c>
      <c r="AB270" s="49">
        <v>0</v>
      </c>
      <c r="AC270" s="54">
        <v>0</v>
      </c>
      <c r="AD270" s="48">
        <v>0</v>
      </c>
      <c r="AE270" s="48">
        <v>0</v>
      </c>
      <c r="AF270" s="163">
        <v>0</v>
      </c>
    </row>
    <row r="271" spans="1:32" ht="18" customHeight="1" x14ac:dyDescent="0.25">
      <c r="A271" s="15" t="s">
        <v>378</v>
      </c>
      <c r="B271" s="17" t="s">
        <v>1760</v>
      </c>
      <c r="C271" s="96" t="s">
        <v>1189</v>
      </c>
      <c r="D271" s="21">
        <v>45406</v>
      </c>
      <c r="E271" s="17" t="s">
        <v>1761</v>
      </c>
      <c r="F271" s="17" t="s">
        <v>1762</v>
      </c>
      <c r="G271" s="17" t="s">
        <v>1192</v>
      </c>
      <c r="H271" s="97" t="s">
        <v>1192</v>
      </c>
      <c r="I271" s="145">
        <v>0</v>
      </c>
      <c r="J271" s="49">
        <v>0</v>
      </c>
      <c r="K271" s="49">
        <v>0</v>
      </c>
      <c r="L271" s="49">
        <v>0</v>
      </c>
      <c r="M271" s="49">
        <v>0</v>
      </c>
      <c r="N271" s="49">
        <v>0</v>
      </c>
      <c r="O271" s="54">
        <v>0</v>
      </c>
      <c r="P271" s="160">
        <v>0</v>
      </c>
      <c r="Q271" s="151">
        <v>0</v>
      </c>
      <c r="R271" s="50">
        <v>0</v>
      </c>
      <c r="S271" s="50">
        <v>0</v>
      </c>
      <c r="T271" s="50">
        <v>0</v>
      </c>
      <c r="U271" s="50">
        <v>0</v>
      </c>
      <c r="V271" s="55">
        <v>0</v>
      </c>
      <c r="W271" s="50">
        <v>0</v>
      </c>
      <c r="X271" s="161">
        <v>0</v>
      </c>
      <c r="Y271" s="145">
        <v>0</v>
      </c>
      <c r="Z271" s="49">
        <v>0</v>
      </c>
      <c r="AA271" s="49">
        <v>0</v>
      </c>
      <c r="AB271" s="49">
        <v>0</v>
      </c>
      <c r="AC271" s="54">
        <v>0</v>
      </c>
      <c r="AD271" s="48">
        <v>0</v>
      </c>
      <c r="AE271" s="48">
        <v>0</v>
      </c>
      <c r="AF271" s="163">
        <v>0</v>
      </c>
    </row>
    <row r="272" spans="1:32" ht="18" customHeight="1" x14ac:dyDescent="0.25">
      <c r="A272" s="18" t="s">
        <v>379</v>
      </c>
      <c r="B272" s="17" t="s">
        <v>1763</v>
      </c>
      <c r="C272" s="96" t="s">
        <v>1189</v>
      </c>
      <c r="D272" s="21">
        <v>45350</v>
      </c>
      <c r="E272" s="17" t="s">
        <v>1433</v>
      </c>
      <c r="F272" s="17" t="s">
        <v>1764</v>
      </c>
      <c r="G272" s="17" t="s">
        <v>1192</v>
      </c>
      <c r="H272" s="97" t="s">
        <v>1192</v>
      </c>
      <c r="I272" s="145">
        <v>0</v>
      </c>
      <c r="J272" s="49">
        <v>0</v>
      </c>
      <c r="K272" s="49">
        <v>0</v>
      </c>
      <c r="L272" s="49">
        <v>0</v>
      </c>
      <c r="M272" s="49">
        <v>0</v>
      </c>
      <c r="N272" s="49">
        <v>0</v>
      </c>
      <c r="O272" s="54">
        <v>0</v>
      </c>
      <c r="P272" s="160">
        <v>0</v>
      </c>
      <c r="Q272" s="151">
        <v>0</v>
      </c>
      <c r="R272" s="50">
        <v>0</v>
      </c>
      <c r="S272" s="50">
        <v>0</v>
      </c>
      <c r="T272" s="50">
        <v>0</v>
      </c>
      <c r="U272" s="50">
        <v>0</v>
      </c>
      <c r="V272" s="55">
        <v>0</v>
      </c>
      <c r="W272" s="50">
        <v>0</v>
      </c>
      <c r="X272" s="161">
        <v>0</v>
      </c>
      <c r="Y272" s="145">
        <v>0</v>
      </c>
      <c r="Z272" s="49">
        <v>0</v>
      </c>
      <c r="AA272" s="49">
        <v>0</v>
      </c>
      <c r="AB272" s="49">
        <v>0</v>
      </c>
      <c r="AC272" s="54">
        <v>0</v>
      </c>
      <c r="AD272" s="48">
        <v>0</v>
      </c>
      <c r="AE272" s="48">
        <v>0</v>
      </c>
      <c r="AF272" s="163">
        <v>0</v>
      </c>
    </row>
    <row r="273" spans="1:32" ht="18" customHeight="1" x14ac:dyDescent="0.25">
      <c r="A273" s="15" t="s">
        <v>380</v>
      </c>
      <c r="B273" s="17" t="s">
        <v>1765</v>
      </c>
      <c r="C273" s="96" t="s">
        <v>1197</v>
      </c>
      <c r="D273" s="21">
        <v>45348</v>
      </c>
      <c r="E273" s="17" t="s">
        <v>1766</v>
      </c>
      <c r="F273" s="17" t="s">
        <v>1767</v>
      </c>
      <c r="G273" s="17" t="s">
        <v>1192</v>
      </c>
      <c r="H273" s="97" t="s">
        <v>1192</v>
      </c>
      <c r="I273" s="145">
        <v>0</v>
      </c>
      <c r="J273" s="49">
        <v>0</v>
      </c>
      <c r="K273" s="49">
        <v>0</v>
      </c>
      <c r="L273" s="49">
        <v>0</v>
      </c>
      <c r="M273" s="49">
        <v>0</v>
      </c>
      <c r="N273" s="49">
        <v>0</v>
      </c>
      <c r="O273" s="54">
        <v>0</v>
      </c>
      <c r="P273" s="160">
        <v>0</v>
      </c>
      <c r="Q273" s="151">
        <v>0</v>
      </c>
      <c r="R273" s="50">
        <v>0</v>
      </c>
      <c r="S273" s="50">
        <v>0</v>
      </c>
      <c r="T273" s="50">
        <v>0</v>
      </c>
      <c r="U273" s="50">
        <v>0</v>
      </c>
      <c r="V273" s="55">
        <v>0</v>
      </c>
      <c r="W273" s="50">
        <v>0</v>
      </c>
      <c r="X273" s="161">
        <v>0</v>
      </c>
      <c r="Y273" s="145">
        <v>0</v>
      </c>
      <c r="Z273" s="49">
        <v>0</v>
      </c>
      <c r="AA273" s="49">
        <v>0</v>
      </c>
      <c r="AB273" s="49">
        <v>0</v>
      </c>
      <c r="AC273" s="54">
        <v>0</v>
      </c>
      <c r="AD273" s="48">
        <v>0</v>
      </c>
      <c r="AE273" s="48">
        <v>0</v>
      </c>
      <c r="AF273" s="163">
        <v>0</v>
      </c>
    </row>
    <row r="274" spans="1:32" ht="18" customHeight="1" x14ac:dyDescent="0.25">
      <c r="A274" s="18" t="s">
        <v>381</v>
      </c>
      <c r="B274" s="17" t="s">
        <v>1768</v>
      </c>
      <c r="C274" s="96" t="s">
        <v>1189</v>
      </c>
      <c r="D274" s="21">
        <v>45358</v>
      </c>
      <c r="E274" s="17" t="s">
        <v>1769</v>
      </c>
      <c r="F274" s="17" t="s">
        <v>1436</v>
      </c>
      <c r="G274" s="17" t="s">
        <v>1192</v>
      </c>
      <c r="H274" s="97" t="s">
        <v>1192</v>
      </c>
      <c r="I274" s="145">
        <v>0</v>
      </c>
      <c r="J274" s="49">
        <v>0</v>
      </c>
      <c r="K274" s="49">
        <v>0</v>
      </c>
      <c r="L274" s="49">
        <v>0</v>
      </c>
      <c r="M274" s="49">
        <v>0</v>
      </c>
      <c r="N274" s="49">
        <v>0</v>
      </c>
      <c r="O274" s="54">
        <v>0</v>
      </c>
      <c r="P274" s="160">
        <v>0</v>
      </c>
      <c r="Q274" s="151">
        <v>0</v>
      </c>
      <c r="R274" s="50">
        <v>0</v>
      </c>
      <c r="S274" s="50">
        <v>0</v>
      </c>
      <c r="T274" s="50">
        <v>0</v>
      </c>
      <c r="U274" s="50">
        <v>0</v>
      </c>
      <c r="V274" s="55">
        <v>0</v>
      </c>
      <c r="W274" s="50">
        <v>0</v>
      </c>
      <c r="X274" s="161">
        <v>0</v>
      </c>
      <c r="Y274" s="145">
        <v>0</v>
      </c>
      <c r="Z274" s="49">
        <v>0</v>
      </c>
      <c r="AA274" s="49">
        <v>0</v>
      </c>
      <c r="AB274" s="49">
        <v>0</v>
      </c>
      <c r="AC274" s="54">
        <v>0</v>
      </c>
      <c r="AD274" s="48">
        <v>0</v>
      </c>
      <c r="AE274" s="48">
        <v>0</v>
      </c>
      <c r="AF274" s="163">
        <v>0</v>
      </c>
    </row>
    <row r="275" spans="1:32" ht="18" customHeight="1" x14ac:dyDescent="0.25">
      <c r="A275" s="15" t="s">
        <v>382</v>
      </c>
      <c r="B275" s="17" t="s">
        <v>1770</v>
      </c>
      <c r="C275" s="96" t="s">
        <v>1189</v>
      </c>
      <c r="D275" s="21">
        <v>45397</v>
      </c>
      <c r="E275" s="17" t="s">
        <v>1771</v>
      </c>
      <c r="F275" s="17" t="s">
        <v>1772</v>
      </c>
      <c r="G275" s="17" t="s">
        <v>1192</v>
      </c>
      <c r="H275" s="97" t="s">
        <v>1192</v>
      </c>
      <c r="I275" s="145">
        <v>0</v>
      </c>
      <c r="J275" s="49">
        <v>0</v>
      </c>
      <c r="K275" s="49">
        <v>0</v>
      </c>
      <c r="L275" s="49">
        <v>0</v>
      </c>
      <c r="M275" s="49">
        <v>0</v>
      </c>
      <c r="N275" s="49">
        <v>0</v>
      </c>
      <c r="O275" s="54">
        <v>0</v>
      </c>
      <c r="P275" s="160">
        <v>0</v>
      </c>
      <c r="Q275" s="151">
        <v>0</v>
      </c>
      <c r="R275" s="50">
        <v>0</v>
      </c>
      <c r="S275" s="50">
        <v>0</v>
      </c>
      <c r="T275" s="50">
        <v>0</v>
      </c>
      <c r="U275" s="50">
        <v>0</v>
      </c>
      <c r="V275" s="55">
        <v>0</v>
      </c>
      <c r="W275" s="50">
        <v>0</v>
      </c>
      <c r="X275" s="161">
        <v>0</v>
      </c>
      <c r="Y275" s="145">
        <v>0</v>
      </c>
      <c r="Z275" s="49">
        <v>0</v>
      </c>
      <c r="AA275" s="49">
        <v>0</v>
      </c>
      <c r="AB275" s="49">
        <v>0</v>
      </c>
      <c r="AC275" s="54">
        <v>0</v>
      </c>
      <c r="AD275" s="48">
        <v>0</v>
      </c>
      <c r="AE275" s="48">
        <v>0</v>
      </c>
      <c r="AF275" s="163">
        <v>0</v>
      </c>
    </row>
    <row r="276" spans="1:32" ht="18" customHeight="1" x14ac:dyDescent="0.25">
      <c r="A276" s="18" t="s">
        <v>383</v>
      </c>
      <c r="B276" s="17" t="s">
        <v>1773</v>
      </c>
      <c r="C276" s="96" t="s">
        <v>1189</v>
      </c>
      <c r="D276" s="21">
        <v>45405</v>
      </c>
      <c r="E276" s="17" t="s">
        <v>1774</v>
      </c>
      <c r="F276" s="17" t="s">
        <v>1318</v>
      </c>
      <c r="G276" s="17" t="s">
        <v>1192</v>
      </c>
      <c r="H276" s="97" t="s">
        <v>1192</v>
      </c>
      <c r="I276" s="145">
        <v>0</v>
      </c>
      <c r="J276" s="49">
        <v>0</v>
      </c>
      <c r="K276" s="49">
        <v>0</v>
      </c>
      <c r="L276" s="49">
        <v>0</v>
      </c>
      <c r="M276" s="49">
        <v>0</v>
      </c>
      <c r="N276" s="49">
        <v>0</v>
      </c>
      <c r="O276" s="54">
        <v>0</v>
      </c>
      <c r="P276" s="160">
        <v>0</v>
      </c>
      <c r="Q276" s="151">
        <v>0</v>
      </c>
      <c r="R276" s="50">
        <v>0</v>
      </c>
      <c r="S276" s="50">
        <v>0</v>
      </c>
      <c r="T276" s="50">
        <v>0</v>
      </c>
      <c r="U276" s="50">
        <v>0</v>
      </c>
      <c r="V276" s="55">
        <v>0</v>
      </c>
      <c r="W276" s="50">
        <v>0</v>
      </c>
      <c r="X276" s="161">
        <v>0</v>
      </c>
      <c r="Y276" s="145">
        <v>0</v>
      </c>
      <c r="Z276" s="49">
        <v>0</v>
      </c>
      <c r="AA276" s="49">
        <v>0</v>
      </c>
      <c r="AB276" s="49">
        <v>0</v>
      </c>
      <c r="AC276" s="54">
        <v>0</v>
      </c>
      <c r="AD276" s="48">
        <v>0</v>
      </c>
      <c r="AE276" s="48">
        <v>0</v>
      </c>
      <c r="AF276" s="163">
        <v>0</v>
      </c>
    </row>
    <row r="277" spans="1:32" ht="18" customHeight="1" x14ac:dyDescent="0.25">
      <c r="A277" s="15" t="s">
        <v>384</v>
      </c>
      <c r="B277" s="17" t="s">
        <v>1775</v>
      </c>
      <c r="C277" s="96" t="s">
        <v>1189</v>
      </c>
      <c r="D277" s="21">
        <v>45400</v>
      </c>
      <c r="E277" s="17" t="s">
        <v>1776</v>
      </c>
      <c r="F277" s="17" t="s">
        <v>1256</v>
      </c>
      <c r="G277" s="17" t="s">
        <v>1192</v>
      </c>
      <c r="H277" s="97" t="s">
        <v>1192</v>
      </c>
      <c r="I277" s="145">
        <v>0</v>
      </c>
      <c r="J277" s="49">
        <v>0</v>
      </c>
      <c r="K277" s="49">
        <v>0</v>
      </c>
      <c r="L277" s="49">
        <v>0</v>
      </c>
      <c r="M277" s="49">
        <v>0</v>
      </c>
      <c r="N277" s="49">
        <v>0</v>
      </c>
      <c r="O277" s="54">
        <v>0</v>
      </c>
      <c r="P277" s="160">
        <v>0</v>
      </c>
      <c r="Q277" s="151">
        <v>0</v>
      </c>
      <c r="R277" s="50">
        <v>0</v>
      </c>
      <c r="S277" s="50">
        <v>0</v>
      </c>
      <c r="T277" s="50">
        <v>0</v>
      </c>
      <c r="U277" s="50">
        <v>0</v>
      </c>
      <c r="V277" s="55">
        <v>0</v>
      </c>
      <c r="W277" s="50">
        <v>0</v>
      </c>
      <c r="X277" s="161">
        <v>0</v>
      </c>
      <c r="Y277" s="145">
        <v>0</v>
      </c>
      <c r="Z277" s="49">
        <v>0</v>
      </c>
      <c r="AA277" s="49">
        <v>0</v>
      </c>
      <c r="AB277" s="49">
        <v>0</v>
      </c>
      <c r="AC277" s="54">
        <v>0</v>
      </c>
      <c r="AD277" s="48">
        <v>0</v>
      </c>
      <c r="AE277" s="48">
        <v>0</v>
      </c>
      <c r="AF277" s="163">
        <v>0</v>
      </c>
    </row>
    <row r="278" spans="1:32" ht="18" customHeight="1" x14ac:dyDescent="0.25">
      <c r="A278" s="18" t="s">
        <v>385</v>
      </c>
      <c r="B278" s="17" t="s">
        <v>1777</v>
      </c>
      <c r="C278" s="96" t="s">
        <v>1189</v>
      </c>
      <c r="D278" s="21">
        <v>45369</v>
      </c>
      <c r="E278" s="17" t="s">
        <v>1778</v>
      </c>
      <c r="F278" s="17" t="s">
        <v>1468</v>
      </c>
      <c r="G278" s="17" t="s">
        <v>1192</v>
      </c>
      <c r="H278" s="97" t="s">
        <v>1192</v>
      </c>
      <c r="I278" s="145">
        <v>0</v>
      </c>
      <c r="J278" s="49">
        <v>0</v>
      </c>
      <c r="K278" s="49">
        <v>0</v>
      </c>
      <c r="L278" s="49">
        <v>0</v>
      </c>
      <c r="M278" s="49">
        <v>0</v>
      </c>
      <c r="N278" s="49">
        <v>0</v>
      </c>
      <c r="O278" s="54">
        <v>0</v>
      </c>
      <c r="P278" s="160">
        <v>0</v>
      </c>
      <c r="Q278" s="151">
        <v>0</v>
      </c>
      <c r="R278" s="50">
        <v>0</v>
      </c>
      <c r="S278" s="50">
        <v>0</v>
      </c>
      <c r="T278" s="50">
        <v>0</v>
      </c>
      <c r="U278" s="50">
        <v>0</v>
      </c>
      <c r="V278" s="55">
        <v>0</v>
      </c>
      <c r="W278" s="50">
        <v>0</v>
      </c>
      <c r="X278" s="161">
        <v>0</v>
      </c>
      <c r="Y278" s="145">
        <v>0</v>
      </c>
      <c r="Z278" s="49">
        <v>0</v>
      </c>
      <c r="AA278" s="49">
        <v>0</v>
      </c>
      <c r="AB278" s="49">
        <v>0</v>
      </c>
      <c r="AC278" s="54">
        <v>0</v>
      </c>
      <c r="AD278" s="48">
        <v>0</v>
      </c>
      <c r="AE278" s="48">
        <v>0</v>
      </c>
      <c r="AF278" s="163">
        <v>0</v>
      </c>
    </row>
    <row r="279" spans="1:32" ht="18" customHeight="1" x14ac:dyDescent="0.25">
      <c r="A279" s="15" t="s">
        <v>386</v>
      </c>
      <c r="B279" s="17" t="s">
        <v>1779</v>
      </c>
      <c r="C279" s="96" t="s">
        <v>1189</v>
      </c>
      <c r="D279" s="21">
        <v>45405</v>
      </c>
      <c r="E279" s="17" t="s">
        <v>1780</v>
      </c>
      <c r="F279" s="17" t="s">
        <v>1781</v>
      </c>
      <c r="G279" s="17" t="s">
        <v>1192</v>
      </c>
      <c r="H279" s="97" t="s">
        <v>1192</v>
      </c>
      <c r="I279" s="145">
        <v>0</v>
      </c>
      <c r="J279" s="49">
        <v>0</v>
      </c>
      <c r="K279" s="49">
        <v>0</v>
      </c>
      <c r="L279" s="49">
        <v>0</v>
      </c>
      <c r="M279" s="49">
        <v>0</v>
      </c>
      <c r="N279" s="49">
        <v>0</v>
      </c>
      <c r="O279" s="54">
        <v>0</v>
      </c>
      <c r="P279" s="160">
        <v>0</v>
      </c>
      <c r="Q279" s="151">
        <v>0</v>
      </c>
      <c r="R279" s="50">
        <v>0</v>
      </c>
      <c r="S279" s="50">
        <v>0</v>
      </c>
      <c r="T279" s="50">
        <v>0</v>
      </c>
      <c r="U279" s="50">
        <v>0</v>
      </c>
      <c r="V279" s="55">
        <v>0</v>
      </c>
      <c r="W279" s="50">
        <v>0</v>
      </c>
      <c r="X279" s="161">
        <v>0</v>
      </c>
      <c r="Y279" s="145">
        <v>0</v>
      </c>
      <c r="Z279" s="49">
        <v>0</v>
      </c>
      <c r="AA279" s="49">
        <v>0</v>
      </c>
      <c r="AB279" s="49">
        <v>0</v>
      </c>
      <c r="AC279" s="54">
        <v>0</v>
      </c>
      <c r="AD279" s="48">
        <v>0</v>
      </c>
      <c r="AE279" s="48">
        <v>0</v>
      </c>
      <c r="AF279" s="163">
        <v>0</v>
      </c>
    </row>
    <row r="280" spans="1:32" ht="18" customHeight="1" x14ac:dyDescent="0.25">
      <c r="A280" s="18" t="s">
        <v>387</v>
      </c>
      <c r="B280" s="17" t="s">
        <v>1782</v>
      </c>
      <c r="C280" s="96" t="s">
        <v>1189</v>
      </c>
      <c r="D280" s="21">
        <v>45377</v>
      </c>
      <c r="E280" s="17" t="s">
        <v>1359</v>
      </c>
      <c r="F280" s="17" t="s">
        <v>1256</v>
      </c>
      <c r="G280" s="17" t="s">
        <v>1192</v>
      </c>
      <c r="H280" s="97" t="s">
        <v>1192</v>
      </c>
      <c r="I280" s="145">
        <v>0</v>
      </c>
      <c r="J280" s="49">
        <v>0</v>
      </c>
      <c r="K280" s="49">
        <v>0</v>
      </c>
      <c r="L280" s="49">
        <v>0</v>
      </c>
      <c r="M280" s="49">
        <v>0</v>
      </c>
      <c r="N280" s="49">
        <v>0</v>
      </c>
      <c r="O280" s="54">
        <v>0</v>
      </c>
      <c r="P280" s="160">
        <v>0</v>
      </c>
      <c r="Q280" s="151">
        <v>0</v>
      </c>
      <c r="R280" s="50">
        <v>0</v>
      </c>
      <c r="S280" s="50">
        <v>0</v>
      </c>
      <c r="T280" s="50">
        <v>0</v>
      </c>
      <c r="U280" s="50">
        <v>0</v>
      </c>
      <c r="V280" s="55">
        <v>0</v>
      </c>
      <c r="W280" s="50">
        <v>0</v>
      </c>
      <c r="X280" s="161">
        <v>0</v>
      </c>
      <c r="Y280" s="145">
        <v>0</v>
      </c>
      <c r="Z280" s="49">
        <v>0</v>
      </c>
      <c r="AA280" s="49">
        <v>0</v>
      </c>
      <c r="AB280" s="49">
        <v>0</v>
      </c>
      <c r="AC280" s="54">
        <v>0</v>
      </c>
      <c r="AD280" s="48">
        <v>0</v>
      </c>
      <c r="AE280" s="48">
        <v>0</v>
      </c>
      <c r="AF280" s="163">
        <v>0</v>
      </c>
    </row>
    <row r="281" spans="1:32" ht="18" customHeight="1" x14ac:dyDescent="0.25">
      <c r="A281" s="15" t="s">
        <v>388</v>
      </c>
      <c r="B281" s="17" t="s">
        <v>1783</v>
      </c>
      <c r="C281" s="96" t="s">
        <v>1189</v>
      </c>
      <c r="D281" s="21">
        <v>45338</v>
      </c>
      <c r="E281" s="17" t="s">
        <v>1784</v>
      </c>
      <c r="F281" s="17" t="s">
        <v>1785</v>
      </c>
      <c r="G281" s="17" t="s">
        <v>1192</v>
      </c>
      <c r="H281" s="97" t="s">
        <v>1192</v>
      </c>
      <c r="I281" s="145">
        <v>0</v>
      </c>
      <c r="J281" s="49">
        <v>0</v>
      </c>
      <c r="K281" s="49">
        <v>0</v>
      </c>
      <c r="L281" s="49">
        <v>0</v>
      </c>
      <c r="M281" s="49">
        <v>0</v>
      </c>
      <c r="N281" s="49">
        <v>0</v>
      </c>
      <c r="O281" s="54">
        <v>0</v>
      </c>
      <c r="P281" s="160">
        <v>0</v>
      </c>
      <c r="Q281" s="151">
        <v>0</v>
      </c>
      <c r="R281" s="50">
        <v>0</v>
      </c>
      <c r="S281" s="50">
        <v>0</v>
      </c>
      <c r="T281" s="50">
        <v>0</v>
      </c>
      <c r="U281" s="50">
        <v>0</v>
      </c>
      <c r="V281" s="55">
        <v>0</v>
      </c>
      <c r="W281" s="50">
        <v>0</v>
      </c>
      <c r="X281" s="161">
        <v>0</v>
      </c>
      <c r="Y281" s="145">
        <v>-3425000</v>
      </c>
      <c r="Z281" s="49">
        <v>3425000</v>
      </c>
      <c r="AA281" s="49">
        <v>0</v>
      </c>
      <c r="AB281" s="49">
        <v>0</v>
      </c>
      <c r="AC281" s="54">
        <v>0</v>
      </c>
      <c r="AD281" s="48">
        <v>0</v>
      </c>
      <c r="AE281" s="48">
        <v>0</v>
      </c>
      <c r="AF281" s="163">
        <v>0</v>
      </c>
    </row>
    <row r="282" spans="1:32" ht="18" customHeight="1" x14ac:dyDescent="0.25">
      <c r="A282" s="18" t="s">
        <v>389</v>
      </c>
      <c r="B282" s="17" t="s">
        <v>1786</v>
      </c>
      <c r="C282" s="96" t="s">
        <v>1189</v>
      </c>
      <c r="D282" s="21">
        <v>45399</v>
      </c>
      <c r="E282" s="17" t="s">
        <v>1787</v>
      </c>
      <c r="F282" s="17" t="s">
        <v>1788</v>
      </c>
      <c r="G282" s="17" t="s">
        <v>1192</v>
      </c>
      <c r="H282" s="97" t="s">
        <v>1192</v>
      </c>
      <c r="I282" s="145">
        <v>0</v>
      </c>
      <c r="J282" s="49">
        <v>0</v>
      </c>
      <c r="K282" s="49">
        <v>0</v>
      </c>
      <c r="L282" s="49">
        <v>0</v>
      </c>
      <c r="M282" s="49">
        <v>0</v>
      </c>
      <c r="N282" s="49">
        <v>0</v>
      </c>
      <c r="O282" s="54">
        <v>0</v>
      </c>
      <c r="P282" s="160">
        <v>0</v>
      </c>
      <c r="Q282" s="151">
        <v>0</v>
      </c>
      <c r="R282" s="50">
        <v>0</v>
      </c>
      <c r="S282" s="50">
        <v>0</v>
      </c>
      <c r="T282" s="50">
        <v>0</v>
      </c>
      <c r="U282" s="50">
        <v>0</v>
      </c>
      <c r="V282" s="55">
        <v>0</v>
      </c>
      <c r="W282" s="50">
        <v>0</v>
      </c>
      <c r="X282" s="161">
        <v>0</v>
      </c>
      <c r="Y282" s="145">
        <v>0</v>
      </c>
      <c r="Z282" s="49">
        <v>0</v>
      </c>
      <c r="AA282" s="49">
        <v>0</v>
      </c>
      <c r="AB282" s="49">
        <v>0</v>
      </c>
      <c r="AC282" s="54">
        <v>0</v>
      </c>
      <c r="AD282" s="48">
        <v>0</v>
      </c>
      <c r="AE282" s="48">
        <v>0</v>
      </c>
      <c r="AF282" s="163">
        <v>0</v>
      </c>
    </row>
    <row r="283" spans="1:32" ht="18" customHeight="1" x14ac:dyDescent="0.25">
      <c r="A283" s="15" t="s">
        <v>390</v>
      </c>
      <c r="B283" s="17" t="s">
        <v>1789</v>
      </c>
      <c r="C283" s="96" t="s">
        <v>1197</v>
      </c>
      <c r="D283" s="21">
        <v>45366</v>
      </c>
      <c r="E283" s="17" t="s">
        <v>1790</v>
      </c>
      <c r="F283" s="17" t="s">
        <v>1233</v>
      </c>
      <c r="G283" s="17" t="s">
        <v>1192</v>
      </c>
      <c r="H283" s="97" t="s">
        <v>1192</v>
      </c>
      <c r="I283" s="145">
        <v>0</v>
      </c>
      <c r="J283" s="49">
        <v>0</v>
      </c>
      <c r="K283" s="49">
        <v>0</v>
      </c>
      <c r="L283" s="49">
        <v>0</v>
      </c>
      <c r="M283" s="49">
        <v>0</v>
      </c>
      <c r="N283" s="49">
        <v>0</v>
      </c>
      <c r="O283" s="54">
        <v>0</v>
      </c>
      <c r="P283" s="160">
        <v>0</v>
      </c>
      <c r="Q283" s="151">
        <v>0</v>
      </c>
      <c r="R283" s="50">
        <v>0</v>
      </c>
      <c r="S283" s="50">
        <v>0</v>
      </c>
      <c r="T283" s="50">
        <v>0</v>
      </c>
      <c r="U283" s="50">
        <v>0</v>
      </c>
      <c r="V283" s="55">
        <v>0</v>
      </c>
      <c r="W283" s="50">
        <v>0</v>
      </c>
      <c r="X283" s="161">
        <v>0</v>
      </c>
      <c r="Y283" s="145">
        <v>0</v>
      </c>
      <c r="Z283" s="49">
        <v>0</v>
      </c>
      <c r="AA283" s="49">
        <v>0</v>
      </c>
      <c r="AB283" s="49">
        <v>0</v>
      </c>
      <c r="AC283" s="54">
        <v>0</v>
      </c>
      <c r="AD283" s="48">
        <v>0</v>
      </c>
      <c r="AE283" s="48">
        <v>0</v>
      </c>
      <c r="AF283" s="163">
        <v>0</v>
      </c>
    </row>
    <row r="284" spans="1:32" ht="18" customHeight="1" x14ac:dyDescent="0.25">
      <c r="A284" s="18" t="s">
        <v>391</v>
      </c>
      <c r="B284" s="17" t="s">
        <v>1791</v>
      </c>
      <c r="C284" s="96" t="s">
        <v>1189</v>
      </c>
      <c r="D284" s="21">
        <v>45407</v>
      </c>
      <c r="E284" s="17" t="s">
        <v>1792</v>
      </c>
      <c r="F284" s="17" t="s">
        <v>1202</v>
      </c>
      <c r="G284" s="17" t="s">
        <v>1192</v>
      </c>
      <c r="H284" s="97" t="s">
        <v>1192</v>
      </c>
      <c r="I284" s="145">
        <v>0</v>
      </c>
      <c r="J284" s="49">
        <v>0</v>
      </c>
      <c r="K284" s="49">
        <v>0</v>
      </c>
      <c r="L284" s="49">
        <v>0</v>
      </c>
      <c r="M284" s="49">
        <v>0</v>
      </c>
      <c r="N284" s="49">
        <v>0</v>
      </c>
      <c r="O284" s="54">
        <v>0</v>
      </c>
      <c r="P284" s="160">
        <v>0</v>
      </c>
      <c r="Q284" s="151">
        <v>0</v>
      </c>
      <c r="R284" s="50">
        <v>0</v>
      </c>
      <c r="S284" s="50">
        <v>0</v>
      </c>
      <c r="T284" s="50">
        <v>0</v>
      </c>
      <c r="U284" s="50">
        <v>0</v>
      </c>
      <c r="V284" s="55">
        <v>0</v>
      </c>
      <c r="W284" s="50">
        <v>0</v>
      </c>
      <c r="X284" s="161">
        <v>0</v>
      </c>
      <c r="Y284" s="145">
        <v>0</v>
      </c>
      <c r="Z284" s="49">
        <v>0</v>
      </c>
      <c r="AA284" s="49">
        <v>0</v>
      </c>
      <c r="AB284" s="49">
        <v>0</v>
      </c>
      <c r="AC284" s="54">
        <v>0</v>
      </c>
      <c r="AD284" s="48">
        <v>0</v>
      </c>
      <c r="AE284" s="48">
        <v>0</v>
      </c>
      <c r="AF284" s="163">
        <v>0</v>
      </c>
    </row>
    <row r="285" spans="1:32" ht="18" hidden="1" customHeight="1" x14ac:dyDescent="0.25">
      <c r="A285" s="15" t="s">
        <v>392</v>
      </c>
      <c r="B285" s="17" t="s">
        <v>1793</v>
      </c>
      <c r="C285" s="96" t="s">
        <v>1204</v>
      </c>
      <c r="D285" s="21">
        <v>45344</v>
      </c>
      <c r="E285" s="17" t="s">
        <v>1258</v>
      </c>
      <c r="F285" s="17" t="s">
        <v>1256</v>
      </c>
      <c r="G285" s="17" t="s">
        <v>1192</v>
      </c>
      <c r="H285" s="97" t="s">
        <v>1192</v>
      </c>
      <c r="I285" s="145">
        <v>0</v>
      </c>
      <c r="J285" s="49">
        <v>0</v>
      </c>
      <c r="K285" s="49">
        <v>0</v>
      </c>
      <c r="L285" s="49">
        <v>0</v>
      </c>
      <c r="M285" s="49">
        <v>0</v>
      </c>
      <c r="N285" s="49">
        <v>0</v>
      </c>
      <c r="O285" s="54">
        <v>0</v>
      </c>
      <c r="P285" s="160">
        <v>0</v>
      </c>
      <c r="Q285" s="151">
        <v>0</v>
      </c>
      <c r="R285" s="50">
        <v>0</v>
      </c>
      <c r="S285" s="50">
        <v>0</v>
      </c>
      <c r="T285" s="50">
        <v>0</v>
      </c>
      <c r="U285" s="50">
        <v>0</v>
      </c>
      <c r="V285" s="55">
        <v>0</v>
      </c>
      <c r="W285" s="50">
        <v>0</v>
      </c>
      <c r="X285" s="161">
        <v>0</v>
      </c>
      <c r="Y285" s="145">
        <v>0</v>
      </c>
      <c r="Z285" s="49">
        <v>0</v>
      </c>
      <c r="AA285" s="49">
        <v>0</v>
      </c>
      <c r="AB285" s="49">
        <v>0</v>
      </c>
      <c r="AC285" s="54">
        <v>0</v>
      </c>
      <c r="AD285" s="48">
        <v>0</v>
      </c>
      <c r="AE285" s="48">
        <v>0</v>
      </c>
      <c r="AF285" s="163">
        <v>0</v>
      </c>
    </row>
    <row r="286" spans="1:32" ht="18" customHeight="1" x14ac:dyDescent="0.25">
      <c r="A286" s="18" t="s">
        <v>393</v>
      </c>
      <c r="B286" s="17" t="s">
        <v>1794</v>
      </c>
      <c r="C286" s="96" t="s">
        <v>1189</v>
      </c>
      <c r="D286" s="21">
        <v>45362</v>
      </c>
      <c r="E286" s="17" t="s">
        <v>1795</v>
      </c>
      <c r="F286" s="17" t="s">
        <v>1796</v>
      </c>
      <c r="G286" s="17" t="s">
        <v>1192</v>
      </c>
      <c r="H286" s="97" t="s">
        <v>1192</v>
      </c>
      <c r="I286" s="145">
        <v>0</v>
      </c>
      <c r="J286" s="49">
        <v>0</v>
      </c>
      <c r="K286" s="49">
        <v>0</v>
      </c>
      <c r="L286" s="49">
        <v>0</v>
      </c>
      <c r="M286" s="49">
        <v>0</v>
      </c>
      <c r="N286" s="49">
        <v>0</v>
      </c>
      <c r="O286" s="54">
        <v>0</v>
      </c>
      <c r="P286" s="160">
        <v>0</v>
      </c>
      <c r="Q286" s="151">
        <v>-2500000</v>
      </c>
      <c r="R286" s="50">
        <v>2500000</v>
      </c>
      <c r="S286" s="50">
        <v>0</v>
      </c>
      <c r="T286" s="50">
        <v>0</v>
      </c>
      <c r="U286" s="50">
        <v>0</v>
      </c>
      <c r="V286" s="55">
        <v>0</v>
      </c>
      <c r="W286" s="50">
        <v>0</v>
      </c>
      <c r="X286" s="161">
        <v>0</v>
      </c>
      <c r="Y286" s="145">
        <v>-2500000</v>
      </c>
      <c r="Z286" s="49">
        <v>2500000</v>
      </c>
      <c r="AA286" s="49">
        <v>0</v>
      </c>
      <c r="AB286" s="49">
        <v>0</v>
      </c>
      <c r="AC286" s="54">
        <v>0</v>
      </c>
      <c r="AD286" s="48">
        <v>0</v>
      </c>
      <c r="AE286" s="48">
        <v>0</v>
      </c>
      <c r="AF286" s="163">
        <v>0</v>
      </c>
    </row>
    <row r="287" spans="1:32" ht="18" hidden="1" customHeight="1" x14ac:dyDescent="0.25">
      <c r="A287" s="15" t="s">
        <v>394</v>
      </c>
      <c r="B287" s="17" t="s">
        <v>1797</v>
      </c>
      <c r="C287" s="96" t="s">
        <v>1204</v>
      </c>
      <c r="D287" s="21">
        <v>45358</v>
      </c>
      <c r="E287" s="17" t="s">
        <v>1798</v>
      </c>
      <c r="F287" s="17" t="s">
        <v>1256</v>
      </c>
      <c r="G287" s="17" t="s">
        <v>1192</v>
      </c>
      <c r="H287" s="97" t="s">
        <v>1192</v>
      </c>
      <c r="I287" s="145">
        <v>0</v>
      </c>
      <c r="J287" s="49">
        <v>0</v>
      </c>
      <c r="K287" s="49">
        <v>0</v>
      </c>
      <c r="L287" s="49">
        <v>0</v>
      </c>
      <c r="M287" s="49">
        <v>0</v>
      </c>
      <c r="N287" s="49">
        <v>0</v>
      </c>
      <c r="O287" s="54">
        <v>0</v>
      </c>
      <c r="P287" s="160">
        <v>0</v>
      </c>
      <c r="Q287" s="151">
        <v>0</v>
      </c>
      <c r="R287" s="50">
        <v>0</v>
      </c>
      <c r="S287" s="50">
        <v>0</v>
      </c>
      <c r="T287" s="50">
        <v>0</v>
      </c>
      <c r="U287" s="50">
        <v>0</v>
      </c>
      <c r="V287" s="55">
        <v>0</v>
      </c>
      <c r="W287" s="50">
        <v>0</v>
      </c>
      <c r="X287" s="161">
        <v>0</v>
      </c>
      <c r="Y287" s="145">
        <v>0</v>
      </c>
      <c r="Z287" s="49">
        <v>0</v>
      </c>
      <c r="AA287" s="49">
        <v>0</v>
      </c>
      <c r="AB287" s="49">
        <v>0</v>
      </c>
      <c r="AC287" s="54">
        <v>0</v>
      </c>
      <c r="AD287" s="48">
        <v>0</v>
      </c>
      <c r="AE287" s="48">
        <v>0</v>
      </c>
      <c r="AF287" s="163">
        <v>0</v>
      </c>
    </row>
    <row r="288" spans="1:32" ht="18" customHeight="1" x14ac:dyDescent="0.25">
      <c r="A288" s="18" t="s">
        <v>395</v>
      </c>
      <c r="B288" s="17" t="s">
        <v>1799</v>
      </c>
      <c r="C288" s="96" t="s">
        <v>1189</v>
      </c>
      <c r="D288" s="21">
        <v>45391</v>
      </c>
      <c r="E288" s="17" t="s">
        <v>1800</v>
      </c>
      <c r="F288" s="17" t="s">
        <v>1202</v>
      </c>
      <c r="G288" s="17" t="s">
        <v>1192</v>
      </c>
      <c r="H288" s="97" t="s">
        <v>1192</v>
      </c>
      <c r="I288" s="145">
        <v>0</v>
      </c>
      <c r="J288" s="49">
        <v>0</v>
      </c>
      <c r="K288" s="49">
        <v>0</v>
      </c>
      <c r="L288" s="49">
        <v>0</v>
      </c>
      <c r="M288" s="49">
        <v>0</v>
      </c>
      <c r="N288" s="49">
        <v>0</v>
      </c>
      <c r="O288" s="54">
        <v>0</v>
      </c>
      <c r="P288" s="160">
        <v>0</v>
      </c>
      <c r="Q288" s="151">
        <v>0</v>
      </c>
      <c r="R288" s="50">
        <v>0</v>
      </c>
      <c r="S288" s="50">
        <v>0</v>
      </c>
      <c r="T288" s="50">
        <v>0</v>
      </c>
      <c r="U288" s="50">
        <v>0</v>
      </c>
      <c r="V288" s="55">
        <v>0</v>
      </c>
      <c r="W288" s="50">
        <v>0</v>
      </c>
      <c r="X288" s="161">
        <v>0</v>
      </c>
      <c r="Y288" s="145">
        <v>0</v>
      </c>
      <c r="Z288" s="49">
        <v>0</v>
      </c>
      <c r="AA288" s="49">
        <v>0</v>
      </c>
      <c r="AB288" s="49">
        <v>0</v>
      </c>
      <c r="AC288" s="54">
        <v>0</v>
      </c>
      <c r="AD288" s="48">
        <v>0</v>
      </c>
      <c r="AE288" s="48">
        <v>0</v>
      </c>
      <c r="AF288" s="163">
        <v>0</v>
      </c>
    </row>
    <row r="289" spans="1:32" ht="18" customHeight="1" x14ac:dyDescent="0.25">
      <c r="A289" s="15" t="s">
        <v>396</v>
      </c>
      <c r="B289" s="17" t="s">
        <v>1801</v>
      </c>
      <c r="C289" s="96" t="s">
        <v>1189</v>
      </c>
      <c r="D289" s="21">
        <v>45404</v>
      </c>
      <c r="E289" s="17" t="s">
        <v>1802</v>
      </c>
      <c r="F289" s="17" t="s">
        <v>1628</v>
      </c>
      <c r="G289" s="17" t="s">
        <v>1192</v>
      </c>
      <c r="H289" s="97" t="s">
        <v>1192</v>
      </c>
      <c r="I289" s="145">
        <v>0</v>
      </c>
      <c r="J289" s="49">
        <v>0</v>
      </c>
      <c r="K289" s="49">
        <v>0</v>
      </c>
      <c r="L289" s="49">
        <v>0</v>
      </c>
      <c r="M289" s="49">
        <v>0</v>
      </c>
      <c r="N289" s="49">
        <v>0</v>
      </c>
      <c r="O289" s="54">
        <v>0</v>
      </c>
      <c r="P289" s="160">
        <v>0</v>
      </c>
      <c r="Q289" s="151">
        <v>0</v>
      </c>
      <c r="R289" s="50">
        <v>0</v>
      </c>
      <c r="S289" s="50">
        <v>0</v>
      </c>
      <c r="T289" s="50">
        <v>0</v>
      </c>
      <c r="U289" s="50">
        <v>0</v>
      </c>
      <c r="V289" s="55">
        <v>0</v>
      </c>
      <c r="W289" s="50">
        <v>0</v>
      </c>
      <c r="X289" s="161">
        <v>0</v>
      </c>
      <c r="Y289" s="145">
        <v>0</v>
      </c>
      <c r="Z289" s="49">
        <v>0</v>
      </c>
      <c r="AA289" s="49">
        <v>0</v>
      </c>
      <c r="AB289" s="49">
        <v>0</v>
      </c>
      <c r="AC289" s="54">
        <v>0</v>
      </c>
      <c r="AD289" s="48">
        <v>0</v>
      </c>
      <c r="AE289" s="48">
        <v>0</v>
      </c>
      <c r="AF289" s="163">
        <v>0</v>
      </c>
    </row>
    <row r="290" spans="1:32" ht="18" hidden="1" customHeight="1" x14ac:dyDescent="0.25">
      <c r="A290" s="18" t="s">
        <v>397</v>
      </c>
      <c r="B290" s="17" t="s">
        <v>1803</v>
      </c>
      <c r="C290" s="96" t="s">
        <v>1204</v>
      </c>
      <c r="D290" s="21">
        <v>45348</v>
      </c>
      <c r="E290" s="17" t="s">
        <v>1804</v>
      </c>
      <c r="F290" s="17" t="s">
        <v>1805</v>
      </c>
      <c r="G290" s="17" t="s">
        <v>1192</v>
      </c>
      <c r="H290" s="97" t="s">
        <v>1192</v>
      </c>
      <c r="I290" s="145">
        <v>0</v>
      </c>
      <c r="J290" s="49">
        <v>0</v>
      </c>
      <c r="K290" s="49">
        <v>0</v>
      </c>
      <c r="L290" s="49">
        <v>0</v>
      </c>
      <c r="M290" s="49">
        <v>0</v>
      </c>
      <c r="N290" s="49">
        <v>0</v>
      </c>
      <c r="O290" s="54">
        <v>0</v>
      </c>
      <c r="P290" s="160">
        <v>0</v>
      </c>
      <c r="Q290" s="151">
        <v>0</v>
      </c>
      <c r="R290" s="50">
        <v>0</v>
      </c>
      <c r="S290" s="50">
        <v>0</v>
      </c>
      <c r="T290" s="50">
        <v>0</v>
      </c>
      <c r="U290" s="50">
        <v>0</v>
      </c>
      <c r="V290" s="55">
        <v>0</v>
      </c>
      <c r="W290" s="50">
        <v>0</v>
      </c>
      <c r="X290" s="161">
        <v>0</v>
      </c>
      <c r="Y290" s="145">
        <v>0</v>
      </c>
      <c r="Z290" s="49">
        <v>0</v>
      </c>
      <c r="AA290" s="49">
        <v>0</v>
      </c>
      <c r="AB290" s="49">
        <v>0</v>
      </c>
      <c r="AC290" s="54">
        <v>0</v>
      </c>
      <c r="AD290" s="48">
        <v>0</v>
      </c>
      <c r="AE290" s="48">
        <v>0</v>
      </c>
      <c r="AF290" s="163">
        <v>0</v>
      </c>
    </row>
    <row r="291" spans="1:32" ht="18" customHeight="1" x14ac:dyDescent="0.25">
      <c r="A291" s="15" t="s">
        <v>398</v>
      </c>
      <c r="B291" s="17" t="s">
        <v>1806</v>
      </c>
      <c r="C291" s="96" t="s">
        <v>1189</v>
      </c>
      <c r="D291" s="21">
        <v>45350</v>
      </c>
      <c r="E291" s="17" t="s">
        <v>1807</v>
      </c>
      <c r="F291" s="17" t="s">
        <v>1808</v>
      </c>
      <c r="G291" s="17" t="s">
        <v>1192</v>
      </c>
      <c r="H291" s="97" t="s">
        <v>1192</v>
      </c>
      <c r="I291" s="145">
        <v>0</v>
      </c>
      <c r="J291" s="49">
        <v>0</v>
      </c>
      <c r="K291" s="49">
        <v>0</v>
      </c>
      <c r="L291" s="49">
        <v>0</v>
      </c>
      <c r="M291" s="49">
        <v>0</v>
      </c>
      <c r="N291" s="49">
        <v>0</v>
      </c>
      <c r="O291" s="54">
        <v>0</v>
      </c>
      <c r="P291" s="160">
        <v>0</v>
      </c>
      <c r="Q291" s="151">
        <v>0</v>
      </c>
      <c r="R291" s="50">
        <v>0</v>
      </c>
      <c r="S291" s="50">
        <v>0</v>
      </c>
      <c r="T291" s="50">
        <v>0</v>
      </c>
      <c r="U291" s="50">
        <v>0</v>
      </c>
      <c r="V291" s="55">
        <v>0</v>
      </c>
      <c r="W291" s="50">
        <v>0</v>
      </c>
      <c r="X291" s="161">
        <v>0</v>
      </c>
      <c r="Y291" s="145">
        <v>0</v>
      </c>
      <c r="Z291" s="49">
        <v>0</v>
      </c>
      <c r="AA291" s="49">
        <v>0</v>
      </c>
      <c r="AB291" s="49">
        <v>0</v>
      </c>
      <c r="AC291" s="54">
        <v>0</v>
      </c>
      <c r="AD291" s="48">
        <v>0</v>
      </c>
      <c r="AE291" s="48">
        <v>0</v>
      </c>
      <c r="AF291" s="163">
        <v>0</v>
      </c>
    </row>
    <row r="292" spans="1:32" ht="18" customHeight="1" x14ac:dyDescent="0.25">
      <c r="A292" s="18" t="s">
        <v>399</v>
      </c>
      <c r="B292" s="17" t="s">
        <v>1809</v>
      </c>
      <c r="C292" s="96" t="s">
        <v>1189</v>
      </c>
      <c r="D292" s="21">
        <v>45352</v>
      </c>
      <c r="E292" s="17" t="s">
        <v>1810</v>
      </c>
      <c r="F292" s="17" t="s">
        <v>1811</v>
      </c>
      <c r="G292" s="17" t="s">
        <v>1192</v>
      </c>
      <c r="H292" s="97" t="s">
        <v>1267</v>
      </c>
      <c r="I292" s="145">
        <v>0</v>
      </c>
      <c r="J292" s="49">
        <v>0</v>
      </c>
      <c r="K292" s="49">
        <v>0</v>
      </c>
      <c r="L292" s="49">
        <v>0</v>
      </c>
      <c r="M292" s="49">
        <v>0</v>
      </c>
      <c r="N292" s="49">
        <v>0</v>
      </c>
      <c r="O292" s="54">
        <v>0</v>
      </c>
      <c r="P292" s="160">
        <v>0</v>
      </c>
      <c r="Q292" s="151">
        <v>0</v>
      </c>
      <c r="R292" s="50">
        <v>0</v>
      </c>
      <c r="S292" s="50">
        <v>0</v>
      </c>
      <c r="T292" s="50">
        <v>0</v>
      </c>
      <c r="U292" s="50">
        <v>0</v>
      </c>
      <c r="V292" s="55">
        <v>0</v>
      </c>
      <c r="W292" s="50">
        <v>0</v>
      </c>
      <c r="X292" s="161">
        <v>0</v>
      </c>
      <c r="Y292" s="145">
        <v>0</v>
      </c>
      <c r="Z292" s="49">
        <v>0</v>
      </c>
      <c r="AA292" s="49">
        <v>0</v>
      </c>
      <c r="AB292" s="49">
        <v>0</v>
      </c>
      <c r="AC292" s="54">
        <v>0</v>
      </c>
      <c r="AD292" s="48">
        <v>0</v>
      </c>
      <c r="AE292" s="48">
        <v>0</v>
      </c>
      <c r="AF292" s="163">
        <v>0</v>
      </c>
    </row>
    <row r="293" spans="1:32" ht="18" customHeight="1" x14ac:dyDescent="0.25">
      <c r="A293" s="15" t="s">
        <v>400</v>
      </c>
      <c r="B293" s="17" t="s">
        <v>1812</v>
      </c>
      <c r="C293" s="96" t="s">
        <v>1189</v>
      </c>
      <c r="D293" s="21">
        <v>45390</v>
      </c>
      <c r="E293" s="17" t="s">
        <v>1671</v>
      </c>
      <c r="F293" s="17" t="s">
        <v>1256</v>
      </c>
      <c r="G293" s="17" t="s">
        <v>1192</v>
      </c>
      <c r="H293" s="97" t="s">
        <v>1192</v>
      </c>
      <c r="I293" s="145">
        <v>0</v>
      </c>
      <c r="J293" s="49">
        <v>0</v>
      </c>
      <c r="K293" s="49">
        <v>0</v>
      </c>
      <c r="L293" s="49">
        <v>0</v>
      </c>
      <c r="M293" s="49">
        <v>0</v>
      </c>
      <c r="N293" s="49">
        <v>0</v>
      </c>
      <c r="O293" s="54">
        <v>0</v>
      </c>
      <c r="P293" s="160">
        <v>0</v>
      </c>
      <c r="Q293" s="151">
        <v>0</v>
      </c>
      <c r="R293" s="50">
        <v>0</v>
      </c>
      <c r="S293" s="50">
        <v>0</v>
      </c>
      <c r="T293" s="50">
        <v>0</v>
      </c>
      <c r="U293" s="50">
        <v>0</v>
      </c>
      <c r="V293" s="55">
        <v>0</v>
      </c>
      <c r="W293" s="50">
        <v>0</v>
      </c>
      <c r="X293" s="161">
        <v>0</v>
      </c>
      <c r="Y293" s="145">
        <v>0</v>
      </c>
      <c r="Z293" s="49">
        <v>0</v>
      </c>
      <c r="AA293" s="49">
        <v>0</v>
      </c>
      <c r="AB293" s="49">
        <v>0</v>
      </c>
      <c r="AC293" s="54">
        <v>0</v>
      </c>
      <c r="AD293" s="48">
        <v>0</v>
      </c>
      <c r="AE293" s="48">
        <v>0</v>
      </c>
      <c r="AF293" s="163">
        <v>0</v>
      </c>
    </row>
    <row r="294" spans="1:32" ht="18" customHeight="1" x14ac:dyDescent="0.25">
      <c r="A294" s="18" t="s">
        <v>401</v>
      </c>
      <c r="B294" s="17" t="s">
        <v>1813</v>
      </c>
      <c r="C294" s="96" t="s">
        <v>1189</v>
      </c>
      <c r="D294" s="21">
        <v>45399</v>
      </c>
      <c r="E294" s="17" t="s">
        <v>1814</v>
      </c>
      <c r="F294" s="17" t="s">
        <v>1318</v>
      </c>
      <c r="G294" s="17" t="s">
        <v>1267</v>
      </c>
      <c r="H294" s="97" t="s">
        <v>1192</v>
      </c>
      <c r="I294" s="145">
        <v>0</v>
      </c>
      <c r="J294" s="49">
        <v>0</v>
      </c>
      <c r="K294" s="49">
        <v>0</v>
      </c>
      <c r="L294" s="49">
        <v>0</v>
      </c>
      <c r="M294" s="49">
        <v>0</v>
      </c>
      <c r="N294" s="49">
        <v>0</v>
      </c>
      <c r="O294" s="54">
        <v>0</v>
      </c>
      <c r="P294" s="160">
        <v>0</v>
      </c>
      <c r="Q294" s="151">
        <v>0</v>
      </c>
      <c r="R294" s="50">
        <v>0</v>
      </c>
      <c r="S294" s="50">
        <v>0</v>
      </c>
      <c r="T294" s="50">
        <v>0</v>
      </c>
      <c r="U294" s="50">
        <v>0</v>
      </c>
      <c r="V294" s="55">
        <v>0</v>
      </c>
      <c r="W294" s="50">
        <v>0</v>
      </c>
      <c r="X294" s="161">
        <v>0</v>
      </c>
      <c r="Y294" s="145">
        <v>0</v>
      </c>
      <c r="Z294" s="49">
        <v>0</v>
      </c>
      <c r="AA294" s="49">
        <v>0</v>
      </c>
      <c r="AB294" s="49">
        <v>0</v>
      </c>
      <c r="AC294" s="54">
        <v>0</v>
      </c>
      <c r="AD294" s="48">
        <v>0</v>
      </c>
      <c r="AE294" s="48">
        <v>0</v>
      </c>
      <c r="AF294" s="163">
        <v>0</v>
      </c>
    </row>
    <row r="295" spans="1:32" ht="18" customHeight="1" x14ac:dyDescent="0.25">
      <c r="A295" s="15" t="s">
        <v>402</v>
      </c>
      <c r="B295" s="17" t="s">
        <v>1815</v>
      </c>
      <c r="C295" s="96" t="s">
        <v>1189</v>
      </c>
      <c r="D295" s="21">
        <v>45372</v>
      </c>
      <c r="E295" s="17" t="s">
        <v>1816</v>
      </c>
      <c r="F295" s="17" t="s">
        <v>1817</v>
      </c>
      <c r="G295" s="17" t="s">
        <v>1192</v>
      </c>
      <c r="H295" s="97" t="s">
        <v>1267</v>
      </c>
      <c r="I295" s="145">
        <v>0</v>
      </c>
      <c r="J295" s="49">
        <v>0</v>
      </c>
      <c r="K295" s="49">
        <v>0</v>
      </c>
      <c r="L295" s="49">
        <v>0</v>
      </c>
      <c r="M295" s="49">
        <v>0</v>
      </c>
      <c r="N295" s="49">
        <v>0</v>
      </c>
      <c r="O295" s="54">
        <v>0</v>
      </c>
      <c r="P295" s="160">
        <v>0</v>
      </c>
      <c r="Q295" s="151">
        <v>0</v>
      </c>
      <c r="R295" s="50">
        <v>0</v>
      </c>
      <c r="S295" s="50">
        <v>0</v>
      </c>
      <c r="T295" s="50">
        <v>0</v>
      </c>
      <c r="U295" s="50">
        <v>0</v>
      </c>
      <c r="V295" s="55">
        <v>0</v>
      </c>
      <c r="W295" s="50">
        <v>0</v>
      </c>
      <c r="X295" s="161">
        <v>0</v>
      </c>
      <c r="Y295" s="145">
        <v>0</v>
      </c>
      <c r="Z295" s="49">
        <v>0</v>
      </c>
      <c r="AA295" s="49">
        <v>0</v>
      </c>
      <c r="AB295" s="49">
        <v>0</v>
      </c>
      <c r="AC295" s="54">
        <v>0</v>
      </c>
      <c r="AD295" s="48">
        <v>0</v>
      </c>
      <c r="AE295" s="48">
        <v>0</v>
      </c>
      <c r="AF295" s="163">
        <v>0</v>
      </c>
    </row>
    <row r="296" spans="1:32" ht="18" customHeight="1" x14ac:dyDescent="0.25">
      <c r="A296" s="18" t="s">
        <v>403</v>
      </c>
      <c r="B296" s="17" t="s">
        <v>1818</v>
      </c>
      <c r="C296" s="96" t="s">
        <v>1189</v>
      </c>
      <c r="D296" s="21">
        <v>45358</v>
      </c>
      <c r="E296" s="17" t="s">
        <v>1819</v>
      </c>
      <c r="F296" s="17" t="s">
        <v>1764</v>
      </c>
      <c r="G296" s="17" t="s">
        <v>1192</v>
      </c>
      <c r="H296" s="97" t="s">
        <v>1267</v>
      </c>
      <c r="I296" s="145">
        <v>0</v>
      </c>
      <c r="J296" s="49">
        <v>0</v>
      </c>
      <c r="K296" s="49">
        <v>0</v>
      </c>
      <c r="L296" s="49">
        <v>0</v>
      </c>
      <c r="M296" s="49">
        <v>0</v>
      </c>
      <c r="N296" s="49">
        <v>0</v>
      </c>
      <c r="O296" s="54">
        <v>0</v>
      </c>
      <c r="P296" s="160">
        <v>0</v>
      </c>
      <c r="Q296" s="151">
        <v>0</v>
      </c>
      <c r="R296" s="50">
        <v>0</v>
      </c>
      <c r="S296" s="50">
        <v>0</v>
      </c>
      <c r="T296" s="50">
        <v>0</v>
      </c>
      <c r="U296" s="50">
        <v>0</v>
      </c>
      <c r="V296" s="55">
        <v>0</v>
      </c>
      <c r="W296" s="50">
        <v>0</v>
      </c>
      <c r="X296" s="161">
        <v>0</v>
      </c>
      <c r="Y296" s="145">
        <v>0</v>
      </c>
      <c r="Z296" s="49">
        <v>0</v>
      </c>
      <c r="AA296" s="49">
        <v>0</v>
      </c>
      <c r="AB296" s="49">
        <v>0</v>
      </c>
      <c r="AC296" s="54">
        <v>0</v>
      </c>
      <c r="AD296" s="48">
        <v>0</v>
      </c>
      <c r="AE296" s="48">
        <v>0</v>
      </c>
      <c r="AF296" s="163">
        <v>0</v>
      </c>
    </row>
    <row r="297" spans="1:32" ht="18" customHeight="1" x14ac:dyDescent="0.25">
      <c r="A297" s="15" t="s">
        <v>404</v>
      </c>
      <c r="B297" s="17" t="s">
        <v>1820</v>
      </c>
      <c r="C297" s="96" t="s">
        <v>1189</v>
      </c>
      <c r="D297" s="21">
        <v>45344</v>
      </c>
      <c r="E297" s="17" t="s">
        <v>1821</v>
      </c>
      <c r="F297" s="17" t="s">
        <v>1506</v>
      </c>
      <c r="G297" s="17" t="s">
        <v>1192</v>
      </c>
      <c r="H297" s="97" t="s">
        <v>1192</v>
      </c>
      <c r="I297" s="145">
        <v>0</v>
      </c>
      <c r="J297" s="49">
        <v>0</v>
      </c>
      <c r="K297" s="49">
        <v>0</v>
      </c>
      <c r="L297" s="49">
        <v>0</v>
      </c>
      <c r="M297" s="49">
        <v>0</v>
      </c>
      <c r="N297" s="49">
        <v>0</v>
      </c>
      <c r="O297" s="54">
        <v>0</v>
      </c>
      <c r="P297" s="160">
        <v>0</v>
      </c>
      <c r="Q297" s="151">
        <v>0</v>
      </c>
      <c r="R297" s="50">
        <v>0</v>
      </c>
      <c r="S297" s="50">
        <v>0</v>
      </c>
      <c r="T297" s="50">
        <v>0</v>
      </c>
      <c r="U297" s="50">
        <v>0</v>
      </c>
      <c r="V297" s="55">
        <v>0</v>
      </c>
      <c r="W297" s="50">
        <v>0</v>
      </c>
      <c r="X297" s="161">
        <v>0</v>
      </c>
      <c r="Y297" s="145">
        <v>0</v>
      </c>
      <c r="Z297" s="49">
        <v>0</v>
      </c>
      <c r="AA297" s="49">
        <v>0</v>
      </c>
      <c r="AB297" s="49">
        <v>0</v>
      </c>
      <c r="AC297" s="54">
        <v>0</v>
      </c>
      <c r="AD297" s="48">
        <v>0</v>
      </c>
      <c r="AE297" s="48">
        <v>0</v>
      </c>
      <c r="AF297" s="163">
        <v>0</v>
      </c>
    </row>
    <row r="298" spans="1:32" ht="18" customHeight="1" x14ac:dyDescent="0.25">
      <c r="A298" s="18" t="s">
        <v>405</v>
      </c>
      <c r="B298" s="17" t="s">
        <v>1822</v>
      </c>
      <c r="C298" s="96" t="s">
        <v>1189</v>
      </c>
      <c r="D298" s="21">
        <v>45396</v>
      </c>
      <c r="E298" s="17" t="s">
        <v>1823</v>
      </c>
      <c r="F298" s="17" t="s">
        <v>1233</v>
      </c>
      <c r="G298" s="17" t="s">
        <v>1192</v>
      </c>
      <c r="H298" s="97" t="s">
        <v>1192</v>
      </c>
      <c r="I298" s="145">
        <v>0</v>
      </c>
      <c r="J298" s="49">
        <v>0</v>
      </c>
      <c r="K298" s="49">
        <v>0</v>
      </c>
      <c r="L298" s="49">
        <v>0</v>
      </c>
      <c r="M298" s="49">
        <v>0</v>
      </c>
      <c r="N298" s="49">
        <v>0</v>
      </c>
      <c r="O298" s="54">
        <v>0</v>
      </c>
      <c r="P298" s="160">
        <v>0</v>
      </c>
      <c r="Q298" s="151">
        <v>0</v>
      </c>
      <c r="R298" s="50">
        <v>0</v>
      </c>
      <c r="S298" s="50">
        <v>0</v>
      </c>
      <c r="T298" s="50">
        <v>0</v>
      </c>
      <c r="U298" s="50">
        <v>0</v>
      </c>
      <c r="V298" s="55">
        <v>0</v>
      </c>
      <c r="W298" s="50">
        <v>0</v>
      </c>
      <c r="X298" s="161">
        <v>0</v>
      </c>
      <c r="Y298" s="145">
        <v>0</v>
      </c>
      <c r="Z298" s="49">
        <v>0</v>
      </c>
      <c r="AA298" s="49">
        <v>0</v>
      </c>
      <c r="AB298" s="49">
        <v>0</v>
      </c>
      <c r="AC298" s="54">
        <v>0</v>
      </c>
      <c r="AD298" s="48">
        <v>0</v>
      </c>
      <c r="AE298" s="48">
        <v>0</v>
      </c>
      <c r="AF298" s="163">
        <v>0</v>
      </c>
    </row>
    <row r="299" spans="1:32" ht="18" customHeight="1" x14ac:dyDescent="0.25">
      <c r="A299" s="15" t="s">
        <v>406</v>
      </c>
      <c r="B299" s="17" t="s">
        <v>1824</v>
      </c>
      <c r="C299" s="96" t="s">
        <v>1189</v>
      </c>
      <c r="D299" s="21">
        <v>45345</v>
      </c>
      <c r="E299" s="17" t="s">
        <v>1825</v>
      </c>
      <c r="F299" s="17" t="s">
        <v>1826</v>
      </c>
      <c r="G299" s="17" t="s">
        <v>1192</v>
      </c>
      <c r="H299" s="97" t="s">
        <v>1192</v>
      </c>
      <c r="I299" s="145">
        <v>0</v>
      </c>
      <c r="J299" s="49">
        <v>0</v>
      </c>
      <c r="K299" s="49">
        <v>0</v>
      </c>
      <c r="L299" s="49">
        <v>0</v>
      </c>
      <c r="M299" s="49">
        <v>0</v>
      </c>
      <c r="N299" s="49">
        <v>0</v>
      </c>
      <c r="O299" s="54">
        <v>0</v>
      </c>
      <c r="P299" s="160">
        <v>0</v>
      </c>
      <c r="Q299" s="151">
        <v>0</v>
      </c>
      <c r="R299" s="50">
        <v>0</v>
      </c>
      <c r="S299" s="50">
        <v>0</v>
      </c>
      <c r="T299" s="50">
        <v>0</v>
      </c>
      <c r="U299" s="50">
        <v>0</v>
      </c>
      <c r="V299" s="55">
        <v>0</v>
      </c>
      <c r="W299" s="50">
        <v>0</v>
      </c>
      <c r="X299" s="161">
        <v>0</v>
      </c>
      <c r="Y299" s="145">
        <v>0</v>
      </c>
      <c r="Z299" s="49">
        <v>0</v>
      </c>
      <c r="AA299" s="49">
        <v>0</v>
      </c>
      <c r="AB299" s="49">
        <v>0</v>
      </c>
      <c r="AC299" s="54">
        <v>0</v>
      </c>
      <c r="AD299" s="48">
        <v>0</v>
      </c>
      <c r="AE299" s="48">
        <v>0</v>
      </c>
      <c r="AF299" s="163">
        <v>0</v>
      </c>
    </row>
    <row r="300" spans="1:32" ht="18" customHeight="1" x14ac:dyDescent="0.25">
      <c r="A300" s="18" t="s">
        <v>407</v>
      </c>
      <c r="B300" s="17" t="s">
        <v>1827</v>
      </c>
      <c r="C300" s="96" t="s">
        <v>1189</v>
      </c>
      <c r="D300" s="21">
        <v>45398</v>
      </c>
      <c r="E300" s="17" t="s">
        <v>1828</v>
      </c>
      <c r="F300" s="17" t="s">
        <v>1262</v>
      </c>
      <c r="G300" s="17" t="s">
        <v>1192</v>
      </c>
      <c r="H300" s="97" t="s">
        <v>1267</v>
      </c>
      <c r="I300" s="145">
        <v>0</v>
      </c>
      <c r="J300" s="49">
        <v>0</v>
      </c>
      <c r="K300" s="49">
        <v>0</v>
      </c>
      <c r="L300" s="49">
        <v>0</v>
      </c>
      <c r="M300" s="49">
        <v>0</v>
      </c>
      <c r="N300" s="49">
        <v>0</v>
      </c>
      <c r="O300" s="54">
        <v>0</v>
      </c>
      <c r="P300" s="160">
        <v>0</v>
      </c>
      <c r="Q300" s="151">
        <v>0</v>
      </c>
      <c r="R300" s="50">
        <v>0</v>
      </c>
      <c r="S300" s="50">
        <v>0</v>
      </c>
      <c r="T300" s="50">
        <v>0</v>
      </c>
      <c r="U300" s="50">
        <v>0</v>
      </c>
      <c r="V300" s="55">
        <v>0</v>
      </c>
      <c r="W300" s="50">
        <v>0</v>
      </c>
      <c r="X300" s="161">
        <v>0</v>
      </c>
      <c r="Y300" s="145">
        <v>0</v>
      </c>
      <c r="Z300" s="49">
        <v>0</v>
      </c>
      <c r="AA300" s="49">
        <v>0</v>
      </c>
      <c r="AB300" s="49">
        <v>0</v>
      </c>
      <c r="AC300" s="54">
        <v>0</v>
      </c>
      <c r="AD300" s="48">
        <v>0</v>
      </c>
      <c r="AE300" s="48">
        <v>0</v>
      </c>
      <c r="AF300" s="163">
        <v>0</v>
      </c>
    </row>
    <row r="301" spans="1:32" ht="18" customHeight="1" x14ac:dyDescent="0.25">
      <c r="A301" s="15" t="s">
        <v>408</v>
      </c>
      <c r="B301" s="17" t="s">
        <v>1829</v>
      </c>
      <c r="C301" s="96" t="s">
        <v>1189</v>
      </c>
      <c r="D301" s="21">
        <v>45408</v>
      </c>
      <c r="E301" s="17" t="s">
        <v>1830</v>
      </c>
      <c r="F301" s="17" t="s">
        <v>1497</v>
      </c>
      <c r="G301" s="17" t="s">
        <v>1192</v>
      </c>
      <c r="H301" s="97" t="s">
        <v>1192</v>
      </c>
      <c r="I301" s="145">
        <v>0</v>
      </c>
      <c r="J301" s="49">
        <v>0</v>
      </c>
      <c r="K301" s="49">
        <v>0</v>
      </c>
      <c r="L301" s="49">
        <v>0</v>
      </c>
      <c r="M301" s="49">
        <v>0</v>
      </c>
      <c r="N301" s="49">
        <v>0</v>
      </c>
      <c r="O301" s="54">
        <v>0</v>
      </c>
      <c r="P301" s="160">
        <v>0</v>
      </c>
      <c r="Q301" s="151">
        <v>0</v>
      </c>
      <c r="R301" s="50">
        <v>0</v>
      </c>
      <c r="S301" s="50">
        <v>0</v>
      </c>
      <c r="T301" s="50">
        <v>0</v>
      </c>
      <c r="U301" s="50">
        <v>0</v>
      </c>
      <c r="V301" s="55">
        <v>0</v>
      </c>
      <c r="W301" s="50">
        <v>0</v>
      </c>
      <c r="X301" s="161">
        <v>0</v>
      </c>
      <c r="Y301" s="145">
        <v>0</v>
      </c>
      <c r="Z301" s="49">
        <v>0</v>
      </c>
      <c r="AA301" s="49">
        <v>0</v>
      </c>
      <c r="AB301" s="49">
        <v>0</v>
      </c>
      <c r="AC301" s="54">
        <v>0</v>
      </c>
      <c r="AD301" s="48">
        <v>0</v>
      </c>
      <c r="AE301" s="48">
        <v>0</v>
      </c>
      <c r="AF301" s="163">
        <v>0</v>
      </c>
    </row>
    <row r="302" spans="1:32" ht="18" customHeight="1" x14ac:dyDescent="0.25">
      <c r="A302" s="18" t="s">
        <v>409</v>
      </c>
      <c r="B302" s="17" t="s">
        <v>1831</v>
      </c>
      <c r="C302" s="96" t="s">
        <v>1189</v>
      </c>
      <c r="D302" s="21">
        <v>45404</v>
      </c>
      <c r="E302" s="17" t="s">
        <v>1353</v>
      </c>
      <c r="F302" s="17" t="s">
        <v>1244</v>
      </c>
      <c r="G302" s="17" t="s">
        <v>1192</v>
      </c>
      <c r="H302" s="97" t="s">
        <v>1192</v>
      </c>
      <c r="I302" s="145">
        <v>0</v>
      </c>
      <c r="J302" s="49">
        <v>0</v>
      </c>
      <c r="K302" s="49">
        <v>0</v>
      </c>
      <c r="L302" s="49">
        <v>0</v>
      </c>
      <c r="M302" s="49">
        <v>0</v>
      </c>
      <c r="N302" s="49">
        <v>0</v>
      </c>
      <c r="O302" s="54">
        <v>0</v>
      </c>
      <c r="P302" s="160">
        <v>0</v>
      </c>
      <c r="Q302" s="151">
        <v>0</v>
      </c>
      <c r="R302" s="50">
        <v>0</v>
      </c>
      <c r="S302" s="50">
        <v>0</v>
      </c>
      <c r="T302" s="50">
        <v>0</v>
      </c>
      <c r="U302" s="50">
        <v>0</v>
      </c>
      <c r="V302" s="55">
        <v>0</v>
      </c>
      <c r="W302" s="50">
        <v>0</v>
      </c>
      <c r="X302" s="161">
        <v>0</v>
      </c>
      <c r="Y302" s="145">
        <v>0</v>
      </c>
      <c r="Z302" s="49">
        <v>0</v>
      </c>
      <c r="AA302" s="49">
        <v>0</v>
      </c>
      <c r="AB302" s="49">
        <v>0</v>
      </c>
      <c r="AC302" s="54">
        <v>0</v>
      </c>
      <c r="AD302" s="48">
        <v>0</v>
      </c>
      <c r="AE302" s="48">
        <v>0</v>
      </c>
      <c r="AF302" s="163">
        <v>0</v>
      </c>
    </row>
    <row r="303" spans="1:32" ht="18" customHeight="1" x14ac:dyDescent="0.25">
      <c r="A303" s="15" t="s">
        <v>410</v>
      </c>
      <c r="B303" s="17" t="s">
        <v>1832</v>
      </c>
      <c r="C303" s="96" t="s">
        <v>1189</v>
      </c>
      <c r="D303" s="21">
        <v>45401</v>
      </c>
      <c r="E303" s="17" t="s">
        <v>1676</v>
      </c>
      <c r="F303" s="17" t="s">
        <v>1202</v>
      </c>
      <c r="G303" s="17" t="s">
        <v>1192</v>
      </c>
      <c r="H303" s="97" t="s">
        <v>1192</v>
      </c>
      <c r="I303" s="145">
        <v>0</v>
      </c>
      <c r="J303" s="49">
        <v>0</v>
      </c>
      <c r="K303" s="49">
        <v>0</v>
      </c>
      <c r="L303" s="49">
        <v>0</v>
      </c>
      <c r="M303" s="49">
        <v>0</v>
      </c>
      <c r="N303" s="49">
        <v>0</v>
      </c>
      <c r="O303" s="54">
        <v>0</v>
      </c>
      <c r="P303" s="160">
        <v>0</v>
      </c>
      <c r="Q303" s="151">
        <v>0</v>
      </c>
      <c r="R303" s="50">
        <v>0</v>
      </c>
      <c r="S303" s="50">
        <v>0</v>
      </c>
      <c r="T303" s="50">
        <v>0</v>
      </c>
      <c r="U303" s="50">
        <v>0</v>
      </c>
      <c r="V303" s="55">
        <v>0</v>
      </c>
      <c r="W303" s="50">
        <v>0</v>
      </c>
      <c r="X303" s="161">
        <v>0</v>
      </c>
      <c r="Y303" s="145">
        <v>0</v>
      </c>
      <c r="Z303" s="49">
        <v>0</v>
      </c>
      <c r="AA303" s="49">
        <v>0</v>
      </c>
      <c r="AB303" s="49">
        <v>0</v>
      </c>
      <c r="AC303" s="54">
        <v>0</v>
      </c>
      <c r="AD303" s="48">
        <v>0</v>
      </c>
      <c r="AE303" s="48">
        <v>0</v>
      </c>
      <c r="AF303" s="163">
        <v>0</v>
      </c>
    </row>
    <row r="304" spans="1:32" ht="18" hidden="1" customHeight="1" x14ac:dyDescent="0.25">
      <c r="A304" s="18" t="s">
        <v>411</v>
      </c>
      <c r="B304" s="17" t="s">
        <v>1833</v>
      </c>
      <c r="C304" s="96" t="s">
        <v>1204</v>
      </c>
      <c r="D304" s="21">
        <v>45349</v>
      </c>
      <c r="E304" s="17" t="s">
        <v>1275</v>
      </c>
      <c r="F304" s="17" t="s">
        <v>1259</v>
      </c>
      <c r="G304" s="17" t="s">
        <v>1192</v>
      </c>
      <c r="H304" s="97" t="s">
        <v>1192</v>
      </c>
      <c r="I304" s="145">
        <v>0</v>
      </c>
      <c r="J304" s="49">
        <v>0</v>
      </c>
      <c r="K304" s="49">
        <v>0</v>
      </c>
      <c r="L304" s="49">
        <v>0</v>
      </c>
      <c r="M304" s="49">
        <v>0</v>
      </c>
      <c r="N304" s="49">
        <v>0</v>
      </c>
      <c r="O304" s="54">
        <v>0</v>
      </c>
      <c r="P304" s="160">
        <v>0</v>
      </c>
      <c r="Q304" s="151">
        <v>0</v>
      </c>
      <c r="R304" s="50">
        <v>0</v>
      </c>
      <c r="S304" s="50">
        <v>0</v>
      </c>
      <c r="T304" s="50">
        <v>0</v>
      </c>
      <c r="U304" s="50">
        <v>0</v>
      </c>
      <c r="V304" s="55">
        <v>0</v>
      </c>
      <c r="W304" s="50">
        <v>0</v>
      </c>
      <c r="X304" s="161">
        <v>0</v>
      </c>
      <c r="Y304" s="145">
        <v>0</v>
      </c>
      <c r="Z304" s="49">
        <v>0</v>
      </c>
      <c r="AA304" s="49">
        <v>0</v>
      </c>
      <c r="AB304" s="49">
        <v>0</v>
      </c>
      <c r="AC304" s="54">
        <v>0</v>
      </c>
      <c r="AD304" s="48">
        <v>0</v>
      </c>
      <c r="AE304" s="48">
        <v>0</v>
      </c>
      <c r="AF304" s="163">
        <v>0</v>
      </c>
    </row>
    <row r="305" spans="1:32" ht="18" hidden="1" customHeight="1" x14ac:dyDescent="0.25">
      <c r="A305" s="15" t="s">
        <v>412</v>
      </c>
      <c r="B305" s="17" t="s">
        <v>1834</v>
      </c>
      <c r="C305" s="96" t="s">
        <v>1204</v>
      </c>
      <c r="D305" s="21">
        <v>45401</v>
      </c>
      <c r="E305" s="17" t="s">
        <v>1835</v>
      </c>
      <c r="F305" s="17" t="s">
        <v>1628</v>
      </c>
      <c r="G305" s="17" t="s">
        <v>1192</v>
      </c>
      <c r="H305" s="97" t="s">
        <v>1192</v>
      </c>
      <c r="I305" s="145">
        <v>0</v>
      </c>
      <c r="J305" s="49">
        <v>0</v>
      </c>
      <c r="K305" s="49">
        <v>0</v>
      </c>
      <c r="L305" s="49">
        <v>0</v>
      </c>
      <c r="M305" s="49">
        <v>0</v>
      </c>
      <c r="N305" s="49">
        <v>0</v>
      </c>
      <c r="O305" s="54">
        <v>0</v>
      </c>
      <c r="P305" s="160">
        <v>0</v>
      </c>
      <c r="Q305" s="151">
        <v>0</v>
      </c>
      <c r="R305" s="50">
        <v>0</v>
      </c>
      <c r="S305" s="50">
        <v>0</v>
      </c>
      <c r="T305" s="50">
        <v>0</v>
      </c>
      <c r="U305" s="50">
        <v>0</v>
      </c>
      <c r="V305" s="55">
        <v>0</v>
      </c>
      <c r="W305" s="50">
        <v>0</v>
      </c>
      <c r="X305" s="161">
        <v>0</v>
      </c>
      <c r="Y305" s="145">
        <v>0</v>
      </c>
      <c r="Z305" s="49">
        <v>0</v>
      </c>
      <c r="AA305" s="49">
        <v>0</v>
      </c>
      <c r="AB305" s="49">
        <v>0</v>
      </c>
      <c r="AC305" s="54">
        <v>0</v>
      </c>
      <c r="AD305" s="48">
        <v>0</v>
      </c>
      <c r="AE305" s="48">
        <v>0</v>
      </c>
      <c r="AF305" s="163">
        <v>0</v>
      </c>
    </row>
    <row r="306" spans="1:32" ht="18" customHeight="1" x14ac:dyDescent="0.25">
      <c r="A306" s="18" t="s">
        <v>413</v>
      </c>
      <c r="B306" s="17" t="s">
        <v>1836</v>
      </c>
      <c r="C306" s="96" t="s">
        <v>1189</v>
      </c>
      <c r="D306" s="21">
        <v>45404</v>
      </c>
      <c r="E306" s="17" t="s">
        <v>1837</v>
      </c>
      <c r="F306" s="17" t="s">
        <v>1244</v>
      </c>
      <c r="G306" s="17" t="s">
        <v>1192</v>
      </c>
      <c r="H306" s="97" t="s">
        <v>1192</v>
      </c>
      <c r="I306" s="145">
        <v>0</v>
      </c>
      <c r="J306" s="49">
        <v>0</v>
      </c>
      <c r="K306" s="49">
        <v>0</v>
      </c>
      <c r="L306" s="49">
        <v>0</v>
      </c>
      <c r="M306" s="49">
        <v>0</v>
      </c>
      <c r="N306" s="49">
        <v>0</v>
      </c>
      <c r="O306" s="54">
        <v>0</v>
      </c>
      <c r="P306" s="160">
        <v>0</v>
      </c>
      <c r="Q306" s="151">
        <v>0</v>
      </c>
      <c r="R306" s="50">
        <v>0</v>
      </c>
      <c r="S306" s="50">
        <v>0</v>
      </c>
      <c r="T306" s="50">
        <v>0</v>
      </c>
      <c r="U306" s="50">
        <v>0</v>
      </c>
      <c r="V306" s="55">
        <v>0</v>
      </c>
      <c r="W306" s="50">
        <v>0</v>
      </c>
      <c r="X306" s="161">
        <v>0</v>
      </c>
      <c r="Y306" s="145">
        <v>0</v>
      </c>
      <c r="Z306" s="49">
        <v>0</v>
      </c>
      <c r="AA306" s="49">
        <v>0</v>
      </c>
      <c r="AB306" s="49">
        <v>0</v>
      </c>
      <c r="AC306" s="54">
        <v>0</v>
      </c>
      <c r="AD306" s="48">
        <v>0</v>
      </c>
      <c r="AE306" s="48">
        <v>0</v>
      </c>
      <c r="AF306" s="163">
        <v>0</v>
      </c>
    </row>
    <row r="307" spans="1:32" ht="18" customHeight="1" x14ac:dyDescent="0.25">
      <c r="A307" s="15" t="s">
        <v>414</v>
      </c>
      <c r="B307" s="17" t="s">
        <v>1838</v>
      </c>
      <c r="C307" s="96" t="s">
        <v>1189</v>
      </c>
      <c r="D307" s="21">
        <v>45401</v>
      </c>
      <c r="E307" s="17" t="s">
        <v>1839</v>
      </c>
      <c r="F307" s="17" t="s">
        <v>1840</v>
      </c>
      <c r="G307" s="17" t="s">
        <v>1192</v>
      </c>
      <c r="H307" s="97" t="s">
        <v>1192</v>
      </c>
      <c r="I307" s="145">
        <v>0</v>
      </c>
      <c r="J307" s="49">
        <v>0</v>
      </c>
      <c r="K307" s="49">
        <v>0</v>
      </c>
      <c r="L307" s="49">
        <v>0</v>
      </c>
      <c r="M307" s="49">
        <v>0</v>
      </c>
      <c r="N307" s="49">
        <v>0</v>
      </c>
      <c r="O307" s="54">
        <v>0</v>
      </c>
      <c r="P307" s="160">
        <v>0</v>
      </c>
      <c r="Q307" s="151">
        <v>-150000</v>
      </c>
      <c r="R307" s="50">
        <v>150000</v>
      </c>
      <c r="S307" s="50">
        <v>0</v>
      </c>
      <c r="T307" s="50">
        <v>0</v>
      </c>
      <c r="U307" s="50">
        <v>0</v>
      </c>
      <c r="V307" s="55">
        <v>0</v>
      </c>
      <c r="W307" s="50">
        <v>0</v>
      </c>
      <c r="X307" s="161">
        <v>0</v>
      </c>
      <c r="Y307" s="145">
        <v>-150000</v>
      </c>
      <c r="Z307" s="49">
        <v>150000</v>
      </c>
      <c r="AA307" s="49">
        <v>0</v>
      </c>
      <c r="AB307" s="49">
        <v>0</v>
      </c>
      <c r="AC307" s="54">
        <v>0</v>
      </c>
      <c r="AD307" s="48">
        <v>0</v>
      </c>
      <c r="AE307" s="48">
        <v>0</v>
      </c>
      <c r="AF307" s="163">
        <v>0</v>
      </c>
    </row>
    <row r="308" spans="1:32" ht="18" customHeight="1" x14ac:dyDescent="0.25">
      <c r="A308" s="18" t="s">
        <v>415</v>
      </c>
      <c r="B308" s="17" t="s">
        <v>1841</v>
      </c>
      <c r="C308" s="96" t="s">
        <v>1189</v>
      </c>
      <c r="D308" s="21">
        <v>45386</v>
      </c>
      <c r="E308" s="17" t="s">
        <v>1780</v>
      </c>
      <c r="F308" s="17" t="s">
        <v>1256</v>
      </c>
      <c r="G308" s="17" t="s">
        <v>1192</v>
      </c>
      <c r="H308" s="97" t="s">
        <v>1192</v>
      </c>
      <c r="I308" s="145">
        <v>0</v>
      </c>
      <c r="J308" s="49">
        <v>0</v>
      </c>
      <c r="K308" s="49">
        <v>0</v>
      </c>
      <c r="L308" s="49">
        <v>0</v>
      </c>
      <c r="M308" s="49">
        <v>0</v>
      </c>
      <c r="N308" s="49">
        <v>0</v>
      </c>
      <c r="O308" s="54">
        <v>0</v>
      </c>
      <c r="P308" s="160">
        <v>0</v>
      </c>
      <c r="Q308" s="151">
        <v>0</v>
      </c>
      <c r="R308" s="50">
        <v>0</v>
      </c>
      <c r="S308" s="50">
        <v>0</v>
      </c>
      <c r="T308" s="50">
        <v>0</v>
      </c>
      <c r="U308" s="50">
        <v>0</v>
      </c>
      <c r="V308" s="55">
        <v>0</v>
      </c>
      <c r="W308" s="50">
        <v>0</v>
      </c>
      <c r="X308" s="161">
        <v>0</v>
      </c>
      <c r="Y308" s="145">
        <v>0</v>
      </c>
      <c r="Z308" s="49">
        <v>0</v>
      </c>
      <c r="AA308" s="49">
        <v>0</v>
      </c>
      <c r="AB308" s="49">
        <v>0</v>
      </c>
      <c r="AC308" s="54">
        <v>0</v>
      </c>
      <c r="AD308" s="48">
        <v>0</v>
      </c>
      <c r="AE308" s="48">
        <v>0</v>
      </c>
      <c r="AF308" s="163">
        <v>0</v>
      </c>
    </row>
    <row r="309" spans="1:32" ht="18" hidden="1" customHeight="1" x14ac:dyDescent="0.25">
      <c r="A309" s="15" t="s">
        <v>416</v>
      </c>
      <c r="B309" s="17" t="s">
        <v>1842</v>
      </c>
      <c r="C309" s="96" t="s">
        <v>1204</v>
      </c>
      <c r="D309" s="21">
        <v>45357</v>
      </c>
      <c r="E309" s="17" t="s">
        <v>1272</v>
      </c>
      <c r="F309" s="17" t="s">
        <v>1256</v>
      </c>
      <c r="G309" s="17" t="s">
        <v>1192</v>
      </c>
      <c r="H309" s="97" t="s">
        <v>1192</v>
      </c>
      <c r="I309" s="145">
        <v>0</v>
      </c>
      <c r="J309" s="49">
        <v>0</v>
      </c>
      <c r="K309" s="49">
        <v>0</v>
      </c>
      <c r="L309" s="49">
        <v>0</v>
      </c>
      <c r="M309" s="49">
        <v>0</v>
      </c>
      <c r="N309" s="49">
        <v>0</v>
      </c>
      <c r="O309" s="54">
        <v>0</v>
      </c>
      <c r="P309" s="160">
        <v>0</v>
      </c>
      <c r="Q309" s="151">
        <v>0</v>
      </c>
      <c r="R309" s="50">
        <v>0</v>
      </c>
      <c r="S309" s="50">
        <v>0</v>
      </c>
      <c r="T309" s="50">
        <v>0</v>
      </c>
      <c r="U309" s="50">
        <v>0</v>
      </c>
      <c r="V309" s="55">
        <v>0</v>
      </c>
      <c r="W309" s="50">
        <v>0</v>
      </c>
      <c r="X309" s="161">
        <v>0</v>
      </c>
      <c r="Y309" s="145">
        <v>0</v>
      </c>
      <c r="Z309" s="49">
        <v>0</v>
      </c>
      <c r="AA309" s="49">
        <v>0</v>
      </c>
      <c r="AB309" s="49">
        <v>0</v>
      </c>
      <c r="AC309" s="54">
        <v>0</v>
      </c>
      <c r="AD309" s="48">
        <v>0</v>
      </c>
      <c r="AE309" s="48">
        <v>0</v>
      </c>
      <c r="AF309" s="163">
        <v>0</v>
      </c>
    </row>
    <row r="310" spans="1:32" ht="18" customHeight="1" x14ac:dyDescent="0.25">
      <c r="A310" s="18" t="s">
        <v>417</v>
      </c>
      <c r="B310" s="17" t="s">
        <v>1843</v>
      </c>
      <c r="C310" s="96" t="s">
        <v>1189</v>
      </c>
      <c r="D310" s="21">
        <v>45404</v>
      </c>
      <c r="E310" s="17" t="s">
        <v>1844</v>
      </c>
      <c r="F310" s="17" t="s">
        <v>1845</v>
      </c>
      <c r="G310" s="17" t="s">
        <v>1192</v>
      </c>
      <c r="H310" s="97" t="s">
        <v>1192</v>
      </c>
      <c r="I310" s="145">
        <v>0</v>
      </c>
      <c r="J310" s="49">
        <v>0</v>
      </c>
      <c r="K310" s="49">
        <v>0</v>
      </c>
      <c r="L310" s="49">
        <v>0</v>
      </c>
      <c r="M310" s="49">
        <v>0</v>
      </c>
      <c r="N310" s="49">
        <v>0</v>
      </c>
      <c r="O310" s="54">
        <v>0</v>
      </c>
      <c r="P310" s="160">
        <v>0</v>
      </c>
      <c r="Q310" s="151">
        <v>0</v>
      </c>
      <c r="R310" s="50">
        <v>0</v>
      </c>
      <c r="S310" s="50">
        <v>0</v>
      </c>
      <c r="T310" s="50">
        <v>0</v>
      </c>
      <c r="U310" s="50">
        <v>0</v>
      </c>
      <c r="V310" s="55">
        <v>0</v>
      </c>
      <c r="W310" s="50">
        <v>0</v>
      </c>
      <c r="X310" s="161">
        <v>0</v>
      </c>
      <c r="Y310" s="145">
        <v>0</v>
      </c>
      <c r="Z310" s="49">
        <v>0</v>
      </c>
      <c r="AA310" s="49">
        <v>0</v>
      </c>
      <c r="AB310" s="49">
        <v>0</v>
      </c>
      <c r="AC310" s="54">
        <v>0</v>
      </c>
      <c r="AD310" s="48">
        <v>0</v>
      </c>
      <c r="AE310" s="48">
        <v>0</v>
      </c>
      <c r="AF310" s="163">
        <v>0</v>
      </c>
    </row>
    <row r="311" spans="1:32" ht="18" customHeight="1" x14ac:dyDescent="0.25">
      <c r="A311" s="15" t="s">
        <v>418</v>
      </c>
      <c r="B311" s="17" t="s">
        <v>1846</v>
      </c>
      <c r="C311" s="96" t="s">
        <v>1189</v>
      </c>
      <c r="D311" s="21">
        <v>45355</v>
      </c>
      <c r="E311" s="17" t="s">
        <v>1847</v>
      </c>
      <c r="F311" s="17" t="s">
        <v>1848</v>
      </c>
      <c r="G311" s="17" t="s">
        <v>1192</v>
      </c>
      <c r="H311" s="97" t="s">
        <v>1192</v>
      </c>
      <c r="I311" s="145">
        <v>0</v>
      </c>
      <c r="J311" s="49">
        <v>0</v>
      </c>
      <c r="K311" s="49">
        <v>0</v>
      </c>
      <c r="L311" s="49">
        <v>0</v>
      </c>
      <c r="M311" s="49">
        <v>0</v>
      </c>
      <c r="N311" s="49">
        <v>0</v>
      </c>
      <c r="O311" s="54">
        <v>0</v>
      </c>
      <c r="P311" s="160">
        <v>0</v>
      </c>
      <c r="Q311" s="151">
        <v>0</v>
      </c>
      <c r="R311" s="50">
        <v>0</v>
      </c>
      <c r="S311" s="50">
        <v>0</v>
      </c>
      <c r="T311" s="50">
        <v>0</v>
      </c>
      <c r="U311" s="50">
        <v>0</v>
      </c>
      <c r="V311" s="55">
        <v>0</v>
      </c>
      <c r="W311" s="50">
        <v>0</v>
      </c>
      <c r="X311" s="161">
        <v>0</v>
      </c>
      <c r="Y311" s="145">
        <v>0</v>
      </c>
      <c r="Z311" s="49">
        <v>0</v>
      </c>
      <c r="AA311" s="49">
        <v>0</v>
      </c>
      <c r="AB311" s="49">
        <v>0</v>
      </c>
      <c r="AC311" s="54">
        <v>0</v>
      </c>
      <c r="AD311" s="48">
        <v>0</v>
      </c>
      <c r="AE311" s="48">
        <v>0</v>
      </c>
      <c r="AF311" s="163">
        <v>0</v>
      </c>
    </row>
    <row r="312" spans="1:32" ht="18" hidden="1" customHeight="1" x14ac:dyDescent="0.25">
      <c r="A312" s="18" t="s">
        <v>419</v>
      </c>
      <c r="B312" s="17" t="s">
        <v>1849</v>
      </c>
      <c r="C312" s="96" t="s">
        <v>1204</v>
      </c>
      <c r="D312" s="21">
        <v>45350</v>
      </c>
      <c r="E312" s="17" t="s">
        <v>1524</v>
      </c>
      <c r="F312" s="17" t="s">
        <v>1270</v>
      </c>
      <c r="G312" s="17" t="s">
        <v>1192</v>
      </c>
      <c r="H312" s="97" t="s">
        <v>1192</v>
      </c>
      <c r="I312" s="145">
        <v>0</v>
      </c>
      <c r="J312" s="49">
        <v>0</v>
      </c>
      <c r="K312" s="49">
        <v>0</v>
      </c>
      <c r="L312" s="49">
        <v>0</v>
      </c>
      <c r="M312" s="49">
        <v>0</v>
      </c>
      <c r="N312" s="49">
        <v>0</v>
      </c>
      <c r="O312" s="54">
        <v>0</v>
      </c>
      <c r="P312" s="160">
        <v>0</v>
      </c>
      <c r="Q312" s="151">
        <v>0</v>
      </c>
      <c r="R312" s="50">
        <v>0</v>
      </c>
      <c r="S312" s="50">
        <v>0</v>
      </c>
      <c r="T312" s="50">
        <v>0</v>
      </c>
      <c r="U312" s="50">
        <v>0</v>
      </c>
      <c r="V312" s="55">
        <v>0</v>
      </c>
      <c r="W312" s="50">
        <v>0</v>
      </c>
      <c r="X312" s="161">
        <v>0</v>
      </c>
      <c r="Y312" s="145">
        <v>0</v>
      </c>
      <c r="Z312" s="49">
        <v>0</v>
      </c>
      <c r="AA312" s="49">
        <v>0</v>
      </c>
      <c r="AB312" s="49">
        <v>0</v>
      </c>
      <c r="AC312" s="54">
        <v>0</v>
      </c>
      <c r="AD312" s="48">
        <v>0</v>
      </c>
      <c r="AE312" s="48">
        <v>0</v>
      </c>
      <c r="AF312" s="163">
        <v>0</v>
      </c>
    </row>
    <row r="313" spans="1:32" ht="18" customHeight="1" x14ac:dyDescent="0.25">
      <c r="A313" s="15" t="s">
        <v>420</v>
      </c>
      <c r="B313" s="17" t="s">
        <v>1850</v>
      </c>
      <c r="C313" s="96" t="s">
        <v>1189</v>
      </c>
      <c r="D313" s="21">
        <v>45407</v>
      </c>
      <c r="E313" s="17" t="s">
        <v>1851</v>
      </c>
      <c r="F313" s="17" t="s">
        <v>1852</v>
      </c>
      <c r="G313" s="17" t="s">
        <v>1192</v>
      </c>
      <c r="H313" s="97" t="s">
        <v>1192</v>
      </c>
      <c r="I313" s="145">
        <v>0</v>
      </c>
      <c r="J313" s="49">
        <v>0</v>
      </c>
      <c r="K313" s="49">
        <v>0</v>
      </c>
      <c r="L313" s="49">
        <v>0</v>
      </c>
      <c r="M313" s="49">
        <v>0</v>
      </c>
      <c r="N313" s="49">
        <v>0</v>
      </c>
      <c r="O313" s="54">
        <v>0</v>
      </c>
      <c r="P313" s="160">
        <v>0</v>
      </c>
      <c r="Q313" s="151">
        <v>0</v>
      </c>
      <c r="R313" s="50">
        <v>0</v>
      </c>
      <c r="S313" s="50">
        <v>0</v>
      </c>
      <c r="T313" s="50">
        <v>0</v>
      </c>
      <c r="U313" s="50">
        <v>0</v>
      </c>
      <c r="V313" s="55">
        <v>0</v>
      </c>
      <c r="W313" s="50">
        <v>0</v>
      </c>
      <c r="X313" s="161">
        <v>0</v>
      </c>
      <c r="Y313" s="145">
        <v>0</v>
      </c>
      <c r="Z313" s="49">
        <v>0</v>
      </c>
      <c r="AA313" s="49">
        <v>0</v>
      </c>
      <c r="AB313" s="49">
        <v>0</v>
      </c>
      <c r="AC313" s="54">
        <v>0</v>
      </c>
      <c r="AD313" s="48">
        <v>0</v>
      </c>
      <c r="AE313" s="48">
        <v>0</v>
      </c>
      <c r="AF313" s="163">
        <v>0</v>
      </c>
    </row>
    <row r="314" spans="1:32" ht="18" customHeight="1" x14ac:dyDescent="0.25">
      <c r="A314" s="18" t="s">
        <v>421</v>
      </c>
      <c r="B314" s="17" t="s">
        <v>1853</v>
      </c>
      <c r="C314" s="96" t="s">
        <v>1189</v>
      </c>
      <c r="D314" s="21">
        <v>45357</v>
      </c>
      <c r="E314" s="17" t="s">
        <v>1854</v>
      </c>
      <c r="F314" s="17" t="s">
        <v>1233</v>
      </c>
      <c r="G314" s="17" t="s">
        <v>1192</v>
      </c>
      <c r="H314" s="97" t="s">
        <v>1192</v>
      </c>
      <c r="I314" s="145">
        <v>0</v>
      </c>
      <c r="J314" s="49">
        <v>0</v>
      </c>
      <c r="K314" s="49">
        <v>0</v>
      </c>
      <c r="L314" s="49">
        <v>0</v>
      </c>
      <c r="M314" s="49">
        <v>0</v>
      </c>
      <c r="N314" s="49">
        <v>0</v>
      </c>
      <c r="O314" s="54">
        <v>0</v>
      </c>
      <c r="P314" s="160">
        <v>0</v>
      </c>
      <c r="Q314" s="151">
        <v>0</v>
      </c>
      <c r="R314" s="50">
        <v>0</v>
      </c>
      <c r="S314" s="50">
        <v>0</v>
      </c>
      <c r="T314" s="50">
        <v>0</v>
      </c>
      <c r="U314" s="50">
        <v>0</v>
      </c>
      <c r="V314" s="55">
        <v>0</v>
      </c>
      <c r="W314" s="50">
        <v>0</v>
      </c>
      <c r="X314" s="161">
        <v>0</v>
      </c>
      <c r="Y314" s="145">
        <v>0</v>
      </c>
      <c r="Z314" s="49">
        <v>0</v>
      </c>
      <c r="AA314" s="49">
        <v>0</v>
      </c>
      <c r="AB314" s="49">
        <v>0</v>
      </c>
      <c r="AC314" s="54">
        <v>0</v>
      </c>
      <c r="AD314" s="48">
        <v>0</v>
      </c>
      <c r="AE314" s="48">
        <v>0</v>
      </c>
      <c r="AF314" s="163">
        <v>0</v>
      </c>
    </row>
    <row r="315" spans="1:32" ht="18" customHeight="1" x14ac:dyDescent="0.25">
      <c r="A315" s="15" t="s">
        <v>422</v>
      </c>
      <c r="B315" s="17" t="s">
        <v>1855</v>
      </c>
      <c r="C315" s="96" t="s">
        <v>1189</v>
      </c>
      <c r="D315" s="21">
        <v>45349</v>
      </c>
      <c r="E315" s="17" t="s">
        <v>1856</v>
      </c>
      <c r="F315" s="17" t="s">
        <v>1857</v>
      </c>
      <c r="G315" s="17" t="s">
        <v>1192</v>
      </c>
      <c r="H315" s="97" t="s">
        <v>1192</v>
      </c>
      <c r="I315" s="145">
        <v>0</v>
      </c>
      <c r="J315" s="49">
        <v>0</v>
      </c>
      <c r="K315" s="49">
        <v>0</v>
      </c>
      <c r="L315" s="49">
        <v>0</v>
      </c>
      <c r="M315" s="49">
        <v>0</v>
      </c>
      <c r="N315" s="49">
        <v>0</v>
      </c>
      <c r="O315" s="54">
        <v>0</v>
      </c>
      <c r="P315" s="160">
        <v>0</v>
      </c>
      <c r="Q315" s="151">
        <v>0</v>
      </c>
      <c r="R315" s="50">
        <v>0</v>
      </c>
      <c r="S315" s="50">
        <v>0</v>
      </c>
      <c r="T315" s="50">
        <v>0</v>
      </c>
      <c r="U315" s="50">
        <v>0</v>
      </c>
      <c r="V315" s="55">
        <v>0</v>
      </c>
      <c r="W315" s="50">
        <v>0</v>
      </c>
      <c r="X315" s="161">
        <v>0</v>
      </c>
      <c r="Y315" s="145">
        <v>0</v>
      </c>
      <c r="Z315" s="49">
        <v>0</v>
      </c>
      <c r="AA315" s="49">
        <v>0</v>
      </c>
      <c r="AB315" s="49">
        <v>0</v>
      </c>
      <c r="AC315" s="54">
        <v>0</v>
      </c>
      <c r="AD315" s="48">
        <v>0</v>
      </c>
      <c r="AE315" s="48">
        <v>0</v>
      </c>
      <c r="AF315" s="163">
        <v>0</v>
      </c>
    </row>
    <row r="316" spans="1:32" ht="18" hidden="1" customHeight="1" x14ac:dyDescent="0.25">
      <c r="A316" s="18" t="s">
        <v>423</v>
      </c>
      <c r="B316" s="17" t="s">
        <v>1858</v>
      </c>
      <c r="C316" s="96" t="s">
        <v>1204</v>
      </c>
      <c r="D316" s="21">
        <v>45345</v>
      </c>
      <c r="E316" s="17" t="s">
        <v>1859</v>
      </c>
      <c r="F316" s="17" t="s">
        <v>1256</v>
      </c>
      <c r="G316" s="17" t="s">
        <v>1192</v>
      </c>
      <c r="H316" s="97" t="s">
        <v>1192</v>
      </c>
      <c r="I316" s="145">
        <v>0</v>
      </c>
      <c r="J316" s="49">
        <v>0</v>
      </c>
      <c r="K316" s="49">
        <v>0</v>
      </c>
      <c r="L316" s="49">
        <v>0</v>
      </c>
      <c r="M316" s="49">
        <v>0</v>
      </c>
      <c r="N316" s="49">
        <v>0</v>
      </c>
      <c r="O316" s="54">
        <v>0</v>
      </c>
      <c r="P316" s="160">
        <v>0</v>
      </c>
      <c r="Q316" s="151">
        <v>0</v>
      </c>
      <c r="R316" s="50">
        <v>0</v>
      </c>
      <c r="S316" s="50">
        <v>0</v>
      </c>
      <c r="T316" s="50">
        <v>0</v>
      </c>
      <c r="U316" s="50">
        <v>0</v>
      </c>
      <c r="V316" s="55">
        <v>0</v>
      </c>
      <c r="W316" s="50">
        <v>0</v>
      </c>
      <c r="X316" s="161">
        <v>0</v>
      </c>
      <c r="Y316" s="145">
        <v>0</v>
      </c>
      <c r="Z316" s="49">
        <v>0</v>
      </c>
      <c r="AA316" s="49">
        <v>0</v>
      </c>
      <c r="AB316" s="49">
        <v>0</v>
      </c>
      <c r="AC316" s="54">
        <v>0</v>
      </c>
      <c r="AD316" s="48">
        <v>0</v>
      </c>
      <c r="AE316" s="48">
        <v>0</v>
      </c>
      <c r="AF316" s="163">
        <v>0</v>
      </c>
    </row>
    <row r="317" spans="1:32" ht="18" customHeight="1" x14ac:dyDescent="0.25">
      <c r="A317" s="15" t="s">
        <v>424</v>
      </c>
      <c r="B317" s="17" t="s">
        <v>1860</v>
      </c>
      <c r="C317" s="96" t="s">
        <v>1189</v>
      </c>
      <c r="D317" s="21">
        <v>45399</v>
      </c>
      <c r="E317" s="17" t="s">
        <v>1861</v>
      </c>
      <c r="F317" s="17" t="s">
        <v>1862</v>
      </c>
      <c r="G317" s="17" t="s">
        <v>1192</v>
      </c>
      <c r="H317" s="97" t="s">
        <v>1192</v>
      </c>
      <c r="I317" s="145">
        <v>0</v>
      </c>
      <c r="J317" s="49">
        <v>0</v>
      </c>
      <c r="K317" s="49">
        <v>0</v>
      </c>
      <c r="L317" s="49">
        <v>0</v>
      </c>
      <c r="M317" s="49">
        <v>0</v>
      </c>
      <c r="N317" s="49">
        <v>0</v>
      </c>
      <c r="O317" s="54">
        <v>0</v>
      </c>
      <c r="P317" s="160">
        <v>0</v>
      </c>
      <c r="Q317" s="151">
        <v>0</v>
      </c>
      <c r="R317" s="50">
        <v>0</v>
      </c>
      <c r="S317" s="50">
        <v>0</v>
      </c>
      <c r="T317" s="50">
        <v>0</v>
      </c>
      <c r="U317" s="50">
        <v>0</v>
      </c>
      <c r="V317" s="55">
        <v>0</v>
      </c>
      <c r="W317" s="50">
        <v>0</v>
      </c>
      <c r="X317" s="161">
        <v>0</v>
      </c>
      <c r="Y317" s="145">
        <v>0</v>
      </c>
      <c r="Z317" s="49">
        <v>0</v>
      </c>
      <c r="AA317" s="49">
        <v>0</v>
      </c>
      <c r="AB317" s="49">
        <v>0</v>
      </c>
      <c r="AC317" s="54">
        <v>0</v>
      </c>
      <c r="AD317" s="48">
        <v>0</v>
      </c>
      <c r="AE317" s="48">
        <v>0</v>
      </c>
      <c r="AF317" s="163">
        <v>0</v>
      </c>
    </row>
    <row r="318" spans="1:32" ht="18" customHeight="1" x14ac:dyDescent="0.25">
      <c r="A318" s="18" t="s">
        <v>425</v>
      </c>
      <c r="B318" s="17" t="s">
        <v>1863</v>
      </c>
      <c r="C318" s="96" t="s">
        <v>1189</v>
      </c>
      <c r="D318" s="21">
        <v>45407</v>
      </c>
      <c r="E318" s="17" t="s">
        <v>1864</v>
      </c>
      <c r="F318" s="17" t="s">
        <v>1542</v>
      </c>
      <c r="G318" s="17" t="s">
        <v>1192</v>
      </c>
      <c r="H318" s="97" t="s">
        <v>1192</v>
      </c>
      <c r="I318" s="145">
        <v>0</v>
      </c>
      <c r="J318" s="49">
        <v>0</v>
      </c>
      <c r="K318" s="49">
        <v>0</v>
      </c>
      <c r="L318" s="49">
        <v>0</v>
      </c>
      <c r="M318" s="49">
        <v>0</v>
      </c>
      <c r="N318" s="49">
        <v>0</v>
      </c>
      <c r="O318" s="54">
        <v>0</v>
      </c>
      <c r="P318" s="160">
        <v>0</v>
      </c>
      <c r="Q318" s="151">
        <v>0</v>
      </c>
      <c r="R318" s="50">
        <v>0</v>
      </c>
      <c r="S318" s="50">
        <v>0</v>
      </c>
      <c r="T318" s="50">
        <v>0</v>
      </c>
      <c r="U318" s="50">
        <v>0</v>
      </c>
      <c r="V318" s="55">
        <v>0</v>
      </c>
      <c r="W318" s="50">
        <v>0</v>
      </c>
      <c r="X318" s="161">
        <v>0</v>
      </c>
      <c r="Y318" s="145">
        <v>0</v>
      </c>
      <c r="Z318" s="49">
        <v>0</v>
      </c>
      <c r="AA318" s="49">
        <v>0</v>
      </c>
      <c r="AB318" s="49">
        <v>0</v>
      </c>
      <c r="AC318" s="54">
        <v>0</v>
      </c>
      <c r="AD318" s="48">
        <v>0</v>
      </c>
      <c r="AE318" s="48">
        <v>0</v>
      </c>
      <c r="AF318" s="163">
        <v>0</v>
      </c>
    </row>
    <row r="319" spans="1:32" ht="18" customHeight="1" x14ac:dyDescent="0.25">
      <c r="A319" s="15" t="s">
        <v>426</v>
      </c>
      <c r="B319" s="17" t="s">
        <v>1865</v>
      </c>
      <c r="C319" s="96" t="s">
        <v>1189</v>
      </c>
      <c r="D319" s="21">
        <v>45392</v>
      </c>
      <c r="E319" s="17" t="s">
        <v>1774</v>
      </c>
      <c r="F319" s="17" t="s">
        <v>1357</v>
      </c>
      <c r="G319" s="17" t="s">
        <v>1192</v>
      </c>
      <c r="H319" s="97" t="s">
        <v>1192</v>
      </c>
      <c r="I319" s="145">
        <v>0</v>
      </c>
      <c r="J319" s="49">
        <v>0</v>
      </c>
      <c r="K319" s="49">
        <v>0</v>
      </c>
      <c r="L319" s="49">
        <v>0</v>
      </c>
      <c r="M319" s="49">
        <v>0</v>
      </c>
      <c r="N319" s="49">
        <v>0</v>
      </c>
      <c r="O319" s="54">
        <v>0</v>
      </c>
      <c r="P319" s="160">
        <v>0</v>
      </c>
      <c r="Q319" s="151">
        <v>-35000000</v>
      </c>
      <c r="R319" s="50">
        <v>35000000</v>
      </c>
      <c r="S319" s="50">
        <v>0</v>
      </c>
      <c r="T319" s="50">
        <v>0</v>
      </c>
      <c r="U319" s="50">
        <v>0</v>
      </c>
      <c r="V319" s="55">
        <v>0</v>
      </c>
      <c r="W319" s="50">
        <v>0</v>
      </c>
      <c r="X319" s="161">
        <v>0</v>
      </c>
      <c r="Y319" s="145">
        <v>0</v>
      </c>
      <c r="Z319" s="49">
        <v>0</v>
      </c>
      <c r="AA319" s="49">
        <v>0</v>
      </c>
      <c r="AB319" s="49">
        <v>0</v>
      </c>
      <c r="AC319" s="54">
        <v>0</v>
      </c>
      <c r="AD319" s="48">
        <v>0</v>
      </c>
      <c r="AE319" s="48">
        <v>0</v>
      </c>
      <c r="AF319" s="163">
        <v>0</v>
      </c>
    </row>
    <row r="320" spans="1:32" ht="18" customHeight="1" x14ac:dyDescent="0.25">
      <c r="A320" s="18" t="s">
        <v>427</v>
      </c>
      <c r="B320" s="17" t="s">
        <v>1866</v>
      </c>
      <c r="C320" s="96" t="s">
        <v>1189</v>
      </c>
      <c r="D320" s="21">
        <v>45385</v>
      </c>
      <c r="E320" s="17" t="s">
        <v>1867</v>
      </c>
      <c r="F320" s="17" t="s">
        <v>1868</v>
      </c>
      <c r="G320" s="17" t="s">
        <v>1192</v>
      </c>
      <c r="H320" s="97" t="s">
        <v>1192</v>
      </c>
      <c r="I320" s="145">
        <v>0</v>
      </c>
      <c r="J320" s="49">
        <v>0</v>
      </c>
      <c r="K320" s="49">
        <v>0</v>
      </c>
      <c r="L320" s="49">
        <v>0</v>
      </c>
      <c r="M320" s="49">
        <v>0</v>
      </c>
      <c r="N320" s="49">
        <v>0</v>
      </c>
      <c r="O320" s="54">
        <v>0</v>
      </c>
      <c r="P320" s="160">
        <v>0</v>
      </c>
      <c r="Q320" s="151">
        <v>0</v>
      </c>
      <c r="R320" s="50">
        <v>0</v>
      </c>
      <c r="S320" s="50">
        <v>0</v>
      </c>
      <c r="T320" s="50">
        <v>0</v>
      </c>
      <c r="U320" s="50">
        <v>0</v>
      </c>
      <c r="V320" s="55">
        <v>0</v>
      </c>
      <c r="W320" s="50">
        <v>0</v>
      </c>
      <c r="X320" s="161">
        <v>0</v>
      </c>
      <c r="Y320" s="145">
        <v>0</v>
      </c>
      <c r="Z320" s="49">
        <v>0</v>
      </c>
      <c r="AA320" s="49">
        <v>0</v>
      </c>
      <c r="AB320" s="49">
        <v>0</v>
      </c>
      <c r="AC320" s="54">
        <v>0</v>
      </c>
      <c r="AD320" s="48">
        <v>0</v>
      </c>
      <c r="AE320" s="48">
        <v>0</v>
      </c>
      <c r="AF320" s="163">
        <v>0</v>
      </c>
    </row>
    <row r="321" spans="1:32" ht="18" customHeight="1" x14ac:dyDescent="0.25">
      <c r="A321" s="15" t="s">
        <v>428</v>
      </c>
      <c r="B321" s="17" t="s">
        <v>1869</v>
      </c>
      <c r="C321" s="96" t="s">
        <v>1189</v>
      </c>
      <c r="D321" s="21">
        <v>45352</v>
      </c>
      <c r="E321" s="17" t="s">
        <v>1223</v>
      </c>
      <c r="F321" s="17" t="s">
        <v>1256</v>
      </c>
      <c r="G321" s="17" t="s">
        <v>1192</v>
      </c>
      <c r="H321" s="97" t="s">
        <v>1192</v>
      </c>
      <c r="I321" s="145">
        <v>0</v>
      </c>
      <c r="J321" s="49">
        <v>0</v>
      </c>
      <c r="K321" s="49">
        <v>0</v>
      </c>
      <c r="L321" s="49">
        <v>0</v>
      </c>
      <c r="M321" s="49">
        <v>0</v>
      </c>
      <c r="N321" s="49">
        <v>0</v>
      </c>
      <c r="O321" s="54">
        <v>0</v>
      </c>
      <c r="P321" s="160">
        <v>0</v>
      </c>
      <c r="Q321" s="151">
        <v>-224173</v>
      </c>
      <c r="R321" s="50">
        <v>224173</v>
      </c>
      <c r="S321" s="50">
        <v>0</v>
      </c>
      <c r="T321" s="50">
        <v>0</v>
      </c>
      <c r="U321" s="50">
        <v>0</v>
      </c>
      <c r="V321" s="55">
        <v>0</v>
      </c>
      <c r="W321" s="50">
        <v>0</v>
      </c>
      <c r="X321" s="161">
        <v>0</v>
      </c>
      <c r="Y321" s="145">
        <v>-12086</v>
      </c>
      <c r="Z321" s="49">
        <v>12086</v>
      </c>
      <c r="AA321" s="49">
        <v>0</v>
      </c>
      <c r="AB321" s="49">
        <v>0</v>
      </c>
      <c r="AC321" s="54">
        <v>0</v>
      </c>
      <c r="AD321" s="48">
        <v>0</v>
      </c>
      <c r="AE321" s="48">
        <v>0</v>
      </c>
      <c r="AF321" s="163">
        <v>0</v>
      </c>
    </row>
    <row r="322" spans="1:32" ht="18" customHeight="1" x14ac:dyDescent="0.25">
      <c r="A322" s="18" t="s">
        <v>429</v>
      </c>
      <c r="B322" s="17" t="s">
        <v>1870</v>
      </c>
      <c r="C322" s="96" t="s">
        <v>1189</v>
      </c>
      <c r="D322" s="21">
        <v>45356</v>
      </c>
      <c r="E322" s="17" t="s">
        <v>1871</v>
      </c>
      <c r="F322" s="17" t="s">
        <v>1593</v>
      </c>
      <c r="G322" s="17" t="s">
        <v>1192</v>
      </c>
      <c r="H322" s="97" t="s">
        <v>1192</v>
      </c>
      <c r="I322" s="145">
        <v>0</v>
      </c>
      <c r="J322" s="49">
        <v>0</v>
      </c>
      <c r="K322" s="49">
        <v>0</v>
      </c>
      <c r="L322" s="49">
        <v>0</v>
      </c>
      <c r="M322" s="49">
        <v>0</v>
      </c>
      <c r="N322" s="49">
        <v>0</v>
      </c>
      <c r="O322" s="54">
        <v>0</v>
      </c>
      <c r="P322" s="160">
        <v>0</v>
      </c>
      <c r="Q322" s="151">
        <v>0</v>
      </c>
      <c r="R322" s="50">
        <v>0</v>
      </c>
      <c r="S322" s="50">
        <v>0</v>
      </c>
      <c r="T322" s="50">
        <v>0</v>
      </c>
      <c r="U322" s="50">
        <v>0</v>
      </c>
      <c r="V322" s="55">
        <v>0</v>
      </c>
      <c r="W322" s="50">
        <v>0</v>
      </c>
      <c r="X322" s="161">
        <v>0</v>
      </c>
      <c r="Y322" s="145">
        <v>0</v>
      </c>
      <c r="Z322" s="49">
        <v>0</v>
      </c>
      <c r="AA322" s="49">
        <v>0</v>
      </c>
      <c r="AB322" s="49">
        <v>0</v>
      </c>
      <c r="AC322" s="54">
        <v>0</v>
      </c>
      <c r="AD322" s="48">
        <v>0</v>
      </c>
      <c r="AE322" s="48">
        <v>0</v>
      </c>
      <c r="AF322" s="163">
        <v>0</v>
      </c>
    </row>
    <row r="323" spans="1:32" ht="18" customHeight="1" x14ac:dyDescent="0.25">
      <c r="A323" s="15" t="s">
        <v>430</v>
      </c>
      <c r="B323" s="17" t="s">
        <v>1872</v>
      </c>
      <c r="C323" s="96" t="s">
        <v>1189</v>
      </c>
      <c r="D323" s="21">
        <v>45356</v>
      </c>
      <c r="E323" s="17" t="s">
        <v>1873</v>
      </c>
      <c r="F323" s="17" t="s">
        <v>1256</v>
      </c>
      <c r="G323" s="17" t="s">
        <v>1192</v>
      </c>
      <c r="H323" s="97" t="s">
        <v>1192</v>
      </c>
      <c r="I323" s="145">
        <v>0</v>
      </c>
      <c r="J323" s="49">
        <v>0</v>
      </c>
      <c r="K323" s="49">
        <v>0</v>
      </c>
      <c r="L323" s="49">
        <v>0</v>
      </c>
      <c r="M323" s="49">
        <v>0</v>
      </c>
      <c r="N323" s="49">
        <v>0</v>
      </c>
      <c r="O323" s="54">
        <v>0</v>
      </c>
      <c r="P323" s="160">
        <v>0</v>
      </c>
      <c r="Q323" s="151">
        <v>0</v>
      </c>
      <c r="R323" s="50">
        <v>0</v>
      </c>
      <c r="S323" s="50">
        <v>0</v>
      </c>
      <c r="T323" s="50">
        <v>0</v>
      </c>
      <c r="U323" s="50">
        <v>0</v>
      </c>
      <c r="V323" s="55">
        <v>0</v>
      </c>
      <c r="W323" s="50">
        <v>0</v>
      </c>
      <c r="X323" s="161">
        <v>0</v>
      </c>
      <c r="Y323" s="145">
        <v>0</v>
      </c>
      <c r="Z323" s="49">
        <v>0</v>
      </c>
      <c r="AA323" s="49">
        <v>0</v>
      </c>
      <c r="AB323" s="49">
        <v>0</v>
      </c>
      <c r="AC323" s="54">
        <v>0</v>
      </c>
      <c r="AD323" s="48">
        <v>0</v>
      </c>
      <c r="AE323" s="48">
        <v>0</v>
      </c>
      <c r="AF323" s="163">
        <v>0</v>
      </c>
    </row>
    <row r="324" spans="1:32" ht="18" customHeight="1" x14ac:dyDescent="0.25">
      <c r="A324" s="18" t="s">
        <v>431</v>
      </c>
      <c r="B324" s="17" t="s">
        <v>1874</v>
      </c>
      <c r="C324" s="96" t="s">
        <v>1189</v>
      </c>
      <c r="D324" s="21">
        <v>45359</v>
      </c>
      <c r="E324" s="17" t="s">
        <v>1378</v>
      </c>
      <c r="F324" s="17" t="s">
        <v>1752</v>
      </c>
      <c r="G324" s="17" t="s">
        <v>1192</v>
      </c>
      <c r="H324" s="97" t="s">
        <v>1192</v>
      </c>
      <c r="I324" s="145">
        <v>0</v>
      </c>
      <c r="J324" s="49">
        <v>0</v>
      </c>
      <c r="K324" s="49">
        <v>0</v>
      </c>
      <c r="L324" s="49">
        <v>0</v>
      </c>
      <c r="M324" s="49">
        <v>0</v>
      </c>
      <c r="N324" s="49">
        <v>0</v>
      </c>
      <c r="O324" s="54">
        <v>0</v>
      </c>
      <c r="P324" s="160">
        <v>0</v>
      </c>
      <c r="Q324" s="151">
        <v>0</v>
      </c>
      <c r="R324" s="50">
        <v>0</v>
      </c>
      <c r="S324" s="50">
        <v>0</v>
      </c>
      <c r="T324" s="50">
        <v>0</v>
      </c>
      <c r="U324" s="50">
        <v>0</v>
      </c>
      <c r="V324" s="55">
        <v>0</v>
      </c>
      <c r="W324" s="50">
        <v>0</v>
      </c>
      <c r="X324" s="161">
        <v>0</v>
      </c>
      <c r="Y324" s="145">
        <v>0</v>
      </c>
      <c r="Z324" s="49">
        <v>0</v>
      </c>
      <c r="AA324" s="49">
        <v>0</v>
      </c>
      <c r="AB324" s="49">
        <v>0</v>
      </c>
      <c r="AC324" s="54">
        <v>0</v>
      </c>
      <c r="AD324" s="48">
        <v>0</v>
      </c>
      <c r="AE324" s="48">
        <v>0</v>
      </c>
      <c r="AF324" s="163">
        <v>0</v>
      </c>
    </row>
    <row r="325" spans="1:32" ht="18" customHeight="1" x14ac:dyDescent="0.25">
      <c r="A325" s="15" t="s">
        <v>432</v>
      </c>
      <c r="B325" s="17" t="s">
        <v>1875</v>
      </c>
      <c r="C325" s="96" t="s">
        <v>1189</v>
      </c>
      <c r="D325" s="21">
        <v>45355</v>
      </c>
      <c r="E325" s="17" t="s">
        <v>1876</v>
      </c>
      <c r="F325" s="17" t="s">
        <v>1752</v>
      </c>
      <c r="G325" s="17" t="s">
        <v>1192</v>
      </c>
      <c r="H325" s="97" t="s">
        <v>1192</v>
      </c>
      <c r="I325" s="145">
        <v>0</v>
      </c>
      <c r="J325" s="49">
        <v>0</v>
      </c>
      <c r="K325" s="49">
        <v>0</v>
      </c>
      <c r="L325" s="49">
        <v>0</v>
      </c>
      <c r="M325" s="49">
        <v>0</v>
      </c>
      <c r="N325" s="49">
        <v>0</v>
      </c>
      <c r="O325" s="54">
        <v>0</v>
      </c>
      <c r="P325" s="160">
        <v>0</v>
      </c>
      <c r="Q325" s="151">
        <v>0</v>
      </c>
      <c r="R325" s="50">
        <v>0</v>
      </c>
      <c r="S325" s="50">
        <v>0</v>
      </c>
      <c r="T325" s="50">
        <v>0</v>
      </c>
      <c r="U325" s="50">
        <v>0</v>
      </c>
      <c r="V325" s="55">
        <v>0</v>
      </c>
      <c r="W325" s="50">
        <v>0</v>
      </c>
      <c r="X325" s="161">
        <v>0</v>
      </c>
      <c r="Y325" s="145">
        <v>0</v>
      </c>
      <c r="Z325" s="49">
        <v>0</v>
      </c>
      <c r="AA325" s="49">
        <v>0</v>
      </c>
      <c r="AB325" s="49">
        <v>0</v>
      </c>
      <c r="AC325" s="54">
        <v>0</v>
      </c>
      <c r="AD325" s="48">
        <v>0</v>
      </c>
      <c r="AE325" s="48">
        <v>0</v>
      </c>
      <c r="AF325" s="163">
        <v>0</v>
      </c>
    </row>
    <row r="326" spans="1:32" ht="18" customHeight="1" x14ac:dyDescent="0.25">
      <c r="A326" s="18" t="s">
        <v>433</v>
      </c>
      <c r="B326" s="17" t="s">
        <v>1877</v>
      </c>
      <c r="C326" s="96" t="s">
        <v>1189</v>
      </c>
      <c r="D326" s="21">
        <v>45406</v>
      </c>
      <c r="E326" s="17" t="s">
        <v>1536</v>
      </c>
      <c r="F326" s="17" t="s">
        <v>1878</v>
      </c>
      <c r="G326" s="17" t="s">
        <v>1192</v>
      </c>
      <c r="H326" s="97" t="s">
        <v>1192</v>
      </c>
      <c r="I326" s="145">
        <v>0</v>
      </c>
      <c r="J326" s="49">
        <v>0</v>
      </c>
      <c r="K326" s="49">
        <v>0</v>
      </c>
      <c r="L326" s="49">
        <v>0</v>
      </c>
      <c r="M326" s="49">
        <v>0</v>
      </c>
      <c r="N326" s="49">
        <v>0</v>
      </c>
      <c r="O326" s="54">
        <v>0</v>
      </c>
      <c r="P326" s="160">
        <v>0</v>
      </c>
      <c r="Q326" s="151">
        <v>0</v>
      </c>
      <c r="R326" s="50">
        <v>0</v>
      </c>
      <c r="S326" s="50">
        <v>0</v>
      </c>
      <c r="T326" s="50">
        <v>0</v>
      </c>
      <c r="U326" s="50">
        <v>0</v>
      </c>
      <c r="V326" s="55">
        <v>0</v>
      </c>
      <c r="W326" s="50">
        <v>0</v>
      </c>
      <c r="X326" s="161">
        <v>0</v>
      </c>
      <c r="Y326" s="145">
        <v>0</v>
      </c>
      <c r="Z326" s="49">
        <v>0</v>
      </c>
      <c r="AA326" s="49">
        <v>0</v>
      </c>
      <c r="AB326" s="49">
        <v>0</v>
      </c>
      <c r="AC326" s="54">
        <v>0</v>
      </c>
      <c r="AD326" s="48">
        <v>0</v>
      </c>
      <c r="AE326" s="48">
        <v>0</v>
      </c>
      <c r="AF326" s="163">
        <v>0</v>
      </c>
    </row>
    <row r="327" spans="1:32" ht="18" customHeight="1" x14ac:dyDescent="0.25">
      <c r="A327" s="15" t="s">
        <v>434</v>
      </c>
      <c r="B327" s="17" t="s">
        <v>1879</v>
      </c>
      <c r="C327" s="96" t="s">
        <v>1189</v>
      </c>
      <c r="D327" s="21">
        <v>45370</v>
      </c>
      <c r="E327" s="17" t="s">
        <v>1880</v>
      </c>
      <c r="F327" s="17" t="s">
        <v>1881</v>
      </c>
      <c r="G327" s="17" t="s">
        <v>1192</v>
      </c>
      <c r="H327" s="97" t="s">
        <v>1192</v>
      </c>
      <c r="I327" s="145">
        <v>0</v>
      </c>
      <c r="J327" s="49">
        <v>0</v>
      </c>
      <c r="K327" s="49">
        <v>0</v>
      </c>
      <c r="L327" s="49">
        <v>0</v>
      </c>
      <c r="M327" s="49">
        <v>0</v>
      </c>
      <c r="N327" s="49">
        <v>0</v>
      </c>
      <c r="O327" s="54">
        <v>0</v>
      </c>
      <c r="P327" s="160">
        <v>0</v>
      </c>
      <c r="Q327" s="151">
        <v>0</v>
      </c>
      <c r="R327" s="50">
        <v>0</v>
      </c>
      <c r="S327" s="50">
        <v>0</v>
      </c>
      <c r="T327" s="50">
        <v>0</v>
      </c>
      <c r="U327" s="50">
        <v>0</v>
      </c>
      <c r="V327" s="55">
        <v>0</v>
      </c>
      <c r="W327" s="50">
        <v>0</v>
      </c>
      <c r="X327" s="161">
        <v>0</v>
      </c>
      <c r="Y327" s="145">
        <v>0</v>
      </c>
      <c r="Z327" s="49">
        <v>0</v>
      </c>
      <c r="AA327" s="49">
        <v>0</v>
      </c>
      <c r="AB327" s="49">
        <v>0</v>
      </c>
      <c r="AC327" s="54">
        <v>0</v>
      </c>
      <c r="AD327" s="48">
        <v>0</v>
      </c>
      <c r="AE327" s="48">
        <v>0</v>
      </c>
      <c r="AF327" s="163">
        <v>0</v>
      </c>
    </row>
    <row r="328" spans="1:32" ht="18" customHeight="1" x14ac:dyDescent="0.25">
      <c r="A328" s="18" t="s">
        <v>435</v>
      </c>
      <c r="B328" s="17" t="s">
        <v>1882</v>
      </c>
      <c r="C328" s="96" t="s">
        <v>1189</v>
      </c>
      <c r="D328" s="21">
        <v>45351</v>
      </c>
      <c r="E328" s="17" t="s">
        <v>1700</v>
      </c>
      <c r="F328" s="17" t="s">
        <v>1883</v>
      </c>
      <c r="G328" s="17" t="s">
        <v>1192</v>
      </c>
      <c r="H328" s="97" t="s">
        <v>1192</v>
      </c>
      <c r="I328" s="145">
        <v>0</v>
      </c>
      <c r="J328" s="49">
        <v>0</v>
      </c>
      <c r="K328" s="49">
        <v>0</v>
      </c>
      <c r="L328" s="49">
        <v>0</v>
      </c>
      <c r="M328" s="49">
        <v>0</v>
      </c>
      <c r="N328" s="49">
        <v>0</v>
      </c>
      <c r="O328" s="54">
        <v>0</v>
      </c>
      <c r="P328" s="160">
        <v>0</v>
      </c>
      <c r="Q328" s="151">
        <v>0</v>
      </c>
      <c r="R328" s="50">
        <v>0</v>
      </c>
      <c r="S328" s="50">
        <v>0</v>
      </c>
      <c r="T328" s="50">
        <v>0</v>
      </c>
      <c r="U328" s="50">
        <v>0</v>
      </c>
      <c r="V328" s="55">
        <v>0</v>
      </c>
      <c r="W328" s="50">
        <v>0</v>
      </c>
      <c r="X328" s="161">
        <v>0</v>
      </c>
      <c r="Y328" s="145">
        <v>0</v>
      </c>
      <c r="Z328" s="49">
        <v>0</v>
      </c>
      <c r="AA328" s="49">
        <v>0</v>
      </c>
      <c r="AB328" s="49">
        <v>0</v>
      </c>
      <c r="AC328" s="54">
        <v>0</v>
      </c>
      <c r="AD328" s="48">
        <v>0</v>
      </c>
      <c r="AE328" s="48">
        <v>0</v>
      </c>
      <c r="AF328" s="163">
        <v>0</v>
      </c>
    </row>
    <row r="329" spans="1:32" ht="18" customHeight="1" x14ac:dyDescent="0.25">
      <c r="A329" s="15" t="s">
        <v>436</v>
      </c>
      <c r="B329" s="17" t="s">
        <v>1884</v>
      </c>
      <c r="C329" s="96" t="s">
        <v>1189</v>
      </c>
      <c r="D329" s="21">
        <v>45349</v>
      </c>
      <c r="E329" s="17" t="s">
        <v>1385</v>
      </c>
      <c r="F329" s="17" t="s">
        <v>1290</v>
      </c>
      <c r="G329" s="17" t="s">
        <v>1192</v>
      </c>
      <c r="H329" s="97" t="s">
        <v>1192</v>
      </c>
      <c r="I329" s="145">
        <v>0</v>
      </c>
      <c r="J329" s="49">
        <v>0</v>
      </c>
      <c r="K329" s="49">
        <v>0</v>
      </c>
      <c r="L329" s="49">
        <v>0</v>
      </c>
      <c r="M329" s="49">
        <v>0</v>
      </c>
      <c r="N329" s="49">
        <v>0</v>
      </c>
      <c r="O329" s="54">
        <v>0</v>
      </c>
      <c r="P329" s="160">
        <v>0</v>
      </c>
      <c r="Q329" s="151">
        <v>0</v>
      </c>
      <c r="R329" s="50">
        <v>0</v>
      </c>
      <c r="S329" s="50">
        <v>0</v>
      </c>
      <c r="T329" s="50">
        <v>0</v>
      </c>
      <c r="U329" s="50">
        <v>0</v>
      </c>
      <c r="V329" s="55">
        <v>0</v>
      </c>
      <c r="W329" s="50">
        <v>0</v>
      </c>
      <c r="X329" s="161">
        <v>0</v>
      </c>
      <c r="Y329" s="145">
        <v>0</v>
      </c>
      <c r="Z329" s="49">
        <v>0</v>
      </c>
      <c r="AA329" s="49">
        <v>0</v>
      </c>
      <c r="AB329" s="49">
        <v>0</v>
      </c>
      <c r="AC329" s="54">
        <v>0</v>
      </c>
      <c r="AD329" s="48">
        <v>0</v>
      </c>
      <c r="AE329" s="48">
        <v>0</v>
      </c>
      <c r="AF329" s="163">
        <v>0</v>
      </c>
    </row>
    <row r="330" spans="1:32" ht="18" customHeight="1" x14ac:dyDescent="0.25">
      <c r="A330" s="18" t="s">
        <v>437</v>
      </c>
      <c r="B330" s="17" t="s">
        <v>1885</v>
      </c>
      <c r="C330" s="96" t="s">
        <v>1189</v>
      </c>
      <c r="D330" s="21">
        <v>45378</v>
      </c>
      <c r="E330" s="17" t="s">
        <v>1825</v>
      </c>
      <c r="F330" s="17" t="s">
        <v>1886</v>
      </c>
      <c r="G330" s="17" t="s">
        <v>1192</v>
      </c>
      <c r="H330" s="97" t="s">
        <v>1192</v>
      </c>
      <c r="I330" s="145">
        <v>0</v>
      </c>
      <c r="J330" s="49">
        <v>0</v>
      </c>
      <c r="K330" s="49">
        <v>0</v>
      </c>
      <c r="L330" s="49">
        <v>0</v>
      </c>
      <c r="M330" s="49">
        <v>0</v>
      </c>
      <c r="N330" s="49">
        <v>0</v>
      </c>
      <c r="O330" s="54">
        <v>0</v>
      </c>
      <c r="P330" s="160">
        <v>0</v>
      </c>
      <c r="Q330" s="151">
        <v>0</v>
      </c>
      <c r="R330" s="50">
        <v>0</v>
      </c>
      <c r="S330" s="50">
        <v>0</v>
      </c>
      <c r="T330" s="50">
        <v>0</v>
      </c>
      <c r="U330" s="50">
        <v>0</v>
      </c>
      <c r="V330" s="55">
        <v>0</v>
      </c>
      <c r="W330" s="50">
        <v>0</v>
      </c>
      <c r="X330" s="161">
        <v>0</v>
      </c>
      <c r="Y330" s="145">
        <v>0</v>
      </c>
      <c r="Z330" s="49">
        <v>0</v>
      </c>
      <c r="AA330" s="49">
        <v>0</v>
      </c>
      <c r="AB330" s="49">
        <v>0</v>
      </c>
      <c r="AC330" s="54">
        <v>0</v>
      </c>
      <c r="AD330" s="48">
        <v>0</v>
      </c>
      <c r="AE330" s="48">
        <v>0</v>
      </c>
      <c r="AF330" s="163">
        <v>0</v>
      </c>
    </row>
    <row r="331" spans="1:32" ht="18" customHeight="1" x14ac:dyDescent="0.25">
      <c r="A331" s="15" t="s">
        <v>438</v>
      </c>
      <c r="B331" s="17" t="s">
        <v>1887</v>
      </c>
      <c r="C331" s="96" t="s">
        <v>1189</v>
      </c>
      <c r="D331" s="21">
        <v>45392</v>
      </c>
      <c r="E331" s="17" t="s">
        <v>1521</v>
      </c>
      <c r="F331" s="17" t="s">
        <v>1888</v>
      </c>
      <c r="G331" s="17" t="s">
        <v>1267</v>
      </c>
      <c r="H331" s="97" t="s">
        <v>1267</v>
      </c>
      <c r="I331" s="145">
        <v>0</v>
      </c>
      <c r="J331" s="49">
        <v>0</v>
      </c>
      <c r="K331" s="49">
        <v>0</v>
      </c>
      <c r="L331" s="49">
        <v>0</v>
      </c>
      <c r="M331" s="49">
        <v>0</v>
      </c>
      <c r="N331" s="49">
        <v>0</v>
      </c>
      <c r="O331" s="54">
        <v>0</v>
      </c>
      <c r="P331" s="160">
        <v>0</v>
      </c>
      <c r="Q331" s="151">
        <v>0</v>
      </c>
      <c r="R331" s="50">
        <v>0</v>
      </c>
      <c r="S331" s="50">
        <v>0</v>
      </c>
      <c r="T331" s="50">
        <v>0</v>
      </c>
      <c r="U331" s="50">
        <v>0</v>
      </c>
      <c r="V331" s="55">
        <v>0</v>
      </c>
      <c r="W331" s="50">
        <v>0</v>
      </c>
      <c r="X331" s="161">
        <v>0</v>
      </c>
      <c r="Y331" s="145">
        <v>0</v>
      </c>
      <c r="Z331" s="49">
        <v>0</v>
      </c>
      <c r="AA331" s="49">
        <v>0</v>
      </c>
      <c r="AB331" s="49">
        <v>0</v>
      </c>
      <c r="AC331" s="54">
        <v>0</v>
      </c>
      <c r="AD331" s="48">
        <v>0</v>
      </c>
      <c r="AE331" s="48">
        <v>0</v>
      </c>
      <c r="AF331" s="163">
        <v>0</v>
      </c>
    </row>
    <row r="332" spans="1:32" ht="18" customHeight="1" x14ac:dyDescent="0.25">
      <c r="A332" s="18" t="s">
        <v>439</v>
      </c>
      <c r="B332" s="17" t="s">
        <v>1889</v>
      </c>
      <c r="C332" s="96" t="s">
        <v>1189</v>
      </c>
      <c r="D332" s="21">
        <v>45397</v>
      </c>
      <c r="E332" s="17" t="s">
        <v>1890</v>
      </c>
      <c r="F332" s="17" t="s">
        <v>1590</v>
      </c>
      <c r="G332" s="17" t="s">
        <v>1192</v>
      </c>
      <c r="H332" s="97" t="s">
        <v>1192</v>
      </c>
      <c r="I332" s="145">
        <v>0</v>
      </c>
      <c r="J332" s="49">
        <v>0</v>
      </c>
      <c r="K332" s="49">
        <v>0</v>
      </c>
      <c r="L332" s="49">
        <v>0</v>
      </c>
      <c r="M332" s="49">
        <v>0</v>
      </c>
      <c r="N332" s="49">
        <v>0</v>
      </c>
      <c r="O332" s="54">
        <v>0</v>
      </c>
      <c r="P332" s="160">
        <v>0</v>
      </c>
      <c r="Q332" s="151">
        <v>0</v>
      </c>
      <c r="R332" s="50">
        <v>0</v>
      </c>
      <c r="S332" s="50">
        <v>0</v>
      </c>
      <c r="T332" s="50">
        <v>0</v>
      </c>
      <c r="U332" s="50">
        <v>0</v>
      </c>
      <c r="V332" s="55">
        <v>0</v>
      </c>
      <c r="W332" s="50">
        <v>0</v>
      </c>
      <c r="X332" s="161">
        <v>0</v>
      </c>
      <c r="Y332" s="145">
        <v>0</v>
      </c>
      <c r="Z332" s="49">
        <v>0</v>
      </c>
      <c r="AA332" s="49">
        <v>0</v>
      </c>
      <c r="AB332" s="49">
        <v>0</v>
      </c>
      <c r="AC332" s="54">
        <v>0</v>
      </c>
      <c r="AD332" s="48">
        <v>0</v>
      </c>
      <c r="AE332" s="48">
        <v>0</v>
      </c>
      <c r="AF332" s="163">
        <v>0</v>
      </c>
    </row>
    <row r="333" spans="1:32" ht="18" customHeight="1" x14ac:dyDescent="0.25">
      <c r="A333" s="15" t="s">
        <v>440</v>
      </c>
      <c r="B333" s="17" t="s">
        <v>1891</v>
      </c>
      <c r="C333" s="96" t="s">
        <v>1189</v>
      </c>
      <c r="D333" s="21">
        <v>45357</v>
      </c>
      <c r="E333" s="17" t="s">
        <v>1892</v>
      </c>
      <c r="F333" s="17" t="s">
        <v>1628</v>
      </c>
      <c r="G333" s="17" t="s">
        <v>1192</v>
      </c>
      <c r="H333" s="97" t="s">
        <v>1192</v>
      </c>
      <c r="I333" s="145">
        <v>0</v>
      </c>
      <c r="J333" s="49">
        <v>0</v>
      </c>
      <c r="K333" s="49">
        <v>0</v>
      </c>
      <c r="L333" s="49">
        <v>0</v>
      </c>
      <c r="M333" s="49">
        <v>0</v>
      </c>
      <c r="N333" s="49">
        <v>0</v>
      </c>
      <c r="O333" s="54">
        <v>0</v>
      </c>
      <c r="P333" s="160">
        <v>0</v>
      </c>
      <c r="Q333" s="151">
        <v>0</v>
      </c>
      <c r="R333" s="50">
        <v>0</v>
      </c>
      <c r="S333" s="50">
        <v>0</v>
      </c>
      <c r="T333" s="50">
        <v>0</v>
      </c>
      <c r="U333" s="50">
        <v>0</v>
      </c>
      <c r="V333" s="55">
        <v>0</v>
      </c>
      <c r="W333" s="50">
        <v>0</v>
      </c>
      <c r="X333" s="161">
        <v>0</v>
      </c>
      <c r="Y333" s="145">
        <v>0</v>
      </c>
      <c r="Z333" s="49">
        <v>0</v>
      </c>
      <c r="AA333" s="49">
        <v>0</v>
      </c>
      <c r="AB333" s="49">
        <v>0</v>
      </c>
      <c r="AC333" s="54">
        <v>0</v>
      </c>
      <c r="AD333" s="48">
        <v>0</v>
      </c>
      <c r="AE333" s="48">
        <v>0</v>
      </c>
      <c r="AF333" s="163">
        <v>0</v>
      </c>
    </row>
    <row r="334" spans="1:32" ht="18" customHeight="1" x14ac:dyDescent="0.25">
      <c r="A334" s="18" t="s">
        <v>441</v>
      </c>
      <c r="B334" s="17" t="s">
        <v>1893</v>
      </c>
      <c r="C334" s="96" t="s">
        <v>1189</v>
      </c>
      <c r="D334" s="21">
        <v>45393</v>
      </c>
      <c r="E334" s="17" t="s">
        <v>1894</v>
      </c>
      <c r="F334" s="17" t="s">
        <v>1674</v>
      </c>
      <c r="G334" s="17" t="s">
        <v>1192</v>
      </c>
      <c r="H334" s="97" t="s">
        <v>1192</v>
      </c>
      <c r="I334" s="145">
        <v>0</v>
      </c>
      <c r="J334" s="49">
        <v>0</v>
      </c>
      <c r="K334" s="49">
        <v>0</v>
      </c>
      <c r="L334" s="49">
        <v>0</v>
      </c>
      <c r="M334" s="49">
        <v>0</v>
      </c>
      <c r="N334" s="49">
        <v>0</v>
      </c>
      <c r="O334" s="54">
        <v>0</v>
      </c>
      <c r="P334" s="160">
        <v>0</v>
      </c>
      <c r="Q334" s="151">
        <v>0</v>
      </c>
      <c r="R334" s="50">
        <v>0</v>
      </c>
      <c r="S334" s="50">
        <v>0</v>
      </c>
      <c r="T334" s="50">
        <v>0</v>
      </c>
      <c r="U334" s="50">
        <v>0</v>
      </c>
      <c r="V334" s="55">
        <v>0</v>
      </c>
      <c r="W334" s="50">
        <v>0</v>
      </c>
      <c r="X334" s="161">
        <v>0</v>
      </c>
      <c r="Y334" s="145">
        <v>0</v>
      </c>
      <c r="Z334" s="49">
        <v>0</v>
      </c>
      <c r="AA334" s="49">
        <v>0</v>
      </c>
      <c r="AB334" s="49">
        <v>0</v>
      </c>
      <c r="AC334" s="54">
        <v>0</v>
      </c>
      <c r="AD334" s="48">
        <v>0</v>
      </c>
      <c r="AE334" s="48">
        <v>0</v>
      </c>
      <c r="AF334" s="163">
        <v>0</v>
      </c>
    </row>
    <row r="335" spans="1:32" ht="18" customHeight="1" x14ac:dyDescent="0.25">
      <c r="A335" s="15" t="s">
        <v>442</v>
      </c>
      <c r="B335" s="17" t="s">
        <v>1895</v>
      </c>
      <c r="C335" s="96" t="s">
        <v>1189</v>
      </c>
      <c r="D335" s="21">
        <v>45351</v>
      </c>
      <c r="E335" s="17" t="s">
        <v>1896</v>
      </c>
      <c r="F335" s="17" t="s">
        <v>1244</v>
      </c>
      <c r="G335" s="17" t="s">
        <v>1192</v>
      </c>
      <c r="H335" s="97" t="s">
        <v>1192</v>
      </c>
      <c r="I335" s="145">
        <v>0</v>
      </c>
      <c r="J335" s="49">
        <v>0</v>
      </c>
      <c r="K335" s="49">
        <v>0</v>
      </c>
      <c r="L335" s="49">
        <v>0</v>
      </c>
      <c r="M335" s="49">
        <v>0</v>
      </c>
      <c r="N335" s="49">
        <v>0</v>
      </c>
      <c r="O335" s="54">
        <v>0</v>
      </c>
      <c r="P335" s="160">
        <v>0</v>
      </c>
      <c r="Q335" s="151">
        <v>0</v>
      </c>
      <c r="R335" s="50">
        <v>0</v>
      </c>
      <c r="S335" s="50">
        <v>0</v>
      </c>
      <c r="T335" s="50">
        <v>0</v>
      </c>
      <c r="U335" s="50">
        <v>0</v>
      </c>
      <c r="V335" s="55">
        <v>0</v>
      </c>
      <c r="W335" s="50">
        <v>0</v>
      </c>
      <c r="X335" s="161">
        <v>0</v>
      </c>
      <c r="Y335" s="145">
        <v>0</v>
      </c>
      <c r="Z335" s="49">
        <v>0</v>
      </c>
      <c r="AA335" s="49">
        <v>0</v>
      </c>
      <c r="AB335" s="49">
        <v>0</v>
      </c>
      <c r="AC335" s="54">
        <v>0</v>
      </c>
      <c r="AD335" s="48">
        <v>0</v>
      </c>
      <c r="AE335" s="48">
        <v>0</v>
      </c>
      <c r="AF335" s="163">
        <v>0</v>
      </c>
    </row>
    <row r="336" spans="1:32" ht="18" customHeight="1" x14ac:dyDescent="0.25">
      <c r="A336" s="18" t="s">
        <v>443</v>
      </c>
      <c r="B336" s="17" t="s">
        <v>1897</v>
      </c>
      <c r="C336" s="96" t="s">
        <v>1189</v>
      </c>
      <c r="D336" s="21">
        <v>45386</v>
      </c>
      <c r="E336" s="17" t="s">
        <v>1898</v>
      </c>
      <c r="F336" s="17" t="s">
        <v>1262</v>
      </c>
      <c r="G336" s="17" t="s">
        <v>1192</v>
      </c>
      <c r="H336" s="97" t="s">
        <v>1192</v>
      </c>
      <c r="I336" s="145">
        <v>0</v>
      </c>
      <c r="J336" s="49">
        <v>0</v>
      </c>
      <c r="K336" s="49">
        <v>0</v>
      </c>
      <c r="L336" s="49">
        <v>0</v>
      </c>
      <c r="M336" s="49">
        <v>0</v>
      </c>
      <c r="N336" s="49">
        <v>0</v>
      </c>
      <c r="O336" s="54">
        <v>0</v>
      </c>
      <c r="P336" s="160">
        <v>0</v>
      </c>
      <c r="Q336" s="151">
        <v>0</v>
      </c>
      <c r="R336" s="50">
        <v>0</v>
      </c>
      <c r="S336" s="50">
        <v>0</v>
      </c>
      <c r="T336" s="50">
        <v>0</v>
      </c>
      <c r="U336" s="50">
        <v>0</v>
      </c>
      <c r="V336" s="55">
        <v>0</v>
      </c>
      <c r="W336" s="50">
        <v>0</v>
      </c>
      <c r="X336" s="161">
        <v>0</v>
      </c>
      <c r="Y336" s="145">
        <v>0</v>
      </c>
      <c r="Z336" s="49">
        <v>0</v>
      </c>
      <c r="AA336" s="49">
        <v>0</v>
      </c>
      <c r="AB336" s="49">
        <v>0</v>
      </c>
      <c r="AC336" s="54">
        <v>0</v>
      </c>
      <c r="AD336" s="48">
        <v>0</v>
      </c>
      <c r="AE336" s="48">
        <v>0</v>
      </c>
      <c r="AF336" s="163">
        <v>0</v>
      </c>
    </row>
    <row r="337" spans="1:32" ht="18" customHeight="1" x14ac:dyDescent="0.25">
      <c r="A337" s="15" t="s">
        <v>444</v>
      </c>
      <c r="B337" s="17" t="s">
        <v>1899</v>
      </c>
      <c r="C337" s="96" t="s">
        <v>1189</v>
      </c>
      <c r="D337" s="21">
        <v>45402</v>
      </c>
      <c r="E337" s="17" t="s">
        <v>1900</v>
      </c>
      <c r="F337" s="17" t="s">
        <v>1901</v>
      </c>
      <c r="G337" s="17" t="s">
        <v>1192</v>
      </c>
      <c r="H337" s="97" t="s">
        <v>1192</v>
      </c>
      <c r="I337" s="145">
        <v>0</v>
      </c>
      <c r="J337" s="49">
        <v>0</v>
      </c>
      <c r="K337" s="49">
        <v>0</v>
      </c>
      <c r="L337" s="49">
        <v>0</v>
      </c>
      <c r="M337" s="49">
        <v>0</v>
      </c>
      <c r="N337" s="49">
        <v>0</v>
      </c>
      <c r="O337" s="54">
        <v>0</v>
      </c>
      <c r="P337" s="160">
        <v>0</v>
      </c>
      <c r="Q337" s="151">
        <v>0</v>
      </c>
      <c r="R337" s="50">
        <v>0</v>
      </c>
      <c r="S337" s="50">
        <v>0</v>
      </c>
      <c r="T337" s="50">
        <v>0</v>
      </c>
      <c r="U337" s="50">
        <v>0</v>
      </c>
      <c r="V337" s="55">
        <v>0</v>
      </c>
      <c r="W337" s="50">
        <v>0</v>
      </c>
      <c r="X337" s="161">
        <v>0</v>
      </c>
      <c r="Y337" s="145">
        <v>0</v>
      </c>
      <c r="Z337" s="49">
        <v>0</v>
      </c>
      <c r="AA337" s="49">
        <v>0</v>
      </c>
      <c r="AB337" s="49">
        <v>0</v>
      </c>
      <c r="AC337" s="54">
        <v>0</v>
      </c>
      <c r="AD337" s="48">
        <v>0</v>
      </c>
      <c r="AE337" s="48">
        <v>0</v>
      </c>
      <c r="AF337" s="163">
        <v>0</v>
      </c>
    </row>
    <row r="338" spans="1:32" ht="18" customHeight="1" x14ac:dyDescent="0.25">
      <c r="A338" s="18" t="s">
        <v>445</v>
      </c>
      <c r="B338" s="17" t="s">
        <v>1902</v>
      </c>
      <c r="C338" s="96" t="s">
        <v>1189</v>
      </c>
      <c r="D338" s="21">
        <v>45348</v>
      </c>
      <c r="E338" s="17" t="s">
        <v>1903</v>
      </c>
      <c r="F338" s="17" t="s">
        <v>1756</v>
      </c>
      <c r="G338" s="17" t="s">
        <v>1192</v>
      </c>
      <c r="H338" s="97" t="s">
        <v>1192</v>
      </c>
      <c r="I338" s="145">
        <v>0</v>
      </c>
      <c r="J338" s="49">
        <v>0</v>
      </c>
      <c r="K338" s="49">
        <v>0</v>
      </c>
      <c r="L338" s="49">
        <v>0</v>
      </c>
      <c r="M338" s="49">
        <v>0</v>
      </c>
      <c r="N338" s="49">
        <v>0</v>
      </c>
      <c r="O338" s="54">
        <v>0</v>
      </c>
      <c r="P338" s="160">
        <v>0</v>
      </c>
      <c r="Q338" s="151">
        <v>0</v>
      </c>
      <c r="R338" s="50">
        <v>0</v>
      </c>
      <c r="S338" s="50">
        <v>0</v>
      </c>
      <c r="T338" s="50">
        <v>0</v>
      </c>
      <c r="U338" s="50">
        <v>0</v>
      </c>
      <c r="V338" s="55">
        <v>0</v>
      </c>
      <c r="W338" s="50">
        <v>0</v>
      </c>
      <c r="X338" s="161">
        <v>0</v>
      </c>
      <c r="Y338" s="145">
        <v>0</v>
      </c>
      <c r="Z338" s="49">
        <v>0</v>
      </c>
      <c r="AA338" s="49">
        <v>0</v>
      </c>
      <c r="AB338" s="49">
        <v>0</v>
      </c>
      <c r="AC338" s="54">
        <v>0</v>
      </c>
      <c r="AD338" s="48">
        <v>0</v>
      </c>
      <c r="AE338" s="48">
        <v>0</v>
      </c>
      <c r="AF338" s="163">
        <v>0</v>
      </c>
    </row>
    <row r="339" spans="1:32" ht="18" customHeight="1" x14ac:dyDescent="0.25">
      <c r="A339" s="15" t="s">
        <v>446</v>
      </c>
      <c r="B339" s="17" t="s">
        <v>1904</v>
      </c>
      <c r="C339" s="96" t="s">
        <v>1189</v>
      </c>
      <c r="D339" s="21">
        <v>45358</v>
      </c>
      <c r="E339" s="17" t="s">
        <v>1905</v>
      </c>
      <c r="F339" s="17" t="s">
        <v>1752</v>
      </c>
      <c r="G339" s="17" t="s">
        <v>1192</v>
      </c>
      <c r="H339" s="97" t="s">
        <v>1192</v>
      </c>
      <c r="I339" s="145">
        <v>0</v>
      </c>
      <c r="J339" s="49">
        <v>0</v>
      </c>
      <c r="K339" s="49">
        <v>0</v>
      </c>
      <c r="L339" s="49">
        <v>0</v>
      </c>
      <c r="M339" s="49">
        <v>0</v>
      </c>
      <c r="N339" s="49">
        <v>0</v>
      </c>
      <c r="O339" s="54">
        <v>0</v>
      </c>
      <c r="P339" s="160">
        <v>0</v>
      </c>
      <c r="Q339" s="151">
        <v>0</v>
      </c>
      <c r="R339" s="50">
        <v>0</v>
      </c>
      <c r="S339" s="50">
        <v>0</v>
      </c>
      <c r="T339" s="50">
        <v>0</v>
      </c>
      <c r="U339" s="50">
        <v>0</v>
      </c>
      <c r="V339" s="55">
        <v>0</v>
      </c>
      <c r="W339" s="50">
        <v>0</v>
      </c>
      <c r="X339" s="161">
        <v>0</v>
      </c>
      <c r="Y339" s="145">
        <v>0</v>
      </c>
      <c r="Z339" s="49">
        <v>0</v>
      </c>
      <c r="AA339" s="49">
        <v>0</v>
      </c>
      <c r="AB339" s="49">
        <v>0</v>
      </c>
      <c r="AC339" s="54">
        <v>0</v>
      </c>
      <c r="AD339" s="48">
        <v>0</v>
      </c>
      <c r="AE339" s="48">
        <v>0</v>
      </c>
      <c r="AF339" s="163">
        <v>0</v>
      </c>
    </row>
    <row r="340" spans="1:32" ht="18" customHeight="1" x14ac:dyDescent="0.25">
      <c r="A340" s="18" t="s">
        <v>447</v>
      </c>
      <c r="B340" s="17" t="s">
        <v>1906</v>
      </c>
      <c r="C340" s="96" t="s">
        <v>1189</v>
      </c>
      <c r="D340" s="21">
        <v>45357</v>
      </c>
      <c r="E340" s="17" t="s">
        <v>1243</v>
      </c>
      <c r="F340" s="17" t="s">
        <v>1318</v>
      </c>
      <c r="G340" s="17" t="s">
        <v>1192</v>
      </c>
      <c r="H340" s="97" t="s">
        <v>1192</v>
      </c>
      <c r="I340" s="145">
        <v>0</v>
      </c>
      <c r="J340" s="49">
        <v>0</v>
      </c>
      <c r="K340" s="49">
        <v>0</v>
      </c>
      <c r="L340" s="49">
        <v>0</v>
      </c>
      <c r="M340" s="49">
        <v>0</v>
      </c>
      <c r="N340" s="49">
        <v>0</v>
      </c>
      <c r="O340" s="54">
        <v>0</v>
      </c>
      <c r="P340" s="160">
        <v>0</v>
      </c>
      <c r="Q340" s="151">
        <v>0</v>
      </c>
      <c r="R340" s="50">
        <v>0</v>
      </c>
      <c r="S340" s="50">
        <v>0</v>
      </c>
      <c r="T340" s="50">
        <v>0</v>
      </c>
      <c r="U340" s="50">
        <v>0</v>
      </c>
      <c r="V340" s="55">
        <v>0</v>
      </c>
      <c r="W340" s="50">
        <v>0</v>
      </c>
      <c r="X340" s="161">
        <v>0</v>
      </c>
      <c r="Y340" s="145">
        <v>0</v>
      </c>
      <c r="Z340" s="49">
        <v>0</v>
      </c>
      <c r="AA340" s="49">
        <v>0</v>
      </c>
      <c r="AB340" s="49">
        <v>0</v>
      </c>
      <c r="AC340" s="54">
        <v>0</v>
      </c>
      <c r="AD340" s="48">
        <v>0</v>
      </c>
      <c r="AE340" s="48">
        <v>0</v>
      </c>
      <c r="AF340" s="163">
        <v>0</v>
      </c>
    </row>
    <row r="341" spans="1:32" ht="18" customHeight="1" x14ac:dyDescent="0.25">
      <c r="A341" s="15" t="s">
        <v>448</v>
      </c>
      <c r="B341" s="17" t="s">
        <v>1907</v>
      </c>
      <c r="C341" s="96" t="s">
        <v>1189</v>
      </c>
      <c r="D341" s="21">
        <v>45401</v>
      </c>
      <c r="E341" s="17" t="s">
        <v>1908</v>
      </c>
      <c r="F341" s="17" t="s">
        <v>1506</v>
      </c>
      <c r="G341" s="17" t="s">
        <v>1192</v>
      </c>
      <c r="H341" s="97" t="s">
        <v>1192</v>
      </c>
      <c r="I341" s="145">
        <v>0</v>
      </c>
      <c r="J341" s="49">
        <v>0</v>
      </c>
      <c r="K341" s="49">
        <v>0</v>
      </c>
      <c r="L341" s="49">
        <v>0</v>
      </c>
      <c r="M341" s="49">
        <v>0</v>
      </c>
      <c r="N341" s="49">
        <v>0</v>
      </c>
      <c r="O341" s="54">
        <v>0</v>
      </c>
      <c r="P341" s="160">
        <v>0</v>
      </c>
      <c r="Q341" s="151">
        <v>0</v>
      </c>
      <c r="R341" s="50">
        <v>0</v>
      </c>
      <c r="S341" s="50">
        <v>0</v>
      </c>
      <c r="T341" s="50">
        <v>0</v>
      </c>
      <c r="U341" s="50">
        <v>0</v>
      </c>
      <c r="V341" s="55">
        <v>0</v>
      </c>
      <c r="W341" s="50">
        <v>0</v>
      </c>
      <c r="X341" s="161">
        <v>0</v>
      </c>
      <c r="Y341" s="145">
        <v>0</v>
      </c>
      <c r="Z341" s="49">
        <v>0</v>
      </c>
      <c r="AA341" s="49">
        <v>0</v>
      </c>
      <c r="AB341" s="49">
        <v>0</v>
      </c>
      <c r="AC341" s="54">
        <v>0</v>
      </c>
      <c r="AD341" s="48">
        <v>0</v>
      </c>
      <c r="AE341" s="48">
        <v>0</v>
      </c>
      <c r="AF341" s="163">
        <v>0</v>
      </c>
    </row>
    <row r="342" spans="1:32" ht="18" customHeight="1" x14ac:dyDescent="0.25">
      <c r="A342" s="18" t="s">
        <v>449</v>
      </c>
      <c r="B342" s="17" t="s">
        <v>1909</v>
      </c>
      <c r="C342" s="96" t="s">
        <v>1189</v>
      </c>
      <c r="D342" s="21">
        <v>45404</v>
      </c>
      <c r="E342" s="17" t="s">
        <v>1910</v>
      </c>
      <c r="F342" s="17" t="s">
        <v>1911</v>
      </c>
      <c r="G342" s="17" t="s">
        <v>1192</v>
      </c>
      <c r="H342" s="97" t="s">
        <v>1192</v>
      </c>
      <c r="I342" s="145">
        <v>0</v>
      </c>
      <c r="J342" s="49">
        <v>0</v>
      </c>
      <c r="K342" s="49">
        <v>0</v>
      </c>
      <c r="L342" s="49">
        <v>0</v>
      </c>
      <c r="M342" s="49">
        <v>0</v>
      </c>
      <c r="N342" s="49">
        <v>0</v>
      </c>
      <c r="O342" s="54">
        <v>0</v>
      </c>
      <c r="P342" s="160">
        <v>0</v>
      </c>
      <c r="Q342" s="151">
        <v>0</v>
      </c>
      <c r="R342" s="50">
        <v>0</v>
      </c>
      <c r="S342" s="50">
        <v>0</v>
      </c>
      <c r="T342" s="50">
        <v>0</v>
      </c>
      <c r="U342" s="50">
        <v>0</v>
      </c>
      <c r="V342" s="55">
        <v>0</v>
      </c>
      <c r="W342" s="50">
        <v>0</v>
      </c>
      <c r="X342" s="161">
        <v>0</v>
      </c>
      <c r="Y342" s="145">
        <v>0</v>
      </c>
      <c r="Z342" s="49">
        <v>0</v>
      </c>
      <c r="AA342" s="49">
        <v>0</v>
      </c>
      <c r="AB342" s="49">
        <v>0</v>
      </c>
      <c r="AC342" s="54">
        <v>0</v>
      </c>
      <c r="AD342" s="48">
        <v>0</v>
      </c>
      <c r="AE342" s="48">
        <v>0</v>
      </c>
      <c r="AF342" s="163">
        <v>0</v>
      </c>
    </row>
    <row r="343" spans="1:32" ht="18" customHeight="1" x14ac:dyDescent="0.25">
      <c r="A343" s="15" t="s">
        <v>450</v>
      </c>
      <c r="B343" s="17" t="s">
        <v>1912</v>
      </c>
      <c r="C343" s="96" t="s">
        <v>1189</v>
      </c>
      <c r="D343" s="21">
        <v>45394</v>
      </c>
      <c r="E343" s="17" t="s">
        <v>1766</v>
      </c>
      <c r="F343" s="17" t="s">
        <v>1913</v>
      </c>
      <c r="G343" s="17" t="s">
        <v>1192</v>
      </c>
      <c r="H343" s="97" t="s">
        <v>1192</v>
      </c>
      <c r="I343" s="145">
        <v>0</v>
      </c>
      <c r="J343" s="49">
        <v>0</v>
      </c>
      <c r="K343" s="49">
        <v>0</v>
      </c>
      <c r="L343" s="49">
        <v>0</v>
      </c>
      <c r="M343" s="49">
        <v>0</v>
      </c>
      <c r="N343" s="49">
        <v>0</v>
      </c>
      <c r="O343" s="54">
        <v>0</v>
      </c>
      <c r="P343" s="160">
        <v>0</v>
      </c>
      <c r="Q343" s="151">
        <v>0</v>
      </c>
      <c r="R343" s="50">
        <v>0</v>
      </c>
      <c r="S343" s="50">
        <v>0</v>
      </c>
      <c r="T343" s="50">
        <v>0</v>
      </c>
      <c r="U343" s="50">
        <v>0</v>
      </c>
      <c r="V343" s="55">
        <v>0</v>
      </c>
      <c r="W343" s="50">
        <v>0</v>
      </c>
      <c r="X343" s="161">
        <v>0</v>
      </c>
      <c r="Y343" s="145">
        <v>0</v>
      </c>
      <c r="Z343" s="49">
        <v>0</v>
      </c>
      <c r="AA343" s="49">
        <v>0</v>
      </c>
      <c r="AB343" s="49">
        <v>0</v>
      </c>
      <c r="AC343" s="54">
        <v>0</v>
      </c>
      <c r="AD343" s="48">
        <v>0</v>
      </c>
      <c r="AE343" s="48">
        <v>0</v>
      </c>
      <c r="AF343" s="163">
        <v>0</v>
      </c>
    </row>
    <row r="344" spans="1:32" ht="18" customHeight="1" x14ac:dyDescent="0.25">
      <c r="A344" s="18" t="s">
        <v>451</v>
      </c>
      <c r="B344" s="17" t="s">
        <v>1914</v>
      </c>
      <c r="C344" s="96" t="s">
        <v>1189</v>
      </c>
      <c r="D344" s="21">
        <v>45405</v>
      </c>
      <c r="E344" s="17" t="s">
        <v>1915</v>
      </c>
      <c r="F344" s="17" t="s">
        <v>1221</v>
      </c>
      <c r="G344" s="17" t="s">
        <v>1192</v>
      </c>
      <c r="H344" s="97" t="s">
        <v>1192</v>
      </c>
      <c r="I344" s="145">
        <v>0</v>
      </c>
      <c r="J344" s="49">
        <v>0</v>
      </c>
      <c r="K344" s="49">
        <v>0</v>
      </c>
      <c r="L344" s="49">
        <v>0</v>
      </c>
      <c r="M344" s="49">
        <v>0</v>
      </c>
      <c r="N344" s="49">
        <v>0</v>
      </c>
      <c r="O344" s="54">
        <v>0</v>
      </c>
      <c r="P344" s="160">
        <v>0</v>
      </c>
      <c r="Q344" s="151">
        <v>0</v>
      </c>
      <c r="R344" s="50">
        <v>0</v>
      </c>
      <c r="S344" s="50">
        <v>0</v>
      </c>
      <c r="T344" s="50">
        <v>0</v>
      </c>
      <c r="U344" s="50">
        <v>0</v>
      </c>
      <c r="V344" s="55">
        <v>0</v>
      </c>
      <c r="W344" s="50">
        <v>0</v>
      </c>
      <c r="X344" s="161">
        <v>0</v>
      </c>
      <c r="Y344" s="145">
        <v>0</v>
      </c>
      <c r="Z344" s="49">
        <v>0</v>
      </c>
      <c r="AA344" s="49">
        <v>0</v>
      </c>
      <c r="AB344" s="49">
        <v>0</v>
      </c>
      <c r="AC344" s="54">
        <v>0</v>
      </c>
      <c r="AD344" s="48">
        <v>0</v>
      </c>
      <c r="AE344" s="48">
        <v>0</v>
      </c>
      <c r="AF344" s="163">
        <v>0</v>
      </c>
    </row>
    <row r="345" spans="1:32" ht="18" customHeight="1" x14ac:dyDescent="0.25">
      <c r="A345" s="15" t="s">
        <v>452</v>
      </c>
      <c r="B345" s="17" t="s">
        <v>1916</v>
      </c>
      <c r="C345" s="96" t="s">
        <v>1189</v>
      </c>
      <c r="D345" s="21">
        <v>45363</v>
      </c>
      <c r="E345" s="17" t="s">
        <v>1544</v>
      </c>
      <c r="F345" s="17" t="s">
        <v>1917</v>
      </c>
      <c r="G345" s="17" t="s">
        <v>1192</v>
      </c>
      <c r="H345" s="97" t="s">
        <v>1192</v>
      </c>
      <c r="I345" s="145">
        <v>0</v>
      </c>
      <c r="J345" s="49">
        <v>0</v>
      </c>
      <c r="K345" s="49">
        <v>0</v>
      </c>
      <c r="L345" s="49">
        <v>0</v>
      </c>
      <c r="M345" s="49">
        <v>0</v>
      </c>
      <c r="N345" s="49">
        <v>0</v>
      </c>
      <c r="O345" s="54">
        <v>0</v>
      </c>
      <c r="P345" s="160">
        <v>0</v>
      </c>
      <c r="Q345" s="151">
        <v>0</v>
      </c>
      <c r="R345" s="50">
        <v>0</v>
      </c>
      <c r="S345" s="50">
        <v>0</v>
      </c>
      <c r="T345" s="50">
        <v>0</v>
      </c>
      <c r="U345" s="50">
        <v>0</v>
      </c>
      <c r="V345" s="55">
        <v>0</v>
      </c>
      <c r="W345" s="50">
        <v>0</v>
      </c>
      <c r="X345" s="161">
        <v>0</v>
      </c>
      <c r="Y345" s="145">
        <v>0</v>
      </c>
      <c r="Z345" s="49">
        <v>0</v>
      </c>
      <c r="AA345" s="49">
        <v>0</v>
      </c>
      <c r="AB345" s="49">
        <v>0</v>
      </c>
      <c r="AC345" s="54">
        <v>0</v>
      </c>
      <c r="AD345" s="48">
        <v>0</v>
      </c>
      <c r="AE345" s="48">
        <v>0</v>
      </c>
      <c r="AF345" s="163">
        <v>0</v>
      </c>
    </row>
    <row r="346" spans="1:32" ht="18" customHeight="1" x14ac:dyDescent="0.25">
      <c r="A346" s="18" t="s">
        <v>453</v>
      </c>
      <c r="B346" s="17" t="s">
        <v>1918</v>
      </c>
      <c r="C346" s="96" t="s">
        <v>1189</v>
      </c>
      <c r="D346" s="21">
        <v>45385</v>
      </c>
      <c r="E346" s="17" t="s">
        <v>1566</v>
      </c>
      <c r="F346" s="17" t="s">
        <v>1647</v>
      </c>
      <c r="G346" s="17" t="s">
        <v>1192</v>
      </c>
      <c r="H346" s="97" t="s">
        <v>1267</v>
      </c>
      <c r="I346" s="145">
        <v>0</v>
      </c>
      <c r="J346" s="49">
        <v>0</v>
      </c>
      <c r="K346" s="49">
        <v>0</v>
      </c>
      <c r="L346" s="49">
        <v>0</v>
      </c>
      <c r="M346" s="49">
        <v>0</v>
      </c>
      <c r="N346" s="49">
        <v>0</v>
      </c>
      <c r="O346" s="54">
        <v>0</v>
      </c>
      <c r="P346" s="160">
        <v>0</v>
      </c>
      <c r="Q346" s="151">
        <v>0</v>
      </c>
      <c r="R346" s="50">
        <v>0</v>
      </c>
      <c r="S346" s="50">
        <v>0</v>
      </c>
      <c r="T346" s="50">
        <v>0</v>
      </c>
      <c r="U346" s="50">
        <v>0</v>
      </c>
      <c r="V346" s="55">
        <v>0</v>
      </c>
      <c r="W346" s="50">
        <v>0</v>
      </c>
      <c r="X346" s="161">
        <v>0</v>
      </c>
      <c r="Y346" s="145">
        <v>0</v>
      </c>
      <c r="Z346" s="49">
        <v>0</v>
      </c>
      <c r="AA346" s="49">
        <v>0</v>
      </c>
      <c r="AB346" s="49">
        <v>0</v>
      </c>
      <c r="AC346" s="54">
        <v>0</v>
      </c>
      <c r="AD346" s="48">
        <v>0</v>
      </c>
      <c r="AE346" s="48">
        <v>0</v>
      </c>
      <c r="AF346" s="163">
        <v>0</v>
      </c>
    </row>
    <row r="347" spans="1:32" ht="18" customHeight="1" x14ac:dyDescent="0.25">
      <c r="A347" s="15" t="s">
        <v>454</v>
      </c>
      <c r="B347" s="17" t="s">
        <v>1919</v>
      </c>
      <c r="C347" s="96" t="s">
        <v>1189</v>
      </c>
      <c r="D347" s="21">
        <v>45363</v>
      </c>
      <c r="E347" s="17" t="s">
        <v>1920</v>
      </c>
      <c r="F347" s="17" t="s">
        <v>1262</v>
      </c>
      <c r="G347" s="17" t="s">
        <v>1192</v>
      </c>
      <c r="H347" s="97" t="s">
        <v>1192</v>
      </c>
      <c r="I347" s="145">
        <v>0</v>
      </c>
      <c r="J347" s="49">
        <v>0</v>
      </c>
      <c r="K347" s="49">
        <v>0</v>
      </c>
      <c r="L347" s="49">
        <v>0</v>
      </c>
      <c r="M347" s="49">
        <v>0</v>
      </c>
      <c r="N347" s="49">
        <v>0</v>
      </c>
      <c r="O347" s="54">
        <v>0</v>
      </c>
      <c r="P347" s="160">
        <v>0</v>
      </c>
      <c r="Q347" s="151">
        <v>0</v>
      </c>
      <c r="R347" s="50">
        <v>0</v>
      </c>
      <c r="S347" s="50">
        <v>0</v>
      </c>
      <c r="T347" s="50">
        <v>0</v>
      </c>
      <c r="U347" s="50">
        <v>0</v>
      </c>
      <c r="V347" s="55">
        <v>0</v>
      </c>
      <c r="W347" s="50">
        <v>0</v>
      </c>
      <c r="X347" s="161">
        <v>0</v>
      </c>
      <c r="Y347" s="145">
        <v>0</v>
      </c>
      <c r="Z347" s="49">
        <v>0</v>
      </c>
      <c r="AA347" s="49">
        <v>0</v>
      </c>
      <c r="AB347" s="49">
        <v>0</v>
      </c>
      <c r="AC347" s="54">
        <v>0</v>
      </c>
      <c r="AD347" s="48">
        <v>0</v>
      </c>
      <c r="AE347" s="48">
        <v>0</v>
      </c>
      <c r="AF347" s="163">
        <v>0</v>
      </c>
    </row>
    <row r="348" spans="1:32" ht="18" customHeight="1" x14ac:dyDescent="0.25">
      <c r="A348" s="18" t="s">
        <v>455</v>
      </c>
      <c r="B348" s="17" t="s">
        <v>1921</v>
      </c>
      <c r="C348" s="96" t="s">
        <v>1189</v>
      </c>
      <c r="D348" s="21">
        <v>45405</v>
      </c>
      <c r="E348" s="17" t="s">
        <v>1761</v>
      </c>
      <c r="F348" s="17" t="s">
        <v>1857</v>
      </c>
      <c r="G348" s="17" t="s">
        <v>1192</v>
      </c>
      <c r="H348" s="97" t="s">
        <v>1192</v>
      </c>
      <c r="I348" s="145">
        <v>0</v>
      </c>
      <c r="J348" s="49">
        <v>0</v>
      </c>
      <c r="K348" s="49">
        <v>0</v>
      </c>
      <c r="L348" s="49">
        <v>0</v>
      </c>
      <c r="M348" s="49">
        <v>0</v>
      </c>
      <c r="N348" s="49">
        <v>0</v>
      </c>
      <c r="O348" s="54">
        <v>0</v>
      </c>
      <c r="P348" s="160">
        <v>0</v>
      </c>
      <c r="Q348" s="151">
        <v>0</v>
      </c>
      <c r="R348" s="50">
        <v>0</v>
      </c>
      <c r="S348" s="50">
        <v>0</v>
      </c>
      <c r="T348" s="50">
        <v>0</v>
      </c>
      <c r="U348" s="50">
        <v>0</v>
      </c>
      <c r="V348" s="55">
        <v>0</v>
      </c>
      <c r="W348" s="50">
        <v>0</v>
      </c>
      <c r="X348" s="161">
        <v>0</v>
      </c>
      <c r="Y348" s="145">
        <v>0</v>
      </c>
      <c r="Z348" s="49">
        <v>0</v>
      </c>
      <c r="AA348" s="49">
        <v>0</v>
      </c>
      <c r="AB348" s="49">
        <v>0</v>
      </c>
      <c r="AC348" s="54">
        <v>0</v>
      </c>
      <c r="AD348" s="48">
        <v>0</v>
      </c>
      <c r="AE348" s="48">
        <v>0</v>
      </c>
      <c r="AF348" s="163">
        <v>0</v>
      </c>
    </row>
    <row r="349" spans="1:32" ht="18" customHeight="1" x14ac:dyDescent="0.25">
      <c r="A349" s="15" t="s">
        <v>456</v>
      </c>
      <c r="B349" s="17" t="s">
        <v>1922</v>
      </c>
      <c r="C349" s="96" t="s">
        <v>1189</v>
      </c>
      <c r="D349" s="21">
        <v>45377</v>
      </c>
      <c r="E349" s="17" t="s">
        <v>1359</v>
      </c>
      <c r="F349" s="17" t="s">
        <v>1256</v>
      </c>
      <c r="G349" s="17" t="s">
        <v>1192</v>
      </c>
      <c r="H349" s="97" t="s">
        <v>1192</v>
      </c>
      <c r="I349" s="145">
        <v>0</v>
      </c>
      <c r="J349" s="49">
        <v>0</v>
      </c>
      <c r="K349" s="49">
        <v>0</v>
      </c>
      <c r="L349" s="49">
        <v>0</v>
      </c>
      <c r="M349" s="49">
        <v>0</v>
      </c>
      <c r="N349" s="49">
        <v>0</v>
      </c>
      <c r="O349" s="54">
        <v>0</v>
      </c>
      <c r="P349" s="160">
        <v>0</v>
      </c>
      <c r="Q349" s="151">
        <v>-120000</v>
      </c>
      <c r="R349" s="50">
        <v>120000</v>
      </c>
      <c r="S349" s="50">
        <v>0</v>
      </c>
      <c r="T349" s="50">
        <v>0</v>
      </c>
      <c r="U349" s="50">
        <v>0</v>
      </c>
      <c r="V349" s="55">
        <v>0</v>
      </c>
      <c r="W349" s="50">
        <v>0</v>
      </c>
      <c r="X349" s="161">
        <v>0</v>
      </c>
      <c r="Y349" s="145">
        <v>0</v>
      </c>
      <c r="Z349" s="49">
        <v>0</v>
      </c>
      <c r="AA349" s="49">
        <v>0</v>
      </c>
      <c r="AB349" s="49">
        <v>0</v>
      </c>
      <c r="AC349" s="54">
        <v>0</v>
      </c>
      <c r="AD349" s="48">
        <v>0</v>
      </c>
      <c r="AE349" s="48">
        <v>0</v>
      </c>
      <c r="AF349" s="163">
        <v>0</v>
      </c>
    </row>
    <row r="350" spans="1:32" ht="18" customHeight="1" x14ac:dyDescent="0.25">
      <c r="A350" s="18" t="s">
        <v>457</v>
      </c>
      <c r="B350" s="17" t="s">
        <v>1923</v>
      </c>
      <c r="C350" s="96" t="s">
        <v>1189</v>
      </c>
      <c r="D350" s="21">
        <v>45408</v>
      </c>
      <c r="E350" s="17" t="s">
        <v>1924</v>
      </c>
      <c r="F350" s="17" t="s">
        <v>1925</v>
      </c>
      <c r="G350" s="17" t="s">
        <v>1192</v>
      </c>
      <c r="H350" s="97" t="s">
        <v>1192</v>
      </c>
      <c r="I350" s="145">
        <v>0</v>
      </c>
      <c r="J350" s="49">
        <v>0</v>
      </c>
      <c r="K350" s="49">
        <v>0</v>
      </c>
      <c r="L350" s="49">
        <v>0</v>
      </c>
      <c r="M350" s="49">
        <v>0</v>
      </c>
      <c r="N350" s="49">
        <v>0</v>
      </c>
      <c r="O350" s="54">
        <v>0</v>
      </c>
      <c r="P350" s="160">
        <v>0</v>
      </c>
      <c r="Q350" s="151">
        <v>0</v>
      </c>
      <c r="R350" s="50">
        <v>0</v>
      </c>
      <c r="S350" s="50">
        <v>0</v>
      </c>
      <c r="T350" s="50">
        <v>0</v>
      </c>
      <c r="U350" s="50">
        <v>0</v>
      </c>
      <c r="V350" s="55">
        <v>0</v>
      </c>
      <c r="W350" s="50">
        <v>0</v>
      </c>
      <c r="X350" s="161">
        <v>0</v>
      </c>
      <c r="Y350" s="145">
        <v>0</v>
      </c>
      <c r="Z350" s="49">
        <v>0</v>
      </c>
      <c r="AA350" s="49">
        <v>0</v>
      </c>
      <c r="AB350" s="49">
        <v>0</v>
      </c>
      <c r="AC350" s="54">
        <v>0</v>
      </c>
      <c r="AD350" s="48">
        <v>0</v>
      </c>
      <c r="AE350" s="48">
        <v>0</v>
      </c>
      <c r="AF350" s="163">
        <v>0</v>
      </c>
    </row>
    <row r="351" spans="1:32" ht="18" customHeight="1" x14ac:dyDescent="0.25">
      <c r="A351" s="15" t="s">
        <v>458</v>
      </c>
      <c r="B351" s="17" t="s">
        <v>1926</v>
      </c>
      <c r="C351" s="96" t="s">
        <v>1189</v>
      </c>
      <c r="D351" s="21">
        <v>45401</v>
      </c>
      <c r="E351" s="17" t="s">
        <v>1682</v>
      </c>
      <c r="F351" s="17" t="s">
        <v>1290</v>
      </c>
      <c r="G351" s="17" t="s">
        <v>1192</v>
      </c>
      <c r="H351" s="97" t="s">
        <v>1192</v>
      </c>
      <c r="I351" s="145">
        <v>0</v>
      </c>
      <c r="J351" s="49">
        <v>0</v>
      </c>
      <c r="K351" s="49">
        <v>0</v>
      </c>
      <c r="L351" s="49">
        <v>0</v>
      </c>
      <c r="M351" s="49">
        <v>0</v>
      </c>
      <c r="N351" s="49">
        <v>0</v>
      </c>
      <c r="O351" s="54">
        <v>0</v>
      </c>
      <c r="P351" s="160">
        <v>0</v>
      </c>
      <c r="Q351" s="151">
        <v>0</v>
      </c>
      <c r="R351" s="50">
        <v>0</v>
      </c>
      <c r="S351" s="50">
        <v>0</v>
      </c>
      <c r="T351" s="50">
        <v>0</v>
      </c>
      <c r="U351" s="50">
        <v>0</v>
      </c>
      <c r="V351" s="55">
        <v>0</v>
      </c>
      <c r="W351" s="50">
        <v>0</v>
      </c>
      <c r="X351" s="161">
        <v>0</v>
      </c>
      <c r="Y351" s="145">
        <v>0</v>
      </c>
      <c r="Z351" s="49">
        <v>0</v>
      </c>
      <c r="AA351" s="49">
        <v>0</v>
      </c>
      <c r="AB351" s="49">
        <v>0</v>
      </c>
      <c r="AC351" s="54">
        <v>0</v>
      </c>
      <c r="AD351" s="48">
        <v>0</v>
      </c>
      <c r="AE351" s="48">
        <v>0</v>
      </c>
      <c r="AF351" s="163">
        <v>0</v>
      </c>
    </row>
    <row r="352" spans="1:32" ht="18" customHeight="1" x14ac:dyDescent="0.25">
      <c r="A352" s="18" t="s">
        <v>459</v>
      </c>
      <c r="B352" s="17" t="s">
        <v>1927</v>
      </c>
      <c r="C352" s="96" t="s">
        <v>1189</v>
      </c>
      <c r="D352" s="21">
        <v>45404</v>
      </c>
      <c r="E352" s="17" t="s">
        <v>1928</v>
      </c>
      <c r="F352" s="17" t="s">
        <v>1929</v>
      </c>
      <c r="G352" s="17" t="s">
        <v>1192</v>
      </c>
      <c r="H352" s="97" t="s">
        <v>1192</v>
      </c>
      <c r="I352" s="145">
        <v>0</v>
      </c>
      <c r="J352" s="49">
        <v>0</v>
      </c>
      <c r="K352" s="49">
        <v>0</v>
      </c>
      <c r="L352" s="49">
        <v>0</v>
      </c>
      <c r="M352" s="49">
        <v>0</v>
      </c>
      <c r="N352" s="49">
        <v>0</v>
      </c>
      <c r="O352" s="54">
        <v>0</v>
      </c>
      <c r="P352" s="160">
        <v>0</v>
      </c>
      <c r="Q352" s="151">
        <v>0</v>
      </c>
      <c r="R352" s="50">
        <v>0</v>
      </c>
      <c r="S352" s="50">
        <v>0</v>
      </c>
      <c r="T352" s="50">
        <v>0</v>
      </c>
      <c r="U352" s="50">
        <v>0</v>
      </c>
      <c r="V352" s="55">
        <v>0</v>
      </c>
      <c r="W352" s="50">
        <v>0</v>
      </c>
      <c r="X352" s="161">
        <v>0</v>
      </c>
      <c r="Y352" s="145">
        <v>0</v>
      </c>
      <c r="Z352" s="49">
        <v>0</v>
      </c>
      <c r="AA352" s="49">
        <v>0</v>
      </c>
      <c r="AB352" s="49">
        <v>0</v>
      </c>
      <c r="AC352" s="54">
        <v>0</v>
      </c>
      <c r="AD352" s="48">
        <v>0</v>
      </c>
      <c r="AE352" s="48">
        <v>0</v>
      </c>
      <c r="AF352" s="163">
        <v>0</v>
      </c>
    </row>
    <row r="353" spans="1:32" ht="18" hidden="1" customHeight="1" x14ac:dyDescent="0.25">
      <c r="A353" s="15" t="s">
        <v>460</v>
      </c>
      <c r="B353" s="17" t="s">
        <v>1642</v>
      </c>
      <c r="C353" s="96" t="s">
        <v>1642</v>
      </c>
      <c r="D353" s="21" t="s">
        <v>1642</v>
      </c>
      <c r="E353" s="17" t="s">
        <v>1642</v>
      </c>
      <c r="F353" s="17" t="s">
        <v>1642</v>
      </c>
      <c r="G353" s="17" t="s">
        <v>1642</v>
      </c>
      <c r="H353" s="97" t="s">
        <v>1642</v>
      </c>
      <c r="I353" s="145" t="s">
        <v>1642</v>
      </c>
      <c r="J353" s="49" t="s">
        <v>1642</v>
      </c>
      <c r="K353" s="49" t="s">
        <v>1642</v>
      </c>
      <c r="L353" s="49" t="s">
        <v>1642</v>
      </c>
      <c r="M353" s="49" t="s">
        <v>1642</v>
      </c>
      <c r="N353" s="49" t="s">
        <v>1642</v>
      </c>
      <c r="O353" s="54" t="s">
        <v>1642</v>
      </c>
      <c r="P353" s="160" t="s">
        <v>1642</v>
      </c>
      <c r="Q353" s="151" t="s">
        <v>1642</v>
      </c>
      <c r="R353" s="50" t="s">
        <v>1642</v>
      </c>
      <c r="S353" s="50" t="s">
        <v>1642</v>
      </c>
      <c r="T353" s="50" t="s">
        <v>1642</v>
      </c>
      <c r="U353" s="50" t="s">
        <v>1642</v>
      </c>
      <c r="V353" s="55" t="s">
        <v>1642</v>
      </c>
      <c r="W353" s="50" t="s">
        <v>1642</v>
      </c>
      <c r="X353" s="161" t="s">
        <v>1642</v>
      </c>
      <c r="Y353" s="145" t="s">
        <v>1642</v>
      </c>
      <c r="Z353" s="49" t="s">
        <v>1642</v>
      </c>
      <c r="AA353" s="49" t="s">
        <v>1642</v>
      </c>
      <c r="AB353" s="49" t="s">
        <v>1642</v>
      </c>
      <c r="AC353" s="54" t="s">
        <v>1642</v>
      </c>
      <c r="AD353" s="48" t="s">
        <v>1642</v>
      </c>
      <c r="AE353" s="48" t="s">
        <v>1642</v>
      </c>
      <c r="AF353" s="163" t="s">
        <v>1642</v>
      </c>
    </row>
    <row r="354" spans="1:32" ht="18" customHeight="1" x14ac:dyDescent="0.25">
      <c r="A354" s="18" t="s">
        <v>461</v>
      </c>
      <c r="B354" s="17" t="s">
        <v>1930</v>
      </c>
      <c r="C354" s="96" t="s">
        <v>1189</v>
      </c>
      <c r="D354" s="21">
        <v>45384</v>
      </c>
      <c r="E354" s="17" t="s">
        <v>1795</v>
      </c>
      <c r="F354" s="17" t="s">
        <v>1931</v>
      </c>
      <c r="G354" s="17" t="s">
        <v>1192</v>
      </c>
      <c r="H354" s="97" t="s">
        <v>1192</v>
      </c>
      <c r="I354" s="145">
        <v>0</v>
      </c>
      <c r="J354" s="49">
        <v>0</v>
      </c>
      <c r="K354" s="49">
        <v>0</v>
      </c>
      <c r="L354" s="49">
        <v>0</v>
      </c>
      <c r="M354" s="49">
        <v>0</v>
      </c>
      <c r="N354" s="49">
        <v>0</v>
      </c>
      <c r="O354" s="54">
        <v>0</v>
      </c>
      <c r="P354" s="160">
        <v>0</v>
      </c>
      <c r="Q354" s="151">
        <v>0</v>
      </c>
      <c r="R354" s="50">
        <v>0</v>
      </c>
      <c r="S354" s="50">
        <v>0</v>
      </c>
      <c r="T354" s="50">
        <v>0</v>
      </c>
      <c r="U354" s="50">
        <v>0</v>
      </c>
      <c r="V354" s="55">
        <v>0</v>
      </c>
      <c r="W354" s="50">
        <v>0</v>
      </c>
      <c r="X354" s="161">
        <v>0</v>
      </c>
      <c r="Y354" s="145">
        <v>0</v>
      </c>
      <c r="Z354" s="49">
        <v>0</v>
      </c>
      <c r="AA354" s="49">
        <v>0</v>
      </c>
      <c r="AB354" s="49">
        <v>0</v>
      </c>
      <c r="AC354" s="54">
        <v>0</v>
      </c>
      <c r="AD354" s="48">
        <v>0</v>
      </c>
      <c r="AE354" s="48">
        <v>0</v>
      </c>
      <c r="AF354" s="163">
        <v>0</v>
      </c>
    </row>
    <row r="355" spans="1:32" ht="18" customHeight="1" x14ac:dyDescent="0.25">
      <c r="A355" s="15" t="s">
        <v>462</v>
      </c>
      <c r="B355" s="17" t="s">
        <v>1932</v>
      </c>
      <c r="C355" s="96" t="s">
        <v>1189</v>
      </c>
      <c r="D355" s="21">
        <v>45402</v>
      </c>
      <c r="E355" s="17" t="s">
        <v>1214</v>
      </c>
      <c r="F355" s="17" t="s">
        <v>1570</v>
      </c>
      <c r="G355" s="17" t="s">
        <v>1192</v>
      </c>
      <c r="H355" s="97" t="s">
        <v>1267</v>
      </c>
      <c r="I355" s="145">
        <v>0</v>
      </c>
      <c r="J355" s="49">
        <v>0</v>
      </c>
      <c r="K355" s="49">
        <v>0</v>
      </c>
      <c r="L355" s="49">
        <v>0</v>
      </c>
      <c r="M355" s="49">
        <v>0</v>
      </c>
      <c r="N355" s="49">
        <v>0</v>
      </c>
      <c r="O355" s="54">
        <v>0</v>
      </c>
      <c r="P355" s="160">
        <v>0</v>
      </c>
      <c r="Q355" s="151">
        <v>383027</v>
      </c>
      <c r="R355" s="50">
        <v>-12800000</v>
      </c>
      <c r="S355" s="50">
        <v>0</v>
      </c>
      <c r="T355" s="50">
        <v>0</v>
      </c>
      <c r="U355" s="50">
        <v>0</v>
      </c>
      <c r="V355" s="55">
        <v>0</v>
      </c>
      <c r="W355" s="50">
        <v>12416973</v>
      </c>
      <c r="X355" s="161">
        <v>0</v>
      </c>
      <c r="Y355" s="145">
        <v>0</v>
      </c>
      <c r="Z355" s="49">
        <v>-49319845</v>
      </c>
      <c r="AA355" s="49">
        <v>0</v>
      </c>
      <c r="AB355" s="49">
        <v>0</v>
      </c>
      <c r="AC355" s="54">
        <v>0</v>
      </c>
      <c r="AD355" s="48">
        <v>0</v>
      </c>
      <c r="AE355" s="48">
        <v>49319845</v>
      </c>
      <c r="AF355" s="163">
        <v>0</v>
      </c>
    </row>
    <row r="356" spans="1:32" ht="18" customHeight="1" x14ac:dyDescent="0.25">
      <c r="A356" s="18" t="s">
        <v>463</v>
      </c>
      <c r="B356" s="17" t="s">
        <v>1933</v>
      </c>
      <c r="C356" s="96" t="s">
        <v>1189</v>
      </c>
      <c r="D356" s="21">
        <v>45405</v>
      </c>
      <c r="E356" s="17" t="s">
        <v>1934</v>
      </c>
      <c r="F356" s="17" t="s">
        <v>1935</v>
      </c>
      <c r="G356" s="17" t="s">
        <v>1192</v>
      </c>
      <c r="H356" s="97" t="s">
        <v>1192</v>
      </c>
      <c r="I356" s="145">
        <v>0</v>
      </c>
      <c r="J356" s="49">
        <v>0</v>
      </c>
      <c r="K356" s="49">
        <v>0</v>
      </c>
      <c r="L356" s="49">
        <v>0</v>
      </c>
      <c r="M356" s="49">
        <v>0</v>
      </c>
      <c r="N356" s="49">
        <v>0</v>
      </c>
      <c r="O356" s="54">
        <v>0</v>
      </c>
      <c r="P356" s="160">
        <v>0</v>
      </c>
      <c r="Q356" s="151">
        <v>0</v>
      </c>
      <c r="R356" s="50">
        <v>0</v>
      </c>
      <c r="S356" s="50">
        <v>0</v>
      </c>
      <c r="T356" s="50">
        <v>0</v>
      </c>
      <c r="U356" s="50">
        <v>0</v>
      </c>
      <c r="V356" s="55">
        <v>0</v>
      </c>
      <c r="W356" s="50">
        <v>0</v>
      </c>
      <c r="X356" s="161">
        <v>0</v>
      </c>
      <c r="Y356" s="145">
        <v>0</v>
      </c>
      <c r="Z356" s="49">
        <v>0</v>
      </c>
      <c r="AA356" s="49">
        <v>0</v>
      </c>
      <c r="AB356" s="49">
        <v>0</v>
      </c>
      <c r="AC356" s="54">
        <v>0</v>
      </c>
      <c r="AD356" s="48">
        <v>0</v>
      </c>
      <c r="AE356" s="48">
        <v>0</v>
      </c>
      <c r="AF356" s="163">
        <v>0</v>
      </c>
    </row>
    <row r="357" spans="1:32" ht="18" customHeight="1" x14ac:dyDescent="0.25">
      <c r="A357" s="15" t="s">
        <v>464</v>
      </c>
      <c r="B357" s="17" t="s">
        <v>1936</v>
      </c>
      <c r="C357" s="96" t="s">
        <v>1189</v>
      </c>
      <c r="D357" s="21">
        <v>45357</v>
      </c>
      <c r="E357" s="17" t="s">
        <v>1937</v>
      </c>
      <c r="F357" s="17" t="s">
        <v>1938</v>
      </c>
      <c r="G357" s="17" t="s">
        <v>1192</v>
      </c>
      <c r="H357" s="97" t="s">
        <v>1192</v>
      </c>
      <c r="I357" s="145">
        <v>0</v>
      </c>
      <c r="J357" s="49">
        <v>0</v>
      </c>
      <c r="K357" s="49">
        <v>0</v>
      </c>
      <c r="L357" s="49">
        <v>0</v>
      </c>
      <c r="M357" s="49">
        <v>0</v>
      </c>
      <c r="N357" s="49">
        <v>0</v>
      </c>
      <c r="O357" s="54">
        <v>0</v>
      </c>
      <c r="P357" s="160">
        <v>0</v>
      </c>
      <c r="Q357" s="151">
        <v>0</v>
      </c>
      <c r="R357" s="50">
        <v>0</v>
      </c>
      <c r="S357" s="50">
        <v>0</v>
      </c>
      <c r="T357" s="50">
        <v>0</v>
      </c>
      <c r="U357" s="50">
        <v>0</v>
      </c>
      <c r="V357" s="55">
        <v>0</v>
      </c>
      <c r="W357" s="50">
        <v>0</v>
      </c>
      <c r="X357" s="161">
        <v>0</v>
      </c>
      <c r="Y357" s="145">
        <v>0</v>
      </c>
      <c r="Z357" s="49">
        <v>0</v>
      </c>
      <c r="AA357" s="49">
        <v>0</v>
      </c>
      <c r="AB357" s="49">
        <v>0</v>
      </c>
      <c r="AC357" s="54">
        <v>0</v>
      </c>
      <c r="AD357" s="48">
        <v>0</v>
      </c>
      <c r="AE357" s="48">
        <v>0</v>
      </c>
      <c r="AF357" s="163">
        <v>0</v>
      </c>
    </row>
    <row r="358" spans="1:32" ht="18" customHeight="1" x14ac:dyDescent="0.25">
      <c r="A358" s="18" t="s">
        <v>465</v>
      </c>
      <c r="B358" s="17" t="s">
        <v>1939</v>
      </c>
      <c r="C358" s="96" t="s">
        <v>1189</v>
      </c>
      <c r="D358" s="21">
        <v>45392</v>
      </c>
      <c r="E358" s="17" t="s">
        <v>1940</v>
      </c>
      <c r="F358" s="17" t="s">
        <v>1262</v>
      </c>
      <c r="G358" s="17" t="s">
        <v>1192</v>
      </c>
      <c r="H358" s="97" t="s">
        <v>1192</v>
      </c>
      <c r="I358" s="145">
        <v>0</v>
      </c>
      <c r="J358" s="49">
        <v>0</v>
      </c>
      <c r="K358" s="49">
        <v>0</v>
      </c>
      <c r="L358" s="49">
        <v>0</v>
      </c>
      <c r="M358" s="49">
        <v>0</v>
      </c>
      <c r="N358" s="49">
        <v>0</v>
      </c>
      <c r="O358" s="54">
        <v>0</v>
      </c>
      <c r="P358" s="160">
        <v>0</v>
      </c>
      <c r="Q358" s="151">
        <v>0</v>
      </c>
      <c r="R358" s="50">
        <v>0</v>
      </c>
      <c r="S358" s="50">
        <v>0</v>
      </c>
      <c r="T358" s="50">
        <v>0</v>
      </c>
      <c r="U358" s="50">
        <v>0</v>
      </c>
      <c r="V358" s="55">
        <v>0</v>
      </c>
      <c r="W358" s="50">
        <v>0</v>
      </c>
      <c r="X358" s="161">
        <v>0</v>
      </c>
      <c r="Y358" s="145">
        <v>0</v>
      </c>
      <c r="Z358" s="49">
        <v>0</v>
      </c>
      <c r="AA358" s="49">
        <v>0</v>
      </c>
      <c r="AB358" s="49">
        <v>0</v>
      </c>
      <c r="AC358" s="54">
        <v>0</v>
      </c>
      <c r="AD358" s="48">
        <v>0</v>
      </c>
      <c r="AE358" s="48">
        <v>0</v>
      </c>
      <c r="AF358" s="163">
        <v>0</v>
      </c>
    </row>
    <row r="359" spans="1:32" ht="18" customHeight="1" x14ac:dyDescent="0.25">
      <c r="A359" s="15" t="s">
        <v>466</v>
      </c>
      <c r="B359" s="17" t="s">
        <v>1941</v>
      </c>
      <c r="C359" s="96" t="s">
        <v>1189</v>
      </c>
      <c r="D359" s="21">
        <v>45392</v>
      </c>
      <c r="E359" s="17" t="s">
        <v>1942</v>
      </c>
      <c r="F359" s="17" t="s">
        <v>1943</v>
      </c>
      <c r="G359" s="17" t="s">
        <v>1192</v>
      </c>
      <c r="H359" s="97" t="s">
        <v>1192</v>
      </c>
      <c r="I359" s="145">
        <v>0</v>
      </c>
      <c r="J359" s="49">
        <v>0</v>
      </c>
      <c r="K359" s="49">
        <v>0</v>
      </c>
      <c r="L359" s="49">
        <v>0</v>
      </c>
      <c r="M359" s="49">
        <v>0</v>
      </c>
      <c r="N359" s="49">
        <v>0</v>
      </c>
      <c r="O359" s="54">
        <v>0</v>
      </c>
      <c r="P359" s="160">
        <v>0</v>
      </c>
      <c r="Q359" s="151">
        <v>0</v>
      </c>
      <c r="R359" s="50">
        <v>0</v>
      </c>
      <c r="S359" s="50">
        <v>0</v>
      </c>
      <c r="T359" s="50">
        <v>0</v>
      </c>
      <c r="U359" s="50">
        <v>0</v>
      </c>
      <c r="V359" s="55">
        <v>0</v>
      </c>
      <c r="W359" s="50">
        <v>0</v>
      </c>
      <c r="X359" s="161">
        <v>0</v>
      </c>
      <c r="Y359" s="145">
        <v>0</v>
      </c>
      <c r="Z359" s="49">
        <v>0</v>
      </c>
      <c r="AA359" s="49">
        <v>0</v>
      </c>
      <c r="AB359" s="49">
        <v>0</v>
      </c>
      <c r="AC359" s="54">
        <v>0</v>
      </c>
      <c r="AD359" s="48">
        <v>0</v>
      </c>
      <c r="AE359" s="48">
        <v>0</v>
      </c>
      <c r="AF359" s="163">
        <v>0</v>
      </c>
    </row>
    <row r="360" spans="1:32" ht="18" customHeight="1" x14ac:dyDescent="0.25">
      <c r="A360" s="18" t="s">
        <v>467</v>
      </c>
      <c r="B360" s="17" t="s">
        <v>1944</v>
      </c>
      <c r="C360" s="96" t="s">
        <v>1189</v>
      </c>
      <c r="D360" s="21">
        <v>45363</v>
      </c>
      <c r="E360" s="17" t="s">
        <v>1945</v>
      </c>
      <c r="F360" s="17" t="s">
        <v>1737</v>
      </c>
      <c r="G360" s="17" t="s">
        <v>1192</v>
      </c>
      <c r="H360" s="97" t="s">
        <v>1192</v>
      </c>
      <c r="I360" s="145">
        <v>0</v>
      </c>
      <c r="J360" s="49">
        <v>0</v>
      </c>
      <c r="K360" s="49">
        <v>0</v>
      </c>
      <c r="L360" s="49">
        <v>0</v>
      </c>
      <c r="M360" s="49">
        <v>0</v>
      </c>
      <c r="N360" s="49">
        <v>0</v>
      </c>
      <c r="O360" s="54">
        <v>0</v>
      </c>
      <c r="P360" s="160">
        <v>0</v>
      </c>
      <c r="Q360" s="151">
        <v>0</v>
      </c>
      <c r="R360" s="50">
        <v>0</v>
      </c>
      <c r="S360" s="50">
        <v>0</v>
      </c>
      <c r="T360" s="50">
        <v>0</v>
      </c>
      <c r="U360" s="50">
        <v>0</v>
      </c>
      <c r="V360" s="55">
        <v>0</v>
      </c>
      <c r="W360" s="50">
        <v>0</v>
      </c>
      <c r="X360" s="161">
        <v>0</v>
      </c>
      <c r="Y360" s="145">
        <v>0</v>
      </c>
      <c r="Z360" s="49">
        <v>0</v>
      </c>
      <c r="AA360" s="49">
        <v>0</v>
      </c>
      <c r="AB360" s="49">
        <v>0</v>
      </c>
      <c r="AC360" s="54">
        <v>0</v>
      </c>
      <c r="AD360" s="48">
        <v>0</v>
      </c>
      <c r="AE360" s="48">
        <v>0</v>
      </c>
      <c r="AF360" s="163">
        <v>0</v>
      </c>
    </row>
    <row r="361" spans="1:32" ht="18" customHeight="1" x14ac:dyDescent="0.25">
      <c r="A361" s="15" t="s">
        <v>468</v>
      </c>
      <c r="B361" s="17" t="s">
        <v>1946</v>
      </c>
      <c r="C361" s="96" t="s">
        <v>1189</v>
      </c>
      <c r="D361" s="21">
        <v>45408</v>
      </c>
      <c r="E361" s="17" t="s">
        <v>1947</v>
      </c>
      <c r="F361" s="17" t="s">
        <v>1718</v>
      </c>
      <c r="G361" s="17" t="s">
        <v>1192</v>
      </c>
      <c r="H361" s="97" t="s">
        <v>1192</v>
      </c>
      <c r="I361" s="145">
        <v>0</v>
      </c>
      <c r="J361" s="49">
        <v>0</v>
      </c>
      <c r="K361" s="49">
        <v>0</v>
      </c>
      <c r="L361" s="49">
        <v>0</v>
      </c>
      <c r="M361" s="49">
        <v>0</v>
      </c>
      <c r="N361" s="49">
        <v>0</v>
      </c>
      <c r="O361" s="54">
        <v>0</v>
      </c>
      <c r="P361" s="160">
        <v>0</v>
      </c>
      <c r="Q361" s="151">
        <v>0</v>
      </c>
      <c r="R361" s="50">
        <v>0</v>
      </c>
      <c r="S361" s="50">
        <v>0</v>
      </c>
      <c r="T361" s="50">
        <v>0</v>
      </c>
      <c r="U361" s="50">
        <v>0</v>
      </c>
      <c r="V361" s="55">
        <v>0</v>
      </c>
      <c r="W361" s="50">
        <v>0</v>
      </c>
      <c r="X361" s="161">
        <v>0</v>
      </c>
      <c r="Y361" s="145">
        <v>0</v>
      </c>
      <c r="Z361" s="49">
        <v>0</v>
      </c>
      <c r="AA361" s="49">
        <v>0</v>
      </c>
      <c r="AB361" s="49">
        <v>0</v>
      </c>
      <c r="AC361" s="54">
        <v>0</v>
      </c>
      <c r="AD361" s="48">
        <v>0</v>
      </c>
      <c r="AE361" s="48">
        <v>0</v>
      </c>
      <c r="AF361" s="163">
        <v>0</v>
      </c>
    </row>
    <row r="362" spans="1:32" ht="18" customHeight="1" x14ac:dyDescent="0.25">
      <c r="A362" s="18" t="s">
        <v>469</v>
      </c>
      <c r="B362" s="17" t="s">
        <v>1948</v>
      </c>
      <c r="C362" s="96" t="s">
        <v>1189</v>
      </c>
      <c r="D362" s="21">
        <v>45398</v>
      </c>
      <c r="E362" s="17" t="s">
        <v>1949</v>
      </c>
      <c r="F362" s="17" t="s">
        <v>1628</v>
      </c>
      <c r="G362" s="17" t="s">
        <v>1192</v>
      </c>
      <c r="H362" s="97" t="s">
        <v>1267</v>
      </c>
      <c r="I362" s="145">
        <v>0</v>
      </c>
      <c r="J362" s="49">
        <v>0</v>
      </c>
      <c r="K362" s="49">
        <v>0</v>
      </c>
      <c r="L362" s="49">
        <v>0</v>
      </c>
      <c r="M362" s="49">
        <v>0</v>
      </c>
      <c r="N362" s="49">
        <v>0</v>
      </c>
      <c r="O362" s="54">
        <v>0</v>
      </c>
      <c r="P362" s="160">
        <v>0</v>
      </c>
      <c r="Q362" s="151">
        <v>0</v>
      </c>
      <c r="R362" s="50">
        <v>0</v>
      </c>
      <c r="S362" s="50">
        <v>0</v>
      </c>
      <c r="T362" s="50">
        <v>0</v>
      </c>
      <c r="U362" s="50">
        <v>0</v>
      </c>
      <c r="V362" s="55">
        <v>0</v>
      </c>
      <c r="W362" s="50">
        <v>0</v>
      </c>
      <c r="X362" s="161">
        <v>0</v>
      </c>
      <c r="Y362" s="145">
        <v>0</v>
      </c>
      <c r="Z362" s="49">
        <v>0</v>
      </c>
      <c r="AA362" s="49">
        <v>0</v>
      </c>
      <c r="AB362" s="49">
        <v>0</v>
      </c>
      <c r="AC362" s="54">
        <v>0</v>
      </c>
      <c r="AD362" s="48">
        <v>0</v>
      </c>
      <c r="AE362" s="48">
        <v>0</v>
      </c>
      <c r="AF362" s="163">
        <v>0</v>
      </c>
    </row>
    <row r="363" spans="1:32" ht="18" customHeight="1" x14ac:dyDescent="0.25">
      <c r="A363" s="15" t="s">
        <v>470</v>
      </c>
      <c r="B363" s="17" t="s">
        <v>1950</v>
      </c>
      <c r="C363" s="96" t="s">
        <v>1189</v>
      </c>
      <c r="D363" s="21">
        <v>45404</v>
      </c>
      <c r="E363" s="17" t="s">
        <v>1837</v>
      </c>
      <c r="F363" s="17" t="s">
        <v>1273</v>
      </c>
      <c r="G363" s="17" t="s">
        <v>1192</v>
      </c>
      <c r="H363" s="97" t="s">
        <v>1192</v>
      </c>
      <c r="I363" s="145">
        <v>0</v>
      </c>
      <c r="J363" s="49">
        <v>0</v>
      </c>
      <c r="K363" s="49">
        <v>0</v>
      </c>
      <c r="L363" s="49">
        <v>0</v>
      </c>
      <c r="M363" s="49">
        <v>0</v>
      </c>
      <c r="N363" s="49">
        <v>0</v>
      </c>
      <c r="O363" s="54">
        <v>0</v>
      </c>
      <c r="P363" s="160">
        <v>0</v>
      </c>
      <c r="Q363" s="151">
        <v>0</v>
      </c>
      <c r="R363" s="50">
        <v>0</v>
      </c>
      <c r="S363" s="50">
        <v>0</v>
      </c>
      <c r="T363" s="50">
        <v>0</v>
      </c>
      <c r="U363" s="50">
        <v>0</v>
      </c>
      <c r="V363" s="55">
        <v>0</v>
      </c>
      <c r="W363" s="50">
        <v>0</v>
      </c>
      <c r="X363" s="161">
        <v>0</v>
      </c>
      <c r="Y363" s="145">
        <v>0</v>
      </c>
      <c r="Z363" s="49">
        <v>0</v>
      </c>
      <c r="AA363" s="49">
        <v>0</v>
      </c>
      <c r="AB363" s="49">
        <v>0</v>
      </c>
      <c r="AC363" s="54">
        <v>0</v>
      </c>
      <c r="AD363" s="48">
        <v>0</v>
      </c>
      <c r="AE363" s="48">
        <v>0</v>
      </c>
      <c r="AF363" s="163">
        <v>0</v>
      </c>
    </row>
    <row r="364" spans="1:32" ht="18" customHeight="1" x14ac:dyDescent="0.25">
      <c r="A364" s="18" t="s">
        <v>471</v>
      </c>
      <c r="B364" s="17" t="s">
        <v>1951</v>
      </c>
      <c r="C364" s="96" t="s">
        <v>1189</v>
      </c>
      <c r="D364" s="21">
        <v>45371</v>
      </c>
      <c r="E364" s="17" t="s">
        <v>1952</v>
      </c>
      <c r="F364" s="17" t="s">
        <v>1628</v>
      </c>
      <c r="G364" s="17" t="s">
        <v>1192</v>
      </c>
      <c r="H364" s="97" t="s">
        <v>1192</v>
      </c>
      <c r="I364" s="145">
        <v>0</v>
      </c>
      <c r="J364" s="49">
        <v>0</v>
      </c>
      <c r="K364" s="49">
        <v>0</v>
      </c>
      <c r="L364" s="49">
        <v>0</v>
      </c>
      <c r="M364" s="49">
        <v>0</v>
      </c>
      <c r="N364" s="49">
        <v>0</v>
      </c>
      <c r="O364" s="54">
        <v>0</v>
      </c>
      <c r="P364" s="160">
        <v>0</v>
      </c>
      <c r="Q364" s="151">
        <v>0</v>
      </c>
      <c r="R364" s="50">
        <v>0</v>
      </c>
      <c r="S364" s="50">
        <v>0</v>
      </c>
      <c r="T364" s="50">
        <v>0</v>
      </c>
      <c r="U364" s="50">
        <v>0</v>
      </c>
      <c r="V364" s="55">
        <v>0</v>
      </c>
      <c r="W364" s="50">
        <v>0</v>
      </c>
      <c r="X364" s="161">
        <v>0</v>
      </c>
      <c r="Y364" s="145">
        <v>0</v>
      </c>
      <c r="Z364" s="49">
        <v>0</v>
      </c>
      <c r="AA364" s="49">
        <v>0</v>
      </c>
      <c r="AB364" s="49">
        <v>0</v>
      </c>
      <c r="AC364" s="54">
        <v>0</v>
      </c>
      <c r="AD364" s="48">
        <v>0</v>
      </c>
      <c r="AE364" s="48">
        <v>0</v>
      </c>
      <c r="AF364" s="163">
        <v>0</v>
      </c>
    </row>
    <row r="365" spans="1:32" ht="18" customHeight="1" x14ac:dyDescent="0.25">
      <c r="A365" s="15" t="s">
        <v>472</v>
      </c>
      <c r="B365" s="17" t="s">
        <v>1953</v>
      </c>
      <c r="C365" s="96" t="s">
        <v>1189</v>
      </c>
      <c r="D365" s="21">
        <v>45393</v>
      </c>
      <c r="E365" s="17" t="s">
        <v>1954</v>
      </c>
      <c r="F365" s="17" t="s">
        <v>1287</v>
      </c>
      <c r="G365" s="17" t="s">
        <v>1192</v>
      </c>
      <c r="H365" s="97" t="s">
        <v>1192</v>
      </c>
      <c r="I365" s="145">
        <v>0</v>
      </c>
      <c r="J365" s="49">
        <v>0</v>
      </c>
      <c r="K365" s="49">
        <v>0</v>
      </c>
      <c r="L365" s="49">
        <v>0</v>
      </c>
      <c r="M365" s="49">
        <v>0</v>
      </c>
      <c r="N365" s="49">
        <v>0</v>
      </c>
      <c r="O365" s="54">
        <v>0</v>
      </c>
      <c r="P365" s="160">
        <v>0</v>
      </c>
      <c r="Q365" s="151">
        <v>0</v>
      </c>
      <c r="R365" s="50">
        <v>0</v>
      </c>
      <c r="S365" s="50">
        <v>0</v>
      </c>
      <c r="T365" s="50">
        <v>0</v>
      </c>
      <c r="U365" s="50">
        <v>0</v>
      </c>
      <c r="V365" s="55">
        <v>0</v>
      </c>
      <c r="W365" s="50">
        <v>0</v>
      </c>
      <c r="X365" s="161">
        <v>0</v>
      </c>
      <c r="Y365" s="145">
        <v>0</v>
      </c>
      <c r="Z365" s="49">
        <v>0</v>
      </c>
      <c r="AA365" s="49">
        <v>0</v>
      </c>
      <c r="AB365" s="49">
        <v>0</v>
      </c>
      <c r="AC365" s="54">
        <v>0</v>
      </c>
      <c r="AD365" s="48">
        <v>0</v>
      </c>
      <c r="AE365" s="48">
        <v>0</v>
      </c>
      <c r="AF365" s="163">
        <v>0</v>
      </c>
    </row>
    <row r="366" spans="1:32" ht="18" customHeight="1" x14ac:dyDescent="0.25">
      <c r="A366" s="18" t="s">
        <v>473</v>
      </c>
      <c r="B366" s="17" t="s">
        <v>1955</v>
      </c>
      <c r="C366" s="96" t="s">
        <v>1189</v>
      </c>
      <c r="D366" s="21">
        <v>45378</v>
      </c>
      <c r="E366" s="17" t="s">
        <v>1956</v>
      </c>
      <c r="F366" s="17" t="s">
        <v>1256</v>
      </c>
      <c r="G366" s="17" t="s">
        <v>1192</v>
      </c>
      <c r="H366" s="97" t="s">
        <v>1192</v>
      </c>
      <c r="I366" s="145">
        <v>0</v>
      </c>
      <c r="J366" s="49">
        <v>0</v>
      </c>
      <c r="K366" s="49">
        <v>0</v>
      </c>
      <c r="L366" s="49">
        <v>0</v>
      </c>
      <c r="M366" s="49">
        <v>0</v>
      </c>
      <c r="N366" s="49">
        <v>0</v>
      </c>
      <c r="O366" s="54">
        <v>0</v>
      </c>
      <c r="P366" s="160">
        <v>0</v>
      </c>
      <c r="Q366" s="151">
        <v>0</v>
      </c>
      <c r="R366" s="50">
        <v>0</v>
      </c>
      <c r="S366" s="50">
        <v>0</v>
      </c>
      <c r="T366" s="50">
        <v>0</v>
      </c>
      <c r="U366" s="50">
        <v>0</v>
      </c>
      <c r="V366" s="55">
        <v>0</v>
      </c>
      <c r="W366" s="50">
        <v>0</v>
      </c>
      <c r="X366" s="161">
        <v>0</v>
      </c>
      <c r="Y366" s="145">
        <v>0</v>
      </c>
      <c r="Z366" s="49">
        <v>0</v>
      </c>
      <c r="AA366" s="49">
        <v>0</v>
      </c>
      <c r="AB366" s="49">
        <v>0</v>
      </c>
      <c r="AC366" s="54">
        <v>0</v>
      </c>
      <c r="AD366" s="48">
        <v>0</v>
      </c>
      <c r="AE366" s="48">
        <v>0</v>
      </c>
      <c r="AF366" s="163">
        <v>0</v>
      </c>
    </row>
    <row r="367" spans="1:32" ht="18" customHeight="1" x14ac:dyDescent="0.25">
      <c r="A367" s="15" t="s">
        <v>474</v>
      </c>
      <c r="B367" s="17" t="s">
        <v>1957</v>
      </c>
      <c r="C367" s="96" t="s">
        <v>1189</v>
      </c>
      <c r="D367" s="21">
        <v>45376</v>
      </c>
      <c r="E367" s="17" t="s">
        <v>1958</v>
      </c>
      <c r="F367" s="17" t="s">
        <v>1256</v>
      </c>
      <c r="G367" s="17" t="s">
        <v>1192</v>
      </c>
      <c r="H367" s="97" t="s">
        <v>1192</v>
      </c>
      <c r="I367" s="145">
        <v>0</v>
      </c>
      <c r="J367" s="49">
        <v>0</v>
      </c>
      <c r="K367" s="49">
        <v>0</v>
      </c>
      <c r="L367" s="49">
        <v>0</v>
      </c>
      <c r="M367" s="49">
        <v>0</v>
      </c>
      <c r="N367" s="49">
        <v>0</v>
      </c>
      <c r="O367" s="54">
        <v>0</v>
      </c>
      <c r="P367" s="160">
        <v>0</v>
      </c>
      <c r="Q367" s="151">
        <v>0</v>
      </c>
      <c r="R367" s="50">
        <v>0</v>
      </c>
      <c r="S367" s="50">
        <v>0</v>
      </c>
      <c r="T367" s="50">
        <v>0</v>
      </c>
      <c r="U367" s="50">
        <v>0</v>
      </c>
      <c r="V367" s="55">
        <v>0</v>
      </c>
      <c r="W367" s="50">
        <v>0</v>
      </c>
      <c r="X367" s="161">
        <v>0</v>
      </c>
      <c r="Y367" s="145">
        <v>0</v>
      </c>
      <c r="Z367" s="49">
        <v>0</v>
      </c>
      <c r="AA367" s="49">
        <v>0</v>
      </c>
      <c r="AB367" s="49">
        <v>0</v>
      </c>
      <c r="AC367" s="54">
        <v>0</v>
      </c>
      <c r="AD367" s="48">
        <v>0</v>
      </c>
      <c r="AE367" s="48">
        <v>0</v>
      </c>
      <c r="AF367" s="163">
        <v>0</v>
      </c>
    </row>
    <row r="368" spans="1:32" ht="18" customHeight="1" x14ac:dyDescent="0.25">
      <c r="A368" s="18" t="s">
        <v>475</v>
      </c>
      <c r="B368" s="17" t="s">
        <v>1959</v>
      </c>
      <c r="C368" s="96" t="s">
        <v>1189</v>
      </c>
      <c r="D368" s="21">
        <v>45379</v>
      </c>
      <c r="E368" s="17" t="s">
        <v>1960</v>
      </c>
      <c r="F368" s="17" t="s">
        <v>1191</v>
      </c>
      <c r="G368" s="17" t="s">
        <v>1192</v>
      </c>
      <c r="H368" s="97" t="s">
        <v>1267</v>
      </c>
      <c r="I368" s="145">
        <v>0</v>
      </c>
      <c r="J368" s="49">
        <v>0</v>
      </c>
      <c r="K368" s="49">
        <v>0</v>
      </c>
      <c r="L368" s="49">
        <v>0</v>
      </c>
      <c r="M368" s="49">
        <v>0</v>
      </c>
      <c r="N368" s="49">
        <v>0</v>
      </c>
      <c r="O368" s="54">
        <v>0</v>
      </c>
      <c r="P368" s="160">
        <v>0</v>
      </c>
      <c r="Q368" s="151">
        <v>0</v>
      </c>
      <c r="R368" s="50">
        <v>0</v>
      </c>
      <c r="S368" s="50">
        <v>0</v>
      </c>
      <c r="T368" s="50">
        <v>0</v>
      </c>
      <c r="U368" s="50">
        <v>0</v>
      </c>
      <c r="V368" s="55">
        <v>0</v>
      </c>
      <c r="W368" s="50">
        <v>0</v>
      </c>
      <c r="X368" s="161">
        <v>0</v>
      </c>
      <c r="Y368" s="145">
        <v>0</v>
      </c>
      <c r="Z368" s="49">
        <v>0</v>
      </c>
      <c r="AA368" s="49">
        <v>0</v>
      </c>
      <c r="AB368" s="49">
        <v>0</v>
      </c>
      <c r="AC368" s="54">
        <v>0</v>
      </c>
      <c r="AD368" s="48">
        <v>0</v>
      </c>
      <c r="AE368" s="48">
        <v>0</v>
      </c>
      <c r="AF368" s="163">
        <v>0</v>
      </c>
    </row>
    <row r="369" spans="1:32" ht="18" hidden="1" customHeight="1" x14ac:dyDescent="0.25">
      <c r="A369" s="15" t="s">
        <v>476</v>
      </c>
      <c r="B369" s="17" t="s">
        <v>1961</v>
      </c>
      <c r="C369" s="96" t="s">
        <v>1204</v>
      </c>
      <c r="D369" s="21">
        <v>45385</v>
      </c>
      <c r="E369" s="17" t="s">
        <v>1962</v>
      </c>
      <c r="F369" s="17" t="s">
        <v>1262</v>
      </c>
      <c r="G369" s="17" t="s">
        <v>1192</v>
      </c>
      <c r="H369" s="97" t="s">
        <v>1192</v>
      </c>
      <c r="I369" s="145">
        <v>0</v>
      </c>
      <c r="J369" s="49">
        <v>0</v>
      </c>
      <c r="K369" s="49">
        <v>0</v>
      </c>
      <c r="L369" s="49">
        <v>0</v>
      </c>
      <c r="M369" s="49">
        <v>0</v>
      </c>
      <c r="N369" s="49">
        <v>0</v>
      </c>
      <c r="O369" s="54">
        <v>0</v>
      </c>
      <c r="P369" s="160">
        <v>0</v>
      </c>
      <c r="Q369" s="151">
        <v>0</v>
      </c>
      <c r="R369" s="50">
        <v>0</v>
      </c>
      <c r="S369" s="50">
        <v>0</v>
      </c>
      <c r="T369" s="50">
        <v>0</v>
      </c>
      <c r="U369" s="50">
        <v>0</v>
      </c>
      <c r="V369" s="55">
        <v>0</v>
      </c>
      <c r="W369" s="50">
        <v>0</v>
      </c>
      <c r="X369" s="161">
        <v>0</v>
      </c>
      <c r="Y369" s="145">
        <v>0</v>
      </c>
      <c r="Z369" s="49">
        <v>0</v>
      </c>
      <c r="AA369" s="49">
        <v>0</v>
      </c>
      <c r="AB369" s="49">
        <v>0</v>
      </c>
      <c r="AC369" s="54">
        <v>0</v>
      </c>
      <c r="AD369" s="48">
        <v>0</v>
      </c>
      <c r="AE369" s="48">
        <v>0</v>
      </c>
      <c r="AF369" s="163">
        <v>0</v>
      </c>
    </row>
    <row r="370" spans="1:32" ht="18" customHeight="1" x14ac:dyDescent="0.25">
      <c r="A370" s="18" t="s">
        <v>477</v>
      </c>
      <c r="B370" s="17" t="s">
        <v>1963</v>
      </c>
      <c r="C370" s="96" t="s">
        <v>1189</v>
      </c>
      <c r="D370" s="21">
        <v>45407</v>
      </c>
      <c r="E370" s="17" t="s">
        <v>1964</v>
      </c>
      <c r="F370" s="17" t="s">
        <v>1585</v>
      </c>
      <c r="G370" s="17" t="s">
        <v>1192</v>
      </c>
      <c r="H370" s="97" t="s">
        <v>1192</v>
      </c>
      <c r="I370" s="145">
        <v>0</v>
      </c>
      <c r="J370" s="49">
        <v>0</v>
      </c>
      <c r="K370" s="49">
        <v>0</v>
      </c>
      <c r="L370" s="49">
        <v>0</v>
      </c>
      <c r="M370" s="49">
        <v>0</v>
      </c>
      <c r="N370" s="49">
        <v>0</v>
      </c>
      <c r="O370" s="54">
        <v>0</v>
      </c>
      <c r="P370" s="160">
        <v>0</v>
      </c>
      <c r="Q370" s="151">
        <v>-5000000</v>
      </c>
      <c r="R370" s="50">
        <v>5000000</v>
      </c>
      <c r="S370" s="50">
        <v>0</v>
      </c>
      <c r="T370" s="50">
        <v>0</v>
      </c>
      <c r="U370" s="50">
        <v>0</v>
      </c>
      <c r="V370" s="55">
        <v>0</v>
      </c>
      <c r="W370" s="50">
        <v>0</v>
      </c>
      <c r="X370" s="161">
        <v>0</v>
      </c>
      <c r="Y370" s="145">
        <v>0</v>
      </c>
      <c r="Z370" s="49">
        <v>0</v>
      </c>
      <c r="AA370" s="49">
        <v>0</v>
      </c>
      <c r="AB370" s="49">
        <v>0</v>
      </c>
      <c r="AC370" s="54">
        <v>0</v>
      </c>
      <c r="AD370" s="48">
        <v>0</v>
      </c>
      <c r="AE370" s="48">
        <v>0</v>
      </c>
      <c r="AF370" s="163">
        <v>0</v>
      </c>
    </row>
    <row r="371" spans="1:32" ht="18" customHeight="1" x14ac:dyDescent="0.25">
      <c r="A371" s="15" t="s">
        <v>478</v>
      </c>
      <c r="B371" s="17" t="s">
        <v>1965</v>
      </c>
      <c r="C371" s="96" t="s">
        <v>1189</v>
      </c>
      <c r="D371" s="21">
        <v>45392</v>
      </c>
      <c r="E371" s="17" t="s">
        <v>1446</v>
      </c>
      <c r="F371" s="17" t="s">
        <v>1966</v>
      </c>
      <c r="G371" s="17" t="s">
        <v>1192</v>
      </c>
      <c r="H371" s="97" t="s">
        <v>1192</v>
      </c>
      <c r="I371" s="145">
        <v>0</v>
      </c>
      <c r="J371" s="49">
        <v>0</v>
      </c>
      <c r="K371" s="49">
        <v>0</v>
      </c>
      <c r="L371" s="49">
        <v>0</v>
      </c>
      <c r="M371" s="49">
        <v>0</v>
      </c>
      <c r="N371" s="49">
        <v>0</v>
      </c>
      <c r="O371" s="54">
        <v>0</v>
      </c>
      <c r="P371" s="160">
        <v>0</v>
      </c>
      <c r="Q371" s="151">
        <v>-4000000</v>
      </c>
      <c r="R371" s="50">
        <v>4000000</v>
      </c>
      <c r="S371" s="50">
        <v>0</v>
      </c>
      <c r="T371" s="50">
        <v>0</v>
      </c>
      <c r="U371" s="50">
        <v>0</v>
      </c>
      <c r="V371" s="55">
        <v>0</v>
      </c>
      <c r="W371" s="50">
        <v>0</v>
      </c>
      <c r="X371" s="161">
        <v>0</v>
      </c>
      <c r="Y371" s="145">
        <v>0</v>
      </c>
      <c r="Z371" s="49">
        <v>0</v>
      </c>
      <c r="AA371" s="49">
        <v>0</v>
      </c>
      <c r="AB371" s="49">
        <v>0</v>
      </c>
      <c r="AC371" s="54">
        <v>0</v>
      </c>
      <c r="AD371" s="48">
        <v>0</v>
      </c>
      <c r="AE371" s="48">
        <v>0</v>
      </c>
      <c r="AF371" s="163">
        <v>0</v>
      </c>
    </row>
    <row r="372" spans="1:32" ht="18" customHeight="1" x14ac:dyDescent="0.25">
      <c r="A372" s="18" t="s">
        <v>479</v>
      </c>
      <c r="B372" s="17" t="s">
        <v>1967</v>
      </c>
      <c r="C372" s="96" t="s">
        <v>1189</v>
      </c>
      <c r="D372" s="21">
        <v>45400</v>
      </c>
      <c r="E372" s="17" t="s">
        <v>1968</v>
      </c>
      <c r="F372" s="17" t="s">
        <v>1256</v>
      </c>
      <c r="G372" s="17" t="s">
        <v>1192</v>
      </c>
      <c r="H372" s="97" t="s">
        <v>1192</v>
      </c>
      <c r="I372" s="145">
        <v>0</v>
      </c>
      <c r="J372" s="49">
        <v>0</v>
      </c>
      <c r="K372" s="49">
        <v>0</v>
      </c>
      <c r="L372" s="49">
        <v>0</v>
      </c>
      <c r="M372" s="49">
        <v>0</v>
      </c>
      <c r="N372" s="49">
        <v>0</v>
      </c>
      <c r="O372" s="54">
        <v>0</v>
      </c>
      <c r="P372" s="160">
        <v>0</v>
      </c>
      <c r="Q372" s="151">
        <v>0</v>
      </c>
      <c r="R372" s="50">
        <v>0</v>
      </c>
      <c r="S372" s="50">
        <v>0</v>
      </c>
      <c r="T372" s="50">
        <v>0</v>
      </c>
      <c r="U372" s="50">
        <v>0</v>
      </c>
      <c r="V372" s="55">
        <v>0</v>
      </c>
      <c r="W372" s="50">
        <v>0</v>
      </c>
      <c r="X372" s="161">
        <v>0</v>
      </c>
      <c r="Y372" s="145">
        <v>0</v>
      </c>
      <c r="Z372" s="49">
        <v>0</v>
      </c>
      <c r="AA372" s="49">
        <v>0</v>
      </c>
      <c r="AB372" s="49">
        <v>0</v>
      </c>
      <c r="AC372" s="54">
        <v>0</v>
      </c>
      <c r="AD372" s="48">
        <v>0</v>
      </c>
      <c r="AE372" s="48">
        <v>0</v>
      </c>
      <c r="AF372" s="163">
        <v>0</v>
      </c>
    </row>
    <row r="373" spans="1:32" ht="18" customHeight="1" x14ac:dyDescent="0.25">
      <c r="A373" s="15" t="s">
        <v>480</v>
      </c>
      <c r="B373" s="17" t="s">
        <v>1969</v>
      </c>
      <c r="C373" s="96" t="s">
        <v>1189</v>
      </c>
      <c r="D373" s="21">
        <v>45371</v>
      </c>
      <c r="E373" s="17" t="s">
        <v>1970</v>
      </c>
      <c r="F373" s="17" t="s">
        <v>1917</v>
      </c>
      <c r="G373" s="17" t="s">
        <v>1192</v>
      </c>
      <c r="H373" s="97" t="s">
        <v>1192</v>
      </c>
      <c r="I373" s="145">
        <v>0</v>
      </c>
      <c r="J373" s="49">
        <v>0</v>
      </c>
      <c r="K373" s="49">
        <v>0</v>
      </c>
      <c r="L373" s="49">
        <v>0</v>
      </c>
      <c r="M373" s="49">
        <v>0</v>
      </c>
      <c r="N373" s="49">
        <v>0</v>
      </c>
      <c r="O373" s="54">
        <v>0</v>
      </c>
      <c r="P373" s="160">
        <v>0</v>
      </c>
      <c r="Q373" s="151">
        <v>1000000</v>
      </c>
      <c r="R373" s="50">
        <v>-1000000</v>
      </c>
      <c r="S373" s="50">
        <v>0</v>
      </c>
      <c r="T373" s="50">
        <v>0</v>
      </c>
      <c r="U373" s="50">
        <v>0</v>
      </c>
      <c r="V373" s="55">
        <v>0</v>
      </c>
      <c r="W373" s="50">
        <v>0</v>
      </c>
      <c r="X373" s="161">
        <v>0</v>
      </c>
      <c r="Y373" s="145">
        <v>2100000</v>
      </c>
      <c r="Z373" s="49">
        <v>-2100000</v>
      </c>
      <c r="AA373" s="49">
        <v>0</v>
      </c>
      <c r="AB373" s="49">
        <v>0</v>
      </c>
      <c r="AC373" s="54">
        <v>0</v>
      </c>
      <c r="AD373" s="48">
        <v>0</v>
      </c>
      <c r="AE373" s="48">
        <v>0</v>
      </c>
      <c r="AF373" s="163">
        <v>0</v>
      </c>
    </row>
    <row r="374" spans="1:32" ht="18" customHeight="1" x14ac:dyDescent="0.25">
      <c r="A374" s="18" t="s">
        <v>481</v>
      </c>
      <c r="B374" s="17" t="s">
        <v>1971</v>
      </c>
      <c r="C374" s="96" t="s">
        <v>1189</v>
      </c>
      <c r="D374" s="21">
        <v>45370</v>
      </c>
      <c r="E374" s="17" t="s">
        <v>1972</v>
      </c>
      <c r="F374" s="17" t="s">
        <v>1233</v>
      </c>
      <c r="G374" s="17" t="s">
        <v>1192</v>
      </c>
      <c r="H374" s="97" t="s">
        <v>1192</v>
      </c>
      <c r="I374" s="145">
        <v>0</v>
      </c>
      <c r="J374" s="49">
        <v>0</v>
      </c>
      <c r="K374" s="49">
        <v>0</v>
      </c>
      <c r="L374" s="49">
        <v>0</v>
      </c>
      <c r="M374" s="49">
        <v>0</v>
      </c>
      <c r="N374" s="49">
        <v>0</v>
      </c>
      <c r="O374" s="54">
        <v>0</v>
      </c>
      <c r="P374" s="160">
        <v>0</v>
      </c>
      <c r="Q374" s="151">
        <v>0</v>
      </c>
      <c r="R374" s="50">
        <v>0</v>
      </c>
      <c r="S374" s="50">
        <v>0</v>
      </c>
      <c r="T374" s="50">
        <v>0</v>
      </c>
      <c r="U374" s="50">
        <v>0</v>
      </c>
      <c r="V374" s="55">
        <v>0</v>
      </c>
      <c r="W374" s="50">
        <v>0</v>
      </c>
      <c r="X374" s="161">
        <v>0</v>
      </c>
      <c r="Y374" s="145">
        <v>0</v>
      </c>
      <c r="Z374" s="49">
        <v>0</v>
      </c>
      <c r="AA374" s="49">
        <v>0</v>
      </c>
      <c r="AB374" s="49">
        <v>0</v>
      </c>
      <c r="AC374" s="54">
        <v>0</v>
      </c>
      <c r="AD374" s="48">
        <v>0</v>
      </c>
      <c r="AE374" s="48">
        <v>0</v>
      </c>
      <c r="AF374" s="163">
        <v>0</v>
      </c>
    </row>
    <row r="375" spans="1:32" ht="18" customHeight="1" x14ac:dyDescent="0.25">
      <c r="A375" s="15" t="s">
        <v>482</v>
      </c>
      <c r="B375" s="17" t="s">
        <v>1973</v>
      </c>
      <c r="C375" s="96" t="s">
        <v>1189</v>
      </c>
      <c r="D375" s="21">
        <v>45370</v>
      </c>
      <c r="E375" s="17" t="s">
        <v>1974</v>
      </c>
      <c r="F375" s="17" t="s">
        <v>1256</v>
      </c>
      <c r="G375" s="17" t="s">
        <v>1192</v>
      </c>
      <c r="H375" s="97" t="s">
        <v>1267</v>
      </c>
      <c r="I375" s="145">
        <v>0</v>
      </c>
      <c r="J375" s="49">
        <v>0</v>
      </c>
      <c r="K375" s="49">
        <v>0</v>
      </c>
      <c r="L375" s="49">
        <v>0</v>
      </c>
      <c r="M375" s="49">
        <v>0</v>
      </c>
      <c r="N375" s="49">
        <v>0</v>
      </c>
      <c r="O375" s="54">
        <v>0</v>
      </c>
      <c r="P375" s="160">
        <v>0</v>
      </c>
      <c r="Q375" s="151">
        <v>0</v>
      </c>
      <c r="R375" s="50">
        <v>0</v>
      </c>
      <c r="S375" s="50">
        <v>0</v>
      </c>
      <c r="T375" s="50">
        <v>0</v>
      </c>
      <c r="U375" s="50">
        <v>0</v>
      </c>
      <c r="V375" s="55">
        <v>0</v>
      </c>
      <c r="W375" s="50">
        <v>0</v>
      </c>
      <c r="X375" s="161">
        <v>0</v>
      </c>
      <c r="Y375" s="145">
        <v>0</v>
      </c>
      <c r="Z375" s="49">
        <v>0</v>
      </c>
      <c r="AA375" s="49">
        <v>0</v>
      </c>
      <c r="AB375" s="49">
        <v>0</v>
      </c>
      <c r="AC375" s="54">
        <v>0</v>
      </c>
      <c r="AD375" s="48">
        <v>0</v>
      </c>
      <c r="AE375" s="48">
        <v>0</v>
      </c>
      <c r="AF375" s="163">
        <v>0</v>
      </c>
    </row>
    <row r="376" spans="1:32" ht="18" customHeight="1" x14ac:dyDescent="0.25">
      <c r="A376" s="18" t="s">
        <v>483</v>
      </c>
      <c r="B376" s="17" t="s">
        <v>1975</v>
      </c>
      <c r="C376" s="96" t="s">
        <v>1189</v>
      </c>
      <c r="D376" s="21">
        <v>45376</v>
      </c>
      <c r="E376" s="17" t="s">
        <v>1976</v>
      </c>
      <c r="F376" s="17" t="s">
        <v>1917</v>
      </c>
      <c r="G376" s="17" t="s">
        <v>1192</v>
      </c>
      <c r="H376" s="97" t="s">
        <v>1192</v>
      </c>
      <c r="I376" s="145">
        <v>0</v>
      </c>
      <c r="J376" s="49">
        <v>0</v>
      </c>
      <c r="K376" s="49">
        <v>0</v>
      </c>
      <c r="L376" s="49">
        <v>0</v>
      </c>
      <c r="M376" s="49">
        <v>0</v>
      </c>
      <c r="N376" s="49">
        <v>0</v>
      </c>
      <c r="O376" s="54">
        <v>0</v>
      </c>
      <c r="P376" s="160">
        <v>0</v>
      </c>
      <c r="Q376" s="151">
        <v>0</v>
      </c>
      <c r="R376" s="50">
        <v>0</v>
      </c>
      <c r="S376" s="50">
        <v>0</v>
      </c>
      <c r="T376" s="50">
        <v>0</v>
      </c>
      <c r="U376" s="50">
        <v>0</v>
      </c>
      <c r="V376" s="55">
        <v>0</v>
      </c>
      <c r="W376" s="50">
        <v>0</v>
      </c>
      <c r="X376" s="161">
        <v>0</v>
      </c>
      <c r="Y376" s="145">
        <v>0</v>
      </c>
      <c r="Z376" s="49">
        <v>0</v>
      </c>
      <c r="AA376" s="49">
        <v>0</v>
      </c>
      <c r="AB376" s="49">
        <v>0</v>
      </c>
      <c r="AC376" s="54">
        <v>0</v>
      </c>
      <c r="AD376" s="48">
        <v>0</v>
      </c>
      <c r="AE376" s="48">
        <v>0</v>
      </c>
      <c r="AF376" s="163">
        <v>0</v>
      </c>
    </row>
    <row r="377" spans="1:32" ht="18" customHeight="1" x14ac:dyDescent="0.25">
      <c r="A377" s="15" t="s">
        <v>484</v>
      </c>
      <c r="B377" s="17" t="s">
        <v>1977</v>
      </c>
      <c r="C377" s="96" t="s">
        <v>1189</v>
      </c>
      <c r="D377" s="21">
        <v>45371</v>
      </c>
      <c r="E377" s="17" t="s">
        <v>1229</v>
      </c>
      <c r="F377" s="17" t="s">
        <v>1456</v>
      </c>
      <c r="G377" s="17" t="s">
        <v>1192</v>
      </c>
      <c r="H377" s="97" t="s">
        <v>1192</v>
      </c>
      <c r="I377" s="145">
        <v>0</v>
      </c>
      <c r="J377" s="49">
        <v>0</v>
      </c>
      <c r="K377" s="49">
        <v>0</v>
      </c>
      <c r="L377" s="49">
        <v>0</v>
      </c>
      <c r="M377" s="49">
        <v>0</v>
      </c>
      <c r="N377" s="49">
        <v>0</v>
      </c>
      <c r="O377" s="54">
        <v>0</v>
      </c>
      <c r="P377" s="160">
        <v>0</v>
      </c>
      <c r="Q377" s="151">
        <v>0</v>
      </c>
      <c r="R377" s="50">
        <v>0</v>
      </c>
      <c r="S377" s="50">
        <v>0</v>
      </c>
      <c r="T377" s="50">
        <v>0</v>
      </c>
      <c r="U377" s="50">
        <v>0</v>
      </c>
      <c r="V377" s="55">
        <v>0</v>
      </c>
      <c r="W377" s="50">
        <v>0</v>
      </c>
      <c r="X377" s="161">
        <v>0</v>
      </c>
      <c r="Y377" s="145">
        <v>0</v>
      </c>
      <c r="Z377" s="49">
        <v>0</v>
      </c>
      <c r="AA377" s="49">
        <v>0</v>
      </c>
      <c r="AB377" s="49">
        <v>0</v>
      </c>
      <c r="AC377" s="54">
        <v>0</v>
      </c>
      <c r="AD377" s="48">
        <v>0</v>
      </c>
      <c r="AE377" s="48">
        <v>0</v>
      </c>
      <c r="AF377" s="163">
        <v>0</v>
      </c>
    </row>
    <row r="378" spans="1:32" ht="18" customHeight="1" x14ac:dyDescent="0.25">
      <c r="A378" s="18" t="s">
        <v>485</v>
      </c>
      <c r="B378" s="17" t="s">
        <v>1978</v>
      </c>
      <c r="C378" s="96" t="s">
        <v>1189</v>
      </c>
      <c r="D378" s="21">
        <v>45392</v>
      </c>
      <c r="E378" s="17" t="s">
        <v>1979</v>
      </c>
      <c r="F378" s="17" t="s">
        <v>1980</v>
      </c>
      <c r="G378" s="17" t="s">
        <v>1192</v>
      </c>
      <c r="H378" s="97" t="s">
        <v>1192</v>
      </c>
      <c r="I378" s="145">
        <v>0</v>
      </c>
      <c r="J378" s="49">
        <v>0</v>
      </c>
      <c r="K378" s="49">
        <v>0</v>
      </c>
      <c r="L378" s="49">
        <v>0</v>
      </c>
      <c r="M378" s="49">
        <v>0</v>
      </c>
      <c r="N378" s="49">
        <v>0</v>
      </c>
      <c r="O378" s="54">
        <v>0</v>
      </c>
      <c r="P378" s="160">
        <v>0</v>
      </c>
      <c r="Q378" s="151">
        <v>0</v>
      </c>
      <c r="R378" s="50">
        <v>0</v>
      </c>
      <c r="S378" s="50">
        <v>0</v>
      </c>
      <c r="T378" s="50">
        <v>0</v>
      </c>
      <c r="U378" s="50">
        <v>0</v>
      </c>
      <c r="V378" s="55">
        <v>0</v>
      </c>
      <c r="W378" s="50">
        <v>0</v>
      </c>
      <c r="X378" s="161">
        <v>0</v>
      </c>
      <c r="Y378" s="145">
        <v>0</v>
      </c>
      <c r="Z378" s="49">
        <v>0</v>
      </c>
      <c r="AA378" s="49">
        <v>0</v>
      </c>
      <c r="AB378" s="49">
        <v>0</v>
      </c>
      <c r="AC378" s="54">
        <v>0</v>
      </c>
      <c r="AD378" s="48">
        <v>0</v>
      </c>
      <c r="AE378" s="48">
        <v>0</v>
      </c>
      <c r="AF378" s="163">
        <v>0</v>
      </c>
    </row>
    <row r="379" spans="1:32" ht="18" customHeight="1" x14ac:dyDescent="0.25">
      <c r="A379" s="15" t="s">
        <v>486</v>
      </c>
      <c r="B379" s="17" t="s">
        <v>1981</v>
      </c>
      <c r="C379" s="96" t="s">
        <v>1189</v>
      </c>
      <c r="D379" s="21">
        <v>45392</v>
      </c>
      <c r="E379" s="17" t="s">
        <v>1662</v>
      </c>
      <c r="F379" s="17" t="s">
        <v>1447</v>
      </c>
      <c r="G379" s="17" t="s">
        <v>1192</v>
      </c>
      <c r="H379" s="97" t="s">
        <v>1192</v>
      </c>
      <c r="I379" s="145">
        <v>0</v>
      </c>
      <c r="J379" s="49">
        <v>0</v>
      </c>
      <c r="K379" s="49">
        <v>0</v>
      </c>
      <c r="L379" s="49">
        <v>0</v>
      </c>
      <c r="M379" s="49">
        <v>0</v>
      </c>
      <c r="N379" s="49">
        <v>0</v>
      </c>
      <c r="O379" s="54">
        <v>0</v>
      </c>
      <c r="P379" s="160">
        <v>0</v>
      </c>
      <c r="Q379" s="151">
        <v>0</v>
      </c>
      <c r="R379" s="50">
        <v>0</v>
      </c>
      <c r="S379" s="50">
        <v>0</v>
      </c>
      <c r="T379" s="50">
        <v>0</v>
      </c>
      <c r="U379" s="50">
        <v>0</v>
      </c>
      <c r="V379" s="55">
        <v>0</v>
      </c>
      <c r="W379" s="50">
        <v>0</v>
      </c>
      <c r="X379" s="161">
        <v>0</v>
      </c>
      <c r="Y379" s="145">
        <v>0</v>
      </c>
      <c r="Z379" s="49">
        <v>0</v>
      </c>
      <c r="AA379" s="49">
        <v>0</v>
      </c>
      <c r="AB379" s="49">
        <v>0</v>
      </c>
      <c r="AC379" s="54">
        <v>0</v>
      </c>
      <c r="AD379" s="48">
        <v>0</v>
      </c>
      <c r="AE379" s="48">
        <v>0</v>
      </c>
      <c r="AF379" s="163">
        <v>0</v>
      </c>
    </row>
    <row r="380" spans="1:32" ht="18" customHeight="1" x14ac:dyDescent="0.25">
      <c r="A380" s="18" t="s">
        <v>487</v>
      </c>
      <c r="B380" s="17" t="s">
        <v>1982</v>
      </c>
      <c r="C380" s="96" t="s">
        <v>1189</v>
      </c>
      <c r="D380" s="21">
        <v>45364</v>
      </c>
      <c r="E380" s="17" t="s">
        <v>1983</v>
      </c>
      <c r="F380" s="17" t="s">
        <v>1221</v>
      </c>
      <c r="G380" s="17" t="s">
        <v>1192</v>
      </c>
      <c r="H380" s="97" t="s">
        <v>1192</v>
      </c>
      <c r="I380" s="145">
        <v>0</v>
      </c>
      <c r="J380" s="49">
        <v>0</v>
      </c>
      <c r="K380" s="49">
        <v>0</v>
      </c>
      <c r="L380" s="49">
        <v>0</v>
      </c>
      <c r="M380" s="49">
        <v>0</v>
      </c>
      <c r="N380" s="49">
        <v>0</v>
      </c>
      <c r="O380" s="54">
        <v>0</v>
      </c>
      <c r="P380" s="160">
        <v>0</v>
      </c>
      <c r="Q380" s="151">
        <v>0</v>
      </c>
      <c r="R380" s="50">
        <v>0</v>
      </c>
      <c r="S380" s="50">
        <v>0</v>
      </c>
      <c r="T380" s="50">
        <v>0</v>
      </c>
      <c r="U380" s="50">
        <v>0</v>
      </c>
      <c r="V380" s="55">
        <v>0</v>
      </c>
      <c r="W380" s="50">
        <v>0</v>
      </c>
      <c r="X380" s="161">
        <v>0</v>
      </c>
      <c r="Y380" s="145">
        <v>0</v>
      </c>
      <c r="Z380" s="49">
        <v>0</v>
      </c>
      <c r="AA380" s="49">
        <v>0</v>
      </c>
      <c r="AB380" s="49">
        <v>0</v>
      </c>
      <c r="AC380" s="54">
        <v>0</v>
      </c>
      <c r="AD380" s="48">
        <v>0</v>
      </c>
      <c r="AE380" s="48">
        <v>0</v>
      </c>
      <c r="AF380" s="163">
        <v>0</v>
      </c>
    </row>
    <row r="381" spans="1:32" ht="18" hidden="1" customHeight="1" x14ac:dyDescent="0.25">
      <c r="A381" s="15" t="s">
        <v>488</v>
      </c>
      <c r="B381" s="17" t="s">
        <v>1984</v>
      </c>
      <c r="C381" s="96" t="s">
        <v>1204</v>
      </c>
      <c r="D381" s="21">
        <v>45378</v>
      </c>
      <c r="E381" s="17" t="s">
        <v>1720</v>
      </c>
      <c r="F381" s="17" t="s">
        <v>1273</v>
      </c>
      <c r="G381" s="17" t="s">
        <v>1192</v>
      </c>
      <c r="H381" s="97" t="s">
        <v>1192</v>
      </c>
      <c r="I381" s="145">
        <v>0</v>
      </c>
      <c r="J381" s="49">
        <v>0</v>
      </c>
      <c r="K381" s="49">
        <v>0</v>
      </c>
      <c r="L381" s="49">
        <v>0</v>
      </c>
      <c r="M381" s="49">
        <v>0</v>
      </c>
      <c r="N381" s="49">
        <v>0</v>
      </c>
      <c r="O381" s="54">
        <v>0</v>
      </c>
      <c r="P381" s="160">
        <v>0</v>
      </c>
      <c r="Q381" s="151">
        <v>0</v>
      </c>
      <c r="R381" s="50">
        <v>0</v>
      </c>
      <c r="S381" s="50">
        <v>0</v>
      </c>
      <c r="T381" s="50">
        <v>0</v>
      </c>
      <c r="U381" s="50">
        <v>0</v>
      </c>
      <c r="V381" s="55">
        <v>0</v>
      </c>
      <c r="W381" s="50">
        <v>0</v>
      </c>
      <c r="X381" s="161">
        <v>0</v>
      </c>
      <c r="Y381" s="145">
        <v>0</v>
      </c>
      <c r="Z381" s="49">
        <v>0</v>
      </c>
      <c r="AA381" s="49">
        <v>0</v>
      </c>
      <c r="AB381" s="49">
        <v>0</v>
      </c>
      <c r="AC381" s="54">
        <v>0</v>
      </c>
      <c r="AD381" s="48">
        <v>0</v>
      </c>
      <c r="AE381" s="48">
        <v>0</v>
      </c>
      <c r="AF381" s="163">
        <v>0</v>
      </c>
    </row>
    <row r="382" spans="1:32" ht="18" customHeight="1" x14ac:dyDescent="0.25">
      <c r="A382" s="18" t="s">
        <v>489</v>
      </c>
      <c r="B382" s="17" t="s">
        <v>1985</v>
      </c>
      <c r="C382" s="96" t="s">
        <v>1189</v>
      </c>
      <c r="D382" s="21">
        <v>45407</v>
      </c>
      <c r="E382" s="17" t="s">
        <v>1986</v>
      </c>
      <c r="F382" s="17" t="s">
        <v>1764</v>
      </c>
      <c r="G382" s="17" t="s">
        <v>1192</v>
      </c>
      <c r="H382" s="97" t="s">
        <v>1192</v>
      </c>
      <c r="I382" s="145">
        <v>0</v>
      </c>
      <c r="J382" s="49">
        <v>0</v>
      </c>
      <c r="K382" s="49">
        <v>0</v>
      </c>
      <c r="L382" s="49">
        <v>0</v>
      </c>
      <c r="M382" s="49">
        <v>0</v>
      </c>
      <c r="N382" s="49">
        <v>0</v>
      </c>
      <c r="O382" s="54">
        <v>0</v>
      </c>
      <c r="P382" s="160">
        <v>0</v>
      </c>
      <c r="Q382" s="151">
        <v>0</v>
      </c>
      <c r="R382" s="50">
        <v>0</v>
      </c>
      <c r="S382" s="50">
        <v>0</v>
      </c>
      <c r="T382" s="50">
        <v>0</v>
      </c>
      <c r="U382" s="50">
        <v>0</v>
      </c>
      <c r="V382" s="55">
        <v>0</v>
      </c>
      <c r="W382" s="50">
        <v>0</v>
      </c>
      <c r="X382" s="161">
        <v>0</v>
      </c>
      <c r="Y382" s="145">
        <v>0</v>
      </c>
      <c r="Z382" s="49">
        <v>0</v>
      </c>
      <c r="AA382" s="49">
        <v>0</v>
      </c>
      <c r="AB382" s="49">
        <v>0</v>
      </c>
      <c r="AC382" s="54">
        <v>0</v>
      </c>
      <c r="AD382" s="48">
        <v>0</v>
      </c>
      <c r="AE382" s="48">
        <v>0</v>
      </c>
      <c r="AF382" s="163">
        <v>0</v>
      </c>
    </row>
    <row r="383" spans="1:32" ht="18" customHeight="1" x14ac:dyDescent="0.25">
      <c r="A383" s="15" t="s">
        <v>490</v>
      </c>
      <c r="B383" s="17" t="s">
        <v>1987</v>
      </c>
      <c r="C383" s="96" t="s">
        <v>1189</v>
      </c>
      <c r="D383" s="21">
        <v>45378</v>
      </c>
      <c r="E383" s="17" t="s">
        <v>1988</v>
      </c>
      <c r="F383" s="17" t="s">
        <v>1262</v>
      </c>
      <c r="G383" s="17" t="s">
        <v>1192</v>
      </c>
      <c r="H383" s="97" t="s">
        <v>1192</v>
      </c>
      <c r="I383" s="145">
        <v>0</v>
      </c>
      <c r="J383" s="49">
        <v>0</v>
      </c>
      <c r="K383" s="49">
        <v>0</v>
      </c>
      <c r="L383" s="49">
        <v>0</v>
      </c>
      <c r="M383" s="49">
        <v>0</v>
      </c>
      <c r="N383" s="49">
        <v>0</v>
      </c>
      <c r="O383" s="54">
        <v>0</v>
      </c>
      <c r="P383" s="160">
        <v>0</v>
      </c>
      <c r="Q383" s="151">
        <v>0</v>
      </c>
      <c r="R383" s="50">
        <v>0</v>
      </c>
      <c r="S383" s="50">
        <v>0</v>
      </c>
      <c r="T383" s="50">
        <v>0</v>
      </c>
      <c r="U383" s="50">
        <v>0</v>
      </c>
      <c r="V383" s="55">
        <v>0</v>
      </c>
      <c r="W383" s="50">
        <v>0</v>
      </c>
      <c r="X383" s="161">
        <v>0</v>
      </c>
      <c r="Y383" s="145">
        <v>0</v>
      </c>
      <c r="Z383" s="49">
        <v>0</v>
      </c>
      <c r="AA383" s="49">
        <v>0</v>
      </c>
      <c r="AB383" s="49">
        <v>0</v>
      </c>
      <c r="AC383" s="54">
        <v>0</v>
      </c>
      <c r="AD383" s="48">
        <v>0</v>
      </c>
      <c r="AE383" s="48">
        <v>0</v>
      </c>
      <c r="AF383" s="163">
        <v>0</v>
      </c>
    </row>
    <row r="384" spans="1:32" ht="18" customHeight="1" x14ac:dyDescent="0.25">
      <c r="A384" s="18" t="s">
        <v>491</v>
      </c>
      <c r="B384" s="17" t="s">
        <v>1989</v>
      </c>
      <c r="C384" s="96" t="s">
        <v>1189</v>
      </c>
      <c r="D384" s="21">
        <v>45378</v>
      </c>
      <c r="E384" s="17" t="s">
        <v>1990</v>
      </c>
      <c r="F384" s="17" t="s">
        <v>1991</v>
      </c>
      <c r="G384" s="17" t="s">
        <v>1192</v>
      </c>
      <c r="H384" s="97" t="s">
        <v>1192</v>
      </c>
      <c r="I384" s="145">
        <v>0</v>
      </c>
      <c r="J384" s="49">
        <v>0</v>
      </c>
      <c r="K384" s="49">
        <v>0</v>
      </c>
      <c r="L384" s="49">
        <v>0</v>
      </c>
      <c r="M384" s="49">
        <v>0</v>
      </c>
      <c r="N384" s="49">
        <v>0</v>
      </c>
      <c r="O384" s="54">
        <v>0</v>
      </c>
      <c r="P384" s="160">
        <v>0</v>
      </c>
      <c r="Q384" s="151">
        <v>0</v>
      </c>
      <c r="R384" s="50">
        <v>0</v>
      </c>
      <c r="S384" s="50">
        <v>0</v>
      </c>
      <c r="T384" s="50">
        <v>0</v>
      </c>
      <c r="U384" s="50">
        <v>0</v>
      </c>
      <c r="V384" s="55">
        <v>0</v>
      </c>
      <c r="W384" s="50">
        <v>0</v>
      </c>
      <c r="X384" s="161">
        <v>0</v>
      </c>
      <c r="Y384" s="145">
        <v>0</v>
      </c>
      <c r="Z384" s="49">
        <v>0</v>
      </c>
      <c r="AA384" s="49">
        <v>0</v>
      </c>
      <c r="AB384" s="49">
        <v>0</v>
      </c>
      <c r="AC384" s="54">
        <v>0</v>
      </c>
      <c r="AD384" s="48">
        <v>0</v>
      </c>
      <c r="AE384" s="48">
        <v>0</v>
      </c>
      <c r="AF384" s="163">
        <v>0</v>
      </c>
    </row>
    <row r="385" spans="1:32" ht="18" customHeight="1" x14ac:dyDescent="0.25">
      <c r="A385" s="15" t="s">
        <v>492</v>
      </c>
      <c r="B385" s="17" t="s">
        <v>1992</v>
      </c>
      <c r="C385" s="96" t="s">
        <v>1189</v>
      </c>
      <c r="D385" s="21">
        <v>45408</v>
      </c>
      <c r="E385" s="17" t="s">
        <v>1993</v>
      </c>
      <c r="F385" s="17" t="s">
        <v>1360</v>
      </c>
      <c r="G385" s="17" t="s">
        <v>1192</v>
      </c>
      <c r="H385" s="97" t="s">
        <v>1192</v>
      </c>
      <c r="I385" s="145">
        <v>0</v>
      </c>
      <c r="J385" s="49">
        <v>0</v>
      </c>
      <c r="K385" s="49">
        <v>0</v>
      </c>
      <c r="L385" s="49">
        <v>0</v>
      </c>
      <c r="M385" s="49">
        <v>0</v>
      </c>
      <c r="N385" s="49">
        <v>0</v>
      </c>
      <c r="O385" s="54">
        <v>0</v>
      </c>
      <c r="P385" s="160">
        <v>0</v>
      </c>
      <c r="Q385" s="151">
        <v>0</v>
      </c>
      <c r="R385" s="50">
        <v>-748000</v>
      </c>
      <c r="S385" s="50">
        <v>0</v>
      </c>
      <c r="T385" s="50">
        <v>0</v>
      </c>
      <c r="U385" s="50">
        <v>0</v>
      </c>
      <c r="V385" s="55">
        <v>0</v>
      </c>
      <c r="W385" s="50">
        <v>748000</v>
      </c>
      <c r="X385" s="161">
        <v>0</v>
      </c>
      <c r="Y385" s="145">
        <v>0</v>
      </c>
      <c r="Z385" s="49">
        <v>-748000</v>
      </c>
      <c r="AA385" s="49">
        <v>0</v>
      </c>
      <c r="AB385" s="49">
        <v>0</v>
      </c>
      <c r="AC385" s="54">
        <v>0</v>
      </c>
      <c r="AD385" s="48">
        <v>0</v>
      </c>
      <c r="AE385" s="48">
        <v>748000</v>
      </c>
      <c r="AF385" s="163">
        <v>0</v>
      </c>
    </row>
    <row r="386" spans="1:32" ht="18" customHeight="1" x14ac:dyDescent="0.25">
      <c r="A386" s="18" t="s">
        <v>493</v>
      </c>
      <c r="B386" s="17" t="s">
        <v>1994</v>
      </c>
      <c r="C386" s="96" t="s">
        <v>1189</v>
      </c>
      <c r="D386" s="21">
        <v>45401</v>
      </c>
      <c r="E386" s="17" t="s">
        <v>1995</v>
      </c>
      <c r="F386" s="17" t="s">
        <v>1287</v>
      </c>
      <c r="G386" s="17" t="s">
        <v>1192</v>
      </c>
      <c r="H386" s="97" t="s">
        <v>1192</v>
      </c>
      <c r="I386" s="145">
        <v>0</v>
      </c>
      <c r="J386" s="49">
        <v>0</v>
      </c>
      <c r="K386" s="49">
        <v>0</v>
      </c>
      <c r="L386" s="49">
        <v>0</v>
      </c>
      <c r="M386" s="49">
        <v>0</v>
      </c>
      <c r="N386" s="49">
        <v>0</v>
      </c>
      <c r="O386" s="54">
        <v>0</v>
      </c>
      <c r="P386" s="160">
        <v>0</v>
      </c>
      <c r="Q386" s="151">
        <v>0</v>
      </c>
      <c r="R386" s="50">
        <v>0</v>
      </c>
      <c r="S386" s="50">
        <v>0</v>
      </c>
      <c r="T386" s="50">
        <v>0</v>
      </c>
      <c r="U386" s="50">
        <v>0</v>
      </c>
      <c r="V386" s="55">
        <v>0</v>
      </c>
      <c r="W386" s="50">
        <v>0</v>
      </c>
      <c r="X386" s="161">
        <v>0</v>
      </c>
      <c r="Y386" s="145">
        <v>0</v>
      </c>
      <c r="Z386" s="49">
        <v>0</v>
      </c>
      <c r="AA386" s="49">
        <v>0</v>
      </c>
      <c r="AB386" s="49">
        <v>0</v>
      </c>
      <c r="AC386" s="54">
        <v>0</v>
      </c>
      <c r="AD386" s="48">
        <v>0</v>
      </c>
      <c r="AE386" s="48">
        <v>0</v>
      </c>
      <c r="AF386" s="163">
        <v>0</v>
      </c>
    </row>
    <row r="387" spans="1:32" ht="18" customHeight="1" x14ac:dyDescent="0.25">
      <c r="A387" s="15" t="s">
        <v>494</v>
      </c>
      <c r="B387" s="17" t="s">
        <v>1996</v>
      </c>
      <c r="C387" s="96" t="s">
        <v>1189</v>
      </c>
      <c r="D387" s="21">
        <v>45386</v>
      </c>
      <c r="E387" s="17" t="s">
        <v>1353</v>
      </c>
      <c r="F387" s="17" t="s">
        <v>1997</v>
      </c>
      <c r="G387" s="17" t="s">
        <v>1192</v>
      </c>
      <c r="H387" s="97" t="s">
        <v>1192</v>
      </c>
      <c r="I387" s="145">
        <v>0</v>
      </c>
      <c r="J387" s="49">
        <v>0</v>
      </c>
      <c r="K387" s="49">
        <v>0</v>
      </c>
      <c r="L387" s="49">
        <v>0</v>
      </c>
      <c r="M387" s="49">
        <v>0</v>
      </c>
      <c r="N387" s="49">
        <v>0</v>
      </c>
      <c r="O387" s="54">
        <v>0</v>
      </c>
      <c r="P387" s="160">
        <v>0</v>
      </c>
      <c r="Q387" s="151">
        <v>0</v>
      </c>
      <c r="R387" s="50">
        <v>0</v>
      </c>
      <c r="S387" s="50">
        <v>0</v>
      </c>
      <c r="T387" s="50">
        <v>0</v>
      </c>
      <c r="U387" s="50">
        <v>0</v>
      </c>
      <c r="V387" s="55">
        <v>0</v>
      </c>
      <c r="W387" s="50">
        <v>0</v>
      </c>
      <c r="X387" s="161">
        <v>0</v>
      </c>
      <c r="Y387" s="145">
        <v>0</v>
      </c>
      <c r="Z387" s="49">
        <v>0</v>
      </c>
      <c r="AA387" s="49">
        <v>0</v>
      </c>
      <c r="AB387" s="49">
        <v>0</v>
      </c>
      <c r="AC387" s="54">
        <v>0</v>
      </c>
      <c r="AD387" s="48">
        <v>0</v>
      </c>
      <c r="AE387" s="48">
        <v>0</v>
      </c>
      <c r="AF387" s="163">
        <v>0</v>
      </c>
    </row>
    <row r="388" spans="1:32" ht="18" customHeight="1" x14ac:dyDescent="0.25">
      <c r="A388" s="18" t="s">
        <v>495</v>
      </c>
      <c r="B388" s="17" t="s">
        <v>1998</v>
      </c>
      <c r="C388" s="96" t="s">
        <v>1189</v>
      </c>
      <c r="D388" s="21">
        <v>45387</v>
      </c>
      <c r="E388" s="17" t="s">
        <v>1999</v>
      </c>
      <c r="F388" s="17" t="s">
        <v>1628</v>
      </c>
      <c r="G388" s="17" t="s">
        <v>1192</v>
      </c>
      <c r="H388" s="97" t="s">
        <v>1192</v>
      </c>
      <c r="I388" s="145">
        <v>0</v>
      </c>
      <c r="J388" s="49">
        <v>0</v>
      </c>
      <c r="K388" s="49">
        <v>0</v>
      </c>
      <c r="L388" s="49">
        <v>0</v>
      </c>
      <c r="M388" s="49">
        <v>0</v>
      </c>
      <c r="N388" s="49">
        <v>0</v>
      </c>
      <c r="O388" s="54">
        <v>0</v>
      </c>
      <c r="P388" s="160">
        <v>0</v>
      </c>
      <c r="Q388" s="151">
        <v>-9219</v>
      </c>
      <c r="R388" s="50">
        <v>9219</v>
      </c>
      <c r="S388" s="50">
        <v>0</v>
      </c>
      <c r="T388" s="50">
        <v>0</v>
      </c>
      <c r="U388" s="50">
        <v>0</v>
      </c>
      <c r="V388" s="55">
        <v>0</v>
      </c>
      <c r="W388" s="50">
        <v>0</v>
      </c>
      <c r="X388" s="161">
        <v>0</v>
      </c>
      <c r="Y388" s="145">
        <v>-9219</v>
      </c>
      <c r="Z388" s="49">
        <v>9219</v>
      </c>
      <c r="AA388" s="49">
        <v>0</v>
      </c>
      <c r="AB388" s="49">
        <v>0</v>
      </c>
      <c r="AC388" s="54">
        <v>0</v>
      </c>
      <c r="AD388" s="48">
        <v>0</v>
      </c>
      <c r="AE388" s="48">
        <v>0</v>
      </c>
      <c r="AF388" s="163">
        <v>0</v>
      </c>
    </row>
    <row r="389" spans="1:32" ht="18" customHeight="1" x14ac:dyDescent="0.25">
      <c r="A389" s="15" t="s">
        <v>496</v>
      </c>
      <c r="B389" s="17" t="s">
        <v>2000</v>
      </c>
      <c r="C389" s="96" t="s">
        <v>1189</v>
      </c>
      <c r="D389" s="21">
        <v>45385</v>
      </c>
      <c r="E389" s="17" t="s">
        <v>2001</v>
      </c>
      <c r="F389" s="17" t="s">
        <v>1221</v>
      </c>
      <c r="G389" s="17" t="s">
        <v>1192</v>
      </c>
      <c r="H389" s="97" t="s">
        <v>1192</v>
      </c>
      <c r="I389" s="145">
        <v>0</v>
      </c>
      <c r="J389" s="49">
        <v>0</v>
      </c>
      <c r="K389" s="49">
        <v>0</v>
      </c>
      <c r="L389" s="49">
        <v>0</v>
      </c>
      <c r="M389" s="49">
        <v>0</v>
      </c>
      <c r="N389" s="49">
        <v>0</v>
      </c>
      <c r="O389" s="54">
        <v>0</v>
      </c>
      <c r="P389" s="160">
        <v>0</v>
      </c>
      <c r="Q389" s="151">
        <v>0</v>
      </c>
      <c r="R389" s="50">
        <v>0</v>
      </c>
      <c r="S389" s="50">
        <v>0</v>
      </c>
      <c r="T389" s="50">
        <v>0</v>
      </c>
      <c r="U389" s="50">
        <v>0</v>
      </c>
      <c r="V389" s="55">
        <v>0</v>
      </c>
      <c r="W389" s="50">
        <v>0</v>
      </c>
      <c r="X389" s="161">
        <v>0</v>
      </c>
      <c r="Y389" s="145">
        <v>0</v>
      </c>
      <c r="Z389" s="49">
        <v>0</v>
      </c>
      <c r="AA389" s="49">
        <v>0</v>
      </c>
      <c r="AB389" s="49">
        <v>0</v>
      </c>
      <c r="AC389" s="54">
        <v>0</v>
      </c>
      <c r="AD389" s="48">
        <v>0</v>
      </c>
      <c r="AE389" s="48">
        <v>0</v>
      </c>
      <c r="AF389" s="163">
        <v>0</v>
      </c>
    </row>
    <row r="390" spans="1:32" ht="18" customHeight="1" x14ac:dyDescent="0.25">
      <c r="A390" s="18" t="s">
        <v>497</v>
      </c>
      <c r="B390" s="17" t="s">
        <v>2002</v>
      </c>
      <c r="C390" s="96" t="s">
        <v>1189</v>
      </c>
      <c r="D390" s="21">
        <v>45384</v>
      </c>
      <c r="E390" s="17" t="s">
        <v>1646</v>
      </c>
      <c r="F390" s="17" t="s">
        <v>1600</v>
      </c>
      <c r="G390" s="17" t="s">
        <v>1192</v>
      </c>
      <c r="H390" s="97" t="s">
        <v>1192</v>
      </c>
      <c r="I390" s="145">
        <v>0</v>
      </c>
      <c r="J390" s="49">
        <v>0</v>
      </c>
      <c r="K390" s="49">
        <v>0</v>
      </c>
      <c r="L390" s="49">
        <v>0</v>
      </c>
      <c r="M390" s="49">
        <v>0</v>
      </c>
      <c r="N390" s="49">
        <v>0</v>
      </c>
      <c r="O390" s="54">
        <v>0</v>
      </c>
      <c r="P390" s="160">
        <v>0</v>
      </c>
      <c r="Q390" s="151">
        <v>0</v>
      </c>
      <c r="R390" s="50">
        <v>0</v>
      </c>
      <c r="S390" s="50">
        <v>0</v>
      </c>
      <c r="T390" s="50">
        <v>0</v>
      </c>
      <c r="U390" s="50">
        <v>0</v>
      </c>
      <c r="V390" s="55">
        <v>0</v>
      </c>
      <c r="W390" s="50">
        <v>0</v>
      </c>
      <c r="X390" s="161">
        <v>0</v>
      </c>
      <c r="Y390" s="145">
        <v>0</v>
      </c>
      <c r="Z390" s="49">
        <v>0</v>
      </c>
      <c r="AA390" s="49">
        <v>0</v>
      </c>
      <c r="AB390" s="49">
        <v>0</v>
      </c>
      <c r="AC390" s="54">
        <v>0</v>
      </c>
      <c r="AD390" s="48">
        <v>0</v>
      </c>
      <c r="AE390" s="48">
        <v>0</v>
      </c>
      <c r="AF390" s="163">
        <v>0</v>
      </c>
    </row>
    <row r="391" spans="1:32" ht="18" customHeight="1" x14ac:dyDescent="0.25">
      <c r="A391" s="15" t="s">
        <v>498</v>
      </c>
      <c r="B391" s="17" t="s">
        <v>2003</v>
      </c>
      <c r="C391" s="96" t="s">
        <v>1197</v>
      </c>
      <c r="D391" s="21">
        <v>45377</v>
      </c>
      <c r="E391" s="17" t="s">
        <v>1646</v>
      </c>
      <c r="F391" s="17" t="s">
        <v>1650</v>
      </c>
      <c r="G391" s="17" t="s">
        <v>1192</v>
      </c>
      <c r="H391" s="97" t="s">
        <v>1192</v>
      </c>
      <c r="I391" s="145">
        <v>0</v>
      </c>
      <c r="J391" s="49">
        <v>0</v>
      </c>
      <c r="K391" s="49">
        <v>0</v>
      </c>
      <c r="L391" s="49">
        <v>0</v>
      </c>
      <c r="M391" s="49">
        <v>0</v>
      </c>
      <c r="N391" s="49">
        <v>0</v>
      </c>
      <c r="O391" s="54">
        <v>0</v>
      </c>
      <c r="P391" s="160">
        <v>0</v>
      </c>
      <c r="Q391" s="151">
        <v>0</v>
      </c>
      <c r="R391" s="50">
        <v>0</v>
      </c>
      <c r="S391" s="50">
        <v>0</v>
      </c>
      <c r="T391" s="50">
        <v>0</v>
      </c>
      <c r="U391" s="50">
        <v>0</v>
      </c>
      <c r="V391" s="55">
        <v>0</v>
      </c>
      <c r="W391" s="50">
        <v>0</v>
      </c>
      <c r="X391" s="161">
        <v>0</v>
      </c>
      <c r="Y391" s="145">
        <v>0</v>
      </c>
      <c r="Z391" s="49">
        <v>0</v>
      </c>
      <c r="AA391" s="49">
        <v>0</v>
      </c>
      <c r="AB391" s="49">
        <v>0</v>
      </c>
      <c r="AC391" s="54">
        <v>0</v>
      </c>
      <c r="AD391" s="48">
        <v>0</v>
      </c>
      <c r="AE391" s="48">
        <v>0</v>
      </c>
      <c r="AF391" s="163">
        <v>0</v>
      </c>
    </row>
    <row r="392" spans="1:32" ht="18" customHeight="1" x14ac:dyDescent="0.25">
      <c r="A392" s="18" t="s">
        <v>499</v>
      </c>
      <c r="B392" s="17" t="s">
        <v>2004</v>
      </c>
      <c r="C392" s="96" t="s">
        <v>1197</v>
      </c>
      <c r="D392" s="21">
        <v>45377</v>
      </c>
      <c r="E392" s="17" t="s">
        <v>1646</v>
      </c>
      <c r="F392" s="17" t="s">
        <v>1650</v>
      </c>
      <c r="G392" s="17" t="s">
        <v>1192</v>
      </c>
      <c r="H392" s="97" t="s">
        <v>1192</v>
      </c>
      <c r="I392" s="145">
        <v>0</v>
      </c>
      <c r="J392" s="49">
        <v>0</v>
      </c>
      <c r="K392" s="49">
        <v>0</v>
      </c>
      <c r="L392" s="49">
        <v>0</v>
      </c>
      <c r="M392" s="49">
        <v>0</v>
      </c>
      <c r="N392" s="49">
        <v>0</v>
      </c>
      <c r="O392" s="54">
        <v>0</v>
      </c>
      <c r="P392" s="160">
        <v>0</v>
      </c>
      <c r="Q392" s="151">
        <v>-4570741</v>
      </c>
      <c r="R392" s="50">
        <v>4570741</v>
      </c>
      <c r="S392" s="50">
        <v>0</v>
      </c>
      <c r="T392" s="50">
        <v>0</v>
      </c>
      <c r="U392" s="50">
        <v>0</v>
      </c>
      <c r="V392" s="55">
        <v>0</v>
      </c>
      <c r="W392" s="50">
        <v>0</v>
      </c>
      <c r="X392" s="161">
        <v>0</v>
      </c>
      <c r="Y392" s="145">
        <v>0</v>
      </c>
      <c r="Z392" s="49">
        <v>0</v>
      </c>
      <c r="AA392" s="49">
        <v>0</v>
      </c>
      <c r="AB392" s="49">
        <v>0</v>
      </c>
      <c r="AC392" s="54">
        <v>0</v>
      </c>
      <c r="AD392" s="48">
        <v>0</v>
      </c>
      <c r="AE392" s="48">
        <v>0</v>
      </c>
      <c r="AF392" s="163">
        <v>0</v>
      </c>
    </row>
    <row r="393" spans="1:32" ht="18" customHeight="1" x14ac:dyDescent="0.25">
      <c r="A393" s="15" t="s">
        <v>500</v>
      </c>
      <c r="B393" s="17" t="s">
        <v>2005</v>
      </c>
      <c r="C393" s="96" t="s">
        <v>1197</v>
      </c>
      <c r="D393" s="21">
        <v>45377</v>
      </c>
      <c r="E393" s="17" t="s">
        <v>1644</v>
      </c>
      <c r="F393" s="17" t="s">
        <v>1650</v>
      </c>
      <c r="G393" s="17" t="s">
        <v>1192</v>
      </c>
      <c r="H393" s="97" t="s">
        <v>1192</v>
      </c>
      <c r="I393" s="145">
        <v>0</v>
      </c>
      <c r="J393" s="49">
        <v>0</v>
      </c>
      <c r="K393" s="49">
        <v>0</v>
      </c>
      <c r="L393" s="49">
        <v>0</v>
      </c>
      <c r="M393" s="49">
        <v>0</v>
      </c>
      <c r="N393" s="49">
        <v>0</v>
      </c>
      <c r="O393" s="54">
        <v>0</v>
      </c>
      <c r="P393" s="160">
        <v>0</v>
      </c>
      <c r="Q393" s="151">
        <v>0</v>
      </c>
      <c r="R393" s="50">
        <v>0</v>
      </c>
      <c r="S393" s="50">
        <v>0</v>
      </c>
      <c r="T393" s="50">
        <v>0</v>
      </c>
      <c r="U393" s="50">
        <v>0</v>
      </c>
      <c r="V393" s="55">
        <v>0</v>
      </c>
      <c r="W393" s="50">
        <v>0</v>
      </c>
      <c r="X393" s="161">
        <v>0</v>
      </c>
      <c r="Y393" s="145">
        <v>0</v>
      </c>
      <c r="Z393" s="49">
        <v>0</v>
      </c>
      <c r="AA393" s="49">
        <v>0</v>
      </c>
      <c r="AB393" s="49">
        <v>0</v>
      </c>
      <c r="AC393" s="54">
        <v>0</v>
      </c>
      <c r="AD393" s="48">
        <v>0</v>
      </c>
      <c r="AE393" s="48">
        <v>0</v>
      </c>
      <c r="AF393" s="163">
        <v>0</v>
      </c>
    </row>
    <row r="394" spans="1:32" ht="18" customHeight="1" x14ac:dyDescent="0.25">
      <c r="A394" s="18" t="s">
        <v>501</v>
      </c>
      <c r="B394" s="17" t="s">
        <v>2006</v>
      </c>
      <c r="C394" s="96" t="s">
        <v>1197</v>
      </c>
      <c r="D394" s="21">
        <v>45377</v>
      </c>
      <c r="E394" s="17" t="s">
        <v>1644</v>
      </c>
      <c r="F394" s="17" t="s">
        <v>1567</v>
      </c>
      <c r="G394" s="17" t="s">
        <v>1192</v>
      </c>
      <c r="H394" s="97" t="s">
        <v>1192</v>
      </c>
      <c r="I394" s="145">
        <v>0</v>
      </c>
      <c r="J394" s="49">
        <v>0</v>
      </c>
      <c r="K394" s="49">
        <v>0</v>
      </c>
      <c r="L394" s="49">
        <v>0</v>
      </c>
      <c r="M394" s="49">
        <v>0</v>
      </c>
      <c r="N394" s="49">
        <v>0</v>
      </c>
      <c r="O394" s="54">
        <v>0</v>
      </c>
      <c r="P394" s="160">
        <v>0</v>
      </c>
      <c r="Q394" s="151">
        <v>0</v>
      </c>
      <c r="R394" s="50">
        <v>-1734924</v>
      </c>
      <c r="S394" s="50">
        <v>0</v>
      </c>
      <c r="T394" s="50">
        <v>0</v>
      </c>
      <c r="U394" s="50">
        <v>0</v>
      </c>
      <c r="V394" s="55">
        <v>0</v>
      </c>
      <c r="W394" s="50">
        <v>1734924</v>
      </c>
      <c r="X394" s="161">
        <v>0</v>
      </c>
      <c r="Y394" s="145">
        <v>0</v>
      </c>
      <c r="Z394" s="49">
        <v>0</v>
      </c>
      <c r="AA394" s="49">
        <v>0</v>
      </c>
      <c r="AB394" s="49">
        <v>0</v>
      </c>
      <c r="AC394" s="54">
        <v>0</v>
      </c>
      <c r="AD394" s="48">
        <v>0</v>
      </c>
      <c r="AE394" s="48">
        <v>0</v>
      </c>
      <c r="AF394" s="163">
        <v>0</v>
      </c>
    </row>
    <row r="395" spans="1:32" ht="18" customHeight="1" x14ac:dyDescent="0.25">
      <c r="A395" s="15" t="s">
        <v>502</v>
      </c>
      <c r="B395" s="17" t="s">
        <v>2007</v>
      </c>
      <c r="C395" s="96" t="s">
        <v>1197</v>
      </c>
      <c r="D395" s="21">
        <v>45377</v>
      </c>
      <c r="E395" s="17" t="s">
        <v>1644</v>
      </c>
      <c r="F395" s="17" t="s">
        <v>1600</v>
      </c>
      <c r="G395" s="17" t="s">
        <v>1192</v>
      </c>
      <c r="H395" s="97" t="s">
        <v>1192</v>
      </c>
      <c r="I395" s="145">
        <v>0</v>
      </c>
      <c r="J395" s="49">
        <v>0</v>
      </c>
      <c r="K395" s="49">
        <v>0</v>
      </c>
      <c r="L395" s="49">
        <v>0</v>
      </c>
      <c r="M395" s="49">
        <v>0</v>
      </c>
      <c r="N395" s="49">
        <v>0</v>
      </c>
      <c r="O395" s="54">
        <v>0</v>
      </c>
      <c r="P395" s="160">
        <v>0</v>
      </c>
      <c r="Q395" s="151">
        <v>0</v>
      </c>
      <c r="R395" s="50">
        <v>0</v>
      </c>
      <c r="S395" s="50">
        <v>0</v>
      </c>
      <c r="T395" s="50">
        <v>0</v>
      </c>
      <c r="U395" s="50">
        <v>0</v>
      </c>
      <c r="V395" s="55">
        <v>0</v>
      </c>
      <c r="W395" s="50">
        <v>0</v>
      </c>
      <c r="X395" s="161">
        <v>0</v>
      </c>
      <c r="Y395" s="145">
        <v>0</v>
      </c>
      <c r="Z395" s="49">
        <v>0</v>
      </c>
      <c r="AA395" s="49">
        <v>0</v>
      </c>
      <c r="AB395" s="49">
        <v>0</v>
      </c>
      <c r="AC395" s="54">
        <v>0</v>
      </c>
      <c r="AD395" s="48">
        <v>0</v>
      </c>
      <c r="AE395" s="48">
        <v>0</v>
      </c>
      <c r="AF395" s="163">
        <v>0</v>
      </c>
    </row>
    <row r="396" spans="1:32" ht="18" customHeight="1" x14ac:dyDescent="0.25">
      <c r="A396" s="18" t="s">
        <v>503</v>
      </c>
      <c r="B396" s="17" t="s">
        <v>2008</v>
      </c>
      <c r="C396" s="96" t="s">
        <v>1189</v>
      </c>
      <c r="D396" s="21">
        <v>45378</v>
      </c>
      <c r="E396" s="17" t="s">
        <v>1646</v>
      </c>
      <c r="F396" s="17" t="s">
        <v>1901</v>
      </c>
      <c r="G396" s="17" t="s">
        <v>1192</v>
      </c>
      <c r="H396" s="97" t="s">
        <v>1192</v>
      </c>
      <c r="I396" s="145">
        <v>0</v>
      </c>
      <c r="J396" s="49">
        <v>0</v>
      </c>
      <c r="K396" s="49">
        <v>0</v>
      </c>
      <c r="L396" s="49">
        <v>0</v>
      </c>
      <c r="M396" s="49">
        <v>0</v>
      </c>
      <c r="N396" s="49">
        <v>0</v>
      </c>
      <c r="O396" s="54">
        <v>0</v>
      </c>
      <c r="P396" s="160">
        <v>0</v>
      </c>
      <c r="Q396" s="151">
        <v>0</v>
      </c>
      <c r="R396" s="50">
        <v>0</v>
      </c>
      <c r="S396" s="50">
        <v>0</v>
      </c>
      <c r="T396" s="50">
        <v>0</v>
      </c>
      <c r="U396" s="50">
        <v>0</v>
      </c>
      <c r="V396" s="55">
        <v>0</v>
      </c>
      <c r="W396" s="50">
        <v>0</v>
      </c>
      <c r="X396" s="161">
        <v>0</v>
      </c>
      <c r="Y396" s="145">
        <v>0</v>
      </c>
      <c r="Z396" s="49">
        <v>0</v>
      </c>
      <c r="AA396" s="49">
        <v>0</v>
      </c>
      <c r="AB396" s="49">
        <v>0</v>
      </c>
      <c r="AC396" s="54">
        <v>0</v>
      </c>
      <c r="AD396" s="48">
        <v>0</v>
      </c>
      <c r="AE396" s="48">
        <v>0</v>
      </c>
      <c r="AF396" s="163">
        <v>0</v>
      </c>
    </row>
    <row r="397" spans="1:32" ht="18" customHeight="1" x14ac:dyDescent="0.25">
      <c r="A397" s="15" t="s">
        <v>504</v>
      </c>
      <c r="B397" s="17" t="s">
        <v>2009</v>
      </c>
      <c r="C397" s="96" t="s">
        <v>1197</v>
      </c>
      <c r="D397" s="21">
        <v>45377</v>
      </c>
      <c r="E397" s="17" t="s">
        <v>1646</v>
      </c>
      <c r="F397" s="17" t="s">
        <v>1600</v>
      </c>
      <c r="G397" s="17" t="s">
        <v>1192</v>
      </c>
      <c r="H397" s="97" t="s">
        <v>1192</v>
      </c>
      <c r="I397" s="145">
        <v>0</v>
      </c>
      <c r="J397" s="49">
        <v>0</v>
      </c>
      <c r="K397" s="49">
        <v>0</v>
      </c>
      <c r="L397" s="49">
        <v>0</v>
      </c>
      <c r="M397" s="49">
        <v>0</v>
      </c>
      <c r="N397" s="49">
        <v>0</v>
      </c>
      <c r="O397" s="54">
        <v>0</v>
      </c>
      <c r="P397" s="160">
        <v>0</v>
      </c>
      <c r="Q397" s="151">
        <v>0</v>
      </c>
      <c r="R397" s="50">
        <v>0</v>
      </c>
      <c r="S397" s="50">
        <v>0</v>
      </c>
      <c r="T397" s="50">
        <v>0</v>
      </c>
      <c r="U397" s="50">
        <v>0</v>
      </c>
      <c r="V397" s="55">
        <v>0</v>
      </c>
      <c r="W397" s="50">
        <v>0</v>
      </c>
      <c r="X397" s="161">
        <v>0</v>
      </c>
      <c r="Y397" s="145">
        <v>0</v>
      </c>
      <c r="Z397" s="49">
        <v>0</v>
      </c>
      <c r="AA397" s="49">
        <v>0</v>
      </c>
      <c r="AB397" s="49">
        <v>0</v>
      </c>
      <c r="AC397" s="54">
        <v>0</v>
      </c>
      <c r="AD397" s="48">
        <v>0</v>
      </c>
      <c r="AE397" s="48">
        <v>0</v>
      </c>
      <c r="AF397" s="163">
        <v>0</v>
      </c>
    </row>
    <row r="398" spans="1:32" ht="18" customHeight="1" x14ac:dyDescent="0.25">
      <c r="A398" s="18" t="s">
        <v>505</v>
      </c>
      <c r="B398" s="17" t="s">
        <v>2010</v>
      </c>
      <c r="C398" s="96" t="s">
        <v>1189</v>
      </c>
      <c r="D398" s="21">
        <v>45377</v>
      </c>
      <c r="E398" s="17" t="s">
        <v>1566</v>
      </c>
      <c r="F398" s="17" t="s">
        <v>1901</v>
      </c>
      <c r="G398" s="17" t="s">
        <v>1192</v>
      </c>
      <c r="H398" s="97" t="s">
        <v>1192</v>
      </c>
      <c r="I398" s="145">
        <v>0</v>
      </c>
      <c r="J398" s="49">
        <v>0</v>
      </c>
      <c r="K398" s="49">
        <v>0</v>
      </c>
      <c r="L398" s="49">
        <v>0</v>
      </c>
      <c r="M398" s="49">
        <v>0</v>
      </c>
      <c r="N398" s="49">
        <v>0</v>
      </c>
      <c r="O398" s="54">
        <v>0</v>
      </c>
      <c r="P398" s="160">
        <v>0</v>
      </c>
      <c r="Q398" s="151">
        <v>0</v>
      </c>
      <c r="R398" s="50">
        <v>0</v>
      </c>
      <c r="S398" s="50">
        <v>0</v>
      </c>
      <c r="T398" s="50">
        <v>0</v>
      </c>
      <c r="U398" s="50">
        <v>0</v>
      </c>
      <c r="V398" s="55">
        <v>0</v>
      </c>
      <c r="W398" s="50">
        <v>0</v>
      </c>
      <c r="X398" s="161">
        <v>0</v>
      </c>
      <c r="Y398" s="145">
        <v>0</v>
      </c>
      <c r="Z398" s="49">
        <v>0</v>
      </c>
      <c r="AA398" s="49">
        <v>0</v>
      </c>
      <c r="AB398" s="49">
        <v>0</v>
      </c>
      <c r="AC398" s="54">
        <v>0</v>
      </c>
      <c r="AD398" s="48">
        <v>0</v>
      </c>
      <c r="AE398" s="48">
        <v>0</v>
      </c>
      <c r="AF398" s="163">
        <v>0</v>
      </c>
    </row>
    <row r="399" spans="1:32" ht="18" customHeight="1" x14ac:dyDescent="0.25">
      <c r="A399" s="15" t="s">
        <v>506</v>
      </c>
      <c r="B399" s="17" t="s">
        <v>2011</v>
      </c>
      <c r="C399" s="96" t="s">
        <v>1197</v>
      </c>
      <c r="D399" s="21">
        <v>45377</v>
      </c>
      <c r="E399" s="17" t="s">
        <v>1566</v>
      </c>
      <c r="F399" s="17" t="s">
        <v>1600</v>
      </c>
      <c r="G399" s="17" t="s">
        <v>1192</v>
      </c>
      <c r="H399" s="97" t="s">
        <v>1192</v>
      </c>
      <c r="I399" s="145">
        <v>0</v>
      </c>
      <c r="J399" s="49">
        <v>0</v>
      </c>
      <c r="K399" s="49">
        <v>0</v>
      </c>
      <c r="L399" s="49">
        <v>0</v>
      </c>
      <c r="M399" s="49">
        <v>0</v>
      </c>
      <c r="N399" s="49">
        <v>0</v>
      </c>
      <c r="O399" s="54">
        <v>0</v>
      </c>
      <c r="P399" s="160">
        <v>0</v>
      </c>
      <c r="Q399" s="151">
        <v>0</v>
      </c>
      <c r="R399" s="50">
        <v>0</v>
      </c>
      <c r="S399" s="50">
        <v>0</v>
      </c>
      <c r="T399" s="50">
        <v>0</v>
      </c>
      <c r="U399" s="50">
        <v>0</v>
      </c>
      <c r="V399" s="55">
        <v>0</v>
      </c>
      <c r="W399" s="50">
        <v>0</v>
      </c>
      <c r="X399" s="161">
        <v>0</v>
      </c>
      <c r="Y399" s="145">
        <v>0</v>
      </c>
      <c r="Z399" s="49">
        <v>0</v>
      </c>
      <c r="AA399" s="49">
        <v>0</v>
      </c>
      <c r="AB399" s="49">
        <v>0</v>
      </c>
      <c r="AC399" s="54">
        <v>0</v>
      </c>
      <c r="AD399" s="48">
        <v>0</v>
      </c>
      <c r="AE399" s="48">
        <v>0</v>
      </c>
      <c r="AF399" s="163">
        <v>0</v>
      </c>
    </row>
    <row r="400" spans="1:32" ht="18" customHeight="1" x14ac:dyDescent="0.25">
      <c r="A400" s="18" t="s">
        <v>507</v>
      </c>
      <c r="B400" s="17" t="s">
        <v>2012</v>
      </c>
      <c r="C400" s="96" t="s">
        <v>1197</v>
      </c>
      <c r="D400" s="21">
        <v>45378</v>
      </c>
      <c r="E400" s="17" t="s">
        <v>1566</v>
      </c>
      <c r="F400" s="17" t="s">
        <v>1600</v>
      </c>
      <c r="G400" s="17" t="s">
        <v>1192</v>
      </c>
      <c r="H400" s="97" t="s">
        <v>1192</v>
      </c>
      <c r="I400" s="145">
        <v>0</v>
      </c>
      <c r="J400" s="49">
        <v>0</v>
      </c>
      <c r="K400" s="49">
        <v>0</v>
      </c>
      <c r="L400" s="49">
        <v>0</v>
      </c>
      <c r="M400" s="49">
        <v>0</v>
      </c>
      <c r="N400" s="49">
        <v>0</v>
      </c>
      <c r="O400" s="54">
        <v>0</v>
      </c>
      <c r="P400" s="160">
        <v>0</v>
      </c>
      <c r="Q400" s="151">
        <v>22000000</v>
      </c>
      <c r="R400" s="50">
        <v>-22000000</v>
      </c>
      <c r="S400" s="50">
        <v>0</v>
      </c>
      <c r="T400" s="50">
        <v>0</v>
      </c>
      <c r="U400" s="50">
        <v>0</v>
      </c>
      <c r="V400" s="55">
        <v>0</v>
      </c>
      <c r="W400" s="50">
        <v>0</v>
      </c>
      <c r="X400" s="161">
        <v>0</v>
      </c>
      <c r="Y400" s="145">
        <v>0</v>
      </c>
      <c r="Z400" s="49">
        <v>0</v>
      </c>
      <c r="AA400" s="49">
        <v>0</v>
      </c>
      <c r="AB400" s="49">
        <v>0</v>
      </c>
      <c r="AC400" s="54">
        <v>0</v>
      </c>
      <c r="AD400" s="48">
        <v>0</v>
      </c>
      <c r="AE400" s="48">
        <v>0</v>
      </c>
      <c r="AF400" s="163">
        <v>0</v>
      </c>
    </row>
    <row r="401" spans="1:32" ht="18" customHeight="1" x14ac:dyDescent="0.25">
      <c r="A401" s="15" t="s">
        <v>508</v>
      </c>
      <c r="B401" s="17" t="s">
        <v>2013</v>
      </c>
      <c r="C401" s="96" t="s">
        <v>1197</v>
      </c>
      <c r="D401" s="21">
        <v>45377</v>
      </c>
      <c r="E401" s="17" t="s">
        <v>1566</v>
      </c>
      <c r="F401" s="17" t="s">
        <v>1600</v>
      </c>
      <c r="G401" s="17" t="s">
        <v>1192</v>
      </c>
      <c r="H401" s="97" t="s">
        <v>1192</v>
      </c>
      <c r="I401" s="145">
        <v>0</v>
      </c>
      <c r="J401" s="49">
        <v>-20000000</v>
      </c>
      <c r="K401" s="49">
        <v>0</v>
      </c>
      <c r="L401" s="49">
        <v>0</v>
      </c>
      <c r="M401" s="49">
        <v>20000000</v>
      </c>
      <c r="N401" s="49">
        <v>0</v>
      </c>
      <c r="O401" s="54">
        <v>0</v>
      </c>
      <c r="P401" s="160">
        <v>0</v>
      </c>
      <c r="Q401" s="151">
        <v>0</v>
      </c>
      <c r="R401" s="50">
        <v>0</v>
      </c>
      <c r="S401" s="50">
        <v>0</v>
      </c>
      <c r="T401" s="50">
        <v>0</v>
      </c>
      <c r="U401" s="50">
        <v>0</v>
      </c>
      <c r="V401" s="55">
        <v>0</v>
      </c>
      <c r="W401" s="50">
        <v>0</v>
      </c>
      <c r="X401" s="161">
        <v>0</v>
      </c>
      <c r="Y401" s="145">
        <v>0</v>
      </c>
      <c r="Z401" s="49">
        <v>0</v>
      </c>
      <c r="AA401" s="49">
        <v>0</v>
      </c>
      <c r="AB401" s="49">
        <v>0</v>
      </c>
      <c r="AC401" s="54">
        <v>0</v>
      </c>
      <c r="AD401" s="48">
        <v>0</v>
      </c>
      <c r="AE401" s="48">
        <v>0</v>
      </c>
      <c r="AF401" s="163">
        <v>0</v>
      </c>
    </row>
    <row r="402" spans="1:32" ht="18" customHeight="1" x14ac:dyDescent="0.25">
      <c r="A402" s="18" t="s">
        <v>509</v>
      </c>
      <c r="B402" s="17" t="s">
        <v>2014</v>
      </c>
      <c r="C402" s="96" t="s">
        <v>1197</v>
      </c>
      <c r="D402" s="21">
        <v>45377</v>
      </c>
      <c r="E402" s="17" t="s">
        <v>1566</v>
      </c>
      <c r="F402" s="17" t="s">
        <v>1650</v>
      </c>
      <c r="G402" s="17" t="s">
        <v>1192</v>
      </c>
      <c r="H402" s="97" t="s">
        <v>1192</v>
      </c>
      <c r="I402" s="145">
        <v>0</v>
      </c>
      <c r="J402" s="49">
        <v>0</v>
      </c>
      <c r="K402" s="49">
        <v>0</v>
      </c>
      <c r="L402" s="49">
        <v>0</v>
      </c>
      <c r="M402" s="49">
        <v>0</v>
      </c>
      <c r="N402" s="49">
        <v>0</v>
      </c>
      <c r="O402" s="54">
        <v>0</v>
      </c>
      <c r="P402" s="160">
        <v>0</v>
      </c>
      <c r="Q402" s="151">
        <v>0</v>
      </c>
      <c r="R402" s="50">
        <v>0</v>
      </c>
      <c r="S402" s="50">
        <v>0</v>
      </c>
      <c r="T402" s="50">
        <v>0</v>
      </c>
      <c r="U402" s="50">
        <v>0</v>
      </c>
      <c r="V402" s="55">
        <v>0</v>
      </c>
      <c r="W402" s="50">
        <v>0</v>
      </c>
      <c r="X402" s="161">
        <v>0</v>
      </c>
      <c r="Y402" s="145">
        <v>-15200000</v>
      </c>
      <c r="Z402" s="49">
        <v>15200000</v>
      </c>
      <c r="AA402" s="49">
        <v>0</v>
      </c>
      <c r="AB402" s="49">
        <v>0</v>
      </c>
      <c r="AC402" s="54">
        <v>0</v>
      </c>
      <c r="AD402" s="48">
        <v>0</v>
      </c>
      <c r="AE402" s="48">
        <v>0</v>
      </c>
      <c r="AF402" s="163">
        <v>0</v>
      </c>
    </row>
    <row r="403" spans="1:32" ht="18" customHeight="1" x14ac:dyDescent="0.25">
      <c r="A403" s="15" t="s">
        <v>510</v>
      </c>
      <c r="B403" s="17" t="s">
        <v>2015</v>
      </c>
      <c r="C403" s="96" t="s">
        <v>1197</v>
      </c>
      <c r="D403" s="21">
        <v>45377</v>
      </c>
      <c r="E403" s="17" t="s">
        <v>1644</v>
      </c>
      <c r="F403" s="17" t="s">
        <v>1567</v>
      </c>
      <c r="G403" s="17" t="s">
        <v>1192</v>
      </c>
      <c r="H403" s="97" t="s">
        <v>1192</v>
      </c>
      <c r="I403" s="145">
        <v>0</v>
      </c>
      <c r="J403" s="49">
        <v>0</v>
      </c>
      <c r="K403" s="49">
        <v>0</v>
      </c>
      <c r="L403" s="49">
        <v>0</v>
      </c>
      <c r="M403" s="49">
        <v>0</v>
      </c>
      <c r="N403" s="49">
        <v>0</v>
      </c>
      <c r="O403" s="54">
        <v>0</v>
      </c>
      <c r="P403" s="160">
        <v>0</v>
      </c>
      <c r="Q403" s="151">
        <v>-500000</v>
      </c>
      <c r="R403" s="50">
        <v>500000</v>
      </c>
      <c r="S403" s="50">
        <v>0</v>
      </c>
      <c r="T403" s="50">
        <v>0</v>
      </c>
      <c r="U403" s="50">
        <v>0</v>
      </c>
      <c r="V403" s="55">
        <v>0</v>
      </c>
      <c r="W403" s="50">
        <v>0</v>
      </c>
      <c r="X403" s="161">
        <v>0</v>
      </c>
      <c r="Y403" s="145">
        <v>0</v>
      </c>
      <c r="Z403" s="49">
        <v>0</v>
      </c>
      <c r="AA403" s="49">
        <v>0</v>
      </c>
      <c r="AB403" s="49">
        <v>0</v>
      </c>
      <c r="AC403" s="54">
        <v>0</v>
      </c>
      <c r="AD403" s="48">
        <v>0</v>
      </c>
      <c r="AE403" s="48">
        <v>0</v>
      </c>
      <c r="AF403" s="163">
        <v>0</v>
      </c>
    </row>
    <row r="404" spans="1:32" ht="18" customHeight="1" x14ac:dyDescent="0.25">
      <c r="A404" s="18" t="s">
        <v>511</v>
      </c>
      <c r="B404" s="17" t="s">
        <v>2016</v>
      </c>
      <c r="C404" s="96" t="s">
        <v>1197</v>
      </c>
      <c r="D404" s="21">
        <v>45377</v>
      </c>
      <c r="E404" s="17" t="s">
        <v>1566</v>
      </c>
      <c r="F404" s="17" t="s">
        <v>1650</v>
      </c>
      <c r="G404" s="17" t="s">
        <v>1192</v>
      </c>
      <c r="H404" s="97" t="s">
        <v>1192</v>
      </c>
      <c r="I404" s="145">
        <v>0</v>
      </c>
      <c r="J404" s="49">
        <v>0</v>
      </c>
      <c r="K404" s="49">
        <v>0</v>
      </c>
      <c r="L404" s="49">
        <v>0</v>
      </c>
      <c r="M404" s="49">
        <v>0</v>
      </c>
      <c r="N404" s="49">
        <v>0</v>
      </c>
      <c r="O404" s="54">
        <v>0</v>
      </c>
      <c r="P404" s="160">
        <v>0</v>
      </c>
      <c r="Q404" s="151">
        <v>0</v>
      </c>
      <c r="R404" s="50">
        <v>0</v>
      </c>
      <c r="S404" s="50">
        <v>0</v>
      </c>
      <c r="T404" s="50">
        <v>0</v>
      </c>
      <c r="U404" s="50">
        <v>0</v>
      </c>
      <c r="V404" s="55">
        <v>0</v>
      </c>
      <c r="W404" s="50">
        <v>0</v>
      </c>
      <c r="X404" s="161">
        <v>0</v>
      </c>
      <c r="Y404" s="145">
        <v>-220000</v>
      </c>
      <c r="Z404" s="49">
        <v>220000</v>
      </c>
      <c r="AA404" s="49">
        <v>0</v>
      </c>
      <c r="AB404" s="49">
        <v>0</v>
      </c>
      <c r="AC404" s="54">
        <v>0</v>
      </c>
      <c r="AD404" s="48">
        <v>0</v>
      </c>
      <c r="AE404" s="48">
        <v>0</v>
      </c>
      <c r="AF404" s="163">
        <v>0</v>
      </c>
    </row>
    <row r="405" spans="1:32" ht="18" customHeight="1" x14ac:dyDescent="0.25">
      <c r="A405" s="15" t="s">
        <v>512</v>
      </c>
      <c r="B405" s="17" t="s">
        <v>2017</v>
      </c>
      <c r="C405" s="96" t="s">
        <v>1197</v>
      </c>
      <c r="D405" s="21">
        <v>45377</v>
      </c>
      <c r="E405" s="17" t="s">
        <v>1644</v>
      </c>
      <c r="F405" s="17" t="s">
        <v>1650</v>
      </c>
      <c r="G405" s="17" t="s">
        <v>1192</v>
      </c>
      <c r="H405" s="97" t="s">
        <v>1192</v>
      </c>
      <c r="I405" s="145">
        <v>0</v>
      </c>
      <c r="J405" s="49">
        <v>0</v>
      </c>
      <c r="K405" s="49">
        <v>0</v>
      </c>
      <c r="L405" s="49">
        <v>0</v>
      </c>
      <c r="M405" s="49">
        <v>0</v>
      </c>
      <c r="N405" s="49">
        <v>0</v>
      </c>
      <c r="O405" s="54">
        <v>0</v>
      </c>
      <c r="P405" s="160">
        <v>0</v>
      </c>
      <c r="Q405" s="151">
        <v>0</v>
      </c>
      <c r="R405" s="50">
        <v>0</v>
      </c>
      <c r="S405" s="50">
        <v>0</v>
      </c>
      <c r="T405" s="50">
        <v>0</v>
      </c>
      <c r="U405" s="50">
        <v>0</v>
      </c>
      <c r="V405" s="55">
        <v>0</v>
      </c>
      <c r="W405" s="50">
        <v>0</v>
      </c>
      <c r="X405" s="161">
        <v>0</v>
      </c>
      <c r="Y405" s="145">
        <v>0</v>
      </c>
      <c r="Z405" s="49">
        <v>0</v>
      </c>
      <c r="AA405" s="49">
        <v>0</v>
      </c>
      <c r="AB405" s="49">
        <v>0</v>
      </c>
      <c r="AC405" s="54">
        <v>0</v>
      </c>
      <c r="AD405" s="48">
        <v>0</v>
      </c>
      <c r="AE405" s="48">
        <v>0</v>
      </c>
      <c r="AF405" s="163">
        <v>0</v>
      </c>
    </row>
    <row r="406" spans="1:32" ht="18" customHeight="1" x14ac:dyDescent="0.25">
      <c r="A406" s="18" t="s">
        <v>513</v>
      </c>
      <c r="B406" s="17" t="s">
        <v>2018</v>
      </c>
      <c r="C406" s="96" t="s">
        <v>1197</v>
      </c>
      <c r="D406" s="21">
        <v>45377</v>
      </c>
      <c r="E406" s="17" t="s">
        <v>1646</v>
      </c>
      <c r="F406" s="17" t="s">
        <v>1647</v>
      </c>
      <c r="G406" s="17" t="s">
        <v>1192</v>
      </c>
      <c r="H406" s="97" t="s">
        <v>1192</v>
      </c>
      <c r="I406" s="145">
        <v>0</v>
      </c>
      <c r="J406" s="49">
        <v>0</v>
      </c>
      <c r="K406" s="49">
        <v>0</v>
      </c>
      <c r="L406" s="49">
        <v>0</v>
      </c>
      <c r="M406" s="49">
        <v>0</v>
      </c>
      <c r="N406" s="49">
        <v>0</v>
      </c>
      <c r="O406" s="54">
        <v>0</v>
      </c>
      <c r="P406" s="160">
        <v>0</v>
      </c>
      <c r="Q406" s="151">
        <v>0</v>
      </c>
      <c r="R406" s="50">
        <v>0</v>
      </c>
      <c r="S406" s="50">
        <v>0</v>
      </c>
      <c r="T406" s="50">
        <v>0</v>
      </c>
      <c r="U406" s="50">
        <v>0</v>
      </c>
      <c r="V406" s="55">
        <v>0</v>
      </c>
      <c r="W406" s="50">
        <v>0</v>
      </c>
      <c r="X406" s="161">
        <v>0</v>
      </c>
      <c r="Y406" s="145">
        <v>0</v>
      </c>
      <c r="Z406" s="49">
        <v>0</v>
      </c>
      <c r="AA406" s="49">
        <v>0</v>
      </c>
      <c r="AB406" s="49">
        <v>0</v>
      </c>
      <c r="AC406" s="54">
        <v>0</v>
      </c>
      <c r="AD406" s="48">
        <v>0</v>
      </c>
      <c r="AE406" s="48">
        <v>0</v>
      </c>
      <c r="AF406" s="163">
        <v>0</v>
      </c>
    </row>
    <row r="407" spans="1:32" ht="18" customHeight="1" x14ac:dyDescent="0.25">
      <c r="A407" s="15" t="s">
        <v>514</v>
      </c>
      <c r="B407" s="17" t="s">
        <v>2019</v>
      </c>
      <c r="C407" s="96" t="s">
        <v>1197</v>
      </c>
      <c r="D407" s="21">
        <v>45377</v>
      </c>
      <c r="E407" s="17" t="s">
        <v>1646</v>
      </c>
      <c r="F407" s="17" t="s">
        <v>1600</v>
      </c>
      <c r="G407" s="17" t="s">
        <v>1192</v>
      </c>
      <c r="H407" s="97" t="s">
        <v>1192</v>
      </c>
      <c r="I407" s="145">
        <v>0</v>
      </c>
      <c r="J407" s="49">
        <v>0</v>
      </c>
      <c r="K407" s="49">
        <v>0</v>
      </c>
      <c r="L407" s="49">
        <v>0</v>
      </c>
      <c r="M407" s="49">
        <v>0</v>
      </c>
      <c r="N407" s="49">
        <v>0</v>
      </c>
      <c r="O407" s="54">
        <v>0</v>
      </c>
      <c r="P407" s="160">
        <v>0</v>
      </c>
      <c r="Q407" s="151">
        <v>0</v>
      </c>
      <c r="R407" s="50">
        <v>0</v>
      </c>
      <c r="S407" s="50">
        <v>0</v>
      </c>
      <c r="T407" s="50">
        <v>0</v>
      </c>
      <c r="U407" s="50">
        <v>0</v>
      </c>
      <c r="V407" s="55">
        <v>0</v>
      </c>
      <c r="W407" s="50">
        <v>0</v>
      </c>
      <c r="X407" s="161">
        <v>0</v>
      </c>
      <c r="Y407" s="145">
        <v>0</v>
      </c>
      <c r="Z407" s="49">
        <v>0</v>
      </c>
      <c r="AA407" s="49">
        <v>0</v>
      </c>
      <c r="AB407" s="49">
        <v>0</v>
      </c>
      <c r="AC407" s="54">
        <v>0</v>
      </c>
      <c r="AD407" s="48">
        <v>0</v>
      </c>
      <c r="AE407" s="48">
        <v>0</v>
      </c>
      <c r="AF407" s="163">
        <v>0</v>
      </c>
    </row>
    <row r="408" spans="1:32" ht="18" customHeight="1" x14ac:dyDescent="0.25">
      <c r="A408" s="18" t="s">
        <v>515</v>
      </c>
      <c r="B408" s="17" t="s">
        <v>2020</v>
      </c>
      <c r="C408" s="96" t="s">
        <v>1197</v>
      </c>
      <c r="D408" s="21">
        <v>45377</v>
      </c>
      <c r="E408" s="17" t="s">
        <v>1646</v>
      </c>
      <c r="F408" s="17" t="s">
        <v>1567</v>
      </c>
      <c r="G408" s="17" t="s">
        <v>1192</v>
      </c>
      <c r="H408" s="97" t="s">
        <v>1192</v>
      </c>
      <c r="I408" s="145">
        <v>0</v>
      </c>
      <c r="J408" s="49">
        <v>0</v>
      </c>
      <c r="K408" s="49">
        <v>0</v>
      </c>
      <c r="L408" s="49">
        <v>0</v>
      </c>
      <c r="M408" s="49">
        <v>0</v>
      </c>
      <c r="N408" s="49">
        <v>0</v>
      </c>
      <c r="O408" s="54">
        <v>0</v>
      </c>
      <c r="P408" s="160">
        <v>0</v>
      </c>
      <c r="Q408" s="151">
        <v>0</v>
      </c>
      <c r="R408" s="50">
        <v>0</v>
      </c>
      <c r="S408" s="50">
        <v>0</v>
      </c>
      <c r="T408" s="50">
        <v>0</v>
      </c>
      <c r="U408" s="50">
        <v>0</v>
      </c>
      <c r="V408" s="55">
        <v>0</v>
      </c>
      <c r="W408" s="50">
        <v>0</v>
      </c>
      <c r="X408" s="161">
        <v>0</v>
      </c>
      <c r="Y408" s="145">
        <v>0</v>
      </c>
      <c r="Z408" s="49">
        <v>0</v>
      </c>
      <c r="AA408" s="49">
        <v>0</v>
      </c>
      <c r="AB408" s="49">
        <v>0</v>
      </c>
      <c r="AC408" s="54">
        <v>0</v>
      </c>
      <c r="AD408" s="48">
        <v>0</v>
      </c>
      <c r="AE408" s="48">
        <v>0</v>
      </c>
      <c r="AF408" s="163">
        <v>0</v>
      </c>
    </row>
    <row r="409" spans="1:32" ht="18" customHeight="1" x14ac:dyDescent="0.25">
      <c r="A409" s="15" t="s">
        <v>516</v>
      </c>
      <c r="B409" s="17" t="s">
        <v>2021</v>
      </c>
      <c r="C409" s="96" t="s">
        <v>1189</v>
      </c>
      <c r="D409" s="21">
        <v>45377</v>
      </c>
      <c r="E409" s="17" t="s">
        <v>1646</v>
      </c>
      <c r="F409" s="17" t="s">
        <v>2022</v>
      </c>
      <c r="G409" s="17" t="s">
        <v>1192</v>
      </c>
      <c r="H409" s="97" t="s">
        <v>1192</v>
      </c>
      <c r="I409" s="145">
        <v>0</v>
      </c>
      <c r="J409" s="49">
        <v>0</v>
      </c>
      <c r="K409" s="49">
        <v>0</v>
      </c>
      <c r="L409" s="49">
        <v>0</v>
      </c>
      <c r="M409" s="49">
        <v>0</v>
      </c>
      <c r="N409" s="49">
        <v>0</v>
      </c>
      <c r="O409" s="54">
        <v>0</v>
      </c>
      <c r="P409" s="160">
        <v>0</v>
      </c>
      <c r="Q409" s="151">
        <v>0</v>
      </c>
      <c r="R409" s="50">
        <v>0</v>
      </c>
      <c r="S409" s="50">
        <v>0</v>
      </c>
      <c r="T409" s="50">
        <v>0</v>
      </c>
      <c r="U409" s="50">
        <v>0</v>
      </c>
      <c r="V409" s="55">
        <v>0</v>
      </c>
      <c r="W409" s="50">
        <v>0</v>
      </c>
      <c r="X409" s="161">
        <v>0</v>
      </c>
      <c r="Y409" s="145">
        <v>0</v>
      </c>
      <c r="Z409" s="49">
        <v>0</v>
      </c>
      <c r="AA409" s="49">
        <v>0</v>
      </c>
      <c r="AB409" s="49">
        <v>0</v>
      </c>
      <c r="AC409" s="54">
        <v>0</v>
      </c>
      <c r="AD409" s="48">
        <v>0</v>
      </c>
      <c r="AE409" s="48">
        <v>0</v>
      </c>
      <c r="AF409" s="163">
        <v>0</v>
      </c>
    </row>
    <row r="410" spans="1:32" ht="18" customHeight="1" x14ac:dyDescent="0.25">
      <c r="A410" s="18" t="s">
        <v>517</v>
      </c>
      <c r="B410" s="17" t="s">
        <v>2023</v>
      </c>
      <c r="C410" s="96" t="s">
        <v>1197</v>
      </c>
      <c r="D410" s="21">
        <v>45377</v>
      </c>
      <c r="E410" s="17" t="s">
        <v>1644</v>
      </c>
      <c r="F410" s="17" t="s">
        <v>1567</v>
      </c>
      <c r="G410" s="17" t="s">
        <v>1192</v>
      </c>
      <c r="H410" s="97" t="s">
        <v>1192</v>
      </c>
      <c r="I410" s="145">
        <v>0</v>
      </c>
      <c r="J410" s="49">
        <v>0</v>
      </c>
      <c r="K410" s="49">
        <v>0</v>
      </c>
      <c r="L410" s="49">
        <v>0</v>
      </c>
      <c r="M410" s="49">
        <v>0</v>
      </c>
      <c r="N410" s="49">
        <v>0</v>
      </c>
      <c r="O410" s="54">
        <v>0</v>
      </c>
      <c r="P410" s="160">
        <v>0</v>
      </c>
      <c r="Q410" s="151">
        <v>0</v>
      </c>
      <c r="R410" s="50">
        <v>0</v>
      </c>
      <c r="S410" s="50">
        <v>0</v>
      </c>
      <c r="T410" s="50">
        <v>0</v>
      </c>
      <c r="U410" s="50">
        <v>0</v>
      </c>
      <c r="V410" s="55">
        <v>0</v>
      </c>
      <c r="W410" s="50">
        <v>0</v>
      </c>
      <c r="X410" s="161">
        <v>0</v>
      </c>
      <c r="Y410" s="145">
        <v>0</v>
      </c>
      <c r="Z410" s="49">
        <v>0</v>
      </c>
      <c r="AA410" s="49">
        <v>0</v>
      </c>
      <c r="AB410" s="49">
        <v>0</v>
      </c>
      <c r="AC410" s="54">
        <v>0</v>
      </c>
      <c r="AD410" s="48">
        <v>0</v>
      </c>
      <c r="AE410" s="48">
        <v>0</v>
      </c>
      <c r="AF410" s="163">
        <v>0</v>
      </c>
    </row>
    <row r="411" spans="1:32" ht="18" customHeight="1" x14ac:dyDescent="0.25">
      <c r="A411" s="15" t="s">
        <v>518</v>
      </c>
      <c r="B411" s="17" t="s">
        <v>2024</v>
      </c>
      <c r="C411" s="96" t="s">
        <v>1197</v>
      </c>
      <c r="D411" s="21">
        <v>45377</v>
      </c>
      <c r="E411" s="17" t="s">
        <v>1646</v>
      </c>
      <c r="F411" s="17" t="s">
        <v>1567</v>
      </c>
      <c r="G411" s="17" t="s">
        <v>1192</v>
      </c>
      <c r="H411" s="97" t="s">
        <v>1192</v>
      </c>
      <c r="I411" s="145">
        <v>0</v>
      </c>
      <c r="J411" s="49">
        <v>0</v>
      </c>
      <c r="K411" s="49">
        <v>0</v>
      </c>
      <c r="L411" s="49">
        <v>0</v>
      </c>
      <c r="M411" s="49">
        <v>0</v>
      </c>
      <c r="N411" s="49">
        <v>0</v>
      </c>
      <c r="O411" s="54">
        <v>0</v>
      </c>
      <c r="P411" s="160">
        <v>0</v>
      </c>
      <c r="Q411" s="151">
        <v>0</v>
      </c>
      <c r="R411" s="50">
        <v>0</v>
      </c>
      <c r="S411" s="50">
        <v>0</v>
      </c>
      <c r="T411" s="50">
        <v>0</v>
      </c>
      <c r="U411" s="50">
        <v>0</v>
      </c>
      <c r="V411" s="55">
        <v>0</v>
      </c>
      <c r="W411" s="50">
        <v>0</v>
      </c>
      <c r="X411" s="161">
        <v>0</v>
      </c>
      <c r="Y411" s="145">
        <v>0</v>
      </c>
      <c r="Z411" s="49">
        <v>0</v>
      </c>
      <c r="AA411" s="49">
        <v>0</v>
      </c>
      <c r="AB411" s="49">
        <v>0</v>
      </c>
      <c r="AC411" s="54">
        <v>0</v>
      </c>
      <c r="AD411" s="48">
        <v>0</v>
      </c>
      <c r="AE411" s="48">
        <v>0</v>
      </c>
      <c r="AF411" s="163">
        <v>0</v>
      </c>
    </row>
    <row r="412" spans="1:32" ht="18" customHeight="1" x14ac:dyDescent="0.25">
      <c r="A412" s="18" t="s">
        <v>519</v>
      </c>
      <c r="B412" s="17" t="s">
        <v>2025</v>
      </c>
      <c r="C412" s="96" t="s">
        <v>1197</v>
      </c>
      <c r="D412" s="21">
        <v>45377</v>
      </c>
      <c r="E412" s="17" t="s">
        <v>1566</v>
      </c>
      <c r="F412" s="17" t="s">
        <v>1650</v>
      </c>
      <c r="G412" s="17" t="s">
        <v>1192</v>
      </c>
      <c r="H412" s="97" t="s">
        <v>1192</v>
      </c>
      <c r="I412" s="145">
        <v>0</v>
      </c>
      <c r="J412" s="49">
        <v>0</v>
      </c>
      <c r="K412" s="49">
        <v>0</v>
      </c>
      <c r="L412" s="49">
        <v>0</v>
      </c>
      <c r="M412" s="49">
        <v>0</v>
      </c>
      <c r="N412" s="49">
        <v>0</v>
      </c>
      <c r="O412" s="54">
        <v>0</v>
      </c>
      <c r="P412" s="160">
        <v>0</v>
      </c>
      <c r="Q412" s="151">
        <v>0</v>
      </c>
      <c r="R412" s="50">
        <v>0</v>
      </c>
      <c r="S412" s="50">
        <v>0</v>
      </c>
      <c r="T412" s="50">
        <v>0</v>
      </c>
      <c r="U412" s="50">
        <v>0</v>
      </c>
      <c r="V412" s="55">
        <v>0</v>
      </c>
      <c r="W412" s="50">
        <v>0</v>
      </c>
      <c r="X412" s="161">
        <v>0</v>
      </c>
      <c r="Y412" s="145">
        <v>0</v>
      </c>
      <c r="Z412" s="49">
        <v>0</v>
      </c>
      <c r="AA412" s="49">
        <v>0</v>
      </c>
      <c r="AB412" s="49">
        <v>0</v>
      </c>
      <c r="AC412" s="54">
        <v>0</v>
      </c>
      <c r="AD412" s="48">
        <v>0</v>
      </c>
      <c r="AE412" s="48">
        <v>0</v>
      </c>
      <c r="AF412" s="163">
        <v>0</v>
      </c>
    </row>
    <row r="413" spans="1:32" ht="18" customHeight="1" x14ac:dyDescent="0.25">
      <c r="A413" s="15" t="s">
        <v>520</v>
      </c>
      <c r="B413" s="17" t="s">
        <v>2026</v>
      </c>
      <c r="C413" s="96" t="s">
        <v>1197</v>
      </c>
      <c r="D413" s="21">
        <v>45377</v>
      </c>
      <c r="E413" s="17" t="s">
        <v>1644</v>
      </c>
      <c r="F413" s="17" t="s">
        <v>1600</v>
      </c>
      <c r="G413" s="17" t="s">
        <v>1192</v>
      </c>
      <c r="H413" s="97" t="s">
        <v>1192</v>
      </c>
      <c r="I413" s="145">
        <v>0</v>
      </c>
      <c r="J413" s="49">
        <v>0</v>
      </c>
      <c r="K413" s="49">
        <v>0</v>
      </c>
      <c r="L413" s="49">
        <v>0</v>
      </c>
      <c r="M413" s="49">
        <v>0</v>
      </c>
      <c r="N413" s="49">
        <v>0</v>
      </c>
      <c r="O413" s="54">
        <v>0</v>
      </c>
      <c r="P413" s="160">
        <v>0</v>
      </c>
      <c r="Q413" s="151">
        <v>0</v>
      </c>
      <c r="R413" s="50">
        <v>0</v>
      </c>
      <c r="S413" s="50">
        <v>0</v>
      </c>
      <c r="T413" s="50">
        <v>0</v>
      </c>
      <c r="U413" s="50">
        <v>0</v>
      </c>
      <c r="V413" s="55">
        <v>0</v>
      </c>
      <c r="W413" s="50">
        <v>0</v>
      </c>
      <c r="X413" s="161">
        <v>0</v>
      </c>
      <c r="Y413" s="145">
        <v>0</v>
      </c>
      <c r="Z413" s="49">
        <v>0</v>
      </c>
      <c r="AA413" s="49">
        <v>0</v>
      </c>
      <c r="AB413" s="49">
        <v>0</v>
      </c>
      <c r="AC413" s="54">
        <v>0</v>
      </c>
      <c r="AD413" s="48">
        <v>0</v>
      </c>
      <c r="AE413" s="48">
        <v>0</v>
      </c>
      <c r="AF413" s="163">
        <v>0</v>
      </c>
    </row>
    <row r="414" spans="1:32" ht="18" customHeight="1" x14ac:dyDescent="0.25">
      <c r="A414" s="18" t="s">
        <v>521</v>
      </c>
      <c r="B414" s="17" t="s">
        <v>2027</v>
      </c>
      <c r="C414" s="96" t="s">
        <v>1189</v>
      </c>
      <c r="D414" s="21">
        <v>45377</v>
      </c>
      <c r="E414" s="17" t="s">
        <v>1644</v>
      </c>
      <c r="F414" s="17" t="s">
        <v>1600</v>
      </c>
      <c r="G414" s="17" t="s">
        <v>1192</v>
      </c>
      <c r="H414" s="97" t="s">
        <v>1192</v>
      </c>
      <c r="I414" s="145">
        <v>0</v>
      </c>
      <c r="J414" s="49">
        <v>0</v>
      </c>
      <c r="K414" s="49">
        <v>0</v>
      </c>
      <c r="L414" s="49">
        <v>0</v>
      </c>
      <c r="M414" s="49">
        <v>0</v>
      </c>
      <c r="N414" s="49">
        <v>0</v>
      </c>
      <c r="O414" s="54">
        <v>0</v>
      </c>
      <c r="P414" s="160">
        <v>0</v>
      </c>
      <c r="Q414" s="151">
        <v>0</v>
      </c>
      <c r="R414" s="50">
        <v>0</v>
      </c>
      <c r="S414" s="50">
        <v>0</v>
      </c>
      <c r="T414" s="50">
        <v>0</v>
      </c>
      <c r="U414" s="50">
        <v>0</v>
      </c>
      <c r="V414" s="55">
        <v>0</v>
      </c>
      <c r="W414" s="50">
        <v>0</v>
      </c>
      <c r="X414" s="161">
        <v>0</v>
      </c>
      <c r="Y414" s="145">
        <v>0</v>
      </c>
      <c r="Z414" s="49">
        <v>0</v>
      </c>
      <c r="AA414" s="49">
        <v>0</v>
      </c>
      <c r="AB414" s="49">
        <v>0</v>
      </c>
      <c r="AC414" s="54">
        <v>0</v>
      </c>
      <c r="AD414" s="48">
        <v>0</v>
      </c>
      <c r="AE414" s="48">
        <v>0</v>
      </c>
      <c r="AF414" s="163">
        <v>0</v>
      </c>
    </row>
    <row r="415" spans="1:32" ht="18" customHeight="1" x14ac:dyDescent="0.25">
      <c r="A415" s="15" t="s">
        <v>522</v>
      </c>
      <c r="B415" s="17" t="s">
        <v>2028</v>
      </c>
      <c r="C415" s="96" t="s">
        <v>1189</v>
      </c>
      <c r="D415" s="21">
        <v>45377</v>
      </c>
      <c r="E415" s="17" t="s">
        <v>1646</v>
      </c>
      <c r="F415" s="17" t="s">
        <v>1567</v>
      </c>
      <c r="G415" s="17" t="s">
        <v>1192</v>
      </c>
      <c r="H415" s="97" t="s">
        <v>1267</v>
      </c>
      <c r="I415" s="145">
        <v>0</v>
      </c>
      <c r="J415" s="49">
        <v>-49456237</v>
      </c>
      <c r="K415" s="49">
        <v>0</v>
      </c>
      <c r="L415" s="49">
        <v>0</v>
      </c>
      <c r="M415" s="49">
        <v>0</v>
      </c>
      <c r="N415" s="49">
        <v>0</v>
      </c>
      <c r="O415" s="54">
        <v>49456237</v>
      </c>
      <c r="P415" s="160">
        <v>0</v>
      </c>
      <c r="Q415" s="151">
        <v>0</v>
      </c>
      <c r="R415" s="50">
        <v>-24462740</v>
      </c>
      <c r="S415" s="50">
        <v>0</v>
      </c>
      <c r="T415" s="50">
        <v>0</v>
      </c>
      <c r="U415" s="50">
        <v>0</v>
      </c>
      <c r="V415" s="55">
        <v>0</v>
      </c>
      <c r="W415" s="50">
        <v>24462740</v>
      </c>
      <c r="X415" s="161">
        <v>0</v>
      </c>
      <c r="Y415" s="145">
        <v>0</v>
      </c>
      <c r="Z415" s="49">
        <v>-24462740</v>
      </c>
      <c r="AA415" s="49">
        <v>0</v>
      </c>
      <c r="AB415" s="49">
        <v>0</v>
      </c>
      <c r="AC415" s="54">
        <v>0</v>
      </c>
      <c r="AD415" s="48">
        <v>0</v>
      </c>
      <c r="AE415" s="48">
        <v>24462740</v>
      </c>
      <c r="AF415" s="163">
        <v>0</v>
      </c>
    </row>
    <row r="416" spans="1:32" ht="18" customHeight="1" x14ac:dyDescent="0.25">
      <c r="A416" s="18" t="s">
        <v>523</v>
      </c>
      <c r="B416" s="17" t="s">
        <v>2029</v>
      </c>
      <c r="C416" s="96" t="s">
        <v>1189</v>
      </c>
      <c r="D416" s="21">
        <v>45377</v>
      </c>
      <c r="E416" s="17" t="s">
        <v>1566</v>
      </c>
      <c r="F416" s="17" t="s">
        <v>1567</v>
      </c>
      <c r="G416" s="17" t="s">
        <v>1192</v>
      </c>
      <c r="H416" s="97" t="s">
        <v>1192</v>
      </c>
      <c r="I416" s="145">
        <v>0</v>
      </c>
      <c r="J416" s="49">
        <v>0</v>
      </c>
      <c r="K416" s="49">
        <v>0</v>
      </c>
      <c r="L416" s="49">
        <v>0</v>
      </c>
      <c r="M416" s="49">
        <v>0</v>
      </c>
      <c r="N416" s="49">
        <v>0</v>
      </c>
      <c r="O416" s="54">
        <v>0</v>
      </c>
      <c r="P416" s="160">
        <v>0</v>
      </c>
      <c r="Q416" s="151">
        <v>0</v>
      </c>
      <c r="R416" s="50">
        <v>0</v>
      </c>
      <c r="S416" s="50">
        <v>0</v>
      </c>
      <c r="T416" s="50">
        <v>0</v>
      </c>
      <c r="U416" s="50">
        <v>0</v>
      </c>
      <c r="V416" s="55">
        <v>0</v>
      </c>
      <c r="W416" s="50">
        <v>0</v>
      </c>
      <c r="X416" s="161">
        <v>0</v>
      </c>
      <c r="Y416" s="145">
        <v>0</v>
      </c>
      <c r="Z416" s="49">
        <v>0</v>
      </c>
      <c r="AA416" s="49">
        <v>0</v>
      </c>
      <c r="AB416" s="49">
        <v>0</v>
      </c>
      <c r="AC416" s="54">
        <v>0</v>
      </c>
      <c r="AD416" s="48">
        <v>0</v>
      </c>
      <c r="AE416" s="48">
        <v>0</v>
      </c>
      <c r="AF416" s="163">
        <v>0</v>
      </c>
    </row>
    <row r="417" spans="1:32" ht="18" customHeight="1" x14ac:dyDescent="0.25">
      <c r="A417" s="15" t="s">
        <v>524</v>
      </c>
      <c r="B417" s="17" t="s">
        <v>2030</v>
      </c>
      <c r="C417" s="96" t="s">
        <v>1197</v>
      </c>
      <c r="D417" s="21">
        <v>45377</v>
      </c>
      <c r="E417" s="17" t="s">
        <v>1644</v>
      </c>
      <c r="F417" s="17" t="s">
        <v>1647</v>
      </c>
      <c r="G417" s="17" t="s">
        <v>1192</v>
      </c>
      <c r="H417" s="97" t="s">
        <v>1192</v>
      </c>
      <c r="I417" s="145">
        <v>0</v>
      </c>
      <c r="J417" s="49">
        <v>0</v>
      </c>
      <c r="K417" s="49">
        <v>0</v>
      </c>
      <c r="L417" s="49">
        <v>0</v>
      </c>
      <c r="M417" s="49">
        <v>0</v>
      </c>
      <c r="N417" s="49">
        <v>0</v>
      </c>
      <c r="O417" s="54">
        <v>0</v>
      </c>
      <c r="P417" s="160">
        <v>0</v>
      </c>
      <c r="Q417" s="151">
        <v>0</v>
      </c>
      <c r="R417" s="50">
        <v>0</v>
      </c>
      <c r="S417" s="50">
        <v>0</v>
      </c>
      <c r="T417" s="50">
        <v>0</v>
      </c>
      <c r="U417" s="50">
        <v>0</v>
      </c>
      <c r="V417" s="55">
        <v>0</v>
      </c>
      <c r="W417" s="50">
        <v>0</v>
      </c>
      <c r="X417" s="161">
        <v>0</v>
      </c>
      <c r="Y417" s="145">
        <v>0</v>
      </c>
      <c r="Z417" s="49">
        <v>0</v>
      </c>
      <c r="AA417" s="49">
        <v>0</v>
      </c>
      <c r="AB417" s="49">
        <v>0</v>
      </c>
      <c r="AC417" s="54">
        <v>0</v>
      </c>
      <c r="AD417" s="48">
        <v>0</v>
      </c>
      <c r="AE417" s="48">
        <v>0</v>
      </c>
      <c r="AF417" s="163">
        <v>0</v>
      </c>
    </row>
    <row r="418" spans="1:32" ht="18" customHeight="1" x14ac:dyDescent="0.25">
      <c r="A418" s="18" t="s">
        <v>525</v>
      </c>
      <c r="B418" s="17" t="s">
        <v>2031</v>
      </c>
      <c r="C418" s="96" t="s">
        <v>1197</v>
      </c>
      <c r="D418" s="21">
        <v>45377</v>
      </c>
      <c r="E418" s="17" t="s">
        <v>1566</v>
      </c>
      <c r="F418" s="17" t="s">
        <v>1650</v>
      </c>
      <c r="G418" s="17" t="s">
        <v>1192</v>
      </c>
      <c r="H418" s="97" t="s">
        <v>1192</v>
      </c>
      <c r="I418" s="145">
        <v>0</v>
      </c>
      <c r="J418" s="49">
        <v>0</v>
      </c>
      <c r="K418" s="49">
        <v>0</v>
      </c>
      <c r="L418" s="49">
        <v>0</v>
      </c>
      <c r="M418" s="49">
        <v>0</v>
      </c>
      <c r="N418" s="49">
        <v>0</v>
      </c>
      <c r="O418" s="54">
        <v>0</v>
      </c>
      <c r="P418" s="160">
        <v>0</v>
      </c>
      <c r="Q418" s="151">
        <v>0</v>
      </c>
      <c r="R418" s="50">
        <v>0</v>
      </c>
      <c r="S418" s="50">
        <v>0</v>
      </c>
      <c r="T418" s="50">
        <v>0</v>
      </c>
      <c r="U418" s="50">
        <v>0</v>
      </c>
      <c r="V418" s="55">
        <v>0</v>
      </c>
      <c r="W418" s="50">
        <v>0</v>
      </c>
      <c r="X418" s="161">
        <v>0</v>
      </c>
      <c r="Y418" s="145">
        <v>0</v>
      </c>
      <c r="Z418" s="49">
        <v>0</v>
      </c>
      <c r="AA418" s="49">
        <v>0</v>
      </c>
      <c r="AB418" s="49">
        <v>0</v>
      </c>
      <c r="AC418" s="54">
        <v>0</v>
      </c>
      <c r="AD418" s="48">
        <v>0</v>
      </c>
      <c r="AE418" s="48">
        <v>0</v>
      </c>
      <c r="AF418" s="163">
        <v>0</v>
      </c>
    </row>
    <row r="419" spans="1:32" ht="18" customHeight="1" x14ac:dyDescent="0.25">
      <c r="A419" s="15" t="s">
        <v>526</v>
      </c>
      <c r="B419" s="17" t="s">
        <v>2032</v>
      </c>
      <c r="C419" s="96" t="s">
        <v>1189</v>
      </c>
      <c r="D419" s="21">
        <v>45377</v>
      </c>
      <c r="E419" s="17" t="s">
        <v>1566</v>
      </c>
      <c r="F419" s="17" t="s">
        <v>1901</v>
      </c>
      <c r="G419" s="17" t="s">
        <v>1192</v>
      </c>
      <c r="H419" s="97" t="s">
        <v>1267</v>
      </c>
      <c r="I419" s="145">
        <v>0</v>
      </c>
      <c r="J419" s="49">
        <v>0</v>
      </c>
      <c r="K419" s="49">
        <v>0</v>
      </c>
      <c r="L419" s="49">
        <v>0</v>
      </c>
      <c r="M419" s="49">
        <v>0</v>
      </c>
      <c r="N419" s="49">
        <v>0</v>
      </c>
      <c r="O419" s="54">
        <v>0</v>
      </c>
      <c r="P419" s="160">
        <v>0</v>
      </c>
      <c r="Q419" s="151">
        <v>70111364</v>
      </c>
      <c r="R419" s="50">
        <v>-70111664</v>
      </c>
      <c r="S419" s="50">
        <v>0</v>
      </c>
      <c r="T419" s="50">
        <v>0</v>
      </c>
      <c r="U419" s="50">
        <v>0</v>
      </c>
      <c r="V419" s="55">
        <v>0</v>
      </c>
      <c r="W419" s="50">
        <v>0</v>
      </c>
      <c r="X419" s="161">
        <v>-300</v>
      </c>
      <c r="Y419" s="145">
        <v>0</v>
      </c>
      <c r="Z419" s="49">
        <v>0</v>
      </c>
      <c r="AA419" s="49">
        <v>0</v>
      </c>
      <c r="AB419" s="49">
        <v>0</v>
      </c>
      <c r="AC419" s="54">
        <v>0</v>
      </c>
      <c r="AD419" s="48">
        <v>0</v>
      </c>
      <c r="AE419" s="48">
        <v>0</v>
      </c>
      <c r="AF419" s="163">
        <v>0</v>
      </c>
    </row>
    <row r="420" spans="1:32" ht="18" customHeight="1" x14ac:dyDescent="0.25">
      <c r="A420" s="18" t="s">
        <v>527</v>
      </c>
      <c r="B420" s="17" t="s">
        <v>2033</v>
      </c>
      <c r="C420" s="96" t="s">
        <v>1197</v>
      </c>
      <c r="D420" s="21">
        <v>45377</v>
      </c>
      <c r="E420" s="17" t="s">
        <v>1566</v>
      </c>
      <c r="F420" s="17" t="s">
        <v>1600</v>
      </c>
      <c r="G420" s="17" t="s">
        <v>1192</v>
      </c>
      <c r="H420" s="97" t="s">
        <v>1192</v>
      </c>
      <c r="I420" s="145">
        <v>0</v>
      </c>
      <c r="J420" s="49">
        <v>0</v>
      </c>
      <c r="K420" s="49">
        <v>0</v>
      </c>
      <c r="L420" s="49">
        <v>0</v>
      </c>
      <c r="M420" s="49">
        <v>0</v>
      </c>
      <c r="N420" s="49">
        <v>0</v>
      </c>
      <c r="O420" s="54">
        <v>0</v>
      </c>
      <c r="P420" s="160">
        <v>0</v>
      </c>
      <c r="Q420" s="151">
        <v>3396837</v>
      </c>
      <c r="R420" s="50">
        <v>-3396837</v>
      </c>
      <c r="S420" s="50">
        <v>0</v>
      </c>
      <c r="T420" s="50">
        <v>0</v>
      </c>
      <c r="U420" s="50">
        <v>0</v>
      </c>
      <c r="V420" s="55">
        <v>0</v>
      </c>
      <c r="W420" s="50">
        <v>0</v>
      </c>
      <c r="X420" s="161">
        <v>0</v>
      </c>
      <c r="Y420" s="145">
        <v>0</v>
      </c>
      <c r="Z420" s="49">
        <v>0</v>
      </c>
      <c r="AA420" s="49">
        <v>0</v>
      </c>
      <c r="AB420" s="49">
        <v>0</v>
      </c>
      <c r="AC420" s="54">
        <v>0</v>
      </c>
      <c r="AD420" s="48">
        <v>0</v>
      </c>
      <c r="AE420" s="48">
        <v>0</v>
      </c>
      <c r="AF420" s="163">
        <v>0</v>
      </c>
    </row>
    <row r="421" spans="1:32" ht="18" customHeight="1" x14ac:dyDescent="0.25">
      <c r="A421" s="15" t="s">
        <v>528</v>
      </c>
      <c r="B421" s="17" t="s">
        <v>2034</v>
      </c>
      <c r="C421" s="96" t="s">
        <v>1197</v>
      </c>
      <c r="D421" s="21">
        <v>45377</v>
      </c>
      <c r="E421" s="17" t="s">
        <v>1566</v>
      </c>
      <c r="F421" s="17" t="s">
        <v>1567</v>
      </c>
      <c r="G421" s="17" t="s">
        <v>1192</v>
      </c>
      <c r="H421" s="97" t="s">
        <v>1192</v>
      </c>
      <c r="I421" s="145">
        <v>31160000</v>
      </c>
      <c r="J421" s="49">
        <v>-31160000</v>
      </c>
      <c r="K421" s="49">
        <v>0</v>
      </c>
      <c r="L421" s="49">
        <v>0</v>
      </c>
      <c r="M421" s="49">
        <v>0</v>
      </c>
      <c r="N421" s="49">
        <v>0</v>
      </c>
      <c r="O421" s="54">
        <v>0</v>
      </c>
      <c r="P421" s="160">
        <v>0</v>
      </c>
      <c r="Q421" s="151">
        <v>0</v>
      </c>
      <c r="R421" s="50">
        <v>0</v>
      </c>
      <c r="S421" s="50">
        <v>0</v>
      </c>
      <c r="T421" s="50">
        <v>0</v>
      </c>
      <c r="U421" s="50">
        <v>0</v>
      </c>
      <c r="V421" s="55">
        <v>0</v>
      </c>
      <c r="W421" s="50">
        <v>0</v>
      </c>
      <c r="X421" s="161">
        <v>0</v>
      </c>
      <c r="Y421" s="145">
        <v>0</v>
      </c>
      <c r="Z421" s="49">
        <v>0</v>
      </c>
      <c r="AA421" s="49">
        <v>0</v>
      </c>
      <c r="AB421" s="49">
        <v>0</v>
      </c>
      <c r="AC421" s="54">
        <v>0</v>
      </c>
      <c r="AD421" s="48">
        <v>0</v>
      </c>
      <c r="AE421" s="48">
        <v>0</v>
      </c>
      <c r="AF421" s="163">
        <v>0</v>
      </c>
    </row>
    <row r="422" spans="1:32" ht="18" customHeight="1" x14ac:dyDescent="0.25">
      <c r="A422" s="18" t="s">
        <v>529</v>
      </c>
      <c r="B422" s="17" t="s">
        <v>2035</v>
      </c>
      <c r="C422" s="96" t="s">
        <v>1189</v>
      </c>
      <c r="D422" s="21">
        <v>45377</v>
      </c>
      <c r="E422" s="17" t="s">
        <v>1644</v>
      </c>
      <c r="F422" s="17" t="s">
        <v>1567</v>
      </c>
      <c r="G422" s="17" t="s">
        <v>1192</v>
      </c>
      <c r="H422" s="97" t="s">
        <v>1192</v>
      </c>
      <c r="I422" s="145">
        <v>0</v>
      </c>
      <c r="J422" s="49">
        <v>0</v>
      </c>
      <c r="K422" s="49">
        <v>0</v>
      </c>
      <c r="L422" s="49">
        <v>0</v>
      </c>
      <c r="M422" s="49">
        <v>0</v>
      </c>
      <c r="N422" s="49">
        <v>0</v>
      </c>
      <c r="O422" s="54">
        <v>0</v>
      </c>
      <c r="P422" s="160">
        <v>0</v>
      </c>
      <c r="Q422" s="151">
        <v>0</v>
      </c>
      <c r="R422" s="50">
        <v>0</v>
      </c>
      <c r="S422" s="50">
        <v>0</v>
      </c>
      <c r="T422" s="50">
        <v>0</v>
      </c>
      <c r="U422" s="50">
        <v>0</v>
      </c>
      <c r="V422" s="55">
        <v>0</v>
      </c>
      <c r="W422" s="50">
        <v>0</v>
      </c>
      <c r="X422" s="161">
        <v>0</v>
      </c>
      <c r="Y422" s="145">
        <v>0</v>
      </c>
      <c r="Z422" s="49">
        <v>0</v>
      </c>
      <c r="AA422" s="49">
        <v>0</v>
      </c>
      <c r="AB422" s="49">
        <v>0</v>
      </c>
      <c r="AC422" s="54">
        <v>0</v>
      </c>
      <c r="AD422" s="48">
        <v>0</v>
      </c>
      <c r="AE422" s="48">
        <v>0</v>
      </c>
      <c r="AF422" s="163">
        <v>0</v>
      </c>
    </row>
    <row r="423" spans="1:32" ht="18" customHeight="1" x14ac:dyDescent="0.25">
      <c r="A423" s="15" t="s">
        <v>530</v>
      </c>
      <c r="B423" s="17" t="s">
        <v>2036</v>
      </c>
      <c r="C423" s="96" t="s">
        <v>1189</v>
      </c>
      <c r="D423" s="21">
        <v>45377</v>
      </c>
      <c r="E423" s="17" t="s">
        <v>1646</v>
      </c>
      <c r="F423" s="17" t="s">
        <v>1650</v>
      </c>
      <c r="G423" s="17" t="s">
        <v>1192</v>
      </c>
      <c r="H423" s="97" t="s">
        <v>1267</v>
      </c>
      <c r="I423" s="145">
        <v>0</v>
      </c>
      <c r="J423" s="49">
        <v>0</v>
      </c>
      <c r="K423" s="49">
        <v>0</v>
      </c>
      <c r="L423" s="49">
        <v>0</v>
      </c>
      <c r="M423" s="49">
        <v>0</v>
      </c>
      <c r="N423" s="49">
        <v>0</v>
      </c>
      <c r="O423" s="54">
        <v>0</v>
      </c>
      <c r="P423" s="160">
        <v>0</v>
      </c>
      <c r="Q423" s="151">
        <v>0</v>
      </c>
      <c r="R423" s="50">
        <v>0</v>
      </c>
      <c r="S423" s="50">
        <v>0</v>
      </c>
      <c r="T423" s="50">
        <v>0</v>
      </c>
      <c r="U423" s="50">
        <v>0</v>
      </c>
      <c r="V423" s="55">
        <v>0</v>
      </c>
      <c r="W423" s="50">
        <v>0</v>
      </c>
      <c r="X423" s="161">
        <v>0</v>
      </c>
      <c r="Y423" s="145">
        <v>0</v>
      </c>
      <c r="Z423" s="49">
        <v>0</v>
      </c>
      <c r="AA423" s="49">
        <v>0</v>
      </c>
      <c r="AB423" s="49">
        <v>0</v>
      </c>
      <c r="AC423" s="54">
        <v>0</v>
      </c>
      <c r="AD423" s="48">
        <v>0</v>
      </c>
      <c r="AE423" s="48">
        <v>0</v>
      </c>
      <c r="AF423" s="163">
        <v>0</v>
      </c>
    </row>
    <row r="424" spans="1:32" ht="18" customHeight="1" x14ac:dyDescent="0.25">
      <c r="A424" s="18" t="s">
        <v>531</v>
      </c>
      <c r="B424" s="17" t="s">
        <v>2037</v>
      </c>
      <c r="C424" s="96" t="s">
        <v>1197</v>
      </c>
      <c r="D424" s="21">
        <v>45377</v>
      </c>
      <c r="E424" s="17" t="s">
        <v>1644</v>
      </c>
      <c r="F424" s="17" t="s">
        <v>1650</v>
      </c>
      <c r="G424" s="17" t="s">
        <v>1192</v>
      </c>
      <c r="H424" s="97" t="s">
        <v>1192</v>
      </c>
      <c r="I424" s="145">
        <v>0</v>
      </c>
      <c r="J424" s="49">
        <v>0</v>
      </c>
      <c r="K424" s="49">
        <v>0</v>
      </c>
      <c r="L424" s="49">
        <v>0</v>
      </c>
      <c r="M424" s="49">
        <v>0</v>
      </c>
      <c r="N424" s="49">
        <v>0</v>
      </c>
      <c r="O424" s="54">
        <v>0</v>
      </c>
      <c r="P424" s="160">
        <v>0</v>
      </c>
      <c r="Q424" s="151">
        <v>0</v>
      </c>
      <c r="R424" s="50">
        <v>-4000000</v>
      </c>
      <c r="S424" s="50">
        <v>0</v>
      </c>
      <c r="T424" s="50">
        <v>0</v>
      </c>
      <c r="U424" s="50">
        <v>0</v>
      </c>
      <c r="V424" s="55">
        <v>0</v>
      </c>
      <c r="W424" s="50">
        <v>4000000</v>
      </c>
      <c r="X424" s="161">
        <v>0</v>
      </c>
      <c r="Y424" s="145">
        <v>0</v>
      </c>
      <c r="Z424" s="49">
        <v>-5400000</v>
      </c>
      <c r="AA424" s="49">
        <v>0</v>
      </c>
      <c r="AB424" s="49">
        <v>0</v>
      </c>
      <c r="AC424" s="54">
        <v>0</v>
      </c>
      <c r="AD424" s="48">
        <v>0</v>
      </c>
      <c r="AE424" s="48">
        <v>5400000</v>
      </c>
      <c r="AF424" s="163">
        <v>0</v>
      </c>
    </row>
    <row r="425" spans="1:32" ht="18" customHeight="1" x14ac:dyDescent="0.25">
      <c r="A425" s="15" t="s">
        <v>532</v>
      </c>
      <c r="B425" s="17" t="s">
        <v>2038</v>
      </c>
      <c r="C425" s="96" t="s">
        <v>1197</v>
      </c>
      <c r="D425" s="21">
        <v>45377</v>
      </c>
      <c r="E425" s="17" t="s">
        <v>1566</v>
      </c>
      <c r="F425" s="17" t="s">
        <v>1567</v>
      </c>
      <c r="G425" s="17" t="s">
        <v>1192</v>
      </c>
      <c r="H425" s="97" t="s">
        <v>1192</v>
      </c>
      <c r="I425" s="145">
        <v>0</v>
      </c>
      <c r="J425" s="49">
        <v>-10000000</v>
      </c>
      <c r="K425" s="49">
        <v>0</v>
      </c>
      <c r="L425" s="49">
        <v>0</v>
      </c>
      <c r="M425" s="49">
        <v>0</v>
      </c>
      <c r="N425" s="49">
        <v>0</v>
      </c>
      <c r="O425" s="54">
        <v>10000000</v>
      </c>
      <c r="P425" s="160">
        <v>0</v>
      </c>
      <c r="Q425" s="151">
        <v>0</v>
      </c>
      <c r="R425" s="50">
        <v>0</v>
      </c>
      <c r="S425" s="50">
        <v>0</v>
      </c>
      <c r="T425" s="50">
        <v>0</v>
      </c>
      <c r="U425" s="50">
        <v>0</v>
      </c>
      <c r="V425" s="55">
        <v>0</v>
      </c>
      <c r="W425" s="50">
        <v>0</v>
      </c>
      <c r="X425" s="161">
        <v>0</v>
      </c>
      <c r="Y425" s="145">
        <v>0</v>
      </c>
      <c r="Z425" s="49">
        <v>0</v>
      </c>
      <c r="AA425" s="49">
        <v>0</v>
      </c>
      <c r="AB425" s="49">
        <v>0</v>
      </c>
      <c r="AC425" s="54">
        <v>0</v>
      </c>
      <c r="AD425" s="48">
        <v>0</v>
      </c>
      <c r="AE425" s="48">
        <v>0</v>
      </c>
      <c r="AF425" s="163">
        <v>0</v>
      </c>
    </row>
    <row r="426" spans="1:32" ht="18" customHeight="1" x14ac:dyDescent="0.25">
      <c r="A426" s="18" t="s">
        <v>533</v>
      </c>
      <c r="B426" s="17" t="s">
        <v>2039</v>
      </c>
      <c r="C426" s="96" t="s">
        <v>1197</v>
      </c>
      <c r="D426" s="21">
        <v>45377</v>
      </c>
      <c r="E426" s="17" t="s">
        <v>1566</v>
      </c>
      <c r="F426" s="17" t="s">
        <v>1600</v>
      </c>
      <c r="G426" s="17" t="s">
        <v>1192</v>
      </c>
      <c r="H426" s="97" t="s">
        <v>1192</v>
      </c>
      <c r="I426" s="145">
        <v>0</v>
      </c>
      <c r="J426" s="49">
        <v>0</v>
      </c>
      <c r="K426" s="49">
        <v>0</v>
      </c>
      <c r="L426" s="49">
        <v>0</v>
      </c>
      <c r="M426" s="49">
        <v>0</v>
      </c>
      <c r="N426" s="49">
        <v>0</v>
      </c>
      <c r="O426" s="54">
        <v>0</v>
      </c>
      <c r="P426" s="160">
        <v>0</v>
      </c>
      <c r="Q426" s="151">
        <v>-4000000</v>
      </c>
      <c r="R426" s="50">
        <v>4000000</v>
      </c>
      <c r="S426" s="50">
        <v>0</v>
      </c>
      <c r="T426" s="50">
        <v>0</v>
      </c>
      <c r="U426" s="50">
        <v>0</v>
      </c>
      <c r="V426" s="55">
        <v>0</v>
      </c>
      <c r="W426" s="50">
        <v>0</v>
      </c>
      <c r="X426" s="161">
        <v>0</v>
      </c>
      <c r="Y426" s="145">
        <v>0</v>
      </c>
      <c r="Z426" s="49">
        <v>0</v>
      </c>
      <c r="AA426" s="49">
        <v>0</v>
      </c>
      <c r="AB426" s="49">
        <v>0</v>
      </c>
      <c r="AC426" s="54">
        <v>0</v>
      </c>
      <c r="AD426" s="48">
        <v>0</v>
      </c>
      <c r="AE426" s="48">
        <v>0</v>
      </c>
      <c r="AF426" s="163">
        <v>0</v>
      </c>
    </row>
    <row r="427" spans="1:32" ht="18" customHeight="1" x14ac:dyDescent="0.25">
      <c r="A427" s="15" t="s">
        <v>534</v>
      </c>
      <c r="B427" s="17" t="s">
        <v>2040</v>
      </c>
      <c r="C427" s="96" t="s">
        <v>1189</v>
      </c>
      <c r="D427" s="21">
        <v>45377</v>
      </c>
      <c r="E427" s="17" t="s">
        <v>1566</v>
      </c>
      <c r="F427" s="17" t="s">
        <v>1567</v>
      </c>
      <c r="G427" s="17" t="s">
        <v>1192</v>
      </c>
      <c r="H427" s="97" t="s">
        <v>1192</v>
      </c>
      <c r="I427" s="145">
        <v>0</v>
      </c>
      <c r="J427" s="49">
        <v>0</v>
      </c>
      <c r="K427" s="49">
        <v>0</v>
      </c>
      <c r="L427" s="49">
        <v>0</v>
      </c>
      <c r="M427" s="49">
        <v>0</v>
      </c>
      <c r="N427" s="49">
        <v>0</v>
      </c>
      <c r="O427" s="54">
        <v>0</v>
      </c>
      <c r="P427" s="160">
        <v>0</v>
      </c>
      <c r="Q427" s="151">
        <v>-3000000</v>
      </c>
      <c r="R427" s="50">
        <v>3000000</v>
      </c>
      <c r="S427" s="50">
        <v>0</v>
      </c>
      <c r="T427" s="50">
        <v>0</v>
      </c>
      <c r="U427" s="50">
        <v>0</v>
      </c>
      <c r="V427" s="55">
        <v>0</v>
      </c>
      <c r="W427" s="50">
        <v>0</v>
      </c>
      <c r="X427" s="161">
        <v>0</v>
      </c>
      <c r="Y427" s="145">
        <v>0</v>
      </c>
      <c r="Z427" s="49">
        <v>0</v>
      </c>
      <c r="AA427" s="49">
        <v>0</v>
      </c>
      <c r="AB427" s="49">
        <v>0</v>
      </c>
      <c r="AC427" s="54">
        <v>0</v>
      </c>
      <c r="AD427" s="48">
        <v>0</v>
      </c>
      <c r="AE427" s="48">
        <v>0</v>
      </c>
      <c r="AF427" s="163">
        <v>0</v>
      </c>
    </row>
    <row r="428" spans="1:32" ht="18" customHeight="1" x14ac:dyDescent="0.25">
      <c r="A428" s="18" t="s">
        <v>535</v>
      </c>
      <c r="B428" s="17" t="s">
        <v>2041</v>
      </c>
      <c r="C428" s="96" t="s">
        <v>1189</v>
      </c>
      <c r="D428" s="21">
        <v>45377</v>
      </c>
      <c r="E428" s="17" t="s">
        <v>1566</v>
      </c>
      <c r="F428" s="17" t="s">
        <v>1600</v>
      </c>
      <c r="G428" s="17" t="s">
        <v>1192</v>
      </c>
      <c r="H428" s="97" t="s">
        <v>1192</v>
      </c>
      <c r="I428" s="145">
        <v>0</v>
      </c>
      <c r="J428" s="49">
        <v>0</v>
      </c>
      <c r="K428" s="49">
        <v>0</v>
      </c>
      <c r="L428" s="49">
        <v>0</v>
      </c>
      <c r="M428" s="49">
        <v>0</v>
      </c>
      <c r="N428" s="49">
        <v>0</v>
      </c>
      <c r="O428" s="54">
        <v>0</v>
      </c>
      <c r="P428" s="160">
        <v>0</v>
      </c>
      <c r="Q428" s="151">
        <v>0</v>
      </c>
      <c r="R428" s="50">
        <v>0</v>
      </c>
      <c r="S428" s="50">
        <v>0</v>
      </c>
      <c r="T428" s="50">
        <v>0</v>
      </c>
      <c r="U428" s="50">
        <v>0</v>
      </c>
      <c r="V428" s="55">
        <v>0</v>
      </c>
      <c r="W428" s="50">
        <v>0</v>
      </c>
      <c r="X428" s="161">
        <v>0</v>
      </c>
      <c r="Y428" s="145">
        <v>0</v>
      </c>
      <c r="Z428" s="49">
        <v>0</v>
      </c>
      <c r="AA428" s="49">
        <v>0</v>
      </c>
      <c r="AB428" s="49">
        <v>0</v>
      </c>
      <c r="AC428" s="54">
        <v>0</v>
      </c>
      <c r="AD428" s="48">
        <v>0</v>
      </c>
      <c r="AE428" s="48">
        <v>0</v>
      </c>
      <c r="AF428" s="163">
        <v>0</v>
      </c>
    </row>
    <row r="429" spans="1:32" ht="18" customHeight="1" x14ac:dyDescent="0.25">
      <c r="A429" s="15" t="s">
        <v>536</v>
      </c>
      <c r="B429" s="17" t="s">
        <v>2042</v>
      </c>
      <c r="C429" s="96" t="s">
        <v>1189</v>
      </c>
      <c r="D429" s="21">
        <v>45377</v>
      </c>
      <c r="E429" s="17" t="s">
        <v>1566</v>
      </c>
      <c r="F429" s="17" t="s">
        <v>1650</v>
      </c>
      <c r="G429" s="17" t="s">
        <v>1192</v>
      </c>
      <c r="H429" s="97" t="s">
        <v>1192</v>
      </c>
      <c r="I429" s="145">
        <v>0</v>
      </c>
      <c r="J429" s="49">
        <v>0</v>
      </c>
      <c r="K429" s="49">
        <v>0</v>
      </c>
      <c r="L429" s="49">
        <v>0</v>
      </c>
      <c r="M429" s="49">
        <v>0</v>
      </c>
      <c r="N429" s="49">
        <v>0</v>
      </c>
      <c r="O429" s="54">
        <v>0</v>
      </c>
      <c r="P429" s="160">
        <v>0</v>
      </c>
      <c r="Q429" s="151">
        <v>0</v>
      </c>
      <c r="R429" s="50">
        <v>-1901428</v>
      </c>
      <c r="S429" s="50">
        <v>0</v>
      </c>
      <c r="T429" s="50">
        <v>0</v>
      </c>
      <c r="U429" s="50">
        <v>0</v>
      </c>
      <c r="V429" s="55">
        <v>0</v>
      </c>
      <c r="W429" s="50">
        <v>1901428</v>
      </c>
      <c r="X429" s="161">
        <v>0</v>
      </c>
      <c r="Y429" s="145">
        <v>0</v>
      </c>
      <c r="Z429" s="49">
        <v>-460000</v>
      </c>
      <c r="AA429" s="49">
        <v>0</v>
      </c>
      <c r="AB429" s="49">
        <v>0</v>
      </c>
      <c r="AC429" s="54">
        <v>0</v>
      </c>
      <c r="AD429" s="48">
        <v>0</v>
      </c>
      <c r="AE429" s="48">
        <v>460000</v>
      </c>
      <c r="AF429" s="163">
        <v>0</v>
      </c>
    </row>
    <row r="430" spans="1:32" ht="18" customHeight="1" x14ac:dyDescent="0.25">
      <c r="A430" s="18" t="s">
        <v>537</v>
      </c>
      <c r="B430" s="17" t="s">
        <v>2043</v>
      </c>
      <c r="C430" s="96" t="s">
        <v>1197</v>
      </c>
      <c r="D430" s="21">
        <v>45377</v>
      </c>
      <c r="E430" s="17" t="s">
        <v>1566</v>
      </c>
      <c r="F430" s="17" t="s">
        <v>1600</v>
      </c>
      <c r="G430" s="17" t="s">
        <v>1192</v>
      </c>
      <c r="H430" s="97" t="s">
        <v>1192</v>
      </c>
      <c r="I430" s="145">
        <v>1496000</v>
      </c>
      <c r="J430" s="49">
        <v>-1496000</v>
      </c>
      <c r="K430" s="49">
        <v>0</v>
      </c>
      <c r="L430" s="49">
        <v>0</v>
      </c>
      <c r="M430" s="49">
        <v>0</v>
      </c>
      <c r="N430" s="49">
        <v>0</v>
      </c>
      <c r="O430" s="54">
        <v>0</v>
      </c>
      <c r="P430" s="160">
        <v>0</v>
      </c>
      <c r="Q430" s="151">
        <v>0</v>
      </c>
      <c r="R430" s="50">
        <v>0</v>
      </c>
      <c r="S430" s="50">
        <v>0</v>
      </c>
      <c r="T430" s="50">
        <v>0</v>
      </c>
      <c r="U430" s="50">
        <v>0</v>
      </c>
      <c r="V430" s="55">
        <v>0</v>
      </c>
      <c r="W430" s="50">
        <v>0</v>
      </c>
      <c r="X430" s="161">
        <v>0</v>
      </c>
      <c r="Y430" s="145">
        <v>0</v>
      </c>
      <c r="Z430" s="49">
        <v>0</v>
      </c>
      <c r="AA430" s="49">
        <v>0</v>
      </c>
      <c r="AB430" s="49">
        <v>0</v>
      </c>
      <c r="AC430" s="54">
        <v>0</v>
      </c>
      <c r="AD430" s="48">
        <v>0</v>
      </c>
      <c r="AE430" s="48">
        <v>0</v>
      </c>
      <c r="AF430" s="163">
        <v>0</v>
      </c>
    </row>
    <row r="431" spans="1:32" ht="18" customHeight="1" x14ac:dyDescent="0.25">
      <c r="A431" s="15" t="s">
        <v>538</v>
      </c>
      <c r="B431" s="17" t="s">
        <v>2044</v>
      </c>
      <c r="C431" s="96" t="s">
        <v>1189</v>
      </c>
      <c r="D431" s="21">
        <v>45385</v>
      </c>
      <c r="E431" s="17" t="s">
        <v>1646</v>
      </c>
      <c r="F431" s="17" t="s">
        <v>1650</v>
      </c>
      <c r="G431" s="17" t="s">
        <v>1192</v>
      </c>
      <c r="H431" s="97" t="s">
        <v>1192</v>
      </c>
      <c r="I431" s="145">
        <v>0</v>
      </c>
      <c r="J431" s="49">
        <v>0</v>
      </c>
      <c r="K431" s="49">
        <v>0</v>
      </c>
      <c r="L431" s="49">
        <v>0</v>
      </c>
      <c r="M431" s="49">
        <v>0</v>
      </c>
      <c r="N431" s="49">
        <v>0</v>
      </c>
      <c r="O431" s="54">
        <v>0</v>
      </c>
      <c r="P431" s="160">
        <v>0</v>
      </c>
      <c r="Q431" s="151">
        <v>-232155688</v>
      </c>
      <c r="R431" s="50">
        <v>-84875462</v>
      </c>
      <c r="S431" s="50">
        <v>318031150</v>
      </c>
      <c r="T431" s="50">
        <v>0</v>
      </c>
      <c r="U431" s="50">
        <v>0</v>
      </c>
      <c r="V431" s="55">
        <v>0</v>
      </c>
      <c r="W431" s="50">
        <v>0</v>
      </c>
      <c r="X431" s="161">
        <v>0</v>
      </c>
      <c r="Y431" s="145">
        <v>0</v>
      </c>
      <c r="Z431" s="49">
        <v>0</v>
      </c>
      <c r="AA431" s="49">
        <v>0</v>
      </c>
      <c r="AB431" s="49">
        <v>0</v>
      </c>
      <c r="AC431" s="54">
        <v>0</v>
      </c>
      <c r="AD431" s="48">
        <v>0</v>
      </c>
      <c r="AE431" s="48">
        <v>0</v>
      </c>
      <c r="AF431" s="163">
        <v>0</v>
      </c>
    </row>
    <row r="432" spans="1:32" ht="18" customHeight="1" x14ac:dyDescent="0.25">
      <c r="A432" s="18" t="s">
        <v>539</v>
      </c>
      <c r="B432" s="17" t="s">
        <v>2045</v>
      </c>
      <c r="C432" s="96" t="s">
        <v>1189</v>
      </c>
      <c r="D432" s="21">
        <v>45377</v>
      </c>
      <c r="E432" s="17" t="s">
        <v>1646</v>
      </c>
      <c r="F432" s="17" t="s">
        <v>1567</v>
      </c>
      <c r="G432" s="17" t="s">
        <v>1192</v>
      </c>
      <c r="H432" s="97" t="s">
        <v>1192</v>
      </c>
      <c r="I432" s="145">
        <v>0</v>
      </c>
      <c r="J432" s="49">
        <v>0</v>
      </c>
      <c r="K432" s="49">
        <v>0</v>
      </c>
      <c r="L432" s="49">
        <v>0</v>
      </c>
      <c r="M432" s="49">
        <v>0</v>
      </c>
      <c r="N432" s="49">
        <v>0</v>
      </c>
      <c r="O432" s="54">
        <v>0</v>
      </c>
      <c r="P432" s="160">
        <v>0</v>
      </c>
      <c r="Q432" s="151">
        <v>32000000</v>
      </c>
      <c r="R432" s="50">
        <v>0</v>
      </c>
      <c r="S432" s="50">
        <v>-32000000</v>
      </c>
      <c r="T432" s="50">
        <v>0</v>
      </c>
      <c r="U432" s="50">
        <v>0</v>
      </c>
      <c r="V432" s="55">
        <v>0</v>
      </c>
      <c r="W432" s="50">
        <v>0</v>
      </c>
      <c r="X432" s="161">
        <v>0</v>
      </c>
      <c r="Y432" s="145">
        <v>0</v>
      </c>
      <c r="Z432" s="49">
        <v>0</v>
      </c>
      <c r="AA432" s="49">
        <v>0</v>
      </c>
      <c r="AB432" s="49">
        <v>0</v>
      </c>
      <c r="AC432" s="54">
        <v>0</v>
      </c>
      <c r="AD432" s="48">
        <v>0</v>
      </c>
      <c r="AE432" s="48">
        <v>0</v>
      </c>
      <c r="AF432" s="163">
        <v>0</v>
      </c>
    </row>
    <row r="433" spans="1:32" ht="18" customHeight="1" x14ac:dyDescent="0.25">
      <c r="A433" s="15" t="s">
        <v>540</v>
      </c>
      <c r="B433" s="17" t="s">
        <v>2046</v>
      </c>
      <c r="C433" s="96" t="s">
        <v>1197</v>
      </c>
      <c r="D433" s="21">
        <v>45377</v>
      </c>
      <c r="E433" s="17" t="s">
        <v>1566</v>
      </c>
      <c r="F433" s="17" t="s">
        <v>1567</v>
      </c>
      <c r="G433" s="17" t="s">
        <v>1192</v>
      </c>
      <c r="H433" s="97" t="s">
        <v>1192</v>
      </c>
      <c r="I433" s="145">
        <v>0</v>
      </c>
      <c r="J433" s="49">
        <v>0</v>
      </c>
      <c r="K433" s="49">
        <v>0</v>
      </c>
      <c r="L433" s="49">
        <v>0</v>
      </c>
      <c r="M433" s="49">
        <v>0</v>
      </c>
      <c r="N433" s="49">
        <v>0</v>
      </c>
      <c r="O433" s="54">
        <v>0</v>
      </c>
      <c r="P433" s="160">
        <v>0</v>
      </c>
      <c r="Q433" s="151">
        <v>0</v>
      </c>
      <c r="R433" s="50">
        <v>0</v>
      </c>
      <c r="S433" s="50">
        <v>0</v>
      </c>
      <c r="T433" s="50">
        <v>0</v>
      </c>
      <c r="U433" s="50">
        <v>0</v>
      </c>
      <c r="V433" s="55">
        <v>0</v>
      </c>
      <c r="W433" s="50">
        <v>0</v>
      </c>
      <c r="X433" s="161">
        <v>0</v>
      </c>
      <c r="Y433" s="145">
        <v>0</v>
      </c>
      <c r="Z433" s="49">
        <v>0</v>
      </c>
      <c r="AA433" s="49">
        <v>0</v>
      </c>
      <c r="AB433" s="49">
        <v>0</v>
      </c>
      <c r="AC433" s="54">
        <v>0</v>
      </c>
      <c r="AD433" s="48">
        <v>0</v>
      </c>
      <c r="AE433" s="48">
        <v>0</v>
      </c>
      <c r="AF433" s="163">
        <v>0</v>
      </c>
    </row>
    <row r="434" spans="1:32" ht="18" customHeight="1" x14ac:dyDescent="0.25">
      <c r="A434" s="18" t="s">
        <v>541</v>
      </c>
      <c r="B434" s="17" t="s">
        <v>2047</v>
      </c>
      <c r="C434" s="96" t="s">
        <v>1197</v>
      </c>
      <c r="D434" s="21">
        <v>45377</v>
      </c>
      <c r="E434" s="17" t="s">
        <v>1566</v>
      </c>
      <c r="F434" s="17" t="s">
        <v>1650</v>
      </c>
      <c r="G434" s="17" t="s">
        <v>1192</v>
      </c>
      <c r="H434" s="97" t="s">
        <v>1192</v>
      </c>
      <c r="I434" s="145">
        <v>0</v>
      </c>
      <c r="J434" s="49">
        <v>0</v>
      </c>
      <c r="K434" s="49">
        <v>0</v>
      </c>
      <c r="L434" s="49">
        <v>0</v>
      </c>
      <c r="M434" s="49">
        <v>0</v>
      </c>
      <c r="N434" s="49">
        <v>0</v>
      </c>
      <c r="O434" s="54">
        <v>0</v>
      </c>
      <c r="P434" s="160">
        <v>0</v>
      </c>
      <c r="Q434" s="151">
        <v>0</v>
      </c>
      <c r="R434" s="50">
        <v>0</v>
      </c>
      <c r="S434" s="50">
        <v>0</v>
      </c>
      <c r="T434" s="50">
        <v>0</v>
      </c>
      <c r="U434" s="50">
        <v>0</v>
      </c>
      <c r="V434" s="55">
        <v>0</v>
      </c>
      <c r="W434" s="50">
        <v>0</v>
      </c>
      <c r="X434" s="161">
        <v>0</v>
      </c>
      <c r="Y434" s="145">
        <v>0</v>
      </c>
      <c r="Z434" s="49">
        <v>0</v>
      </c>
      <c r="AA434" s="49">
        <v>0</v>
      </c>
      <c r="AB434" s="49">
        <v>0</v>
      </c>
      <c r="AC434" s="54">
        <v>0</v>
      </c>
      <c r="AD434" s="48">
        <v>0</v>
      </c>
      <c r="AE434" s="48">
        <v>0</v>
      </c>
      <c r="AF434" s="163">
        <v>0</v>
      </c>
    </row>
    <row r="435" spans="1:32" ht="18" hidden="1" customHeight="1" x14ac:dyDescent="0.25">
      <c r="A435" s="15" t="s">
        <v>542</v>
      </c>
      <c r="B435" s="17" t="s">
        <v>2048</v>
      </c>
      <c r="C435" s="96" t="s">
        <v>2049</v>
      </c>
      <c r="D435" s="21">
        <v>45377</v>
      </c>
      <c r="E435" s="17" t="s">
        <v>1646</v>
      </c>
      <c r="F435" s="17" t="s">
        <v>1600</v>
      </c>
      <c r="G435" s="17" t="s">
        <v>1192</v>
      </c>
      <c r="H435" s="97" t="s">
        <v>1192</v>
      </c>
      <c r="I435" s="145">
        <v>0</v>
      </c>
      <c r="J435" s="49">
        <v>0</v>
      </c>
      <c r="K435" s="49">
        <v>0</v>
      </c>
      <c r="L435" s="49">
        <v>0</v>
      </c>
      <c r="M435" s="49">
        <v>0</v>
      </c>
      <c r="N435" s="49">
        <v>0</v>
      </c>
      <c r="O435" s="54">
        <v>0</v>
      </c>
      <c r="P435" s="160">
        <v>0</v>
      </c>
      <c r="Q435" s="151">
        <v>120000</v>
      </c>
      <c r="R435" s="50">
        <v>-120000</v>
      </c>
      <c r="S435" s="50">
        <v>0</v>
      </c>
      <c r="T435" s="50">
        <v>0</v>
      </c>
      <c r="U435" s="50">
        <v>0</v>
      </c>
      <c r="V435" s="55">
        <v>0</v>
      </c>
      <c r="W435" s="50">
        <v>0</v>
      </c>
      <c r="X435" s="161">
        <v>0</v>
      </c>
      <c r="Y435" s="145">
        <v>0</v>
      </c>
      <c r="Z435" s="49">
        <v>0</v>
      </c>
      <c r="AA435" s="49">
        <v>0</v>
      </c>
      <c r="AB435" s="49">
        <v>0</v>
      </c>
      <c r="AC435" s="54">
        <v>0</v>
      </c>
      <c r="AD435" s="48">
        <v>0</v>
      </c>
      <c r="AE435" s="48">
        <v>0</v>
      </c>
      <c r="AF435" s="163">
        <v>0</v>
      </c>
    </row>
    <row r="436" spans="1:32" ht="18" hidden="1" customHeight="1" x14ac:dyDescent="0.25">
      <c r="A436" s="18" t="s">
        <v>543</v>
      </c>
      <c r="B436" s="17" t="s">
        <v>1642</v>
      </c>
      <c r="C436" s="96" t="s">
        <v>1642</v>
      </c>
      <c r="D436" s="21" t="s">
        <v>1642</v>
      </c>
      <c r="E436" s="17" t="s">
        <v>1642</v>
      </c>
      <c r="F436" s="17" t="s">
        <v>1642</v>
      </c>
      <c r="G436" s="17" t="s">
        <v>1642</v>
      </c>
      <c r="H436" s="97" t="s">
        <v>1642</v>
      </c>
      <c r="I436" s="145" t="s">
        <v>1642</v>
      </c>
      <c r="J436" s="49" t="s">
        <v>1642</v>
      </c>
      <c r="K436" s="49" t="s">
        <v>1642</v>
      </c>
      <c r="L436" s="49" t="s">
        <v>1642</v>
      </c>
      <c r="M436" s="49" t="s">
        <v>1642</v>
      </c>
      <c r="N436" s="49" t="s">
        <v>1642</v>
      </c>
      <c r="O436" s="54" t="s">
        <v>1642</v>
      </c>
      <c r="P436" s="160" t="s">
        <v>1642</v>
      </c>
      <c r="Q436" s="151" t="s">
        <v>1642</v>
      </c>
      <c r="R436" s="50" t="s">
        <v>1642</v>
      </c>
      <c r="S436" s="50" t="s">
        <v>1642</v>
      </c>
      <c r="T436" s="50" t="s">
        <v>1642</v>
      </c>
      <c r="U436" s="50" t="s">
        <v>1642</v>
      </c>
      <c r="V436" s="55" t="s">
        <v>1642</v>
      </c>
      <c r="W436" s="50" t="s">
        <v>1642</v>
      </c>
      <c r="X436" s="161" t="s">
        <v>1642</v>
      </c>
      <c r="Y436" s="145" t="s">
        <v>1642</v>
      </c>
      <c r="Z436" s="49" t="s">
        <v>1642</v>
      </c>
      <c r="AA436" s="49" t="s">
        <v>1642</v>
      </c>
      <c r="AB436" s="49" t="s">
        <v>1642</v>
      </c>
      <c r="AC436" s="54" t="s">
        <v>1642</v>
      </c>
      <c r="AD436" s="48" t="s">
        <v>1642</v>
      </c>
      <c r="AE436" s="48" t="s">
        <v>1642</v>
      </c>
      <c r="AF436" s="163" t="s">
        <v>1642</v>
      </c>
    </row>
    <row r="437" spans="1:32" ht="18" customHeight="1" x14ac:dyDescent="0.25">
      <c r="A437" s="15" t="s">
        <v>544</v>
      </c>
      <c r="B437" s="17" t="s">
        <v>2050</v>
      </c>
      <c r="C437" s="96" t="s">
        <v>1189</v>
      </c>
      <c r="D437" s="21">
        <v>45386</v>
      </c>
      <c r="E437" s="17" t="s">
        <v>2051</v>
      </c>
      <c r="F437" s="17" t="s">
        <v>1935</v>
      </c>
      <c r="G437" s="17" t="s">
        <v>1192</v>
      </c>
      <c r="H437" s="97" t="s">
        <v>1192</v>
      </c>
      <c r="I437" s="145">
        <v>0</v>
      </c>
      <c r="J437" s="49">
        <v>0</v>
      </c>
      <c r="K437" s="49">
        <v>0</v>
      </c>
      <c r="L437" s="49">
        <v>0</v>
      </c>
      <c r="M437" s="49">
        <v>0</v>
      </c>
      <c r="N437" s="49">
        <v>0</v>
      </c>
      <c r="O437" s="54">
        <v>0</v>
      </c>
      <c r="P437" s="160">
        <v>0</v>
      </c>
      <c r="Q437" s="151">
        <v>0</v>
      </c>
      <c r="R437" s="50">
        <v>0</v>
      </c>
      <c r="S437" s="50">
        <v>0</v>
      </c>
      <c r="T437" s="50">
        <v>0</v>
      </c>
      <c r="U437" s="50">
        <v>0</v>
      </c>
      <c r="V437" s="55">
        <v>0</v>
      </c>
      <c r="W437" s="50">
        <v>0</v>
      </c>
      <c r="X437" s="161">
        <v>0</v>
      </c>
      <c r="Y437" s="145">
        <v>0</v>
      </c>
      <c r="Z437" s="49">
        <v>0</v>
      </c>
      <c r="AA437" s="49">
        <v>0</v>
      </c>
      <c r="AB437" s="49">
        <v>0</v>
      </c>
      <c r="AC437" s="54">
        <v>0</v>
      </c>
      <c r="AD437" s="48">
        <v>0</v>
      </c>
      <c r="AE437" s="48">
        <v>0</v>
      </c>
      <c r="AF437" s="163">
        <v>0</v>
      </c>
    </row>
    <row r="438" spans="1:32" ht="18" customHeight="1" x14ac:dyDescent="0.25">
      <c r="A438" s="18" t="s">
        <v>545</v>
      </c>
      <c r="B438" s="17" t="s">
        <v>2052</v>
      </c>
      <c r="C438" s="96" t="s">
        <v>1189</v>
      </c>
      <c r="D438" s="21">
        <v>45390</v>
      </c>
      <c r="E438" s="17" t="s">
        <v>2053</v>
      </c>
      <c r="F438" s="17" t="s">
        <v>1221</v>
      </c>
      <c r="G438" s="17" t="s">
        <v>1192</v>
      </c>
      <c r="H438" s="97" t="s">
        <v>1192</v>
      </c>
      <c r="I438" s="145">
        <v>0</v>
      </c>
      <c r="J438" s="49">
        <v>0</v>
      </c>
      <c r="K438" s="49">
        <v>0</v>
      </c>
      <c r="L438" s="49">
        <v>0</v>
      </c>
      <c r="M438" s="49">
        <v>0</v>
      </c>
      <c r="N438" s="49">
        <v>0</v>
      </c>
      <c r="O438" s="54">
        <v>0</v>
      </c>
      <c r="P438" s="160">
        <v>0</v>
      </c>
      <c r="Q438" s="151">
        <v>0</v>
      </c>
      <c r="R438" s="50">
        <v>0</v>
      </c>
      <c r="S438" s="50">
        <v>0</v>
      </c>
      <c r="T438" s="50">
        <v>0</v>
      </c>
      <c r="U438" s="50">
        <v>0</v>
      </c>
      <c r="V438" s="55">
        <v>0</v>
      </c>
      <c r="W438" s="50">
        <v>0</v>
      </c>
      <c r="X438" s="161">
        <v>0</v>
      </c>
      <c r="Y438" s="145">
        <v>0</v>
      </c>
      <c r="Z438" s="49">
        <v>0</v>
      </c>
      <c r="AA438" s="49">
        <v>0</v>
      </c>
      <c r="AB438" s="49">
        <v>0</v>
      </c>
      <c r="AC438" s="54">
        <v>0</v>
      </c>
      <c r="AD438" s="48">
        <v>0</v>
      </c>
      <c r="AE438" s="48">
        <v>0</v>
      </c>
      <c r="AF438" s="163">
        <v>0</v>
      </c>
    </row>
    <row r="439" spans="1:32" ht="18" customHeight="1" x14ac:dyDescent="0.25">
      <c r="A439" s="15" t="s">
        <v>546</v>
      </c>
      <c r="B439" s="17" t="s">
        <v>2054</v>
      </c>
      <c r="C439" s="96" t="s">
        <v>1189</v>
      </c>
      <c r="D439" s="21">
        <v>45387</v>
      </c>
      <c r="E439" s="17" t="s">
        <v>1825</v>
      </c>
      <c r="F439" s="17" t="s">
        <v>1233</v>
      </c>
      <c r="G439" s="17" t="s">
        <v>1192</v>
      </c>
      <c r="H439" s="97" t="s">
        <v>1192</v>
      </c>
      <c r="I439" s="145">
        <v>0</v>
      </c>
      <c r="J439" s="49">
        <v>0</v>
      </c>
      <c r="K439" s="49">
        <v>0</v>
      </c>
      <c r="L439" s="49">
        <v>0</v>
      </c>
      <c r="M439" s="49">
        <v>0</v>
      </c>
      <c r="N439" s="49">
        <v>0</v>
      </c>
      <c r="O439" s="54">
        <v>0</v>
      </c>
      <c r="P439" s="160">
        <v>0</v>
      </c>
      <c r="Q439" s="151">
        <v>0</v>
      </c>
      <c r="R439" s="50">
        <v>0</v>
      </c>
      <c r="S439" s="50">
        <v>0</v>
      </c>
      <c r="T439" s="50">
        <v>0</v>
      </c>
      <c r="U439" s="50">
        <v>0</v>
      </c>
      <c r="V439" s="55">
        <v>0</v>
      </c>
      <c r="W439" s="50">
        <v>0</v>
      </c>
      <c r="X439" s="161">
        <v>0</v>
      </c>
      <c r="Y439" s="145">
        <v>0</v>
      </c>
      <c r="Z439" s="49">
        <v>0</v>
      </c>
      <c r="AA439" s="49">
        <v>0</v>
      </c>
      <c r="AB439" s="49">
        <v>0</v>
      </c>
      <c r="AC439" s="54">
        <v>0</v>
      </c>
      <c r="AD439" s="48">
        <v>0</v>
      </c>
      <c r="AE439" s="48">
        <v>0</v>
      </c>
      <c r="AF439" s="163">
        <v>0</v>
      </c>
    </row>
    <row r="440" spans="1:32" ht="18" customHeight="1" x14ac:dyDescent="0.25">
      <c r="A440" s="18" t="s">
        <v>547</v>
      </c>
      <c r="B440" s="17" t="s">
        <v>2055</v>
      </c>
      <c r="C440" s="96" t="s">
        <v>1189</v>
      </c>
      <c r="D440" s="21">
        <v>45391</v>
      </c>
      <c r="E440" s="17" t="s">
        <v>1835</v>
      </c>
      <c r="F440" s="17" t="s">
        <v>1256</v>
      </c>
      <c r="G440" s="17" t="s">
        <v>1192</v>
      </c>
      <c r="H440" s="97" t="s">
        <v>1192</v>
      </c>
      <c r="I440" s="145">
        <v>0</v>
      </c>
      <c r="J440" s="49">
        <v>0</v>
      </c>
      <c r="K440" s="49">
        <v>0</v>
      </c>
      <c r="L440" s="49">
        <v>0</v>
      </c>
      <c r="M440" s="49">
        <v>0</v>
      </c>
      <c r="N440" s="49">
        <v>0</v>
      </c>
      <c r="O440" s="54">
        <v>0</v>
      </c>
      <c r="P440" s="160">
        <v>0</v>
      </c>
      <c r="Q440" s="151">
        <v>0</v>
      </c>
      <c r="R440" s="50">
        <v>0</v>
      </c>
      <c r="S440" s="50">
        <v>0</v>
      </c>
      <c r="T440" s="50">
        <v>0</v>
      </c>
      <c r="U440" s="50">
        <v>0</v>
      </c>
      <c r="V440" s="55">
        <v>0</v>
      </c>
      <c r="W440" s="50">
        <v>0</v>
      </c>
      <c r="X440" s="161">
        <v>0</v>
      </c>
      <c r="Y440" s="145">
        <v>0</v>
      </c>
      <c r="Z440" s="49">
        <v>0</v>
      </c>
      <c r="AA440" s="49">
        <v>0</v>
      </c>
      <c r="AB440" s="49">
        <v>0</v>
      </c>
      <c r="AC440" s="54">
        <v>0</v>
      </c>
      <c r="AD440" s="48">
        <v>0</v>
      </c>
      <c r="AE440" s="48">
        <v>0</v>
      </c>
      <c r="AF440" s="163">
        <v>0</v>
      </c>
    </row>
    <row r="441" spans="1:32" ht="18" customHeight="1" x14ac:dyDescent="0.25">
      <c r="A441" s="15" t="s">
        <v>548</v>
      </c>
      <c r="B441" s="17" t="s">
        <v>2056</v>
      </c>
      <c r="C441" s="96" t="s">
        <v>1189</v>
      </c>
      <c r="D441" s="21">
        <v>45397</v>
      </c>
      <c r="E441" s="17" t="s">
        <v>1326</v>
      </c>
      <c r="F441" s="17" t="s">
        <v>1191</v>
      </c>
      <c r="G441" s="17" t="s">
        <v>1192</v>
      </c>
      <c r="H441" s="97" t="s">
        <v>1192</v>
      </c>
      <c r="I441" s="145">
        <v>0</v>
      </c>
      <c r="J441" s="49">
        <v>0</v>
      </c>
      <c r="K441" s="49">
        <v>0</v>
      </c>
      <c r="L441" s="49">
        <v>0</v>
      </c>
      <c r="M441" s="49">
        <v>0</v>
      </c>
      <c r="N441" s="49">
        <v>0</v>
      </c>
      <c r="O441" s="54">
        <v>0</v>
      </c>
      <c r="P441" s="160">
        <v>0</v>
      </c>
      <c r="Q441" s="151">
        <v>0</v>
      </c>
      <c r="R441" s="50">
        <v>24000000</v>
      </c>
      <c r="S441" s="50">
        <v>0</v>
      </c>
      <c r="T441" s="50">
        <v>0</v>
      </c>
      <c r="U441" s="50">
        <v>0</v>
      </c>
      <c r="V441" s="55">
        <v>0</v>
      </c>
      <c r="W441" s="50">
        <v>-24000000</v>
      </c>
      <c r="X441" s="161">
        <v>0</v>
      </c>
      <c r="Y441" s="145">
        <v>0</v>
      </c>
      <c r="Z441" s="49">
        <v>0</v>
      </c>
      <c r="AA441" s="49">
        <v>0</v>
      </c>
      <c r="AB441" s="49">
        <v>0</v>
      </c>
      <c r="AC441" s="54">
        <v>0</v>
      </c>
      <c r="AD441" s="48">
        <v>0</v>
      </c>
      <c r="AE441" s="48">
        <v>0</v>
      </c>
      <c r="AF441" s="163">
        <v>0</v>
      </c>
    </row>
    <row r="442" spans="1:32" ht="18" customHeight="1" x14ac:dyDescent="0.25">
      <c r="A442" s="18" t="s">
        <v>549</v>
      </c>
      <c r="B442" s="17" t="s">
        <v>2057</v>
      </c>
      <c r="C442" s="96" t="s">
        <v>1189</v>
      </c>
      <c r="D442" s="21">
        <v>45391</v>
      </c>
      <c r="E442" s="17" t="s">
        <v>2058</v>
      </c>
      <c r="F442" s="17" t="s">
        <v>1191</v>
      </c>
      <c r="G442" s="17" t="s">
        <v>1192</v>
      </c>
      <c r="H442" s="97" t="s">
        <v>1192</v>
      </c>
      <c r="I442" s="145">
        <v>0</v>
      </c>
      <c r="J442" s="49">
        <v>0</v>
      </c>
      <c r="K442" s="49">
        <v>0</v>
      </c>
      <c r="L442" s="49">
        <v>0</v>
      </c>
      <c r="M442" s="49">
        <v>0</v>
      </c>
      <c r="N442" s="49">
        <v>0</v>
      </c>
      <c r="O442" s="54">
        <v>0</v>
      </c>
      <c r="P442" s="160">
        <v>0</v>
      </c>
      <c r="Q442" s="151">
        <v>0</v>
      </c>
      <c r="R442" s="50">
        <v>-2800000</v>
      </c>
      <c r="S442" s="50">
        <v>0</v>
      </c>
      <c r="T442" s="50">
        <v>0</v>
      </c>
      <c r="U442" s="50">
        <v>0</v>
      </c>
      <c r="V442" s="55">
        <v>0</v>
      </c>
      <c r="W442" s="50">
        <v>2800000</v>
      </c>
      <c r="X442" s="161">
        <v>0</v>
      </c>
      <c r="Y442" s="145">
        <v>0</v>
      </c>
      <c r="Z442" s="49">
        <v>-5200000</v>
      </c>
      <c r="AA442" s="49">
        <v>0</v>
      </c>
      <c r="AB442" s="49">
        <v>0</v>
      </c>
      <c r="AC442" s="54">
        <v>0</v>
      </c>
      <c r="AD442" s="48">
        <v>0</v>
      </c>
      <c r="AE442" s="48">
        <v>5200000</v>
      </c>
      <c r="AF442" s="163">
        <v>0</v>
      </c>
    </row>
    <row r="443" spans="1:32" ht="18" customHeight="1" x14ac:dyDescent="0.25">
      <c r="A443" s="15" t="s">
        <v>550</v>
      </c>
      <c r="B443" s="17" t="s">
        <v>2059</v>
      </c>
      <c r="C443" s="96" t="s">
        <v>1189</v>
      </c>
      <c r="D443" s="21">
        <v>45407</v>
      </c>
      <c r="E443" s="17" t="s">
        <v>2060</v>
      </c>
      <c r="F443" s="17" t="s">
        <v>2061</v>
      </c>
      <c r="G443" s="17" t="s">
        <v>1192</v>
      </c>
      <c r="H443" s="97" t="s">
        <v>1192</v>
      </c>
      <c r="I443" s="145">
        <v>0</v>
      </c>
      <c r="J443" s="49">
        <v>0</v>
      </c>
      <c r="K443" s="49">
        <v>0</v>
      </c>
      <c r="L443" s="49">
        <v>0</v>
      </c>
      <c r="M443" s="49">
        <v>0</v>
      </c>
      <c r="N443" s="49">
        <v>0</v>
      </c>
      <c r="O443" s="54">
        <v>0</v>
      </c>
      <c r="P443" s="160">
        <v>0</v>
      </c>
      <c r="Q443" s="151">
        <v>0</v>
      </c>
      <c r="R443" s="50">
        <v>0</v>
      </c>
      <c r="S443" s="50">
        <v>0</v>
      </c>
      <c r="T443" s="50">
        <v>0</v>
      </c>
      <c r="U443" s="50">
        <v>0</v>
      </c>
      <c r="V443" s="55">
        <v>0</v>
      </c>
      <c r="W443" s="50">
        <v>0</v>
      </c>
      <c r="X443" s="161">
        <v>0</v>
      </c>
      <c r="Y443" s="145">
        <v>0</v>
      </c>
      <c r="Z443" s="49">
        <v>0</v>
      </c>
      <c r="AA443" s="49">
        <v>0</v>
      </c>
      <c r="AB443" s="49">
        <v>0</v>
      </c>
      <c r="AC443" s="54">
        <v>0</v>
      </c>
      <c r="AD443" s="48">
        <v>0</v>
      </c>
      <c r="AE443" s="48">
        <v>0</v>
      </c>
      <c r="AF443" s="163">
        <v>0</v>
      </c>
    </row>
    <row r="444" spans="1:32" ht="18" customHeight="1" x14ac:dyDescent="0.25">
      <c r="A444" s="18" t="s">
        <v>551</v>
      </c>
      <c r="B444" s="17" t="s">
        <v>2062</v>
      </c>
      <c r="C444" s="96" t="s">
        <v>1189</v>
      </c>
      <c r="D444" s="21">
        <v>45400</v>
      </c>
      <c r="E444" s="17" t="s">
        <v>2063</v>
      </c>
      <c r="F444" s="17" t="s">
        <v>1360</v>
      </c>
      <c r="G444" s="17" t="s">
        <v>1192</v>
      </c>
      <c r="H444" s="97" t="s">
        <v>1192</v>
      </c>
      <c r="I444" s="145">
        <v>0</v>
      </c>
      <c r="J444" s="49">
        <v>0</v>
      </c>
      <c r="K444" s="49">
        <v>0</v>
      </c>
      <c r="L444" s="49">
        <v>0</v>
      </c>
      <c r="M444" s="49">
        <v>0</v>
      </c>
      <c r="N444" s="49">
        <v>0</v>
      </c>
      <c r="O444" s="54">
        <v>0</v>
      </c>
      <c r="P444" s="160">
        <v>0</v>
      </c>
      <c r="Q444" s="151">
        <v>0</v>
      </c>
      <c r="R444" s="50">
        <v>0</v>
      </c>
      <c r="S444" s="50">
        <v>0</v>
      </c>
      <c r="T444" s="50">
        <v>0</v>
      </c>
      <c r="U444" s="50">
        <v>0</v>
      </c>
      <c r="V444" s="55">
        <v>0</v>
      </c>
      <c r="W444" s="50">
        <v>0</v>
      </c>
      <c r="X444" s="161">
        <v>0</v>
      </c>
      <c r="Y444" s="145">
        <v>0</v>
      </c>
      <c r="Z444" s="49">
        <v>0</v>
      </c>
      <c r="AA444" s="49">
        <v>0</v>
      </c>
      <c r="AB444" s="49">
        <v>0</v>
      </c>
      <c r="AC444" s="54">
        <v>0</v>
      </c>
      <c r="AD444" s="48">
        <v>0</v>
      </c>
      <c r="AE444" s="48">
        <v>0</v>
      </c>
      <c r="AF444" s="163">
        <v>0</v>
      </c>
    </row>
    <row r="445" spans="1:32" ht="18" customHeight="1" x14ac:dyDescent="0.25">
      <c r="A445" s="15" t="s">
        <v>552</v>
      </c>
      <c r="B445" s="17" t="s">
        <v>2064</v>
      </c>
      <c r="C445" s="96" t="s">
        <v>1189</v>
      </c>
      <c r="D445" s="21">
        <v>45393</v>
      </c>
      <c r="E445" s="17" t="s">
        <v>1839</v>
      </c>
      <c r="F445" s="17" t="s">
        <v>1202</v>
      </c>
      <c r="G445" s="17" t="s">
        <v>1192</v>
      </c>
      <c r="H445" s="97" t="s">
        <v>1267</v>
      </c>
      <c r="I445" s="145">
        <v>0</v>
      </c>
      <c r="J445" s="49">
        <v>0</v>
      </c>
      <c r="K445" s="49">
        <v>0</v>
      </c>
      <c r="L445" s="49">
        <v>0</v>
      </c>
      <c r="M445" s="49">
        <v>0</v>
      </c>
      <c r="N445" s="49">
        <v>0</v>
      </c>
      <c r="O445" s="54">
        <v>0</v>
      </c>
      <c r="P445" s="160">
        <v>0</v>
      </c>
      <c r="Q445" s="151">
        <v>-4000000</v>
      </c>
      <c r="R445" s="50">
        <v>4000000</v>
      </c>
      <c r="S445" s="50">
        <v>0</v>
      </c>
      <c r="T445" s="50">
        <v>0</v>
      </c>
      <c r="U445" s="50">
        <v>0</v>
      </c>
      <c r="V445" s="55">
        <v>0</v>
      </c>
      <c r="W445" s="50">
        <v>0</v>
      </c>
      <c r="X445" s="161">
        <v>0</v>
      </c>
      <c r="Y445" s="145">
        <v>0</v>
      </c>
      <c r="Z445" s="49">
        <v>0</v>
      </c>
      <c r="AA445" s="49">
        <v>0</v>
      </c>
      <c r="AB445" s="49">
        <v>0</v>
      </c>
      <c r="AC445" s="54">
        <v>0</v>
      </c>
      <c r="AD445" s="48">
        <v>0</v>
      </c>
      <c r="AE445" s="48">
        <v>0</v>
      </c>
      <c r="AF445" s="163">
        <v>0</v>
      </c>
    </row>
    <row r="446" spans="1:32" ht="18" customHeight="1" x14ac:dyDescent="0.25">
      <c r="A446" s="18" t="s">
        <v>553</v>
      </c>
      <c r="B446" s="17" t="s">
        <v>2065</v>
      </c>
      <c r="C446" s="96" t="s">
        <v>1189</v>
      </c>
      <c r="D446" s="21">
        <v>45394</v>
      </c>
      <c r="E446" s="17" t="s">
        <v>1587</v>
      </c>
      <c r="F446" s="17" t="s">
        <v>1233</v>
      </c>
      <c r="G446" s="17" t="s">
        <v>1192</v>
      </c>
      <c r="H446" s="97" t="s">
        <v>1192</v>
      </c>
      <c r="I446" s="145">
        <v>0</v>
      </c>
      <c r="J446" s="49">
        <v>0</v>
      </c>
      <c r="K446" s="49">
        <v>0</v>
      </c>
      <c r="L446" s="49">
        <v>0</v>
      </c>
      <c r="M446" s="49">
        <v>0</v>
      </c>
      <c r="N446" s="49">
        <v>0</v>
      </c>
      <c r="O446" s="54">
        <v>0</v>
      </c>
      <c r="P446" s="160">
        <v>0</v>
      </c>
      <c r="Q446" s="151">
        <v>0</v>
      </c>
      <c r="R446" s="50">
        <v>0</v>
      </c>
      <c r="S446" s="50">
        <v>0</v>
      </c>
      <c r="T446" s="50">
        <v>0</v>
      </c>
      <c r="U446" s="50">
        <v>0</v>
      </c>
      <c r="V446" s="55">
        <v>0</v>
      </c>
      <c r="W446" s="50">
        <v>0</v>
      </c>
      <c r="X446" s="161">
        <v>0</v>
      </c>
      <c r="Y446" s="145">
        <v>0</v>
      </c>
      <c r="Z446" s="49">
        <v>0</v>
      </c>
      <c r="AA446" s="49">
        <v>0</v>
      </c>
      <c r="AB446" s="49">
        <v>0</v>
      </c>
      <c r="AC446" s="54">
        <v>0</v>
      </c>
      <c r="AD446" s="48">
        <v>0</v>
      </c>
      <c r="AE446" s="48">
        <v>0</v>
      </c>
      <c r="AF446" s="163">
        <v>0</v>
      </c>
    </row>
    <row r="447" spans="1:32" ht="18" customHeight="1" x14ac:dyDescent="0.25">
      <c r="A447" s="15" t="s">
        <v>554</v>
      </c>
      <c r="B447" s="17" t="s">
        <v>2066</v>
      </c>
      <c r="C447" s="96" t="s">
        <v>1189</v>
      </c>
      <c r="D447" s="21">
        <v>45393</v>
      </c>
      <c r="E447" s="17" t="s">
        <v>2067</v>
      </c>
      <c r="F447" s="17" t="s">
        <v>1781</v>
      </c>
      <c r="G447" s="17" t="s">
        <v>1192</v>
      </c>
      <c r="H447" s="97" t="s">
        <v>1192</v>
      </c>
      <c r="I447" s="145">
        <v>0</v>
      </c>
      <c r="J447" s="49">
        <v>0</v>
      </c>
      <c r="K447" s="49">
        <v>0</v>
      </c>
      <c r="L447" s="49">
        <v>0</v>
      </c>
      <c r="M447" s="49">
        <v>0</v>
      </c>
      <c r="N447" s="49">
        <v>0</v>
      </c>
      <c r="O447" s="54">
        <v>0</v>
      </c>
      <c r="P447" s="160">
        <v>0</v>
      </c>
      <c r="Q447" s="151">
        <v>0</v>
      </c>
      <c r="R447" s="50">
        <v>0</v>
      </c>
      <c r="S447" s="50">
        <v>0</v>
      </c>
      <c r="T447" s="50">
        <v>0</v>
      </c>
      <c r="U447" s="50">
        <v>0</v>
      </c>
      <c r="V447" s="55">
        <v>0</v>
      </c>
      <c r="W447" s="50">
        <v>0</v>
      </c>
      <c r="X447" s="161">
        <v>0</v>
      </c>
      <c r="Y447" s="145">
        <v>0</v>
      </c>
      <c r="Z447" s="49">
        <v>0</v>
      </c>
      <c r="AA447" s="49">
        <v>0</v>
      </c>
      <c r="AB447" s="49">
        <v>0</v>
      </c>
      <c r="AC447" s="54">
        <v>0</v>
      </c>
      <c r="AD447" s="48">
        <v>0</v>
      </c>
      <c r="AE447" s="48">
        <v>0</v>
      </c>
      <c r="AF447" s="163">
        <v>0</v>
      </c>
    </row>
    <row r="448" spans="1:32" ht="18" customHeight="1" x14ac:dyDescent="0.25">
      <c r="A448" s="18" t="s">
        <v>555</v>
      </c>
      <c r="B448" s="17" t="s">
        <v>2068</v>
      </c>
      <c r="C448" s="96" t="s">
        <v>1189</v>
      </c>
      <c r="D448" s="21">
        <v>45405</v>
      </c>
      <c r="E448" s="17" t="s">
        <v>2001</v>
      </c>
      <c r="F448" s="17" t="s">
        <v>1497</v>
      </c>
      <c r="G448" s="17" t="s">
        <v>1192</v>
      </c>
      <c r="H448" s="97" t="s">
        <v>1192</v>
      </c>
      <c r="I448" s="145">
        <v>0</v>
      </c>
      <c r="J448" s="49">
        <v>0</v>
      </c>
      <c r="K448" s="49">
        <v>0</v>
      </c>
      <c r="L448" s="49">
        <v>0</v>
      </c>
      <c r="M448" s="49">
        <v>0</v>
      </c>
      <c r="N448" s="49">
        <v>0</v>
      </c>
      <c r="O448" s="54">
        <v>0</v>
      </c>
      <c r="P448" s="160">
        <v>0</v>
      </c>
      <c r="Q448" s="151">
        <v>0</v>
      </c>
      <c r="R448" s="50">
        <v>0</v>
      </c>
      <c r="S448" s="50">
        <v>0</v>
      </c>
      <c r="T448" s="50">
        <v>0</v>
      </c>
      <c r="U448" s="50">
        <v>0</v>
      </c>
      <c r="V448" s="55">
        <v>0</v>
      </c>
      <c r="W448" s="50">
        <v>0</v>
      </c>
      <c r="X448" s="161">
        <v>0</v>
      </c>
      <c r="Y448" s="145">
        <v>0</v>
      </c>
      <c r="Z448" s="49">
        <v>0</v>
      </c>
      <c r="AA448" s="49">
        <v>0</v>
      </c>
      <c r="AB448" s="49">
        <v>0</v>
      </c>
      <c r="AC448" s="54">
        <v>0</v>
      </c>
      <c r="AD448" s="48">
        <v>0</v>
      </c>
      <c r="AE448" s="48">
        <v>0</v>
      </c>
      <c r="AF448" s="163">
        <v>0</v>
      </c>
    </row>
    <row r="449" spans="1:32" ht="18" customHeight="1" x14ac:dyDescent="0.25">
      <c r="A449" s="15" t="s">
        <v>556</v>
      </c>
      <c r="B449" s="17" t="s">
        <v>2069</v>
      </c>
      <c r="C449" s="96" t="s">
        <v>1189</v>
      </c>
      <c r="D449" s="21">
        <v>45397</v>
      </c>
      <c r="E449" s="17" t="s">
        <v>1309</v>
      </c>
      <c r="F449" s="17" t="s">
        <v>1218</v>
      </c>
      <c r="G449" s="17" t="s">
        <v>1192</v>
      </c>
      <c r="H449" s="97" t="s">
        <v>1192</v>
      </c>
      <c r="I449" s="145">
        <v>0</v>
      </c>
      <c r="J449" s="49">
        <v>0</v>
      </c>
      <c r="K449" s="49">
        <v>0</v>
      </c>
      <c r="L449" s="49">
        <v>0</v>
      </c>
      <c r="M449" s="49">
        <v>0</v>
      </c>
      <c r="N449" s="49">
        <v>0</v>
      </c>
      <c r="O449" s="54">
        <v>0</v>
      </c>
      <c r="P449" s="160">
        <v>0</v>
      </c>
      <c r="Q449" s="151">
        <v>0</v>
      </c>
      <c r="R449" s="50">
        <v>0</v>
      </c>
      <c r="S449" s="50">
        <v>0</v>
      </c>
      <c r="T449" s="50">
        <v>0</v>
      </c>
      <c r="U449" s="50">
        <v>0</v>
      </c>
      <c r="V449" s="55">
        <v>0</v>
      </c>
      <c r="W449" s="50">
        <v>0</v>
      </c>
      <c r="X449" s="161">
        <v>0</v>
      </c>
      <c r="Y449" s="145">
        <v>0</v>
      </c>
      <c r="Z449" s="49">
        <v>0</v>
      </c>
      <c r="AA449" s="49">
        <v>0</v>
      </c>
      <c r="AB449" s="49">
        <v>0</v>
      </c>
      <c r="AC449" s="54">
        <v>0</v>
      </c>
      <c r="AD449" s="48">
        <v>0</v>
      </c>
      <c r="AE449" s="48">
        <v>0</v>
      </c>
      <c r="AF449" s="163">
        <v>0</v>
      </c>
    </row>
    <row r="450" spans="1:32" ht="18" customHeight="1" x14ac:dyDescent="0.25">
      <c r="A450" s="18" t="s">
        <v>557</v>
      </c>
      <c r="B450" s="17" t="s">
        <v>2070</v>
      </c>
      <c r="C450" s="96" t="s">
        <v>1189</v>
      </c>
      <c r="D450" s="21">
        <v>45398</v>
      </c>
      <c r="E450" s="17" t="s">
        <v>2071</v>
      </c>
      <c r="F450" s="17" t="s">
        <v>2072</v>
      </c>
      <c r="G450" s="17" t="s">
        <v>1192</v>
      </c>
      <c r="H450" s="97" t="s">
        <v>1192</v>
      </c>
      <c r="I450" s="145">
        <v>0</v>
      </c>
      <c r="J450" s="49">
        <v>0</v>
      </c>
      <c r="K450" s="49">
        <v>0</v>
      </c>
      <c r="L450" s="49">
        <v>0</v>
      </c>
      <c r="M450" s="49">
        <v>0</v>
      </c>
      <c r="N450" s="49">
        <v>0</v>
      </c>
      <c r="O450" s="54">
        <v>0</v>
      </c>
      <c r="P450" s="160">
        <v>0</v>
      </c>
      <c r="Q450" s="151">
        <v>0</v>
      </c>
      <c r="R450" s="50">
        <v>0</v>
      </c>
      <c r="S450" s="50">
        <v>0</v>
      </c>
      <c r="T450" s="50">
        <v>0</v>
      </c>
      <c r="U450" s="50">
        <v>0</v>
      </c>
      <c r="V450" s="55">
        <v>0</v>
      </c>
      <c r="W450" s="50">
        <v>0</v>
      </c>
      <c r="X450" s="161">
        <v>0</v>
      </c>
      <c r="Y450" s="145">
        <v>0</v>
      </c>
      <c r="Z450" s="49">
        <v>0</v>
      </c>
      <c r="AA450" s="49">
        <v>0</v>
      </c>
      <c r="AB450" s="49">
        <v>0</v>
      </c>
      <c r="AC450" s="54">
        <v>0</v>
      </c>
      <c r="AD450" s="48">
        <v>0</v>
      </c>
      <c r="AE450" s="48">
        <v>0</v>
      </c>
      <c r="AF450" s="163">
        <v>0</v>
      </c>
    </row>
    <row r="451" spans="1:32" ht="18" customHeight="1" x14ac:dyDescent="0.25">
      <c r="A451" s="15" t="s">
        <v>558</v>
      </c>
      <c r="B451" s="17" t="s">
        <v>2073</v>
      </c>
      <c r="C451" s="96" t="s">
        <v>1189</v>
      </c>
      <c r="D451" s="21">
        <v>45405</v>
      </c>
      <c r="E451" s="17" t="s">
        <v>2074</v>
      </c>
      <c r="F451" s="17" t="s">
        <v>1683</v>
      </c>
      <c r="G451" s="17" t="s">
        <v>1192</v>
      </c>
      <c r="H451" s="97" t="s">
        <v>1192</v>
      </c>
      <c r="I451" s="145">
        <v>0</v>
      </c>
      <c r="J451" s="49">
        <v>0</v>
      </c>
      <c r="K451" s="49">
        <v>0</v>
      </c>
      <c r="L451" s="49">
        <v>0</v>
      </c>
      <c r="M451" s="49">
        <v>0</v>
      </c>
      <c r="N451" s="49">
        <v>0</v>
      </c>
      <c r="O451" s="54">
        <v>0</v>
      </c>
      <c r="P451" s="160">
        <v>0</v>
      </c>
      <c r="Q451" s="151">
        <v>0</v>
      </c>
      <c r="R451" s="50">
        <v>0</v>
      </c>
      <c r="S451" s="50">
        <v>0</v>
      </c>
      <c r="T451" s="50">
        <v>0</v>
      </c>
      <c r="U451" s="50">
        <v>0</v>
      </c>
      <c r="V451" s="55">
        <v>0</v>
      </c>
      <c r="W451" s="50">
        <v>0</v>
      </c>
      <c r="X451" s="161">
        <v>0</v>
      </c>
      <c r="Y451" s="145">
        <v>0</v>
      </c>
      <c r="Z451" s="49">
        <v>0</v>
      </c>
      <c r="AA451" s="49">
        <v>0</v>
      </c>
      <c r="AB451" s="49">
        <v>0</v>
      </c>
      <c r="AC451" s="54">
        <v>0</v>
      </c>
      <c r="AD451" s="48">
        <v>0</v>
      </c>
      <c r="AE451" s="48">
        <v>0</v>
      </c>
      <c r="AF451" s="163">
        <v>0</v>
      </c>
    </row>
    <row r="452" spans="1:32" ht="18" customHeight="1" x14ac:dyDescent="0.25">
      <c r="A452" s="18" t="s">
        <v>559</v>
      </c>
      <c r="B452" s="17" t="s">
        <v>2075</v>
      </c>
      <c r="C452" s="96" t="s">
        <v>1189</v>
      </c>
      <c r="D452" s="21">
        <v>45397</v>
      </c>
      <c r="E452" s="17" t="s">
        <v>2076</v>
      </c>
      <c r="F452" s="17" t="s">
        <v>1461</v>
      </c>
      <c r="G452" s="17" t="s">
        <v>1192</v>
      </c>
      <c r="H452" s="97" t="s">
        <v>1192</v>
      </c>
      <c r="I452" s="145">
        <v>0</v>
      </c>
      <c r="J452" s="49">
        <v>0</v>
      </c>
      <c r="K452" s="49">
        <v>0</v>
      </c>
      <c r="L452" s="49">
        <v>0</v>
      </c>
      <c r="M452" s="49">
        <v>0</v>
      </c>
      <c r="N452" s="49">
        <v>0</v>
      </c>
      <c r="O452" s="54">
        <v>0</v>
      </c>
      <c r="P452" s="160">
        <v>0</v>
      </c>
      <c r="Q452" s="151">
        <v>0</v>
      </c>
      <c r="R452" s="50">
        <v>0</v>
      </c>
      <c r="S452" s="50">
        <v>0</v>
      </c>
      <c r="T452" s="50">
        <v>0</v>
      </c>
      <c r="U452" s="50">
        <v>0</v>
      </c>
      <c r="V452" s="55">
        <v>0</v>
      </c>
      <c r="W452" s="50">
        <v>0</v>
      </c>
      <c r="X452" s="161">
        <v>0</v>
      </c>
      <c r="Y452" s="145">
        <v>0</v>
      </c>
      <c r="Z452" s="49">
        <v>0</v>
      </c>
      <c r="AA452" s="49">
        <v>0</v>
      </c>
      <c r="AB452" s="49">
        <v>0</v>
      </c>
      <c r="AC452" s="54">
        <v>0</v>
      </c>
      <c r="AD452" s="48">
        <v>0</v>
      </c>
      <c r="AE452" s="48">
        <v>0</v>
      </c>
      <c r="AF452" s="163">
        <v>0</v>
      </c>
    </row>
    <row r="453" spans="1:32" ht="18" customHeight="1" x14ac:dyDescent="0.25">
      <c r="A453" s="15" t="s">
        <v>560</v>
      </c>
      <c r="B453" s="17" t="s">
        <v>2077</v>
      </c>
      <c r="C453" s="96" t="s">
        <v>1189</v>
      </c>
      <c r="D453" s="21">
        <v>45398</v>
      </c>
      <c r="E453" s="17" t="s">
        <v>2078</v>
      </c>
      <c r="F453" s="17" t="s">
        <v>1917</v>
      </c>
      <c r="G453" s="17" t="s">
        <v>1192</v>
      </c>
      <c r="H453" s="97" t="s">
        <v>1192</v>
      </c>
      <c r="I453" s="145">
        <v>0</v>
      </c>
      <c r="J453" s="49">
        <v>0</v>
      </c>
      <c r="K453" s="49">
        <v>0</v>
      </c>
      <c r="L453" s="49">
        <v>0</v>
      </c>
      <c r="M453" s="49">
        <v>0</v>
      </c>
      <c r="N453" s="49">
        <v>0</v>
      </c>
      <c r="O453" s="54">
        <v>0</v>
      </c>
      <c r="P453" s="160">
        <v>0</v>
      </c>
      <c r="Q453" s="151">
        <v>0</v>
      </c>
      <c r="R453" s="50">
        <v>0</v>
      </c>
      <c r="S453" s="50">
        <v>0</v>
      </c>
      <c r="T453" s="50">
        <v>0</v>
      </c>
      <c r="U453" s="50">
        <v>0</v>
      </c>
      <c r="V453" s="55">
        <v>0</v>
      </c>
      <c r="W453" s="50">
        <v>0</v>
      </c>
      <c r="X453" s="161">
        <v>0</v>
      </c>
      <c r="Y453" s="145">
        <v>0</v>
      </c>
      <c r="Z453" s="49">
        <v>0</v>
      </c>
      <c r="AA453" s="49">
        <v>0</v>
      </c>
      <c r="AB453" s="49">
        <v>0</v>
      </c>
      <c r="AC453" s="54">
        <v>0</v>
      </c>
      <c r="AD453" s="48">
        <v>0</v>
      </c>
      <c r="AE453" s="48">
        <v>0</v>
      </c>
      <c r="AF453" s="163">
        <v>0</v>
      </c>
    </row>
    <row r="454" spans="1:32" ht="18" customHeight="1" x14ac:dyDescent="0.25">
      <c r="A454" s="18" t="s">
        <v>561</v>
      </c>
      <c r="B454" s="17" t="s">
        <v>2079</v>
      </c>
      <c r="C454" s="96" t="s">
        <v>1189</v>
      </c>
      <c r="D454" s="21">
        <v>45408</v>
      </c>
      <c r="E454" s="17" t="s">
        <v>1964</v>
      </c>
      <c r="F454" s="17" t="s">
        <v>2080</v>
      </c>
      <c r="G454" s="17" t="s">
        <v>1192</v>
      </c>
      <c r="H454" s="97" t="s">
        <v>1192</v>
      </c>
      <c r="I454" s="145">
        <v>0</v>
      </c>
      <c r="J454" s="49">
        <v>0</v>
      </c>
      <c r="K454" s="49">
        <v>0</v>
      </c>
      <c r="L454" s="49">
        <v>0</v>
      </c>
      <c r="M454" s="49">
        <v>0</v>
      </c>
      <c r="N454" s="49">
        <v>0</v>
      </c>
      <c r="O454" s="54">
        <v>0</v>
      </c>
      <c r="P454" s="160">
        <v>0</v>
      </c>
      <c r="Q454" s="151">
        <v>0</v>
      </c>
      <c r="R454" s="50">
        <v>-11500000</v>
      </c>
      <c r="S454" s="50">
        <v>0</v>
      </c>
      <c r="T454" s="50">
        <v>0</v>
      </c>
      <c r="U454" s="50">
        <v>0</v>
      </c>
      <c r="V454" s="55">
        <v>0</v>
      </c>
      <c r="W454" s="50">
        <v>11500000</v>
      </c>
      <c r="X454" s="161">
        <v>0</v>
      </c>
      <c r="Y454" s="145">
        <v>0</v>
      </c>
      <c r="Z454" s="49">
        <v>-16000000</v>
      </c>
      <c r="AA454" s="49">
        <v>0</v>
      </c>
      <c r="AB454" s="49">
        <v>0</v>
      </c>
      <c r="AC454" s="54">
        <v>0</v>
      </c>
      <c r="AD454" s="48">
        <v>0</v>
      </c>
      <c r="AE454" s="48">
        <v>16000000</v>
      </c>
      <c r="AF454" s="163">
        <v>0</v>
      </c>
    </row>
    <row r="455" spans="1:32" ht="18" customHeight="1" x14ac:dyDescent="0.25">
      <c r="A455" s="15" t="s">
        <v>562</v>
      </c>
      <c r="B455" s="17" t="s">
        <v>2081</v>
      </c>
      <c r="C455" s="96" t="s">
        <v>1189</v>
      </c>
      <c r="D455" s="21">
        <v>45401</v>
      </c>
      <c r="E455" s="17" t="s">
        <v>1810</v>
      </c>
      <c r="F455" s="17" t="s">
        <v>2082</v>
      </c>
      <c r="G455" s="17" t="s">
        <v>1192</v>
      </c>
      <c r="H455" s="97" t="s">
        <v>1192</v>
      </c>
      <c r="I455" s="145">
        <v>0</v>
      </c>
      <c r="J455" s="49">
        <v>0</v>
      </c>
      <c r="K455" s="49">
        <v>0</v>
      </c>
      <c r="L455" s="49">
        <v>0</v>
      </c>
      <c r="M455" s="49">
        <v>0</v>
      </c>
      <c r="N455" s="49">
        <v>0</v>
      </c>
      <c r="O455" s="54">
        <v>0</v>
      </c>
      <c r="P455" s="160">
        <v>0</v>
      </c>
      <c r="Q455" s="151">
        <v>0</v>
      </c>
      <c r="R455" s="50">
        <v>-18000000</v>
      </c>
      <c r="S455" s="50">
        <v>0</v>
      </c>
      <c r="T455" s="50">
        <v>0</v>
      </c>
      <c r="U455" s="50">
        <v>0</v>
      </c>
      <c r="V455" s="55">
        <v>0</v>
      </c>
      <c r="W455" s="50">
        <v>18000000</v>
      </c>
      <c r="X455" s="161">
        <v>0</v>
      </c>
      <c r="Y455" s="145">
        <v>0</v>
      </c>
      <c r="Z455" s="49">
        <v>0</v>
      </c>
      <c r="AA455" s="49">
        <v>0</v>
      </c>
      <c r="AB455" s="49">
        <v>0</v>
      </c>
      <c r="AC455" s="54">
        <v>0</v>
      </c>
      <c r="AD455" s="48">
        <v>0</v>
      </c>
      <c r="AE455" s="48">
        <v>0</v>
      </c>
      <c r="AF455" s="163">
        <v>0</v>
      </c>
    </row>
    <row r="456" spans="1:32" ht="18" customHeight="1" x14ac:dyDescent="0.25">
      <c r="A456" s="18" t="s">
        <v>563</v>
      </c>
      <c r="B456" s="17" t="s">
        <v>2083</v>
      </c>
      <c r="C456" s="96" t="s">
        <v>1189</v>
      </c>
      <c r="D456" s="21">
        <v>45397</v>
      </c>
      <c r="E456" s="17" t="s">
        <v>2084</v>
      </c>
      <c r="F456" s="17" t="s">
        <v>2085</v>
      </c>
      <c r="G456" s="17" t="s">
        <v>1192</v>
      </c>
      <c r="H456" s="97" t="s">
        <v>1192</v>
      </c>
      <c r="I456" s="145">
        <v>0</v>
      </c>
      <c r="J456" s="49">
        <v>0</v>
      </c>
      <c r="K456" s="49">
        <v>0</v>
      </c>
      <c r="L456" s="49">
        <v>0</v>
      </c>
      <c r="M456" s="49">
        <v>0</v>
      </c>
      <c r="N456" s="49">
        <v>0</v>
      </c>
      <c r="O456" s="54">
        <v>0</v>
      </c>
      <c r="P456" s="160">
        <v>0</v>
      </c>
      <c r="Q456" s="151">
        <v>0</v>
      </c>
      <c r="R456" s="50">
        <v>0</v>
      </c>
      <c r="S456" s="50">
        <v>0</v>
      </c>
      <c r="T456" s="50">
        <v>0</v>
      </c>
      <c r="U456" s="50">
        <v>0</v>
      </c>
      <c r="V456" s="55">
        <v>0</v>
      </c>
      <c r="W456" s="50">
        <v>0</v>
      </c>
      <c r="X456" s="161">
        <v>0</v>
      </c>
      <c r="Y456" s="145">
        <v>0</v>
      </c>
      <c r="Z456" s="49">
        <v>0</v>
      </c>
      <c r="AA456" s="49">
        <v>0</v>
      </c>
      <c r="AB456" s="49">
        <v>0</v>
      </c>
      <c r="AC456" s="54">
        <v>0</v>
      </c>
      <c r="AD456" s="48">
        <v>0</v>
      </c>
      <c r="AE456" s="48">
        <v>0</v>
      </c>
      <c r="AF456" s="163">
        <v>0</v>
      </c>
    </row>
    <row r="457" spans="1:32" ht="18" customHeight="1" x14ac:dyDescent="0.25">
      <c r="A457" s="15" t="s">
        <v>564</v>
      </c>
      <c r="B457" s="17" t="s">
        <v>2086</v>
      </c>
      <c r="C457" s="96" t="s">
        <v>1189</v>
      </c>
      <c r="D457" s="21">
        <v>45399</v>
      </c>
      <c r="E457" s="17" t="s">
        <v>2087</v>
      </c>
      <c r="F457" s="17" t="s">
        <v>2088</v>
      </c>
      <c r="G457" s="17" t="s">
        <v>1192</v>
      </c>
      <c r="H457" s="97" t="s">
        <v>1192</v>
      </c>
      <c r="I457" s="145">
        <v>0</v>
      </c>
      <c r="J457" s="49">
        <v>0</v>
      </c>
      <c r="K457" s="49">
        <v>0</v>
      </c>
      <c r="L457" s="49">
        <v>0</v>
      </c>
      <c r="M457" s="49">
        <v>0</v>
      </c>
      <c r="N457" s="49">
        <v>0</v>
      </c>
      <c r="O457" s="54">
        <v>0</v>
      </c>
      <c r="P457" s="160">
        <v>0</v>
      </c>
      <c r="Q457" s="151">
        <v>0</v>
      </c>
      <c r="R457" s="50">
        <v>0</v>
      </c>
      <c r="S457" s="50">
        <v>0</v>
      </c>
      <c r="T457" s="50">
        <v>0</v>
      </c>
      <c r="U457" s="50">
        <v>0</v>
      </c>
      <c r="V457" s="55">
        <v>0</v>
      </c>
      <c r="W457" s="50">
        <v>0</v>
      </c>
      <c r="X457" s="161">
        <v>0</v>
      </c>
      <c r="Y457" s="145">
        <v>0</v>
      </c>
      <c r="Z457" s="49">
        <v>0</v>
      </c>
      <c r="AA457" s="49">
        <v>0</v>
      </c>
      <c r="AB457" s="49">
        <v>0</v>
      </c>
      <c r="AC457" s="54">
        <v>0</v>
      </c>
      <c r="AD457" s="48">
        <v>0</v>
      </c>
      <c r="AE457" s="48">
        <v>0</v>
      </c>
      <c r="AF457" s="163">
        <v>0</v>
      </c>
    </row>
    <row r="458" spans="1:32" ht="18" customHeight="1" x14ac:dyDescent="0.25">
      <c r="A458" s="18" t="s">
        <v>565</v>
      </c>
      <c r="B458" s="17" t="s">
        <v>2089</v>
      </c>
      <c r="C458" s="96" t="s">
        <v>1189</v>
      </c>
      <c r="D458" s="21">
        <v>45398</v>
      </c>
      <c r="E458" s="17" t="s">
        <v>1610</v>
      </c>
      <c r="F458" s="17" t="s">
        <v>2090</v>
      </c>
      <c r="G458" s="17" t="s">
        <v>1192</v>
      </c>
      <c r="H458" s="97" t="s">
        <v>1192</v>
      </c>
      <c r="I458" s="145">
        <v>0</v>
      </c>
      <c r="J458" s="49">
        <v>0</v>
      </c>
      <c r="K458" s="49">
        <v>0</v>
      </c>
      <c r="L458" s="49">
        <v>0</v>
      </c>
      <c r="M458" s="49">
        <v>0</v>
      </c>
      <c r="N458" s="49">
        <v>0</v>
      </c>
      <c r="O458" s="54">
        <v>0</v>
      </c>
      <c r="P458" s="160">
        <v>0</v>
      </c>
      <c r="Q458" s="151">
        <v>0</v>
      </c>
      <c r="R458" s="50">
        <v>0</v>
      </c>
      <c r="S458" s="50">
        <v>0</v>
      </c>
      <c r="T458" s="50">
        <v>0</v>
      </c>
      <c r="U458" s="50">
        <v>0</v>
      </c>
      <c r="V458" s="55">
        <v>0</v>
      </c>
      <c r="W458" s="50">
        <v>0</v>
      </c>
      <c r="X458" s="161">
        <v>0</v>
      </c>
      <c r="Y458" s="145">
        <v>0</v>
      </c>
      <c r="Z458" s="49">
        <v>0</v>
      </c>
      <c r="AA458" s="49">
        <v>0</v>
      </c>
      <c r="AB458" s="49">
        <v>0</v>
      </c>
      <c r="AC458" s="54">
        <v>0</v>
      </c>
      <c r="AD458" s="48">
        <v>0</v>
      </c>
      <c r="AE458" s="48">
        <v>0</v>
      </c>
      <c r="AF458" s="163">
        <v>0</v>
      </c>
    </row>
    <row r="459" spans="1:32" ht="18" customHeight="1" x14ac:dyDescent="0.25">
      <c r="A459" s="15" t="s">
        <v>566</v>
      </c>
      <c r="B459" s="17" t="s">
        <v>2091</v>
      </c>
      <c r="C459" s="96" t="s">
        <v>1189</v>
      </c>
      <c r="D459" s="21">
        <v>45399</v>
      </c>
      <c r="E459" s="17" t="s">
        <v>1577</v>
      </c>
      <c r="F459" s="17" t="s">
        <v>2092</v>
      </c>
      <c r="G459" s="17" t="s">
        <v>1192</v>
      </c>
      <c r="H459" s="97" t="s">
        <v>1192</v>
      </c>
      <c r="I459" s="145">
        <v>0</v>
      </c>
      <c r="J459" s="49">
        <v>0</v>
      </c>
      <c r="K459" s="49">
        <v>0</v>
      </c>
      <c r="L459" s="49">
        <v>0</v>
      </c>
      <c r="M459" s="49">
        <v>0</v>
      </c>
      <c r="N459" s="49">
        <v>0</v>
      </c>
      <c r="O459" s="54">
        <v>0</v>
      </c>
      <c r="P459" s="160">
        <v>0</v>
      </c>
      <c r="Q459" s="151">
        <v>0</v>
      </c>
      <c r="R459" s="50">
        <v>0</v>
      </c>
      <c r="S459" s="50">
        <v>0</v>
      </c>
      <c r="T459" s="50">
        <v>0</v>
      </c>
      <c r="U459" s="50">
        <v>0</v>
      </c>
      <c r="V459" s="55">
        <v>0</v>
      </c>
      <c r="W459" s="50">
        <v>0</v>
      </c>
      <c r="X459" s="161">
        <v>0</v>
      </c>
      <c r="Y459" s="145">
        <v>0</v>
      </c>
      <c r="Z459" s="49">
        <v>0</v>
      </c>
      <c r="AA459" s="49">
        <v>0</v>
      </c>
      <c r="AB459" s="49">
        <v>0</v>
      </c>
      <c r="AC459" s="54">
        <v>0</v>
      </c>
      <c r="AD459" s="48">
        <v>0</v>
      </c>
      <c r="AE459" s="48">
        <v>0</v>
      </c>
      <c r="AF459" s="163">
        <v>0</v>
      </c>
    </row>
    <row r="460" spans="1:32" ht="18" customHeight="1" x14ac:dyDescent="0.25">
      <c r="A460" s="18" t="s">
        <v>567</v>
      </c>
      <c r="B460" s="17" t="s">
        <v>2093</v>
      </c>
      <c r="C460" s="96" t="s">
        <v>1189</v>
      </c>
      <c r="D460" s="21">
        <v>45400</v>
      </c>
      <c r="E460" s="17" t="s">
        <v>1378</v>
      </c>
      <c r="F460" s="17" t="s">
        <v>2094</v>
      </c>
      <c r="G460" s="17" t="s">
        <v>1192</v>
      </c>
      <c r="H460" s="97" t="s">
        <v>1192</v>
      </c>
      <c r="I460" s="145">
        <v>0</v>
      </c>
      <c r="J460" s="49">
        <v>0</v>
      </c>
      <c r="K460" s="49">
        <v>0</v>
      </c>
      <c r="L460" s="49">
        <v>0</v>
      </c>
      <c r="M460" s="49">
        <v>0</v>
      </c>
      <c r="N460" s="49">
        <v>0</v>
      </c>
      <c r="O460" s="54">
        <v>0</v>
      </c>
      <c r="P460" s="160">
        <v>0</v>
      </c>
      <c r="Q460" s="151">
        <v>0</v>
      </c>
      <c r="R460" s="50">
        <v>0</v>
      </c>
      <c r="S460" s="50">
        <v>0</v>
      </c>
      <c r="T460" s="50">
        <v>0</v>
      </c>
      <c r="U460" s="50">
        <v>0</v>
      </c>
      <c r="V460" s="55">
        <v>0</v>
      </c>
      <c r="W460" s="50">
        <v>0</v>
      </c>
      <c r="X460" s="161">
        <v>0</v>
      </c>
      <c r="Y460" s="145">
        <v>0</v>
      </c>
      <c r="Z460" s="49">
        <v>0</v>
      </c>
      <c r="AA460" s="49">
        <v>0</v>
      </c>
      <c r="AB460" s="49">
        <v>0</v>
      </c>
      <c r="AC460" s="54">
        <v>0</v>
      </c>
      <c r="AD460" s="48">
        <v>0</v>
      </c>
      <c r="AE460" s="48">
        <v>0</v>
      </c>
      <c r="AF460" s="163">
        <v>0</v>
      </c>
    </row>
    <row r="461" spans="1:32" ht="18" customHeight="1" x14ac:dyDescent="0.25">
      <c r="A461" s="15" t="s">
        <v>568</v>
      </c>
      <c r="B461" s="17" t="s">
        <v>2095</v>
      </c>
      <c r="C461" s="96" t="s">
        <v>1189</v>
      </c>
      <c r="D461" s="21">
        <v>45398</v>
      </c>
      <c r="E461" s="17" t="s">
        <v>1295</v>
      </c>
      <c r="F461" s="17" t="s">
        <v>1456</v>
      </c>
      <c r="G461" s="17" t="s">
        <v>1192</v>
      </c>
      <c r="H461" s="97" t="s">
        <v>1192</v>
      </c>
      <c r="I461" s="145">
        <v>0</v>
      </c>
      <c r="J461" s="49">
        <v>0</v>
      </c>
      <c r="K461" s="49">
        <v>0</v>
      </c>
      <c r="L461" s="49">
        <v>0</v>
      </c>
      <c r="M461" s="49">
        <v>0</v>
      </c>
      <c r="N461" s="49">
        <v>0</v>
      </c>
      <c r="O461" s="54">
        <v>0</v>
      </c>
      <c r="P461" s="160">
        <v>0</v>
      </c>
      <c r="Q461" s="151">
        <v>0</v>
      </c>
      <c r="R461" s="50">
        <v>0</v>
      </c>
      <c r="S461" s="50">
        <v>0</v>
      </c>
      <c r="T461" s="50">
        <v>0</v>
      </c>
      <c r="U461" s="50">
        <v>0</v>
      </c>
      <c r="V461" s="55">
        <v>0</v>
      </c>
      <c r="W461" s="50">
        <v>0</v>
      </c>
      <c r="X461" s="161">
        <v>0</v>
      </c>
      <c r="Y461" s="145">
        <v>0</v>
      </c>
      <c r="Z461" s="49">
        <v>0</v>
      </c>
      <c r="AA461" s="49">
        <v>0</v>
      </c>
      <c r="AB461" s="49">
        <v>0</v>
      </c>
      <c r="AC461" s="54">
        <v>0</v>
      </c>
      <c r="AD461" s="48">
        <v>0</v>
      </c>
      <c r="AE461" s="48">
        <v>0</v>
      </c>
      <c r="AF461" s="163">
        <v>0</v>
      </c>
    </row>
    <row r="462" spans="1:32" ht="18" customHeight="1" x14ac:dyDescent="0.25">
      <c r="A462" s="18" t="s">
        <v>569</v>
      </c>
      <c r="B462" s="17" t="s">
        <v>2096</v>
      </c>
      <c r="C462" s="96" t="s">
        <v>1189</v>
      </c>
      <c r="D462" s="21">
        <v>45406</v>
      </c>
      <c r="E462" s="17" t="s">
        <v>2097</v>
      </c>
      <c r="F462" s="17" t="s">
        <v>1221</v>
      </c>
      <c r="G462" s="17" t="s">
        <v>1192</v>
      </c>
      <c r="H462" s="97" t="s">
        <v>1192</v>
      </c>
      <c r="I462" s="145">
        <v>0</v>
      </c>
      <c r="J462" s="49">
        <v>0</v>
      </c>
      <c r="K462" s="49">
        <v>0</v>
      </c>
      <c r="L462" s="49">
        <v>0</v>
      </c>
      <c r="M462" s="49">
        <v>0</v>
      </c>
      <c r="N462" s="49">
        <v>0</v>
      </c>
      <c r="O462" s="54">
        <v>0</v>
      </c>
      <c r="P462" s="160">
        <v>0</v>
      </c>
      <c r="Q462" s="151">
        <v>0</v>
      </c>
      <c r="R462" s="50">
        <v>0</v>
      </c>
      <c r="S462" s="50">
        <v>0</v>
      </c>
      <c r="T462" s="50">
        <v>0</v>
      </c>
      <c r="U462" s="50">
        <v>0</v>
      </c>
      <c r="V462" s="55">
        <v>0</v>
      </c>
      <c r="W462" s="50">
        <v>0</v>
      </c>
      <c r="X462" s="161">
        <v>0</v>
      </c>
      <c r="Y462" s="145">
        <v>0</v>
      </c>
      <c r="Z462" s="49">
        <v>0</v>
      </c>
      <c r="AA462" s="49">
        <v>0</v>
      </c>
      <c r="AB462" s="49">
        <v>0</v>
      </c>
      <c r="AC462" s="54">
        <v>0</v>
      </c>
      <c r="AD462" s="48">
        <v>0</v>
      </c>
      <c r="AE462" s="48">
        <v>0</v>
      </c>
      <c r="AF462" s="163">
        <v>0</v>
      </c>
    </row>
    <row r="463" spans="1:32" ht="18" customHeight="1" x14ac:dyDescent="0.25">
      <c r="A463" s="15" t="s">
        <v>570</v>
      </c>
      <c r="B463" s="17" t="s">
        <v>2098</v>
      </c>
      <c r="C463" s="96" t="s">
        <v>1189</v>
      </c>
      <c r="D463" s="21">
        <v>45399</v>
      </c>
      <c r="E463" s="17" t="s">
        <v>2099</v>
      </c>
      <c r="F463" s="17" t="s">
        <v>2100</v>
      </c>
      <c r="G463" s="17" t="s">
        <v>1192</v>
      </c>
      <c r="H463" s="97" t="s">
        <v>1192</v>
      </c>
      <c r="I463" s="145">
        <v>0</v>
      </c>
      <c r="J463" s="49">
        <v>0</v>
      </c>
      <c r="K463" s="49">
        <v>0</v>
      </c>
      <c r="L463" s="49">
        <v>0</v>
      </c>
      <c r="M463" s="49">
        <v>0</v>
      </c>
      <c r="N463" s="49">
        <v>0</v>
      </c>
      <c r="O463" s="54">
        <v>0</v>
      </c>
      <c r="P463" s="160">
        <v>0</v>
      </c>
      <c r="Q463" s="151">
        <v>0</v>
      </c>
      <c r="R463" s="50">
        <v>0</v>
      </c>
      <c r="S463" s="50">
        <v>0</v>
      </c>
      <c r="T463" s="50">
        <v>0</v>
      </c>
      <c r="U463" s="50">
        <v>0</v>
      </c>
      <c r="V463" s="55">
        <v>0</v>
      </c>
      <c r="W463" s="50">
        <v>0</v>
      </c>
      <c r="X463" s="161">
        <v>0</v>
      </c>
      <c r="Y463" s="145">
        <v>-1000000</v>
      </c>
      <c r="Z463" s="49">
        <v>1000000</v>
      </c>
      <c r="AA463" s="49">
        <v>0</v>
      </c>
      <c r="AB463" s="49">
        <v>0</v>
      </c>
      <c r="AC463" s="54">
        <v>0</v>
      </c>
      <c r="AD463" s="48">
        <v>0</v>
      </c>
      <c r="AE463" s="48">
        <v>0</v>
      </c>
      <c r="AF463" s="163">
        <v>0</v>
      </c>
    </row>
    <row r="464" spans="1:32" ht="18" customHeight="1" x14ac:dyDescent="0.25">
      <c r="A464" s="18" t="s">
        <v>571</v>
      </c>
      <c r="B464" s="17" t="s">
        <v>2101</v>
      </c>
      <c r="C464" s="96" t="s">
        <v>1189</v>
      </c>
      <c r="D464" s="21">
        <v>45400</v>
      </c>
      <c r="E464" s="17" t="s">
        <v>2102</v>
      </c>
      <c r="F464" s="17" t="s">
        <v>2103</v>
      </c>
      <c r="G464" s="17" t="s">
        <v>1192</v>
      </c>
      <c r="H464" s="97" t="s">
        <v>1192</v>
      </c>
      <c r="I464" s="145">
        <v>0</v>
      </c>
      <c r="J464" s="49">
        <v>0</v>
      </c>
      <c r="K464" s="49">
        <v>0</v>
      </c>
      <c r="L464" s="49">
        <v>0</v>
      </c>
      <c r="M464" s="49">
        <v>0</v>
      </c>
      <c r="N464" s="49">
        <v>0</v>
      </c>
      <c r="O464" s="54">
        <v>0</v>
      </c>
      <c r="P464" s="160">
        <v>0</v>
      </c>
      <c r="Q464" s="151">
        <v>0</v>
      </c>
      <c r="R464" s="50">
        <v>0</v>
      </c>
      <c r="S464" s="50">
        <v>0</v>
      </c>
      <c r="T464" s="50">
        <v>0</v>
      </c>
      <c r="U464" s="50">
        <v>0</v>
      </c>
      <c r="V464" s="55">
        <v>0</v>
      </c>
      <c r="W464" s="50">
        <v>0</v>
      </c>
      <c r="X464" s="161">
        <v>0</v>
      </c>
      <c r="Y464" s="145">
        <v>0</v>
      </c>
      <c r="Z464" s="49">
        <v>0</v>
      </c>
      <c r="AA464" s="49">
        <v>0</v>
      </c>
      <c r="AB464" s="49">
        <v>0</v>
      </c>
      <c r="AC464" s="54">
        <v>0</v>
      </c>
      <c r="AD464" s="48">
        <v>0</v>
      </c>
      <c r="AE464" s="48">
        <v>0</v>
      </c>
      <c r="AF464" s="163">
        <v>0</v>
      </c>
    </row>
    <row r="465" spans="1:32" ht="18" customHeight="1" x14ac:dyDescent="0.25">
      <c r="A465" s="15" t="s">
        <v>572</v>
      </c>
      <c r="B465" s="17" t="s">
        <v>2104</v>
      </c>
      <c r="C465" s="96" t="s">
        <v>1189</v>
      </c>
      <c r="D465" s="21">
        <v>45404</v>
      </c>
      <c r="E465" s="17" t="s">
        <v>1949</v>
      </c>
      <c r="F465" s="17" t="s">
        <v>1539</v>
      </c>
      <c r="G465" s="17" t="s">
        <v>1192</v>
      </c>
      <c r="H465" s="97" t="s">
        <v>1192</v>
      </c>
      <c r="I465" s="145">
        <v>0</v>
      </c>
      <c r="J465" s="49">
        <v>0</v>
      </c>
      <c r="K465" s="49">
        <v>0</v>
      </c>
      <c r="L465" s="49">
        <v>0</v>
      </c>
      <c r="M465" s="49">
        <v>0</v>
      </c>
      <c r="N465" s="49">
        <v>0</v>
      </c>
      <c r="O465" s="54">
        <v>0</v>
      </c>
      <c r="P465" s="160">
        <v>0</v>
      </c>
      <c r="Q465" s="151">
        <v>0</v>
      </c>
      <c r="R465" s="50">
        <v>0</v>
      </c>
      <c r="S465" s="50">
        <v>0</v>
      </c>
      <c r="T465" s="50">
        <v>0</v>
      </c>
      <c r="U465" s="50">
        <v>0</v>
      </c>
      <c r="V465" s="55">
        <v>0</v>
      </c>
      <c r="W465" s="50">
        <v>0</v>
      </c>
      <c r="X465" s="161">
        <v>0</v>
      </c>
      <c r="Y465" s="145">
        <v>0</v>
      </c>
      <c r="Z465" s="49">
        <v>0</v>
      </c>
      <c r="AA465" s="49">
        <v>0</v>
      </c>
      <c r="AB465" s="49">
        <v>0</v>
      </c>
      <c r="AC465" s="54">
        <v>0</v>
      </c>
      <c r="AD465" s="48">
        <v>0</v>
      </c>
      <c r="AE465" s="48">
        <v>0</v>
      </c>
      <c r="AF465" s="163">
        <v>0</v>
      </c>
    </row>
    <row r="466" spans="1:32" ht="18" customHeight="1" x14ac:dyDescent="0.25">
      <c r="A466" s="18" t="s">
        <v>573</v>
      </c>
      <c r="B466" s="17" t="s">
        <v>2105</v>
      </c>
      <c r="C466" s="96" t="s">
        <v>1189</v>
      </c>
      <c r="D466" s="21">
        <v>45404</v>
      </c>
      <c r="E466" s="17" t="s">
        <v>2106</v>
      </c>
      <c r="F466" s="17" t="s">
        <v>1256</v>
      </c>
      <c r="G466" s="17" t="s">
        <v>1192</v>
      </c>
      <c r="H466" s="97" t="s">
        <v>1192</v>
      </c>
      <c r="I466" s="145">
        <v>0</v>
      </c>
      <c r="J466" s="49">
        <v>0</v>
      </c>
      <c r="K466" s="49">
        <v>0</v>
      </c>
      <c r="L466" s="49">
        <v>0</v>
      </c>
      <c r="M466" s="49">
        <v>0</v>
      </c>
      <c r="N466" s="49">
        <v>0</v>
      </c>
      <c r="O466" s="54">
        <v>0</v>
      </c>
      <c r="P466" s="160">
        <v>0</v>
      </c>
      <c r="Q466" s="151">
        <v>0</v>
      </c>
      <c r="R466" s="50">
        <v>0</v>
      </c>
      <c r="S466" s="50">
        <v>0</v>
      </c>
      <c r="T466" s="50">
        <v>0</v>
      </c>
      <c r="U466" s="50">
        <v>0</v>
      </c>
      <c r="V466" s="55">
        <v>0</v>
      </c>
      <c r="W466" s="50">
        <v>0</v>
      </c>
      <c r="X466" s="161">
        <v>0</v>
      </c>
      <c r="Y466" s="145">
        <v>0</v>
      </c>
      <c r="Z466" s="49">
        <v>0</v>
      </c>
      <c r="AA466" s="49">
        <v>0</v>
      </c>
      <c r="AB466" s="49">
        <v>0</v>
      </c>
      <c r="AC466" s="54">
        <v>0</v>
      </c>
      <c r="AD466" s="48">
        <v>0</v>
      </c>
      <c r="AE466" s="48">
        <v>0</v>
      </c>
      <c r="AF466" s="163">
        <v>0</v>
      </c>
    </row>
    <row r="467" spans="1:32" ht="18" customHeight="1" x14ac:dyDescent="0.25">
      <c r="A467" s="15" t="s">
        <v>574</v>
      </c>
      <c r="B467" s="17" t="s">
        <v>2107</v>
      </c>
      <c r="C467" s="96" t="s">
        <v>1189</v>
      </c>
      <c r="D467" s="21">
        <v>45404</v>
      </c>
      <c r="E467" s="17" t="s">
        <v>1800</v>
      </c>
      <c r="F467" s="17" t="s">
        <v>1233</v>
      </c>
      <c r="G467" s="17" t="s">
        <v>1192</v>
      </c>
      <c r="H467" s="97" t="s">
        <v>1192</v>
      </c>
      <c r="I467" s="145">
        <v>0</v>
      </c>
      <c r="J467" s="49">
        <v>0</v>
      </c>
      <c r="K467" s="49">
        <v>0</v>
      </c>
      <c r="L467" s="49">
        <v>0</v>
      </c>
      <c r="M467" s="49">
        <v>0</v>
      </c>
      <c r="N467" s="49">
        <v>0</v>
      </c>
      <c r="O467" s="54">
        <v>0</v>
      </c>
      <c r="P467" s="160">
        <v>0</v>
      </c>
      <c r="Q467" s="151">
        <v>0</v>
      </c>
      <c r="R467" s="50">
        <v>0</v>
      </c>
      <c r="S467" s="50">
        <v>0</v>
      </c>
      <c r="T467" s="50">
        <v>0</v>
      </c>
      <c r="U467" s="50">
        <v>0</v>
      </c>
      <c r="V467" s="55">
        <v>0</v>
      </c>
      <c r="W467" s="50">
        <v>0</v>
      </c>
      <c r="X467" s="161">
        <v>0</v>
      </c>
      <c r="Y467" s="145">
        <v>0</v>
      </c>
      <c r="Z467" s="49">
        <v>0</v>
      </c>
      <c r="AA467" s="49">
        <v>0</v>
      </c>
      <c r="AB467" s="49">
        <v>0</v>
      </c>
      <c r="AC467" s="54">
        <v>0</v>
      </c>
      <c r="AD467" s="48">
        <v>0</v>
      </c>
      <c r="AE467" s="48">
        <v>0</v>
      </c>
      <c r="AF467" s="163">
        <v>0</v>
      </c>
    </row>
    <row r="468" spans="1:32" ht="18" customHeight="1" x14ac:dyDescent="0.25">
      <c r="A468" s="18" t="s">
        <v>575</v>
      </c>
      <c r="B468" s="17" t="s">
        <v>2108</v>
      </c>
      <c r="C468" s="96" t="s">
        <v>1189</v>
      </c>
      <c r="D468" s="21">
        <v>45404</v>
      </c>
      <c r="E468" s="17" t="s">
        <v>1646</v>
      </c>
      <c r="F468" s="17" t="s">
        <v>1567</v>
      </c>
      <c r="G468" s="17" t="s">
        <v>1192</v>
      </c>
      <c r="H468" s="97" t="s">
        <v>1192</v>
      </c>
      <c r="I468" s="145">
        <v>0</v>
      </c>
      <c r="J468" s="49">
        <v>0</v>
      </c>
      <c r="K468" s="49">
        <v>0</v>
      </c>
      <c r="L468" s="49">
        <v>0</v>
      </c>
      <c r="M468" s="49">
        <v>0</v>
      </c>
      <c r="N468" s="49">
        <v>0</v>
      </c>
      <c r="O468" s="54">
        <v>0</v>
      </c>
      <c r="P468" s="160">
        <v>0</v>
      </c>
      <c r="Q468" s="151">
        <v>0</v>
      </c>
      <c r="R468" s="50">
        <v>0</v>
      </c>
      <c r="S468" s="50">
        <v>0</v>
      </c>
      <c r="T468" s="50">
        <v>0</v>
      </c>
      <c r="U468" s="50">
        <v>0</v>
      </c>
      <c r="V468" s="55">
        <v>0</v>
      </c>
      <c r="W468" s="50">
        <v>0</v>
      </c>
      <c r="X468" s="161">
        <v>0</v>
      </c>
      <c r="Y468" s="145">
        <v>0</v>
      </c>
      <c r="Z468" s="49">
        <v>0</v>
      </c>
      <c r="AA468" s="49">
        <v>0</v>
      </c>
      <c r="AB468" s="49">
        <v>0</v>
      </c>
      <c r="AC468" s="54">
        <v>0</v>
      </c>
      <c r="AD468" s="48">
        <v>0</v>
      </c>
      <c r="AE468" s="48">
        <v>0</v>
      </c>
      <c r="AF468" s="163">
        <v>0</v>
      </c>
    </row>
    <row r="469" spans="1:32" ht="18" hidden="1" customHeight="1" x14ac:dyDescent="0.25">
      <c r="A469" s="15" t="s">
        <v>576</v>
      </c>
      <c r="B469" s="17" t="s">
        <v>1642</v>
      </c>
      <c r="C469" s="96" t="s">
        <v>1642</v>
      </c>
      <c r="D469" s="21" t="s">
        <v>1642</v>
      </c>
      <c r="E469" s="17" t="s">
        <v>1642</v>
      </c>
      <c r="F469" s="17" t="s">
        <v>1642</v>
      </c>
      <c r="G469" s="17" t="s">
        <v>1642</v>
      </c>
      <c r="H469" s="97" t="s">
        <v>1642</v>
      </c>
      <c r="I469" s="145" t="s">
        <v>1642</v>
      </c>
      <c r="J469" s="49" t="s">
        <v>1642</v>
      </c>
      <c r="K469" s="49" t="s">
        <v>1642</v>
      </c>
      <c r="L469" s="49" t="s">
        <v>1642</v>
      </c>
      <c r="M469" s="49" t="s">
        <v>1642</v>
      </c>
      <c r="N469" s="49" t="s">
        <v>1642</v>
      </c>
      <c r="O469" s="54" t="s">
        <v>1642</v>
      </c>
      <c r="P469" s="160" t="s">
        <v>1642</v>
      </c>
      <c r="Q469" s="151" t="s">
        <v>1642</v>
      </c>
      <c r="R469" s="50" t="s">
        <v>1642</v>
      </c>
      <c r="S469" s="50" t="s">
        <v>1642</v>
      </c>
      <c r="T469" s="50" t="s">
        <v>1642</v>
      </c>
      <c r="U469" s="50" t="s">
        <v>1642</v>
      </c>
      <c r="V469" s="55" t="s">
        <v>1642</v>
      </c>
      <c r="W469" s="50" t="s">
        <v>1642</v>
      </c>
      <c r="X469" s="161" t="s">
        <v>1642</v>
      </c>
      <c r="Y469" s="145" t="s">
        <v>1642</v>
      </c>
      <c r="Z469" s="49" t="s">
        <v>1642</v>
      </c>
      <c r="AA469" s="49" t="s">
        <v>1642</v>
      </c>
      <c r="AB469" s="49" t="s">
        <v>1642</v>
      </c>
      <c r="AC469" s="54" t="s">
        <v>1642</v>
      </c>
      <c r="AD469" s="48" t="s">
        <v>1642</v>
      </c>
      <c r="AE469" s="48" t="s">
        <v>1642</v>
      </c>
      <c r="AF469" s="163" t="s">
        <v>1642</v>
      </c>
    </row>
    <row r="470" spans="1:32" ht="18" hidden="1" customHeight="1" x14ac:dyDescent="0.25">
      <c r="A470" s="18" t="s">
        <v>577</v>
      </c>
      <c r="B470" s="17" t="s">
        <v>1642</v>
      </c>
      <c r="C470" s="96" t="s">
        <v>1642</v>
      </c>
      <c r="D470" s="21" t="s">
        <v>1642</v>
      </c>
      <c r="E470" s="17" t="s">
        <v>1642</v>
      </c>
      <c r="F470" s="17" t="s">
        <v>1642</v>
      </c>
      <c r="G470" s="17" t="s">
        <v>1642</v>
      </c>
      <c r="H470" s="97" t="s">
        <v>1642</v>
      </c>
      <c r="I470" s="145" t="s">
        <v>1642</v>
      </c>
      <c r="J470" s="49" t="s">
        <v>1642</v>
      </c>
      <c r="K470" s="49" t="s">
        <v>1642</v>
      </c>
      <c r="L470" s="49" t="s">
        <v>1642</v>
      </c>
      <c r="M470" s="49" t="s">
        <v>1642</v>
      </c>
      <c r="N470" s="49" t="s">
        <v>1642</v>
      </c>
      <c r="O470" s="54" t="s">
        <v>1642</v>
      </c>
      <c r="P470" s="160" t="s">
        <v>1642</v>
      </c>
      <c r="Q470" s="151" t="s">
        <v>1642</v>
      </c>
      <c r="R470" s="50" t="s">
        <v>1642</v>
      </c>
      <c r="S470" s="50" t="s">
        <v>1642</v>
      </c>
      <c r="T470" s="50" t="s">
        <v>1642</v>
      </c>
      <c r="U470" s="50" t="s">
        <v>1642</v>
      </c>
      <c r="V470" s="55" t="s">
        <v>1642</v>
      </c>
      <c r="W470" s="50" t="s">
        <v>1642</v>
      </c>
      <c r="X470" s="161" t="s">
        <v>1642</v>
      </c>
      <c r="Y470" s="145" t="s">
        <v>1642</v>
      </c>
      <c r="Z470" s="49" t="s">
        <v>1642</v>
      </c>
      <c r="AA470" s="49" t="s">
        <v>1642</v>
      </c>
      <c r="AB470" s="49" t="s">
        <v>1642</v>
      </c>
      <c r="AC470" s="54" t="s">
        <v>1642</v>
      </c>
      <c r="AD470" s="48" t="s">
        <v>1642</v>
      </c>
      <c r="AE470" s="48" t="s">
        <v>1642</v>
      </c>
      <c r="AF470" s="163" t="s">
        <v>1642</v>
      </c>
    </row>
    <row r="471" spans="1:32" ht="18" customHeight="1" x14ac:dyDescent="0.25">
      <c r="A471" s="15" t="s">
        <v>578</v>
      </c>
      <c r="B471" s="17" t="s">
        <v>2109</v>
      </c>
      <c r="C471" s="96" t="s">
        <v>1189</v>
      </c>
      <c r="D471" s="21">
        <v>45407</v>
      </c>
      <c r="E471" s="17" t="s">
        <v>1646</v>
      </c>
      <c r="F471" s="17" t="s">
        <v>1600</v>
      </c>
      <c r="G471" s="17" t="s">
        <v>1192</v>
      </c>
      <c r="H471" s="97" t="s">
        <v>1192</v>
      </c>
      <c r="I471" s="145">
        <v>0</v>
      </c>
      <c r="J471" s="49">
        <v>0</v>
      </c>
      <c r="K471" s="49">
        <v>0</v>
      </c>
      <c r="L471" s="49">
        <v>0</v>
      </c>
      <c r="M471" s="49">
        <v>0</v>
      </c>
      <c r="N471" s="49">
        <v>0</v>
      </c>
      <c r="O471" s="54">
        <v>0</v>
      </c>
      <c r="P471" s="160">
        <v>0</v>
      </c>
      <c r="Q471" s="151">
        <v>0</v>
      </c>
      <c r="R471" s="50">
        <v>0</v>
      </c>
      <c r="S471" s="50">
        <v>0</v>
      </c>
      <c r="T471" s="50">
        <v>0</v>
      </c>
      <c r="U471" s="50">
        <v>0</v>
      </c>
      <c r="V471" s="55">
        <v>0</v>
      </c>
      <c r="W471" s="50">
        <v>0</v>
      </c>
      <c r="X471" s="161">
        <v>0</v>
      </c>
      <c r="Y471" s="145">
        <v>0</v>
      </c>
      <c r="Z471" s="49">
        <v>0</v>
      </c>
      <c r="AA471" s="49">
        <v>0</v>
      </c>
      <c r="AB471" s="49">
        <v>0</v>
      </c>
      <c r="AC471" s="54">
        <v>0</v>
      </c>
      <c r="AD471" s="48">
        <v>0</v>
      </c>
      <c r="AE471" s="48">
        <v>0</v>
      </c>
      <c r="AF471" s="163">
        <v>0</v>
      </c>
    </row>
    <row r="472" spans="1:32" ht="18" customHeight="1" x14ac:dyDescent="0.25">
      <c r="A472" s="18" t="s">
        <v>579</v>
      </c>
      <c r="B472" s="17" t="s">
        <v>2110</v>
      </c>
      <c r="C472" s="96" t="s">
        <v>1189</v>
      </c>
      <c r="D472" s="21">
        <v>45407</v>
      </c>
      <c r="E472" s="17" t="s">
        <v>1566</v>
      </c>
      <c r="F472" s="17" t="s">
        <v>1600</v>
      </c>
      <c r="G472" s="17" t="s">
        <v>1192</v>
      </c>
      <c r="H472" s="97" t="s">
        <v>1192</v>
      </c>
      <c r="I472" s="145">
        <v>0</v>
      </c>
      <c r="J472" s="49">
        <v>0</v>
      </c>
      <c r="K472" s="49">
        <v>0</v>
      </c>
      <c r="L472" s="49">
        <v>0</v>
      </c>
      <c r="M472" s="49">
        <v>0</v>
      </c>
      <c r="N472" s="49">
        <v>0</v>
      </c>
      <c r="O472" s="54">
        <v>0</v>
      </c>
      <c r="P472" s="160">
        <v>0</v>
      </c>
      <c r="Q472" s="151">
        <v>0</v>
      </c>
      <c r="R472" s="50">
        <v>0</v>
      </c>
      <c r="S472" s="50">
        <v>0</v>
      </c>
      <c r="T472" s="50">
        <v>0</v>
      </c>
      <c r="U472" s="50">
        <v>0</v>
      </c>
      <c r="V472" s="55">
        <v>0</v>
      </c>
      <c r="W472" s="50">
        <v>0</v>
      </c>
      <c r="X472" s="161">
        <v>0</v>
      </c>
      <c r="Y472" s="145">
        <v>0</v>
      </c>
      <c r="Z472" s="49">
        <v>0</v>
      </c>
      <c r="AA472" s="49">
        <v>0</v>
      </c>
      <c r="AB472" s="49">
        <v>0</v>
      </c>
      <c r="AC472" s="54">
        <v>0</v>
      </c>
      <c r="AD472" s="48">
        <v>0</v>
      </c>
      <c r="AE472" s="48">
        <v>0</v>
      </c>
      <c r="AF472" s="163">
        <v>0</v>
      </c>
    </row>
    <row r="473" spans="1:32" ht="18" hidden="1" customHeight="1" x14ac:dyDescent="0.25">
      <c r="A473" s="15" t="s">
        <v>580</v>
      </c>
      <c r="B473" s="17" t="s">
        <v>1642</v>
      </c>
      <c r="C473" s="96" t="s">
        <v>1642</v>
      </c>
      <c r="D473" s="21" t="s">
        <v>1642</v>
      </c>
      <c r="E473" s="17" t="s">
        <v>1642</v>
      </c>
      <c r="F473" s="17" t="s">
        <v>1642</v>
      </c>
      <c r="G473" s="17" t="s">
        <v>1642</v>
      </c>
      <c r="H473" s="97" t="s">
        <v>1642</v>
      </c>
      <c r="I473" s="145" t="s">
        <v>1642</v>
      </c>
      <c r="J473" s="49" t="s">
        <v>1642</v>
      </c>
      <c r="K473" s="49" t="s">
        <v>1642</v>
      </c>
      <c r="L473" s="49" t="s">
        <v>1642</v>
      </c>
      <c r="M473" s="49" t="s">
        <v>1642</v>
      </c>
      <c r="N473" s="49" t="s">
        <v>1642</v>
      </c>
      <c r="O473" s="54" t="s">
        <v>1642</v>
      </c>
      <c r="P473" s="160" t="s">
        <v>1642</v>
      </c>
      <c r="Q473" s="151" t="s">
        <v>1642</v>
      </c>
      <c r="R473" s="50" t="s">
        <v>1642</v>
      </c>
      <c r="S473" s="50" t="s">
        <v>1642</v>
      </c>
      <c r="T473" s="50" t="s">
        <v>1642</v>
      </c>
      <c r="U473" s="50" t="s">
        <v>1642</v>
      </c>
      <c r="V473" s="55" t="s">
        <v>1642</v>
      </c>
      <c r="W473" s="50" t="s">
        <v>1642</v>
      </c>
      <c r="X473" s="161" t="s">
        <v>1642</v>
      </c>
      <c r="Y473" s="145" t="s">
        <v>1642</v>
      </c>
      <c r="Z473" s="49" t="s">
        <v>1642</v>
      </c>
      <c r="AA473" s="49" t="s">
        <v>1642</v>
      </c>
      <c r="AB473" s="49" t="s">
        <v>1642</v>
      </c>
      <c r="AC473" s="54" t="s">
        <v>1642</v>
      </c>
      <c r="AD473" s="48" t="s">
        <v>1642</v>
      </c>
      <c r="AE473" s="48" t="s">
        <v>1642</v>
      </c>
      <c r="AF473" s="163" t="s">
        <v>1642</v>
      </c>
    </row>
    <row r="474" spans="1:32" ht="18" hidden="1" customHeight="1" x14ac:dyDescent="0.25">
      <c r="A474" s="18" t="s">
        <v>581</v>
      </c>
      <c r="B474" s="17" t="s">
        <v>1642</v>
      </c>
      <c r="C474" s="96" t="s">
        <v>1642</v>
      </c>
      <c r="D474" s="21" t="s">
        <v>1642</v>
      </c>
      <c r="E474" s="17" t="s">
        <v>1642</v>
      </c>
      <c r="F474" s="17" t="s">
        <v>1642</v>
      </c>
      <c r="G474" s="17" t="s">
        <v>1642</v>
      </c>
      <c r="H474" s="97" t="s">
        <v>1642</v>
      </c>
      <c r="I474" s="145" t="s">
        <v>1642</v>
      </c>
      <c r="J474" s="49" t="s">
        <v>1642</v>
      </c>
      <c r="K474" s="49" t="s">
        <v>1642</v>
      </c>
      <c r="L474" s="49" t="s">
        <v>1642</v>
      </c>
      <c r="M474" s="49" t="s">
        <v>1642</v>
      </c>
      <c r="N474" s="49" t="s">
        <v>1642</v>
      </c>
      <c r="O474" s="54" t="s">
        <v>1642</v>
      </c>
      <c r="P474" s="160" t="s">
        <v>1642</v>
      </c>
      <c r="Q474" s="151" t="s">
        <v>1642</v>
      </c>
      <c r="R474" s="50" t="s">
        <v>1642</v>
      </c>
      <c r="S474" s="50" t="s">
        <v>1642</v>
      </c>
      <c r="T474" s="50" t="s">
        <v>1642</v>
      </c>
      <c r="U474" s="50" t="s">
        <v>1642</v>
      </c>
      <c r="V474" s="55" t="s">
        <v>1642</v>
      </c>
      <c r="W474" s="50" t="s">
        <v>1642</v>
      </c>
      <c r="X474" s="161" t="s">
        <v>1642</v>
      </c>
      <c r="Y474" s="145" t="s">
        <v>1642</v>
      </c>
      <c r="Z474" s="49" t="s">
        <v>1642</v>
      </c>
      <c r="AA474" s="49" t="s">
        <v>1642</v>
      </c>
      <c r="AB474" s="49" t="s">
        <v>1642</v>
      </c>
      <c r="AC474" s="54" t="s">
        <v>1642</v>
      </c>
      <c r="AD474" s="48" t="s">
        <v>1642</v>
      </c>
      <c r="AE474" s="48" t="s">
        <v>1642</v>
      </c>
      <c r="AF474" s="163" t="s">
        <v>1642</v>
      </c>
    </row>
    <row r="475" spans="1:32" ht="18" hidden="1" customHeight="1" x14ac:dyDescent="0.25">
      <c r="A475" s="15" t="s">
        <v>582</v>
      </c>
      <c r="B475" s="17" t="s">
        <v>1642</v>
      </c>
      <c r="C475" s="96" t="s">
        <v>1642</v>
      </c>
      <c r="D475" s="21" t="s">
        <v>1642</v>
      </c>
      <c r="E475" s="17" t="s">
        <v>1642</v>
      </c>
      <c r="F475" s="17" t="s">
        <v>1642</v>
      </c>
      <c r="G475" s="17" t="s">
        <v>1642</v>
      </c>
      <c r="H475" s="97" t="s">
        <v>1642</v>
      </c>
      <c r="I475" s="145" t="s">
        <v>1642</v>
      </c>
      <c r="J475" s="49" t="s">
        <v>1642</v>
      </c>
      <c r="K475" s="49" t="s">
        <v>1642</v>
      </c>
      <c r="L475" s="49" t="s">
        <v>1642</v>
      </c>
      <c r="M475" s="49" t="s">
        <v>1642</v>
      </c>
      <c r="N475" s="49" t="s">
        <v>1642</v>
      </c>
      <c r="O475" s="54" t="s">
        <v>1642</v>
      </c>
      <c r="P475" s="160" t="s">
        <v>1642</v>
      </c>
      <c r="Q475" s="151" t="s">
        <v>1642</v>
      </c>
      <c r="R475" s="50" t="s">
        <v>1642</v>
      </c>
      <c r="S475" s="50" t="s">
        <v>1642</v>
      </c>
      <c r="T475" s="50" t="s">
        <v>1642</v>
      </c>
      <c r="U475" s="50" t="s">
        <v>1642</v>
      </c>
      <c r="V475" s="55" t="s">
        <v>1642</v>
      </c>
      <c r="W475" s="50" t="s">
        <v>1642</v>
      </c>
      <c r="X475" s="161" t="s">
        <v>1642</v>
      </c>
      <c r="Y475" s="145" t="s">
        <v>1642</v>
      </c>
      <c r="Z475" s="49" t="s">
        <v>1642</v>
      </c>
      <c r="AA475" s="49" t="s">
        <v>1642</v>
      </c>
      <c r="AB475" s="49" t="s">
        <v>1642</v>
      </c>
      <c r="AC475" s="54" t="s">
        <v>1642</v>
      </c>
      <c r="AD475" s="48" t="s">
        <v>1642</v>
      </c>
      <c r="AE475" s="48" t="s">
        <v>1642</v>
      </c>
      <c r="AF475" s="163" t="s">
        <v>1642</v>
      </c>
    </row>
    <row r="476" spans="1:32" ht="18" hidden="1" customHeight="1" x14ac:dyDescent="0.25">
      <c r="A476" s="18" t="s">
        <v>583</v>
      </c>
      <c r="B476" s="17" t="s">
        <v>1642</v>
      </c>
      <c r="C476" s="96" t="s">
        <v>1642</v>
      </c>
      <c r="D476" s="21" t="s">
        <v>1642</v>
      </c>
      <c r="E476" s="17" t="s">
        <v>1642</v>
      </c>
      <c r="F476" s="17" t="s">
        <v>1642</v>
      </c>
      <c r="G476" s="17" t="s">
        <v>1642</v>
      </c>
      <c r="H476" s="97" t="s">
        <v>1642</v>
      </c>
      <c r="I476" s="145" t="s">
        <v>1642</v>
      </c>
      <c r="J476" s="49" t="s">
        <v>1642</v>
      </c>
      <c r="K476" s="49" t="s">
        <v>1642</v>
      </c>
      <c r="L476" s="49" t="s">
        <v>1642</v>
      </c>
      <c r="M476" s="49" t="s">
        <v>1642</v>
      </c>
      <c r="N476" s="49" t="s">
        <v>1642</v>
      </c>
      <c r="O476" s="54" t="s">
        <v>1642</v>
      </c>
      <c r="P476" s="160" t="s">
        <v>1642</v>
      </c>
      <c r="Q476" s="151" t="s">
        <v>1642</v>
      </c>
      <c r="R476" s="50" t="s">
        <v>1642</v>
      </c>
      <c r="S476" s="50" t="s">
        <v>1642</v>
      </c>
      <c r="T476" s="50" t="s">
        <v>1642</v>
      </c>
      <c r="U476" s="50" t="s">
        <v>1642</v>
      </c>
      <c r="V476" s="55" t="s">
        <v>1642</v>
      </c>
      <c r="W476" s="50" t="s">
        <v>1642</v>
      </c>
      <c r="X476" s="161" t="s">
        <v>1642</v>
      </c>
      <c r="Y476" s="145" t="s">
        <v>1642</v>
      </c>
      <c r="Z476" s="49" t="s">
        <v>1642</v>
      </c>
      <c r="AA476" s="49" t="s">
        <v>1642</v>
      </c>
      <c r="AB476" s="49" t="s">
        <v>1642</v>
      </c>
      <c r="AC476" s="54" t="s">
        <v>1642</v>
      </c>
      <c r="AD476" s="48" t="s">
        <v>1642</v>
      </c>
      <c r="AE476" s="48" t="s">
        <v>1642</v>
      </c>
      <c r="AF476" s="163" t="s">
        <v>1642</v>
      </c>
    </row>
    <row r="477" spans="1:32" ht="18" hidden="1" customHeight="1" x14ac:dyDescent="0.25">
      <c r="A477" s="15" t="s">
        <v>584</v>
      </c>
      <c r="B477" s="17" t="s">
        <v>1642</v>
      </c>
      <c r="C477" s="96" t="s">
        <v>1642</v>
      </c>
      <c r="D477" s="21" t="s">
        <v>1642</v>
      </c>
      <c r="E477" s="17" t="s">
        <v>1642</v>
      </c>
      <c r="F477" s="17" t="s">
        <v>1642</v>
      </c>
      <c r="G477" s="17" t="s">
        <v>1642</v>
      </c>
      <c r="H477" s="97" t="s">
        <v>1642</v>
      </c>
      <c r="I477" s="145" t="s">
        <v>1642</v>
      </c>
      <c r="J477" s="49" t="s">
        <v>1642</v>
      </c>
      <c r="K477" s="49" t="s">
        <v>1642</v>
      </c>
      <c r="L477" s="49" t="s">
        <v>1642</v>
      </c>
      <c r="M477" s="49" t="s">
        <v>1642</v>
      </c>
      <c r="N477" s="49" t="s">
        <v>1642</v>
      </c>
      <c r="O477" s="54" t="s">
        <v>1642</v>
      </c>
      <c r="P477" s="160" t="s">
        <v>1642</v>
      </c>
      <c r="Q477" s="151" t="s">
        <v>1642</v>
      </c>
      <c r="R477" s="50" t="s">
        <v>1642</v>
      </c>
      <c r="S477" s="50" t="s">
        <v>1642</v>
      </c>
      <c r="T477" s="50" t="s">
        <v>1642</v>
      </c>
      <c r="U477" s="50" t="s">
        <v>1642</v>
      </c>
      <c r="V477" s="55" t="s">
        <v>1642</v>
      </c>
      <c r="W477" s="50" t="s">
        <v>1642</v>
      </c>
      <c r="X477" s="161" t="s">
        <v>1642</v>
      </c>
      <c r="Y477" s="145" t="s">
        <v>1642</v>
      </c>
      <c r="Z477" s="49" t="s">
        <v>1642</v>
      </c>
      <c r="AA477" s="49" t="s">
        <v>1642</v>
      </c>
      <c r="AB477" s="49" t="s">
        <v>1642</v>
      </c>
      <c r="AC477" s="54" t="s">
        <v>1642</v>
      </c>
      <c r="AD477" s="48" t="s">
        <v>1642</v>
      </c>
      <c r="AE477" s="48" t="s">
        <v>1642</v>
      </c>
      <c r="AF477" s="163" t="s">
        <v>1642</v>
      </c>
    </row>
    <row r="478" spans="1:32" ht="18" hidden="1" customHeight="1" x14ac:dyDescent="0.25">
      <c r="A478" s="18" t="s">
        <v>585</v>
      </c>
      <c r="B478" s="17" t="s">
        <v>1642</v>
      </c>
      <c r="C478" s="96" t="s">
        <v>1642</v>
      </c>
      <c r="D478" s="21" t="s">
        <v>1642</v>
      </c>
      <c r="E478" s="17" t="s">
        <v>1642</v>
      </c>
      <c r="F478" s="17" t="s">
        <v>1642</v>
      </c>
      <c r="G478" s="17" t="s">
        <v>1642</v>
      </c>
      <c r="H478" s="97" t="s">
        <v>1642</v>
      </c>
      <c r="I478" s="145" t="s">
        <v>1642</v>
      </c>
      <c r="J478" s="49" t="s">
        <v>1642</v>
      </c>
      <c r="K478" s="49" t="s">
        <v>1642</v>
      </c>
      <c r="L478" s="49" t="s">
        <v>1642</v>
      </c>
      <c r="M478" s="49" t="s">
        <v>1642</v>
      </c>
      <c r="N478" s="49" t="s">
        <v>1642</v>
      </c>
      <c r="O478" s="54" t="s">
        <v>1642</v>
      </c>
      <c r="P478" s="160" t="s">
        <v>1642</v>
      </c>
      <c r="Q478" s="151" t="s">
        <v>1642</v>
      </c>
      <c r="R478" s="50" t="s">
        <v>1642</v>
      </c>
      <c r="S478" s="50" t="s">
        <v>1642</v>
      </c>
      <c r="T478" s="50" t="s">
        <v>1642</v>
      </c>
      <c r="U478" s="50" t="s">
        <v>1642</v>
      </c>
      <c r="V478" s="55" t="s">
        <v>1642</v>
      </c>
      <c r="W478" s="50" t="s">
        <v>1642</v>
      </c>
      <c r="X478" s="161" t="s">
        <v>1642</v>
      </c>
      <c r="Y478" s="145" t="s">
        <v>1642</v>
      </c>
      <c r="Z478" s="49" t="s">
        <v>1642</v>
      </c>
      <c r="AA478" s="49" t="s">
        <v>1642</v>
      </c>
      <c r="AB478" s="49" t="s">
        <v>1642</v>
      </c>
      <c r="AC478" s="54" t="s">
        <v>1642</v>
      </c>
      <c r="AD478" s="48" t="s">
        <v>1642</v>
      </c>
      <c r="AE478" s="48" t="s">
        <v>1642</v>
      </c>
      <c r="AF478" s="163" t="s">
        <v>1642</v>
      </c>
    </row>
    <row r="479" spans="1:32" ht="18" hidden="1" customHeight="1" x14ac:dyDescent="0.25">
      <c r="A479" s="15" t="s">
        <v>586</v>
      </c>
      <c r="B479" s="17" t="s">
        <v>1642</v>
      </c>
      <c r="C479" s="96" t="s">
        <v>1642</v>
      </c>
      <c r="D479" s="21" t="s">
        <v>1642</v>
      </c>
      <c r="E479" s="17" t="s">
        <v>1642</v>
      </c>
      <c r="F479" s="17" t="s">
        <v>1642</v>
      </c>
      <c r="G479" s="17" t="s">
        <v>1642</v>
      </c>
      <c r="H479" s="97" t="s">
        <v>1642</v>
      </c>
      <c r="I479" s="145" t="s">
        <v>1642</v>
      </c>
      <c r="J479" s="49" t="s">
        <v>1642</v>
      </c>
      <c r="K479" s="49" t="s">
        <v>1642</v>
      </c>
      <c r="L479" s="49" t="s">
        <v>1642</v>
      </c>
      <c r="M479" s="49" t="s">
        <v>1642</v>
      </c>
      <c r="N479" s="49" t="s">
        <v>1642</v>
      </c>
      <c r="O479" s="54" t="s">
        <v>1642</v>
      </c>
      <c r="P479" s="160" t="s">
        <v>1642</v>
      </c>
      <c r="Q479" s="151" t="s">
        <v>1642</v>
      </c>
      <c r="R479" s="50" t="s">
        <v>1642</v>
      </c>
      <c r="S479" s="50" t="s">
        <v>1642</v>
      </c>
      <c r="T479" s="50" t="s">
        <v>1642</v>
      </c>
      <c r="U479" s="50" t="s">
        <v>1642</v>
      </c>
      <c r="V479" s="55" t="s">
        <v>1642</v>
      </c>
      <c r="W479" s="50" t="s">
        <v>1642</v>
      </c>
      <c r="X479" s="161" t="s">
        <v>1642</v>
      </c>
      <c r="Y479" s="145" t="s">
        <v>1642</v>
      </c>
      <c r="Z479" s="49" t="s">
        <v>1642</v>
      </c>
      <c r="AA479" s="49" t="s">
        <v>1642</v>
      </c>
      <c r="AB479" s="49" t="s">
        <v>1642</v>
      </c>
      <c r="AC479" s="54" t="s">
        <v>1642</v>
      </c>
      <c r="AD479" s="48" t="s">
        <v>1642</v>
      </c>
      <c r="AE479" s="48" t="s">
        <v>1642</v>
      </c>
      <c r="AF479" s="163" t="s">
        <v>1642</v>
      </c>
    </row>
    <row r="480" spans="1:32" ht="18" hidden="1" customHeight="1" x14ac:dyDescent="0.25">
      <c r="A480" s="18" t="s">
        <v>587</v>
      </c>
      <c r="B480" s="17" t="s">
        <v>1642</v>
      </c>
      <c r="C480" s="96" t="s">
        <v>1642</v>
      </c>
      <c r="D480" s="21" t="s">
        <v>1642</v>
      </c>
      <c r="E480" s="17" t="s">
        <v>1642</v>
      </c>
      <c r="F480" s="17" t="s">
        <v>1642</v>
      </c>
      <c r="G480" s="17" t="s">
        <v>1642</v>
      </c>
      <c r="H480" s="97" t="s">
        <v>1642</v>
      </c>
      <c r="I480" s="145" t="s">
        <v>1642</v>
      </c>
      <c r="J480" s="49" t="s">
        <v>1642</v>
      </c>
      <c r="K480" s="49" t="s">
        <v>1642</v>
      </c>
      <c r="L480" s="49" t="s">
        <v>1642</v>
      </c>
      <c r="M480" s="49" t="s">
        <v>1642</v>
      </c>
      <c r="N480" s="49" t="s">
        <v>1642</v>
      </c>
      <c r="O480" s="54" t="s">
        <v>1642</v>
      </c>
      <c r="P480" s="160" t="s">
        <v>1642</v>
      </c>
      <c r="Q480" s="151" t="s">
        <v>1642</v>
      </c>
      <c r="R480" s="50" t="s">
        <v>1642</v>
      </c>
      <c r="S480" s="50" t="s">
        <v>1642</v>
      </c>
      <c r="T480" s="50" t="s">
        <v>1642</v>
      </c>
      <c r="U480" s="50" t="s">
        <v>1642</v>
      </c>
      <c r="V480" s="55" t="s">
        <v>1642</v>
      </c>
      <c r="W480" s="50" t="s">
        <v>1642</v>
      </c>
      <c r="X480" s="161" t="s">
        <v>1642</v>
      </c>
      <c r="Y480" s="145" t="s">
        <v>1642</v>
      </c>
      <c r="Z480" s="49" t="s">
        <v>1642</v>
      </c>
      <c r="AA480" s="49" t="s">
        <v>1642</v>
      </c>
      <c r="AB480" s="49" t="s">
        <v>1642</v>
      </c>
      <c r="AC480" s="54" t="s">
        <v>1642</v>
      </c>
      <c r="AD480" s="48" t="s">
        <v>1642</v>
      </c>
      <c r="AE480" s="48" t="s">
        <v>1642</v>
      </c>
      <c r="AF480" s="163" t="s">
        <v>1642</v>
      </c>
    </row>
    <row r="481" spans="1:32" ht="18" hidden="1" customHeight="1" x14ac:dyDescent="0.25">
      <c r="A481" s="15" t="s">
        <v>588</v>
      </c>
      <c r="B481" s="17" t="s">
        <v>1642</v>
      </c>
      <c r="C481" s="96" t="s">
        <v>1642</v>
      </c>
      <c r="D481" s="21" t="s">
        <v>1642</v>
      </c>
      <c r="E481" s="17" t="s">
        <v>1642</v>
      </c>
      <c r="F481" s="17" t="s">
        <v>1642</v>
      </c>
      <c r="G481" s="17" t="s">
        <v>1642</v>
      </c>
      <c r="H481" s="97" t="s">
        <v>1642</v>
      </c>
      <c r="I481" s="145" t="s">
        <v>1642</v>
      </c>
      <c r="J481" s="49" t="s">
        <v>1642</v>
      </c>
      <c r="K481" s="49" t="s">
        <v>1642</v>
      </c>
      <c r="L481" s="49" t="s">
        <v>1642</v>
      </c>
      <c r="M481" s="49" t="s">
        <v>1642</v>
      </c>
      <c r="N481" s="49" t="s">
        <v>1642</v>
      </c>
      <c r="O481" s="54" t="s">
        <v>1642</v>
      </c>
      <c r="P481" s="160" t="s">
        <v>1642</v>
      </c>
      <c r="Q481" s="151" t="s">
        <v>1642</v>
      </c>
      <c r="R481" s="50" t="s">
        <v>1642</v>
      </c>
      <c r="S481" s="50" t="s">
        <v>1642</v>
      </c>
      <c r="T481" s="50" t="s">
        <v>1642</v>
      </c>
      <c r="U481" s="50" t="s">
        <v>1642</v>
      </c>
      <c r="V481" s="55" t="s">
        <v>1642</v>
      </c>
      <c r="W481" s="50" t="s">
        <v>1642</v>
      </c>
      <c r="X481" s="161" t="s">
        <v>1642</v>
      </c>
      <c r="Y481" s="145" t="s">
        <v>1642</v>
      </c>
      <c r="Z481" s="49" t="s">
        <v>1642</v>
      </c>
      <c r="AA481" s="49" t="s">
        <v>1642</v>
      </c>
      <c r="AB481" s="49" t="s">
        <v>1642</v>
      </c>
      <c r="AC481" s="54" t="s">
        <v>1642</v>
      </c>
      <c r="AD481" s="48" t="s">
        <v>1642</v>
      </c>
      <c r="AE481" s="48" t="s">
        <v>1642</v>
      </c>
      <c r="AF481" s="163" t="s">
        <v>1642</v>
      </c>
    </row>
    <row r="482" spans="1:32" ht="18" hidden="1" customHeight="1" x14ac:dyDescent="0.25">
      <c r="A482" s="18" t="s">
        <v>589</v>
      </c>
      <c r="B482" s="17" t="s">
        <v>1642</v>
      </c>
      <c r="C482" s="96" t="s">
        <v>1642</v>
      </c>
      <c r="D482" s="21" t="s">
        <v>1642</v>
      </c>
      <c r="E482" s="17" t="s">
        <v>1642</v>
      </c>
      <c r="F482" s="17" t="s">
        <v>1642</v>
      </c>
      <c r="G482" s="17" t="s">
        <v>1642</v>
      </c>
      <c r="H482" s="97" t="s">
        <v>1642</v>
      </c>
      <c r="I482" s="145" t="s">
        <v>1642</v>
      </c>
      <c r="J482" s="49" t="s">
        <v>1642</v>
      </c>
      <c r="K482" s="49" t="s">
        <v>1642</v>
      </c>
      <c r="L482" s="49" t="s">
        <v>1642</v>
      </c>
      <c r="M482" s="49" t="s">
        <v>1642</v>
      </c>
      <c r="N482" s="49" t="s">
        <v>1642</v>
      </c>
      <c r="O482" s="54" t="s">
        <v>1642</v>
      </c>
      <c r="P482" s="160" t="s">
        <v>1642</v>
      </c>
      <c r="Q482" s="151" t="s">
        <v>1642</v>
      </c>
      <c r="R482" s="50" t="s">
        <v>1642</v>
      </c>
      <c r="S482" s="50" t="s">
        <v>1642</v>
      </c>
      <c r="T482" s="50" t="s">
        <v>1642</v>
      </c>
      <c r="U482" s="50" t="s">
        <v>1642</v>
      </c>
      <c r="V482" s="55" t="s">
        <v>1642</v>
      </c>
      <c r="W482" s="50" t="s">
        <v>1642</v>
      </c>
      <c r="X482" s="161" t="s">
        <v>1642</v>
      </c>
      <c r="Y482" s="145" t="s">
        <v>1642</v>
      </c>
      <c r="Z482" s="49" t="s">
        <v>1642</v>
      </c>
      <c r="AA482" s="49" t="s">
        <v>1642</v>
      </c>
      <c r="AB482" s="49" t="s">
        <v>1642</v>
      </c>
      <c r="AC482" s="54" t="s">
        <v>1642</v>
      </c>
      <c r="AD482" s="48" t="s">
        <v>1642</v>
      </c>
      <c r="AE482" s="48" t="s">
        <v>1642</v>
      </c>
      <c r="AF482" s="163" t="s">
        <v>1642</v>
      </c>
    </row>
    <row r="483" spans="1:32" ht="18" hidden="1" customHeight="1" x14ac:dyDescent="0.25">
      <c r="A483" s="15" t="s">
        <v>590</v>
      </c>
      <c r="B483" s="17" t="s">
        <v>1642</v>
      </c>
      <c r="C483" s="96" t="s">
        <v>1642</v>
      </c>
      <c r="D483" s="21" t="s">
        <v>1642</v>
      </c>
      <c r="E483" s="17" t="s">
        <v>1642</v>
      </c>
      <c r="F483" s="17" t="s">
        <v>1642</v>
      </c>
      <c r="G483" s="17" t="s">
        <v>1642</v>
      </c>
      <c r="H483" s="97" t="s">
        <v>1642</v>
      </c>
      <c r="I483" s="145" t="s">
        <v>1642</v>
      </c>
      <c r="J483" s="49" t="s">
        <v>1642</v>
      </c>
      <c r="K483" s="49" t="s">
        <v>1642</v>
      </c>
      <c r="L483" s="49" t="s">
        <v>1642</v>
      </c>
      <c r="M483" s="49" t="s">
        <v>1642</v>
      </c>
      <c r="N483" s="49" t="s">
        <v>1642</v>
      </c>
      <c r="O483" s="54" t="s">
        <v>1642</v>
      </c>
      <c r="P483" s="160" t="s">
        <v>1642</v>
      </c>
      <c r="Q483" s="151" t="s">
        <v>1642</v>
      </c>
      <c r="R483" s="50" t="s">
        <v>1642</v>
      </c>
      <c r="S483" s="50" t="s">
        <v>1642</v>
      </c>
      <c r="T483" s="50" t="s">
        <v>1642</v>
      </c>
      <c r="U483" s="50" t="s">
        <v>1642</v>
      </c>
      <c r="V483" s="55" t="s">
        <v>1642</v>
      </c>
      <c r="W483" s="50" t="s">
        <v>1642</v>
      </c>
      <c r="X483" s="161" t="s">
        <v>1642</v>
      </c>
      <c r="Y483" s="145" t="s">
        <v>1642</v>
      </c>
      <c r="Z483" s="49" t="s">
        <v>1642</v>
      </c>
      <c r="AA483" s="49" t="s">
        <v>1642</v>
      </c>
      <c r="AB483" s="49" t="s">
        <v>1642</v>
      </c>
      <c r="AC483" s="54" t="s">
        <v>1642</v>
      </c>
      <c r="AD483" s="48" t="s">
        <v>1642</v>
      </c>
      <c r="AE483" s="48" t="s">
        <v>1642</v>
      </c>
      <c r="AF483" s="163" t="s">
        <v>1642</v>
      </c>
    </row>
    <row r="484" spans="1:32" ht="18" hidden="1" customHeight="1" x14ac:dyDescent="0.25">
      <c r="A484" s="18" t="s">
        <v>591</v>
      </c>
      <c r="B484" s="17" t="s">
        <v>1642</v>
      </c>
      <c r="C484" s="96" t="s">
        <v>1642</v>
      </c>
      <c r="D484" s="21" t="s">
        <v>1642</v>
      </c>
      <c r="E484" s="17" t="s">
        <v>1642</v>
      </c>
      <c r="F484" s="17" t="s">
        <v>1642</v>
      </c>
      <c r="G484" s="17" t="s">
        <v>1642</v>
      </c>
      <c r="H484" s="97" t="s">
        <v>1642</v>
      </c>
      <c r="I484" s="145" t="s">
        <v>1642</v>
      </c>
      <c r="J484" s="49" t="s">
        <v>1642</v>
      </c>
      <c r="K484" s="49" t="s">
        <v>1642</v>
      </c>
      <c r="L484" s="49" t="s">
        <v>1642</v>
      </c>
      <c r="M484" s="49" t="s">
        <v>1642</v>
      </c>
      <c r="N484" s="49" t="s">
        <v>1642</v>
      </c>
      <c r="O484" s="54" t="s">
        <v>1642</v>
      </c>
      <c r="P484" s="160" t="s">
        <v>1642</v>
      </c>
      <c r="Q484" s="151" t="s">
        <v>1642</v>
      </c>
      <c r="R484" s="50" t="s">
        <v>1642</v>
      </c>
      <c r="S484" s="50" t="s">
        <v>1642</v>
      </c>
      <c r="T484" s="50" t="s">
        <v>1642</v>
      </c>
      <c r="U484" s="50" t="s">
        <v>1642</v>
      </c>
      <c r="V484" s="55" t="s">
        <v>1642</v>
      </c>
      <c r="W484" s="50" t="s">
        <v>1642</v>
      </c>
      <c r="X484" s="161" t="s">
        <v>1642</v>
      </c>
      <c r="Y484" s="145" t="s">
        <v>1642</v>
      </c>
      <c r="Z484" s="49" t="s">
        <v>1642</v>
      </c>
      <c r="AA484" s="49" t="s">
        <v>1642</v>
      </c>
      <c r="AB484" s="49" t="s">
        <v>1642</v>
      </c>
      <c r="AC484" s="54" t="s">
        <v>1642</v>
      </c>
      <c r="AD484" s="48" t="s">
        <v>1642</v>
      </c>
      <c r="AE484" s="48" t="s">
        <v>1642</v>
      </c>
      <c r="AF484" s="163" t="s">
        <v>1642</v>
      </c>
    </row>
    <row r="485" spans="1:32" ht="18" hidden="1" customHeight="1" x14ac:dyDescent="0.25">
      <c r="A485" s="15" t="s">
        <v>592</v>
      </c>
      <c r="B485" s="17" t="s">
        <v>1642</v>
      </c>
      <c r="C485" s="96" t="s">
        <v>1642</v>
      </c>
      <c r="D485" s="21" t="s">
        <v>1642</v>
      </c>
      <c r="E485" s="17" t="s">
        <v>1642</v>
      </c>
      <c r="F485" s="17" t="s">
        <v>1642</v>
      </c>
      <c r="G485" s="17" t="s">
        <v>1642</v>
      </c>
      <c r="H485" s="97" t="s">
        <v>1642</v>
      </c>
      <c r="I485" s="145" t="s">
        <v>1642</v>
      </c>
      <c r="J485" s="49" t="s">
        <v>1642</v>
      </c>
      <c r="K485" s="49" t="s">
        <v>1642</v>
      </c>
      <c r="L485" s="49" t="s">
        <v>1642</v>
      </c>
      <c r="M485" s="49" t="s">
        <v>1642</v>
      </c>
      <c r="N485" s="49" t="s">
        <v>1642</v>
      </c>
      <c r="O485" s="54" t="s">
        <v>1642</v>
      </c>
      <c r="P485" s="160" t="s">
        <v>1642</v>
      </c>
      <c r="Q485" s="151" t="s">
        <v>1642</v>
      </c>
      <c r="R485" s="50" t="s">
        <v>1642</v>
      </c>
      <c r="S485" s="50" t="s">
        <v>1642</v>
      </c>
      <c r="T485" s="50" t="s">
        <v>1642</v>
      </c>
      <c r="U485" s="50" t="s">
        <v>1642</v>
      </c>
      <c r="V485" s="55" t="s">
        <v>1642</v>
      </c>
      <c r="W485" s="50" t="s">
        <v>1642</v>
      </c>
      <c r="X485" s="161" t="s">
        <v>1642</v>
      </c>
      <c r="Y485" s="145" t="s">
        <v>1642</v>
      </c>
      <c r="Z485" s="49" t="s">
        <v>1642</v>
      </c>
      <c r="AA485" s="49" t="s">
        <v>1642</v>
      </c>
      <c r="AB485" s="49" t="s">
        <v>1642</v>
      </c>
      <c r="AC485" s="54" t="s">
        <v>1642</v>
      </c>
      <c r="AD485" s="48" t="s">
        <v>1642</v>
      </c>
      <c r="AE485" s="48" t="s">
        <v>1642</v>
      </c>
      <c r="AF485" s="163" t="s">
        <v>1642</v>
      </c>
    </row>
    <row r="486" spans="1:32" ht="18" hidden="1" customHeight="1" x14ac:dyDescent="0.25">
      <c r="A486" s="18" t="s">
        <v>593</v>
      </c>
      <c r="B486" s="17" t="s">
        <v>1642</v>
      </c>
      <c r="C486" s="96" t="s">
        <v>1642</v>
      </c>
      <c r="D486" s="21" t="s">
        <v>1642</v>
      </c>
      <c r="E486" s="17" t="s">
        <v>1642</v>
      </c>
      <c r="F486" s="17" t="s">
        <v>1642</v>
      </c>
      <c r="G486" s="17" t="s">
        <v>1642</v>
      </c>
      <c r="H486" s="97" t="s">
        <v>1642</v>
      </c>
      <c r="I486" s="145" t="s">
        <v>1642</v>
      </c>
      <c r="J486" s="49" t="s">
        <v>1642</v>
      </c>
      <c r="K486" s="49" t="s">
        <v>1642</v>
      </c>
      <c r="L486" s="49" t="s">
        <v>1642</v>
      </c>
      <c r="M486" s="49" t="s">
        <v>1642</v>
      </c>
      <c r="N486" s="49" t="s">
        <v>1642</v>
      </c>
      <c r="O486" s="54" t="s">
        <v>1642</v>
      </c>
      <c r="P486" s="160" t="s">
        <v>1642</v>
      </c>
      <c r="Q486" s="151" t="s">
        <v>1642</v>
      </c>
      <c r="R486" s="50" t="s">
        <v>1642</v>
      </c>
      <c r="S486" s="50" t="s">
        <v>1642</v>
      </c>
      <c r="T486" s="50" t="s">
        <v>1642</v>
      </c>
      <c r="U486" s="50" t="s">
        <v>1642</v>
      </c>
      <c r="V486" s="55" t="s">
        <v>1642</v>
      </c>
      <c r="W486" s="50" t="s">
        <v>1642</v>
      </c>
      <c r="X486" s="161" t="s">
        <v>1642</v>
      </c>
      <c r="Y486" s="145" t="s">
        <v>1642</v>
      </c>
      <c r="Z486" s="49" t="s">
        <v>1642</v>
      </c>
      <c r="AA486" s="49" t="s">
        <v>1642</v>
      </c>
      <c r="AB486" s="49" t="s">
        <v>1642</v>
      </c>
      <c r="AC486" s="54" t="s">
        <v>1642</v>
      </c>
      <c r="AD486" s="48" t="s">
        <v>1642</v>
      </c>
      <c r="AE486" s="48" t="s">
        <v>1642</v>
      </c>
      <c r="AF486" s="163" t="s">
        <v>1642</v>
      </c>
    </row>
    <row r="487" spans="1:32" ht="18" hidden="1" customHeight="1" x14ac:dyDescent="0.25">
      <c r="A487" s="15" t="s">
        <v>594</v>
      </c>
      <c r="B487" s="17" t="s">
        <v>1642</v>
      </c>
      <c r="C487" s="96" t="s">
        <v>1642</v>
      </c>
      <c r="D487" s="21" t="s">
        <v>1642</v>
      </c>
      <c r="E487" s="17" t="s">
        <v>1642</v>
      </c>
      <c r="F487" s="17" t="s">
        <v>1642</v>
      </c>
      <c r="G487" s="17" t="s">
        <v>1642</v>
      </c>
      <c r="H487" s="97" t="s">
        <v>1642</v>
      </c>
      <c r="I487" s="145" t="s">
        <v>1642</v>
      </c>
      <c r="J487" s="49" t="s">
        <v>1642</v>
      </c>
      <c r="K487" s="49" t="s">
        <v>1642</v>
      </c>
      <c r="L487" s="49" t="s">
        <v>1642</v>
      </c>
      <c r="M487" s="49" t="s">
        <v>1642</v>
      </c>
      <c r="N487" s="49" t="s">
        <v>1642</v>
      </c>
      <c r="O487" s="54" t="s">
        <v>1642</v>
      </c>
      <c r="P487" s="160" t="s">
        <v>1642</v>
      </c>
      <c r="Q487" s="151" t="s">
        <v>1642</v>
      </c>
      <c r="R487" s="50" t="s">
        <v>1642</v>
      </c>
      <c r="S487" s="50" t="s">
        <v>1642</v>
      </c>
      <c r="T487" s="50" t="s">
        <v>1642</v>
      </c>
      <c r="U487" s="50" t="s">
        <v>1642</v>
      </c>
      <c r="V487" s="55" t="s">
        <v>1642</v>
      </c>
      <c r="W487" s="50" t="s">
        <v>1642</v>
      </c>
      <c r="X487" s="161" t="s">
        <v>1642</v>
      </c>
      <c r="Y487" s="145" t="s">
        <v>1642</v>
      </c>
      <c r="Z487" s="49" t="s">
        <v>1642</v>
      </c>
      <c r="AA487" s="49" t="s">
        <v>1642</v>
      </c>
      <c r="AB487" s="49" t="s">
        <v>1642</v>
      </c>
      <c r="AC487" s="54" t="s">
        <v>1642</v>
      </c>
      <c r="AD487" s="48" t="s">
        <v>1642</v>
      </c>
      <c r="AE487" s="48" t="s">
        <v>1642</v>
      </c>
      <c r="AF487" s="163" t="s">
        <v>1642</v>
      </c>
    </row>
    <row r="488" spans="1:32" ht="18" hidden="1" customHeight="1" x14ac:dyDescent="0.25">
      <c r="A488" s="18" t="s">
        <v>595</v>
      </c>
      <c r="B488" s="17" t="s">
        <v>1642</v>
      </c>
      <c r="C488" s="96" t="s">
        <v>1642</v>
      </c>
      <c r="D488" s="21" t="s">
        <v>1642</v>
      </c>
      <c r="E488" s="17" t="s">
        <v>1642</v>
      </c>
      <c r="F488" s="17" t="s">
        <v>1642</v>
      </c>
      <c r="G488" s="17" t="s">
        <v>1642</v>
      </c>
      <c r="H488" s="97" t="s">
        <v>1642</v>
      </c>
      <c r="I488" s="145" t="s">
        <v>1642</v>
      </c>
      <c r="J488" s="49" t="s">
        <v>1642</v>
      </c>
      <c r="K488" s="49" t="s">
        <v>1642</v>
      </c>
      <c r="L488" s="49" t="s">
        <v>1642</v>
      </c>
      <c r="M488" s="49" t="s">
        <v>1642</v>
      </c>
      <c r="N488" s="49" t="s">
        <v>1642</v>
      </c>
      <c r="O488" s="54" t="s">
        <v>1642</v>
      </c>
      <c r="P488" s="160" t="s">
        <v>1642</v>
      </c>
      <c r="Q488" s="151" t="s">
        <v>1642</v>
      </c>
      <c r="R488" s="50" t="s">
        <v>1642</v>
      </c>
      <c r="S488" s="50" t="s">
        <v>1642</v>
      </c>
      <c r="T488" s="50" t="s">
        <v>1642</v>
      </c>
      <c r="U488" s="50" t="s">
        <v>1642</v>
      </c>
      <c r="V488" s="55" t="s">
        <v>1642</v>
      </c>
      <c r="W488" s="50" t="s">
        <v>1642</v>
      </c>
      <c r="X488" s="161" t="s">
        <v>1642</v>
      </c>
      <c r="Y488" s="145" t="s">
        <v>1642</v>
      </c>
      <c r="Z488" s="49" t="s">
        <v>1642</v>
      </c>
      <c r="AA488" s="49" t="s">
        <v>1642</v>
      </c>
      <c r="AB488" s="49" t="s">
        <v>1642</v>
      </c>
      <c r="AC488" s="54" t="s">
        <v>1642</v>
      </c>
      <c r="AD488" s="48" t="s">
        <v>1642</v>
      </c>
      <c r="AE488" s="48" t="s">
        <v>1642</v>
      </c>
      <c r="AF488" s="163" t="s">
        <v>1642</v>
      </c>
    </row>
    <row r="489" spans="1:32" ht="18" hidden="1" customHeight="1" x14ac:dyDescent="0.25">
      <c r="A489" s="15" t="s">
        <v>596</v>
      </c>
      <c r="B489" s="17" t="s">
        <v>1642</v>
      </c>
      <c r="C489" s="96" t="s">
        <v>1642</v>
      </c>
      <c r="D489" s="21" t="s">
        <v>1642</v>
      </c>
      <c r="E489" s="17" t="s">
        <v>1642</v>
      </c>
      <c r="F489" s="17" t="s">
        <v>1642</v>
      </c>
      <c r="G489" s="17" t="s">
        <v>1642</v>
      </c>
      <c r="H489" s="97" t="s">
        <v>1642</v>
      </c>
      <c r="I489" s="145" t="s">
        <v>1642</v>
      </c>
      <c r="J489" s="49" t="s">
        <v>1642</v>
      </c>
      <c r="K489" s="49" t="s">
        <v>1642</v>
      </c>
      <c r="L489" s="49" t="s">
        <v>1642</v>
      </c>
      <c r="M489" s="49" t="s">
        <v>1642</v>
      </c>
      <c r="N489" s="49" t="s">
        <v>1642</v>
      </c>
      <c r="O489" s="54" t="s">
        <v>1642</v>
      </c>
      <c r="P489" s="160" t="s">
        <v>1642</v>
      </c>
      <c r="Q489" s="151" t="s">
        <v>1642</v>
      </c>
      <c r="R489" s="50" t="s">
        <v>1642</v>
      </c>
      <c r="S489" s="50" t="s">
        <v>1642</v>
      </c>
      <c r="T489" s="50" t="s">
        <v>1642</v>
      </c>
      <c r="U489" s="50" t="s">
        <v>1642</v>
      </c>
      <c r="V489" s="55" t="s">
        <v>1642</v>
      </c>
      <c r="W489" s="50" t="s">
        <v>1642</v>
      </c>
      <c r="X489" s="161" t="s">
        <v>1642</v>
      </c>
      <c r="Y489" s="145" t="s">
        <v>1642</v>
      </c>
      <c r="Z489" s="49" t="s">
        <v>1642</v>
      </c>
      <c r="AA489" s="49" t="s">
        <v>1642</v>
      </c>
      <c r="AB489" s="49" t="s">
        <v>1642</v>
      </c>
      <c r="AC489" s="54" t="s">
        <v>1642</v>
      </c>
      <c r="AD489" s="48" t="s">
        <v>1642</v>
      </c>
      <c r="AE489" s="48" t="s">
        <v>1642</v>
      </c>
      <c r="AF489" s="163" t="s">
        <v>1642</v>
      </c>
    </row>
    <row r="490" spans="1:32" ht="18" hidden="1" customHeight="1" x14ac:dyDescent="0.25">
      <c r="A490" s="18" t="s">
        <v>597</v>
      </c>
      <c r="B490" s="17" t="s">
        <v>1642</v>
      </c>
      <c r="C490" s="96" t="s">
        <v>1642</v>
      </c>
      <c r="D490" s="21" t="s">
        <v>1642</v>
      </c>
      <c r="E490" s="17" t="s">
        <v>1642</v>
      </c>
      <c r="F490" s="17" t="s">
        <v>1642</v>
      </c>
      <c r="G490" s="17" t="s">
        <v>1642</v>
      </c>
      <c r="H490" s="97" t="s">
        <v>1642</v>
      </c>
      <c r="I490" s="145" t="s">
        <v>1642</v>
      </c>
      <c r="J490" s="49" t="s">
        <v>1642</v>
      </c>
      <c r="K490" s="49" t="s">
        <v>1642</v>
      </c>
      <c r="L490" s="49" t="s">
        <v>1642</v>
      </c>
      <c r="M490" s="49" t="s">
        <v>1642</v>
      </c>
      <c r="N490" s="49" t="s">
        <v>1642</v>
      </c>
      <c r="O490" s="54" t="s">
        <v>1642</v>
      </c>
      <c r="P490" s="160" t="s">
        <v>1642</v>
      </c>
      <c r="Q490" s="151" t="s">
        <v>1642</v>
      </c>
      <c r="R490" s="50" t="s">
        <v>1642</v>
      </c>
      <c r="S490" s="50" t="s">
        <v>1642</v>
      </c>
      <c r="T490" s="50" t="s">
        <v>1642</v>
      </c>
      <c r="U490" s="50" t="s">
        <v>1642</v>
      </c>
      <c r="V490" s="55" t="s">
        <v>1642</v>
      </c>
      <c r="W490" s="50" t="s">
        <v>1642</v>
      </c>
      <c r="X490" s="161" t="s">
        <v>1642</v>
      </c>
      <c r="Y490" s="145" t="s">
        <v>1642</v>
      </c>
      <c r="Z490" s="49" t="s">
        <v>1642</v>
      </c>
      <c r="AA490" s="49" t="s">
        <v>1642</v>
      </c>
      <c r="AB490" s="49" t="s">
        <v>1642</v>
      </c>
      <c r="AC490" s="54" t="s">
        <v>1642</v>
      </c>
      <c r="AD490" s="48" t="s">
        <v>1642</v>
      </c>
      <c r="AE490" s="48" t="s">
        <v>1642</v>
      </c>
      <c r="AF490" s="163" t="s">
        <v>1642</v>
      </c>
    </row>
    <row r="491" spans="1:32" ht="18" hidden="1" customHeight="1" x14ac:dyDescent="0.25">
      <c r="A491" s="15" t="s">
        <v>598</v>
      </c>
      <c r="B491" s="17" t="s">
        <v>1642</v>
      </c>
      <c r="C491" s="96" t="s">
        <v>1642</v>
      </c>
      <c r="D491" s="21" t="s">
        <v>1642</v>
      </c>
      <c r="E491" s="17" t="s">
        <v>1642</v>
      </c>
      <c r="F491" s="17" t="s">
        <v>1642</v>
      </c>
      <c r="G491" s="17" t="s">
        <v>1642</v>
      </c>
      <c r="H491" s="97" t="s">
        <v>1642</v>
      </c>
      <c r="I491" s="145" t="s">
        <v>1642</v>
      </c>
      <c r="J491" s="49" t="s">
        <v>1642</v>
      </c>
      <c r="K491" s="49" t="s">
        <v>1642</v>
      </c>
      <c r="L491" s="49" t="s">
        <v>1642</v>
      </c>
      <c r="M491" s="49" t="s">
        <v>1642</v>
      </c>
      <c r="N491" s="49" t="s">
        <v>1642</v>
      </c>
      <c r="O491" s="54" t="s">
        <v>1642</v>
      </c>
      <c r="P491" s="160" t="s">
        <v>1642</v>
      </c>
      <c r="Q491" s="151" t="s">
        <v>1642</v>
      </c>
      <c r="R491" s="50" t="s">
        <v>1642</v>
      </c>
      <c r="S491" s="50" t="s">
        <v>1642</v>
      </c>
      <c r="T491" s="50" t="s">
        <v>1642</v>
      </c>
      <c r="U491" s="50" t="s">
        <v>1642</v>
      </c>
      <c r="V491" s="55" t="s">
        <v>1642</v>
      </c>
      <c r="W491" s="50" t="s">
        <v>1642</v>
      </c>
      <c r="X491" s="161" t="s">
        <v>1642</v>
      </c>
      <c r="Y491" s="145" t="s">
        <v>1642</v>
      </c>
      <c r="Z491" s="49" t="s">
        <v>1642</v>
      </c>
      <c r="AA491" s="49" t="s">
        <v>1642</v>
      </c>
      <c r="AB491" s="49" t="s">
        <v>1642</v>
      </c>
      <c r="AC491" s="54" t="s">
        <v>1642</v>
      </c>
      <c r="AD491" s="48" t="s">
        <v>1642</v>
      </c>
      <c r="AE491" s="48" t="s">
        <v>1642</v>
      </c>
      <c r="AF491" s="163" t="s">
        <v>1642</v>
      </c>
    </row>
    <row r="492" spans="1:32" ht="18" hidden="1" customHeight="1" x14ac:dyDescent="0.25">
      <c r="A492" s="18" t="s">
        <v>599</v>
      </c>
      <c r="B492" s="17" t="s">
        <v>1642</v>
      </c>
      <c r="C492" s="96" t="s">
        <v>1642</v>
      </c>
      <c r="D492" s="21" t="s">
        <v>1642</v>
      </c>
      <c r="E492" s="17" t="s">
        <v>1642</v>
      </c>
      <c r="F492" s="17" t="s">
        <v>1642</v>
      </c>
      <c r="G492" s="17" t="s">
        <v>1642</v>
      </c>
      <c r="H492" s="97" t="s">
        <v>1642</v>
      </c>
      <c r="I492" s="145" t="s">
        <v>1642</v>
      </c>
      <c r="J492" s="49" t="s">
        <v>1642</v>
      </c>
      <c r="K492" s="49" t="s">
        <v>1642</v>
      </c>
      <c r="L492" s="49" t="s">
        <v>1642</v>
      </c>
      <c r="M492" s="49" t="s">
        <v>1642</v>
      </c>
      <c r="N492" s="49" t="s">
        <v>1642</v>
      </c>
      <c r="O492" s="54" t="s">
        <v>1642</v>
      </c>
      <c r="P492" s="160" t="s">
        <v>1642</v>
      </c>
      <c r="Q492" s="151" t="s">
        <v>1642</v>
      </c>
      <c r="R492" s="50" t="s">
        <v>1642</v>
      </c>
      <c r="S492" s="50" t="s">
        <v>1642</v>
      </c>
      <c r="T492" s="50" t="s">
        <v>1642</v>
      </c>
      <c r="U492" s="50" t="s">
        <v>1642</v>
      </c>
      <c r="V492" s="55" t="s">
        <v>1642</v>
      </c>
      <c r="W492" s="50" t="s">
        <v>1642</v>
      </c>
      <c r="X492" s="161" t="s">
        <v>1642</v>
      </c>
      <c r="Y492" s="145" t="s">
        <v>1642</v>
      </c>
      <c r="Z492" s="49" t="s">
        <v>1642</v>
      </c>
      <c r="AA492" s="49" t="s">
        <v>1642</v>
      </c>
      <c r="AB492" s="49" t="s">
        <v>1642</v>
      </c>
      <c r="AC492" s="54" t="s">
        <v>1642</v>
      </c>
      <c r="AD492" s="48" t="s">
        <v>1642</v>
      </c>
      <c r="AE492" s="48" t="s">
        <v>1642</v>
      </c>
      <c r="AF492" s="163" t="s">
        <v>1642</v>
      </c>
    </row>
    <row r="493" spans="1:32" ht="18" hidden="1" customHeight="1" x14ac:dyDescent="0.25">
      <c r="A493" s="15" t="s">
        <v>600</v>
      </c>
      <c r="B493" s="17" t="s">
        <v>1642</v>
      </c>
      <c r="C493" s="96" t="s">
        <v>1642</v>
      </c>
      <c r="D493" s="21" t="s">
        <v>1642</v>
      </c>
      <c r="E493" s="17" t="s">
        <v>1642</v>
      </c>
      <c r="F493" s="17" t="s">
        <v>1642</v>
      </c>
      <c r="G493" s="17" t="s">
        <v>1642</v>
      </c>
      <c r="H493" s="97" t="s">
        <v>1642</v>
      </c>
      <c r="I493" s="145" t="s">
        <v>1642</v>
      </c>
      <c r="J493" s="49" t="s">
        <v>1642</v>
      </c>
      <c r="K493" s="49" t="s">
        <v>1642</v>
      </c>
      <c r="L493" s="49" t="s">
        <v>1642</v>
      </c>
      <c r="M493" s="49" t="s">
        <v>1642</v>
      </c>
      <c r="N493" s="49" t="s">
        <v>1642</v>
      </c>
      <c r="O493" s="54" t="s">
        <v>1642</v>
      </c>
      <c r="P493" s="160" t="s">
        <v>1642</v>
      </c>
      <c r="Q493" s="151" t="s">
        <v>1642</v>
      </c>
      <c r="R493" s="50" t="s">
        <v>1642</v>
      </c>
      <c r="S493" s="50" t="s">
        <v>1642</v>
      </c>
      <c r="T493" s="50" t="s">
        <v>1642</v>
      </c>
      <c r="U493" s="50" t="s">
        <v>1642</v>
      </c>
      <c r="V493" s="55" t="s">
        <v>1642</v>
      </c>
      <c r="W493" s="50" t="s">
        <v>1642</v>
      </c>
      <c r="X493" s="161" t="s">
        <v>1642</v>
      </c>
      <c r="Y493" s="145" t="s">
        <v>1642</v>
      </c>
      <c r="Z493" s="49" t="s">
        <v>1642</v>
      </c>
      <c r="AA493" s="49" t="s">
        <v>1642</v>
      </c>
      <c r="AB493" s="49" t="s">
        <v>1642</v>
      </c>
      <c r="AC493" s="54" t="s">
        <v>1642</v>
      </c>
      <c r="AD493" s="48" t="s">
        <v>1642</v>
      </c>
      <c r="AE493" s="48" t="s">
        <v>1642</v>
      </c>
      <c r="AF493" s="163" t="s">
        <v>1642</v>
      </c>
    </row>
    <row r="494" spans="1:32" ht="18" hidden="1" customHeight="1" x14ac:dyDescent="0.25">
      <c r="A494" s="18" t="s">
        <v>601</v>
      </c>
      <c r="B494" s="17" t="s">
        <v>1642</v>
      </c>
      <c r="C494" s="96" t="s">
        <v>1642</v>
      </c>
      <c r="D494" s="21" t="s">
        <v>1642</v>
      </c>
      <c r="E494" s="17" t="s">
        <v>1642</v>
      </c>
      <c r="F494" s="17" t="s">
        <v>1642</v>
      </c>
      <c r="G494" s="17" t="s">
        <v>1642</v>
      </c>
      <c r="H494" s="97" t="s">
        <v>1642</v>
      </c>
      <c r="I494" s="145" t="s">
        <v>1642</v>
      </c>
      <c r="J494" s="49" t="s">
        <v>1642</v>
      </c>
      <c r="K494" s="49" t="s">
        <v>1642</v>
      </c>
      <c r="L494" s="49" t="s">
        <v>1642</v>
      </c>
      <c r="M494" s="49" t="s">
        <v>1642</v>
      </c>
      <c r="N494" s="49" t="s">
        <v>1642</v>
      </c>
      <c r="O494" s="54" t="s">
        <v>1642</v>
      </c>
      <c r="P494" s="160" t="s">
        <v>1642</v>
      </c>
      <c r="Q494" s="151" t="s">
        <v>1642</v>
      </c>
      <c r="R494" s="50" t="s">
        <v>1642</v>
      </c>
      <c r="S494" s="50" t="s">
        <v>1642</v>
      </c>
      <c r="T494" s="50" t="s">
        <v>1642</v>
      </c>
      <c r="U494" s="50" t="s">
        <v>1642</v>
      </c>
      <c r="V494" s="55" t="s">
        <v>1642</v>
      </c>
      <c r="W494" s="50" t="s">
        <v>1642</v>
      </c>
      <c r="X494" s="161" t="s">
        <v>1642</v>
      </c>
      <c r="Y494" s="145" t="s">
        <v>1642</v>
      </c>
      <c r="Z494" s="49" t="s">
        <v>1642</v>
      </c>
      <c r="AA494" s="49" t="s">
        <v>1642</v>
      </c>
      <c r="AB494" s="49" t="s">
        <v>1642</v>
      </c>
      <c r="AC494" s="54" t="s">
        <v>1642</v>
      </c>
      <c r="AD494" s="48" t="s">
        <v>1642</v>
      </c>
      <c r="AE494" s="48" t="s">
        <v>1642</v>
      </c>
      <c r="AF494" s="163" t="s">
        <v>1642</v>
      </c>
    </row>
    <row r="495" spans="1:32" ht="18" hidden="1" customHeight="1" x14ac:dyDescent="0.25">
      <c r="A495" s="15" t="s">
        <v>602</v>
      </c>
      <c r="B495" s="17" t="s">
        <v>1642</v>
      </c>
      <c r="C495" s="96" t="s">
        <v>1642</v>
      </c>
      <c r="D495" s="21" t="s">
        <v>1642</v>
      </c>
      <c r="E495" s="17" t="s">
        <v>1642</v>
      </c>
      <c r="F495" s="17" t="s">
        <v>1642</v>
      </c>
      <c r="G495" s="17" t="s">
        <v>1642</v>
      </c>
      <c r="H495" s="97" t="s">
        <v>1642</v>
      </c>
      <c r="I495" s="145" t="s">
        <v>1642</v>
      </c>
      <c r="J495" s="49" t="s">
        <v>1642</v>
      </c>
      <c r="K495" s="49" t="s">
        <v>1642</v>
      </c>
      <c r="L495" s="49" t="s">
        <v>1642</v>
      </c>
      <c r="M495" s="49" t="s">
        <v>1642</v>
      </c>
      <c r="N495" s="49" t="s">
        <v>1642</v>
      </c>
      <c r="O495" s="54" t="s">
        <v>1642</v>
      </c>
      <c r="P495" s="160" t="s">
        <v>1642</v>
      </c>
      <c r="Q495" s="151" t="s">
        <v>1642</v>
      </c>
      <c r="R495" s="50" t="s">
        <v>1642</v>
      </c>
      <c r="S495" s="50" t="s">
        <v>1642</v>
      </c>
      <c r="T495" s="50" t="s">
        <v>1642</v>
      </c>
      <c r="U495" s="50" t="s">
        <v>1642</v>
      </c>
      <c r="V495" s="55" t="s">
        <v>1642</v>
      </c>
      <c r="W495" s="50" t="s">
        <v>1642</v>
      </c>
      <c r="X495" s="161" t="s">
        <v>1642</v>
      </c>
      <c r="Y495" s="145" t="s">
        <v>1642</v>
      </c>
      <c r="Z495" s="49" t="s">
        <v>1642</v>
      </c>
      <c r="AA495" s="49" t="s">
        <v>1642</v>
      </c>
      <c r="AB495" s="49" t="s">
        <v>1642</v>
      </c>
      <c r="AC495" s="54" t="s">
        <v>1642</v>
      </c>
      <c r="AD495" s="48" t="s">
        <v>1642</v>
      </c>
      <c r="AE495" s="48" t="s">
        <v>1642</v>
      </c>
      <c r="AF495" s="163" t="s">
        <v>1642</v>
      </c>
    </row>
    <row r="496" spans="1:32" ht="18" hidden="1" customHeight="1" x14ac:dyDescent="0.25">
      <c r="A496" s="18" t="s">
        <v>603</v>
      </c>
      <c r="B496" s="17" t="s">
        <v>1642</v>
      </c>
      <c r="C496" s="96" t="s">
        <v>1642</v>
      </c>
      <c r="D496" s="21" t="s">
        <v>1642</v>
      </c>
      <c r="E496" s="17" t="s">
        <v>1642</v>
      </c>
      <c r="F496" s="17" t="s">
        <v>1642</v>
      </c>
      <c r="G496" s="17" t="s">
        <v>1642</v>
      </c>
      <c r="H496" s="97" t="s">
        <v>1642</v>
      </c>
      <c r="I496" s="145" t="s">
        <v>1642</v>
      </c>
      <c r="J496" s="49" t="s">
        <v>1642</v>
      </c>
      <c r="K496" s="49" t="s">
        <v>1642</v>
      </c>
      <c r="L496" s="49" t="s">
        <v>1642</v>
      </c>
      <c r="M496" s="49" t="s">
        <v>1642</v>
      </c>
      <c r="N496" s="49" t="s">
        <v>1642</v>
      </c>
      <c r="O496" s="54" t="s">
        <v>1642</v>
      </c>
      <c r="P496" s="160" t="s">
        <v>1642</v>
      </c>
      <c r="Q496" s="151" t="s">
        <v>1642</v>
      </c>
      <c r="R496" s="50" t="s">
        <v>1642</v>
      </c>
      <c r="S496" s="50" t="s">
        <v>1642</v>
      </c>
      <c r="T496" s="50" t="s">
        <v>1642</v>
      </c>
      <c r="U496" s="50" t="s">
        <v>1642</v>
      </c>
      <c r="V496" s="55" t="s">
        <v>1642</v>
      </c>
      <c r="W496" s="50" t="s">
        <v>1642</v>
      </c>
      <c r="X496" s="161" t="s">
        <v>1642</v>
      </c>
      <c r="Y496" s="145" t="s">
        <v>1642</v>
      </c>
      <c r="Z496" s="49" t="s">
        <v>1642</v>
      </c>
      <c r="AA496" s="49" t="s">
        <v>1642</v>
      </c>
      <c r="AB496" s="49" t="s">
        <v>1642</v>
      </c>
      <c r="AC496" s="54" t="s">
        <v>1642</v>
      </c>
      <c r="AD496" s="48" t="s">
        <v>1642</v>
      </c>
      <c r="AE496" s="48" t="s">
        <v>1642</v>
      </c>
      <c r="AF496" s="163" t="s">
        <v>1642</v>
      </c>
    </row>
    <row r="497" spans="1:32" ht="18" hidden="1" customHeight="1" x14ac:dyDescent="0.25">
      <c r="A497" s="15" t="s">
        <v>604</v>
      </c>
      <c r="B497" s="17" t="s">
        <v>1642</v>
      </c>
      <c r="C497" s="96" t="s">
        <v>1642</v>
      </c>
      <c r="D497" s="21" t="s">
        <v>1642</v>
      </c>
      <c r="E497" s="17" t="s">
        <v>1642</v>
      </c>
      <c r="F497" s="17" t="s">
        <v>1642</v>
      </c>
      <c r="G497" s="17" t="s">
        <v>1642</v>
      </c>
      <c r="H497" s="97" t="s">
        <v>1642</v>
      </c>
      <c r="I497" s="145" t="s">
        <v>1642</v>
      </c>
      <c r="J497" s="49" t="s">
        <v>1642</v>
      </c>
      <c r="K497" s="49" t="s">
        <v>1642</v>
      </c>
      <c r="L497" s="49" t="s">
        <v>1642</v>
      </c>
      <c r="M497" s="49" t="s">
        <v>1642</v>
      </c>
      <c r="N497" s="49" t="s">
        <v>1642</v>
      </c>
      <c r="O497" s="54" t="s">
        <v>1642</v>
      </c>
      <c r="P497" s="160" t="s">
        <v>1642</v>
      </c>
      <c r="Q497" s="151" t="s">
        <v>1642</v>
      </c>
      <c r="R497" s="50" t="s">
        <v>1642</v>
      </c>
      <c r="S497" s="50" t="s">
        <v>1642</v>
      </c>
      <c r="T497" s="50" t="s">
        <v>1642</v>
      </c>
      <c r="U497" s="50" t="s">
        <v>1642</v>
      </c>
      <c r="V497" s="55" t="s">
        <v>1642</v>
      </c>
      <c r="W497" s="50" t="s">
        <v>1642</v>
      </c>
      <c r="X497" s="161" t="s">
        <v>1642</v>
      </c>
      <c r="Y497" s="145" t="s">
        <v>1642</v>
      </c>
      <c r="Z497" s="49" t="s">
        <v>1642</v>
      </c>
      <c r="AA497" s="49" t="s">
        <v>1642</v>
      </c>
      <c r="AB497" s="49" t="s">
        <v>1642</v>
      </c>
      <c r="AC497" s="54" t="s">
        <v>1642</v>
      </c>
      <c r="AD497" s="48" t="s">
        <v>1642</v>
      </c>
      <c r="AE497" s="48" t="s">
        <v>1642</v>
      </c>
      <c r="AF497" s="163" t="s">
        <v>1642</v>
      </c>
    </row>
    <row r="498" spans="1:32" ht="18" hidden="1" customHeight="1" x14ac:dyDescent="0.25">
      <c r="A498" s="18" t="s">
        <v>605</v>
      </c>
      <c r="B498" s="17" t="s">
        <v>1642</v>
      </c>
      <c r="C498" s="96" t="s">
        <v>1642</v>
      </c>
      <c r="D498" s="21" t="s">
        <v>1642</v>
      </c>
      <c r="E498" s="17" t="s">
        <v>1642</v>
      </c>
      <c r="F498" s="17" t="s">
        <v>1642</v>
      </c>
      <c r="G498" s="17" t="s">
        <v>1642</v>
      </c>
      <c r="H498" s="97" t="s">
        <v>1642</v>
      </c>
      <c r="I498" s="145" t="s">
        <v>1642</v>
      </c>
      <c r="J498" s="49" t="s">
        <v>1642</v>
      </c>
      <c r="K498" s="49" t="s">
        <v>1642</v>
      </c>
      <c r="L498" s="49" t="s">
        <v>1642</v>
      </c>
      <c r="M498" s="49" t="s">
        <v>1642</v>
      </c>
      <c r="N498" s="49" t="s">
        <v>1642</v>
      </c>
      <c r="O498" s="54" t="s">
        <v>1642</v>
      </c>
      <c r="P498" s="160" t="s">
        <v>1642</v>
      </c>
      <c r="Q498" s="151" t="s">
        <v>1642</v>
      </c>
      <c r="R498" s="50" t="s">
        <v>1642</v>
      </c>
      <c r="S498" s="50" t="s">
        <v>1642</v>
      </c>
      <c r="T498" s="50" t="s">
        <v>1642</v>
      </c>
      <c r="U498" s="50" t="s">
        <v>1642</v>
      </c>
      <c r="V498" s="55" t="s">
        <v>1642</v>
      </c>
      <c r="W498" s="50" t="s">
        <v>1642</v>
      </c>
      <c r="X498" s="161" t="s">
        <v>1642</v>
      </c>
      <c r="Y498" s="145" t="s">
        <v>1642</v>
      </c>
      <c r="Z498" s="49" t="s">
        <v>1642</v>
      </c>
      <c r="AA498" s="49" t="s">
        <v>1642</v>
      </c>
      <c r="AB498" s="49" t="s">
        <v>1642</v>
      </c>
      <c r="AC498" s="54" t="s">
        <v>1642</v>
      </c>
      <c r="AD498" s="48" t="s">
        <v>1642</v>
      </c>
      <c r="AE498" s="48" t="s">
        <v>1642</v>
      </c>
      <c r="AF498" s="163" t="s">
        <v>1642</v>
      </c>
    </row>
    <row r="499" spans="1:32" ht="18" hidden="1" customHeight="1" x14ac:dyDescent="0.25">
      <c r="A499" s="15" t="s">
        <v>606</v>
      </c>
      <c r="B499" s="17" t="s">
        <v>1642</v>
      </c>
      <c r="C499" s="96" t="s">
        <v>1642</v>
      </c>
      <c r="D499" s="21" t="s">
        <v>1642</v>
      </c>
      <c r="E499" s="17" t="s">
        <v>1642</v>
      </c>
      <c r="F499" s="17" t="s">
        <v>1642</v>
      </c>
      <c r="G499" s="17" t="s">
        <v>1642</v>
      </c>
      <c r="H499" s="97" t="s">
        <v>1642</v>
      </c>
      <c r="I499" s="145" t="s">
        <v>1642</v>
      </c>
      <c r="J499" s="49" t="s">
        <v>1642</v>
      </c>
      <c r="K499" s="49" t="s">
        <v>1642</v>
      </c>
      <c r="L499" s="49" t="s">
        <v>1642</v>
      </c>
      <c r="M499" s="49" t="s">
        <v>1642</v>
      </c>
      <c r="N499" s="49" t="s">
        <v>1642</v>
      </c>
      <c r="O499" s="54" t="s">
        <v>1642</v>
      </c>
      <c r="P499" s="160" t="s">
        <v>1642</v>
      </c>
      <c r="Q499" s="151" t="s">
        <v>1642</v>
      </c>
      <c r="R499" s="50" t="s">
        <v>1642</v>
      </c>
      <c r="S499" s="50" t="s">
        <v>1642</v>
      </c>
      <c r="T499" s="50" t="s">
        <v>1642</v>
      </c>
      <c r="U499" s="50" t="s">
        <v>1642</v>
      </c>
      <c r="V499" s="55" t="s">
        <v>1642</v>
      </c>
      <c r="W499" s="50" t="s">
        <v>1642</v>
      </c>
      <c r="X499" s="161" t="s">
        <v>1642</v>
      </c>
      <c r="Y499" s="145" t="s">
        <v>1642</v>
      </c>
      <c r="Z499" s="49" t="s">
        <v>1642</v>
      </c>
      <c r="AA499" s="49" t="s">
        <v>1642</v>
      </c>
      <c r="AB499" s="49" t="s">
        <v>1642</v>
      </c>
      <c r="AC499" s="54" t="s">
        <v>1642</v>
      </c>
      <c r="AD499" s="48" t="s">
        <v>1642</v>
      </c>
      <c r="AE499" s="48" t="s">
        <v>1642</v>
      </c>
      <c r="AF499" s="163" t="s">
        <v>1642</v>
      </c>
    </row>
    <row r="500" spans="1:32" ht="18" hidden="1" customHeight="1" x14ac:dyDescent="0.25">
      <c r="A500" s="18" t="s">
        <v>607</v>
      </c>
      <c r="B500" s="17" t="s">
        <v>1642</v>
      </c>
      <c r="C500" s="96" t="s">
        <v>1642</v>
      </c>
      <c r="D500" s="21" t="s">
        <v>1642</v>
      </c>
      <c r="E500" s="17" t="s">
        <v>1642</v>
      </c>
      <c r="F500" s="17" t="s">
        <v>1642</v>
      </c>
      <c r="G500" s="17" t="s">
        <v>1642</v>
      </c>
      <c r="H500" s="97" t="s">
        <v>1642</v>
      </c>
      <c r="I500" s="145" t="s">
        <v>1642</v>
      </c>
      <c r="J500" s="49" t="s">
        <v>1642</v>
      </c>
      <c r="K500" s="49" t="s">
        <v>1642</v>
      </c>
      <c r="L500" s="49" t="s">
        <v>1642</v>
      </c>
      <c r="M500" s="49" t="s">
        <v>1642</v>
      </c>
      <c r="N500" s="49" t="s">
        <v>1642</v>
      </c>
      <c r="O500" s="54" t="s">
        <v>1642</v>
      </c>
      <c r="P500" s="160" t="s">
        <v>1642</v>
      </c>
      <c r="Q500" s="151" t="s">
        <v>1642</v>
      </c>
      <c r="R500" s="50" t="s">
        <v>1642</v>
      </c>
      <c r="S500" s="50" t="s">
        <v>1642</v>
      </c>
      <c r="T500" s="50" t="s">
        <v>1642</v>
      </c>
      <c r="U500" s="50" t="s">
        <v>1642</v>
      </c>
      <c r="V500" s="55" t="s">
        <v>1642</v>
      </c>
      <c r="W500" s="50" t="s">
        <v>1642</v>
      </c>
      <c r="X500" s="161" t="s">
        <v>1642</v>
      </c>
      <c r="Y500" s="145" t="s">
        <v>1642</v>
      </c>
      <c r="Z500" s="49" t="s">
        <v>1642</v>
      </c>
      <c r="AA500" s="49" t="s">
        <v>1642</v>
      </c>
      <c r="AB500" s="49" t="s">
        <v>1642</v>
      </c>
      <c r="AC500" s="54" t="s">
        <v>1642</v>
      </c>
      <c r="AD500" s="48" t="s">
        <v>1642</v>
      </c>
      <c r="AE500" s="48" t="s">
        <v>1642</v>
      </c>
      <c r="AF500" s="163" t="s">
        <v>1642</v>
      </c>
    </row>
    <row r="501" spans="1:32" ht="18" hidden="1" customHeight="1" x14ac:dyDescent="0.25">
      <c r="A501" s="15" t="s">
        <v>608</v>
      </c>
      <c r="B501" s="17" t="s">
        <v>1642</v>
      </c>
      <c r="C501" s="96" t="s">
        <v>1642</v>
      </c>
      <c r="D501" s="21" t="s">
        <v>1642</v>
      </c>
      <c r="E501" s="17" t="s">
        <v>1642</v>
      </c>
      <c r="F501" s="17" t="s">
        <v>1642</v>
      </c>
      <c r="G501" s="17" t="s">
        <v>1642</v>
      </c>
      <c r="H501" s="97" t="s">
        <v>1642</v>
      </c>
      <c r="I501" s="145" t="s">
        <v>1642</v>
      </c>
      <c r="J501" s="49" t="s">
        <v>1642</v>
      </c>
      <c r="K501" s="49" t="s">
        <v>1642</v>
      </c>
      <c r="L501" s="49" t="s">
        <v>1642</v>
      </c>
      <c r="M501" s="49" t="s">
        <v>1642</v>
      </c>
      <c r="N501" s="49" t="s">
        <v>1642</v>
      </c>
      <c r="O501" s="54" t="s">
        <v>1642</v>
      </c>
      <c r="P501" s="160" t="s">
        <v>1642</v>
      </c>
      <c r="Q501" s="151" t="s">
        <v>1642</v>
      </c>
      <c r="R501" s="50" t="s">
        <v>1642</v>
      </c>
      <c r="S501" s="50" t="s">
        <v>1642</v>
      </c>
      <c r="T501" s="50" t="s">
        <v>1642</v>
      </c>
      <c r="U501" s="50" t="s">
        <v>1642</v>
      </c>
      <c r="V501" s="55" t="s">
        <v>1642</v>
      </c>
      <c r="W501" s="50" t="s">
        <v>1642</v>
      </c>
      <c r="X501" s="161" t="s">
        <v>1642</v>
      </c>
      <c r="Y501" s="145" t="s">
        <v>1642</v>
      </c>
      <c r="Z501" s="49" t="s">
        <v>1642</v>
      </c>
      <c r="AA501" s="49" t="s">
        <v>1642</v>
      </c>
      <c r="AB501" s="49" t="s">
        <v>1642</v>
      </c>
      <c r="AC501" s="54" t="s">
        <v>1642</v>
      </c>
      <c r="AD501" s="48" t="s">
        <v>1642</v>
      </c>
      <c r="AE501" s="48" t="s">
        <v>1642</v>
      </c>
      <c r="AF501" s="163" t="s">
        <v>1642</v>
      </c>
    </row>
    <row r="502" spans="1:32" ht="18" hidden="1" customHeight="1" x14ac:dyDescent="0.25">
      <c r="A502" s="18" t="s">
        <v>609</v>
      </c>
      <c r="B502" s="17" t="s">
        <v>1642</v>
      </c>
      <c r="C502" s="96" t="s">
        <v>1642</v>
      </c>
      <c r="D502" s="21" t="s">
        <v>1642</v>
      </c>
      <c r="E502" s="17" t="s">
        <v>1642</v>
      </c>
      <c r="F502" s="17" t="s">
        <v>1642</v>
      </c>
      <c r="G502" s="17" t="s">
        <v>1642</v>
      </c>
      <c r="H502" s="97" t="s">
        <v>1642</v>
      </c>
      <c r="I502" s="145" t="s">
        <v>1642</v>
      </c>
      <c r="J502" s="49" t="s">
        <v>1642</v>
      </c>
      <c r="K502" s="49" t="s">
        <v>1642</v>
      </c>
      <c r="L502" s="49" t="s">
        <v>1642</v>
      </c>
      <c r="M502" s="49" t="s">
        <v>1642</v>
      </c>
      <c r="N502" s="49" t="s">
        <v>1642</v>
      </c>
      <c r="O502" s="54" t="s">
        <v>1642</v>
      </c>
      <c r="P502" s="160" t="s">
        <v>1642</v>
      </c>
      <c r="Q502" s="151" t="s">
        <v>1642</v>
      </c>
      <c r="R502" s="50" t="s">
        <v>1642</v>
      </c>
      <c r="S502" s="50" t="s">
        <v>1642</v>
      </c>
      <c r="T502" s="50" t="s">
        <v>1642</v>
      </c>
      <c r="U502" s="50" t="s">
        <v>1642</v>
      </c>
      <c r="V502" s="55" t="s">
        <v>1642</v>
      </c>
      <c r="W502" s="50" t="s">
        <v>1642</v>
      </c>
      <c r="X502" s="161" t="s">
        <v>1642</v>
      </c>
      <c r="Y502" s="145" t="s">
        <v>1642</v>
      </c>
      <c r="Z502" s="49" t="s">
        <v>1642</v>
      </c>
      <c r="AA502" s="49" t="s">
        <v>1642</v>
      </c>
      <c r="AB502" s="49" t="s">
        <v>1642</v>
      </c>
      <c r="AC502" s="54" t="s">
        <v>1642</v>
      </c>
      <c r="AD502" s="48" t="s">
        <v>1642</v>
      </c>
      <c r="AE502" s="48" t="s">
        <v>1642</v>
      </c>
      <c r="AF502" s="163" t="s">
        <v>1642</v>
      </c>
    </row>
    <row r="503" spans="1:32" ht="18" hidden="1" customHeight="1" x14ac:dyDescent="0.25">
      <c r="A503" s="15" t="s">
        <v>610</v>
      </c>
      <c r="B503" s="17" t="s">
        <v>1642</v>
      </c>
      <c r="C503" s="96" t="s">
        <v>1642</v>
      </c>
      <c r="D503" s="21" t="s">
        <v>1642</v>
      </c>
      <c r="E503" s="17" t="s">
        <v>1642</v>
      </c>
      <c r="F503" s="17" t="s">
        <v>1642</v>
      </c>
      <c r="G503" s="17" t="s">
        <v>1642</v>
      </c>
      <c r="H503" s="97" t="s">
        <v>1642</v>
      </c>
      <c r="I503" s="145" t="s">
        <v>1642</v>
      </c>
      <c r="J503" s="49" t="s">
        <v>1642</v>
      </c>
      <c r="K503" s="49" t="s">
        <v>1642</v>
      </c>
      <c r="L503" s="49" t="s">
        <v>1642</v>
      </c>
      <c r="M503" s="49" t="s">
        <v>1642</v>
      </c>
      <c r="N503" s="49" t="s">
        <v>1642</v>
      </c>
      <c r="O503" s="54" t="s">
        <v>1642</v>
      </c>
      <c r="P503" s="160" t="s">
        <v>1642</v>
      </c>
      <c r="Q503" s="151" t="s">
        <v>1642</v>
      </c>
      <c r="R503" s="50" t="s">
        <v>1642</v>
      </c>
      <c r="S503" s="50" t="s">
        <v>1642</v>
      </c>
      <c r="T503" s="50" t="s">
        <v>1642</v>
      </c>
      <c r="U503" s="50" t="s">
        <v>1642</v>
      </c>
      <c r="V503" s="55" t="s">
        <v>1642</v>
      </c>
      <c r="W503" s="50" t="s">
        <v>1642</v>
      </c>
      <c r="X503" s="161" t="s">
        <v>1642</v>
      </c>
      <c r="Y503" s="145" t="s">
        <v>1642</v>
      </c>
      <c r="Z503" s="49" t="s">
        <v>1642</v>
      </c>
      <c r="AA503" s="49" t="s">
        <v>1642</v>
      </c>
      <c r="AB503" s="49" t="s">
        <v>1642</v>
      </c>
      <c r="AC503" s="54" t="s">
        <v>1642</v>
      </c>
      <c r="AD503" s="48" t="s">
        <v>1642</v>
      </c>
      <c r="AE503" s="48" t="s">
        <v>1642</v>
      </c>
      <c r="AF503" s="163" t="s">
        <v>1642</v>
      </c>
    </row>
    <row r="504" spans="1:32" ht="18" hidden="1" customHeight="1" x14ac:dyDescent="0.25">
      <c r="A504" s="18" t="s">
        <v>611</v>
      </c>
      <c r="B504" s="17" t="s">
        <v>1642</v>
      </c>
      <c r="C504" s="96" t="s">
        <v>1642</v>
      </c>
      <c r="D504" s="21" t="s">
        <v>1642</v>
      </c>
      <c r="E504" s="17" t="s">
        <v>1642</v>
      </c>
      <c r="F504" s="17" t="s">
        <v>1642</v>
      </c>
      <c r="G504" s="17" t="s">
        <v>1642</v>
      </c>
      <c r="H504" s="97" t="s">
        <v>1642</v>
      </c>
      <c r="I504" s="145" t="s">
        <v>1642</v>
      </c>
      <c r="J504" s="49" t="s">
        <v>1642</v>
      </c>
      <c r="K504" s="49" t="s">
        <v>1642</v>
      </c>
      <c r="L504" s="49" t="s">
        <v>1642</v>
      </c>
      <c r="M504" s="49" t="s">
        <v>1642</v>
      </c>
      <c r="N504" s="49" t="s">
        <v>1642</v>
      </c>
      <c r="O504" s="54" t="s">
        <v>1642</v>
      </c>
      <c r="P504" s="160" t="s">
        <v>1642</v>
      </c>
      <c r="Q504" s="151" t="s">
        <v>1642</v>
      </c>
      <c r="R504" s="50" t="s">
        <v>1642</v>
      </c>
      <c r="S504" s="50" t="s">
        <v>1642</v>
      </c>
      <c r="T504" s="50" t="s">
        <v>1642</v>
      </c>
      <c r="U504" s="50" t="s">
        <v>1642</v>
      </c>
      <c r="V504" s="55" t="s">
        <v>1642</v>
      </c>
      <c r="W504" s="50" t="s">
        <v>1642</v>
      </c>
      <c r="X504" s="161" t="s">
        <v>1642</v>
      </c>
      <c r="Y504" s="145" t="s">
        <v>1642</v>
      </c>
      <c r="Z504" s="49" t="s">
        <v>1642</v>
      </c>
      <c r="AA504" s="49" t="s">
        <v>1642</v>
      </c>
      <c r="AB504" s="49" t="s">
        <v>1642</v>
      </c>
      <c r="AC504" s="54" t="s">
        <v>1642</v>
      </c>
      <c r="AD504" s="48" t="s">
        <v>1642</v>
      </c>
      <c r="AE504" s="48" t="s">
        <v>1642</v>
      </c>
      <c r="AF504" s="163" t="s">
        <v>1642</v>
      </c>
    </row>
    <row r="505" spans="1:32" ht="18" hidden="1" customHeight="1" x14ac:dyDescent="0.25">
      <c r="A505" s="15" t="s">
        <v>612</v>
      </c>
      <c r="B505" s="17" t="s">
        <v>1642</v>
      </c>
      <c r="C505" s="96" t="s">
        <v>1642</v>
      </c>
      <c r="D505" s="21" t="s">
        <v>1642</v>
      </c>
      <c r="E505" s="17" t="s">
        <v>1642</v>
      </c>
      <c r="F505" s="17" t="s">
        <v>1642</v>
      </c>
      <c r="G505" s="17" t="s">
        <v>1642</v>
      </c>
      <c r="H505" s="97" t="s">
        <v>1642</v>
      </c>
      <c r="I505" s="145" t="s">
        <v>1642</v>
      </c>
      <c r="J505" s="49" t="s">
        <v>1642</v>
      </c>
      <c r="K505" s="49" t="s">
        <v>1642</v>
      </c>
      <c r="L505" s="49" t="s">
        <v>1642</v>
      </c>
      <c r="M505" s="49" t="s">
        <v>1642</v>
      </c>
      <c r="N505" s="49" t="s">
        <v>1642</v>
      </c>
      <c r="O505" s="54" t="s">
        <v>1642</v>
      </c>
      <c r="P505" s="160" t="s">
        <v>1642</v>
      </c>
      <c r="Q505" s="151" t="s">
        <v>1642</v>
      </c>
      <c r="R505" s="50" t="s">
        <v>1642</v>
      </c>
      <c r="S505" s="50" t="s">
        <v>1642</v>
      </c>
      <c r="T505" s="50" t="s">
        <v>1642</v>
      </c>
      <c r="U505" s="50" t="s">
        <v>1642</v>
      </c>
      <c r="V505" s="55" t="s">
        <v>1642</v>
      </c>
      <c r="W505" s="50" t="s">
        <v>1642</v>
      </c>
      <c r="X505" s="161" t="s">
        <v>1642</v>
      </c>
      <c r="Y505" s="145" t="s">
        <v>1642</v>
      </c>
      <c r="Z505" s="49" t="s">
        <v>1642</v>
      </c>
      <c r="AA505" s="49" t="s">
        <v>1642</v>
      </c>
      <c r="AB505" s="49" t="s">
        <v>1642</v>
      </c>
      <c r="AC505" s="54" t="s">
        <v>1642</v>
      </c>
      <c r="AD505" s="48" t="s">
        <v>1642</v>
      </c>
      <c r="AE505" s="48" t="s">
        <v>1642</v>
      </c>
      <c r="AF505" s="163" t="s">
        <v>1642</v>
      </c>
    </row>
    <row r="506" spans="1:32" ht="18" hidden="1" customHeight="1" x14ac:dyDescent="0.25">
      <c r="A506" s="18" t="s">
        <v>613</v>
      </c>
      <c r="B506" s="17" t="s">
        <v>1642</v>
      </c>
      <c r="C506" s="96" t="s">
        <v>1642</v>
      </c>
      <c r="D506" s="21" t="s">
        <v>1642</v>
      </c>
      <c r="E506" s="17" t="s">
        <v>1642</v>
      </c>
      <c r="F506" s="17" t="s">
        <v>1642</v>
      </c>
      <c r="G506" s="17" t="s">
        <v>1642</v>
      </c>
      <c r="H506" s="97" t="s">
        <v>1642</v>
      </c>
      <c r="I506" s="145" t="s">
        <v>1642</v>
      </c>
      <c r="J506" s="49" t="s">
        <v>1642</v>
      </c>
      <c r="K506" s="49" t="s">
        <v>1642</v>
      </c>
      <c r="L506" s="49" t="s">
        <v>1642</v>
      </c>
      <c r="M506" s="49" t="s">
        <v>1642</v>
      </c>
      <c r="N506" s="49" t="s">
        <v>1642</v>
      </c>
      <c r="O506" s="54" t="s">
        <v>1642</v>
      </c>
      <c r="P506" s="160" t="s">
        <v>1642</v>
      </c>
      <c r="Q506" s="151" t="s">
        <v>1642</v>
      </c>
      <c r="R506" s="50" t="s">
        <v>1642</v>
      </c>
      <c r="S506" s="50" t="s">
        <v>1642</v>
      </c>
      <c r="T506" s="50" t="s">
        <v>1642</v>
      </c>
      <c r="U506" s="50" t="s">
        <v>1642</v>
      </c>
      <c r="V506" s="55" t="s">
        <v>1642</v>
      </c>
      <c r="W506" s="50" t="s">
        <v>1642</v>
      </c>
      <c r="X506" s="161" t="s">
        <v>1642</v>
      </c>
      <c r="Y506" s="145" t="s">
        <v>1642</v>
      </c>
      <c r="Z506" s="49" t="s">
        <v>1642</v>
      </c>
      <c r="AA506" s="49" t="s">
        <v>1642</v>
      </c>
      <c r="AB506" s="49" t="s">
        <v>1642</v>
      </c>
      <c r="AC506" s="54" t="s">
        <v>1642</v>
      </c>
      <c r="AD506" s="48" t="s">
        <v>1642</v>
      </c>
      <c r="AE506" s="48" t="s">
        <v>1642</v>
      </c>
      <c r="AF506" s="163" t="s">
        <v>1642</v>
      </c>
    </row>
    <row r="507" spans="1:32" ht="18" hidden="1" customHeight="1" x14ac:dyDescent="0.25">
      <c r="A507" s="16" t="s">
        <v>614</v>
      </c>
      <c r="B507" s="17" t="s">
        <v>2111</v>
      </c>
      <c r="C507" s="96" t="s">
        <v>1204</v>
      </c>
      <c r="D507" s="21">
        <v>45342</v>
      </c>
      <c r="E507" s="17" t="s">
        <v>1612</v>
      </c>
      <c r="F507" s="17" t="s">
        <v>1256</v>
      </c>
      <c r="G507" s="17" t="s">
        <v>1192</v>
      </c>
      <c r="H507" s="97" t="s">
        <v>1192</v>
      </c>
      <c r="I507" s="145">
        <v>0</v>
      </c>
      <c r="J507" s="49">
        <v>0</v>
      </c>
      <c r="K507" s="49">
        <v>0</v>
      </c>
      <c r="L507" s="49">
        <v>0</v>
      </c>
      <c r="M507" s="49">
        <v>0</v>
      </c>
      <c r="N507" s="49">
        <v>0</v>
      </c>
      <c r="O507" s="54">
        <v>0</v>
      </c>
      <c r="P507" s="160">
        <v>0</v>
      </c>
      <c r="Q507" s="151">
        <v>0</v>
      </c>
      <c r="R507" s="50">
        <v>0</v>
      </c>
      <c r="S507" s="50">
        <v>0</v>
      </c>
      <c r="T507" s="50">
        <v>0</v>
      </c>
      <c r="U507" s="50">
        <v>0</v>
      </c>
      <c r="V507" s="55">
        <v>0</v>
      </c>
      <c r="W507" s="50">
        <v>0</v>
      </c>
      <c r="X507" s="161">
        <v>0</v>
      </c>
      <c r="Y507" s="145">
        <v>0</v>
      </c>
      <c r="Z507" s="49">
        <v>0</v>
      </c>
      <c r="AA507" s="49">
        <v>0</v>
      </c>
      <c r="AB507" s="49">
        <v>0</v>
      </c>
      <c r="AC507" s="54">
        <v>0</v>
      </c>
      <c r="AD507" s="48">
        <v>0</v>
      </c>
      <c r="AE507" s="48">
        <v>0</v>
      </c>
      <c r="AF507" s="163">
        <v>0</v>
      </c>
    </row>
    <row r="508" spans="1:32" ht="18" customHeight="1" x14ac:dyDescent="0.25">
      <c r="A508" s="16" t="s">
        <v>615</v>
      </c>
      <c r="B508" s="17" t="s">
        <v>2112</v>
      </c>
      <c r="C508" s="96" t="s">
        <v>2113</v>
      </c>
      <c r="D508" s="21">
        <v>45337</v>
      </c>
      <c r="E508" s="17" t="s">
        <v>1679</v>
      </c>
      <c r="F508" s="17" t="s">
        <v>1456</v>
      </c>
      <c r="G508" s="17" t="s">
        <v>1192</v>
      </c>
      <c r="H508" s="97" t="s">
        <v>1192</v>
      </c>
      <c r="I508" s="145">
        <v>0</v>
      </c>
      <c r="J508" s="49">
        <v>0</v>
      </c>
      <c r="K508" s="49">
        <v>0</v>
      </c>
      <c r="L508" s="49">
        <v>0</v>
      </c>
      <c r="M508" s="49">
        <v>0</v>
      </c>
      <c r="N508" s="49">
        <v>0</v>
      </c>
      <c r="O508" s="54">
        <v>0</v>
      </c>
      <c r="P508" s="160">
        <v>0</v>
      </c>
      <c r="Q508" s="151">
        <v>0</v>
      </c>
      <c r="R508" s="50">
        <v>0</v>
      </c>
      <c r="S508" s="50">
        <v>0</v>
      </c>
      <c r="T508" s="50">
        <v>0</v>
      </c>
      <c r="U508" s="50">
        <v>0</v>
      </c>
      <c r="V508" s="55">
        <v>0</v>
      </c>
      <c r="W508" s="50">
        <v>0</v>
      </c>
      <c r="X508" s="161">
        <v>0</v>
      </c>
      <c r="Y508" s="145">
        <v>0</v>
      </c>
      <c r="Z508" s="49">
        <v>0</v>
      </c>
      <c r="AA508" s="49">
        <v>0</v>
      </c>
      <c r="AB508" s="49">
        <v>0</v>
      </c>
      <c r="AC508" s="54">
        <v>0</v>
      </c>
      <c r="AD508" s="48">
        <v>0</v>
      </c>
      <c r="AE508" s="48">
        <v>0</v>
      </c>
      <c r="AF508" s="163">
        <v>0</v>
      </c>
    </row>
    <row r="509" spans="1:32" ht="18" hidden="1" customHeight="1" x14ac:dyDescent="0.25">
      <c r="A509" s="16" t="s">
        <v>616</v>
      </c>
      <c r="B509" s="17" t="s">
        <v>2114</v>
      </c>
      <c r="C509" s="96" t="s">
        <v>1204</v>
      </c>
      <c r="D509" s="21">
        <v>45391</v>
      </c>
      <c r="E509" s="17" t="s">
        <v>1556</v>
      </c>
      <c r="F509" s="17" t="s">
        <v>1256</v>
      </c>
      <c r="G509" s="17" t="s">
        <v>1192</v>
      </c>
      <c r="H509" s="97" t="s">
        <v>1192</v>
      </c>
      <c r="I509" s="145">
        <v>0</v>
      </c>
      <c r="J509" s="49">
        <v>0</v>
      </c>
      <c r="K509" s="49">
        <v>0</v>
      </c>
      <c r="L509" s="49">
        <v>0</v>
      </c>
      <c r="M509" s="49">
        <v>0</v>
      </c>
      <c r="N509" s="49">
        <v>0</v>
      </c>
      <c r="O509" s="54">
        <v>0</v>
      </c>
      <c r="P509" s="160">
        <v>0</v>
      </c>
      <c r="Q509" s="151">
        <v>0</v>
      </c>
      <c r="R509" s="50">
        <v>0</v>
      </c>
      <c r="S509" s="50">
        <v>0</v>
      </c>
      <c r="T509" s="50">
        <v>0</v>
      </c>
      <c r="U509" s="50">
        <v>0</v>
      </c>
      <c r="V509" s="55">
        <v>0</v>
      </c>
      <c r="W509" s="50">
        <v>0</v>
      </c>
      <c r="X509" s="161">
        <v>0</v>
      </c>
      <c r="Y509" s="145">
        <v>0</v>
      </c>
      <c r="Z509" s="49">
        <v>0</v>
      </c>
      <c r="AA509" s="49">
        <v>0</v>
      </c>
      <c r="AB509" s="49">
        <v>0</v>
      </c>
      <c r="AC509" s="54">
        <v>0</v>
      </c>
      <c r="AD509" s="48">
        <v>0</v>
      </c>
      <c r="AE509" s="48">
        <v>0</v>
      </c>
      <c r="AF509" s="163">
        <v>0</v>
      </c>
    </row>
    <row r="510" spans="1:32" ht="18" customHeight="1" x14ac:dyDescent="0.25">
      <c r="A510" s="16" t="s">
        <v>617</v>
      </c>
      <c r="B510" s="17" t="s">
        <v>2115</v>
      </c>
      <c r="C510" s="96" t="s">
        <v>1189</v>
      </c>
      <c r="D510" s="21">
        <v>45392</v>
      </c>
      <c r="E510" s="17" t="s">
        <v>1636</v>
      </c>
      <c r="F510" s="17" t="s">
        <v>1256</v>
      </c>
      <c r="G510" s="17" t="s">
        <v>1192</v>
      </c>
      <c r="H510" s="97" t="s">
        <v>1192</v>
      </c>
      <c r="I510" s="145">
        <v>0</v>
      </c>
      <c r="J510" s="49">
        <v>0</v>
      </c>
      <c r="K510" s="49">
        <v>0</v>
      </c>
      <c r="L510" s="49">
        <v>0</v>
      </c>
      <c r="M510" s="49">
        <v>0</v>
      </c>
      <c r="N510" s="49">
        <v>0</v>
      </c>
      <c r="O510" s="54">
        <v>0</v>
      </c>
      <c r="P510" s="160">
        <v>0</v>
      </c>
      <c r="Q510" s="151">
        <v>0</v>
      </c>
      <c r="R510" s="50">
        <v>0</v>
      </c>
      <c r="S510" s="50">
        <v>0</v>
      </c>
      <c r="T510" s="50">
        <v>0</v>
      </c>
      <c r="U510" s="50">
        <v>0</v>
      </c>
      <c r="V510" s="55">
        <v>0</v>
      </c>
      <c r="W510" s="50">
        <v>0</v>
      </c>
      <c r="X510" s="161">
        <v>0</v>
      </c>
      <c r="Y510" s="145">
        <v>0</v>
      </c>
      <c r="Z510" s="49">
        <v>0</v>
      </c>
      <c r="AA510" s="49">
        <v>0</v>
      </c>
      <c r="AB510" s="49">
        <v>0</v>
      </c>
      <c r="AC510" s="54">
        <v>0</v>
      </c>
      <c r="AD510" s="48">
        <v>0</v>
      </c>
      <c r="AE510" s="48">
        <v>0</v>
      </c>
      <c r="AF510" s="163">
        <v>0</v>
      </c>
    </row>
    <row r="511" spans="1:32" ht="18" hidden="1" customHeight="1" x14ac:dyDescent="0.25">
      <c r="A511" s="16" t="s">
        <v>618</v>
      </c>
      <c r="B511" s="17" t="s">
        <v>2116</v>
      </c>
      <c r="C511" s="96" t="s">
        <v>1204</v>
      </c>
      <c r="D511" s="21">
        <v>45400</v>
      </c>
      <c r="E511" s="17" t="s">
        <v>1258</v>
      </c>
      <c r="F511" s="17" t="s">
        <v>1256</v>
      </c>
      <c r="G511" s="17" t="s">
        <v>1267</v>
      </c>
      <c r="H511" s="97" t="s">
        <v>1192</v>
      </c>
      <c r="I511" s="145">
        <v>0</v>
      </c>
      <c r="J511" s="49">
        <v>0</v>
      </c>
      <c r="K511" s="49">
        <v>0</v>
      </c>
      <c r="L511" s="49">
        <v>0</v>
      </c>
      <c r="M511" s="49">
        <v>0</v>
      </c>
      <c r="N511" s="49">
        <v>0</v>
      </c>
      <c r="O511" s="54">
        <v>0</v>
      </c>
      <c r="P511" s="160">
        <v>0</v>
      </c>
      <c r="Q511" s="151">
        <v>0</v>
      </c>
      <c r="R511" s="50">
        <v>0</v>
      </c>
      <c r="S511" s="50">
        <v>0</v>
      </c>
      <c r="T511" s="50">
        <v>0</v>
      </c>
      <c r="U511" s="50">
        <v>0</v>
      </c>
      <c r="V511" s="55">
        <v>0</v>
      </c>
      <c r="W511" s="50">
        <v>0</v>
      </c>
      <c r="X511" s="161">
        <v>0</v>
      </c>
      <c r="Y511" s="145">
        <v>0</v>
      </c>
      <c r="Z511" s="49">
        <v>0</v>
      </c>
      <c r="AA511" s="49">
        <v>0</v>
      </c>
      <c r="AB511" s="49">
        <v>0</v>
      </c>
      <c r="AC511" s="54">
        <v>0</v>
      </c>
      <c r="AD511" s="48">
        <v>0</v>
      </c>
      <c r="AE511" s="48">
        <v>0</v>
      </c>
      <c r="AF511" s="163">
        <v>0</v>
      </c>
    </row>
    <row r="512" spans="1:32" ht="18" customHeight="1" x14ac:dyDescent="0.25">
      <c r="A512" s="16" t="s">
        <v>619</v>
      </c>
      <c r="B512" s="17" t="s">
        <v>2117</v>
      </c>
      <c r="C512" s="96" t="s">
        <v>1189</v>
      </c>
      <c r="D512" s="21">
        <v>45401</v>
      </c>
      <c r="E512" s="17" t="s">
        <v>1636</v>
      </c>
      <c r="F512" s="17" t="s">
        <v>1256</v>
      </c>
      <c r="G512" s="17" t="s">
        <v>1192</v>
      </c>
      <c r="H512" s="97" t="s">
        <v>1192</v>
      </c>
      <c r="I512" s="145">
        <v>0</v>
      </c>
      <c r="J512" s="49">
        <v>0</v>
      </c>
      <c r="K512" s="49">
        <v>0</v>
      </c>
      <c r="L512" s="49">
        <v>0</v>
      </c>
      <c r="M512" s="49">
        <v>0</v>
      </c>
      <c r="N512" s="49">
        <v>0</v>
      </c>
      <c r="O512" s="54">
        <v>0</v>
      </c>
      <c r="P512" s="160">
        <v>0</v>
      </c>
      <c r="Q512" s="151">
        <v>0</v>
      </c>
      <c r="R512" s="50">
        <v>0</v>
      </c>
      <c r="S512" s="50">
        <v>0</v>
      </c>
      <c r="T512" s="50">
        <v>0</v>
      </c>
      <c r="U512" s="50">
        <v>0</v>
      </c>
      <c r="V512" s="55">
        <v>0</v>
      </c>
      <c r="W512" s="50">
        <v>0</v>
      </c>
      <c r="X512" s="161">
        <v>0</v>
      </c>
      <c r="Y512" s="145">
        <v>0</v>
      </c>
      <c r="Z512" s="49">
        <v>0</v>
      </c>
      <c r="AA512" s="49">
        <v>0</v>
      </c>
      <c r="AB512" s="49">
        <v>0</v>
      </c>
      <c r="AC512" s="54">
        <v>0</v>
      </c>
      <c r="AD512" s="48">
        <v>0</v>
      </c>
      <c r="AE512" s="48">
        <v>0</v>
      </c>
      <c r="AF512" s="163">
        <v>0</v>
      </c>
    </row>
    <row r="513" spans="1:32" ht="18" hidden="1" customHeight="1" x14ac:dyDescent="0.25">
      <c r="A513" s="16" t="s">
        <v>620</v>
      </c>
      <c r="B513" s="17" t="s">
        <v>1642</v>
      </c>
      <c r="C513" s="96" t="s">
        <v>1642</v>
      </c>
      <c r="D513" s="21" t="s">
        <v>1642</v>
      </c>
      <c r="E513" s="17" t="s">
        <v>1642</v>
      </c>
      <c r="F513" s="17" t="s">
        <v>1642</v>
      </c>
      <c r="G513" s="17" t="s">
        <v>1642</v>
      </c>
      <c r="H513" s="97" t="s">
        <v>1642</v>
      </c>
      <c r="I513" s="145" t="s">
        <v>1642</v>
      </c>
      <c r="J513" s="49" t="s">
        <v>1642</v>
      </c>
      <c r="K513" s="49" t="s">
        <v>1642</v>
      </c>
      <c r="L513" s="49" t="s">
        <v>1642</v>
      </c>
      <c r="M513" s="49" t="s">
        <v>1642</v>
      </c>
      <c r="N513" s="49" t="s">
        <v>1642</v>
      </c>
      <c r="O513" s="54" t="s">
        <v>1642</v>
      </c>
      <c r="P513" s="160" t="s">
        <v>1642</v>
      </c>
      <c r="Q513" s="151" t="s">
        <v>1642</v>
      </c>
      <c r="R513" s="50" t="s">
        <v>1642</v>
      </c>
      <c r="S513" s="50" t="s">
        <v>1642</v>
      </c>
      <c r="T513" s="50" t="s">
        <v>1642</v>
      </c>
      <c r="U513" s="50" t="s">
        <v>1642</v>
      </c>
      <c r="V513" s="55" t="s">
        <v>1642</v>
      </c>
      <c r="W513" s="50" t="s">
        <v>1642</v>
      </c>
      <c r="X513" s="161" t="s">
        <v>1642</v>
      </c>
      <c r="Y513" s="145" t="s">
        <v>1642</v>
      </c>
      <c r="Z513" s="49" t="s">
        <v>1642</v>
      </c>
      <c r="AA513" s="49" t="s">
        <v>1642</v>
      </c>
      <c r="AB513" s="49" t="s">
        <v>1642</v>
      </c>
      <c r="AC513" s="54" t="s">
        <v>1642</v>
      </c>
      <c r="AD513" s="48" t="s">
        <v>1642</v>
      </c>
      <c r="AE513" s="48" t="s">
        <v>1642</v>
      </c>
      <c r="AF513" s="163" t="s">
        <v>1642</v>
      </c>
    </row>
    <row r="514" spans="1:32" ht="18" hidden="1" customHeight="1" x14ac:dyDescent="0.25">
      <c r="A514" s="16" t="s">
        <v>621</v>
      </c>
      <c r="B514" s="17" t="s">
        <v>1642</v>
      </c>
      <c r="C514" s="96" t="s">
        <v>1642</v>
      </c>
      <c r="D514" s="21" t="s">
        <v>1642</v>
      </c>
      <c r="E514" s="17" t="s">
        <v>1642</v>
      </c>
      <c r="F514" s="17" t="s">
        <v>1642</v>
      </c>
      <c r="G514" s="17" t="s">
        <v>1642</v>
      </c>
      <c r="H514" s="97" t="s">
        <v>1642</v>
      </c>
      <c r="I514" s="145" t="s">
        <v>1642</v>
      </c>
      <c r="J514" s="49" t="s">
        <v>1642</v>
      </c>
      <c r="K514" s="49" t="s">
        <v>1642</v>
      </c>
      <c r="L514" s="49" t="s">
        <v>1642</v>
      </c>
      <c r="M514" s="49" t="s">
        <v>1642</v>
      </c>
      <c r="N514" s="49" t="s">
        <v>1642</v>
      </c>
      <c r="O514" s="54" t="s">
        <v>1642</v>
      </c>
      <c r="P514" s="160" t="s">
        <v>1642</v>
      </c>
      <c r="Q514" s="151" t="s">
        <v>1642</v>
      </c>
      <c r="R514" s="50" t="s">
        <v>1642</v>
      </c>
      <c r="S514" s="50" t="s">
        <v>1642</v>
      </c>
      <c r="T514" s="50" t="s">
        <v>1642</v>
      </c>
      <c r="U514" s="50" t="s">
        <v>1642</v>
      </c>
      <c r="V514" s="55" t="s">
        <v>1642</v>
      </c>
      <c r="W514" s="50" t="s">
        <v>1642</v>
      </c>
      <c r="X514" s="161" t="s">
        <v>1642</v>
      </c>
      <c r="Y514" s="145" t="s">
        <v>1642</v>
      </c>
      <c r="Z514" s="49" t="s">
        <v>1642</v>
      </c>
      <c r="AA514" s="49" t="s">
        <v>1642</v>
      </c>
      <c r="AB514" s="49" t="s">
        <v>1642</v>
      </c>
      <c r="AC514" s="54" t="s">
        <v>1642</v>
      </c>
      <c r="AD514" s="48" t="s">
        <v>1642</v>
      </c>
      <c r="AE514" s="48" t="s">
        <v>1642</v>
      </c>
      <c r="AF514" s="163" t="s">
        <v>1642</v>
      </c>
    </row>
    <row r="515" spans="1:32" ht="18" hidden="1" customHeight="1" x14ac:dyDescent="0.25">
      <c r="A515" s="16" t="s">
        <v>622</v>
      </c>
      <c r="B515" s="17" t="s">
        <v>1642</v>
      </c>
      <c r="C515" s="96" t="s">
        <v>1642</v>
      </c>
      <c r="D515" s="21" t="s">
        <v>1642</v>
      </c>
      <c r="E515" s="17" t="s">
        <v>1642</v>
      </c>
      <c r="F515" s="17" t="s">
        <v>1642</v>
      </c>
      <c r="G515" s="17" t="s">
        <v>1642</v>
      </c>
      <c r="H515" s="97" t="s">
        <v>1642</v>
      </c>
      <c r="I515" s="145" t="s">
        <v>1642</v>
      </c>
      <c r="J515" s="49" t="s">
        <v>1642</v>
      </c>
      <c r="K515" s="49" t="s">
        <v>1642</v>
      </c>
      <c r="L515" s="49" t="s">
        <v>1642</v>
      </c>
      <c r="M515" s="49" t="s">
        <v>1642</v>
      </c>
      <c r="N515" s="49" t="s">
        <v>1642</v>
      </c>
      <c r="O515" s="54" t="s">
        <v>1642</v>
      </c>
      <c r="P515" s="160" t="s">
        <v>1642</v>
      </c>
      <c r="Q515" s="151" t="s">
        <v>1642</v>
      </c>
      <c r="R515" s="50" t="s">
        <v>1642</v>
      </c>
      <c r="S515" s="50" t="s">
        <v>1642</v>
      </c>
      <c r="T515" s="50" t="s">
        <v>1642</v>
      </c>
      <c r="U515" s="50" t="s">
        <v>1642</v>
      </c>
      <c r="V515" s="55" t="s">
        <v>1642</v>
      </c>
      <c r="W515" s="50" t="s">
        <v>1642</v>
      </c>
      <c r="X515" s="161" t="s">
        <v>1642</v>
      </c>
      <c r="Y515" s="145" t="s">
        <v>1642</v>
      </c>
      <c r="Z515" s="49" t="s">
        <v>1642</v>
      </c>
      <c r="AA515" s="49" t="s">
        <v>1642</v>
      </c>
      <c r="AB515" s="49" t="s">
        <v>1642</v>
      </c>
      <c r="AC515" s="54" t="s">
        <v>1642</v>
      </c>
      <c r="AD515" s="48" t="s">
        <v>1642</v>
      </c>
      <c r="AE515" s="48" t="s">
        <v>1642</v>
      </c>
      <c r="AF515" s="163" t="s">
        <v>1642</v>
      </c>
    </row>
    <row r="516" spans="1:32" ht="18" hidden="1" customHeight="1" x14ac:dyDescent="0.25">
      <c r="A516" s="16" t="s">
        <v>623</v>
      </c>
      <c r="B516" s="17" t="s">
        <v>1642</v>
      </c>
      <c r="C516" s="96" t="s">
        <v>1642</v>
      </c>
      <c r="D516" s="21" t="s">
        <v>1642</v>
      </c>
      <c r="E516" s="17" t="s">
        <v>1642</v>
      </c>
      <c r="F516" s="17" t="s">
        <v>1642</v>
      </c>
      <c r="G516" s="17" t="s">
        <v>1642</v>
      </c>
      <c r="H516" s="97" t="s">
        <v>1642</v>
      </c>
      <c r="I516" s="145" t="s">
        <v>1642</v>
      </c>
      <c r="J516" s="49" t="s">
        <v>1642</v>
      </c>
      <c r="K516" s="49" t="s">
        <v>1642</v>
      </c>
      <c r="L516" s="49" t="s">
        <v>1642</v>
      </c>
      <c r="M516" s="49" t="s">
        <v>1642</v>
      </c>
      <c r="N516" s="49" t="s">
        <v>1642</v>
      </c>
      <c r="O516" s="54" t="s">
        <v>1642</v>
      </c>
      <c r="P516" s="160" t="s">
        <v>1642</v>
      </c>
      <c r="Q516" s="151" t="s">
        <v>1642</v>
      </c>
      <c r="R516" s="50" t="s">
        <v>1642</v>
      </c>
      <c r="S516" s="50" t="s">
        <v>1642</v>
      </c>
      <c r="T516" s="50" t="s">
        <v>1642</v>
      </c>
      <c r="U516" s="50" t="s">
        <v>1642</v>
      </c>
      <c r="V516" s="55" t="s">
        <v>1642</v>
      </c>
      <c r="W516" s="50" t="s">
        <v>1642</v>
      </c>
      <c r="X516" s="161" t="s">
        <v>1642</v>
      </c>
      <c r="Y516" s="145" t="s">
        <v>1642</v>
      </c>
      <c r="Z516" s="49" t="s">
        <v>1642</v>
      </c>
      <c r="AA516" s="49" t="s">
        <v>1642</v>
      </c>
      <c r="AB516" s="49" t="s">
        <v>1642</v>
      </c>
      <c r="AC516" s="54" t="s">
        <v>1642</v>
      </c>
      <c r="AD516" s="48" t="s">
        <v>1642</v>
      </c>
      <c r="AE516" s="48" t="s">
        <v>1642</v>
      </c>
      <c r="AF516" s="163" t="s">
        <v>1642</v>
      </c>
    </row>
    <row r="517" spans="1:32" ht="18" hidden="1" customHeight="1" x14ac:dyDescent="0.25">
      <c r="A517" s="16" t="s">
        <v>624</v>
      </c>
      <c r="B517" s="17" t="s">
        <v>1642</v>
      </c>
      <c r="C517" s="96" t="s">
        <v>1642</v>
      </c>
      <c r="D517" s="21" t="s">
        <v>1642</v>
      </c>
      <c r="E517" s="17" t="s">
        <v>1642</v>
      </c>
      <c r="F517" s="17" t="s">
        <v>1642</v>
      </c>
      <c r="G517" s="17" t="s">
        <v>1642</v>
      </c>
      <c r="H517" s="97" t="s">
        <v>1642</v>
      </c>
      <c r="I517" s="145" t="s">
        <v>1642</v>
      </c>
      <c r="J517" s="49" t="s">
        <v>1642</v>
      </c>
      <c r="K517" s="49" t="s">
        <v>1642</v>
      </c>
      <c r="L517" s="49" t="s">
        <v>1642</v>
      </c>
      <c r="M517" s="49" t="s">
        <v>1642</v>
      </c>
      <c r="N517" s="49" t="s">
        <v>1642</v>
      </c>
      <c r="O517" s="54" t="s">
        <v>1642</v>
      </c>
      <c r="P517" s="160" t="s">
        <v>1642</v>
      </c>
      <c r="Q517" s="151" t="s">
        <v>1642</v>
      </c>
      <c r="R517" s="50" t="s">
        <v>1642</v>
      </c>
      <c r="S517" s="50" t="s">
        <v>1642</v>
      </c>
      <c r="T517" s="50" t="s">
        <v>1642</v>
      </c>
      <c r="U517" s="50" t="s">
        <v>1642</v>
      </c>
      <c r="V517" s="55" t="s">
        <v>1642</v>
      </c>
      <c r="W517" s="50" t="s">
        <v>1642</v>
      </c>
      <c r="X517" s="161" t="s">
        <v>1642</v>
      </c>
      <c r="Y517" s="145" t="s">
        <v>1642</v>
      </c>
      <c r="Z517" s="49" t="s">
        <v>1642</v>
      </c>
      <c r="AA517" s="49" t="s">
        <v>1642</v>
      </c>
      <c r="AB517" s="49" t="s">
        <v>1642</v>
      </c>
      <c r="AC517" s="54" t="s">
        <v>1642</v>
      </c>
      <c r="AD517" s="48" t="s">
        <v>1642</v>
      </c>
      <c r="AE517" s="48" t="s">
        <v>1642</v>
      </c>
      <c r="AF517" s="163" t="s">
        <v>1642</v>
      </c>
    </row>
    <row r="518" spans="1:32" ht="18" hidden="1" customHeight="1" x14ac:dyDescent="0.25">
      <c r="A518" s="16" t="s">
        <v>625</v>
      </c>
      <c r="B518" s="17" t="s">
        <v>1642</v>
      </c>
      <c r="C518" s="96" t="s">
        <v>1642</v>
      </c>
      <c r="D518" s="21" t="s">
        <v>1642</v>
      </c>
      <c r="E518" s="17" t="s">
        <v>1642</v>
      </c>
      <c r="F518" s="17" t="s">
        <v>1642</v>
      </c>
      <c r="G518" s="17" t="s">
        <v>1642</v>
      </c>
      <c r="H518" s="97" t="s">
        <v>1642</v>
      </c>
      <c r="I518" s="145" t="s">
        <v>1642</v>
      </c>
      <c r="J518" s="49" t="s">
        <v>1642</v>
      </c>
      <c r="K518" s="49" t="s">
        <v>1642</v>
      </c>
      <c r="L518" s="49" t="s">
        <v>1642</v>
      </c>
      <c r="M518" s="49" t="s">
        <v>1642</v>
      </c>
      <c r="N518" s="49" t="s">
        <v>1642</v>
      </c>
      <c r="O518" s="54" t="s">
        <v>1642</v>
      </c>
      <c r="P518" s="160" t="s">
        <v>1642</v>
      </c>
      <c r="Q518" s="151" t="s">
        <v>1642</v>
      </c>
      <c r="R518" s="50" t="s">
        <v>1642</v>
      </c>
      <c r="S518" s="50" t="s">
        <v>1642</v>
      </c>
      <c r="T518" s="50" t="s">
        <v>1642</v>
      </c>
      <c r="U518" s="50" t="s">
        <v>1642</v>
      </c>
      <c r="V518" s="55" t="s">
        <v>1642</v>
      </c>
      <c r="W518" s="50" t="s">
        <v>1642</v>
      </c>
      <c r="X518" s="161" t="s">
        <v>1642</v>
      </c>
      <c r="Y518" s="145" t="s">
        <v>1642</v>
      </c>
      <c r="Z518" s="49" t="s">
        <v>1642</v>
      </c>
      <c r="AA518" s="49" t="s">
        <v>1642</v>
      </c>
      <c r="AB518" s="49" t="s">
        <v>1642</v>
      </c>
      <c r="AC518" s="54" t="s">
        <v>1642</v>
      </c>
      <c r="AD518" s="48" t="s">
        <v>1642</v>
      </c>
      <c r="AE518" s="48" t="s">
        <v>1642</v>
      </c>
      <c r="AF518" s="163" t="s">
        <v>1642</v>
      </c>
    </row>
    <row r="519" spans="1:32" ht="18" hidden="1" customHeight="1" x14ac:dyDescent="0.25">
      <c r="A519" s="16" t="s">
        <v>626</v>
      </c>
      <c r="B519" s="17" t="s">
        <v>1642</v>
      </c>
      <c r="C519" s="96" t="s">
        <v>1642</v>
      </c>
      <c r="D519" s="21" t="s">
        <v>1642</v>
      </c>
      <c r="E519" s="17" t="s">
        <v>1642</v>
      </c>
      <c r="F519" s="17" t="s">
        <v>1642</v>
      </c>
      <c r="G519" s="17" t="s">
        <v>1642</v>
      </c>
      <c r="H519" s="97" t="s">
        <v>1642</v>
      </c>
      <c r="I519" s="145" t="s">
        <v>1642</v>
      </c>
      <c r="J519" s="49" t="s">
        <v>1642</v>
      </c>
      <c r="K519" s="49" t="s">
        <v>1642</v>
      </c>
      <c r="L519" s="49" t="s">
        <v>1642</v>
      </c>
      <c r="M519" s="49" t="s">
        <v>1642</v>
      </c>
      <c r="N519" s="49" t="s">
        <v>1642</v>
      </c>
      <c r="O519" s="54" t="s">
        <v>1642</v>
      </c>
      <c r="P519" s="160" t="s">
        <v>1642</v>
      </c>
      <c r="Q519" s="151" t="s">
        <v>1642</v>
      </c>
      <c r="R519" s="50" t="s">
        <v>1642</v>
      </c>
      <c r="S519" s="50" t="s">
        <v>1642</v>
      </c>
      <c r="T519" s="50" t="s">
        <v>1642</v>
      </c>
      <c r="U519" s="50" t="s">
        <v>1642</v>
      </c>
      <c r="V519" s="55" t="s">
        <v>1642</v>
      </c>
      <c r="W519" s="50" t="s">
        <v>1642</v>
      </c>
      <c r="X519" s="161" t="s">
        <v>1642</v>
      </c>
      <c r="Y519" s="145" t="s">
        <v>1642</v>
      </c>
      <c r="Z519" s="49" t="s">
        <v>1642</v>
      </c>
      <c r="AA519" s="49" t="s">
        <v>1642</v>
      </c>
      <c r="AB519" s="49" t="s">
        <v>1642</v>
      </c>
      <c r="AC519" s="54" t="s">
        <v>1642</v>
      </c>
      <c r="AD519" s="48" t="s">
        <v>1642</v>
      </c>
      <c r="AE519" s="48" t="s">
        <v>1642</v>
      </c>
      <c r="AF519" s="163" t="s">
        <v>1642</v>
      </c>
    </row>
    <row r="520" spans="1:32" ht="18" hidden="1" customHeight="1" x14ac:dyDescent="0.25">
      <c r="A520" s="16" t="s">
        <v>627</v>
      </c>
      <c r="B520" s="17" t="s">
        <v>1642</v>
      </c>
      <c r="C520" s="96" t="s">
        <v>1642</v>
      </c>
      <c r="D520" s="21" t="s">
        <v>1642</v>
      </c>
      <c r="E520" s="17" t="s">
        <v>1642</v>
      </c>
      <c r="F520" s="17" t="s">
        <v>1642</v>
      </c>
      <c r="G520" s="17" t="s">
        <v>1642</v>
      </c>
      <c r="H520" s="97" t="s">
        <v>1642</v>
      </c>
      <c r="I520" s="145" t="s">
        <v>1642</v>
      </c>
      <c r="J520" s="49" t="s">
        <v>1642</v>
      </c>
      <c r="K520" s="49" t="s">
        <v>1642</v>
      </c>
      <c r="L520" s="49" t="s">
        <v>1642</v>
      </c>
      <c r="M520" s="49" t="s">
        <v>1642</v>
      </c>
      <c r="N520" s="49" t="s">
        <v>1642</v>
      </c>
      <c r="O520" s="54" t="s">
        <v>1642</v>
      </c>
      <c r="P520" s="160" t="s">
        <v>1642</v>
      </c>
      <c r="Q520" s="151" t="s">
        <v>1642</v>
      </c>
      <c r="R520" s="50" t="s">
        <v>1642</v>
      </c>
      <c r="S520" s="50" t="s">
        <v>1642</v>
      </c>
      <c r="T520" s="50" t="s">
        <v>1642</v>
      </c>
      <c r="U520" s="50" t="s">
        <v>1642</v>
      </c>
      <c r="V520" s="55" t="s">
        <v>1642</v>
      </c>
      <c r="W520" s="50" t="s">
        <v>1642</v>
      </c>
      <c r="X520" s="161" t="s">
        <v>1642</v>
      </c>
      <c r="Y520" s="145" t="s">
        <v>1642</v>
      </c>
      <c r="Z520" s="49" t="s">
        <v>1642</v>
      </c>
      <c r="AA520" s="49" t="s">
        <v>1642</v>
      </c>
      <c r="AB520" s="49" t="s">
        <v>1642</v>
      </c>
      <c r="AC520" s="54" t="s">
        <v>1642</v>
      </c>
      <c r="AD520" s="48" t="s">
        <v>1642</v>
      </c>
      <c r="AE520" s="48" t="s">
        <v>1642</v>
      </c>
      <c r="AF520" s="163" t="s">
        <v>1642</v>
      </c>
    </row>
    <row r="521" spans="1:32" ht="18" hidden="1" customHeight="1" x14ac:dyDescent="0.25">
      <c r="A521" s="16" t="s">
        <v>628</v>
      </c>
      <c r="B521" s="17" t="s">
        <v>1642</v>
      </c>
      <c r="C521" s="96" t="s">
        <v>1642</v>
      </c>
      <c r="D521" s="21" t="s">
        <v>1642</v>
      </c>
      <c r="E521" s="17" t="s">
        <v>1642</v>
      </c>
      <c r="F521" s="17" t="s">
        <v>1642</v>
      </c>
      <c r="G521" s="17" t="s">
        <v>1642</v>
      </c>
      <c r="H521" s="97" t="s">
        <v>1642</v>
      </c>
      <c r="I521" s="145" t="s">
        <v>1642</v>
      </c>
      <c r="J521" s="49" t="s">
        <v>1642</v>
      </c>
      <c r="K521" s="49" t="s">
        <v>1642</v>
      </c>
      <c r="L521" s="49" t="s">
        <v>1642</v>
      </c>
      <c r="M521" s="49" t="s">
        <v>1642</v>
      </c>
      <c r="N521" s="49" t="s">
        <v>1642</v>
      </c>
      <c r="O521" s="54" t="s">
        <v>1642</v>
      </c>
      <c r="P521" s="160" t="s">
        <v>1642</v>
      </c>
      <c r="Q521" s="151" t="s">
        <v>1642</v>
      </c>
      <c r="R521" s="50" t="s">
        <v>1642</v>
      </c>
      <c r="S521" s="50" t="s">
        <v>1642</v>
      </c>
      <c r="T521" s="50" t="s">
        <v>1642</v>
      </c>
      <c r="U521" s="50" t="s">
        <v>1642</v>
      </c>
      <c r="V521" s="55" t="s">
        <v>1642</v>
      </c>
      <c r="W521" s="50" t="s">
        <v>1642</v>
      </c>
      <c r="X521" s="161" t="s">
        <v>1642</v>
      </c>
      <c r="Y521" s="145" t="s">
        <v>1642</v>
      </c>
      <c r="Z521" s="49" t="s">
        <v>1642</v>
      </c>
      <c r="AA521" s="49" t="s">
        <v>1642</v>
      </c>
      <c r="AB521" s="49" t="s">
        <v>1642</v>
      </c>
      <c r="AC521" s="54" t="s">
        <v>1642</v>
      </c>
      <c r="AD521" s="48" t="s">
        <v>1642</v>
      </c>
      <c r="AE521" s="48" t="s">
        <v>1642</v>
      </c>
      <c r="AF521" s="163" t="s">
        <v>1642</v>
      </c>
    </row>
    <row r="522" spans="1:32" ht="18" hidden="1" customHeight="1" x14ac:dyDescent="0.25">
      <c r="A522" s="16" t="s">
        <v>629</v>
      </c>
      <c r="B522" s="17" t="s">
        <v>1642</v>
      </c>
      <c r="C522" s="96" t="s">
        <v>1642</v>
      </c>
      <c r="D522" s="21" t="s">
        <v>1642</v>
      </c>
      <c r="E522" s="17" t="s">
        <v>1642</v>
      </c>
      <c r="F522" s="17" t="s">
        <v>1642</v>
      </c>
      <c r="G522" s="17" t="s">
        <v>1642</v>
      </c>
      <c r="H522" s="97" t="s">
        <v>1642</v>
      </c>
      <c r="I522" s="145" t="s">
        <v>1642</v>
      </c>
      <c r="J522" s="49" t="s">
        <v>1642</v>
      </c>
      <c r="K522" s="49" t="s">
        <v>1642</v>
      </c>
      <c r="L522" s="49" t="s">
        <v>1642</v>
      </c>
      <c r="M522" s="49" t="s">
        <v>1642</v>
      </c>
      <c r="N522" s="49" t="s">
        <v>1642</v>
      </c>
      <c r="O522" s="54" t="s">
        <v>1642</v>
      </c>
      <c r="P522" s="160" t="s">
        <v>1642</v>
      </c>
      <c r="Q522" s="151" t="s">
        <v>1642</v>
      </c>
      <c r="R522" s="50" t="s">
        <v>1642</v>
      </c>
      <c r="S522" s="50" t="s">
        <v>1642</v>
      </c>
      <c r="T522" s="50" t="s">
        <v>1642</v>
      </c>
      <c r="U522" s="50" t="s">
        <v>1642</v>
      </c>
      <c r="V522" s="55" t="s">
        <v>1642</v>
      </c>
      <c r="W522" s="50" t="s">
        <v>1642</v>
      </c>
      <c r="X522" s="161" t="s">
        <v>1642</v>
      </c>
      <c r="Y522" s="145" t="s">
        <v>1642</v>
      </c>
      <c r="Z522" s="49" t="s">
        <v>1642</v>
      </c>
      <c r="AA522" s="49" t="s">
        <v>1642</v>
      </c>
      <c r="AB522" s="49" t="s">
        <v>1642</v>
      </c>
      <c r="AC522" s="54" t="s">
        <v>1642</v>
      </c>
      <c r="AD522" s="48" t="s">
        <v>1642</v>
      </c>
      <c r="AE522" s="48" t="s">
        <v>1642</v>
      </c>
      <c r="AF522" s="163" t="s">
        <v>1642</v>
      </c>
    </row>
    <row r="523" spans="1:32" ht="18" hidden="1" customHeight="1" x14ac:dyDescent="0.25">
      <c r="A523" s="16" t="s">
        <v>630</v>
      </c>
      <c r="B523" s="17" t="s">
        <v>1642</v>
      </c>
      <c r="C523" s="96" t="s">
        <v>1642</v>
      </c>
      <c r="D523" s="21" t="s">
        <v>1642</v>
      </c>
      <c r="E523" s="17" t="s">
        <v>1642</v>
      </c>
      <c r="F523" s="17" t="s">
        <v>1642</v>
      </c>
      <c r="G523" s="17" t="s">
        <v>1642</v>
      </c>
      <c r="H523" s="97" t="s">
        <v>1642</v>
      </c>
      <c r="I523" s="145" t="s">
        <v>1642</v>
      </c>
      <c r="J523" s="49" t="s">
        <v>1642</v>
      </c>
      <c r="K523" s="49" t="s">
        <v>1642</v>
      </c>
      <c r="L523" s="49" t="s">
        <v>1642</v>
      </c>
      <c r="M523" s="49" t="s">
        <v>1642</v>
      </c>
      <c r="N523" s="49" t="s">
        <v>1642</v>
      </c>
      <c r="O523" s="54" t="s">
        <v>1642</v>
      </c>
      <c r="P523" s="160" t="s">
        <v>1642</v>
      </c>
      <c r="Q523" s="151" t="s">
        <v>1642</v>
      </c>
      <c r="R523" s="50" t="s">
        <v>1642</v>
      </c>
      <c r="S523" s="50" t="s">
        <v>1642</v>
      </c>
      <c r="T523" s="50" t="s">
        <v>1642</v>
      </c>
      <c r="U523" s="50" t="s">
        <v>1642</v>
      </c>
      <c r="V523" s="55" t="s">
        <v>1642</v>
      </c>
      <c r="W523" s="50" t="s">
        <v>1642</v>
      </c>
      <c r="X523" s="161" t="s">
        <v>1642</v>
      </c>
      <c r="Y523" s="145" t="s">
        <v>1642</v>
      </c>
      <c r="Z523" s="49" t="s">
        <v>1642</v>
      </c>
      <c r="AA523" s="49" t="s">
        <v>1642</v>
      </c>
      <c r="AB523" s="49" t="s">
        <v>1642</v>
      </c>
      <c r="AC523" s="54" t="s">
        <v>1642</v>
      </c>
      <c r="AD523" s="48" t="s">
        <v>1642</v>
      </c>
      <c r="AE523" s="48" t="s">
        <v>1642</v>
      </c>
      <c r="AF523" s="163" t="s">
        <v>1642</v>
      </c>
    </row>
    <row r="524" spans="1:32" ht="18" hidden="1" customHeight="1" x14ac:dyDescent="0.25">
      <c r="A524" s="16" t="s">
        <v>631</v>
      </c>
      <c r="B524" s="17" t="s">
        <v>1642</v>
      </c>
      <c r="C524" s="96" t="s">
        <v>1642</v>
      </c>
      <c r="D524" s="21" t="s">
        <v>1642</v>
      </c>
      <c r="E524" s="17" t="s">
        <v>1642</v>
      </c>
      <c r="F524" s="17" t="s">
        <v>1642</v>
      </c>
      <c r="G524" s="17" t="s">
        <v>1642</v>
      </c>
      <c r="H524" s="97" t="s">
        <v>1642</v>
      </c>
      <c r="I524" s="145" t="s">
        <v>1642</v>
      </c>
      <c r="J524" s="49" t="s">
        <v>1642</v>
      </c>
      <c r="K524" s="49" t="s">
        <v>1642</v>
      </c>
      <c r="L524" s="49" t="s">
        <v>1642</v>
      </c>
      <c r="M524" s="49" t="s">
        <v>1642</v>
      </c>
      <c r="N524" s="49" t="s">
        <v>1642</v>
      </c>
      <c r="O524" s="54" t="s">
        <v>1642</v>
      </c>
      <c r="P524" s="160" t="s">
        <v>1642</v>
      </c>
      <c r="Q524" s="151" t="s">
        <v>1642</v>
      </c>
      <c r="R524" s="50" t="s">
        <v>1642</v>
      </c>
      <c r="S524" s="50" t="s">
        <v>1642</v>
      </c>
      <c r="T524" s="50" t="s">
        <v>1642</v>
      </c>
      <c r="U524" s="50" t="s">
        <v>1642</v>
      </c>
      <c r="V524" s="55" t="s">
        <v>1642</v>
      </c>
      <c r="W524" s="50" t="s">
        <v>1642</v>
      </c>
      <c r="X524" s="161" t="s">
        <v>1642</v>
      </c>
      <c r="Y524" s="145" t="s">
        <v>1642</v>
      </c>
      <c r="Z524" s="49" t="s">
        <v>1642</v>
      </c>
      <c r="AA524" s="49" t="s">
        <v>1642</v>
      </c>
      <c r="AB524" s="49" t="s">
        <v>1642</v>
      </c>
      <c r="AC524" s="54" t="s">
        <v>1642</v>
      </c>
      <c r="AD524" s="48" t="s">
        <v>1642</v>
      </c>
      <c r="AE524" s="48" t="s">
        <v>1642</v>
      </c>
      <c r="AF524" s="163" t="s">
        <v>1642</v>
      </c>
    </row>
    <row r="525" spans="1:32" ht="18" hidden="1" customHeight="1" x14ac:dyDescent="0.25">
      <c r="A525" s="16" t="s">
        <v>632</v>
      </c>
      <c r="B525" s="17" t="s">
        <v>1642</v>
      </c>
      <c r="C525" s="96" t="s">
        <v>1642</v>
      </c>
      <c r="D525" s="21" t="s">
        <v>1642</v>
      </c>
      <c r="E525" s="17" t="s">
        <v>1642</v>
      </c>
      <c r="F525" s="17" t="s">
        <v>1642</v>
      </c>
      <c r="G525" s="17" t="s">
        <v>1642</v>
      </c>
      <c r="H525" s="97" t="s">
        <v>1642</v>
      </c>
      <c r="I525" s="145" t="s">
        <v>1642</v>
      </c>
      <c r="J525" s="49" t="s">
        <v>1642</v>
      </c>
      <c r="K525" s="49" t="s">
        <v>1642</v>
      </c>
      <c r="L525" s="49" t="s">
        <v>1642</v>
      </c>
      <c r="M525" s="49" t="s">
        <v>1642</v>
      </c>
      <c r="N525" s="49" t="s">
        <v>1642</v>
      </c>
      <c r="O525" s="54" t="s">
        <v>1642</v>
      </c>
      <c r="P525" s="160" t="s">
        <v>1642</v>
      </c>
      <c r="Q525" s="151" t="s">
        <v>1642</v>
      </c>
      <c r="R525" s="50" t="s">
        <v>1642</v>
      </c>
      <c r="S525" s="50" t="s">
        <v>1642</v>
      </c>
      <c r="T525" s="50" t="s">
        <v>1642</v>
      </c>
      <c r="U525" s="50" t="s">
        <v>1642</v>
      </c>
      <c r="V525" s="55" t="s">
        <v>1642</v>
      </c>
      <c r="W525" s="50" t="s">
        <v>1642</v>
      </c>
      <c r="X525" s="161" t="s">
        <v>1642</v>
      </c>
      <c r="Y525" s="145" t="s">
        <v>1642</v>
      </c>
      <c r="Z525" s="49" t="s">
        <v>1642</v>
      </c>
      <c r="AA525" s="49" t="s">
        <v>1642</v>
      </c>
      <c r="AB525" s="49" t="s">
        <v>1642</v>
      </c>
      <c r="AC525" s="54" t="s">
        <v>1642</v>
      </c>
      <c r="AD525" s="48" t="s">
        <v>1642</v>
      </c>
      <c r="AE525" s="48" t="s">
        <v>1642</v>
      </c>
      <c r="AF525" s="163" t="s">
        <v>1642</v>
      </c>
    </row>
    <row r="526" spans="1:32" ht="18" hidden="1" customHeight="1" x14ac:dyDescent="0.25">
      <c r="A526" s="16" t="s">
        <v>633</v>
      </c>
      <c r="B526" s="17" t="s">
        <v>1642</v>
      </c>
      <c r="C526" s="96" t="s">
        <v>1642</v>
      </c>
      <c r="D526" s="21" t="s">
        <v>1642</v>
      </c>
      <c r="E526" s="17" t="s">
        <v>1642</v>
      </c>
      <c r="F526" s="17" t="s">
        <v>1642</v>
      </c>
      <c r="G526" s="17" t="s">
        <v>1642</v>
      </c>
      <c r="H526" s="97" t="s">
        <v>1642</v>
      </c>
      <c r="I526" s="145" t="s">
        <v>1642</v>
      </c>
      <c r="J526" s="49" t="s">
        <v>1642</v>
      </c>
      <c r="K526" s="49" t="s">
        <v>1642</v>
      </c>
      <c r="L526" s="49" t="s">
        <v>1642</v>
      </c>
      <c r="M526" s="49" t="s">
        <v>1642</v>
      </c>
      <c r="N526" s="49" t="s">
        <v>1642</v>
      </c>
      <c r="O526" s="54" t="s">
        <v>1642</v>
      </c>
      <c r="P526" s="160" t="s">
        <v>1642</v>
      </c>
      <c r="Q526" s="151" t="s">
        <v>1642</v>
      </c>
      <c r="R526" s="50" t="s">
        <v>1642</v>
      </c>
      <c r="S526" s="50" t="s">
        <v>1642</v>
      </c>
      <c r="T526" s="50" t="s">
        <v>1642</v>
      </c>
      <c r="U526" s="50" t="s">
        <v>1642</v>
      </c>
      <c r="V526" s="55" t="s">
        <v>1642</v>
      </c>
      <c r="W526" s="50" t="s">
        <v>1642</v>
      </c>
      <c r="X526" s="161" t="s">
        <v>1642</v>
      </c>
      <c r="Y526" s="145" t="s">
        <v>1642</v>
      </c>
      <c r="Z526" s="49" t="s">
        <v>1642</v>
      </c>
      <c r="AA526" s="49" t="s">
        <v>1642</v>
      </c>
      <c r="AB526" s="49" t="s">
        <v>1642</v>
      </c>
      <c r="AC526" s="54" t="s">
        <v>1642</v>
      </c>
      <c r="AD526" s="48" t="s">
        <v>1642</v>
      </c>
      <c r="AE526" s="48" t="s">
        <v>1642</v>
      </c>
      <c r="AF526" s="163" t="s">
        <v>1642</v>
      </c>
    </row>
    <row r="527" spans="1:32" ht="18" hidden="1" customHeight="1" x14ac:dyDescent="0.25">
      <c r="A527" s="16" t="s">
        <v>634</v>
      </c>
      <c r="B527" s="17" t="s">
        <v>1642</v>
      </c>
      <c r="C527" s="96" t="s">
        <v>1642</v>
      </c>
      <c r="D527" s="21" t="s">
        <v>1642</v>
      </c>
      <c r="E527" s="17" t="s">
        <v>1642</v>
      </c>
      <c r="F527" s="17" t="s">
        <v>1642</v>
      </c>
      <c r="G527" s="17" t="s">
        <v>1642</v>
      </c>
      <c r="H527" s="97" t="s">
        <v>1642</v>
      </c>
      <c r="I527" s="145" t="s">
        <v>1642</v>
      </c>
      <c r="J527" s="49" t="s">
        <v>1642</v>
      </c>
      <c r="K527" s="49" t="s">
        <v>1642</v>
      </c>
      <c r="L527" s="49" t="s">
        <v>1642</v>
      </c>
      <c r="M527" s="49" t="s">
        <v>1642</v>
      </c>
      <c r="N527" s="49" t="s">
        <v>1642</v>
      </c>
      <c r="O527" s="54" t="s">
        <v>1642</v>
      </c>
      <c r="P527" s="160" t="s">
        <v>1642</v>
      </c>
      <c r="Q527" s="151" t="s">
        <v>1642</v>
      </c>
      <c r="R527" s="50" t="s">
        <v>1642</v>
      </c>
      <c r="S527" s="50" t="s">
        <v>1642</v>
      </c>
      <c r="T527" s="50" t="s">
        <v>1642</v>
      </c>
      <c r="U527" s="50" t="s">
        <v>1642</v>
      </c>
      <c r="V527" s="55" t="s">
        <v>1642</v>
      </c>
      <c r="W527" s="50" t="s">
        <v>1642</v>
      </c>
      <c r="X527" s="161" t="s">
        <v>1642</v>
      </c>
      <c r="Y527" s="145" t="s">
        <v>1642</v>
      </c>
      <c r="Z527" s="49" t="s">
        <v>1642</v>
      </c>
      <c r="AA527" s="49" t="s">
        <v>1642</v>
      </c>
      <c r="AB527" s="49" t="s">
        <v>1642</v>
      </c>
      <c r="AC527" s="54" t="s">
        <v>1642</v>
      </c>
      <c r="AD527" s="48" t="s">
        <v>1642</v>
      </c>
      <c r="AE527" s="48" t="s">
        <v>1642</v>
      </c>
      <c r="AF527" s="163" t="s">
        <v>1642</v>
      </c>
    </row>
    <row r="528" spans="1:32" ht="18" hidden="1" customHeight="1" x14ac:dyDescent="0.25">
      <c r="A528" s="16" t="s">
        <v>635</v>
      </c>
      <c r="B528" s="17" t="s">
        <v>1642</v>
      </c>
      <c r="C528" s="96" t="s">
        <v>1642</v>
      </c>
      <c r="D528" s="21" t="s">
        <v>1642</v>
      </c>
      <c r="E528" s="17" t="s">
        <v>1642</v>
      </c>
      <c r="F528" s="17" t="s">
        <v>1642</v>
      </c>
      <c r="G528" s="17" t="s">
        <v>1642</v>
      </c>
      <c r="H528" s="97" t="s">
        <v>1642</v>
      </c>
      <c r="I528" s="145" t="s">
        <v>1642</v>
      </c>
      <c r="J528" s="49" t="s">
        <v>1642</v>
      </c>
      <c r="K528" s="49" t="s">
        <v>1642</v>
      </c>
      <c r="L528" s="49" t="s">
        <v>1642</v>
      </c>
      <c r="M528" s="49" t="s">
        <v>1642</v>
      </c>
      <c r="N528" s="49" t="s">
        <v>1642</v>
      </c>
      <c r="O528" s="54" t="s">
        <v>1642</v>
      </c>
      <c r="P528" s="160" t="s">
        <v>1642</v>
      </c>
      <c r="Q528" s="151" t="s">
        <v>1642</v>
      </c>
      <c r="R528" s="50" t="s">
        <v>1642</v>
      </c>
      <c r="S528" s="50" t="s">
        <v>1642</v>
      </c>
      <c r="T528" s="50" t="s">
        <v>1642</v>
      </c>
      <c r="U528" s="50" t="s">
        <v>1642</v>
      </c>
      <c r="V528" s="55" t="s">
        <v>1642</v>
      </c>
      <c r="W528" s="50" t="s">
        <v>1642</v>
      </c>
      <c r="X528" s="161" t="s">
        <v>1642</v>
      </c>
      <c r="Y528" s="145" t="s">
        <v>1642</v>
      </c>
      <c r="Z528" s="49" t="s">
        <v>1642</v>
      </c>
      <c r="AA528" s="49" t="s">
        <v>1642</v>
      </c>
      <c r="AB528" s="49" t="s">
        <v>1642</v>
      </c>
      <c r="AC528" s="54" t="s">
        <v>1642</v>
      </c>
      <c r="AD528" s="48" t="s">
        <v>1642</v>
      </c>
      <c r="AE528" s="48" t="s">
        <v>1642</v>
      </c>
      <c r="AF528" s="163" t="s">
        <v>1642</v>
      </c>
    </row>
    <row r="529" spans="1:32" ht="18" hidden="1" customHeight="1" x14ac:dyDescent="0.25">
      <c r="A529" s="16" t="s">
        <v>636</v>
      </c>
      <c r="B529" s="17" t="s">
        <v>1642</v>
      </c>
      <c r="C529" s="96" t="s">
        <v>1642</v>
      </c>
      <c r="D529" s="21" t="s">
        <v>1642</v>
      </c>
      <c r="E529" s="17" t="s">
        <v>1642</v>
      </c>
      <c r="F529" s="17" t="s">
        <v>1642</v>
      </c>
      <c r="G529" s="17" t="s">
        <v>1642</v>
      </c>
      <c r="H529" s="97" t="s">
        <v>1642</v>
      </c>
      <c r="I529" s="145" t="s">
        <v>1642</v>
      </c>
      <c r="J529" s="49" t="s">
        <v>1642</v>
      </c>
      <c r="K529" s="49" t="s">
        <v>1642</v>
      </c>
      <c r="L529" s="49" t="s">
        <v>1642</v>
      </c>
      <c r="M529" s="49" t="s">
        <v>1642</v>
      </c>
      <c r="N529" s="49" t="s">
        <v>1642</v>
      </c>
      <c r="O529" s="54" t="s">
        <v>1642</v>
      </c>
      <c r="P529" s="160" t="s">
        <v>1642</v>
      </c>
      <c r="Q529" s="151" t="s">
        <v>1642</v>
      </c>
      <c r="R529" s="50" t="s">
        <v>1642</v>
      </c>
      <c r="S529" s="50" t="s">
        <v>1642</v>
      </c>
      <c r="T529" s="50" t="s">
        <v>1642</v>
      </c>
      <c r="U529" s="50" t="s">
        <v>1642</v>
      </c>
      <c r="V529" s="55" t="s">
        <v>1642</v>
      </c>
      <c r="W529" s="50" t="s">
        <v>1642</v>
      </c>
      <c r="X529" s="161" t="s">
        <v>1642</v>
      </c>
      <c r="Y529" s="145" t="s">
        <v>1642</v>
      </c>
      <c r="Z529" s="49" t="s">
        <v>1642</v>
      </c>
      <c r="AA529" s="49" t="s">
        <v>1642</v>
      </c>
      <c r="AB529" s="49" t="s">
        <v>1642</v>
      </c>
      <c r="AC529" s="54" t="s">
        <v>1642</v>
      </c>
      <c r="AD529" s="48" t="s">
        <v>1642</v>
      </c>
      <c r="AE529" s="48" t="s">
        <v>1642</v>
      </c>
      <c r="AF529" s="163" t="s">
        <v>1642</v>
      </c>
    </row>
    <row r="530" spans="1:32" ht="18" hidden="1" customHeight="1" x14ac:dyDescent="0.25">
      <c r="A530" s="16" t="s">
        <v>637</v>
      </c>
      <c r="B530" s="17" t="s">
        <v>1642</v>
      </c>
      <c r="C530" s="96" t="s">
        <v>1642</v>
      </c>
      <c r="D530" s="21" t="s">
        <v>1642</v>
      </c>
      <c r="E530" s="17" t="s">
        <v>1642</v>
      </c>
      <c r="F530" s="17" t="s">
        <v>1642</v>
      </c>
      <c r="G530" s="17" t="s">
        <v>1642</v>
      </c>
      <c r="H530" s="97" t="s">
        <v>1642</v>
      </c>
      <c r="I530" s="145" t="s">
        <v>1642</v>
      </c>
      <c r="J530" s="49" t="s">
        <v>1642</v>
      </c>
      <c r="K530" s="49" t="s">
        <v>1642</v>
      </c>
      <c r="L530" s="49" t="s">
        <v>1642</v>
      </c>
      <c r="M530" s="49" t="s">
        <v>1642</v>
      </c>
      <c r="N530" s="49" t="s">
        <v>1642</v>
      </c>
      <c r="O530" s="54" t="s">
        <v>1642</v>
      </c>
      <c r="P530" s="160" t="s">
        <v>1642</v>
      </c>
      <c r="Q530" s="151" t="s">
        <v>1642</v>
      </c>
      <c r="R530" s="50" t="s">
        <v>1642</v>
      </c>
      <c r="S530" s="50" t="s">
        <v>1642</v>
      </c>
      <c r="T530" s="50" t="s">
        <v>1642</v>
      </c>
      <c r="U530" s="50" t="s">
        <v>1642</v>
      </c>
      <c r="V530" s="55" t="s">
        <v>1642</v>
      </c>
      <c r="W530" s="50" t="s">
        <v>1642</v>
      </c>
      <c r="X530" s="161" t="s">
        <v>1642</v>
      </c>
      <c r="Y530" s="145" t="s">
        <v>1642</v>
      </c>
      <c r="Z530" s="49" t="s">
        <v>1642</v>
      </c>
      <c r="AA530" s="49" t="s">
        <v>1642</v>
      </c>
      <c r="AB530" s="49" t="s">
        <v>1642</v>
      </c>
      <c r="AC530" s="54" t="s">
        <v>1642</v>
      </c>
      <c r="AD530" s="48" t="s">
        <v>1642</v>
      </c>
      <c r="AE530" s="48" t="s">
        <v>1642</v>
      </c>
      <c r="AF530" s="163" t="s">
        <v>1642</v>
      </c>
    </row>
    <row r="531" spans="1:32" ht="18" hidden="1" customHeight="1" x14ac:dyDescent="0.25">
      <c r="A531" s="16" t="s">
        <v>638</v>
      </c>
      <c r="B531" s="17" t="s">
        <v>1642</v>
      </c>
      <c r="C531" s="96" t="s">
        <v>1642</v>
      </c>
      <c r="D531" s="21" t="s">
        <v>1642</v>
      </c>
      <c r="E531" s="17" t="s">
        <v>1642</v>
      </c>
      <c r="F531" s="17" t="s">
        <v>1642</v>
      </c>
      <c r="G531" s="17" t="s">
        <v>1642</v>
      </c>
      <c r="H531" s="97" t="s">
        <v>1642</v>
      </c>
      <c r="I531" s="145" t="s">
        <v>1642</v>
      </c>
      <c r="J531" s="49" t="s">
        <v>1642</v>
      </c>
      <c r="K531" s="49" t="s">
        <v>1642</v>
      </c>
      <c r="L531" s="49" t="s">
        <v>1642</v>
      </c>
      <c r="M531" s="49" t="s">
        <v>1642</v>
      </c>
      <c r="N531" s="49" t="s">
        <v>1642</v>
      </c>
      <c r="O531" s="54" t="s">
        <v>1642</v>
      </c>
      <c r="P531" s="160" t="s">
        <v>1642</v>
      </c>
      <c r="Q531" s="151" t="s">
        <v>1642</v>
      </c>
      <c r="R531" s="50" t="s">
        <v>1642</v>
      </c>
      <c r="S531" s="50" t="s">
        <v>1642</v>
      </c>
      <c r="T531" s="50" t="s">
        <v>1642</v>
      </c>
      <c r="U531" s="50" t="s">
        <v>1642</v>
      </c>
      <c r="V531" s="55" t="s">
        <v>1642</v>
      </c>
      <c r="W531" s="50" t="s">
        <v>1642</v>
      </c>
      <c r="X531" s="161" t="s">
        <v>1642</v>
      </c>
      <c r="Y531" s="145" t="s">
        <v>1642</v>
      </c>
      <c r="Z531" s="49" t="s">
        <v>1642</v>
      </c>
      <c r="AA531" s="49" t="s">
        <v>1642</v>
      </c>
      <c r="AB531" s="49" t="s">
        <v>1642</v>
      </c>
      <c r="AC531" s="54" t="s">
        <v>1642</v>
      </c>
      <c r="AD531" s="48" t="s">
        <v>1642</v>
      </c>
      <c r="AE531" s="48" t="s">
        <v>1642</v>
      </c>
      <c r="AF531" s="163" t="s">
        <v>1642</v>
      </c>
    </row>
    <row r="532" spans="1:32" ht="18" hidden="1" customHeight="1" x14ac:dyDescent="0.25">
      <c r="A532" s="16" t="s">
        <v>639</v>
      </c>
      <c r="B532" s="17" t="s">
        <v>1642</v>
      </c>
      <c r="C532" s="96" t="s">
        <v>1642</v>
      </c>
      <c r="D532" s="21" t="s">
        <v>1642</v>
      </c>
      <c r="E532" s="17" t="s">
        <v>1642</v>
      </c>
      <c r="F532" s="17" t="s">
        <v>1642</v>
      </c>
      <c r="G532" s="17" t="s">
        <v>1642</v>
      </c>
      <c r="H532" s="97" t="s">
        <v>1642</v>
      </c>
      <c r="I532" s="145" t="s">
        <v>1642</v>
      </c>
      <c r="J532" s="49" t="s">
        <v>1642</v>
      </c>
      <c r="K532" s="49" t="s">
        <v>1642</v>
      </c>
      <c r="L532" s="49" t="s">
        <v>1642</v>
      </c>
      <c r="M532" s="49" t="s">
        <v>1642</v>
      </c>
      <c r="N532" s="49" t="s">
        <v>1642</v>
      </c>
      <c r="O532" s="54" t="s">
        <v>1642</v>
      </c>
      <c r="P532" s="160" t="s">
        <v>1642</v>
      </c>
      <c r="Q532" s="151" t="s">
        <v>1642</v>
      </c>
      <c r="R532" s="50" t="s">
        <v>1642</v>
      </c>
      <c r="S532" s="50" t="s">
        <v>1642</v>
      </c>
      <c r="T532" s="50" t="s">
        <v>1642</v>
      </c>
      <c r="U532" s="50" t="s">
        <v>1642</v>
      </c>
      <c r="V532" s="55" t="s">
        <v>1642</v>
      </c>
      <c r="W532" s="50" t="s">
        <v>1642</v>
      </c>
      <c r="X532" s="161" t="s">
        <v>1642</v>
      </c>
      <c r="Y532" s="145" t="s">
        <v>1642</v>
      </c>
      <c r="Z532" s="49" t="s">
        <v>1642</v>
      </c>
      <c r="AA532" s="49" t="s">
        <v>1642</v>
      </c>
      <c r="AB532" s="49" t="s">
        <v>1642</v>
      </c>
      <c r="AC532" s="54" t="s">
        <v>1642</v>
      </c>
      <c r="AD532" s="48" t="s">
        <v>1642</v>
      </c>
      <c r="AE532" s="48" t="s">
        <v>1642</v>
      </c>
      <c r="AF532" s="163" t="s">
        <v>1642</v>
      </c>
    </row>
    <row r="533" spans="1:32" ht="18" hidden="1" customHeight="1" x14ac:dyDescent="0.25">
      <c r="A533" s="16" t="s">
        <v>640</v>
      </c>
      <c r="B533" s="17" t="s">
        <v>1642</v>
      </c>
      <c r="C533" s="96" t="s">
        <v>1642</v>
      </c>
      <c r="D533" s="21" t="s">
        <v>1642</v>
      </c>
      <c r="E533" s="17" t="s">
        <v>1642</v>
      </c>
      <c r="F533" s="17" t="s">
        <v>1642</v>
      </c>
      <c r="G533" s="17" t="s">
        <v>1642</v>
      </c>
      <c r="H533" s="97" t="s">
        <v>1642</v>
      </c>
      <c r="I533" s="145" t="s">
        <v>1642</v>
      </c>
      <c r="J533" s="49" t="s">
        <v>1642</v>
      </c>
      <c r="K533" s="49" t="s">
        <v>1642</v>
      </c>
      <c r="L533" s="49" t="s">
        <v>1642</v>
      </c>
      <c r="M533" s="49" t="s">
        <v>1642</v>
      </c>
      <c r="N533" s="49" t="s">
        <v>1642</v>
      </c>
      <c r="O533" s="54" t="s">
        <v>1642</v>
      </c>
      <c r="P533" s="160" t="s">
        <v>1642</v>
      </c>
      <c r="Q533" s="151" t="s">
        <v>1642</v>
      </c>
      <c r="R533" s="50" t="s">
        <v>1642</v>
      </c>
      <c r="S533" s="50" t="s">
        <v>1642</v>
      </c>
      <c r="T533" s="50" t="s">
        <v>1642</v>
      </c>
      <c r="U533" s="50" t="s">
        <v>1642</v>
      </c>
      <c r="V533" s="55" t="s">
        <v>1642</v>
      </c>
      <c r="W533" s="50" t="s">
        <v>1642</v>
      </c>
      <c r="X533" s="161" t="s">
        <v>1642</v>
      </c>
      <c r="Y533" s="145" t="s">
        <v>1642</v>
      </c>
      <c r="Z533" s="49" t="s">
        <v>1642</v>
      </c>
      <c r="AA533" s="49" t="s">
        <v>1642</v>
      </c>
      <c r="AB533" s="49" t="s">
        <v>1642</v>
      </c>
      <c r="AC533" s="54" t="s">
        <v>1642</v>
      </c>
      <c r="AD533" s="48" t="s">
        <v>1642</v>
      </c>
      <c r="AE533" s="48" t="s">
        <v>1642</v>
      </c>
      <c r="AF533" s="163" t="s">
        <v>1642</v>
      </c>
    </row>
    <row r="534" spans="1:32" ht="18" hidden="1" customHeight="1" x14ac:dyDescent="0.25">
      <c r="A534" s="16" t="s">
        <v>641</v>
      </c>
      <c r="B534" s="17" t="s">
        <v>1642</v>
      </c>
      <c r="C534" s="96" t="s">
        <v>1642</v>
      </c>
      <c r="D534" s="21" t="s">
        <v>1642</v>
      </c>
      <c r="E534" s="17" t="s">
        <v>1642</v>
      </c>
      <c r="F534" s="17" t="s">
        <v>1642</v>
      </c>
      <c r="G534" s="17" t="s">
        <v>1642</v>
      </c>
      <c r="H534" s="97" t="s">
        <v>1642</v>
      </c>
      <c r="I534" s="145" t="s">
        <v>1642</v>
      </c>
      <c r="J534" s="49" t="s">
        <v>1642</v>
      </c>
      <c r="K534" s="49" t="s">
        <v>1642</v>
      </c>
      <c r="L534" s="49" t="s">
        <v>1642</v>
      </c>
      <c r="M534" s="49" t="s">
        <v>1642</v>
      </c>
      <c r="N534" s="49" t="s">
        <v>1642</v>
      </c>
      <c r="O534" s="54" t="s">
        <v>1642</v>
      </c>
      <c r="P534" s="160" t="s">
        <v>1642</v>
      </c>
      <c r="Q534" s="151" t="s">
        <v>1642</v>
      </c>
      <c r="R534" s="50" t="s">
        <v>1642</v>
      </c>
      <c r="S534" s="50" t="s">
        <v>1642</v>
      </c>
      <c r="T534" s="50" t="s">
        <v>1642</v>
      </c>
      <c r="U534" s="50" t="s">
        <v>1642</v>
      </c>
      <c r="V534" s="55" t="s">
        <v>1642</v>
      </c>
      <c r="W534" s="50" t="s">
        <v>1642</v>
      </c>
      <c r="X534" s="161" t="s">
        <v>1642</v>
      </c>
      <c r="Y534" s="145" t="s">
        <v>1642</v>
      </c>
      <c r="Z534" s="49" t="s">
        <v>1642</v>
      </c>
      <c r="AA534" s="49" t="s">
        <v>1642</v>
      </c>
      <c r="AB534" s="49" t="s">
        <v>1642</v>
      </c>
      <c r="AC534" s="54" t="s">
        <v>1642</v>
      </c>
      <c r="AD534" s="48" t="s">
        <v>1642</v>
      </c>
      <c r="AE534" s="48" t="s">
        <v>1642</v>
      </c>
      <c r="AF534" s="163" t="s">
        <v>1642</v>
      </c>
    </row>
    <row r="535" spans="1:32" ht="18" hidden="1" customHeight="1" x14ac:dyDescent="0.25">
      <c r="A535" s="16" t="s">
        <v>642</v>
      </c>
      <c r="B535" s="17" t="s">
        <v>1642</v>
      </c>
      <c r="C535" s="96" t="s">
        <v>1642</v>
      </c>
      <c r="D535" s="21" t="s">
        <v>1642</v>
      </c>
      <c r="E535" s="17" t="s">
        <v>1642</v>
      </c>
      <c r="F535" s="17" t="s">
        <v>1642</v>
      </c>
      <c r="G535" s="17" t="s">
        <v>1642</v>
      </c>
      <c r="H535" s="97" t="s">
        <v>1642</v>
      </c>
      <c r="I535" s="145" t="s">
        <v>1642</v>
      </c>
      <c r="J535" s="49" t="s">
        <v>1642</v>
      </c>
      <c r="K535" s="49" t="s">
        <v>1642</v>
      </c>
      <c r="L535" s="49" t="s">
        <v>1642</v>
      </c>
      <c r="M535" s="49" t="s">
        <v>1642</v>
      </c>
      <c r="N535" s="49" t="s">
        <v>1642</v>
      </c>
      <c r="O535" s="54" t="s">
        <v>1642</v>
      </c>
      <c r="P535" s="160" t="s">
        <v>1642</v>
      </c>
      <c r="Q535" s="151" t="s">
        <v>1642</v>
      </c>
      <c r="R535" s="50" t="s">
        <v>1642</v>
      </c>
      <c r="S535" s="50" t="s">
        <v>1642</v>
      </c>
      <c r="T535" s="50" t="s">
        <v>1642</v>
      </c>
      <c r="U535" s="50" t="s">
        <v>1642</v>
      </c>
      <c r="V535" s="55" t="s">
        <v>1642</v>
      </c>
      <c r="W535" s="50" t="s">
        <v>1642</v>
      </c>
      <c r="X535" s="161" t="s">
        <v>1642</v>
      </c>
      <c r="Y535" s="145" t="s">
        <v>1642</v>
      </c>
      <c r="Z535" s="49" t="s">
        <v>1642</v>
      </c>
      <c r="AA535" s="49" t="s">
        <v>1642</v>
      </c>
      <c r="AB535" s="49" t="s">
        <v>1642</v>
      </c>
      <c r="AC535" s="54" t="s">
        <v>1642</v>
      </c>
      <c r="AD535" s="48" t="s">
        <v>1642</v>
      </c>
      <c r="AE535" s="48" t="s">
        <v>1642</v>
      </c>
      <c r="AF535" s="163" t="s">
        <v>1642</v>
      </c>
    </row>
    <row r="536" spans="1:32" ht="18" hidden="1" customHeight="1" x14ac:dyDescent="0.25">
      <c r="A536" s="16" t="s">
        <v>643</v>
      </c>
      <c r="B536" s="17" t="s">
        <v>1642</v>
      </c>
      <c r="C536" s="96" t="s">
        <v>1642</v>
      </c>
      <c r="D536" s="21" t="s">
        <v>1642</v>
      </c>
      <c r="E536" s="17" t="s">
        <v>1642</v>
      </c>
      <c r="F536" s="17" t="s">
        <v>1642</v>
      </c>
      <c r="G536" s="17" t="s">
        <v>1642</v>
      </c>
      <c r="H536" s="97" t="s">
        <v>1642</v>
      </c>
      <c r="I536" s="145" t="s">
        <v>1642</v>
      </c>
      <c r="J536" s="49" t="s">
        <v>1642</v>
      </c>
      <c r="K536" s="49" t="s">
        <v>1642</v>
      </c>
      <c r="L536" s="49" t="s">
        <v>1642</v>
      </c>
      <c r="M536" s="49" t="s">
        <v>1642</v>
      </c>
      <c r="N536" s="49" t="s">
        <v>1642</v>
      </c>
      <c r="O536" s="54" t="s">
        <v>1642</v>
      </c>
      <c r="P536" s="160" t="s">
        <v>1642</v>
      </c>
      <c r="Q536" s="151" t="s">
        <v>1642</v>
      </c>
      <c r="R536" s="50" t="s">
        <v>1642</v>
      </c>
      <c r="S536" s="50" t="s">
        <v>1642</v>
      </c>
      <c r="T536" s="50" t="s">
        <v>1642</v>
      </c>
      <c r="U536" s="50" t="s">
        <v>1642</v>
      </c>
      <c r="V536" s="55" t="s">
        <v>1642</v>
      </c>
      <c r="W536" s="50" t="s">
        <v>1642</v>
      </c>
      <c r="X536" s="161" t="s">
        <v>1642</v>
      </c>
      <c r="Y536" s="145" t="s">
        <v>1642</v>
      </c>
      <c r="Z536" s="49" t="s">
        <v>1642</v>
      </c>
      <c r="AA536" s="49" t="s">
        <v>1642</v>
      </c>
      <c r="AB536" s="49" t="s">
        <v>1642</v>
      </c>
      <c r="AC536" s="54" t="s">
        <v>1642</v>
      </c>
      <c r="AD536" s="48" t="s">
        <v>1642</v>
      </c>
      <c r="AE536" s="48" t="s">
        <v>1642</v>
      </c>
      <c r="AF536" s="163" t="s">
        <v>1642</v>
      </c>
    </row>
    <row r="537" spans="1:32" ht="18" customHeight="1" x14ac:dyDescent="0.25">
      <c r="A537" s="15" t="s">
        <v>644</v>
      </c>
      <c r="B537" s="17" t="s">
        <v>2118</v>
      </c>
      <c r="C537" s="96" t="s">
        <v>1189</v>
      </c>
      <c r="D537" s="21">
        <v>45370</v>
      </c>
      <c r="E537" s="17" t="s">
        <v>2119</v>
      </c>
      <c r="F537" s="17" t="s">
        <v>2120</v>
      </c>
      <c r="G537" s="17" t="s">
        <v>1192</v>
      </c>
      <c r="H537" s="97" t="s">
        <v>1192</v>
      </c>
      <c r="I537" s="145">
        <v>0</v>
      </c>
      <c r="J537" s="49">
        <v>0</v>
      </c>
      <c r="K537" s="49">
        <v>0</v>
      </c>
      <c r="L537" s="49">
        <v>0</v>
      </c>
      <c r="M537" s="49">
        <v>0</v>
      </c>
      <c r="N537" s="49">
        <v>0</v>
      </c>
      <c r="O537" s="54">
        <v>0</v>
      </c>
      <c r="P537" s="160">
        <v>0</v>
      </c>
      <c r="Q537" s="151">
        <v>0</v>
      </c>
      <c r="R537" s="50">
        <v>0</v>
      </c>
      <c r="S537" s="50">
        <v>0</v>
      </c>
      <c r="T537" s="50">
        <v>0</v>
      </c>
      <c r="U537" s="50">
        <v>0</v>
      </c>
      <c r="V537" s="55">
        <v>0</v>
      </c>
      <c r="W537" s="50">
        <v>0</v>
      </c>
      <c r="X537" s="161">
        <v>0</v>
      </c>
      <c r="Y537" s="145">
        <v>0</v>
      </c>
      <c r="Z537" s="49">
        <v>0</v>
      </c>
      <c r="AA537" s="49">
        <v>0</v>
      </c>
      <c r="AB537" s="49">
        <v>0</v>
      </c>
      <c r="AC537" s="54">
        <v>0</v>
      </c>
      <c r="AD537" s="48">
        <v>0</v>
      </c>
      <c r="AE537" s="48">
        <v>0</v>
      </c>
      <c r="AF537" s="163">
        <v>0</v>
      </c>
    </row>
    <row r="538" spans="1:32" ht="18" customHeight="1" x14ac:dyDescent="0.25">
      <c r="A538" s="18" t="s">
        <v>645</v>
      </c>
      <c r="B538" s="17" t="s">
        <v>2121</v>
      </c>
      <c r="C538" s="96" t="s">
        <v>1197</v>
      </c>
      <c r="D538" s="21">
        <v>45316</v>
      </c>
      <c r="E538" s="17" t="s">
        <v>1360</v>
      </c>
      <c r="F538" s="17" t="s">
        <v>2122</v>
      </c>
      <c r="G538" s="17" t="s">
        <v>1192</v>
      </c>
      <c r="H538" s="97" t="s">
        <v>1192</v>
      </c>
      <c r="I538" s="145">
        <v>0</v>
      </c>
      <c r="J538" s="49">
        <v>0</v>
      </c>
      <c r="K538" s="49">
        <v>0</v>
      </c>
      <c r="L538" s="49">
        <v>0</v>
      </c>
      <c r="M538" s="49">
        <v>0</v>
      </c>
      <c r="N538" s="49">
        <v>0</v>
      </c>
      <c r="O538" s="54">
        <v>0</v>
      </c>
      <c r="P538" s="160">
        <v>0</v>
      </c>
      <c r="Q538" s="151">
        <v>0</v>
      </c>
      <c r="R538" s="50">
        <v>0</v>
      </c>
      <c r="S538" s="50">
        <v>0</v>
      </c>
      <c r="T538" s="50">
        <v>0</v>
      </c>
      <c r="U538" s="50">
        <v>0</v>
      </c>
      <c r="V538" s="55">
        <v>0</v>
      </c>
      <c r="W538" s="50">
        <v>0</v>
      </c>
      <c r="X538" s="161">
        <v>0</v>
      </c>
      <c r="Y538" s="145">
        <v>0</v>
      </c>
      <c r="Z538" s="49">
        <v>0</v>
      </c>
      <c r="AA538" s="49">
        <v>0</v>
      </c>
      <c r="AB538" s="49">
        <v>0</v>
      </c>
      <c r="AC538" s="54">
        <v>0</v>
      </c>
      <c r="AD538" s="48">
        <v>0</v>
      </c>
      <c r="AE538" s="48">
        <v>0</v>
      </c>
      <c r="AF538" s="163">
        <v>0</v>
      </c>
    </row>
    <row r="539" spans="1:32" ht="18" customHeight="1" x14ac:dyDescent="0.25">
      <c r="A539" s="15" t="s">
        <v>646</v>
      </c>
      <c r="B539" s="17" t="s">
        <v>2123</v>
      </c>
      <c r="C539" s="96" t="s">
        <v>1189</v>
      </c>
      <c r="D539" s="21">
        <v>45379</v>
      </c>
      <c r="E539" s="17" t="s">
        <v>1450</v>
      </c>
      <c r="F539" s="17" t="s">
        <v>2124</v>
      </c>
      <c r="G539" s="17" t="s">
        <v>1192</v>
      </c>
      <c r="H539" s="97" t="s">
        <v>1192</v>
      </c>
      <c r="I539" s="145">
        <v>0</v>
      </c>
      <c r="J539" s="49">
        <v>0</v>
      </c>
      <c r="K539" s="49">
        <v>0</v>
      </c>
      <c r="L539" s="49">
        <v>0</v>
      </c>
      <c r="M539" s="49">
        <v>0</v>
      </c>
      <c r="N539" s="49">
        <v>0</v>
      </c>
      <c r="O539" s="54">
        <v>0</v>
      </c>
      <c r="P539" s="160">
        <v>0</v>
      </c>
      <c r="Q539" s="151">
        <v>0</v>
      </c>
      <c r="R539" s="50">
        <v>0</v>
      </c>
      <c r="S539" s="50">
        <v>0</v>
      </c>
      <c r="T539" s="50">
        <v>0</v>
      </c>
      <c r="U539" s="50">
        <v>0</v>
      </c>
      <c r="V539" s="55">
        <v>0</v>
      </c>
      <c r="W539" s="50">
        <v>0</v>
      </c>
      <c r="X539" s="161">
        <v>0</v>
      </c>
      <c r="Y539" s="145">
        <v>0</v>
      </c>
      <c r="Z539" s="49">
        <v>0</v>
      </c>
      <c r="AA539" s="49">
        <v>0</v>
      </c>
      <c r="AB539" s="49">
        <v>0</v>
      </c>
      <c r="AC539" s="54">
        <v>0</v>
      </c>
      <c r="AD539" s="48">
        <v>0</v>
      </c>
      <c r="AE539" s="48">
        <v>0</v>
      </c>
      <c r="AF539" s="163">
        <v>0</v>
      </c>
    </row>
    <row r="540" spans="1:32" ht="18" customHeight="1" x14ac:dyDescent="0.25">
      <c r="A540" s="18" t="s">
        <v>647</v>
      </c>
      <c r="B540" s="17" t="s">
        <v>2125</v>
      </c>
      <c r="C540" s="96" t="s">
        <v>1197</v>
      </c>
      <c r="D540" s="21">
        <v>45314</v>
      </c>
      <c r="E540" s="17" t="s">
        <v>2126</v>
      </c>
      <c r="F540" s="17" t="s">
        <v>1854</v>
      </c>
      <c r="G540" s="17" t="s">
        <v>1192</v>
      </c>
      <c r="H540" s="97" t="s">
        <v>1192</v>
      </c>
      <c r="I540" s="145">
        <v>0</v>
      </c>
      <c r="J540" s="49">
        <v>0</v>
      </c>
      <c r="K540" s="49">
        <v>0</v>
      </c>
      <c r="L540" s="49">
        <v>0</v>
      </c>
      <c r="M540" s="49">
        <v>0</v>
      </c>
      <c r="N540" s="49">
        <v>0</v>
      </c>
      <c r="O540" s="54">
        <v>0</v>
      </c>
      <c r="P540" s="160">
        <v>0</v>
      </c>
      <c r="Q540" s="151">
        <v>0</v>
      </c>
      <c r="R540" s="50">
        <v>0</v>
      </c>
      <c r="S540" s="50">
        <v>0</v>
      </c>
      <c r="T540" s="50">
        <v>0</v>
      </c>
      <c r="U540" s="50">
        <v>0</v>
      </c>
      <c r="V540" s="55">
        <v>0</v>
      </c>
      <c r="W540" s="50">
        <v>0</v>
      </c>
      <c r="X540" s="161">
        <v>0</v>
      </c>
      <c r="Y540" s="145">
        <v>0</v>
      </c>
      <c r="Z540" s="49">
        <v>0</v>
      </c>
      <c r="AA540" s="49">
        <v>0</v>
      </c>
      <c r="AB540" s="49">
        <v>0</v>
      </c>
      <c r="AC540" s="54">
        <v>0</v>
      </c>
      <c r="AD540" s="48">
        <v>0</v>
      </c>
      <c r="AE540" s="48">
        <v>0</v>
      </c>
      <c r="AF540" s="163">
        <v>0</v>
      </c>
    </row>
    <row r="541" spans="1:32" ht="18" customHeight="1" x14ac:dyDescent="0.25">
      <c r="A541" s="15" t="s">
        <v>648</v>
      </c>
      <c r="B541" s="17" t="s">
        <v>2127</v>
      </c>
      <c r="C541" s="96" t="s">
        <v>1197</v>
      </c>
      <c r="D541" s="21">
        <v>45345</v>
      </c>
      <c r="E541" s="17" t="s">
        <v>1191</v>
      </c>
      <c r="F541" s="17" t="s">
        <v>2128</v>
      </c>
      <c r="G541" s="17" t="s">
        <v>1192</v>
      </c>
      <c r="H541" s="97" t="s">
        <v>1192</v>
      </c>
      <c r="I541" s="145">
        <v>0</v>
      </c>
      <c r="J541" s="49">
        <v>0</v>
      </c>
      <c r="K541" s="49">
        <v>0</v>
      </c>
      <c r="L541" s="49">
        <v>0</v>
      </c>
      <c r="M541" s="49">
        <v>0</v>
      </c>
      <c r="N541" s="49">
        <v>0</v>
      </c>
      <c r="O541" s="54">
        <v>0</v>
      </c>
      <c r="P541" s="160">
        <v>0</v>
      </c>
      <c r="Q541" s="151">
        <v>0</v>
      </c>
      <c r="R541" s="50">
        <v>0</v>
      </c>
      <c r="S541" s="50">
        <v>0</v>
      </c>
      <c r="T541" s="50">
        <v>0</v>
      </c>
      <c r="U541" s="50">
        <v>0</v>
      </c>
      <c r="V541" s="55">
        <v>0</v>
      </c>
      <c r="W541" s="50">
        <v>0</v>
      </c>
      <c r="X541" s="161">
        <v>0</v>
      </c>
      <c r="Y541" s="145">
        <v>0</v>
      </c>
      <c r="Z541" s="49">
        <v>0</v>
      </c>
      <c r="AA541" s="49">
        <v>0</v>
      </c>
      <c r="AB541" s="49">
        <v>0</v>
      </c>
      <c r="AC541" s="54">
        <v>0</v>
      </c>
      <c r="AD541" s="48">
        <v>0</v>
      </c>
      <c r="AE541" s="48">
        <v>0</v>
      </c>
      <c r="AF541" s="163">
        <v>0</v>
      </c>
    </row>
    <row r="542" spans="1:32" ht="18" customHeight="1" x14ac:dyDescent="0.25">
      <c r="A542" s="18" t="s">
        <v>649</v>
      </c>
      <c r="B542" s="17" t="s">
        <v>2129</v>
      </c>
      <c r="C542" s="96" t="s">
        <v>1197</v>
      </c>
      <c r="D542" s="21">
        <v>45301</v>
      </c>
      <c r="E542" s="17" t="s">
        <v>2130</v>
      </c>
      <c r="F542" s="17" t="s">
        <v>2131</v>
      </c>
      <c r="G542" s="17" t="s">
        <v>1192</v>
      </c>
      <c r="H542" s="97" t="s">
        <v>1192</v>
      </c>
      <c r="I542" s="145">
        <v>0</v>
      </c>
      <c r="J542" s="49">
        <v>0</v>
      </c>
      <c r="K542" s="49">
        <v>0</v>
      </c>
      <c r="L542" s="49">
        <v>0</v>
      </c>
      <c r="M542" s="49">
        <v>0</v>
      </c>
      <c r="N542" s="49">
        <v>0</v>
      </c>
      <c r="O542" s="54">
        <v>0</v>
      </c>
      <c r="P542" s="160">
        <v>0</v>
      </c>
      <c r="Q542" s="151">
        <v>0</v>
      </c>
      <c r="R542" s="50">
        <v>0</v>
      </c>
      <c r="S542" s="50">
        <v>0</v>
      </c>
      <c r="T542" s="50">
        <v>0</v>
      </c>
      <c r="U542" s="50">
        <v>0</v>
      </c>
      <c r="V542" s="55">
        <v>0</v>
      </c>
      <c r="W542" s="50">
        <v>0</v>
      </c>
      <c r="X542" s="161">
        <v>0</v>
      </c>
      <c r="Y542" s="145">
        <v>0</v>
      </c>
      <c r="Z542" s="49">
        <v>0</v>
      </c>
      <c r="AA542" s="49">
        <v>0</v>
      </c>
      <c r="AB542" s="49">
        <v>0</v>
      </c>
      <c r="AC542" s="54">
        <v>0</v>
      </c>
      <c r="AD542" s="48">
        <v>0</v>
      </c>
      <c r="AE542" s="48">
        <v>0</v>
      </c>
      <c r="AF542" s="163">
        <v>0</v>
      </c>
    </row>
    <row r="543" spans="1:32" ht="18" customHeight="1" x14ac:dyDescent="0.25">
      <c r="A543" s="15" t="s">
        <v>650</v>
      </c>
      <c r="B543" s="17" t="s">
        <v>2132</v>
      </c>
      <c r="C543" s="96" t="s">
        <v>1189</v>
      </c>
      <c r="D543" s="21">
        <v>45307</v>
      </c>
      <c r="E543" s="17" t="s">
        <v>2061</v>
      </c>
      <c r="F543" s="17" t="s">
        <v>2133</v>
      </c>
      <c r="G543" s="17" t="s">
        <v>1192</v>
      </c>
      <c r="H543" s="97" t="s">
        <v>1192</v>
      </c>
      <c r="I543" s="145">
        <v>0</v>
      </c>
      <c r="J543" s="49">
        <v>0</v>
      </c>
      <c r="K543" s="49">
        <v>0</v>
      </c>
      <c r="L543" s="49">
        <v>0</v>
      </c>
      <c r="M543" s="49">
        <v>0</v>
      </c>
      <c r="N543" s="49">
        <v>0</v>
      </c>
      <c r="O543" s="54">
        <v>0</v>
      </c>
      <c r="P543" s="160">
        <v>0</v>
      </c>
      <c r="Q543" s="151">
        <v>0</v>
      </c>
      <c r="R543" s="50">
        <v>0</v>
      </c>
      <c r="S543" s="50">
        <v>0</v>
      </c>
      <c r="T543" s="50">
        <v>0</v>
      </c>
      <c r="U543" s="50">
        <v>0</v>
      </c>
      <c r="V543" s="55">
        <v>0</v>
      </c>
      <c r="W543" s="50">
        <v>0</v>
      </c>
      <c r="X543" s="161">
        <v>0</v>
      </c>
      <c r="Y543" s="145">
        <v>0</v>
      </c>
      <c r="Z543" s="49">
        <v>0</v>
      </c>
      <c r="AA543" s="49">
        <v>0</v>
      </c>
      <c r="AB543" s="49">
        <v>0</v>
      </c>
      <c r="AC543" s="54">
        <v>0</v>
      </c>
      <c r="AD543" s="48">
        <v>0</v>
      </c>
      <c r="AE543" s="48">
        <v>0</v>
      </c>
      <c r="AF543" s="163">
        <v>0</v>
      </c>
    </row>
    <row r="544" spans="1:32" ht="18" customHeight="1" x14ac:dyDescent="0.25">
      <c r="A544" s="18" t="s">
        <v>651</v>
      </c>
      <c r="B544" s="17" t="s">
        <v>2134</v>
      </c>
      <c r="C544" s="96" t="s">
        <v>1189</v>
      </c>
      <c r="D544" s="21">
        <v>45399</v>
      </c>
      <c r="E544" s="17" t="s">
        <v>1600</v>
      </c>
      <c r="F544" s="17" t="s">
        <v>2135</v>
      </c>
      <c r="G544" s="17" t="s">
        <v>1192</v>
      </c>
      <c r="H544" s="97" t="s">
        <v>1192</v>
      </c>
      <c r="I544" s="145">
        <v>0</v>
      </c>
      <c r="J544" s="49">
        <v>0</v>
      </c>
      <c r="K544" s="49">
        <v>0</v>
      </c>
      <c r="L544" s="49">
        <v>0</v>
      </c>
      <c r="M544" s="49">
        <v>0</v>
      </c>
      <c r="N544" s="49">
        <v>0</v>
      </c>
      <c r="O544" s="54">
        <v>0</v>
      </c>
      <c r="P544" s="160">
        <v>0</v>
      </c>
      <c r="Q544" s="151">
        <v>0</v>
      </c>
      <c r="R544" s="50">
        <v>0</v>
      </c>
      <c r="S544" s="50">
        <v>0</v>
      </c>
      <c r="T544" s="50">
        <v>0</v>
      </c>
      <c r="U544" s="50">
        <v>0</v>
      </c>
      <c r="V544" s="55">
        <v>0</v>
      </c>
      <c r="W544" s="50">
        <v>0</v>
      </c>
      <c r="X544" s="161">
        <v>0</v>
      </c>
      <c r="Y544" s="145">
        <v>0</v>
      </c>
      <c r="Z544" s="49">
        <v>0</v>
      </c>
      <c r="AA544" s="49">
        <v>0</v>
      </c>
      <c r="AB544" s="49">
        <v>0</v>
      </c>
      <c r="AC544" s="54">
        <v>0</v>
      </c>
      <c r="AD544" s="48">
        <v>0</v>
      </c>
      <c r="AE544" s="48">
        <v>0</v>
      </c>
      <c r="AF544" s="163">
        <v>0</v>
      </c>
    </row>
    <row r="545" spans="1:32" ht="18" customHeight="1" x14ac:dyDescent="0.25">
      <c r="A545" s="15" t="s">
        <v>652</v>
      </c>
      <c r="B545" s="17" t="s">
        <v>2136</v>
      </c>
      <c r="C545" s="96" t="s">
        <v>1189</v>
      </c>
      <c r="D545" s="21">
        <v>45306</v>
      </c>
      <c r="E545" s="17" t="s">
        <v>1287</v>
      </c>
      <c r="F545" s="17" t="s">
        <v>1359</v>
      </c>
      <c r="G545" s="17" t="s">
        <v>1192</v>
      </c>
      <c r="H545" s="97" t="s">
        <v>1267</v>
      </c>
      <c r="I545" s="145">
        <v>0</v>
      </c>
      <c r="J545" s="49">
        <v>0</v>
      </c>
      <c r="K545" s="49">
        <v>0</v>
      </c>
      <c r="L545" s="49">
        <v>0</v>
      </c>
      <c r="M545" s="49">
        <v>0</v>
      </c>
      <c r="N545" s="49">
        <v>0</v>
      </c>
      <c r="O545" s="54">
        <v>0</v>
      </c>
      <c r="P545" s="160">
        <v>0</v>
      </c>
      <c r="Q545" s="151">
        <v>0</v>
      </c>
      <c r="R545" s="50">
        <v>0</v>
      </c>
      <c r="S545" s="50">
        <v>0</v>
      </c>
      <c r="T545" s="50">
        <v>0</v>
      </c>
      <c r="U545" s="50">
        <v>0</v>
      </c>
      <c r="V545" s="55">
        <v>0</v>
      </c>
      <c r="W545" s="50">
        <v>0</v>
      </c>
      <c r="X545" s="161">
        <v>0</v>
      </c>
      <c r="Y545" s="145">
        <v>0</v>
      </c>
      <c r="Z545" s="49">
        <v>0</v>
      </c>
      <c r="AA545" s="49">
        <v>0</v>
      </c>
      <c r="AB545" s="49">
        <v>0</v>
      </c>
      <c r="AC545" s="54">
        <v>0</v>
      </c>
      <c r="AD545" s="48">
        <v>0</v>
      </c>
      <c r="AE545" s="48">
        <v>0</v>
      </c>
      <c r="AF545" s="163">
        <v>0</v>
      </c>
    </row>
    <row r="546" spans="1:32" ht="18" customHeight="1" x14ac:dyDescent="0.25">
      <c r="A546" s="18" t="s">
        <v>653</v>
      </c>
      <c r="B546" s="17" t="s">
        <v>2137</v>
      </c>
      <c r="C546" s="96" t="s">
        <v>1189</v>
      </c>
      <c r="D546" s="21">
        <v>45320</v>
      </c>
      <c r="E546" s="17" t="s">
        <v>1284</v>
      </c>
      <c r="F546" s="17" t="s">
        <v>2138</v>
      </c>
      <c r="G546" s="17" t="s">
        <v>1192</v>
      </c>
      <c r="H546" s="97" t="s">
        <v>1192</v>
      </c>
      <c r="I546" s="145">
        <v>0</v>
      </c>
      <c r="J546" s="49">
        <v>0</v>
      </c>
      <c r="K546" s="49">
        <v>0</v>
      </c>
      <c r="L546" s="49">
        <v>0</v>
      </c>
      <c r="M546" s="49">
        <v>0</v>
      </c>
      <c r="N546" s="49">
        <v>0</v>
      </c>
      <c r="O546" s="54">
        <v>0</v>
      </c>
      <c r="P546" s="160">
        <v>0</v>
      </c>
      <c r="Q546" s="151">
        <v>0</v>
      </c>
      <c r="R546" s="50">
        <v>0</v>
      </c>
      <c r="S546" s="50">
        <v>0</v>
      </c>
      <c r="T546" s="50">
        <v>0</v>
      </c>
      <c r="U546" s="50">
        <v>0</v>
      </c>
      <c r="V546" s="55">
        <v>0</v>
      </c>
      <c r="W546" s="50">
        <v>0</v>
      </c>
      <c r="X546" s="161">
        <v>0</v>
      </c>
      <c r="Y546" s="145">
        <v>0</v>
      </c>
      <c r="Z546" s="49">
        <v>0</v>
      </c>
      <c r="AA546" s="49">
        <v>0</v>
      </c>
      <c r="AB546" s="49">
        <v>0</v>
      </c>
      <c r="AC546" s="54">
        <v>0</v>
      </c>
      <c r="AD546" s="48">
        <v>0</v>
      </c>
      <c r="AE546" s="48">
        <v>0</v>
      </c>
      <c r="AF546" s="163">
        <v>0</v>
      </c>
    </row>
    <row r="547" spans="1:32" ht="18" customHeight="1" x14ac:dyDescent="0.25">
      <c r="A547" s="15" t="s">
        <v>654</v>
      </c>
      <c r="B547" s="17" t="s">
        <v>2139</v>
      </c>
      <c r="C547" s="96" t="s">
        <v>1189</v>
      </c>
      <c r="D547" s="21">
        <v>45385</v>
      </c>
      <c r="E547" s="17" t="s">
        <v>1689</v>
      </c>
      <c r="F547" s="17" t="s">
        <v>2140</v>
      </c>
      <c r="G547" s="17" t="s">
        <v>1192</v>
      </c>
      <c r="H547" s="97" t="s">
        <v>1267</v>
      </c>
      <c r="I547" s="145">
        <v>0</v>
      </c>
      <c r="J547" s="49">
        <v>0</v>
      </c>
      <c r="K547" s="49">
        <v>0</v>
      </c>
      <c r="L547" s="49">
        <v>0</v>
      </c>
      <c r="M547" s="49">
        <v>0</v>
      </c>
      <c r="N547" s="49">
        <v>0</v>
      </c>
      <c r="O547" s="54">
        <v>0</v>
      </c>
      <c r="P547" s="160">
        <v>0</v>
      </c>
      <c r="Q547" s="151">
        <v>0</v>
      </c>
      <c r="R547" s="50">
        <v>0</v>
      </c>
      <c r="S547" s="50">
        <v>0</v>
      </c>
      <c r="T547" s="50">
        <v>0</v>
      </c>
      <c r="U547" s="50">
        <v>0</v>
      </c>
      <c r="V547" s="55">
        <v>0</v>
      </c>
      <c r="W547" s="50">
        <v>0</v>
      </c>
      <c r="X547" s="161">
        <v>0</v>
      </c>
      <c r="Y547" s="145">
        <v>0</v>
      </c>
      <c r="Z547" s="49">
        <v>0</v>
      </c>
      <c r="AA547" s="49">
        <v>0</v>
      </c>
      <c r="AB547" s="49">
        <v>0</v>
      </c>
      <c r="AC547" s="54">
        <v>0</v>
      </c>
      <c r="AD547" s="48">
        <v>0</v>
      </c>
      <c r="AE547" s="48">
        <v>0</v>
      </c>
      <c r="AF547" s="163">
        <v>0</v>
      </c>
    </row>
    <row r="548" spans="1:32" ht="18" hidden="1" customHeight="1" x14ac:dyDescent="0.25">
      <c r="A548" s="18" t="s">
        <v>655</v>
      </c>
      <c r="B548" s="17" t="s">
        <v>2141</v>
      </c>
      <c r="C548" s="96" t="s">
        <v>1204</v>
      </c>
      <c r="D548" s="21">
        <v>45316</v>
      </c>
      <c r="E548" s="17" t="s">
        <v>2142</v>
      </c>
      <c r="F548" s="17" t="s">
        <v>2143</v>
      </c>
      <c r="G548" s="17" t="s">
        <v>1192</v>
      </c>
      <c r="H548" s="97" t="s">
        <v>1267</v>
      </c>
      <c r="I548" s="145">
        <v>0</v>
      </c>
      <c r="J548" s="49">
        <v>0</v>
      </c>
      <c r="K548" s="49">
        <v>0</v>
      </c>
      <c r="L548" s="49">
        <v>0</v>
      </c>
      <c r="M548" s="49">
        <v>0</v>
      </c>
      <c r="N548" s="49">
        <v>0</v>
      </c>
      <c r="O548" s="54">
        <v>0</v>
      </c>
      <c r="P548" s="160">
        <v>0</v>
      </c>
      <c r="Q548" s="151">
        <v>0</v>
      </c>
      <c r="R548" s="50">
        <v>0</v>
      </c>
      <c r="S548" s="50">
        <v>0</v>
      </c>
      <c r="T548" s="50">
        <v>0</v>
      </c>
      <c r="U548" s="50">
        <v>0</v>
      </c>
      <c r="V548" s="55">
        <v>0</v>
      </c>
      <c r="W548" s="50">
        <v>0</v>
      </c>
      <c r="X548" s="161">
        <v>0</v>
      </c>
      <c r="Y548" s="145">
        <v>0</v>
      </c>
      <c r="Z548" s="49">
        <v>0</v>
      </c>
      <c r="AA548" s="49">
        <v>0</v>
      </c>
      <c r="AB548" s="49">
        <v>0</v>
      </c>
      <c r="AC548" s="54">
        <v>0</v>
      </c>
      <c r="AD548" s="48">
        <v>0</v>
      </c>
      <c r="AE548" s="48">
        <v>0</v>
      </c>
      <c r="AF548" s="163">
        <v>0</v>
      </c>
    </row>
    <row r="549" spans="1:32" ht="18" customHeight="1" x14ac:dyDescent="0.25">
      <c r="A549" s="15" t="s">
        <v>656</v>
      </c>
      <c r="B549" s="17" t="s">
        <v>2144</v>
      </c>
      <c r="C549" s="96" t="s">
        <v>1189</v>
      </c>
      <c r="D549" s="21">
        <v>45321</v>
      </c>
      <c r="E549" s="17" t="s">
        <v>2145</v>
      </c>
      <c r="F549" s="17" t="s">
        <v>2146</v>
      </c>
      <c r="G549" s="17" t="s">
        <v>1267</v>
      </c>
      <c r="H549" s="97" t="s">
        <v>1267</v>
      </c>
      <c r="I549" s="145">
        <v>0</v>
      </c>
      <c r="J549" s="49">
        <v>0</v>
      </c>
      <c r="K549" s="49">
        <v>0</v>
      </c>
      <c r="L549" s="49">
        <v>0</v>
      </c>
      <c r="M549" s="49">
        <v>0</v>
      </c>
      <c r="N549" s="49">
        <v>0</v>
      </c>
      <c r="O549" s="54">
        <v>0</v>
      </c>
      <c r="P549" s="160">
        <v>0</v>
      </c>
      <c r="Q549" s="151">
        <v>0</v>
      </c>
      <c r="R549" s="50">
        <v>0</v>
      </c>
      <c r="S549" s="50">
        <v>0</v>
      </c>
      <c r="T549" s="50">
        <v>0</v>
      </c>
      <c r="U549" s="50">
        <v>0</v>
      </c>
      <c r="V549" s="55">
        <v>0</v>
      </c>
      <c r="W549" s="50">
        <v>0</v>
      </c>
      <c r="X549" s="161">
        <v>0</v>
      </c>
      <c r="Y549" s="145">
        <v>0</v>
      </c>
      <c r="Z549" s="49">
        <v>0</v>
      </c>
      <c r="AA549" s="49">
        <v>0</v>
      </c>
      <c r="AB549" s="49">
        <v>0</v>
      </c>
      <c r="AC549" s="54">
        <v>0</v>
      </c>
      <c r="AD549" s="48">
        <v>0</v>
      </c>
      <c r="AE549" s="48">
        <v>0</v>
      </c>
      <c r="AF549" s="163">
        <v>0</v>
      </c>
    </row>
    <row r="550" spans="1:32" ht="18" customHeight="1" x14ac:dyDescent="0.25">
      <c r="A550" s="18" t="s">
        <v>657</v>
      </c>
      <c r="B550" s="17" t="s">
        <v>2147</v>
      </c>
      <c r="C550" s="96" t="s">
        <v>1189</v>
      </c>
      <c r="D550" s="21">
        <v>45308</v>
      </c>
      <c r="E550" s="17" t="s">
        <v>1318</v>
      </c>
      <c r="F550" s="17" t="s">
        <v>2146</v>
      </c>
      <c r="G550" s="17" t="s">
        <v>1192</v>
      </c>
      <c r="H550" s="97" t="s">
        <v>1192</v>
      </c>
      <c r="I550" s="145">
        <v>0</v>
      </c>
      <c r="J550" s="49">
        <v>0</v>
      </c>
      <c r="K550" s="49">
        <v>0</v>
      </c>
      <c r="L550" s="49">
        <v>0</v>
      </c>
      <c r="M550" s="49">
        <v>0</v>
      </c>
      <c r="N550" s="49">
        <v>0</v>
      </c>
      <c r="O550" s="54">
        <v>0</v>
      </c>
      <c r="P550" s="160">
        <v>0</v>
      </c>
      <c r="Q550" s="151">
        <v>0</v>
      </c>
      <c r="R550" s="50">
        <v>0</v>
      </c>
      <c r="S550" s="50">
        <v>0</v>
      </c>
      <c r="T550" s="50">
        <v>0</v>
      </c>
      <c r="U550" s="50">
        <v>0</v>
      </c>
      <c r="V550" s="55">
        <v>0</v>
      </c>
      <c r="W550" s="50">
        <v>0</v>
      </c>
      <c r="X550" s="161">
        <v>0</v>
      </c>
      <c r="Y550" s="145">
        <v>0</v>
      </c>
      <c r="Z550" s="49">
        <v>0</v>
      </c>
      <c r="AA550" s="49">
        <v>0</v>
      </c>
      <c r="AB550" s="49">
        <v>0</v>
      </c>
      <c r="AC550" s="54">
        <v>0</v>
      </c>
      <c r="AD550" s="48">
        <v>0</v>
      </c>
      <c r="AE550" s="48">
        <v>0</v>
      </c>
      <c r="AF550" s="163">
        <v>0</v>
      </c>
    </row>
    <row r="551" spans="1:32" ht="18" customHeight="1" x14ac:dyDescent="0.25">
      <c r="A551" s="15" t="s">
        <v>658</v>
      </c>
      <c r="B551" s="17" t="s">
        <v>2148</v>
      </c>
      <c r="C551" s="96" t="s">
        <v>1189</v>
      </c>
      <c r="D551" s="21">
        <v>45350</v>
      </c>
      <c r="E551" s="17" t="s">
        <v>1368</v>
      </c>
      <c r="F551" s="17" t="s">
        <v>2149</v>
      </c>
      <c r="G551" s="17" t="s">
        <v>1192</v>
      </c>
      <c r="H551" s="97" t="s">
        <v>1192</v>
      </c>
      <c r="I551" s="145">
        <v>0</v>
      </c>
      <c r="J551" s="49">
        <v>0</v>
      </c>
      <c r="K551" s="49">
        <v>0</v>
      </c>
      <c r="L551" s="49">
        <v>0</v>
      </c>
      <c r="M551" s="49">
        <v>0</v>
      </c>
      <c r="N551" s="49">
        <v>0</v>
      </c>
      <c r="O551" s="54">
        <v>0</v>
      </c>
      <c r="P551" s="160">
        <v>0</v>
      </c>
      <c r="Q551" s="151">
        <v>-4000000</v>
      </c>
      <c r="R551" s="50">
        <v>4000000</v>
      </c>
      <c r="S551" s="50">
        <v>0</v>
      </c>
      <c r="T551" s="50">
        <v>0</v>
      </c>
      <c r="U551" s="50">
        <v>0</v>
      </c>
      <c r="V551" s="55">
        <v>0</v>
      </c>
      <c r="W551" s="50">
        <v>0</v>
      </c>
      <c r="X551" s="161">
        <v>0</v>
      </c>
      <c r="Y551" s="145">
        <v>-4000000</v>
      </c>
      <c r="Z551" s="49">
        <v>4000000</v>
      </c>
      <c r="AA551" s="49">
        <v>0</v>
      </c>
      <c r="AB551" s="49">
        <v>0</v>
      </c>
      <c r="AC551" s="54">
        <v>0</v>
      </c>
      <c r="AD551" s="48">
        <v>0</v>
      </c>
      <c r="AE551" s="48">
        <v>0</v>
      </c>
      <c r="AF551" s="163">
        <v>0</v>
      </c>
    </row>
    <row r="552" spans="1:32" ht="18" customHeight="1" x14ac:dyDescent="0.25">
      <c r="A552" s="18" t="s">
        <v>659</v>
      </c>
      <c r="B552" s="17" t="s">
        <v>2150</v>
      </c>
      <c r="C552" s="96" t="s">
        <v>1189</v>
      </c>
      <c r="D552" s="21">
        <v>45399</v>
      </c>
      <c r="E552" s="17" t="s">
        <v>2151</v>
      </c>
      <c r="F552" s="17" t="s">
        <v>1359</v>
      </c>
      <c r="G552" s="17" t="s">
        <v>1192</v>
      </c>
      <c r="H552" s="97" t="s">
        <v>1192</v>
      </c>
      <c r="I552" s="145">
        <v>0</v>
      </c>
      <c r="J552" s="49">
        <v>0</v>
      </c>
      <c r="K552" s="49">
        <v>0</v>
      </c>
      <c r="L552" s="49">
        <v>0</v>
      </c>
      <c r="M552" s="49">
        <v>0</v>
      </c>
      <c r="N552" s="49">
        <v>0</v>
      </c>
      <c r="O552" s="54">
        <v>0</v>
      </c>
      <c r="P552" s="160">
        <v>0</v>
      </c>
      <c r="Q552" s="151">
        <v>0</v>
      </c>
      <c r="R552" s="50">
        <v>0</v>
      </c>
      <c r="S552" s="50">
        <v>0</v>
      </c>
      <c r="T552" s="50">
        <v>0</v>
      </c>
      <c r="U552" s="50">
        <v>0</v>
      </c>
      <c r="V552" s="55">
        <v>0</v>
      </c>
      <c r="W552" s="50">
        <v>0</v>
      </c>
      <c r="X552" s="161">
        <v>0</v>
      </c>
      <c r="Y552" s="145">
        <v>0</v>
      </c>
      <c r="Z552" s="49">
        <v>0</v>
      </c>
      <c r="AA552" s="49">
        <v>0</v>
      </c>
      <c r="AB552" s="49">
        <v>0</v>
      </c>
      <c r="AC552" s="54">
        <v>0</v>
      </c>
      <c r="AD552" s="48">
        <v>0</v>
      </c>
      <c r="AE552" s="48">
        <v>0</v>
      </c>
      <c r="AF552" s="163">
        <v>0</v>
      </c>
    </row>
    <row r="553" spans="1:32" ht="18" customHeight="1" x14ac:dyDescent="0.25">
      <c r="A553" s="15" t="s">
        <v>660</v>
      </c>
      <c r="B553" s="17" t="s">
        <v>2152</v>
      </c>
      <c r="C553" s="96" t="s">
        <v>1197</v>
      </c>
      <c r="D553" s="21">
        <v>45314</v>
      </c>
      <c r="E553" s="17" t="s">
        <v>2153</v>
      </c>
      <c r="F553" s="17" t="s">
        <v>2154</v>
      </c>
      <c r="G553" s="17" t="s">
        <v>1192</v>
      </c>
      <c r="H553" s="97" t="s">
        <v>1192</v>
      </c>
      <c r="I553" s="145">
        <v>0</v>
      </c>
      <c r="J553" s="49">
        <v>0</v>
      </c>
      <c r="K553" s="49">
        <v>0</v>
      </c>
      <c r="L553" s="49">
        <v>0</v>
      </c>
      <c r="M553" s="49">
        <v>0</v>
      </c>
      <c r="N553" s="49">
        <v>0</v>
      </c>
      <c r="O553" s="54">
        <v>0</v>
      </c>
      <c r="P553" s="160">
        <v>0</v>
      </c>
      <c r="Q553" s="151">
        <v>0</v>
      </c>
      <c r="R553" s="50">
        <v>0</v>
      </c>
      <c r="S553" s="50">
        <v>0</v>
      </c>
      <c r="T553" s="50">
        <v>0</v>
      </c>
      <c r="U553" s="50">
        <v>0</v>
      </c>
      <c r="V553" s="55">
        <v>0</v>
      </c>
      <c r="W553" s="50">
        <v>0</v>
      </c>
      <c r="X553" s="161">
        <v>0</v>
      </c>
      <c r="Y553" s="145">
        <v>0</v>
      </c>
      <c r="Z553" s="49">
        <v>0</v>
      </c>
      <c r="AA553" s="49">
        <v>0</v>
      </c>
      <c r="AB553" s="49">
        <v>0</v>
      </c>
      <c r="AC553" s="54">
        <v>0</v>
      </c>
      <c r="AD553" s="48">
        <v>0</v>
      </c>
      <c r="AE553" s="48">
        <v>0</v>
      </c>
      <c r="AF553" s="163">
        <v>0</v>
      </c>
    </row>
    <row r="554" spans="1:32" ht="18" customHeight="1" x14ac:dyDescent="0.25">
      <c r="A554" s="18" t="s">
        <v>661</v>
      </c>
      <c r="B554" s="17" t="s">
        <v>2155</v>
      </c>
      <c r="C554" s="96" t="s">
        <v>1189</v>
      </c>
      <c r="D554" s="21">
        <v>45313</v>
      </c>
      <c r="E554" s="17" t="s">
        <v>1199</v>
      </c>
      <c r="F554" s="17" t="s">
        <v>2156</v>
      </c>
      <c r="G554" s="17" t="s">
        <v>1192</v>
      </c>
      <c r="H554" s="97" t="s">
        <v>1192</v>
      </c>
      <c r="I554" s="145">
        <v>0</v>
      </c>
      <c r="J554" s="49">
        <v>0</v>
      </c>
      <c r="K554" s="49">
        <v>0</v>
      </c>
      <c r="L554" s="49">
        <v>0</v>
      </c>
      <c r="M554" s="49">
        <v>0</v>
      </c>
      <c r="N554" s="49">
        <v>0</v>
      </c>
      <c r="O554" s="54">
        <v>0</v>
      </c>
      <c r="P554" s="160">
        <v>0</v>
      </c>
      <c r="Q554" s="151">
        <v>0</v>
      </c>
      <c r="R554" s="50">
        <v>0</v>
      </c>
      <c r="S554" s="50">
        <v>0</v>
      </c>
      <c r="T554" s="50">
        <v>0</v>
      </c>
      <c r="U554" s="50">
        <v>0</v>
      </c>
      <c r="V554" s="55">
        <v>0</v>
      </c>
      <c r="W554" s="50">
        <v>0</v>
      </c>
      <c r="X554" s="161">
        <v>0</v>
      </c>
      <c r="Y554" s="145">
        <v>0</v>
      </c>
      <c r="Z554" s="49">
        <v>0</v>
      </c>
      <c r="AA554" s="49">
        <v>0</v>
      </c>
      <c r="AB554" s="49">
        <v>0</v>
      </c>
      <c r="AC554" s="54">
        <v>0</v>
      </c>
      <c r="AD554" s="48">
        <v>0</v>
      </c>
      <c r="AE554" s="48">
        <v>0</v>
      </c>
      <c r="AF554" s="163">
        <v>0</v>
      </c>
    </row>
    <row r="555" spans="1:32" ht="18" customHeight="1" x14ac:dyDescent="0.25">
      <c r="A555" s="15" t="s">
        <v>662</v>
      </c>
      <c r="B555" s="17" t="s">
        <v>2157</v>
      </c>
      <c r="C555" s="96" t="s">
        <v>1189</v>
      </c>
      <c r="D555" s="21">
        <v>45380</v>
      </c>
      <c r="E555" s="17" t="s">
        <v>2158</v>
      </c>
      <c r="F555" s="17" t="s">
        <v>2159</v>
      </c>
      <c r="G555" s="17" t="s">
        <v>1192</v>
      </c>
      <c r="H555" s="97" t="s">
        <v>1192</v>
      </c>
      <c r="I555" s="145">
        <v>0</v>
      </c>
      <c r="J555" s="49">
        <v>0</v>
      </c>
      <c r="K555" s="49">
        <v>0</v>
      </c>
      <c r="L555" s="49">
        <v>0</v>
      </c>
      <c r="M555" s="49">
        <v>0</v>
      </c>
      <c r="N555" s="49">
        <v>0</v>
      </c>
      <c r="O555" s="54">
        <v>0</v>
      </c>
      <c r="P555" s="160">
        <v>0</v>
      </c>
      <c r="Q555" s="151">
        <v>0</v>
      </c>
      <c r="R555" s="50">
        <v>0</v>
      </c>
      <c r="S555" s="50">
        <v>0</v>
      </c>
      <c r="T555" s="50">
        <v>0</v>
      </c>
      <c r="U555" s="50">
        <v>0</v>
      </c>
      <c r="V555" s="55">
        <v>0</v>
      </c>
      <c r="W555" s="50">
        <v>0</v>
      </c>
      <c r="X555" s="161">
        <v>0</v>
      </c>
      <c r="Y555" s="145">
        <v>0</v>
      </c>
      <c r="Z555" s="49">
        <v>0</v>
      </c>
      <c r="AA555" s="49">
        <v>0</v>
      </c>
      <c r="AB555" s="49">
        <v>0</v>
      </c>
      <c r="AC555" s="54">
        <v>0</v>
      </c>
      <c r="AD555" s="48">
        <v>0</v>
      </c>
      <c r="AE555" s="48">
        <v>0</v>
      </c>
      <c r="AF555" s="163">
        <v>0</v>
      </c>
    </row>
    <row r="556" spans="1:32" ht="18" customHeight="1" x14ac:dyDescent="0.25">
      <c r="A556" s="18" t="s">
        <v>663</v>
      </c>
      <c r="B556" s="17" t="s">
        <v>2160</v>
      </c>
      <c r="C556" s="96" t="s">
        <v>1189</v>
      </c>
      <c r="D556" s="21">
        <v>45314</v>
      </c>
      <c r="E556" s="17" t="s">
        <v>1881</v>
      </c>
      <c r="F556" s="17" t="s">
        <v>2161</v>
      </c>
      <c r="G556" s="17" t="s">
        <v>1192</v>
      </c>
      <c r="H556" s="97" t="s">
        <v>1192</v>
      </c>
      <c r="I556" s="145">
        <v>0</v>
      </c>
      <c r="J556" s="49">
        <v>0</v>
      </c>
      <c r="K556" s="49">
        <v>0</v>
      </c>
      <c r="L556" s="49">
        <v>0</v>
      </c>
      <c r="M556" s="49">
        <v>0</v>
      </c>
      <c r="N556" s="49">
        <v>0</v>
      </c>
      <c r="O556" s="54">
        <v>0</v>
      </c>
      <c r="P556" s="160">
        <v>0</v>
      </c>
      <c r="Q556" s="151">
        <v>0</v>
      </c>
      <c r="R556" s="50">
        <v>0</v>
      </c>
      <c r="S556" s="50">
        <v>0</v>
      </c>
      <c r="T556" s="50">
        <v>0</v>
      </c>
      <c r="U556" s="50">
        <v>0</v>
      </c>
      <c r="V556" s="55">
        <v>0</v>
      </c>
      <c r="W556" s="50">
        <v>0</v>
      </c>
      <c r="X556" s="161">
        <v>0</v>
      </c>
      <c r="Y556" s="145">
        <v>0</v>
      </c>
      <c r="Z556" s="49">
        <v>0</v>
      </c>
      <c r="AA556" s="49">
        <v>0</v>
      </c>
      <c r="AB556" s="49">
        <v>0</v>
      </c>
      <c r="AC556" s="54">
        <v>0</v>
      </c>
      <c r="AD556" s="48">
        <v>0</v>
      </c>
      <c r="AE556" s="48">
        <v>0</v>
      </c>
      <c r="AF556" s="163">
        <v>0</v>
      </c>
    </row>
    <row r="557" spans="1:32" ht="18" customHeight="1" x14ac:dyDescent="0.25">
      <c r="A557" s="15" t="s">
        <v>664</v>
      </c>
      <c r="B557" s="17" t="s">
        <v>2162</v>
      </c>
      <c r="C557" s="96" t="s">
        <v>1197</v>
      </c>
      <c r="D557" s="21">
        <v>45358</v>
      </c>
      <c r="E557" s="17" t="s">
        <v>2163</v>
      </c>
      <c r="F557" s="17" t="s">
        <v>2164</v>
      </c>
      <c r="G557" s="17" t="s">
        <v>1192</v>
      </c>
      <c r="H557" s="97" t="s">
        <v>1192</v>
      </c>
      <c r="I557" s="145">
        <v>0</v>
      </c>
      <c r="J557" s="49">
        <v>0</v>
      </c>
      <c r="K557" s="49">
        <v>0</v>
      </c>
      <c r="L557" s="49">
        <v>0</v>
      </c>
      <c r="M557" s="49">
        <v>0</v>
      </c>
      <c r="N557" s="49">
        <v>0</v>
      </c>
      <c r="O557" s="54">
        <v>0</v>
      </c>
      <c r="P557" s="160">
        <v>0</v>
      </c>
      <c r="Q557" s="151">
        <v>0</v>
      </c>
      <c r="R557" s="50">
        <v>0</v>
      </c>
      <c r="S557" s="50">
        <v>0</v>
      </c>
      <c r="T557" s="50">
        <v>0</v>
      </c>
      <c r="U557" s="50">
        <v>0</v>
      </c>
      <c r="V557" s="55">
        <v>0</v>
      </c>
      <c r="W557" s="50">
        <v>0</v>
      </c>
      <c r="X557" s="161">
        <v>0</v>
      </c>
      <c r="Y557" s="145">
        <v>0</v>
      </c>
      <c r="Z557" s="49">
        <v>0</v>
      </c>
      <c r="AA557" s="49">
        <v>0</v>
      </c>
      <c r="AB557" s="49">
        <v>0</v>
      </c>
      <c r="AC557" s="54">
        <v>0</v>
      </c>
      <c r="AD557" s="48">
        <v>0</v>
      </c>
      <c r="AE557" s="48">
        <v>0</v>
      </c>
      <c r="AF557" s="163">
        <v>0</v>
      </c>
    </row>
    <row r="558" spans="1:32" ht="18" hidden="1" customHeight="1" x14ac:dyDescent="0.25">
      <c r="A558" s="18" t="s">
        <v>665</v>
      </c>
      <c r="B558" s="17" t="s">
        <v>2165</v>
      </c>
      <c r="C558" s="96" t="s">
        <v>1204</v>
      </c>
      <c r="D558" s="21">
        <v>45355</v>
      </c>
      <c r="E558" s="17" t="s">
        <v>1628</v>
      </c>
      <c r="F558" s="17" t="s">
        <v>2166</v>
      </c>
      <c r="G558" s="17" t="s">
        <v>1267</v>
      </c>
      <c r="H558" s="97" t="s">
        <v>1267</v>
      </c>
      <c r="I558" s="145">
        <v>0</v>
      </c>
      <c r="J558" s="49">
        <v>0</v>
      </c>
      <c r="K558" s="49">
        <v>0</v>
      </c>
      <c r="L558" s="49">
        <v>0</v>
      </c>
      <c r="M558" s="49">
        <v>0</v>
      </c>
      <c r="N558" s="49">
        <v>0</v>
      </c>
      <c r="O558" s="54">
        <v>0</v>
      </c>
      <c r="P558" s="160">
        <v>0</v>
      </c>
      <c r="Q558" s="151">
        <v>0</v>
      </c>
      <c r="R558" s="50">
        <v>0</v>
      </c>
      <c r="S558" s="50">
        <v>0</v>
      </c>
      <c r="T558" s="50">
        <v>0</v>
      </c>
      <c r="U558" s="50">
        <v>0</v>
      </c>
      <c r="V558" s="55">
        <v>0</v>
      </c>
      <c r="W558" s="50">
        <v>0</v>
      </c>
      <c r="X558" s="161">
        <v>0</v>
      </c>
      <c r="Y558" s="145">
        <v>0</v>
      </c>
      <c r="Z558" s="49">
        <v>0</v>
      </c>
      <c r="AA558" s="49">
        <v>0</v>
      </c>
      <c r="AB558" s="49">
        <v>0</v>
      </c>
      <c r="AC558" s="54">
        <v>0</v>
      </c>
      <c r="AD558" s="48">
        <v>0</v>
      </c>
      <c r="AE558" s="48">
        <v>0</v>
      </c>
      <c r="AF558" s="163">
        <v>0</v>
      </c>
    </row>
    <row r="559" spans="1:32" ht="18" customHeight="1" x14ac:dyDescent="0.25">
      <c r="A559" s="15" t="s">
        <v>666</v>
      </c>
      <c r="B559" s="17" t="s">
        <v>2167</v>
      </c>
      <c r="C559" s="96" t="s">
        <v>1197</v>
      </c>
      <c r="D559" s="21">
        <v>45379</v>
      </c>
      <c r="E559" s="17" t="s">
        <v>2168</v>
      </c>
      <c r="F559" s="17" t="s">
        <v>1309</v>
      </c>
      <c r="G559" s="17" t="s">
        <v>1192</v>
      </c>
      <c r="H559" s="97" t="s">
        <v>1192</v>
      </c>
      <c r="I559" s="145">
        <v>0</v>
      </c>
      <c r="J559" s="49">
        <v>0</v>
      </c>
      <c r="K559" s="49">
        <v>0</v>
      </c>
      <c r="L559" s="49">
        <v>0</v>
      </c>
      <c r="M559" s="49">
        <v>0</v>
      </c>
      <c r="N559" s="49">
        <v>0</v>
      </c>
      <c r="O559" s="54">
        <v>0</v>
      </c>
      <c r="P559" s="160">
        <v>0</v>
      </c>
      <c r="Q559" s="151">
        <v>0</v>
      </c>
      <c r="R559" s="50">
        <v>0</v>
      </c>
      <c r="S559" s="50">
        <v>0</v>
      </c>
      <c r="T559" s="50">
        <v>0</v>
      </c>
      <c r="U559" s="50">
        <v>0</v>
      </c>
      <c r="V559" s="55">
        <v>0</v>
      </c>
      <c r="W559" s="50">
        <v>0</v>
      </c>
      <c r="X559" s="161">
        <v>0</v>
      </c>
      <c r="Y559" s="145">
        <v>0</v>
      </c>
      <c r="Z559" s="49">
        <v>0</v>
      </c>
      <c r="AA559" s="49">
        <v>0</v>
      </c>
      <c r="AB559" s="49">
        <v>0</v>
      </c>
      <c r="AC559" s="54">
        <v>0</v>
      </c>
      <c r="AD559" s="48">
        <v>0</v>
      </c>
      <c r="AE559" s="48">
        <v>0</v>
      </c>
      <c r="AF559" s="163">
        <v>0</v>
      </c>
    </row>
    <row r="560" spans="1:32" ht="18" customHeight="1" x14ac:dyDescent="0.25">
      <c r="A560" s="18" t="s">
        <v>667</v>
      </c>
      <c r="B560" s="17" t="s">
        <v>2169</v>
      </c>
      <c r="C560" s="96" t="s">
        <v>1197</v>
      </c>
      <c r="D560" s="21">
        <v>45384</v>
      </c>
      <c r="E560" s="17" t="s">
        <v>1310</v>
      </c>
      <c r="F560" s="17" t="s">
        <v>1309</v>
      </c>
      <c r="G560" s="17" t="s">
        <v>1192</v>
      </c>
      <c r="H560" s="97" t="s">
        <v>1192</v>
      </c>
      <c r="I560" s="145">
        <v>0</v>
      </c>
      <c r="J560" s="49">
        <v>0</v>
      </c>
      <c r="K560" s="49">
        <v>0</v>
      </c>
      <c r="L560" s="49">
        <v>0</v>
      </c>
      <c r="M560" s="49">
        <v>0</v>
      </c>
      <c r="N560" s="49">
        <v>0</v>
      </c>
      <c r="O560" s="54">
        <v>0</v>
      </c>
      <c r="P560" s="160">
        <v>0</v>
      </c>
      <c r="Q560" s="151">
        <v>0</v>
      </c>
      <c r="R560" s="50">
        <v>0</v>
      </c>
      <c r="S560" s="50">
        <v>0</v>
      </c>
      <c r="T560" s="50">
        <v>0</v>
      </c>
      <c r="U560" s="50">
        <v>0</v>
      </c>
      <c r="V560" s="55">
        <v>0</v>
      </c>
      <c r="W560" s="50">
        <v>0</v>
      </c>
      <c r="X560" s="161">
        <v>0</v>
      </c>
      <c r="Y560" s="145">
        <v>0</v>
      </c>
      <c r="Z560" s="49">
        <v>0</v>
      </c>
      <c r="AA560" s="49">
        <v>0</v>
      </c>
      <c r="AB560" s="49">
        <v>0</v>
      </c>
      <c r="AC560" s="54">
        <v>0</v>
      </c>
      <c r="AD560" s="48">
        <v>0</v>
      </c>
      <c r="AE560" s="48">
        <v>0</v>
      </c>
      <c r="AF560" s="163">
        <v>0</v>
      </c>
    </row>
    <row r="561" spans="1:32" ht="18" customHeight="1" x14ac:dyDescent="0.25">
      <c r="A561" s="15" t="s">
        <v>668</v>
      </c>
      <c r="B561" s="17" t="s">
        <v>2170</v>
      </c>
      <c r="C561" s="96" t="s">
        <v>1189</v>
      </c>
      <c r="D561" s="21">
        <v>45302</v>
      </c>
      <c r="E561" s="17" t="s">
        <v>1310</v>
      </c>
      <c r="F561" s="17" t="s">
        <v>1309</v>
      </c>
      <c r="G561" s="17" t="s">
        <v>1192</v>
      </c>
      <c r="H561" s="97" t="s">
        <v>1192</v>
      </c>
      <c r="I561" s="145">
        <v>0</v>
      </c>
      <c r="J561" s="49">
        <v>0</v>
      </c>
      <c r="K561" s="49">
        <v>0</v>
      </c>
      <c r="L561" s="49">
        <v>0</v>
      </c>
      <c r="M561" s="49">
        <v>0</v>
      </c>
      <c r="N561" s="49">
        <v>0</v>
      </c>
      <c r="O561" s="54">
        <v>0</v>
      </c>
      <c r="P561" s="160">
        <v>0</v>
      </c>
      <c r="Q561" s="151">
        <v>0</v>
      </c>
      <c r="R561" s="50">
        <v>0</v>
      </c>
      <c r="S561" s="50">
        <v>0</v>
      </c>
      <c r="T561" s="50">
        <v>0</v>
      </c>
      <c r="U561" s="50">
        <v>0</v>
      </c>
      <c r="V561" s="55">
        <v>0</v>
      </c>
      <c r="W561" s="50">
        <v>0</v>
      </c>
      <c r="X561" s="161">
        <v>0</v>
      </c>
      <c r="Y561" s="145">
        <v>0</v>
      </c>
      <c r="Z561" s="49">
        <v>0</v>
      </c>
      <c r="AA561" s="49">
        <v>0</v>
      </c>
      <c r="AB561" s="49">
        <v>0</v>
      </c>
      <c r="AC561" s="54">
        <v>0</v>
      </c>
      <c r="AD561" s="48">
        <v>0</v>
      </c>
      <c r="AE561" s="48">
        <v>0</v>
      </c>
      <c r="AF561" s="163">
        <v>0</v>
      </c>
    </row>
    <row r="562" spans="1:32" ht="18" customHeight="1" x14ac:dyDescent="0.25">
      <c r="A562" s="18" t="s">
        <v>669</v>
      </c>
      <c r="B562" s="17" t="s">
        <v>2171</v>
      </c>
      <c r="C562" s="96" t="s">
        <v>1189</v>
      </c>
      <c r="D562" s="21">
        <v>45320</v>
      </c>
      <c r="E562" s="17" t="s">
        <v>1447</v>
      </c>
      <c r="F562" s="17" t="s">
        <v>1759</v>
      </c>
      <c r="G562" s="17" t="s">
        <v>1192</v>
      </c>
      <c r="H562" s="97" t="s">
        <v>1192</v>
      </c>
      <c r="I562" s="145">
        <v>0</v>
      </c>
      <c r="J562" s="49">
        <v>0</v>
      </c>
      <c r="K562" s="49">
        <v>0</v>
      </c>
      <c r="L562" s="49">
        <v>0</v>
      </c>
      <c r="M562" s="49">
        <v>0</v>
      </c>
      <c r="N562" s="49">
        <v>0</v>
      </c>
      <c r="O562" s="54">
        <v>0</v>
      </c>
      <c r="P562" s="160">
        <v>0</v>
      </c>
      <c r="Q562" s="151">
        <v>0</v>
      </c>
      <c r="R562" s="50">
        <v>0</v>
      </c>
      <c r="S562" s="50">
        <v>0</v>
      </c>
      <c r="T562" s="50">
        <v>0</v>
      </c>
      <c r="U562" s="50">
        <v>0</v>
      </c>
      <c r="V562" s="55">
        <v>0</v>
      </c>
      <c r="W562" s="50">
        <v>0</v>
      </c>
      <c r="X562" s="161">
        <v>0</v>
      </c>
      <c r="Y562" s="145">
        <v>0</v>
      </c>
      <c r="Z562" s="49">
        <v>0</v>
      </c>
      <c r="AA562" s="49">
        <v>0</v>
      </c>
      <c r="AB562" s="49">
        <v>0</v>
      </c>
      <c r="AC562" s="54">
        <v>0</v>
      </c>
      <c r="AD562" s="48">
        <v>0</v>
      </c>
      <c r="AE562" s="48">
        <v>0</v>
      </c>
      <c r="AF562" s="163">
        <v>0</v>
      </c>
    </row>
    <row r="563" spans="1:32" ht="18" customHeight="1" x14ac:dyDescent="0.25">
      <c r="A563" s="15" t="s">
        <v>670</v>
      </c>
      <c r="B563" s="17" t="s">
        <v>2172</v>
      </c>
      <c r="C563" s="96" t="s">
        <v>1189</v>
      </c>
      <c r="D563" s="21">
        <v>45302</v>
      </c>
      <c r="E563" s="17" t="s">
        <v>2173</v>
      </c>
      <c r="F563" s="17" t="s">
        <v>2174</v>
      </c>
      <c r="G563" s="17" t="s">
        <v>1192</v>
      </c>
      <c r="H563" s="97" t="s">
        <v>1192</v>
      </c>
      <c r="I563" s="145">
        <v>0</v>
      </c>
      <c r="J563" s="49">
        <v>0</v>
      </c>
      <c r="K563" s="49">
        <v>0</v>
      </c>
      <c r="L563" s="49">
        <v>0</v>
      </c>
      <c r="M563" s="49">
        <v>0</v>
      </c>
      <c r="N563" s="49">
        <v>0</v>
      </c>
      <c r="O563" s="54">
        <v>0</v>
      </c>
      <c r="P563" s="160">
        <v>0</v>
      </c>
      <c r="Q563" s="151">
        <v>0</v>
      </c>
      <c r="R563" s="50">
        <v>0</v>
      </c>
      <c r="S563" s="50">
        <v>0</v>
      </c>
      <c r="T563" s="50">
        <v>0</v>
      </c>
      <c r="U563" s="50">
        <v>0</v>
      </c>
      <c r="V563" s="55">
        <v>0</v>
      </c>
      <c r="W563" s="50">
        <v>0</v>
      </c>
      <c r="X563" s="161">
        <v>0</v>
      </c>
      <c r="Y563" s="145">
        <v>0</v>
      </c>
      <c r="Z563" s="49">
        <v>0</v>
      </c>
      <c r="AA563" s="49">
        <v>0</v>
      </c>
      <c r="AB563" s="49">
        <v>0</v>
      </c>
      <c r="AC563" s="54">
        <v>0</v>
      </c>
      <c r="AD563" s="48">
        <v>0</v>
      </c>
      <c r="AE563" s="48">
        <v>0</v>
      </c>
      <c r="AF563" s="163">
        <v>0</v>
      </c>
    </row>
    <row r="564" spans="1:32" ht="18" customHeight="1" x14ac:dyDescent="0.25">
      <c r="A564" s="18" t="s">
        <v>671</v>
      </c>
      <c r="B564" s="17" t="s">
        <v>2175</v>
      </c>
      <c r="C564" s="96" t="s">
        <v>1189</v>
      </c>
      <c r="D564" s="21">
        <v>45314</v>
      </c>
      <c r="E564" s="17" t="s">
        <v>1209</v>
      </c>
      <c r="F564" s="17" t="s">
        <v>1587</v>
      </c>
      <c r="G564" s="17" t="s">
        <v>1192</v>
      </c>
      <c r="H564" s="97" t="s">
        <v>1192</v>
      </c>
      <c r="I564" s="145">
        <v>0</v>
      </c>
      <c r="J564" s="49">
        <v>0</v>
      </c>
      <c r="K564" s="49">
        <v>0</v>
      </c>
      <c r="L564" s="49">
        <v>0</v>
      </c>
      <c r="M564" s="49">
        <v>0</v>
      </c>
      <c r="N564" s="49">
        <v>0</v>
      </c>
      <c r="O564" s="54">
        <v>0</v>
      </c>
      <c r="P564" s="160">
        <v>0</v>
      </c>
      <c r="Q564" s="151">
        <v>0</v>
      </c>
      <c r="R564" s="50">
        <v>0</v>
      </c>
      <c r="S564" s="50">
        <v>0</v>
      </c>
      <c r="T564" s="50">
        <v>0</v>
      </c>
      <c r="U564" s="50">
        <v>0</v>
      </c>
      <c r="V564" s="55">
        <v>0</v>
      </c>
      <c r="W564" s="50">
        <v>0</v>
      </c>
      <c r="X564" s="161">
        <v>0</v>
      </c>
      <c r="Y564" s="145">
        <v>0</v>
      </c>
      <c r="Z564" s="49">
        <v>0</v>
      </c>
      <c r="AA564" s="49">
        <v>0</v>
      </c>
      <c r="AB564" s="49">
        <v>0</v>
      </c>
      <c r="AC564" s="54">
        <v>0</v>
      </c>
      <c r="AD564" s="48">
        <v>0</v>
      </c>
      <c r="AE564" s="48">
        <v>0</v>
      </c>
      <c r="AF564" s="163">
        <v>0</v>
      </c>
    </row>
    <row r="565" spans="1:32" ht="18" customHeight="1" x14ac:dyDescent="0.25">
      <c r="A565" s="15" t="s">
        <v>672</v>
      </c>
      <c r="B565" s="17" t="s">
        <v>2176</v>
      </c>
      <c r="C565" s="96" t="s">
        <v>1197</v>
      </c>
      <c r="D565" s="21">
        <v>45302</v>
      </c>
      <c r="E565" s="17" t="s">
        <v>2173</v>
      </c>
      <c r="F565" s="17" t="s">
        <v>1343</v>
      </c>
      <c r="G565" s="17" t="s">
        <v>1192</v>
      </c>
      <c r="H565" s="97" t="s">
        <v>1192</v>
      </c>
      <c r="I565" s="145">
        <v>0</v>
      </c>
      <c r="J565" s="49">
        <v>0</v>
      </c>
      <c r="K565" s="49">
        <v>0</v>
      </c>
      <c r="L565" s="49">
        <v>0</v>
      </c>
      <c r="M565" s="49">
        <v>0</v>
      </c>
      <c r="N565" s="49">
        <v>0</v>
      </c>
      <c r="O565" s="54">
        <v>0</v>
      </c>
      <c r="P565" s="160">
        <v>0</v>
      </c>
      <c r="Q565" s="151">
        <v>0</v>
      </c>
      <c r="R565" s="50">
        <v>0</v>
      </c>
      <c r="S565" s="50">
        <v>0</v>
      </c>
      <c r="T565" s="50">
        <v>0</v>
      </c>
      <c r="U565" s="50">
        <v>0</v>
      </c>
      <c r="V565" s="55">
        <v>0</v>
      </c>
      <c r="W565" s="50">
        <v>0</v>
      </c>
      <c r="X565" s="161">
        <v>0</v>
      </c>
      <c r="Y565" s="145">
        <v>0</v>
      </c>
      <c r="Z565" s="49">
        <v>0</v>
      </c>
      <c r="AA565" s="49">
        <v>0</v>
      </c>
      <c r="AB565" s="49">
        <v>0</v>
      </c>
      <c r="AC565" s="54">
        <v>0</v>
      </c>
      <c r="AD565" s="48">
        <v>0</v>
      </c>
      <c r="AE565" s="48">
        <v>0</v>
      </c>
      <c r="AF565" s="163">
        <v>0</v>
      </c>
    </row>
    <row r="566" spans="1:32" ht="18" customHeight="1" x14ac:dyDescent="0.25">
      <c r="A566" s="18" t="s">
        <v>673</v>
      </c>
      <c r="B566" s="17" t="s">
        <v>2177</v>
      </c>
      <c r="C566" s="96" t="s">
        <v>1197</v>
      </c>
      <c r="D566" s="21">
        <v>45302</v>
      </c>
      <c r="E566" s="17" t="s">
        <v>2178</v>
      </c>
      <c r="F566" s="17" t="s">
        <v>2179</v>
      </c>
      <c r="G566" s="17" t="s">
        <v>1192</v>
      </c>
      <c r="H566" s="97" t="s">
        <v>1192</v>
      </c>
      <c r="I566" s="145">
        <v>0</v>
      </c>
      <c r="J566" s="49">
        <v>0</v>
      </c>
      <c r="K566" s="49">
        <v>0</v>
      </c>
      <c r="L566" s="49">
        <v>0</v>
      </c>
      <c r="M566" s="49">
        <v>0</v>
      </c>
      <c r="N566" s="49">
        <v>0</v>
      </c>
      <c r="O566" s="54">
        <v>0</v>
      </c>
      <c r="P566" s="160">
        <v>0</v>
      </c>
      <c r="Q566" s="151">
        <v>0</v>
      </c>
      <c r="R566" s="50">
        <v>0</v>
      </c>
      <c r="S566" s="50">
        <v>0</v>
      </c>
      <c r="T566" s="50">
        <v>0</v>
      </c>
      <c r="U566" s="50">
        <v>0</v>
      </c>
      <c r="V566" s="55">
        <v>0</v>
      </c>
      <c r="W566" s="50">
        <v>0</v>
      </c>
      <c r="X566" s="161">
        <v>0</v>
      </c>
      <c r="Y566" s="145">
        <v>0</v>
      </c>
      <c r="Z566" s="49">
        <v>0</v>
      </c>
      <c r="AA566" s="49">
        <v>0</v>
      </c>
      <c r="AB566" s="49">
        <v>0</v>
      </c>
      <c r="AC566" s="54">
        <v>0</v>
      </c>
      <c r="AD566" s="48">
        <v>0</v>
      </c>
      <c r="AE566" s="48">
        <v>0</v>
      </c>
      <c r="AF566" s="163">
        <v>0</v>
      </c>
    </row>
    <row r="567" spans="1:32" ht="18" customHeight="1" x14ac:dyDescent="0.25">
      <c r="A567" s="15" t="s">
        <v>674</v>
      </c>
      <c r="B567" s="17" t="s">
        <v>2180</v>
      </c>
      <c r="C567" s="96" t="s">
        <v>1197</v>
      </c>
      <c r="D567" s="21">
        <v>45335</v>
      </c>
      <c r="E567" s="17" t="s">
        <v>1360</v>
      </c>
      <c r="F567" s="17" t="s">
        <v>2181</v>
      </c>
      <c r="G567" s="17" t="s">
        <v>1192</v>
      </c>
      <c r="H567" s="97" t="s">
        <v>1192</v>
      </c>
      <c r="I567" s="145">
        <v>0</v>
      </c>
      <c r="J567" s="49">
        <v>0</v>
      </c>
      <c r="K567" s="49">
        <v>0</v>
      </c>
      <c r="L567" s="49">
        <v>0</v>
      </c>
      <c r="M567" s="49">
        <v>0</v>
      </c>
      <c r="N567" s="49">
        <v>0</v>
      </c>
      <c r="O567" s="54">
        <v>0</v>
      </c>
      <c r="P567" s="160">
        <v>0</v>
      </c>
      <c r="Q567" s="151">
        <v>0</v>
      </c>
      <c r="R567" s="50">
        <v>0</v>
      </c>
      <c r="S567" s="50">
        <v>0</v>
      </c>
      <c r="T567" s="50">
        <v>0</v>
      </c>
      <c r="U567" s="50">
        <v>0</v>
      </c>
      <c r="V567" s="55">
        <v>0</v>
      </c>
      <c r="W567" s="50">
        <v>0</v>
      </c>
      <c r="X567" s="161">
        <v>0</v>
      </c>
      <c r="Y567" s="145">
        <v>0</v>
      </c>
      <c r="Z567" s="49">
        <v>0</v>
      </c>
      <c r="AA567" s="49">
        <v>0</v>
      </c>
      <c r="AB567" s="49">
        <v>0</v>
      </c>
      <c r="AC567" s="54">
        <v>0</v>
      </c>
      <c r="AD567" s="48">
        <v>0</v>
      </c>
      <c r="AE567" s="48">
        <v>0</v>
      </c>
      <c r="AF567" s="163">
        <v>0</v>
      </c>
    </row>
    <row r="568" spans="1:32" ht="18" customHeight="1" x14ac:dyDescent="0.25">
      <c r="A568" s="18" t="s">
        <v>675</v>
      </c>
      <c r="B568" s="17" t="s">
        <v>2182</v>
      </c>
      <c r="C568" s="96" t="s">
        <v>1189</v>
      </c>
      <c r="D568" s="21">
        <v>45401</v>
      </c>
      <c r="E568" s="17" t="s">
        <v>2183</v>
      </c>
      <c r="F568" s="17" t="s">
        <v>2184</v>
      </c>
      <c r="G568" s="17" t="s">
        <v>1192</v>
      </c>
      <c r="H568" s="97" t="s">
        <v>1192</v>
      </c>
      <c r="I568" s="145">
        <v>0</v>
      </c>
      <c r="J568" s="49">
        <v>0</v>
      </c>
      <c r="K568" s="49">
        <v>0</v>
      </c>
      <c r="L568" s="49">
        <v>0</v>
      </c>
      <c r="M568" s="49">
        <v>0</v>
      </c>
      <c r="N568" s="49">
        <v>0</v>
      </c>
      <c r="O568" s="54">
        <v>0</v>
      </c>
      <c r="P568" s="160">
        <v>0</v>
      </c>
      <c r="Q568" s="151">
        <v>-10000000</v>
      </c>
      <c r="R568" s="50">
        <v>10000000</v>
      </c>
      <c r="S568" s="50">
        <v>0</v>
      </c>
      <c r="T568" s="50">
        <v>0</v>
      </c>
      <c r="U568" s="50">
        <v>0</v>
      </c>
      <c r="V568" s="55">
        <v>0</v>
      </c>
      <c r="W568" s="50">
        <v>0</v>
      </c>
      <c r="X568" s="161">
        <v>0</v>
      </c>
      <c r="Y568" s="145">
        <v>0</v>
      </c>
      <c r="Z568" s="49">
        <v>0</v>
      </c>
      <c r="AA568" s="49">
        <v>0</v>
      </c>
      <c r="AB568" s="49">
        <v>0</v>
      </c>
      <c r="AC568" s="54">
        <v>0</v>
      </c>
      <c r="AD568" s="48">
        <v>0</v>
      </c>
      <c r="AE568" s="48">
        <v>0</v>
      </c>
      <c r="AF568" s="163">
        <v>0</v>
      </c>
    </row>
    <row r="569" spans="1:32" ht="18" hidden="1" customHeight="1" x14ac:dyDescent="0.25">
      <c r="A569" s="15" t="s">
        <v>676</v>
      </c>
      <c r="B569" s="17" t="s">
        <v>2185</v>
      </c>
      <c r="C569" s="96" t="s">
        <v>1204</v>
      </c>
      <c r="D569" s="21">
        <v>45328</v>
      </c>
      <c r="E569" s="17" t="s">
        <v>1318</v>
      </c>
      <c r="F569" s="17" t="s">
        <v>2186</v>
      </c>
      <c r="G569" s="17" t="s">
        <v>1192</v>
      </c>
      <c r="H569" s="97" t="s">
        <v>1192</v>
      </c>
      <c r="I569" s="145">
        <v>0</v>
      </c>
      <c r="J569" s="49">
        <v>0</v>
      </c>
      <c r="K569" s="49">
        <v>0</v>
      </c>
      <c r="L569" s="49">
        <v>0</v>
      </c>
      <c r="M569" s="49">
        <v>0</v>
      </c>
      <c r="N569" s="49">
        <v>0</v>
      </c>
      <c r="O569" s="54">
        <v>0</v>
      </c>
      <c r="P569" s="160">
        <v>0</v>
      </c>
      <c r="Q569" s="151">
        <v>0</v>
      </c>
      <c r="R569" s="50">
        <v>0</v>
      </c>
      <c r="S569" s="50">
        <v>0</v>
      </c>
      <c r="T569" s="50">
        <v>0</v>
      </c>
      <c r="U569" s="50">
        <v>0</v>
      </c>
      <c r="V569" s="55">
        <v>0</v>
      </c>
      <c r="W569" s="50">
        <v>0</v>
      </c>
      <c r="X569" s="161">
        <v>0</v>
      </c>
      <c r="Y569" s="145">
        <v>0</v>
      </c>
      <c r="Z569" s="49">
        <v>0</v>
      </c>
      <c r="AA569" s="49">
        <v>0</v>
      </c>
      <c r="AB569" s="49">
        <v>0</v>
      </c>
      <c r="AC569" s="54">
        <v>0</v>
      </c>
      <c r="AD569" s="48">
        <v>0</v>
      </c>
      <c r="AE569" s="48">
        <v>0</v>
      </c>
      <c r="AF569" s="163">
        <v>0</v>
      </c>
    </row>
    <row r="570" spans="1:32" ht="18" customHeight="1" x14ac:dyDescent="0.25">
      <c r="A570" s="18" t="s">
        <v>677</v>
      </c>
      <c r="B570" s="17" t="s">
        <v>2187</v>
      </c>
      <c r="C570" s="96" t="s">
        <v>1189</v>
      </c>
      <c r="D570" s="21">
        <v>45313</v>
      </c>
      <c r="E570" s="17" t="s">
        <v>2188</v>
      </c>
      <c r="F570" s="17" t="s">
        <v>2189</v>
      </c>
      <c r="G570" s="17" t="s">
        <v>1192</v>
      </c>
      <c r="H570" s="97" t="s">
        <v>1192</v>
      </c>
      <c r="I570" s="145">
        <v>0</v>
      </c>
      <c r="J570" s="49">
        <v>0</v>
      </c>
      <c r="K570" s="49">
        <v>0</v>
      </c>
      <c r="L570" s="49">
        <v>0</v>
      </c>
      <c r="M570" s="49">
        <v>0</v>
      </c>
      <c r="N570" s="49">
        <v>0</v>
      </c>
      <c r="O570" s="54">
        <v>0</v>
      </c>
      <c r="P570" s="160">
        <v>0</v>
      </c>
      <c r="Q570" s="151">
        <v>0</v>
      </c>
      <c r="R570" s="50">
        <v>0</v>
      </c>
      <c r="S570" s="50">
        <v>0</v>
      </c>
      <c r="T570" s="50">
        <v>0</v>
      </c>
      <c r="U570" s="50">
        <v>0</v>
      </c>
      <c r="V570" s="55">
        <v>0</v>
      </c>
      <c r="W570" s="50">
        <v>0</v>
      </c>
      <c r="X570" s="161">
        <v>0</v>
      </c>
      <c r="Y570" s="145">
        <v>0</v>
      </c>
      <c r="Z570" s="49">
        <v>0</v>
      </c>
      <c r="AA570" s="49">
        <v>0</v>
      </c>
      <c r="AB570" s="49">
        <v>0</v>
      </c>
      <c r="AC570" s="54">
        <v>0</v>
      </c>
      <c r="AD570" s="48">
        <v>0</v>
      </c>
      <c r="AE570" s="48">
        <v>0</v>
      </c>
      <c r="AF570" s="163">
        <v>0</v>
      </c>
    </row>
    <row r="571" spans="1:32" ht="18" customHeight="1" x14ac:dyDescent="0.25">
      <c r="A571" s="15" t="s">
        <v>678</v>
      </c>
      <c r="B571" s="17" t="s">
        <v>2190</v>
      </c>
      <c r="C571" s="96" t="s">
        <v>1197</v>
      </c>
      <c r="D571" s="21">
        <v>45364</v>
      </c>
      <c r="E571" s="17" t="s">
        <v>1925</v>
      </c>
      <c r="F571" s="17" t="s">
        <v>2191</v>
      </c>
      <c r="G571" s="17" t="s">
        <v>1192</v>
      </c>
      <c r="H571" s="97" t="s">
        <v>1267</v>
      </c>
      <c r="I571" s="145">
        <v>0</v>
      </c>
      <c r="J571" s="49">
        <v>0</v>
      </c>
      <c r="K571" s="49">
        <v>0</v>
      </c>
      <c r="L571" s="49">
        <v>0</v>
      </c>
      <c r="M571" s="49">
        <v>0</v>
      </c>
      <c r="N571" s="49">
        <v>0</v>
      </c>
      <c r="O571" s="54">
        <v>0</v>
      </c>
      <c r="P571" s="160">
        <v>0</v>
      </c>
      <c r="Q571" s="151">
        <v>0</v>
      </c>
      <c r="R571" s="50">
        <v>0</v>
      </c>
      <c r="S571" s="50">
        <v>0</v>
      </c>
      <c r="T571" s="50">
        <v>0</v>
      </c>
      <c r="U571" s="50">
        <v>0</v>
      </c>
      <c r="V571" s="55">
        <v>0</v>
      </c>
      <c r="W571" s="50">
        <v>0</v>
      </c>
      <c r="X571" s="161">
        <v>0</v>
      </c>
      <c r="Y571" s="145">
        <v>0</v>
      </c>
      <c r="Z571" s="49">
        <v>0</v>
      </c>
      <c r="AA571" s="49">
        <v>0</v>
      </c>
      <c r="AB571" s="49">
        <v>0</v>
      </c>
      <c r="AC571" s="54">
        <v>0</v>
      </c>
      <c r="AD571" s="48">
        <v>0</v>
      </c>
      <c r="AE571" s="48">
        <v>0</v>
      </c>
      <c r="AF571" s="163">
        <v>0</v>
      </c>
    </row>
    <row r="572" spans="1:32" ht="18" hidden="1" customHeight="1" x14ac:dyDescent="0.25">
      <c r="A572" s="18" t="s">
        <v>679</v>
      </c>
      <c r="B572" s="17" t="s">
        <v>2192</v>
      </c>
      <c r="C572" s="96" t="s">
        <v>1204</v>
      </c>
      <c r="D572" s="21">
        <v>45343</v>
      </c>
      <c r="E572" s="17" t="s">
        <v>1689</v>
      </c>
      <c r="F572" s="17" t="s">
        <v>2193</v>
      </c>
      <c r="G572" s="17" t="s">
        <v>1192</v>
      </c>
      <c r="H572" s="97" t="s">
        <v>1267</v>
      </c>
      <c r="I572" s="145">
        <v>0</v>
      </c>
      <c r="J572" s="49">
        <v>0</v>
      </c>
      <c r="K572" s="49">
        <v>0</v>
      </c>
      <c r="L572" s="49">
        <v>0</v>
      </c>
      <c r="M572" s="49">
        <v>0</v>
      </c>
      <c r="N572" s="49">
        <v>0</v>
      </c>
      <c r="O572" s="54">
        <v>0</v>
      </c>
      <c r="P572" s="160">
        <v>0</v>
      </c>
      <c r="Q572" s="151">
        <v>0</v>
      </c>
      <c r="R572" s="50">
        <v>-305858</v>
      </c>
      <c r="S572" s="50">
        <v>0</v>
      </c>
      <c r="T572" s="50">
        <v>0</v>
      </c>
      <c r="U572" s="50">
        <v>0</v>
      </c>
      <c r="V572" s="55">
        <v>0</v>
      </c>
      <c r="W572" s="50">
        <v>305858</v>
      </c>
      <c r="X572" s="161">
        <v>0</v>
      </c>
      <c r="Y572" s="145">
        <v>0</v>
      </c>
      <c r="Z572" s="49">
        <v>305858</v>
      </c>
      <c r="AA572" s="49">
        <v>0</v>
      </c>
      <c r="AB572" s="49">
        <v>0</v>
      </c>
      <c r="AC572" s="54">
        <v>0</v>
      </c>
      <c r="AD572" s="48">
        <v>0</v>
      </c>
      <c r="AE572" s="48">
        <v>-305858</v>
      </c>
      <c r="AF572" s="163">
        <v>0</v>
      </c>
    </row>
    <row r="573" spans="1:32" ht="18" customHeight="1" x14ac:dyDescent="0.25">
      <c r="A573" s="15" t="s">
        <v>680</v>
      </c>
      <c r="B573" s="17" t="s">
        <v>2194</v>
      </c>
      <c r="C573" s="96" t="s">
        <v>1189</v>
      </c>
      <c r="D573" s="21">
        <v>45400</v>
      </c>
      <c r="E573" s="17" t="s">
        <v>2195</v>
      </c>
      <c r="F573" s="17" t="s">
        <v>2196</v>
      </c>
      <c r="G573" s="17" t="s">
        <v>1192</v>
      </c>
      <c r="H573" s="97" t="s">
        <v>1192</v>
      </c>
      <c r="I573" s="145">
        <v>0</v>
      </c>
      <c r="J573" s="49">
        <v>0</v>
      </c>
      <c r="K573" s="49">
        <v>0</v>
      </c>
      <c r="L573" s="49">
        <v>0</v>
      </c>
      <c r="M573" s="49">
        <v>0</v>
      </c>
      <c r="N573" s="49">
        <v>0</v>
      </c>
      <c r="O573" s="54">
        <v>0</v>
      </c>
      <c r="P573" s="160">
        <v>0</v>
      </c>
      <c r="Q573" s="151">
        <v>0</v>
      </c>
      <c r="R573" s="50">
        <v>0</v>
      </c>
      <c r="S573" s="50">
        <v>0</v>
      </c>
      <c r="T573" s="50">
        <v>0</v>
      </c>
      <c r="U573" s="50">
        <v>0</v>
      </c>
      <c r="V573" s="55">
        <v>0</v>
      </c>
      <c r="W573" s="50">
        <v>0</v>
      </c>
      <c r="X573" s="161">
        <v>0</v>
      </c>
      <c r="Y573" s="145">
        <v>0</v>
      </c>
      <c r="Z573" s="49">
        <v>0</v>
      </c>
      <c r="AA573" s="49">
        <v>0</v>
      </c>
      <c r="AB573" s="49">
        <v>0</v>
      </c>
      <c r="AC573" s="54">
        <v>0</v>
      </c>
      <c r="AD573" s="48">
        <v>0</v>
      </c>
      <c r="AE573" s="48">
        <v>0</v>
      </c>
      <c r="AF573" s="163">
        <v>0</v>
      </c>
    </row>
    <row r="574" spans="1:32" ht="18" hidden="1" customHeight="1" x14ac:dyDescent="0.25">
      <c r="A574" s="18" t="s">
        <v>681</v>
      </c>
      <c r="B574" s="17" t="s">
        <v>2197</v>
      </c>
      <c r="C574" s="96" t="s">
        <v>1204</v>
      </c>
      <c r="D574" s="21">
        <v>45302</v>
      </c>
      <c r="E574" s="17" t="s">
        <v>2072</v>
      </c>
      <c r="F574" s="17" t="s">
        <v>2198</v>
      </c>
      <c r="G574" s="17" t="s">
        <v>1192</v>
      </c>
      <c r="H574" s="97" t="s">
        <v>1192</v>
      </c>
      <c r="I574" s="145">
        <v>0</v>
      </c>
      <c r="J574" s="49">
        <v>0</v>
      </c>
      <c r="K574" s="49">
        <v>0</v>
      </c>
      <c r="L574" s="49">
        <v>0</v>
      </c>
      <c r="M574" s="49">
        <v>0</v>
      </c>
      <c r="N574" s="49">
        <v>0</v>
      </c>
      <c r="O574" s="54">
        <v>0</v>
      </c>
      <c r="P574" s="160">
        <v>0</v>
      </c>
      <c r="Q574" s="151">
        <v>0</v>
      </c>
      <c r="R574" s="50">
        <v>0</v>
      </c>
      <c r="S574" s="50">
        <v>0</v>
      </c>
      <c r="T574" s="50">
        <v>0</v>
      </c>
      <c r="U574" s="50">
        <v>0</v>
      </c>
      <c r="V574" s="55">
        <v>0</v>
      </c>
      <c r="W574" s="50">
        <v>0</v>
      </c>
      <c r="X574" s="161">
        <v>0</v>
      </c>
      <c r="Y574" s="145">
        <v>0</v>
      </c>
      <c r="Z574" s="49">
        <v>0</v>
      </c>
      <c r="AA574" s="49">
        <v>0</v>
      </c>
      <c r="AB574" s="49">
        <v>0</v>
      </c>
      <c r="AC574" s="54">
        <v>0</v>
      </c>
      <c r="AD574" s="48">
        <v>0</v>
      </c>
      <c r="AE574" s="48">
        <v>0</v>
      </c>
      <c r="AF574" s="163">
        <v>0</v>
      </c>
    </row>
    <row r="575" spans="1:32" ht="18" hidden="1" customHeight="1" x14ac:dyDescent="0.25">
      <c r="A575" s="15" t="s">
        <v>682</v>
      </c>
      <c r="B575" s="17" t="s">
        <v>2199</v>
      </c>
      <c r="C575" s="96" t="s">
        <v>1204</v>
      </c>
      <c r="D575" s="21">
        <v>45309</v>
      </c>
      <c r="E575" s="17" t="s">
        <v>2200</v>
      </c>
      <c r="F575" s="17" t="s">
        <v>1256</v>
      </c>
      <c r="G575" s="17" t="s">
        <v>1192</v>
      </c>
      <c r="H575" s="97" t="s">
        <v>1192</v>
      </c>
      <c r="I575" s="145">
        <v>0</v>
      </c>
      <c r="J575" s="49">
        <v>0</v>
      </c>
      <c r="K575" s="49">
        <v>0</v>
      </c>
      <c r="L575" s="49">
        <v>0</v>
      </c>
      <c r="M575" s="49">
        <v>0</v>
      </c>
      <c r="N575" s="49">
        <v>0</v>
      </c>
      <c r="O575" s="54">
        <v>0</v>
      </c>
      <c r="P575" s="160">
        <v>0</v>
      </c>
      <c r="Q575" s="151">
        <v>0</v>
      </c>
      <c r="R575" s="50">
        <v>0</v>
      </c>
      <c r="S575" s="50">
        <v>0</v>
      </c>
      <c r="T575" s="50">
        <v>0</v>
      </c>
      <c r="U575" s="50">
        <v>0</v>
      </c>
      <c r="V575" s="55">
        <v>0</v>
      </c>
      <c r="W575" s="50">
        <v>0</v>
      </c>
      <c r="X575" s="161">
        <v>0</v>
      </c>
      <c r="Y575" s="145">
        <v>0</v>
      </c>
      <c r="Z575" s="49">
        <v>0</v>
      </c>
      <c r="AA575" s="49">
        <v>0</v>
      </c>
      <c r="AB575" s="49">
        <v>0</v>
      </c>
      <c r="AC575" s="54">
        <v>0</v>
      </c>
      <c r="AD575" s="48">
        <v>0</v>
      </c>
      <c r="AE575" s="48">
        <v>0</v>
      </c>
      <c r="AF575" s="163">
        <v>0</v>
      </c>
    </row>
    <row r="576" spans="1:32" ht="18" customHeight="1" x14ac:dyDescent="0.25">
      <c r="A576" s="18" t="s">
        <v>683</v>
      </c>
      <c r="B576" s="17" t="s">
        <v>2201</v>
      </c>
      <c r="C576" s="96" t="s">
        <v>1189</v>
      </c>
      <c r="D576" s="21">
        <v>45306</v>
      </c>
      <c r="E576" s="17" t="s">
        <v>2202</v>
      </c>
      <c r="F576" s="17" t="s">
        <v>1420</v>
      </c>
      <c r="G576" s="17" t="s">
        <v>1192</v>
      </c>
      <c r="H576" s="97" t="s">
        <v>1192</v>
      </c>
      <c r="I576" s="145">
        <v>0</v>
      </c>
      <c r="J576" s="49">
        <v>0</v>
      </c>
      <c r="K576" s="49">
        <v>0</v>
      </c>
      <c r="L576" s="49">
        <v>0</v>
      </c>
      <c r="M576" s="49">
        <v>0</v>
      </c>
      <c r="N576" s="49">
        <v>0</v>
      </c>
      <c r="O576" s="54">
        <v>0</v>
      </c>
      <c r="P576" s="160">
        <v>0</v>
      </c>
      <c r="Q576" s="151">
        <v>0</v>
      </c>
      <c r="R576" s="50">
        <v>0</v>
      </c>
      <c r="S576" s="50">
        <v>0</v>
      </c>
      <c r="T576" s="50">
        <v>0</v>
      </c>
      <c r="U576" s="50">
        <v>0</v>
      </c>
      <c r="V576" s="55">
        <v>0</v>
      </c>
      <c r="W576" s="50">
        <v>0</v>
      </c>
      <c r="X576" s="161">
        <v>0</v>
      </c>
      <c r="Y576" s="145">
        <v>0</v>
      </c>
      <c r="Z576" s="49">
        <v>0</v>
      </c>
      <c r="AA576" s="49">
        <v>0</v>
      </c>
      <c r="AB576" s="49">
        <v>0</v>
      </c>
      <c r="AC576" s="54">
        <v>0</v>
      </c>
      <c r="AD576" s="48">
        <v>0</v>
      </c>
      <c r="AE576" s="48">
        <v>0</v>
      </c>
      <c r="AF576" s="163">
        <v>0</v>
      </c>
    </row>
    <row r="577" spans="1:32" ht="18" customHeight="1" x14ac:dyDescent="0.25">
      <c r="A577" s="15" t="s">
        <v>684</v>
      </c>
      <c r="B577" s="17" t="s">
        <v>2203</v>
      </c>
      <c r="C577" s="96" t="s">
        <v>1189</v>
      </c>
      <c r="D577" s="21">
        <v>45394</v>
      </c>
      <c r="E577" s="17" t="s">
        <v>2204</v>
      </c>
      <c r="F577" s="17" t="s">
        <v>2205</v>
      </c>
      <c r="G577" s="17" t="s">
        <v>1192</v>
      </c>
      <c r="H577" s="97" t="s">
        <v>1192</v>
      </c>
      <c r="I577" s="145">
        <v>0</v>
      </c>
      <c r="J577" s="49">
        <v>0</v>
      </c>
      <c r="K577" s="49">
        <v>0</v>
      </c>
      <c r="L577" s="49">
        <v>0</v>
      </c>
      <c r="M577" s="49">
        <v>0</v>
      </c>
      <c r="N577" s="49">
        <v>0</v>
      </c>
      <c r="O577" s="54">
        <v>0</v>
      </c>
      <c r="P577" s="160">
        <v>0</v>
      </c>
      <c r="Q577" s="151">
        <v>0</v>
      </c>
      <c r="R577" s="50">
        <v>0</v>
      </c>
      <c r="S577" s="50">
        <v>0</v>
      </c>
      <c r="T577" s="50">
        <v>0</v>
      </c>
      <c r="U577" s="50">
        <v>0</v>
      </c>
      <c r="V577" s="55">
        <v>0</v>
      </c>
      <c r="W577" s="50">
        <v>0</v>
      </c>
      <c r="X577" s="161">
        <v>0</v>
      </c>
      <c r="Y577" s="145">
        <v>0</v>
      </c>
      <c r="Z577" s="49">
        <v>0</v>
      </c>
      <c r="AA577" s="49">
        <v>0</v>
      </c>
      <c r="AB577" s="49">
        <v>0</v>
      </c>
      <c r="AC577" s="54">
        <v>0</v>
      </c>
      <c r="AD577" s="48">
        <v>0</v>
      </c>
      <c r="AE577" s="48">
        <v>0</v>
      </c>
      <c r="AF577" s="163">
        <v>0</v>
      </c>
    </row>
    <row r="578" spans="1:32" ht="18" customHeight="1" x14ac:dyDescent="0.25">
      <c r="A578" s="18" t="s">
        <v>685</v>
      </c>
      <c r="B578" s="17" t="s">
        <v>2206</v>
      </c>
      <c r="C578" s="96" t="s">
        <v>1189</v>
      </c>
      <c r="D578" s="21">
        <v>45399</v>
      </c>
      <c r="E578" s="17" t="s">
        <v>1634</v>
      </c>
      <c r="F578" s="17" t="s">
        <v>1614</v>
      </c>
      <c r="G578" s="17" t="s">
        <v>1192</v>
      </c>
      <c r="H578" s="97" t="s">
        <v>1192</v>
      </c>
      <c r="I578" s="145">
        <v>0</v>
      </c>
      <c r="J578" s="49">
        <v>0</v>
      </c>
      <c r="K578" s="49">
        <v>0</v>
      </c>
      <c r="L578" s="49">
        <v>0</v>
      </c>
      <c r="M578" s="49">
        <v>0</v>
      </c>
      <c r="N578" s="49">
        <v>0</v>
      </c>
      <c r="O578" s="54">
        <v>0</v>
      </c>
      <c r="P578" s="160">
        <v>0</v>
      </c>
      <c r="Q578" s="151">
        <v>0</v>
      </c>
      <c r="R578" s="50">
        <v>0</v>
      </c>
      <c r="S578" s="50">
        <v>0</v>
      </c>
      <c r="T578" s="50">
        <v>0</v>
      </c>
      <c r="U578" s="50">
        <v>0</v>
      </c>
      <c r="V578" s="55">
        <v>0</v>
      </c>
      <c r="W578" s="50">
        <v>0</v>
      </c>
      <c r="X578" s="161">
        <v>0</v>
      </c>
      <c r="Y578" s="145">
        <v>0</v>
      </c>
      <c r="Z578" s="49">
        <v>0</v>
      </c>
      <c r="AA578" s="49">
        <v>0</v>
      </c>
      <c r="AB578" s="49">
        <v>0</v>
      </c>
      <c r="AC578" s="54">
        <v>0</v>
      </c>
      <c r="AD578" s="48">
        <v>0</v>
      </c>
      <c r="AE578" s="48">
        <v>0</v>
      </c>
      <c r="AF578" s="163">
        <v>0</v>
      </c>
    </row>
    <row r="579" spans="1:32" ht="18" hidden="1" customHeight="1" x14ac:dyDescent="0.25">
      <c r="A579" s="15" t="s">
        <v>686</v>
      </c>
      <c r="B579" s="17" t="s">
        <v>2207</v>
      </c>
      <c r="C579" s="96" t="s">
        <v>2049</v>
      </c>
      <c r="D579" s="21">
        <v>45308</v>
      </c>
      <c r="E579" s="17" t="s">
        <v>1413</v>
      </c>
      <c r="F579" s="17" t="s">
        <v>2208</v>
      </c>
      <c r="G579" s="17" t="s">
        <v>1192</v>
      </c>
      <c r="H579" s="97" t="s">
        <v>1192</v>
      </c>
      <c r="I579" s="145">
        <v>0</v>
      </c>
      <c r="J579" s="49">
        <v>0</v>
      </c>
      <c r="K579" s="49">
        <v>0</v>
      </c>
      <c r="L579" s="49">
        <v>0</v>
      </c>
      <c r="M579" s="49">
        <v>0</v>
      </c>
      <c r="N579" s="49">
        <v>0</v>
      </c>
      <c r="O579" s="54">
        <v>0</v>
      </c>
      <c r="P579" s="160">
        <v>0</v>
      </c>
      <c r="Q579" s="151">
        <v>0</v>
      </c>
      <c r="R579" s="50">
        <v>0</v>
      </c>
      <c r="S579" s="50">
        <v>0</v>
      </c>
      <c r="T579" s="50">
        <v>0</v>
      </c>
      <c r="U579" s="50">
        <v>0</v>
      </c>
      <c r="V579" s="55">
        <v>0</v>
      </c>
      <c r="W579" s="50">
        <v>0</v>
      </c>
      <c r="X579" s="161">
        <v>0</v>
      </c>
      <c r="Y579" s="145">
        <v>0</v>
      </c>
      <c r="Z579" s="49">
        <v>0</v>
      </c>
      <c r="AA579" s="49">
        <v>0</v>
      </c>
      <c r="AB579" s="49">
        <v>0</v>
      </c>
      <c r="AC579" s="54">
        <v>0</v>
      </c>
      <c r="AD579" s="48">
        <v>0</v>
      </c>
      <c r="AE579" s="48">
        <v>0</v>
      </c>
      <c r="AF579" s="163">
        <v>0</v>
      </c>
    </row>
    <row r="580" spans="1:32" ht="18" customHeight="1" x14ac:dyDescent="0.25">
      <c r="A580" s="18" t="s">
        <v>687</v>
      </c>
      <c r="B580" s="17" t="s">
        <v>2209</v>
      </c>
      <c r="C580" s="96" t="s">
        <v>1189</v>
      </c>
      <c r="D580" s="21">
        <v>45323</v>
      </c>
      <c r="E580" s="17" t="s">
        <v>1339</v>
      </c>
      <c r="F580" s="17" t="s">
        <v>2210</v>
      </c>
      <c r="G580" s="17" t="s">
        <v>1192</v>
      </c>
      <c r="H580" s="97" t="s">
        <v>1192</v>
      </c>
      <c r="I580" s="145">
        <v>0</v>
      </c>
      <c r="J580" s="49">
        <v>0</v>
      </c>
      <c r="K580" s="49">
        <v>0</v>
      </c>
      <c r="L580" s="49">
        <v>0</v>
      </c>
      <c r="M580" s="49">
        <v>0</v>
      </c>
      <c r="N580" s="49">
        <v>0</v>
      </c>
      <c r="O580" s="54">
        <v>0</v>
      </c>
      <c r="P580" s="160">
        <v>0</v>
      </c>
      <c r="Q580" s="151">
        <v>0</v>
      </c>
      <c r="R580" s="50">
        <v>0</v>
      </c>
      <c r="S580" s="50">
        <v>0</v>
      </c>
      <c r="T580" s="50">
        <v>0</v>
      </c>
      <c r="U580" s="50">
        <v>0</v>
      </c>
      <c r="V580" s="55">
        <v>0</v>
      </c>
      <c r="W580" s="50">
        <v>0</v>
      </c>
      <c r="X580" s="161">
        <v>0</v>
      </c>
      <c r="Y580" s="145">
        <v>0</v>
      </c>
      <c r="Z580" s="49">
        <v>0</v>
      </c>
      <c r="AA580" s="49">
        <v>0</v>
      </c>
      <c r="AB580" s="49">
        <v>0</v>
      </c>
      <c r="AC580" s="54">
        <v>0</v>
      </c>
      <c r="AD580" s="48">
        <v>0</v>
      </c>
      <c r="AE580" s="48">
        <v>0</v>
      </c>
      <c r="AF580" s="163">
        <v>0</v>
      </c>
    </row>
    <row r="581" spans="1:32" ht="18" customHeight="1" x14ac:dyDescent="0.25">
      <c r="A581" s="15" t="s">
        <v>688</v>
      </c>
      <c r="B581" s="17" t="s">
        <v>2211</v>
      </c>
      <c r="C581" s="96" t="s">
        <v>1197</v>
      </c>
      <c r="D581" s="21">
        <v>45309</v>
      </c>
      <c r="E581" s="17" t="s">
        <v>2200</v>
      </c>
      <c r="F581" s="17" t="s">
        <v>2212</v>
      </c>
      <c r="G581" s="17" t="s">
        <v>1192</v>
      </c>
      <c r="H581" s="97" t="s">
        <v>1192</v>
      </c>
      <c r="I581" s="145">
        <v>0</v>
      </c>
      <c r="J581" s="49">
        <v>0</v>
      </c>
      <c r="K581" s="49">
        <v>0</v>
      </c>
      <c r="L581" s="49">
        <v>0</v>
      </c>
      <c r="M581" s="49">
        <v>0</v>
      </c>
      <c r="N581" s="49">
        <v>0</v>
      </c>
      <c r="O581" s="54">
        <v>0</v>
      </c>
      <c r="P581" s="160">
        <v>0</v>
      </c>
      <c r="Q581" s="151">
        <v>0</v>
      </c>
      <c r="R581" s="50">
        <v>0</v>
      </c>
      <c r="S581" s="50">
        <v>0</v>
      </c>
      <c r="T581" s="50">
        <v>0</v>
      </c>
      <c r="U581" s="50">
        <v>0</v>
      </c>
      <c r="V581" s="55">
        <v>0</v>
      </c>
      <c r="W581" s="50">
        <v>0</v>
      </c>
      <c r="X581" s="161">
        <v>0</v>
      </c>
      <c r="Y581" s="145">
        <v>0</v>
      </c>
      <c r="Z581" s="49">
        <v>0</v>
      </c>
      <c r="AA581" s="49">
        <v>0</v>
      </c>
      <c r="AB581" s="49">
        <v>0</v>
      </c>
      <c r="AC581" s="54">
        <v>0</v>
      </c>
      <c r="AD581" s="48">
        <v>0</v>
      </c>
      <c r="AE581" s="48">
        <v>0</v>
      </c>
      <c r="AF581" s="163">
        <v>0</v>
      </c>
    </row>
    <row r="582" spans="1:32" ht="18" hidden="1" customHeight="1" x14ac:dyDescent="0.25">
      <c r="A582" s="18" t="s">
        <v>689</v>
      </c>
      <c r="B582" s="17" t="s">
        <v>2213</v>
      </c>
      <c r="C582" s="96" t="s">
        <v>1204</v>
      </c>
      <c r="D582" s="21">
        <v>45315</v>
      </c>
      <c r="E582" s="17" t="s">
        <v>1202</v>
      </c>
      <c r="F582" s="17" t="s">
        <v>1577</v>
      </c>
      <c r="G582" s="17" t="s">
        <v>1192</v>
      </c>
      <c r="H582" s="97" t="s">
        <v>1192</v>
      </c>
      <c r="I582" s="145">
        <v>0</v>
      </c>
      <c r="J582" s="49">
        <v>0</v>
      </c>
      <c r="K582" s="49">
        <v>0</v>
      </c>
      <c r="L582" s="49">
        <v>0</v>
      </c>
      <c r="M582" s="49">
        <v>0</v>
      </c>
      <c r="N582" s="49">
        <v>0</v>
      </c>
      <c r="O582" s="54">
        <v>0</v>
      </c>
      <c r="P582" s="160">
        <v>0</v>
      </c>
      <c r="Q582" s="151">
        <v>0</v>
      </c>
      <c r="R582" s="50">
        <v>0</v>
      </c>
      <c r="S582" s="50">
        <v>0</v>
      </c>
      <c r="T582" s="50">
        <v>0</v>
      </c>
      <c r="U582" s="50">
        <v>0</v>
      </c>
      <c r="V582" s="55">
        <v>0</v>
      </c>
      <c r="W582" s="50">
        <v>0</v>
      </c>
      <c r="X582" s="161">
        <v>0</v>
      </c>
      <c r="Y582" s="145">
        <v>0</v>
      </c>
      <c r="Z582" s="49">
        <v>0</v>
      </c>
      <c r="AA582" s="49">
        <v>0</v>
      </c>
      <c r="AB582" s="49">
        <v>0</v>
      </c>
      <c r="AC582" s="54">
        <v>0</v>
      </c>
      <c r="AD582" s="48">
        <v>0</v>
      </c>
      <c r="AE582" s="48">
        <v>0</v>
      </c>
      <c r="AF582" s="163">
        <v>0</v>
      </c>
    </row>
    <row r="583" spans="1:32" ht="18" customHeight="1" x14ac:dyDescent="0.25">
      <c r="A583" s="15" t="s">
        <v>690</v>
      </c>
      <c r="B583" s="17" t="s">
        <v>2214</v>
      </c>
      <c r="C583" s="96" t="s">
        <v>1189</v>
      </c>
      <c r="D583" s="21">
        <v>45404</v>
      </c>
      <c r="E583" s="17" t="s">
        <v>2215</v>
      </c>
      <c r="F583" s="17" t="s">
        <v>2216</v>
      </c>
      <c r="G583" s="17" t="s">
        <v>1192</v>
      </c>
      <c r="H583" s="97" t="s">
        <v>1192</v>
      </c>
      <c r="I583" s="145">
        <v>0</v>
      </c>
      <c r="J583" s="49">
        <v>0</v>
      </c>
      <c r="K583" s="49">
        <v>0</v>
      </c>
      <c r="L583" s="49">
        <v>0</v>
      </c>
      <c r="M583" s="49">
        <v>0</v>
      </c>
      <c r="N583" s="49">
        <v>0</v>
      </c>
      <c r="O583" s="54">
        <v>0</v>
      </c>
      <c r="P583" s="160">
        <v>0</v>
      </c>
      <c r="Q583" s="151">
        <v>0</v>
      </c>
      <c r="R583" s="50">
        <v>0</v>
      </c>
      <c r="S583" s="50">
        <v>0</v>
      </c>
      <c r="T583" s="50">
        <v>0</v>
      </c>
      <c r="U583" s="50">
        <v>0</v>
      </c>
      <c r="V583" s="55">
        <v>0</v>
      </c>
      <c r="W583" s="50">
        <v>0</v>
      </c>
      <c r="X583" s="161">
        <v>0</v>
      </c>
      <c r="Y583" s="145">
        <v>0</v>
      </c>
      <c r="Z583" s="49">
        <v>0</v>
      </c>
      <c r="AA583" s="49">
        <v>0</v>
      </c>
      <c r="AB583" s="49">
        <v>0</v>
      </c>
      <c r="AC583" s="54">
        <v>0</v>
      </c>
      <c r="AD583" s="48">
        <v>0</v>
      </c>
      <c r="AE583" s="48">
        <v>0</v>
      </c>
      <c r="AF583" s="163">
        <v>0</v>
      </c>
    </row>
    <row r="584" spans="1:32" ht="18" customHeight="1" x14ac:dyDescent="0.25">
      <c r="A584" s="18" t="s">
        <v>691</v>
      </c>
      <c r="B584" s="17" t="s">
        <v>2217</v>
      </c>
      <c r="C584" s="96" t="s">
        <v>1189</v>
      </c>
      <c r="D584" s="21">
        <v>45404</v>
      </c>
      <c r="E584" s="17" t="s">
        <v>1273</v>
      </c>
      <c r="F584" s="17" t="s">
        <v>2218</v>
      </c>
      <c r="G584" s="17" t="s">
        <v>1192</v>
      </c>
      <c r="H584" s="97" t="s">
        <v>1192</v>
      </c>
      <c r="I584" s="145">
        <v>0</v>
      </c>
      <c r="J584" s="49">
        <v>0</v>
      </c>
      <c r="K584" s="49">
        <v>0</v>
      </c>
      <c r="L584" s="49">
        <v>0</v>
      </c>
      <c r="M584" s="49">
        <v>0</v>
      </c>
      <c r="N584" s="49">
        <v>0</v>
      </c>
      <c r="O584" s="54">
        <v>0</v>
      </c>
      <c r="P584" s="160">
        <v>0</v>
      </c>
      <c r="Q584" s="151">
        <v>0</v>
      </c>
      <c r="R584" s="50">
        <v>0</v>
      </c>
      <c r="S584" s="50">
        <v>0</v>
      </c>
      <c r="T584" s="50">
        <v>0</v>
      </c>
      <c r="U584" s="50">
        <v>0</v>
      </c>
      <c r="V584" s="55">
        <v>0</v>
      </c>
      <c r="W584" s="50">
        <v>0</v>
      </c>
      <c r="X584" s="161">
        <v>0</v>
      </c>
      <c r="Y584" s="145">
        <v>0</v>
      </c>
      <c r="Z584" s="49">
        <v>0</v>
      </c>
      <c r="AA584" s="49">
        <v>0</v>
      </c>
      <c r="AB584" s="49">
        <v>0</v>
      </c>
      <c r="AC584" s="54">
        <v>0</v>
      </c>
      <c r="AD584" s="48">
        <v>0</v>
      </c>
      <c r="AE584" s="48">
        <v>0</v>
      </c>
      <c r="AF584" s="163">
        <v>0</v>
      </c>
    </row>
    <row r="585" spans="1:32" ht="18" hidden="1" customHeight="1" x14ac:dyDescent="0.25">
      <c r="A585" s="15" t="s">
        <v>692</v>
      </c>
      <c r="B585" s="17" t="s">
        <v>2219</v>
      </c>
      <c r="C585" s="96" t="s">
        <v>1204</v>
      </c>
      <c r="D585" s="21">
        <v>45313</v>
      </c>
      <c r="E585" s="17" t="s">
        <v>2220</v>
      </c>
      <c r="F585" s="17" t="s">
        <v>2221</v>
      </c>
      <c r="G585" s="17" t="s">
        <v>1192</v>
      </c>
      <c r="H585" s="97" t="s">
        <v>1192</v>
      </c>
      <c r="I585" s="145">
        <v>0</v>
      </c>
      <c r="J585" s="49">
        <v>0</v>
      </c>
      <c r="K585" s="49">
        <v>0</v>
      </c>
      <c r="L585" s="49">
        <v>0</v>
      </c>
      <c r="M585" s="49">
        <v>0</v>
      </c>
      <c r="N585" s="49">
        <v>0</v>
      </c>
      <c r="O585" s="54">
        <v>0</v>
      </c>
      <c r="P585" s="160">
        <v>0</v>
      </c>
      <c r="Q585" s="151">
        <v>0</v>
      </c>
      <c r="R585" s="50">
        <v>0</v>
      </c>
      <c r="S585" s="50">
        <v>0</v>
      </c>
      <c r="T585" s="50">
        <v>0</v>
      </c>
      <c r="U585" s="50">
        <v>0</v>
      </c>
      <c r="V585" s="55">
        <v>0</v>
      </c>
      <c r="W585" s="50">
        <v>0</v>
      </c>
      <c r="X585" s="161">
        <v>0</v>
      </c>
      <c r="Y585" s="145">
        <v>0</v>
      </c>
      <c r="Z585" s="49">
        <v>0</v>
      </c>
      <c r="AA585" s="49">
        <v>0</v>
      </c>
      <c r="AB585" s="49">
        <v>0</v>
      </c>
      <c r="AC585" s="54">
        <v>0</v>
      </c>
      <c r="AD585" s="48">
        <v>0</v>
      </c>
      <c r="AE585" s="48">
        <v>0</v>
      </c>
      <c r="AF585" s="163">
        <v>0</v>
      </c>
    </row>
    <row r="586" spans="1:32" ht="18" customHeight="1" x14ac:dyDescent="0.25">
      <c r="A586" s="18" t="s">
        <v>693</v>
      </c>
      <c r="B586" s="17" t="s">
        <v>2222</v>
      </c>
      <c r="C586" s="96" t="s">
        <v>1189</v>
      </c>
      <c r="D586" s="21">
        <v>45321</v>
      </c>
      <c r="E586" s="17" t="s">
        <v>1468</v>
      </c>
      <c r="F586" s="17" t="s">
        <v>1256</v>
      </c>
      <c r="G586" s="17" t="s">
        <v>1192</v>
      </c>
      <c r="H586" s="97" t="s">
        <v>1192</v>
      </c>
      <c r="I586" s="145">
        <v>0</v>
      </c>
      <c r="J586" s="49">
        <v>0</v>
      </c>
      <c r="K586" s="49">
        <v>0</v>
      </c>
      <c r="L586" s="49">
        <v>0</v>
      </c>
      <c r="M586" s="49">
        <v>0</v>
      </c>
      <c r="N586" s="49">
        <v>0</v>
      </c>
      <c r="O586" s="54">
        <v>0</v>
      </c>
      <c r="P586" s="160">
        <v>0</v>
      </c>
      <c r="Q586" s="151">
        <v>-500000</v>
      </c>
      <c r="R586" s="50">
        <v>500000</v>
      </c>
      <c r="S586" s="50">
        <v>0</v>
      </c>
      <c r="T586" s="50">
        <v>0</v>
      </c>
      <c r="U586" s="50">
        <v>0</v>
      </c>
      <c r="V586" s="55">
        <v>0</v>
      </c>
      <c r="W586" s="50">
        <v>0</v>
      </c>
      <c r="X586" s="161">
        <v>0</v>
      </c>
      <c r="Y586" s="145">
        <v>-500000</v>
      </c>
      <c r="Z586" s="49">
        <v>500000</v>
      </c>
      <c r="AA586" s="49">
        <v>0</v>
      </c>
      <c r="AB586" s="49">
        <v>0</v>
      </c>
      <c r="AC586" s="54">
        <v>0</v>
      </c>
      <c r="AD586" s="48">
        <v>0</v>
      </c>
      <c r="AE586" s="48">
        <v>0</v>
      </c>
      <c r="AF586" s="163">
        <v>0</v>
      </c>
    </row>
    <row r="587" spans="1:32" ht="18" customHeight="1" x14ac:dyDescent="0.25">
      <c r="A587" s="15" t="s">
        <v>694</v>
      </c>
      <c r="B587" s="17" t="s">
        <v>2223</v>
      </c>
      <c r="C587" s="96" t="s">
        <v>1197</v>
      </c>
      <c r="D587" s="21">
        <v>45317</v>
      </c>
      <c r="E587" s="17" t="s">
        <v>1600</v>
      </c>
      <c r="F587" s="17" t="s">
        <v>2224</v>
      </c>
      <c r="G587" s="17" t="s">
        <v>1192</v>
      </c>
      <c r="H587" s="97" t="s">
        <v>1192</v>
      </c>
      <c r="I587" s="145">
        <v>0</v>
      </c>
      <c r="J587" s="49">
        <v>0</v>
      </c>
      <c r="K587" s="49">
        <v>0</v>
      </c>
      <c r="L587" s="49">
        <v>0</v>
      </c>
      <c r="M587" s="49">
        <v>0</v>
      </c>
      <c r="N587" s="49">
        <v>0</v>
      </c>
      <c r="O587" s="54">
        <v>0</v>
      </c>
      <c r="P587" s="160">
        <v>0</v>
      </c>
      <c r="Q587" s="151">
        <v>0</v>
      </c>
      <c r="R587" s="50">
        <v>0</v>
      </c>
      <c r="S587" s="50">
        <v>0</v>
      </c>
      <c r="T587" s="50">
        <v>0</v>
      </c>
      <c r="U587" s="50">
        <v>0</v>
      </c>
      <c r="V587" s="55">
        <v>0</v>
      </c>
      <c r="W587" s="50">
        <v>0</v>
      </c>
      <c r="X587" s="161">
        <v>0</v>
      </c>
      <c r="Y587" s="145">
        <v>0</v>
      </c>
      <c r="Z587" s="49">
        <v>0</v>
      </c>
      <c r="AA587" s="49">
        <v>0</v>
      </c>
      <c r="AB587" s="49">
        <v>0</v>
      </c>
      <c r="AC587" s="54">
        <v>0</v>
      </c>
      <c r="AD587" s="48">
        <v>0</v>
      </c>
      <c r="AE587" s="48">
        <v>0</v>
      </c>
      <c r="AF587" s="163">
        <v>0</v>
      </c>
    </row>
    <row r="588" spans="1:32" ht="18" customHeight="1" x14ac:dyDescent="0.25">
      <c r="A588" s="18" t="s">
        <v>695</v>
      </c>
      <c r="B588" s="17" t="s">
        <v>2225</v>
      </c>
      <c r="C588" s="96" t="s">
        <v>1189</v>
      </c>
      <c r="D588" s="21">
        <v>45309</v>
      </c>
      <c r="E588" s="17" t="s">
        <v>1290</v>
      </c>
      <c r="F588" s="17" t="s">
        <v>1605</v>
      </c>
      <c r="G588" s="17" t="s">
        <v>1192</v>
      </c>
      <c r="H588" s="97" t="s">
        <v>1192</v>
      </c>
      <c r="I588" s="145">
        <v>0</v>
      </c>
      <c r="J588" s="49">
        <v>0</v>
      </c>
      <c r="K588" s="49">
        <v>0</v>
      </c>
      <c r="L588" s="49">
        <v>0</v>
      </c>
      <c r="M588" s="49">
        <v>0</v>
      </c>
      <c r="N588" s="49">
        <v>0</v>
      </c>
      <c r="O588" s="54">
        <v>0</v>
      </c>
      <c r="P588" s="160">
        <v>0</v>
      </c>
      <c r="Q588" s="151">
        <v>0</v>
      </c>
      <c r="R588" s="50">
        <v>0</v>
      </c>
      <c r="S588" s="50">
        <v>0</v>
      </c>
      <c r="T588" s="50">
        <v>0</v>
      </c>
      <c r="U588" s="50">
        <v>0</v>
      </c>
      <c r="V588" s="55">
        <v>0</v>
      </c>
      <c r="W588" s="50">
        <v>0</v>
      </c>
      <c r="X588" s="161">
        <v>0</v>
      </c>
      <c r="Y588" s="145">
        <v>0</v>
      </c>
      <c r="Z588" s="49">
        <v>0</v>
      </c>
      <c r="AA588" s="49">
        <v>0</v>
      </c>
      <c r="AB588" s="49">
        <v>0</v>
      </c>
      <c r="AC588" s="54">
        <v>0</v>
      </c>
      <c r="AD588" s="48">
        <v>0</v>
      </c>
      <c r="AE588" s="48">
        <v>0</v>
      </c>
      <c r="AF588" s="163">
        <v>0</v>
      </c>
    </row>
    <row r="589" spans="1:32" ht="18" customHeight="1" x14ac:dyDescent="0.25">
      <c r="A589" s="15" t="s">
        <v>696</v>
      </c>
      <c r="B589" s="17" t="s">
        <v>2226</v>
      </c>
      <c r="C589" s="96" t="s">
        <v>1189</v>
      </c>
      <c r="D589" s="21">
        <v>45379</v>
      </c>
      <c r="E589" s="17" t="s">
        <v>1202</v>
      </c>
      <c r="F589" s="17" t="s">
        <v>2087</v>
      </c>
      <c r="G589" s="17" t="s">
        <v>1267</v>
      </c>
      <c r="H589" s="97" t="s">
        <v>1267</v>
      </c>
      <c r="I589" s="145">
        <v>0</v>
      </c>
      <c r="J589" s="49">
        <v>0</v>
      </c>
      <c r="K589" s="49">
        <v>0</v>
      </c>
      <c r="L589" s="49">
        <v>0</v>
      </c>
      <c r="M589" s="49">
        <v>0</v>
      </c>
      <c r="N589" s="49">
        <v>0</v>
      </c>
      <c r="O589" s="54">
        <v>0</v>
      </c>
      <c r="P589" s="160">
        <v>0</v>
      </c>
      <c r="Q589" s="151">
        <v>0</v>
      </c>
      <c r="R589" s="50">
        <v>0</v>
      </c>
      <c r="S589" s="50">
        <v>0</v>
      </c>
      <c r="T589" s="50">
        <v>0</v>
      </c>
      <c r="U589" s="50">
        <v>0</v>
      </c>
      <c r="V589" s="55">
        <v>0</v>
      </c>
      <c r="W589" s="50">
        <v>0</v>
      </c>
      <c r="X589" s="161">
        <v>0</v>
      </c>
      <c r="Y589" s="145">
        <v>0</v>
      </c>
      <c r="Z589" s="49">
        <v>0</v>
      </c>
      <c r="AA589" s="49">
        <v>0</v>
      </c>
      <c r="AB589" s="49">
        <v>0</v>
      </c>
      <c r="AC589" s="54">
        <v>0</v>
      </c>
      <c r="AD589" s="48">
        <v>0</v>
      </c>
      <c r="AE589" s="48">
        <v>0</v>
      </c>
      <c r="AF589" s="163">
        <v>0</v>
      </c>
    </row>
    <row r="590" spans="1:32" ht="18" customHeight="1" x14ac:dyDescent="0.25">
      <c r="A590" s="18" t="s">
        <v>697</v>
      </c>
      <c r="B590" s="17" t="s">
        <v>2227</v>
      </c>
      <c r="C590" s="96" t="s">
        <v>1189</v>
      </c>
      <c r="D590" s="21">
        <v>45392</v>
      </c>
      <c r="E590" s="17" t="s">
        <v>1221</v>
      </c>
      <c r="F590" s="17" t="s">
        <v>2228</v>
      </c>
      <c r="G590" s="17" t="s">
        <v>1192</v>
      </c>
      <c r="H590" s="97" t="s">
        <v>1192</v>
      </c>
      <c r="I590" s="145">
        <v>0</v>
      </c>
      <c r="J590" s="49">
        <v>0</v>
      </c>
      <c r="K590" s="49">
        <v>0</v>
      </c>
      <c r="L590" s="49">
        <v>0</v>
      </c>
      <c r="M590" s="49">
        <v>0</v>
      </c>
      <c r="N590" s="49">
        <v>0</v>
      </c>
      <c r="O590" s="54">
        <v>0</v>
      </c>
      <c r="P590" s="160">
        <v>0</v>
      </c>
      <c r="Q590" s="151">
        <v>-9219</v>
      </c>
      <c r="R590" s="50">
        <v>9219</v>
      </c>
      <c r="S590" s="50">
        <v>0</v>
      </c>
      <c r="T590" s="50">
        <v>0</v>
      </c>
      <c r="U590" s="50">
        <v>0</v>
      </c>
      <c r="V590" s="55">
        <v>0</v>
      </c>
      <c r="W590" s="50">
        <v>0</v>
      </c>
      <c r="X590" s="161">
        <v>0</v>
      </c>
      <c r="Y590" s="145">
        <v>-9219</v>
      </c>
      <c r="Z590" s="49">
        <v>9219</v>
      </c>
      <c r="AA590" s="49">
        <v>0</v>
      </c>
      <c r="AB590" s="49">
        <v>0</v>
      </c>
      <c r="AC590" s="54">
        <v>0</v>
      </c>
      <c r="AD590" s="48">
        <v>0</v>
      </c>
      <c r="AE590" s="48">
        <v>0</v>
      </c>
      <c r="AF590" s="163">
        <v>0</v>
      </c>
    </row>
    <row r="591" spans="1:32" ht="18" customHeight="1" x14ac:dyDescent="0.25">
      <c r="A591" s="15" t="s">
        <v>698</v>
      </c>
      <c r="B591" s="17" t="s">
        <v>2229</v>
      </c>
      <c r="C591" s="96" t="s">
        <v>1189</v>
      </c>
      <c r="D591" s="21">
        <v>45323</v>
      </c>
      <c r="E591" s="17" t="s">
        <v>2230</v>
      </c>
      <c r="F591" s="17" t="s">
        <v>2231</v>
      </c>
      <c r="G591" s="17" t="s">
        <v>1192</v>
      </c>
      <c r="H591" s="97" t="s">
        <v>1267</v>
      </c>
      <c r="I591" s="145">
        <v>0</v>
      </c>
      <c r="J591" s="49">
        <v>0</v>
      </c>
      <c r="K591" s="49">
        <v>0</v>
      </c>
      <c r="L591" s="49">
        <v>0</v>
      </c>
      <c r="M591" s="49">
        <v>0</v>
      </c>
      <c r="N591" s="49">
        <v>0</v>
      </c>
      <c r="O591" s="54">
        <v>0</v>
      </c>
      <c r="P591" s="160">
        <v>0</v>
      </c>
      <c r="Q591" s="151">
        <v>0</v>
      </c>
      <c r="R591" s="50">
        <v>0</v>
      </c>
      <c r="S591" s="50">
        <v>0</v>
      </c>
      <c r="T591" s="50">
        <v>0</v>
      </c>
      <c r="U591" s="50">
        <v>0</v>
      </c>
      <c r="V591" s="55">
        <v>0</v>
      </c>
      <c r="W591" s="50">
        <v>0</v>
      </c>
      <c r="X591" s="161">
        <v>0</v>
      </c>
      <c r="Y591" s="145">
        <v>0</v>
      </c>
      <c r="Z591" s="49">
        <v>0</v>
      </c>
      <c r="AA591" s="49">
        <v>0</v>
      </c>
      <c r="AB591" s="49">
        <v>0</v>
      </c>
      <c r="AC591" s="54">
        <v>0</v>
      </c>
      <c r="AD591" s="48">
        <v>0</v>
      </c>
      <c r="AE591" s="48">
        <v>0</v>
      </c>
      <c r="AF591" s="163">
        <v>0</v>
      </c>
    </row>
    <row r="592" spans="1:32" ht="18" customHeight="1" x14ac:dyDescent="0.25">
      <c r="A592" s="18" t="s">
        <v>699</v>
      </c>
      <c r="B592" s="17" t="s">
        <v>2232</v>
      </c>
      <c r="C592" s="96" t="s">
        <v>1197</v>
      </c>
      <c r="D592" s="21">
        <v>45317</v>
      </c>
      <c r="E592" s="17" t="s">
        <v>1486</v>
      </c>
      <c r="F592" s="17" t="s">
        <v>2233</v>
      </c>
      <c r="G592" s="17" t="s">
        <v>1192</v>
      </c>
      <c r="H592" s="97" t="s">
        <v>1192</v>
      </c>
      <c r="I592" s="145">
        <v>0</v>
      </c>
      <c r="J592" s="49">
        <v>0</v>
      </c>
      <c r="K592" s="49">
        <v>0</v>
      </c>
      <c r="L592" s="49">
        <v>0</v>
      </c>
      <c r="M592" s="49">
        <v>0</v>
      </c>
      <c r="N592" s="49">
        <v>0</v>
      </c>
      <c r="O592" s="54">
        <v>0</v>
      </c>
      <c r="P592" s="160">
        <v>0</v>
      </c>
      <c r="Q592" s="151">
        <v>0</v>
      </c>
      <c r="R592" s="50">
        <v>0</v>
      </c>
      <c r="S592" s="50">
        <v>0</v>
      </c>
      <c r="T592" s="50">
        <v>0</v>
      </c>
      <c r="U592" s="50">
        <v>0</v>
      </c>
      <c r="V592" s="55">
        <v>0</v>
      </c>
      <c r="W592" s="50">
        <v>0</v>
      </c>
      <c r="X592" s="161">
        <v>0</v>
      </c>
      <c r="Y592" s="145">
        <v>0</v>
      </c>
      <c r="Z592" s="49">
        <v>0</v>
      </c>
      <c r="AA592" s="49">
        <v>0</v>
      </c>
      <c r="AB592" s="49">
        <v>0</v>
      </c>
      <c r="AC592" s="54">
        <v>0</v>
      </c>
      <c r="AD592" s="48">
        <v>0</v>
      </c>
      <c r="AE592" s="48">
        <v>0</v>
      </c>
      <c r="AF592" s="163">
        <v>0</v>
      </c>
    </row>
    <row r="593" spans="1:32" ht="18" customHeight="1" x14ac:dyDescent="0.25">
      <c r="A593" s="15" t="s">
        <v>700</v>
      </c>
      <c r="B593" s="17" t="s">
        <v>2234</v>
      </c>
      <c r="C593" s="96" t="s">
        <v>1189</v>
      </c>
      <c r="D593" s="21">
        <v>45320</v>
      </c>
      <c r="E593" s="17" t="s">
        <v>1450</v>
      </c>
      <c r="F593" s="17" t="s">
        <v>2235</v>
      </c>
      <c r="G593" s="17" t="s">
        <v>1192</v>
      </c>
      <c r="H593" s="97" t="s">
        <v>1192</v>
      </c>
      <c r="I593" s="145">
        <v>0</v>
      </c>
      <c r="J593" s="49">
        <v>0</v>
      </c>
      <c r="K593" s="49">
        <v>0</v>
      </c>
      <c r="L593" s="49">
        <v>0</v>
      </c>
      <c r="M593" s="49">
        <v>0</v>
      </c>
      <c r="N593" s="49">
        <v>0</v>
      </c>
      <c r="O593" s="54">
        <v>0</v>
      </c>
      <c r="P593" s="160">
        <v>0</v>
      </c>
      <c r="Q593" s="151">
        <v>0</v>
      </c>
      <c r="R593" s="50">
        <v>0</v>
      </c>
      <c r="S593" s="50">
        <v>0</v>
      </c>
      <c r="T593" s="50">
        <v>0</v>
      </c>
      <c r="U593" s="50">
        <v>0</v>
      </c>
      <c r="V593" s="55">
        <v>0</v>
      </c>
      <c r="W593" s="50">
        <v>0</v>
      </c>
      <c r="X593" s="161">
        <v>0</v>
      </c>
      <c r="Y593" s="145">
        <v>0</v>
      </c>
      <c r="Z593" s="49">
        <v>0</v>
      </c>
      <c r="AA593" s="49">
        <v>0</v>
      </c>
      <c r="AB593" s="49">
        <v>0</v>
      </c>
      <c r="AC593" s="54">
        <v>0</v>
      </c>
      <c r="AD593" s="48">
        <v>0</v>
      </c>
      <c r="AE593" s="48">
        <v>0</v>
      </c>
      <c r="AF593" s="163">
        <v>0</v>
      </c>
    </row>
    <row r="594" spans="1:32" ht="18" customHeight="1" x14ac:dyDescent="0.25">
      <c r="A594" s="18" t="s">
        <v>701</v>
      </c>
      <c r="B594" s="17" t="s">
        <v>2236</v>
      </c>
      <c r="C594" s="96" t="s">
        <v>1197</v>
      </c>
      <c r="D594" s="21">
        <v>45316</v>
      </c>
      <c r="E594" s="17" t="s">
        <v>1762</v>
      </c>
      <c r="F594" s="17" t="s">
        <v>2237</v>
      </c>
      <c r="G594" s="17" t="s">
        <v>1192</v>
      </c>
      <c r="H594" s="97" t="s">
        <v>1192</v>
      </c>
      <c r="I594" s="145">
        <v>0</v>
      </c>
      <c r="J594" s="49">
        <v>0</v>
      </c>
      <c r="K594" s="49">
        <v>0</v>
      </c>
      <c r="L594" s="49">
        <v>0</v>
      </c>
      <c r="M594" s="49">
        <v>0</v>
      </c>
      <c r="N594" s="49">
        <v>0</v>
      </c>
      <c r="O594" s="54">
        <v>0</v>
      </c>
      <c r="P594" s="160">
        <v>0</v>
      </c>
      <c r="Q594" s="151">
        <v>0</v>
      </c>
      <c r="R594" s="50">
        <v>0</v>
      </c>
      <c r="S594" s="50">
        <v>0</v>
      </c>
      <c r="T594" s="50">
        <v>0</v>
      </c>
      <c r="U594" s="50">
        <v>0</v>
      </c>
      <c r="V594" s="55">
        <v>0</v>
      </c>
      <c r="W594" s="50">
        <v>0</v>
      </c>
      <c r="X594" s="161">
        <v>0</v>
      </c>
      <c r="Y594" s="145">
        <v>0</v>
      </c>
      <c r="Z594" s="49">
        <v>0</v>
      </c>
      <c r="AA594" s="49">
        <v>0</v>
      </c>
      <c r="AB594" s="49">
        <v>0</v>
      </c>
      <c r="AC594" s="54">
        <v>0</v>
      </c>
      <c r="AD594" s="48">
        <v>0</v>
      </c>
      <c r="AE594" s="48">
        <v>0</v>
      </c>
      <c r="AF594" s="163">
        <v>0</v>
      </c>
    </row>
    <row r="595" spans="1:32" ht="18" customHeight="1" x14ac:dyDescent="0.25">
      <c r="A595" s="15" t="s">
        <v>702</v>
      </c>
      <c r="B595" s="17" t="s">
        <v>2238</v>
      </c>
      <c r="C595" s="96" t="s">
        <v>1189</v>
      </c>
      <c r="D595" s="21">
        <v>45400</v>
      </c>
      <c r="E595" s="17" t="s">
        <v>1281</v>
      </c>
      <c r="F595" s="17" t="s">
        <v>1515</v>
      </c>
      <c r="G595" s="17" t="s">
        <v>1192</v>
      </c>
      <c r="H595" s="97" t="s">
        <v>1192</v>
      </c>
      <c r="I595" s="145">
        <v>0</v>
      </c>
      <c r="J595" s="49">
        <v>0</v>
      </c>
      <c r="K595" s="49">
        <v>0</v>
      </c>
      <c r="L595" s="49">
        <v>0</v>
      </c>
      <c r="M595" s="49">
        <v>0</v>
      </c>
      <c r="N595" s="49">
        <v>0</v>
      </c>
      <c r="O595" s="54">
        <v>0</v>
      </c>
      <c r="P595" s="160">
        <v>0</v>
      </c>
      <c r="Q595" s="151">
        <v>0</v>
      </c>
      <c r="R595" s="50">
        <v>0</v>
      </c>
      <c r="S595" s="50">
        <v>0</v>
      </c>
      <c r="T595" s="50">
        <v>0</v>
      </c>
      <c r="U595" s="50">
        <v>0</v>
      </c>
      <c r="V595" s="55">
        <v>0</v>
      </c>
      <c r="W595" s="50">
        <v>0</v>
      </c>
      <c r="X595" s="161">
        <v>0</v>
      </c>
      <c r="Y595" s="145">
        <v>0</v>
      </c>
      <c r="Z595" s="49">
        <v>0</v>
      </c>
      <c r="AA595" s="49">
        <v>0</v>
      </c>
      <c r="AB595" s="49">
        <v>0</v>
      </c>
      <c r="AC595" s="54">
        <v>0</v>
      </c>
      <c r="AD595" s="48">
        <v>0</v>
      </c>
      <c r="AE595" s="48">
        <v>0</v>
      </c>
      <c r="AF595" s="163">
        <v>0</v>
      </c>
    </row>
    <row r="596" spans="1:32" ht="18" customHeight="1" x14ac:dyDescent="0.25">
      <c r="A596" s="18" t="s">
        <v>703</v>
      </c>
      <c r="B596" s="17" t="s">
        <v>2239</v>
      </c>
      <c r="C596" s="96" t="s">
        <v>1189</v>
      </c>
      <c r="D596" s="21">
        <v>45331</v>
      </c>
      <c r="E596" s="17" t="s">
        <v>2240</v>
      </c>
      <c r="F596" s="17" t="s">
        <v>2241</v>
      </c>
      <c r="G596" s="17" t="s">
        <v>1192</v>
      </c>
      <c r="H596" s="97" t="s">
        <v>1192</v>
      </c>
      <c r="I596" s="145">
        <v>0</v>
      </c>
      <c r="J596" s="49">
        <v>0</v>
      </c>
      <c r="K596" s="49">
        <v>0</v>
      </c>
      <c r="L596" s="49">
        <v>0</v>
      </c>
      <c r="M596" s="49">
        <v>0</v>
      </c>
      <c r="N596" s="49">
        <v>0</v>
      </c>
      <c r="O596" s="54">
        <v>0</v>
      </c>
      <c r="P596" s="160">
        <v>0</v>
      </c>
      <c r="Q596" s="151">
        <v>0</v>
      </c>
      <c r="R596" s="50">
        <v>0</v>
      </c>
      <c r="S596" s="50">
        <v>0</v>
      </c>
      <c r="T596" s="50">
        <v>0</v>
      </c>
      <c r="U596" s="50">
        <v>0</v>
      </c>
      <c r="V596" s="55">
        <v>0</v>
      </c>
      <c r="W596" s="50">
        <v>0</v>
      </c>
      <c r="X596" s="161">
        <v>0</v>
      </c>
      <c r="Y596" s="145">
        <v>0</v>
      </c>
      <c r="Z596" s="49">
        <v>0</v>
      </c>
      <c r="AA596" s="49">
        <v>0</v>
      </c>
      <c r="AB596" s="49">
        <v>0</v>
      </c>
      <c r="AC596" s="54">
        <v>0</v>
      </c>
      <c r="AD596" s="48">
        <v>0</v>
      </c>
      <c r="AE596" s="48">
        <v>0</v>
      </c>
      <c r="AF596" s="163">
        <v>0</v>
      </c>
    </row>
    <row r="597" spans="1:32" ht="18" customHeight="1" x14ac:dyDescent="0.25">
      <c r="A597" s="15" t="s">
        <v>704</v>
      </c>
      <c r="B597" s="17" t="s">
        <v>2242</v>
      </c>
      <c r="C597" s="96" t="s">
        <v>1189</v>
      </c>
      <c r="D597" s="21">
        <v>45397</v>
      </c>
      <c r="E597" s="17" t="s">
        <v>1542</v>
      </c>
      <c r="F597" s="17" t="s">
        <v>1256</v>
      </c>
      <c r="G597" s="17" t="s">
        <v>1192</v>
      </c>
      <c r="H597" s="97" t="s">
        <v>1192</v>
      </c>
      <c r="I597" s="145">
        <v>0</v>
      </c>
      <c r="J597" s="49">
        <v>0</v>
      </c>
      <c r="K597" s="49">
        <v>0</v>
      </c>
      <c r="L597" s="49">
        <v>0</v>
      </c>
      <c r="M597" s="49">
        <v>0</v>
      </c>
      <c r="N597" s="49">
        <v>0</v>
      </c>
      <c r="O597" s="54">
        <v>0</v>
      </c>
      <c r="P597" s="160">
        <v>0</v>
      </c>
      <c r="Q597" s="151">
        <v>0</v>
      </c>
      <c r="R597" s="50">
        <v>0</v>
      </c>
      <c r="S597" s="50">
        <v>0</v>
      </c>
      <c r="T597" s="50">
        <v>0</v>
      </c>
      <c r="U597" s="50">
        <v>0</v>
      </c>
      <c r="V597" s="55">
        <v>0</v>
      </c>
      <c r="W597" s="50">
        <v>0</v>
      </c>
      <c r="X597" s="161">
        <v>0</v>
      </c>
      <c r="Y597" s="145">
        <v>0</v>
      </c>
      <c r="Z597" s="49">
        <v>0</v>
      </c>
      <c r="AA597" s="49">
        <v>0</v>
      </c>
      <c r="AB597" s="49">
        <v>0</v>
      </c>
      <c r="AC597" s="54">
        <v>0</v>
      </c>
      <c r="AD597" s="48">
        <v>0</v>
      </c>
      <c r="AE597" s="48">
        <v>0</v>
      </c>
      <c r="AF597" s="163">
        <v>0</v>
      </c>
    </row>
    <row r="598" spans="1:32" ht="18" hidden="1" customHeight="1" x14ac:dyDescent="0.25">
      <c r="A598" s="18" t="s">
        <v>705</v>
      </c>
      <c r="B598" s="17" t="s">
        <v>2243</v>
      </c>
      <c r="C598" s="96" t="s">
        <v>1204</v>
      </c>
      <c r="D598" s="21">
        <v>45329</v>
      </c>
      <c r="E598" s="17" t="s">
        <v>1693</v>
      </c>
      <c r="F598" s="17" t="s">
        <v>1256</v>
      </c>
      <c r="G598" s="17" t="s">
        <v>1192</v>
      </c>
      <c r="H598" s="97" t="s">
        <v>1192</v>
      </c>
      <c r="I598" s="145">
        <v>0</v>
      </c>
      <c r="J598" s="49">
        <v>0</v>
      </c>
      <c r="K598" s="49">
        <v>0</v>
      </c>
      <c r="L598" s="49">
        <v>0</v>
      </c>
      <c r="M598" s="49">
        <v>0</v>
      </c>
      <c r="N598" s="49">
        <v>0</v>
      </c>
      <c r="O598" s="54">
        <v>0</v>
      </c>
      <c r="P598" s="160">
        <v>0</v>
      </c>
      <c r="Q598" s="151">
        <v>0</v>
      </c>
      <c r="R598" s="50">
        <v>0</v>
      </c>
      <c r="S598" s="50">
        <v>0</v>
      </c>
      <c r="T598" s="50">
        <v>0</v>
      </c>
      <c r="U598" s="50">
        <v>0</v>
      </c>
      <c r="V598" s="55">
        <v>0</v>
      </c>
      <c r="W598" s="50">
        <v>0</v>
      </c>
      <c r="X598" s="161">
        <v>0</v>
      </c>
      <c r="Y598" s="145">
        <v>0</v>
      </c>
      <c r="Z598" s="49">
        <v>0</v>
      </c>
      <c r="AA598" s="49">
        <v>0</v>
      </c>
      <c r="AB598" s="49">
        <v>0</v>
      </c>
      <c r="AC598" s="54">
        <v>0</v>
      </c>
      <c r="AD598" s="48">
        <v>0</v>
      </c>
      <c r="AE598" s="48">
        <v>0</v>
      </c>
      <c r="AF598" s="163">
        <v>0</v>
      </c>
    </row>
    <row r="599" spans="1:32" ht="18" customHeight="1" x14ac:dyDescent="0.25">
      <c r="A599" s="15" t="s">
        <v>706</v>
      </c>
      <c r="B599" s="17" t="s">
        <v>2244</v>
      </c>
      <c r="C599" s="96" t="s">
        <v>1197</v>
      </c>
      <c r="D599" s="21">
        <v>45321</v>
      </c>
      <c r="E599" s="17" t="s">
        <v>1416</v>
      </c>
      <c r="F599" s="17" t="s">
        <v>2245</v>
      </c>
      <c r="G599" s="17" t="s">
        <v>1192</v>
      </c>
      <c r="H599" s="97" t="s">
        <v>1192</v>
      </c>
      <c r="I599" s="145">
        <v>0</v>
      </c>
      <c r="J599" s="49">
        <v>0</v>
      </c>
      <c r="K599" s="49">
        <v>0</v>
      </c>
      <c r="L599" s="49">
        <v>0</v>
      </c>
      <c r="M599" s="49">
        <v>0</v>
      </c>
      <c r="N599" s="49">
        <v>0</v>
      </c>
      <c r="O599" s="54">
        <v>0</v>
      </c>
      <c r="P599" s="160">
        <v>0</v>
      </c>
      <c r="Q599" s="151">
        <v>0</v>
      </c>
      <c r="R599" s="50">
        <v>0</v>
      </c>
      <c r="S599" s="50">
        <v>0</v>
      </c>
      <c r="T599" s="50">
        <v>0</v>
      </c>
      <c r="U599" s="50">
        <v>0</v>
      </c>
      <c r="V599" s="55">
        <v>0</v>
      </c>
      <c r="W599" s="50">
        <v>0</v>
      </c>
      <c r="X599" s="161">
        <v>0</v>
      </c>
      <c r="Y599" s="145">
        <v>0</v>
      </c>
      <c r="Z599" s="49">
        <v>0</v>
      </c>
      <c r="AA599" s="49">
        <v>0</v>
      </c>
      <c r="AB599" s="49">
        <v>0</v>
      </c>
      <c r="AC599" s="54">
        <v>0</v>
      </c>
      <c r="AD599" s="48">
        <v>0</v>
      </c>
      <c r="AE599" s="48">
        <v>0</v>
      </c>
      <c r="AF599" s="163">
        <v>0</v>
      </c>
    </row>
    <row r="600" spans="1:32" ht="18" customHeight="1" x14ac:dyDescent="0.25">
      <c r="A600" s="18" t="s">
        <v>707</v>
      </c>
      <c r="B600" s="17" t="s">
        <v>2246</v>
      </c>
      <c r="C600" s="96" t="s">
        <v>1189</v>
      </c>
      <c r="D600" s="21">
        <v>45327</v>
      </c>
      <c r="E600" s="17" t="s">
        <v>2247</v>
      </c>
      <c r="F600" s="17" t="s">
        <v>1835</v>
      </c>
      <c r="G600" s="17" t="s">
        <v>1192</v>
      </c>
      <c r="H600" s="97" t="s">
        <v>1192</v>
      </c>
      <c r="I600" s="145">
        <v>0</v>
      </c>
      <c r="J600" s="49">
        <v>0</v>
      </c>
      <c r="K600" s="49">
        <v>0</v>
      </c>
      <c r="L600" s="49">
        <v>0</v>
      </c>
      <c r="M600" s="49">
        <v>0</v>
      </c>
      <c r="N600" s="49">
        <v>0</v>
      </c>
      <c r="O600" s="54">
        <v>0</v>
      </c>
      <c r="P600" s="160">
        <v>0</v>
      </c>
      <c r="Q600" s="151">
        <v>0</v>
      </c>
      <c r="R600" s="50">
        <v>0</v>
      </c>
      <c r="S600" s="50">
        <v>0</v>
      </c>
      <c r="T600" s="50">
        <v>0</v>
      </c>
      <c r="U600" s="50">
        <v>0</v>
      </c>
      <c r="V600" s="55">
        <v>0</v>
      </c>
      <c r="W600" s="50">
        <v>0</v>
      </c>
      <c r="X600" s="161">
        <v>0</v>
      </c>
      <c r="Y600" s="145">
        <v>0</v>
      </c>
      <c r="Z600" s="49">
        <v>0</v>
      </c>
      <c r="AA600" s="49">
        <v>0</v>
      </c>
      <c r="AB600" s="49">
        <v>0</v>
      </c>
      <c r="AC600" s="54">
        <v>0</v>
      </c>
      <c r="AD600" s="48">
        <v>0</v>
      </c>
      <c r="AE600" s="48">
        <v>0</v>
      </c>
      <c r="AF600" s="163">
        <v>0</v>
      </c>
    </row>
    <row r="601" spans="1:32" ht="18" customHeight="1" x14ac:dyDescent="0.25">
      <c r="A601" s="15" t="s">
        <v>708</v>
      </c>
      <c r="B601" s="17" t="s">
        <v>2248</v>
      </c>
      <c r="C601" s="96" t="s">
        <v>1189</v>
      </c>
      <c r="D601" s="21">
        <v>45329</v>
      </c>
      <c r="E601" s="17" t="s">
        <v>2249</v>
      </c>
      <c r="F601" s="17" t="s">
        <v>2250</v>
      </c>
      <c r="G601" s="17" t="s">
        <v>1192</v>
      </c>
      <c r="H601" s="97" t="s">
        <v>1192</v>
      </c>
      <c r="I601" s="145">
        <v>0</v>
      </c>
      <c r="J601" s="49">
        <v>0</v>
      </c>
      <c r="K601" s="49">
        <v>0</v>
      </c>
      <c r="L601" s="49">
        <v>0</v>
      </c>
      <c r="M601" s="49">
        <v>0</v>
      </c>
      <c r="N601" s="49">
        <v>0</v>
      </c>
      <c r="O601" s="54">
        <v>0</v>
      </c>
      <c r="P601" s="160">
        <v>0</v>
      </c>
      <c r="Q601" s="151">
        <v>0</v>
      </c>
      <c r="R601" s="50">
        <v>0</v>
      </c>
      <c r="S601" s="50">
        <v>0</v>
      </c>
      <c r="T601" s="50">
        <v>0</v>
      </c>
      <c r="U601" s="50">
        <v>0</v>
      </c>
      <c r="V601" s="55">
        <v>0</v>
      </c>
      <c r="W601" s="50">
        <v>0</v>
      </c>
      <c r="X601" s="161">
        <v>0</v>
      </c>
      <c r="Y601" s="145">
        <v>0</v>
      </c>
      <c r="Z601" s="49">
        <v>0</v>
      </c>
      <c r="AA601" s="49">
        <v>0</v>
      </c>
      <c r="AB601" s="49">
        <v>0</v>
      </c>
      <c r="AC601" s="54">
        <v>0</v>
      </c>
      <c r="AD601" s="48">
        <v>0</v>
      </c>
      <c r="AE601" s="48">
        <v>0</v>
      </c>
      <c r="AF601" s="163">
        <v>0</v>
      </c>
    </row>
    <row r="602" spans="1:32" ht="18" customHeight="1" x14ac:dyDescent="0.25">
      <c r="A602" s="18" t="s">
        <v>709</v>
      </c>
      <c r="B602" s="17" t="s">
        <v>2251</v>
      </c>
      <c r="C602" s="96" t="s">
        <v>1189</v>
      </c>
      <c r="D602" s="21">
        <v>45321</v>
      </c>
      <c r="E602" s="17" t="s">
        <v>1450</v>
      </c>
      <c r="F602" s="17" t="s">
        <v>2252</v>
      </c>
      <c r="G602" s="17" t="s">
        <v>1192</v>
      </c>
      <c r="H602" s="97" t="s">
        <v>1192</v>
      </c>
      <c r="I602" s="145">
        <v>0</v>
      </c>
      <c r="J602" s="49">
        <v>0</v>
      </c>
      <c r="K602" s="49">
        <v>0</v>
      </c>
      <c r="L602" s="49">
        <v>0</v>
      </c>
      <c r="M602" s="49">
        <v>0</v>
      </c>
      <c r="N602" s="49">
        <v>0</v>
      </c>
      <c r="O602" s="54">
        <v>0</v>
      </c>
      <c r="P602" s="160">
        <v>0</v>
      </c>
      <c r="Q602" s="151">
        <v>0</v>
      </c>
      <c r="R602" s="50">
        <v>0</v>
      </c>
      <c r="S602" s="50">
        <v>0</v>
      </c>
      <c r="T602" s="50">
        <v>0</v>
      </c>
      <c r="U602" s="50">
        <v>0</v>
      </c>
      <c r="V602" s="55">
        <v>0</v>
      </c>
      <c r="W602" s="50">
        <v>0</v>
      </c>
      <c r="X602" s="161">
        <v>0</v>
      </c>
      <c r="Y602" s="145">
        <v>0</v>
      </c>
      <c r="Z602" s="49">
        <v>0</v>
      </c>
      <c r="AA602" s="49">
        <v>0</v>
      </c>
      <c r="AB602" s="49">
        <v>0</v>
      </c>
      <c r="AC602" s="54">
        <v>0</v>
      </c>
      <c r="AD602" s="48">
        <v>0</v>
      </c>
      <c r="AE602" s="48">
        <v>0</v>
      </c>
      <c r="AF602" s="163">
        <v>0</v>
      </c>
    </row>
    <row r="603" spans="1:32" ht="18" hidden="1" customHeight="1" x14ac:dyDescent="0.25">
      <c r="A603" s="15" t="s">
        <v>710</v>
      </c>
      <c r="B603" s="17" t="s">
        <v>2253</v>
      </c>
      <c r="C603" s="96" t="s">
        <v>1204</v>
      </c>
      <c r="D603" s="21">
        <v>45348</v>
      </c>
      <c r="E603" s="17" t="s">
        <v>1463</v>
      </c>
      <c r="F603" s="17" t="s">
        <v>2254</v>
      </c>
      <c r="G603" s="17" t="s">
        <v>1192</v>
      </c>
      <c r="H603" s="97" t="s">
        <v>1192</v>
      </c>
      <c r="I603" s="145">
        <v>0</v>
      </c>
      <c r="J603" s="49">
        <v>0</v>
      </c>
      <c r="K603" s="49">
        <v>0</v>
      </c>
      <c r="L603" s="49">
        <v>0</v>
      </c>
      <c r="M603" s="49">
        <v>0</v>
      </c>
      <c r="N603" s="49">
        <v>0</v>
      </c>
      <c r="O603" s="54">
        <v>0</v>
      </c>
      <c r="P603" s="160">
        <v>0</v>
      </c>
      <c r="Q603" s="151">
        <v>0</v>
      </c>
      <c r="R603" s="50">
        <v>0</v>
      </c>
      <c r="S603" s="50">
        <v>0</v>
      </c>
      <c r="T603" s="50">
        <v>0</v>
      </c>
      <c r="U603" s="50">
        <v>0</v>
      </c>
      <c r="V603" s="55">
        <v>0</v>
      </c>
      <c r="W603" s="50">
        <v>0</v>
      </c>
      <c r="X603" s="161">
        <v>0</v>
      </c>
      <c r="Y603" s="145">
        <v>0</v>
      </c>
      <c r="Z603" s="49">
        <v>0</v>
      </c>
      <c r="AA603" s="49">
        <v>0</v>
      </c>
      <c r="AB603" s="49">
        <v>0</v>
      </c>
      <c r="AC603" s="54">
        <v>0</v>
      </c>
      <c r="AD603" s="48">
        <v>0</v>
      </c>
      <c r="AE603" s="48">
        <v>0</v>
      </c>
      <c r="AF603" s="163">
        <v>0</v>
      </c>
    </row>
    <row r="604" spans="1:32" ht="18" customHeight="1" x14ac:dyDescent="0.25">
      <c r="A604" s="18" t="s">
        <v>711</v>
      </c>
      <c r="B604" s="17" t="s">
        <v>2255</v>
      </c>
      <c r="C604" s="96" t="s">
        <v>1189</v>
      </c>
      <c r="D604" s="21">
        <v>45372</v>
      </c>
      <c r="E604" s="17" t="s">
        <v>1737</v>
      </c>
      <c r="F604" s="17" t="s">
        <v>2256</v>
      </c>
      <c r="G604" s="17" t="s">
        <v>1192</v>
      </c>
      <c r="H604" s="97" t="s">
        <v>1192</v>
      </c>
      <c r="I604" s="145">
        <v>0</v>
      </c>
      <c r="J604" s="49">
        <v>0</v>
      </c>
      <c r="K604" s="49">
        <v>0</v>
      </c>
      <c r="L604" s="49">
        <v>0</v>
      </c>
      <c r="M604" s="49">
        <v>0</v>
      </c>
      <c r="N604" s="49">
        <v>0</v>
      </c>
      <c r="O604" s="54">
        <v>0</v>
      </c>
      <c r="P604" s="160">
        <v>0</v>
      </c>
      <c r="Q604" s="151">
        <v>0</v>
      </c>
      <c r="R604" s="50">
        <v>0</v>
      </c>
      <c r="S604" s="50">
        <v>0</v>
      </c>
      <c r="T604" s="50">
        <v>0</v>
      </c>
      <c r="U604" s="50">
        <v>0</v>
      </c>
      <c r="V604" s="55">
        <v>0</v>
      </c>
      <c r="W604" s="50">
        <v>0</v>
      </c>
      <c r="X604" s="161">
        <v>0</v>
      </c>
      <c r="Y604" s="145">
        <v>0</v>
      </c>
      <c r="Z604" s="49">
        <v>0</v>
      </c>
      <c r="AA604" s="49">
        <v>0</v>
      </c>
      <c r="AB604" s="49">
        <v>0</v>
      </c>
      <c r="AC604" s="54">
        <v>0</v>
      </c>
      <c r="AD604" s="48">
        <v>0</v>
      </c>
      <c r="AE604" s="48">
        <v>0</v>
      </c>
      <c r="AF604" s="163">
        <v>0</v>
      </c>
    </row>
    <row r="605" spans="1:32" ht="18" customHeight="1" x14ac:dyDescent="0.25">
      <c r="A605" s="15" t="s">
        <v>712</v>
      </c>
      <c r="B605" s="17" t="s">
        <v>2257</v>
      </c>
      <c r="C605" s="96" t="s">
        <v>1189</v>
      </c>
      <c r="D605" s="21">
        <v>45400</v>
      </c>
      <c r="E605" s="17" t="s">
        <v>1324</v>
      </c>
      <c r="F605" s="17" t="s">
        <v>1367</v>
      </c>
      <c r="G605" s="17" t="s">
        <v>1192</v>
      </c>
      <c r="H605" s="97" t="s">
        <v>1192</v>
      </c>
      <c r="I605" s="145">
        <v>0</v>
      </c>
      <c r="J605" s="49">
        <v>0</v>
      </c>
      <c r="K605" s="49">
        <v>0</v>
      </c>
      <c r="L605" s="49">
        <v>0</v>
      </c>
      <c r="M605" s="49">
        <v>0</v>
      </c>
      <c r="N605" s="49">
        <v>0</v>
      </c>
      <c r="O605" s="54">
        <v>0</v>
      </c>
      <c r="P605" s="160">
        <v>0</v>
      </c>
      <c r="Q605" s="151">
        <v>0</v>
      </c>
      <c r="R605" s="50">
        <v>0</v>
      </c>
      <c r="S605" s="50">
        <v>0</v>
      </c>
      <c r="T605" s="50">
        <v>0</v>
      </c>
      <c r="U605" s="50">
        <v>0</v>
      </c>
      <c r="V605" s="55">
        <v>0</v>
      </c>
      <c r="W605" s="50">
        <v>0</v>
      </c>
      <c r="X605" s="161">
        <v>0</v>
      </c>
      <c r="Y605" s="145">
        <v>0</v>
      </c>
      <c r="Z605" s="49">
        <v>0</v>
      </c>
      <c r="AA605" s="49">
        <v>0</v>
      </c>
      <c r="AB605" s="49">
        <v>0</v>
      </c>
      <c r="AC605" s="54">
        <v>0</v>
      </c>
      <c r="AD605" s="48">
        <v>0</v>
      </c>
      <c r="AE605" s="48">
        <v>0</v>
      </c>
      <c r="AF605" s="163">
        <v>0</v>
      </c>
    </row>
    <row r="606" spans="1:32" ht="18" customHeight="1" x14ac:dyDescent="0.25">
      <c r="A606" s="18" t="s">
        <v>713</v>
      </c>
      <c r="B606" s="17" t="s">
        <v>2258</v>
      </c>
      <c r="C606" s="96" t="s">
        <v>1189</v>
      </c>
      <c r="D606" s="21">
        <v>45321</v>
      </c>
      <c r="E606" s="17" t="s">
        <v>2080</v>
      </c>
      <c r="F606" s="17" t="s">
        <v>2154</v>
      </c>
      <c r="G606" s="17" t="s">
        <v>1192</v>
      </c>
      <c r="H606" s="97" t="s">
        <v>1192</v>
      </c>
      <c r="I606" s="145">
        <v>0</v>
      </c>
      <c r="J606" s="49">
        <v>0</v>
      </c>
      <c r="K606" s="49">
        <v>0</v>
      </c>
      <c r="L606" s="49">
        <v>0</v>
      </c>
      <c r="M606" s="49">
        <v>0</v>
      </c>
      <c r="N606" s="49">
        <v>0</v>
      </c>
      <c r="O606" s="54">
        <v>0</v>
      </c>
      <c r="P606" s="160">
        <v>0</v>
      </c>
      <c r="Q606" s="151">
        <v>0</v>
      </c>
      <c r="R606" s="50">
        <v>0</v>
      </c>
      <c r="S606" s="50">
        <v>0</v>
      </c>
      <c r="T606" s="50">
        <v>0</v>
      </c>
      <c r="U606" s="50">
        <v>0</v>
      </c>
      <c r="V606" s="55">
        <v>0</v>
      </c>
      <c r="W606" s="50">
        <v>0</v>
      </c>
      <c r="X606" s="161">
        <v>0</v>
      </c>
      <c r="Y606" s="145">
        <v>0</v>
      </c>
      <c r="Z606" s="49">
        <v>0</v>
      </c>
      <c r="AA606" s="49">
        <v>0</v>
      </c>
      <c r="AB606" s="49">
        <v>0</v>
      </c>
      <c r="AC606" s="54">
        <v>0</v>
      </c>
      <c r="AD606" s="48">
        <v>0</v>
      </c>
      <c r="AE606" s="48">
        <v>0</v>
      </c>
      <c r="AF606" s="163">
        <v>0</v>
      </c>
    </row>
    <row r="607" spans="1:32" ht="18" customHeight="1" x14ac:dyDescent="0.25">
      <c r="A607" s="15" t="s">
        <v>714</v>
      </c>
      <c r="B607" s="17" t="s">
        <v>2259</v>
      </c>
      <c r="C607" s="96" t="s">
        <v>1197</v>
      </c>
      <c r="D607" s="21">
        <v>45321</v>
      </c>
      <c r="E607" s="17" t="s">
        <v>2260</v>
      </c>
      <c r="F607" s="17" t="s">
        <v>2261</v>
      </c>
      <c r="G607" s="17" t="s">
        <v>1192</v>
      </c>
      <c r="H607" s="97" t="s">
        <v>1192</v>
      </c>
      <c r="I607" s="145">
        <v>0</v>
      </c>
      <c r="J607" s="49">
        <v>0</v>
      </c>
      <c r="K607" s="49">
        <v>0</v>
      </c>
      <c r="L607" s="49">
        <v>0</v>
      </c>
      <c r="M607" s="49">
        <v>0</v>
      </c>
      <c r="N607" s="49">
        <v>0</v>
      </c>
      <c r="O607" s="54">
        <v>0</v>
      </c>
      <c r="P607" s="160">
        <v>0</v>
      </c>
      <c r="Q607" s="151">
        <v>0</v>
      </c>
      <c r="R607" s="50">
        <v>0</v>
      </c>
      <c r="S607" s="50">
        <v>0</v>
      </c>
      <c r="T607" s="50">
        <v>0</v>
      </c>
      <c r="U607" s="50">
        <v>0</v>
      </c>
      <c r="V607" s="55">
        <v>0</v>
      </c>
      <c r="W607" s="50">
        <v>0</v>
      </c>
      <c r="X607" s="161">
        <v>0</v>
      </c>
      <c r="Y607" s="145">
        <v>0</v>
      </c>
      <c r="Z607" s="49">
        <v>0</v>
      </c>
      <c r="AA607" s="49">
        <v>0</v>
      </c>
      <c r="AB607" s="49">
        <v>0</v>
      </c>
      <c r="AC607" s="54">
        <v>0</v>
      </c>
      <c r="AD607" s="48">
        <v>0</v>
      </c>
      <c r="AE607" s="48">
        <v>0</v>
      </c>
      <c r="AF607" s="163">
        <v>0</v>
      </c>
    </row>
    <row r="608" spans="1:32" ht="18" customHeight="1" x14ac:dyDescent="0.25">
      <c r="A608" s="18" t="s">
        <v>715</v>
      </c>
      <c r="B608" s="17" t="s">
        <v>2262</v>
      </c>
      <c r="C608" s="96" t="s">
        <v>1189</v>
      </c>
      <c r="D608" s="21">
        <v>45392</v>
      </c>
      <c r="E608" s="17" t="s">
        <v>1233</v>
      </c>
      <c r="F608" s="17" t="s">
        <v>2263</v>
      </c>
      <c r="G608" s="17" t="s">
        <v>1192</v>
      </c>
      <c r="H608" s="97" t="s">
        <v>1192</v>
      </c>
      <c r="I608" s="145">
        <v>0</v>
      </c>
      <c r="J608" s="49">
        <v>0</v>
      </c>
      <c r="K608" s="49">
        <v>0</v>
      </c>
      <c r="L608" s="49">
        <v>0</v>
      </c>
      <c r="M608" s="49">
        <v>0</v>
      </c>
      <c r="N608" s="49">
        <v>0</v>
      </c>
      <c r="O608" s="54">
        <v>0</v>
      </c>
      <c r="P608" s="160">
        <v>0</v>
      </c>
      <c r="Q608" s="151">
        <v>0</v>
      </c>
      <c r="R608" s="50">
        <v>0</v>
      </c>
      <c r="S608" s="50">
        <v>0</v>
      </c>
      <c r="T608" s="50">
        <v>0</v>
      </c>
      <c r="U608" s="50">
        <v>0</v>
      </c>
      <c r="V608" s="55">
        <v>0</v>
      </c>
      <c r="W608" s="50">
        <v>0</v>
      </c>
      <c r="X608" s="161">
        <v>0</v>
      </c>
      <c r="Y608" s="145">
        <v>0</v>
      </c>
      <c r="Z608" s="49">
        <v>0</v>
      </c>
      <c r="AA608" s="49">
        <v>0</v>
      </c>
      <c r="AB608" s="49">
        <v>0</v>
      </c>
      <c r="AC608" s="54">
        <v>0</v>
      </c>
      <c r="AD608" s="48">
        <v>0</v>
      </c>
      <c r="AE608" s="48">
        <v>0</v>
      </c>
      <c r="AF608" s="163">
        <v>0</v>
      </c>
    </row>
    <row r="609" spans="1:32" ht="18" customHeight="1" x14ac:dyDescent="0.25">
      <c r="A609" s="15" t="s">
        <v>716</v>
      </c>
      <c r="B609" s="17" t="s">
        <v>2264</v>
      </c>
      <c r="C609" s="96" t="s">
        <v>1189</v>
      </c>
      <c r="D609" s="21">
        <v>45385</v>
      </c>
      <c r="E609" s="17" t="s">
        <v>2265</v>
      </c>
      <c r="F609" s="17" t="s">
        <v>2266</v>
      </c>
      <c r="G609" s="17" t="s">
        <v>1192</v>
      </c>
      <c r="H609" s="97" t="s">
        <v>1192</v>
      </c>
      <c r="I609" s="145">
        <v>0</v>
      </c>
      <c r="J609" s="49">
        <v>0</v>
      </c>
      <c r="K609" s="49">
        <v>0</v>
      </c>
      <c r="L609" s="49">
        <v>0</v>
      </c>
      <c r="M609" s="49">
        <v>0</v>
      </c>
      <c r="N609" s="49">
        <v>0</v>
      </c>
      <c r="O609" s="54">
        <v>0</v>
      </c>
      <c r="P609" s="160">
        <v>0</v>
      </c>
      <c r="Q609" s="151">
        <v>0</v>
      </c>
      <c r="R609" s="50">
        <v>0</v>
      </c>
      <c r="S609" s="50">
        <v>0</v>
      </c>
      <c r="T609" s="50">
        <v>0</v>
      </c>
      <c r="U609" s="50">
        <v>0</v>
      </c>
      <c r="V609" s="55">
        <v>0</v>
      </c>
      <c r="W609" s="50">
        <v>0</v>
      </c>
      <c r="X609" s="161">
        <v>0</v>
      </c>
      <c r="Y609" s="145">
        <v>0</v>
      </c>
      <c r="Z609" s="49">
        <v>0</v>
      </c>
      <c r="AA609" s="49">
        <v>0</v>
      </c>
      <c r="AB609" s="49">
        <v>0</v>
      </c>
      <c r="AC609" s="54">
        <v>0</v>
      </c>
      <c r="AD609" s="48">
        <v>0</v>
      </c>
      <c r="AE609" s="48">
        <v>0</v>
      </c>
      <c r="AF609" s="163">
        <v>0</v>
      </c>
    </row>
    <row r="610" spans="1:32" ht="18" customHeight="1" x14ac:dyDescent="0.25">
      <c r="A610" s="18" t="s">
        <v>717</v>
      </c>
      <c r="B610" s="17" t="s">
        <v>2267</v>
      </c>
      <c r="C610" s="96" t="s">
        <v>1197</v>
      </c>
      <c r="D610" s="21">
        <v>45329</v>
      </c>
      <c r="E610" s="17" t="s">
        <v>1693</v>
      </c>
      <c r="F610" s="17" t="s">
        <v>1682</v>
      </c>
      <c r="G610" s="17" t="s">
        <v>1192</v>
      </c>
      <c r="H610" s="97" t="s">
        <v>1192</v>
      </c>
      <c r="I610" s="145">
        <v>0</v>
      </c>
      <c r="J610" s="49">
        <v>0</v>
      </c>
      <c r="K610" s="49">
        <v>0</v>
      </c>
      <c r="L610" s="49">
        <v>0</v>
      </c>
      <c r="M610" s="49">
        <v>0</v>
      </c>
      <c r="N610" s="49">
        <v>0</v>
      </c>
      <c r="O610" s="54">
        <v>0</v>
      </c>
      <c r="P610" s="160">
        <v>0</v>
      </c>
      <c r="Q610" s="151">
        <v>0</v>
      </c>
      <c r="R610" s="50">
        <v>0</v>
      </c>
      <c r="S610" s="50">
        <v>0</v>
      </c>
      <c r="T610" s="50">
        <v>0</v>
      </c>
      <c r="U610" s="50">
        <v>0</v>
      </c>
      <c r="V610" s="55">
        <v>0</v>
      </c>
      <c r="W610" s="50">
        <v>0</v>
      </c>
      <c r="X610" s="161">
        <v>0</v>
      </c>
      <c r="Y610" s="145">
        <v>0</v>
      </c>
      <c r="Z610" s="49">
        <v>0</v>
      </c>
      <c r="AA610" s="49">
        <v>0</v>
      </c>
      <c r="AB610" s="49">
        <v>0</v>
      </c>
      <c r="AC610" s="54">
        <v>0</v>
      </c>
      <c r="AD610" s="48">
        <v>0</v>
      </c>
      <c r="AE610" s="48">
        <v>0</v>
      </c>
      <c r="AF610" s="163">
        <v>0</v>
      </c>
    </row>
    <row r="611" spans="1:32" ht="18" customHeight="1" x14ac:dyDescent="0.25">
      <c r="A611" s="15" t="s">
        <v>718</v>
      </c>
      <c r="B611" s="17" t="s">
        <v>2268</v>
      </c>
      <c r="C611" s="96" t="s">
        <v>1189</v>
      </c>
      <c r="D611" s="21">
        <v>45406</v>
      </c>
      <c r="E611" s="17" t="s">
        <v>2269</v>
      </c>
      <c r="F611" s="17" t="s">
        <v>2270</v>
      </c>
      <c r="G611" s="17" t="s">
        <v>1192</v>
      </c>
      <c r="H611" s="97" t="s">
        <v>1192</v>
      </c>
      <c r="I611" s="145">
        <v>0</v>
      </c>
      <c r="J611" s="49">
        <v>0</v>
      </c>
      <c r="K611" s="49">
        <v>0</v>
      </c>
      <c r="L611" s="49">
        <v>0</v>
      </c>
      <c r="M611" s="49">
        <v>0</v>
      </c>
      <c r="N611" s="49">
        <v>0</v>
      </c>
      <c r="O611" s="54">
        <v>0</v>
      </c>
      <c r="P611" s="160">
        <v>0</v>
      </c>
      <c r="Q611" s="151">
        <v>0</v>
      </c>
      <c r="R611" s="50">
        <v>0</v>
      </c>
      <c r="S611" s="50">
        <v>0</v>
      </c>
      <c r="T611" s="50">
        <v>0</v>
      </c>
      <c r="U611" s="50">
        <v>0</v>
      </c>
      <c r="V611" s="55">
        <v>0</v>
      </c>
      <c r="W611" s="50">
        <v>0</v>
      </c>
      <c r="X611" s="161">
        <v>0</v>
      </c>
      <c r="Y611" s="145">
        <v>0</v>
      </c>
      <c r="Z611" s="49">
        <v>0</v>
      </c>
      <c r="AA611" s="49">
        <v>0</v>
      </c>
      <c r="AB611" s="49">
        <v>0</v>
      </c>
      <c r="AC611" s="54">
        <v>0</v>
      </c>
      <c r="AD611" s="48">
        <v>0</v>
      </c>
      <c r="AE611" s="48">
        <v>0</v>
      </c>
      <c r="AF611" s="163">
        <v>0</v>
      </c>
    </row>
    <row r="612" spans="1:32" ht="18" customHeight="1" x14ac:dyDescent="0.25">
      <c r="A612" s="18" t="s">
        <v>719</v>
      </c>
      <c r="B612" s="17" t="s">
        <v>2271</v>
      </c>
      <c r="C612" s="96" t="s">
        <v>1189</v>
      </c>
      <c r="D612" s="21">
        <v>45345</v>
      </c>
      <c r="E612" s="17" t="s">
        <v>2272</v>
      </c>
      <c r="F612" s="17" t="s">
        <v>2001</v>
      </c>
      <c r="G612" s="17" t="s">
        <v>1192</v>
      </c>
      <c r="H612" s="97" t="s">
        <v>1192</v>
      </c>
      <c r="I612" s="145">
        <v>0</v>
      </c>
      <c r="J612" s="49">
        <v>0</v>
      </c>
      <c r="K612" s="49">
        <v>0</v>
      </c>
      <c r="L612" s="49">
        <v>0</v>
      </c>
      <c r="M612" s="49">
        <v>0</v>
      </c>
      <c r="N612" s="49">
        <v>0</v>
      </c>
      <c r="O612" s="54">
        <v>0</v>
      </c>
      <c r="P612" s="160">
        <v>0</v>
      </c>
      <c r="Q612" s="151">
        <v>0</v>
      </c>
      <c r="R612" s="50">
        <v>0</v>
      </c>
      <c r="S612" s="50">
        <v>0</v>
      </c>
      <c r="T612" s="50">
        <v>0</v>
      </c>
      <c r="U612" s="50">
        <v>0</v>
      </c>
      <c r="V612" s="55">
        <v>0</v>
      </c>
      <c r="W612" s="50">
        <v>0</v>
      </c>
      <c r="X612" s="161">
        <v>0</v>
      </c>
      <c r="Y612" s="145">
        <v>0</v>
      </c>
      <c r="Z612" s="49">
        <v>0</v>
      </c>
      <c r="AA612" s="49">
        <v>0</v>
      </c>
      <c r="AB612" s="49">
        <v>0</v>
      </c>
      <c r="AC612" s="54">
        <v>0</v>
      </c>
      <c r="AD612" s="48">
        <v>0</v>
      </c>
      <c r="AE612" s="48">
        <v>0</v>
      </c>
      <c r="AF612" s="163">
        <v>0</v>
      </c>
    </row>
    <row r="613" spans="1:32" ht="18" hidden="1" customHeight="1" x14ac:dyDescent="0.25">
      <c r="A613" s="15" t="s">
        <v>720</v>
      </c>
      <c r="B613" s="17" t="s">
        <v>2273</v>
      </c>
      <c r="C613" s="96" t="s">
        <v>1204</v>
      </c>
      <c r="D613" s="21">
        <v>45337</v>
      </c>
      <c r="E613" s="17" t="s">
        <v>2274</v>
      </c>
      <c r="F613" s="17" t="s">
        <v>1776</v>
      </c>
      <c r="G613" s="17" t="s">
        <v>1192</v>
      </c>
      <c r="H613" s="97" t="s">
        <v>1192</v>
      </c>
      <c r="I613" s="145">
        <v>0</v>
      </c>
      <c r="J613" s="49">
        <v>0</v>
      </c>
      <c r="K613" s="49">
        <v>0</v>
      </c>
      <c r="L613" s="49">
        <v>0</v>
      </c>
      <c r="M613" s="49">
        <v>0</v>
      </c>
      <c r="N613" s="49">
        <v>0</v>
      </c>
      <c r="O613" s="54">
        <v>0</v>
      </c>
      <c r="P613" s="160">
        <v>0</v>
      </c>
      <c r="Q613" s="151">
        <v>0</v>
      </c>
      <c r="R613" s="50">
        <v>0</v>
      </c>
      <c r="S613" s="50">
        <v>0</v>
      </c>
      <c r="T613" s="50">
        <v>0</v>
      </c>
      <c r="U613" s="50">
        <v>0</v>
      </c>
      <c r="V613" s="55">
        <v>0</v>
      </c>
      <c r="W613" s="50">
        <v>0</v>
      </c>
      <c r="X613" s="161">
        <v>0</v>
      </c>
      <c r="Y613" s="145">
        <v>0</v>
      </c>
      <c r="Z613" s="49">
        <v>0</v>
      </c>
      <c r="AA613" s="49">
        <v>0</v>
      </c>
      <c r="AB613" s="49">
        <v>0</v>
      </c>
      <c r="AC613" s="54">
        <v>0</v>
      </c>
      <c r="AD613" s="48">
        <v>0</v>
      </c>
      <c r="AE613" s="48">
        <v>0</v>
      </c>
      <c r="AF613" s="163">
        <v>0</v>
      </c>
    </row>
    <row r="614" spans="1:32" ht="18" customHeight="1" x14ac:dyDescent="0.25">
      <c r="A614" s="18" t="s">
        <v>721</v>
      </c>
      <c r="B614" s="17" t="s">
        <v>2275</v>
      </c>
      <c r="C614" s="96" t="s">
        <v>1189</v>
      </c>
      <c r="D614" s="21">
        <v>45406</v>
      </c>
      <c r="E614" s="17" t="s">
        <v>2276</v>
      </c>
      <c r="F614" s="17" t="s">
        <v>1217</v>
      </c>
      <c r="G614" s="17" t="s">
        <v>1192</v>
      </c>
      <c r="H614" s="97" t="s">
        <v>1192</v>
      </c>
      <c r="I614" s="145">
        <v>0</v>
      </c>
      <c r="J614" s="49">
        <v>0</v>
      </c>
      <c r="K614" s="49">
        <v>0</v>
      </c>
      <c r="L614" s="49">
        <v>0</v>
      </c>
      <c r="M614" s="49">
        <v>0</v>
      </c>
      <c r="N614" s="49">
        <v>0</v>
      </c>
      <c r="O614" s="54">
        <v>0</v>
      </c>
      <c r="P614" s="160">
        <v>0</v>
      </c>
      <c r="Q614" s="151">
        <v>0</v>
      </c>
      <c r="R614" s="50">
        <v>0</v>
      </c>
      <c r="S614" s="50">
        <v>0</v>
      </c>
      <c r="T614" s="50">
        <v>0</v>
      </c>
      <c r="U614" s="50">
        <v>0</v>
      </c>
      <c r="V614" s="55">
        <v>0</v>
      </c>
      <c r="W614" s="50">
        <v>0</v>
      </c>
      <c r="X614" s="161">
        <v>0</v>
      </c>
      <c r="Y614" s="145">
        <v>0</v>
      </c>
      <c r="Z614" s="49">
        <v>0</v>
      </c>
      <c r="AA614" s="49">
        <v>0</v>
      </c>
      <c r="AB614" s="49">
        <v>0</v>
      </c>
      <c r="AC614" s="54">
        <v>0</v>
      </c>
      <c r="AD614" s="48">
        <v>0</v>
      </c>
      <c r="AE614" s="48">
        <v>0</v>
      </c>
      <c r="AF614" s="163">
        <v>0</v>
      </c>
    </row>
    <row r="615" spans="1:32" ht="18" customHeight="1" x14ac:dyDescent="0.25">
      <c r="A615" s="15" t="s">
        <v>722</v>
      </c>
      <c r="B615" s="17" t="s">
        <v>2277</v>
      </c>
      <c r="C615" s="96" t="s">
        <v>1197</v>
      </c>
      <c r="D615" s="21">
        <v>45362</v>
      </c>
      <c r="E615" s="17" t="s">
        <v>2278</v>
      </c>
      <c r="F615" s="17" t="s">
        <v>2279</v>
      </c>
      <c r="G615" s="17" t="s">
        <v>1192</v>
      </c>
      <c r="H615" s="97" t="s">
        <v>1192</v>
      </c>
      <c r="I615" s="145">
        <v>0</v>
      </c>
      <c r="J615" s="49">
        <v>0</v>
      </c>
      <c r="K615" s="49">
        <v>0</v>
      </c>
      <c r="L615" s="49">
        <v>0</v>
      </c>
      <c r="M615" s="49">
        <v>0</v>
      </c>
      <c r="N615" s="49">
        <v>0</v>
      </c>
      <c r="O615" s="54">
        <v>0</v>
      </c>
      <c r="P615" s="160">
        <v>0</v>
      </c>
      <c r="Q615" s="151">
        <v>0</v>
      </c>
      <c r="R615" s="50">
        <v>0</v>
      </c>
      <c r="S615" s="50">
        <v>0</v>
      </c>
      <c r="T615" s="50">
        <v>0</v>
      </c>
      <c r="U615" s="50">
        <v>0</v>
      </c>
      <c r="V615" s="55">
        <v>0</v>
      </c>
      <c r="W615" s="50">
        <v>0</v>
      </c>
      <c r="X615" s="161">
        <v>0</v>
      </c>
      <c r="Y615" s="145">
        <v>0</v>
      </c>
      <c r="Z615" s="49">
        <v>0</v>
      </c>
      <c r="AA615" s="49">
        <v>0</v>
      </c>
      <c r="AB615" s="49">
        <v>0</v>
      </c>
      <c r="AC615" s="54">
        <v>0</v>
      </c>
      <c r="AD615" s="48">
        <v>0</v>
      </c>
      <c r="AE615" s="48">
        <v>0</v>
      </c>
      <c r="AF615" s="163">
        <v>0</v>
      </c>
    </row>
    <row r="616" spans="1:32" ht="18" customHeight="1" x14ac:dyDescent="0.25">
      <c r="A616" s="18" t="s">
        <v>723</v>
      </c>
      <c r="B616" s="17" t="s">
        <v>2280</v>
      </c>
      <c r="C616" s="96" t="s">
        <v>1189</v>
      </c>
      <c r="D616" s="21">
        <v>45370</v>
      </c>
      <c r="E616" s="17" t="s">
        <v>2281</v>
      </c>
      <c r="F616" s="17" t="s">
        <v>2149</v>
      </c>
      <c r="G616" s="17" t="s">
        <v>1192</v>
      </c>
      <c r="H616" s="97" t="s">
        <v>1192</v>
      </c>
      <c r="I616" s="145">
        <v>0</v>
      </c>
      <c r="J616" s="49">
        <v>0</v>
      </c>
      <c r="K616" s="49">
        <v>0</v>
      </c>
      <c r="L616" s="49">
        <v>0</v>
      </c>
      <c r="M616" s="49">
        <v>0</v>
      </c>
      <c r="N616" s="49">
        <v>0</v>
      </c>
      <c r="O616" s="54">
        <v>0</v>
      </c>
      <c r="P616" s="160">
        <v>0</v>
      </c>
      <c r="Q616" s="151">
        <v>-288632</v>
      </c>
      <c r="R616" s="50">
        <v>288632</v>
      </c>
      <c r="S616" s="50">
        <v>0</v>
      </c>
      <c r="T616" s="50">
        <v>0</v>
      </c>
      <c r="U616" s="50">
        <v>0</v>
      </c>
      <c r="V616" s="55">
        <v>0</v>
      </c>
      <c r="W616" s="50">
        <v>0</v>
      </c>
      <c r="X616" s="161">
        <v>0</v>
      </c>
      <c r="Y616" s="145">
        <v>-251962</v>
      </c>
      <c r="Z616" s="49">
        <v>251962</v>
      </c>
      <c r="AA616" s="49">
        <v>0</v>
      </c>
      <c r="AB616" s="49">
        <v>0</v>
      </c>
      <c r="AC616" s="54">
        <v>0</v>
      </c>
      <c r="AD616" s="48">
        <v>0</v>
      </c>
      <c r="AE616" s="48">
        <v>0</v>
      </c>
      <c r="AF616" s="163">
        <v>0</v>
      </c>
    </row>
    <row r="617" spans="1:32" ht="18" customHeight="1" x14ac:dyDescent="0.25">
      <c r="A617" s="15" t="s">
        <v>724</v>
      </c>
      <c r="B617" s="17" t="s">
        <v>2282</v>
      </c>
      <c r="C617" s="96" t="s">
        <v>1189</v>
      </c>
      <c r="D617" s="21">
        <v>45372</v>
      </c>
      <c r="E617" s="17" t="s">
        <v>1262</v>
      </c>
      <c r="F617" s="17" t="s">
        <v>2283</v>
      </c>
      <c r="G617" s="17" t="s">
        <v>1192</v>
      </c>
      <c r="H617" s="97" t="s">
        <v>1192</v>
      </c>
      <c r="I617" s="145">
        <v>0</v>
      </c>
      <c r="J617" s="49">
        <v>0</v>
      </c>
      <c r="K617" s="49">
        <v>0</v>
      </c>
      <c r="L617" s="49">
        <v>0</v>
      </c>
      <c r="M617" s="49">
        <v>0</v>
      </c>
      <c r="N617" s="49">
        <v>0</v>
      </c>
      <c r="O617" s="54">
        <v>0</v>
      </c>
      <c r="P617" s="160">
        <v>0</v>
      </c>
      <c r="Q617" s="151">
        <v>0</v>
      </c>
      <c r="R617" s="50">
        <v>0</v>
      </c>
      <c r="S617" s="50">
        <v>0</v>
      </c>
      <c r="T617" s="50">
        <v>0</v>
      </c>
      <c r="U617" s="50">
        <v>0</v>
      </c>
      <c r="V617" s="55">
        <v>0</v>
      </c>
      <c r="W617" s="50">
        <v>0</v>
      </c>
      <c r="X617" s="161">
        <v>0</v>
      </c>
      <c r="Y617" s="145">
        <v>0</v>
      </c>
      <c r="Z617" s="49">
        <v>0</v>
      </c>
      <c r="AA617" s="49">
        <v>0</v>
      </c>
      <c r="AB617" s="49">
        <v>0</v>
      </c>
      <c r="AC617" s="54">
        <v>0</v>
      </c>
      <c r="AD617" s="48">
        <v>0</v>
      </c>
      <c r="AE617" s="48">
        <v>0</v>
      </c>
      <c r="AF617" s="163">
        <v>0</v>
      </c>
    </row>
    <row r="618" spans="1:32" ht="18" hidden="1" customHeight="1" x14ac:dyDescent="0.25">
      <c r="A618" s="18" t="s">
        <v>725</v>
      </c>
      <c r="B618" s="17" t="s">
        <v>2284</v>
      </c>
      <c r="C618" s="96" t="s">
        <v>1204</v>
      </c>
      <c r="D618" s="21">
        <v>45328</v>
      </c>
      <c r="E618" s="17" t="s">
        <v>2200</v>
      </c>
      <c r="F618" s="17" t="s">
        <v>1556</v>
      </c>
      <c r="G618" s="17" t="s">
        <v>1192</v>
      </c>
      <c r="H618" s="97" t="s">
        <v>1192</v>
      </c>
      <c r="I618" s="145">
        <v>0</v>
      </c>
      <c r="J618" s="49">
        <v>0</v>
      </c>
      <c r="K618" s="49">
        <v>0</v>
      </c>
      <c r="L618" s="49">
        <v>0</v>
      </c>
      <c r="M618" s="49">
        <v>0</v>
      </c>
      <c r="N618" s="49">
        <v>0</v>
      </c>
      <c r="O618" s="54">
        <v>0</v>
      </c>
      <c r="P618" s="160">
        <v>0</v>
      </c>
      <c r="Q618" s="151">
        <v>0</v>
      </c>
      <c r="R618" s="50">
        <v>0</v>
      </c>
      <c r="S618" s="50">
        <v>0</v>
      </c>
      <c r="T618" s="50">
        <v>0</v>
      </c>
      <c r="U618" s="50">
        <v>0</v>
      </c>
      <c r="V618" s="55">
        <v>0</v>
      </c>
      <c r="W618" s="50">
        <v>0</v>
      </c>
      <c r="X618" s="161">
        <v>0</v>
      </c>
      <c r="Y618" s="145">
        <v>0</v>
      </c>
      <c r="Z618" s="49">
        <v>0</v>
      </c>
      <c r="AA618" s="49">
        <v>0</v>
      </c>
      <c r="AB618" s="49">
        <v>0</v>
      </c>
      <c r="AC618" s="54">
        <v>0</v>
      </c>
      <c r="AD618" s="48">
        <v>0</v>
      </c>
      <c r="AE618" s="48">
        <v>0</v>
      </c>
      <c r="AF618" s="163">
        <v>0</v>
      </c>
    </row>
    <row r="619" spans="1:32" ht="18" hidden="1" customHeight="1" x14ac:dyDescent="0.25">
      <c r="A619" s="15" t="s">
        <v>726</v>
      </c>
      <c r="B619" s="17" t="s">
        <v>2285</v>
      </c>
      <c r="C619" s="96" t="s">
        <v>2286</v>
      </c>
      <c r="D619" s="21">
        <v>45322</v>
      </c>
      <c r="E619" s="17" t="s">
        <v>2287</v>
      </c>
      <c r="F619" s="17" t="s">
        <v>2288</v>
      </c>
      <c r="G619" s="17" t="s">
        <v>1192</v>
      </c>
      <c r="H619" s="97" t="s">
        <v>1192</v>
      </c>
      <c r="I619" s="145">
        <v>0</v>
      </c>
      <c r="J619" s="49">
        <v>0</v>
      </c>
      <c r="K619" s="49">
        <v>0</v>
      </c>
      <c r="L619" s="49">
        <v>0</v>
      </c>
      <c r="M619" s="49">
        <v>0</v>
      </c>
      <c r="N619" s="49">
        <v>0</v>
      </c>
      <c r="O619" s="54">
        <v>0</v>
      </c>
      <c r="P619" s="160">
        <v>0</v>
      </c>
      <c r="Q619" s="151">
        <v>0</v>
      </c>
      <c r="R619" s="50">
        <v>0</v>
      </c>
      <c r="S619" s="50">
        <v>0</v>
      </c>
      <c r="T619" s="50">
        <v>0</v>
      </c>
      <c r="U619" s="50">
        <v>0</v>
      </c>
      <c r="V619" s="55">
        <v>0</v>
      </c>
      <c r="W619" s="50">
        <v>0</v>
      </c>
      <c r="X619" s="161">
        <v>0</v>
      </c>
      <c r="Y619" s="145">
        <v>0</v>
      </c>
      <c r="Z619" s="49">
        <v>0</v>
      </c>
      <c r="AA619" s="49">
        <v>0</v>
      </c>
      <c r="AB619" s="49">
        <v>0</v>
      </c>
      <c r="AC619" s="54">
        <v>0</v>
      </c>
      <c r="AD619" s="48">
        <v>0</v>
      </c>
      <c r="AE619" s="48">
        <v>0</v>
      </c>
      <c r="AF619" s="163">
        <v>0</v>
      </c>
    </row>
    <row r="620" spans="1:32" ht="18" customHeight="1" x14ac:dyDescent="0.25">
      <c r="A620" s="18" t="s">
        <v>727</v>
      </c>
      <c r="B620" s="17" t="s">
        <v>2289</v>
      </c>
      <c r="C620" s="96" t="s">
        <v>1189</v>
      </c>
      <c r="D620" s="21">
        <v>45385</v>
      </c>
      <c r="E620" s="17" t="s">
        <v>1262</v>
      </c>
      <c r="F620" s="17" t="s">
        <v>1387</v>
      </c>
      <c r="G620" s="17" t="s">
        <v>1192</v>
      </c>
      <c r="H620" s="97" t="s">
        <v>1192</v>
      </c>
      <c r="I620" s="145">
        <v>0</v>
      </c>
      <c r="J620" s="49">
        <v>0</v>
      </c>
      <c r="K620" s="49">
        <v>0</v>
      </c>
      <c r="L620" s="49">
        <v>0</v>
      </c>
      <c r="M620" s="49">
        <v>0</v>
      </c>
      <c r="N620" s="49">
        <v>0</v>
      </c>
      <c r="O620" s="54">
        <v>0</v>
      </c>
      <c r="P620" s="160">
        <v>0</v>
      </c>
      <c r="Q620" s="151">
        <v>0</v>
      </c>
      <c r="R620" s="50">
        <v>0</v>
      </c>
      <c r="S620" s="50">
        <v>0</v>
      </c>
      <c r="T620" s="50">
        <v>0</v>
      </c>
      <c r="U620" s="50">
        <v>0</v>
      </c>
      <c r="V620" s="55">
        <v>0</v>
      </c>
      <c r="W620" s="50">
        <v>0</v>
      </c>
      <c r="X620" s="161">
        <v>0</v>
      </c>
      <c r="Y620" s="145">
        <v>0</v>
      </c>
      <c r="Z620" s="49">
        <v>0</v>
      </c>
      <c r="AA620" s="49">
        <v>0</v>
      </c>
      <c r="AB620" s="49">
        <v>0</v>
      </c>
      <c r="AC620" s="54">
        <v>0</v>
      </c>
      <c r="AD620" s="48">
        <v>0</v>
      </c>
      <c r="AE620" s="48">
        <v>0</v>
      </c>
      <c r="AF620" s="163">
        <v>0</v>
      </c>
    </row>
    <row r="621" spans="1:32" ht="18" customHeight="1" x14ac:dyDescent="0.25">
      <c r="A621" s="15" t="s">
        <v>728</v>
      </c>
      <c r="B621" s="17" t="s">
        <v>2290</v>
      </c>
      <c r="C621" s="96" t="s">
        <v>1189</v>
      </c>
      <c r="D621" s="21">
        <v>45349</v>
      </c>
      <c r="E621" s="17" t="s">
        <v>2090</v>
      </c>
      <c r="F621" s="17" t="s">
        <v>1910</v>
      </c>
      <c r="G621" s="17" t="s">
        <v>1192</v>
      </c>
      <c r="H621" s="97" t="s">
        <v>1192</v>
      </c>
      <c r="I621" s="145">
        <v>0</v>
      </c>
      <c r="J621" s="49">
        <v>0</v>
      </c>
      <c r="K621" s="49">
        <v>0</v>
      </c>
      <c r="L621" s="49">
        <v>0</v>
      </c>
      <c r="M621" s="49">
        <v>0</v>
      </c>
      <c r="N621" s="49">
        <v>0</v>
      </c>
      <c r="O621" s="54">
        <v>0</v>
      </c>
      <c r="P621" s="160">
        <v>0</v>
      </c>
      <c r="Q621" s="151">
        <v>0</v>
      </c>
      <c r="R621" s="50">
        <v>0</v>
      </c>
      <c r="S621" s="50">
        <v>0</v>
      </c>
      <c r="T621" s="50">
        <v>0</v>
      </c>
      <c r="U621" s="50">
        <v>0</v>
      </c>
      <c r="V621" s="55">
        <v>0</v>
      </c>
      <c r="W621" s="50">
        <v>0</v>
      </c>
      <c r="X621" s="161">
        <v>0</v>
      </c>
      <c r="Y621" s="145">
        <v>0</v>
      </c>
      <c r="Z621" s="49">
        <v>0</v>
      </c>
      <c r="AA621" s="49">
        <v>0</v>
      </c>
      <c r="AB621" s="49">
        <v>0</v>
      </c>
      <c r="AC621" s="54">
        <v>0</v>
      </c>
      <c r="AD621" s="48">
        <v>0</v>
      </c>
      <c r="AE621" s="48">
        <v>0</v>
      </c>
      <c r="AF621" s="163">
        <v>0</v>
      </c>
    </row>
    <row r="622" spans="1:32" ht="18" customHeight="1" x14ac:dyDescent="0.25">
      <c r="A622" s="18" t="s">
        <v>729</v>
      </c>
      <c r="B622" s="17" t="s">
        <v>2291</v>
      </c>
      <c r="C622" s="96" t="s">
        <v>1189</v>
      </c>
      <c r="D622" s="21">
        <v>45399</v>
      </c>
      <c r="E622" s="17" t="s">
        <v>2292</v>
      </c>
      <c r="F622" s="17" t="s">
        <v>2293</v>
      </c>
      <c r="G622" s="17" t="s">
        <v>1192</v>
      </c>
      <c r="H622" s="97" t="s">
        <v>1192</v>
      </c>
      <c r="I622" s="145">
        <v>0</v>
      </c>
      <c r="J622" s="49">
        <v>0</v>
      </c>
      <c r="K622" s="49">
        <v>0</v>
      </c>
      <c r="L622" s="49">
        <v>0</v>
      </c>
      <c r="M622" s="49">
        <v>0</v>
      </c>
      <c r="N622" s="49">
        <v>0</v>
      </c>
      <c r="O622" s="54">
        <v>0</v>
      </c>
      <c r="P622" s="160">
        <v>0</v>
      </c>
      <c r="Q622" s="151">
        <v>0</v>
      </c>
      <c r="R622" s="50">
        <v>-421783</v>
      </c>
      <c r="S622" s="50">
        <v>0</v>
      </c>
      <c r="T622" s="50">
        <v>0</v>
      </c>
      <c r="U622" s="50">
        <v>0</v>
      </c>
      <c r="V622" s="55">
        <v>0</v>
      </c>
      <c r="W622" s="50">
        <v>421783</v>
      </c>
      <c r="X622" s="161">
        <v>0</v>
      </c>
      <c r="Y622" s="145">
        <v>0</v>
      </c>
      <c r="Z622" s="49">
        <v>-421783</v>
      </c>
      <c r="AA622" s="49">
        <v>0</v>
      </c>
      <c r="AB622" s="49">
        <v>0</v>
      </c>
      <c r="AC622" s="54">
        <v>0</v>
      </c>
      <c r="AD622" s="48">
        <v>0</v>
      </c>
      <c r="AE622" s="48">
        <v>421783</v>
      </c>
      <c r="AF622" s="163">
        <v>0</v>
      </c>
    </row>
    <row r="623" spans="1:32" ht="18" customHeight="1" x14ac:dyDescent="0.25">
      <c r="A623" s="15" t="s">
        <v>730</v>
      </c>
      <c r="B623" s="17" t="s">
        <v>2294</v>
      </c>
      <c r="C623" s="96" t="s">
        <v>1197</v>
      </c>
      <c r="D623" s="21">
        <v>45324</v>
      </c>
      <c r="E623" s="17" t="s">
        <v>1321</v>
      </c>
      <c r="F623" s="17" t="s">
        <v>2295</v>
      </c>
      <c r="G623" s="17" t="s">
        <v>1192</v>
      </c>
      <c r="H623" s="97" t="s">
        <v>1192</v>
      </c>
      <c r="I623" s="145">
        <v>0</v>
      </c>
      <c r="J623" s="49">
        <v>0</v>
      </c>
      <c r="K623" s="49">
        <v>0</v>
      </c>
      <c r="L623" s="49">
        <v>0</v>
      </c>
      <c r="M623" s="49">
        <v>0</v>
      </c>
      <c r="N623" s="49">
        <v>0</v>
      </c>
      <c r="O623" s="54">
        <v>0</v>
      </c>
      <c r="P623" s="160">
        <v>0</v>
      </c>
      <c r="Q623" s="151">
        <v>0</v>
      </c>
      <c r="R623" s="50">
        <v>0</v>
      </c>
      <c r="S623" s="50">
        <v>0</v>
      </c>
      <c r="T623" s="50">
        <v>0</v>
      </c>
      <c r="U623" s="50">
        <v>0</v>
      </c>
      <c r="V623" s="55">
        <v>0</v>
      </c>
      <c r="W623" s="50">
        <v>0</v>
      </c>
      <c r="X623" s="161">
        <v>0</v>
      </c>
      <c r="Y623" s="145">
        <v>0</v>
      </c>
      <c r="Z623" s="49">
        <v>0</v>
      </c>
      <c r="AA623" s="49">
        <v>0</v>
      </c>
      <c r="AB623" s="49">
        <v>0</v>
      </c>
      <c r="AC623" s="54">
        <v>0</v>
      </c>
      <c r="AD623" s="48">
        <v>0</v>
      </c>
      <c r="AE623" s="48">
        <v>0</v>
      </c>
      <c r="AF623" s="163">
        <v>0</v>
      </c>
    </row>
    <row r="624" spans="1:32" ht="18" hidden="1" customHeight="1" x14ac:dyDescent="0.25">
      <c r="A624" s="18" t="s">
        <v>731</v>
      </c>
      <c r="B624" s="17" t="s">
        <v>2296</v>
      </c>
      <c r="C624" s="96" t="s">
        <v>1204</v>
      </c>
      <c r="D624" s="21">
        <v>45330</v>
      </c>
      <c r="E624" s="17" t="s">
        <v>2297</v>
      </c>
      <c r="F624" s="17" t="s">
        <v>1256</v>
      </c>
      <c r="G624" s="17" t="s">
        <v>1192</v>
      </c>
      <c r="H624" s="97" t="s">
        <v>1192</v>
      </c>
      <c r="I624" s="145">
        <v>0</v>
      </c>
      <c r="J624" s="49">
        <v>0</v>
      </c>
      <c r="K624" s="49">
        <v>0</v>
      </c>
      <c r="L624" s="49">
        <v>0</v>
      </c>
      <c r="M624" s="49">
        <v>0</v>
      </c>
      <c r="N624" s="49">
        <v>0</v>
      </c>
      <c r="O624" s="54">
        <v>0</v>
      </c>
      <c r="P624" s="160">
        <v>0</v>
      </c>
      <c r="Q624" s="151">
        <v>0</v>
      </c>
      <c r="R624" s="50">
        <v>0</v>
      </c>
      <c r="S624" s="50">
        <v>0</v>
      </c>
      <c r="T624" s="50">
        <v>0</v>
      </c>
      <c r="U624" s="50">
        <v>0</v>
      </c>
      <c r="V624" s="55">
        <v>0</v>
      </c>
      <c r="W624" s="50">
        <v>0</v>
      </c>
      <c r="X624" s="161">
        <v>0</v>
      </c>
      <c r="Y624" s="145">
        <v>0</v>
      </c>
      <c r="Z624" s="49">
        <v>0</v>
      </c>
      <c r="AA624" s="49">
        <v>0</v>
      </c>
      <c r="AB624" s="49">
        <v>0</v>
      </c>
      <c r="AC624" s="54">
        <v>0</v>
      </c>
      <c r="AD624" s="48">
        <v>0</v>
      </c>
      <c r="AE624" s="48">
        <v>0</v>
      </c>
      <c r="AF624" s="163">
        <v>0</v>
      </c>
    </row>
    <row r="625" spans="1:32" ht="18" customHeight="1" x14ac:dyDescent="0.25">
      <c r="A625" s="15" t="s">
        <v>732</v>
      </c>
      <c r="B625" s="17" t="s">
        <v>2298</v>
      </c>
      <c r="C625" s="96" t="s">
        <v>1189</v>
      </c>
      <c r="D625" s="21">
        <v>45329</v>
      </c>
      <c r="E625" s="17" t="s">
        <v>1542</v>
      </c>
      <c r="F625" s="17" t="s">
        <v>1669</v>
      </c>
      <c r="G625" s="17" t="s">
        <v>1192</v>
      </c>
      <c r="H625" s="97" t="s">
        <v>1192</v>
      </c>
      <c r="I625" s="145">
        <v>0</v>
      </c>
      <c r="J625" s="49">
        <v>0</v>
      </c>
      <c r="K625" s="49">
        <v>0</v>
      </c>
      <c r="L625" s="49">
        <v>0</v>
      </c>
      <c r="M625" s="49">
        <v>0</v>
      </c>
      <c r="N625" s="49">
        <v>0</v>
      </c>
      <c r="O625" s="54">
        <v>0</v>
      </c>
      <c r="P625" s="160">
        <v>0</v>
      </c>
      <c r="Q625" s="151">
        <v>0</v>
      </c>
      <c r="R625" s="50">
        <v>0</v>
      </c>
      <c r="S625" s="50">
        <v>0</v>
      </c>
      <c r="T625" s="50">
        <v>0</v>
      </c>
      <c r="U625" s="50">
        <v>0</v>
      </c>
      <c r="V625" s="55">
        <v>0</v>
      </c>
      <c r="W625" s="50">
        <v>0</v>
      </c>
      <c r="X625" s="161">
        <v>0</v>
      </c>
      <c r="Y625" s="145">
        <v>0</v>
      </c>
      <c r="Z625" s="49">
        <v>0</v>
      </c>
      <c r="AA625" s="49">
        <v>0</v>
      </c>
      <c r="AB625" s="49">
        <v>0</v>
      </c>
      <c r="AC625" s="54">
        <v>0</v>
      </c>
      <c r="AD625" s="48">
        <v>0</v>
      </c>
      <c r="AE625" s="48">
        <v>0</v>
      </c>
      <c r="AF625" s="163">
        <v>0</v>
      </c>
    </row>
    <row r="626" spans="1:32" ht="18" customHeight="1" x14ac:dyDescent="0.25">
      <c r="A626" s="18" t="s">
        <v>733</v>
      </c>
      <c r="B626" s="17" t="s">
        <v>2299</v>
      </c>
      <c r="C626" s="96" t="s">
        <v>1189</v>
      </c>
      <c r="D626" s="21">
        <v>45407</v>
      </c>
      <c r="E626" s="17" t="s">
        <v>2300</v>
      </c>
      <c r="F626" s="17" t="s">
        <v>2301</v>
      </c>
      <c r="G626" s="17" t="s">
        <v>1192</v>
      </c>
      <c r="H626" s="97" t="s">
        <v>1192</v>
      </c>
      <c r="I626" s="145">
        <v>0</v>
      </c>
      <c r="J626" s="49">
        <v>0</v>
      </c>
      <c r="K626" s="49">
        <v>0</v>
      </c>
      <c r="L626" s="49">
        <v>0</v>
      </c>
      <c r="M626" s="49">
        <v>0</v>
      </c>
      <c r="N626" s="49">
        <v>0</v>
      </c>
      <c r="O626" s="54">
        <v>0</v>
      </c>
      <c r="P626" s="160">
        <v>0</v>
      </c>
      <c r="Q626" s="151">
        <v>0</v>
      </c>
      <c r="R626" s="50">
        <v>0</v>
      </c>
      <c r="S626" s="50">
        <v>0</v>
      </c>
      <c r="T626" s="50">
        <v>0</v>
      </c>
      <c r="U626" s="50">
        <v>0</v>
      </c>
      <c r="V626" s="55">
        <v>0</v>
      </c>
      <c r="W626" s="50">
        <v>0</v>
      </c>
      <c r="X626" s="161">
        <v>0</v>
      </c>
      <c r="Y626" s="145">
        <v>0</v>
      </c>
      <c r="Z626" s="49">
        <v>0</v>
      </c>
      <c r="AA626" s="49">
        <v>0</v>
      </c>
      <c r="AB626" s="49">
        <v>0</v>
      </c>
      <c r="AC626" s="54">
        <v>0</v>
      </c>
      <c r="AD626" s="48">
        <v>0</v>
      </c>
      <c r="AE626" s="48">
        <v>0</v>
      </c>
      <c r="AF626" s="163">
        <v>0</v>
      </c>
    </row>
    <row r="627" spans="1:32" ht="18" customHeight="1" x14ac:dyDescent="0.25">
      <c r="A627" s="15" t="s">
        <v>734</v>
      </c>
      <c r="B627" s="17" t="s">
        <v>2302</v>
      </c>
      <c r="C627" s="96" t="s">
        <v>1189</v>
      </c>
      <c r="D627" s="21">
        <v>45327</v>
      </c>
      <c r="E627" s="17" t="s">
        <v>1667</v>
      </c>
      <c r="F627" s="17" t="s">
        <v>1798</v>
      </c>
      <c r="G627" s="17" t="s">
        <v>1192</v>
      </c>
      <c r="H627" s="97" t="s">
        <v>1267</v>
      </c>
      <c r="I627" s="145">
        <v>0</v>
      </c>
      <c r="J627" s="49">
        <v>0</v>
      </c>
      <c r="K627" s="49">
        <v>0</v>
      </c>
      <c r="L627" s="49">
        <v>0</v>
      </c>
      <c r="M627" s="49">
        <v>0</v>
      </c>
      <c r="N627" s="49">
        <v>0</v>
      </c>
      <c r="O627" s="54">
        <v>0</v>
      </c>
      <c r="P627" s="160">
        <v>0</v>
      </c>
      <c r="Q627" s="151">
        <v>0</v>
      </c>
      <c r="R627" s="50">
        <v>0</v>
      </c>
      <c r="S627" s="50">
        <v>0</v>
      </c>
      <c r="T627" s="50">
        <v>0</v>
      </c>
      <c r="U627" s="50">
        <v>0</v>
      </c>
      <c r="V627" s="55">
        <v>0</v>
      </c>
      <c r="W627" s="50">
        <v>0</v>
      </c>
      <c r="X627" s="161">
        <v>0</v>
      </c>
      <c r="Y627" s="145">
        <v>0</v>
      </c>
      <c r="Z627" s="49">
        <v>0</v>
      </c>
      <c r="AA627" s="49">
        <v>0</v>
      </c>
      <c r="AB627" s="49">
        <v>0</v>
      </c>
      <c r="AC627" s="54">
        <v>0</v>
      </c>
      <c r="AD627" s="48">
        <v>0</v>
      </c>
      <c r="AE627" s="48">
        <v>0</v>
      </c>
      <c r="AF627" s="163">
        <v>0</v>
      </c>
    </row>
    <row r="628" spans="1:32" ht="18" hidden="1" customHeight="1" x14ac:dyDescent="0.25">
      <c r="A628" s="18" t="s">
        <v>735</v>
      </c>
      <c r="B628" s="17" t="s">
        <v>2303</v>
      </c>
      <c r="C628" s="96" t="s">
        <v>1204</v>
      </c>
      <c r="D628" s="21">
        <v>45321</v>
      </c>
      <c r="E628" s="17" t="s">
        <v>1270</v>
      </c>
      <c r="F628" s="17" t="s">
        <v>2304</v>
      </c>
      <c r="G628" s="17" t="s">
        <v>1192</v>
      </c>
      <c r="H628" s="97" t="s">
        <v>1192</v>
      </c>
      <c r="I628" s="145">
        <v>0</v>
      </c>
      <c r="J628" s="49">
        <v>0</v>
      </c>
      <c r="K628" s="49">
        <v>0</v>
      </c>
      <c r="L628" s="49">
        <v>0</v>
      </c>
      <c r="M628" s="49">
        <v>0</v>
      </c>
      <c r="N628" s="49">
        <v>0</v>
      </c>
      <c r="O628" s="54">
        <v>0</v>
      </c>
      <c r="P628" s="160">
        <v>0</v>
      </c>
      <c r="Q628" s="151">
        <v>0</v>
      </c>
      <c r="R628" s="50">
        <v>0</v>
      </c>
      <c r="S628" s="50">
        <v>0</v>
      </c>
      <c r="T628" s="50">
        <v>0</v>
      </c>
      <c r="U628" s="50">
        <v>0</v>
      </c>
      <c r="V628" s="55">
        <v>0</v>
      </c>
      <c r="W628" s="50">
        <v>0</v>
      </c>
      <c r="X628" s="161">
        <v>0</v>
      </c>
      <c r="Y628" s="145">
        <v>0</v>
      </c>
      <c r="Z628" s="49">
        <v>0</v>
      </c>
      <c r="AA628" s="49">
        <v>0</v>
      </c>
      <c r="AB628" s="49">
        <v>0</v>
      </c>
      <c r="AC628" s="54">
        <v>0</v>
      </c>
      <c r="AD628" s="48">
        <v>0</v>
      </c>
      <c r="AE628" s="48">
        <v>0</v>
      </c>
      <c r="AF628" s="163">
        <v>0</v>
      </c>
    </row>
    <row r="629" spans="1:32" ht="18" customHeight="1" x14ac:dyDescent="0.25">
      <c r="A629" s="15" t="s">
        <v>736</v>
      </c>
      <c r="B629" s="17" t="s">
        <v>2305</v>
      </c>
      <c r="C629" s="96" t="s">
        <v>1197</v>
      </c>
      <c r="D629" s="21">
        <v>45334</v>
      </c>
      <c r="E629" s="17" t="s">
        <v>1221</v>
      </c>
      <c r="F629" s="17" t="s">
        <v>2306</v>
      </c>
      <c r="G629" s="17" t="s">
        <v>1192</v>
      </c>
      <c r="H629" s="97" t="s">
        <v>1192</v>
      </c>
      <c r="I629" s="145">
        <v>0</v>
      </c>
      <c r="J629" s="49">
        <v>0</v>
      </c>
      <c r="K629" s="49">
        <v>0</v>
      </c>
      <c r="L629" s="49">
        <v>0</v>
      </c>
      <c r="M629" s="49">
        <v>0</v>
      </c>
      <c r="N629" s="49">
        <v>0</v>
      </c>
      <c r="O629" s="54">
        <v>0</v>
      </c>
      <c r="P629" s="160">
        <v>0</v>
      </c>
      <c r="Q629" s="151">
        <v>0</v>
      </c>
      <c r="R629" s="50">
        <v>0</v>
      </c>
      <c r="S629" s="50">
        <v>0</v>
      </c>
      <c r="T629" s="50">
        <v>0</v>
      </c>
      <c r="U629" s="50">
        <v>0</v>
      </c>
      <c r="V629" s="55">
        <v>0</v>
      </c>
      <c r="W629" s="50">
        <v>0</v>
      </c>
      <c r="X629" s="161">
        <v>0</v>
      </c>
      <c r="Y629" s="145">
        <v>0</v>
      </c>
      <c r="Z629" s="49">
        <v>0</v>
      </c>
      <c r="AA629" s="49">
        <v>0</v>
      </c>
      <c r="AB629" s="49">
        <v>0</v>
      </c>
      <c r="AC629" s="54">
        <v>0</v>
      </c>
      <c r="AD629" s="48">
        <v>0</v>
      </c>
      <c r="AE629" s="48">
        <v>0</v>
      </c>
      <c r="AF629" s="163">
        <v>0</v>
      </c>
    </row>
    <row r="630" spans="1:32" ht="18" customHeight="1" x14ac:dyDescent="0.25">
      <c r="A630" s="18" t="s">
        <v>737</v>
      </c>
      <c r="B630" s="17" t="s">
        <v>2307</v>
      </c>
      <c r="C630" s="96" t="s">
        <v>1189</v>
      </c>
      <c r="D630" s="21">
        <v>45324</v>
      </c>
      <c r="E630" s="17" t="s">
        <v>2308</v>
      </c>
      <c r="F630" s="17" t="s">
        <v>2309</v>
      </c>
      <c r="G630" s="17" t="s">
        <v>1192</v>
      </c>
      <c r="H630" s="97" t="s">
        <v>1192</v>
      </c>
      <c r="I630" s="145">
        <v>0</v>
      </c>
      <c r="J630" s="49">
        <v>0</v>
      </c>
      <c r="K630" s="49">
        <v>0</v>
      </c>
      <c r="L630" s="49">
        <v>0</v>
      </c>
      <c r="M630" s="49">
        <v>0</v>
      </c>
      <c r="N630" s="49">
        <v>0</v>
      </c>
      <c r="O630" s="54">
        <v>0</v>
      </c>
      <c r="P630" s="160">
        <v>0</v>
      </c>
      <c r="Q630" s="151">
        <v>0</v>
      </c>
      <c r="R630" s="50">
        <v>0</v>
      </c>
      <c r="S630" s="50">
        <v>0</v>
      </c>
      <c r="T630" s="50">
        <v>0</v>
      </c>
      <c r="U630" s="50">
        <v>0</v>
      </c>
      <c r="V630" s="55">
        <v>0</v>
      </c>
      <c r="W630" s="50">
        <v>0</v>
      </c>
      <c r="X630" s="161">
        <v>0</v>
      </c>
      <c r="Y630" s="145">
        <v>0</v>
      </c>
      <c r="Z630" s="49">
        <v>0</v>
      </c>
      <c r="AA630" s="49">
        <v>0</v>
      </c>
      <c r="AB630" s="49">
        <v>0</v>
      </c>
      <c r="AC630" s="54">
        <v>0</v>
      </c>
      <c r="AD630" s="48">
        <v>0</v>
      </c>
      <c r="AE630" s="48">
        <v>0</v>
      </c>
      <c r="AF630" s="163">
        <v>0</v>
      </c>
    </row>
    <row r="631" spans="1:32" ht="18" customHeight="1" x14ac:dyDescent="0.25">
      <c r="A631" s="15" t="s">
        <v>738</v>
      </c>
      <c r="B631" s="17" t="s">
        <v>2310</v>
      </c>
      <c r="C631" s="96" t="s">
        <v>1189</v>
      </c>
      <c r="D631" s="21">
        <v>45351</v>
      </c>
      <c r="E631" s="17" t="s">
        <v>1373</v>
      </c>
      <c r="F631" s="17" t="s">
        <v>1256</v>
      </c>
      <c r="G631" s="17" t="s">
        <v>1192</v>
      </c>
      <c r="H631" s="97" t="s">
        <v>1192</v>
      </c>
      <c r="I631" s="145">
        <v>0</v>
      </c>
      <c r="J631" s="49">
        <v>0</v>
      </c>
      <c r="K631" s="49">
        <v>0</v>
      </c>
      <c r="L631" s="49">
        <v>0</v>
      </c>
      <c r="M631" s="49">
        <v>0</v>
      </c>
      <c r="N631" s="49">
        <v>0</v>
      </c>
      <c r="O631" s="54">
        <v>0</v>
      </c>
      <c r="P631" s="160">
        <v>0</v>
      </c>
      <c r="Q631" s="151">
        <v>0</v>
      </c>
      <c r="R631" s="50">
        <v>600000</v>
      </c>
      <c r="S631" s="50">
        <v>0</v>
      </c>
      <c r="T631" s="50">
        <v>-600000</v>
      </c>
      <c r="U631" s="50">
        <v>0</v>
      </c>
      <c r="V631" s="55">
        <v>0</v>
      </c>
      <c r="W631" s="50">
        <v>0</v>
      </c>
      <c r="X631" s="161">
        <v>0</v>
      </c>
      <c r="Y631" s="145">
        <v>0</v>
      </c>
      <c r="Z631" s="49">
        <v>1200000</v>
      </c>
      <c r="AA631" s="49">
        <v>0</v>
      </c>
      <c r="AB631" s="49">
        <v>-1200000</v>
      </c>
      <c r="AC631" s="54">
        <v>0</v>
      </c>
      <c r="AD631" s="48">
        <v>0</v>
      </c>
      <c r="AE631" s="48">
        <v>0</v>
      </c>
      <c r="AF631" s="163">
        <v>0</v>
      </c>
    </row>
    <row r="632" spans="1:32" ht="18" hidden="1" customHeight="1" x14ac:dyDescent="0.25">
      <c r="A632" s="18" t="s">
        <v>739</v>
      </c>
      <c r="B632" s="17" t="s">
        <v>2311</v>
      </c>
      <c r="C632" s="96" t="s">
        <v>1204</v>
      </c>
      <c r="D632" s="21">
        <v>45323</v>
      </c>
      <c r="E632" s="17" t="s">
        <v>1441</v>
      </c>
      <c r="F632" s="17" t="s">
        <v>2164</v>
      </c>
      <c r="G632" s="17" t="s">
        <v>1192</v>
      </c>
      <c r="H632" s="97" t="s">
        <v>1192</v>
      </c>
      <c r="I632" s="145">
        <v>0</v>
      </c>
      <c r="J632" s="49">
        <v>0</v>
      </c>
      <c r="K632" s="49">
        <v>0</v>
      </c>
      <c r="L632" s="49">
        <v>0</v>
      </c>
      <c r="M632" s="49">
        <v>0</v>
      </c>
      <c r="N632" s="49">
        <v>0</v>
      </c>
      <c r="O632" s="54">
        <v>0</v>
      </c>
      <c r="P632" s="160">
        <v>0</v>
      </c>
      <c r="Q632" s="151">
        <v>0</v>
      </c>
      <c r="R632" s="50">
        <v>0</v>
      </c>
      <c r="S632" s="50">
        <v>0</v>
      </c>
      <c r="T632" s="50">
        <v>0</v>
      </c>
      <c r="U632" s="50">
        <v>0</v>
      </c>
      <c r="V632" s="55">
        <v>0</v>
      </c>
      <c r="W632" s="50">
        <v>0</v>
      </c>
      <c r="X632" s="161">
        <v>0</v>
      </c>
      <c r="Y632" s="145">
        <v>0</v>
      </c>
      <c r="Z632" s="49">
        <v>0</v>
      </c>
      <c r="AA632" s="49">
        <v>0</v>
      </c>
      <c r="AB632" s="49">
        <v>0</v>
      </c>
      <c r="AC632" s="54">
        <v>0</v>
      </c>
      <c r="AD632" s="48">
        <v>0</v>
      </c>
      <c r="AE632" s="48">
        <v>0</v>
      </c>
      <c r="AF632" s="163">
        <v>0</v>
      </c>
    </row>
    <row r="633" spans="1:32" ht="18" hidden="1" customHeight="1" x14ac:dyDescent="0.25">
      <c r="A633" s="15" t="s">
        <v>740</v>
      </c>
      <c r="B633" s="17" t="s">
        <v>2312</v>
      </c>
      <c r="C633" s="96" t="s">
        <v>1204</v>
      </c>
      <c r="D633" s="21">
        <v>45324</v>
      </c>
      <c r="E633" s="17" t="s">
        <v>1785</v>
      </c>
      <c r="F633" s="17" t="s">
        <v>2174</v>
      </c>
      <c r="G633" s="17" t="s">
        <v>1192</v>
      </c>
      <c r="H633" s="97" t="s">
        <v>1192</v>
      </c>
      <c r="I633" s="145">
        <v>0</v>
      </c>
      <c r="J633" s="49">
        <v>0</v>
      </c>
      <c r="K633" s="49">
        <v>0</v>
      </c>
      <c r="L633" s="49">
        <v>0</v>
      </c>
      <c r="M633" s="49">
        <v>0</v>
      </c>
      <c r="N633" s="49">
        <v>0</v>
      </c>
      <c r="O633" s="54">
        <v>0</v>
      </c>
      <c r="P633" s="160">
        <v>0</v>
      </c>
      <c r="Q633" s="151">
        <v>0</v>
      </c>
      <c r="R633" s="50">
        <v>0</v>
      </c>
      <c r="S633" s="50">
        <v>0</v>
      </c>
      <c r="T633" s="50">
        <v>0</v>
      </c>
      <c r="U633" s="50">
        <v>0</v>
      </c>
      <c r="V633" s="55">
        <v>0</v>
      </c>
      <c r="W633" s="50">
        <v>0</v>
      </c>
      <c r="X633" s="161">
        <v>0</v>
      </c>
      <c r="Y633" s="145">
        <v>0</v>
      </c>
      <c r="Z633" s="49">
        <v>0</v>
      </c>
      <c r="AA633" s="49">
        <v>0</v>
      </c>
      <c r="AB633" s="49">
        <v>0</v>
      </c>
      <c r="AC633" s="54">
        <v>0</v>
      </c>
      <c r="AD633" s="48">
        <v>0</v>
      </c>
      <c r="AE633" s="48">
        <v>0</v>
      </c>
      <c r="AF633" s="163">
        <v>0</v>
      </c>
    </row>
    <row r="634" spans="1:32" ht="18" hidden="1" customHeight="1" x14ac:dyDescent="0.25">
      <c r="A634" s="18" t="s">
        <v>741</v>
      </c>
      <c r="B634" s="17" t="s">
        <v>2313</v>
      </c>
      <c r="C634" s="96" t="s">
        <v>1204</v>
      </c>
      <c r="D634" s="21">
        <v>45329</v>
      </c>
      <c r="E634" s="17" t="s">
        <v>1259</v>
      </c>
      <c r="F634" s="17" t="s">
        <v>1556</v>
      </c>
      <c r="G634" s="17" t="s">
        <v>1192</v>
      </c>
      <c r="H634" s="97" t="s">
        <v>1192</v>
      </c>
      <c r="I634" s="145">
        <v>0</v>
      </c>
      <c r="J634" s="49">
        <v>0</v>
      </c>
      <c r="K634" s="49">
        <v>0</v>
      </c>
      <c r="L634" s="49">
        <v>0</v>
      </c>
      <c r="M634" s="49">
        <v>0</v>
      </c>
      <c r="N634" s="49">
        <v>0</v>
      </c>
      <c r="O634" s="54">
        <v>0</v>
      </c>
      <c r="P634" s="160">
        <v>0</v>
      </c>
      <c r="Q634" s="151">
        <v>0</v>
      </c>
      <c r="R634" s="50">
        <v>0</v>
      </c>
      <c r="S634" s="50">
        <v>0</v>
      </c>
      <c r="T634" s="50">
        <v>0</v>
      </c>
      <c r="U634" s="50">
        <v>0</v>
      </c>
      <c r="V634" s="55">
        <v>0</v>
      </c>
      <c r="W634" s="50">
        <v>0</v>
      </c>
      <c r="X634" s="161">
        <v>0</v>
      </c>
      <c r="Y634" s="145">
        <v>0</v>
      </c>
      <c r="Z634" s="49">
        <v>0</v>
      </c>
      <c r="AA634" s="49">
        <v>0</v>
      </c>
      <c r="AB634" s="49">
        <v>0</v>
      </c>
      <c r="AC634" s="54">
        <v>0</v>
      </c>
      <c r="AD634" s="48">
        <v>0</v>
      </c>
      <c r="AE634" s="48">
        <v>0</v>
      </c>
      <c r="AF634" s="163">
        <v>0</v>
      </c>
    </row>
    <row r="635" spans="1:32" ht="18" customHeight="1" x14ac:dyDescent="0.25">
      <c r="A635" s="15" t="s">
        <v>742</v>
      </c>
      <c r="B635" s="17" t="s">
        <v>2314</v>
      </c>
      <c r="C635" s="96" t="s">
        <v>1197</v>
      </c>
      <c r="D635" s="21">
        <v>45330</v>
      </c>
      <c r="E635" s="17" t="s">
        <v>2315</v>
      </c>
      <c r="F635" s="17" t="s">
        <v>2316</v>
      </c>
      <c r="G635" s="17" t="s">
        <v>1192</v>
      </c>
      <c r="H635" s="97" t="s">
        <v>1192</v>
      </c>
      <c r="I635" s="145">
        <v>0</v>
      </c>
      <c r="J635" s="49">
        <v>0</v>
      </c>
      <c r="K635" s="49">
        <v>0</v>
      </c>
      <c r="L635" s="49">
        <v>0</v>
      </c>
      <c r="M635" s="49">
        <v>0</v>
      </c>
      <c r="N635" s="49">
        <v>0</v>
      </c>
      <c r="O635" s="54">
        <v>0</v>
      </c>
      <c r="P635" s="160">
        <v>0</v>
      </c>
      <c r="Q635" s="151">
        <v>0</v>
      </c>
      <c r="R635" s="50">
        <v>0</v>
      </c>
      <c r="S635" s="50">
        <v>0</v>
      </c>
      <c r="T635" s="50">
        <v>0</v>
      </c>
      <c r="U635" s="50">
        <v>0</v>
      </c>
      <c r="V635" s="55">
        <v>0</v>
      </c>
      <c r="W635" s="50">
        <v>0</v>
      </c>
      <c r="X635" s="161">
        <v>0</v>
      </c>
      <c r="Y635" s="145">
        <v>0</v>
      </c>
      <c r="Z635" s="49">
        <v>0</v>
      </c>
      <c r="AA635" s="49">
        <v>0</v>
      </c>
      <c r="AB635" s="49">
        <v>0</v>
      </c>
      <c r="AC635" s="54">
        <v>0</v>
      </c>
      <c r="AD635" s="48">
        <v>0</v>
      </c>
      <c r="AE635" s="48">
        <v>0</v>
      </c>
      <c r="AF635" s="163">
        <v>0</v>
      </c>
    </row>
    <row r="636" spans="1:32" ht="18" customHeight="1" x14ac:dyDescent="0.25">
      <c r="A636" s="18" t="s">
        <v>743</v>
      </c>
      <c r="B636" s="17" t="s">
        <v>2317</v>
      </c>
      <c r="C636" s="96" t="s">
        <v>1189</v>
      </c>
      <c r="D636" s="21">
        <v>45391</v>
      </c>
      <c r="E636" s="17" t="s">
        <v>1447</v>
      </c>
      <c r="F636" s="17" t="s">
        <v>2318</v>
      </c>
      <c r="G636" s="17" t="s">
        <v>1192</v>
      </c>
      <c r="H636" s="97" t="s">
        <v>1192</v>
      </c>
      <c r="I636" s="145">
        <v>0</v>
      </c>
      <c r="J636" s="49">
        <v>0</v>
      </c>
      <c r="K636" s="49">
        <v>0</v>
      </c>
      <c r="L636" s="49">
        <v>0</v>
      </c>
      <c r="M636" s="49">
        <v>0</v>
      </c>
      <c r="N636" s="49">
        <v>0</v>
      </c>
      <c r="O636" s="54">
        <v>0</v>
      </c>
      <c r="P636" s="160">
        <v>0</v>
      </c>
      <c r="Q636" s="151">
        <v>0</v>
      </c>
      <c r="R636" s="50">
        <v>0</v>
      </c>
      <c r="S636" s="50">
        <v>0</v>
      </c>
      <c r="T636" s="50">
        <v>0</v>
      </c>
      <c r="U636" s="50">
        <v>0</v>
      </c>
      <c r="V636" s="55">
        <v>0</v>
      </c>
      <c r="W636" s="50">
        <v>0</v>
      </c>
      <c r="X636" s="161">
        <v>0</v>
      </c>
      <c r="Y636" s="145">
        <v>0</v>
      </c>
      <c r="Z636" s="49">
        <v>0</v>
      </c>
      <c r="AA636" s="49">
        <v>0</v>
      </c>
      <c r="AB636" s="49">
        <v>0</v>
      </c>
      <c r="AC636" s="54">
        <v>0</v>
      </c>
      <c r="AD636" s="48">
        <v>0</v>
      </c>
      <c r="AE636" s="48">
        <v>0</v>
      </c>
      <c r="AF636" s="163">
        <v>0</v>
      </c>
    </row>
    <row r="637" spans="1:32" ht="18" hidden="1" customHeight="1" x14ac:dyDescent="0.25">
      <c r="A637" s="15" t="s">
        <v>744</v>
      </c>
      <c r="B637" s="17" t="s">
        <v>2319</v>
      </c>
      <c r="C637" s="96" t="s">
        <v>1204</v>
      </c>
      <c r="D637" s="21">
        <v>45348</v>
      </c>
      <c r="E637" s="17" t="s">
        <v>1259</v>
      </c>
      <c r="F637" s="17" t="s">
        <v>2304</v>
      </c>
      <c r="G637" s="17" t="s">
        <v>1192</v>
      </c>
      <c r="H637" s="97" t="s">
        <v>1192</v>
      </c>
      <c r="I637" s="145">
        <v>0</v>
      </c>
      <c r="J637" s="49">
        <v>0</v>
      </c>
      <c r="K637" s="49">
        <v>0</v>
      </c>
      <c r="L637" s="49">
        <v>0</v>
      </c>
      <c r="M637" s="49">
        <v>0</v>
      </c>
      <c r="N637" s="49">
        <v>0</v>
      </c>
      <c r="O637" s="54">
        <v>0</v>
      </c>
      <c r="P637" s="160">
        <v>0</v>
      </c>
      <c r="Q637" s="151">
        <v>0</v>
      </c>
      <c r="R637" s="50">
        <v>0</v>
      </c>
      <c r="S637" s="50">
        <v>0</v>
      </c>
      <c r="T637" s="50">
        <v>0</v>
      </c>
      <c r="U637" s="50">
        <v>0</v>
      </c>
      <c r="V637" s="55">
        <v>0</v>
      </c>
      <c r="W637" s="50">
        <v>0</v>
      </c>
      <c r="X637" s="161">
        <v>0</v>
      </c>
      <c r="Y637" s="145">
        <v>0</v>
      </c>
      <c r="Z637" s="49">
        <v>0</v>
      </c>
      <c r="AA637" s="49">
        <v>0</v>
      </c>
      <c r="AB637" s="49">
        <v>0</v>
      </c>
      <c r="AC637" s="54">
        <v>0</v>
      </c>
      <c r="AD637" s="48">
        <v>0</v>
      </c>
      <c r="AE637" s="48">
        <v>0</v>
      </c>
      <c r="AF637" s="163">
        <v>0</v>
      </c>
    </row>
    <row r="638" spans="1:32" ht="18" hidden="1" customHeight="1" x14ac:dyDescent="0.25">
      <c r="A638" s="18" t="s">
        <v>745</v>
      </c>
      <c r="B638" s="17" t="s">
        <v>2320</v>
      </c>
      <c r="C638" s="96" t="s">
        <v>1204</v>
      </c>
      <c r="D638" s="21">
        <v>45345</v>
      </c>
      <c r="E638" s="17" t="s">
        <v>1450</v>
      </c>
      <c r="F638" s="17" t="s">
        <v>1256</v>
      </c>
      <c r="G638" s="17" t="s">
        <v>1192</v>
      </c>
      <c r="H638" s="97" t="s">
        <v>1192</v>
      </c>
      <c r="I638" s="145">
        <v>0</v>
      </c>
      <c r="J638" s="49">
        <v>0</v>
      </c>
      <c r="K638" s="49">
        <v>0</v>
      </c>
      <c r="L638" s="49">
        <v>0</v>
      </c>
      <c r="M638" s="49">
        <v>0</v>
      </c>
      <c r="N638" s="49">
        <v>0</v>
      </c>
      <c r="O638" s="54">
        <v>0</v>
      </c>
      <c r="P638" s="160">
        <v>0</v>
      </c>
      <c r="Q638" s="151">
        <v>0</v>
      </c>
      <c r="R638" s="50">
        <v>0</v>
      </c>
      <c r="S638" s="50">
        <v>0</v>
      </c>
      <c r="T638" s="50">
        <v>0</v>
      </c>
      <c r="U638" s="50">
        <v>0</v>
      </c>
      <c r="V638" s="55">
        <v>0</v>
      </c>
      <c r="W638" s="50">
        <v>0</v>
      </c>
      <c r="X638" s="161">
        <v>0</v>
      </c>
      <c r="Y638" s="145">
        <v>0</v>
      </c>
      <c r="Z638" s="49">
        <v>0</v>
      </c>
      <c r="AA638" s="49">
        <v>0</v>
      </c>
      <c r="AB638" s="49">
        <v>0</v>
      </c>
      <c r="AC638" s="54">
        <v>0</v>
      </c>
      <c r="AD638" s="48">
        <v>0</v>
      </c>
      <c r="AE638" s="48">
        <v>0</v>
      </c>
      <c r="AF638" s="163">
        <v>0</v>
      </c>
    </row>
    <row r="639" spans="1:32" ht="18" customHeight="1" x14ac:dyDescent="0.25">
      <c r="A639" s="15" t="s">
        <v>746</v>
      </c>
      <c r="B639" s="17" t="s">
        <v>2321</v>
      </c>
      <c r="C639" s="96" t="s">
        <v>1197</v>
      </c>
      <c r="D639" s="21">
        <v>45323</v>
      </c>
      <c r="E639" s="17" t="s">
        <v>2322</v>
      </c>
      <c r="F639" s="17" t="s">
        <v>2146</v>
      </c>
      <c r="G639" s="17" t="s">
        <v>1192</v>
      </c>
      <c r="H639" s="97" t="s">
        <v>1192</v>
      </c>
      <c r="I639" s="145">
        <v>0</v>
      </c>
      <c r="J639" s="49">
        <v>0</v>
      </c>
      <c r="K639" s="49">
        <v>0</v>
      </c>
      <c r="L639" s="49">
        <v>0</v>
      </c>
      <c r="M639" s="49">
        <v>0</v>
      </c>
      <c r="N639" s="49">
        <v>0</v>
      </c>
      <c r="O639" s="54">
        <v>0</v>
      </c>
      <c r="P639" s="160">
        <v>0</v>
      </c>
      <c r="Q639" s="151">
        <v>0</v>
      </c>
      <c r="R639" s="50">
        <v>0</v>
      </c>
      <c r="S639" s="50">
        <v>0</v>
      </c>
      <c r="T639" s="50">
        <v>0</v>
      </c>
      <c r="U639" s="50">
        <v>0</v>
      </c>
      <c r="V639" s="55">
        <v>0</v>
      </c>
      <c r="W639" s="50">
        <v>0</v>
      </c>
      <c r="X639" s="161">
        <v>0</v>
      </c>
      <c r="Y639" s="145">
        <v>0</v>
      </c>
      <c r="Z639" s="49">
        <v>0</v>
      </c>
      <c r="AA639" s="49">
        <v>0</v>
      </c>
      <c r="AB639" s="49">
        <v>0</v>
      </c>
      <c r="AC639" s="54">
        <v>0</v>
      </c>
      <c r="AD639" s="48">
        <v>0</v>
      </c>
      <c r="AE639" s="48">
        <v>0</v>
      </c>
      <c r="AF639" s="163">
        <v>0</v>
      </c>
    </row>
    <row r="640" spans="1:32" ht="18" customHeight="1" x14ac:dyDescent="0.25">
      <c r="A640" s="18" t="s">
        <v>747</v>
      </c>
      <c r="B640" s="17" t="s">
        <v>2323</v>
      </c>
      <c r="C640" s="96" t="s">
        <v>1189</v>
      </c>
      <c r="D640" s="21">
        <v>45329</v>
      </c>
      <c r="E640" s="17" t="s">
        <v>1752</v>
      </c>
      <c r="F640" s="17" t="s">
        <v>1807</v>
      </c>
      <c r="G640" s="17" t="s">
        <v>1192</v>
      </c>
      <c r="H640" s="97" t="s">
        <v>1192</v>
      </c>
      <c r="I640" s="145">
        <v>0</v>
      </c>
      <c r="J640" s="49">
        <v>0</v>
      </c>
      <c r="K640" s="49">
        <v>0</v>
      </c>
      <c r="L640" s="49">
        <v>0</v>
      </c>
      <c r="M640" s="49">
        <v>0</v>
      </c>
      <c r="N640" s="49">
        <v>0</v>
      </c>
      <c r="O640" s="54">
        <v>0</v>
      </c>
      <c r="P640" s="160">
        <v>0</v>
      </c>
      <c r="Q640" s="151">
        <v>0</v>
      </c>
      <c r="R640" s="50">
        <v>0</v>
      </c>
      <c r="S640" s="50">
        <v>0</v>
      </c>
      <c r="T640" s="50">
        <v>0</v>
      </c>
      <c r="U640" s="50">
        <v>0</v>
      </c>
      <c r="V640" s="55">
        <v>0</v>
      </c>
      <c r="W640" s="50">
        <v>0</v>
      </c>
      <c r="X640" s="161">
        <v>0</v>
      </c>
      <c r="Y640" s="145">
        <v>0</v>
      </c>
      <c r="Z640" s="49">
        <v>0</v>
      </c>
      <c r="AA640" s="49">
        <v>0</v>
      </c>
      <c r="AB640" s="49">
        <v>0</v>
      </c>
      <c r="AC640" s="54">
        <v>0</v>
      </c>
      <c r="AD640" s="48">
        <v>0</v>
      </c>
      <c r="AE640" s="48">
        <v>0</v>
      </c>
      <c r="AF640" s="163">
        <v>0</v>
      </c>
    </row>
    <row r="641" spans="1:32" ht="18" customHeight="1" x14ac:dyDescent="0.25">
      <c r="A641" s="15" t="s">
        <v>748</v>
      </c>
      <c r="B641" s="17" t="s">
        <v>2324</v>
      </c>
      <c r="C641" s="96" t="s">
        <v>1197</v>
      </c>
      <c r="D641" s="21">
        <v>45329</v>
      </c>
      <c r="E641" s="17" t="s">
        <v>1444</v>
      </c>
      <c r="F641" s="17" t="s">
        <v>2067</v>
      </c>
      <c r="G641" s="17" t="s">
        <v>1192</v>
      </c>
      <c r="H641" s="97" t="s">
        <v>1192</v>
      </c>
      <c r="I641" s="145">
        <v>0</v>
      </c>
      <c r="J641" s="49">
        <v>0</v>
      </c>
      <c r="K641" s="49">
        <v>0</v>
      </c>
      <c r="L641" s="49">
        <v>0</v>
      </c>
      <c r="M641" s="49">
        <v>0</v>
      </c>
      <c r="N641" s="49">
        <v>0</v>
      </c>
      <c r="O641" s="54">
        <v>0</v>
      </c>
      <c r="P641" s="160">
        <v>0</v>
      </c>
      <c r="Q641" s="151">
        <v>0</v>
      </c>
      <c r="R641" s="50">
        <v>0</v>
      </c>
      <c r="S641" s="50">
        <v>0</v>
      </c>
      <c r="T641" s="50">
        <v>0</v>
      </c>
      <c r="U641" s="50">
        <v>0</v>
      </c>
      <c r="V641" s="55">
        <v>0</v>
      </c>
      <c r="W641" s="50">
        <v>0</v>
      </c>
      <c r="X641" s="161">
        <v>0</v>
      </c>
      <c r="Y641" s="145">
        <v>0</v>
      </c>
      <c r="Z641" s="49">
        <v>0</v>
      </c>
      <c r="AA641" s="49">
        <v>0</v>
      </c>
      <c r="AB641" s="49">
        <v>0</v>
      </c>
      <c r="AC641" s="54">
        <v>0</v>
      </c>
      <c r="AD641" s="48">
        <v>0</v>
      </c>
      <c r="AE641" s="48">
        <v>0</v>
      </c>
      <c r="AF641" s="163">
        <v>0</v>
      </c>
    </row>
    <row r="642" spans="1:32" ht="18" customHeight="1" x14ac:dyDescent="0.25">
      <c r="A642" s="18" t="s">
        <v>749</v>
      </c>
      <c r="B642" s="17" t="s">
        <v>2325</v>
      </c>
      <c r="C642" s="96" t="s">
        <v>1189</v>
      </c>
      <c r="D642" s="21">
        <v>45392</v>
      </c>
      <c r="E642" s="17" t="s">
        <v>2326</v>
      </c>
      <c r="F642" s="17" t="s">
        <v>1835</v>
      </c>
      <c r="G642" s="17" t="s">
        <v>1192</v>
      </c>
      <c r="H642" s="97" t="s">
        <v>1192</v>
      </c>
      <c r="I642" s="145">
        <v>0</v>
      </c>
      <c r="J642" s="49">
        <v>0</v>
      </c>
      <c r="K642" s="49">
        <v>0</v>
      </c>
      <c r="L642" s="49">
        <v>0</v>
      </c>
      <c r="M642" s="49">
        <v>0</v>
      </c>
      <c r="N642" s="49">
        <v>0</v>
      </c>
      <c r="O642" s="54">
        <v>0</v>
      </c>
      <c r="P642" s="160">
        <v>0</v>
      </c>
      <c r="Q642" s="151">
        <v>0</v>
      </c>
      <c r="R642" s="50">
        <v>0</v>
      </c>
      <c r="S642" s="50">
        <v>0</v>
      </c>
      <c r="T642" s="50">
        <v>0</v>
      </c>
      <c r="U642" s="50">
        <v>0</v>
      </c>
      <c r="V642" s="55">
        <v>0</v>
      </c>
      <c r="W642" s="50">
        <v>0</v>
      </c>
      <c r="X642" s="161">
        <v>0</v>
      </c>
      <c r="Y642" s="145">
        <v>0</v>
      </c>
      <c r="Z642" s="49">
        <v>0</v>
      </c>
      <c r="AA642" s="49">
        <v>0</v>
      </c>
      <c r="AB642" s="49">
        <v>0</v>
      </c>
      <c r="AC642" s="54">
        <v>0</v>
      </c>
      <c r="AD642" s="48">
        <v>0</v>
      </c>
      <c r="AE642" s="48">
        <v>0</v>
      </c>
      <c r="AF642" s="163">
        <v>0</v>
      </c>
    </row>
    <row r="643" spans="1:32" ht="18" customHeight="1" x14ac:dyDescent="0.25">
      <c r="A643" s="15" t="s">
        <v>750</v>
      </c>
      <c r="B643" s="17" t="s">
        <v>2327</v>
      </c>
      <c r="C643" s="96" t="s">
        <v>1189</v>
      </c>
      <c r="D643" s="21">
        <v>45370</v>
      </c>
      <c r="E643" s="17" t="s">
        <v>1693</v>
      </c>
      <c r="F643" s="17" t="s">
        <v>1490</v>
      </c>
      <c r="G643" s="17" t="s">
        <v>1192</v>
      </c>
      <c r="H643" s="97" t="s">
        <v>1267</v>
      </c>
      <c r="I643" s="145">
        <v>0</v>
      </c>
      <c r="J643" s="49">
        <v>0</v>
      </c>
      <c r="K643" s="49">
        <v>0</v>
      </c>
      <c r="L643" s="49">
        <v>0</v>
      </c>
      <c r="M643" s="49">
        <v>0</v>
      </c>
      <c r="N643" s="49">
        <v>0</v>
      </c>
      <c r="O643" s="54">
        <v>0</v>
      </c>
      <c r="P643" s="160">
        <v>0</v>
      </c>
      <c r="Q643" s="151">
        <v>0</v>
      </c>
      <c r="R643" s="50">
        <v>0</v>
      </c>
      <c r="S643" s="50">
        <v>0</v>
      </c>
      <c r="T643" s="50">
        <v>0</v>
      </c>
      <c r="U643" s="50">
        <v>0</v>
      </c>
      <c r="V643" s="55">
        <v>0</v>
      </c>
      <c r="W643" s="50">
        <v>0</v>
      </c>
      <c r="X643" s="161">
        <v>0</v>
      </c>
      <c r="Y643" s="145">
        <v>0</v>
      </c>
      <c r="Z643" s="49">
        <v>0</v>
      </c>
      <c r="AA643" s="49">
        <v>0</v>
      </c>
      <c r="AB643" s="49">
        <v>0</v>
      </c>
      <c r="AC643" s="54">
        <v>0</v>
      </c>
      <c r="AD643" s="48">
        <v>0</v>
      </c>
      <c r="AE643" s="48">
        <v>0</v>
      </c>
      <c r="AF643" s="163">
        <v>0</v>
      </c>
    </row>
    <row r="644" spans="1:32" ht="18" customHeight="1" x14ac:dyDescent="0.25">
      <c r="A644" s="18" t="s">
        <v>751</v>
      </c>
      <c r="B644" s="17" t="s">
        <v>2328</v>
      </c>
      <c r="C644" s="96" t="s">
        <v>1189</v>
      </c>
      <c r="D644" s="21">
        <v>45335</v>
      </c>
      <c r="E644" s="17" t="s">
        <v>2329</v>
      </c>
      <c r="F644" s="17" t="s">
        <v>1910</v>
      </c>
      <c r="G644" s="17" t="s">
        <v>1192</v>
      </c>
      <c r="H644" s="97" t="s">
        <v>1192</v>
      </c>
      <c r="I644" s="145">
        <v>0</v>
      </c>
      <c r="J644" s="49">
        <v>0</v>
      </c>
      <c r="K644" s="49">
        <v>0</v>
      </c>
      <c r="L644" s="49">
        <v>0</v>
      </c>
      <c r="M644" s="49">
        <v>0</v>
      </c>
      <c r="N644" s="49">
        <v>0</v>
      </c>
      <c r="O644" s="54">
        <v>0</v>
      </c>
      <c r="P644" s="160">
        <v>0</v>
      </c>
      <c r="Q644" s="151">
        <v>0</v>
      </c>
      <c r="R644" s="50">
        <v>0</v>
      </c>
      <c r="S644" s="50">
        <v>0</v>
      </c>
      <c r="T644" s="50">
        <v>0</v>
      </c>
      <c r="U644" s="50">
        <v>0</v>
      </c>
      <c r="V644" s="55">
        <v>0</v>
      </c>
      <c r="W644" s="50">
        <v>0</v>
      </c>
      <c r="X644" s="161">
        <v>0</v>
      </c>
      <c r="Y644" s="145">
        <v>0</v>
      </c>
      <c r="Z644" s="49">
        <v>0</v>
      </c>
      <c r="AA644" s="49">
        <v>0</v>
      </c>
      <c r="AB644" s="49">
        <v>0</v>
      </c>
      <c r="AC644" s="54">
        <v>0</v>
      </c>
      <c r="AD644" s="48">
        <v>0</v>
      </c>
      <c r="AE644" s="48">
        <v>0</v>
      </c>
      <c r="AF644" s="163">
        <v>0</v>
      </c>
    </row>
    <row r="645" spans="1:32" ht="18" customHeight="1" x14ac:dyDescent="0.25">
      <c r="A645" s="15" t="s">
        <v>752</v>
      </c>
      <c r="B645" s="17" t="s">
        <v>2330</v>
      </c>
      <c r="C645" s="96" t="s">
        <v>1189</v>
      </c>
      <c r="D645" s="21">
        <v>45363</v>
      </c>
      <c r="E645" s="17" t="s">
        <v>1781</v>
      </c>
      <c r="F645" s="17" t="s">
        <v>2331</v>
      </c>
      <c r="G645" s="17" t="s">
        <v>1192</v>
      </c>
      <c r="H645" s="97" t="s">
        <v>1192</v>
      </c>
      <c r="I645" s="145">
        <v>0</v>
      </c>
      <c r="J645" s="49">
        <v>0</v>
      </c>
      <c r="K645" s="49">
        <v>0</v>
      </c>
      <c r="L645" s="49">
        <v>0</v>
      </c>
      <c r="M645" s="49">
        <v>0</v>
      </c>
      <c r="N645" s="49">
        <v>0</v>
      </c>
      <c r="O645" s="54">
        <v>0</v>
      </c>
      <c r="P645" s="160">
        <v>0</v>
      </c>
      <c r="Q645" s="151">
        <v>0</v>
      </c>
      <c r="R645" s="50">
        <v>0</v>
      </c>
      <c r="S645" s="50">
        <v>0</v>
      </c>
      <c r="T645" s="50">
        <v>0</v>
      </c>
      <c r="U645" s="50">
        <v>0</v>
      </c>
      <c r="V645" s="55">
        <v>0</v>
      </c>
      <c r="W645" s="50">
        <v>0</v>
      </c>
      <c r="X645" s="161">
        <v>0</v>
      </c>
      <c r="Y645" s="145">
        <v>0</v>
      </c>
      <c r="Z645" s="49">
        <v>0</v>
      </c>
      <c r="AA645" s="49">
        <v>0</v>
      </c>
      <c r="AB645" s="49">
        <v>0</v>
      </c>
      <c r="AC645" s="54">
        <v>0</v>
      </c>
      <c r="AD645" s="48">
        <v>0</v>
      </c>
      <c r="AE645" s="48">
        <v>0</v>
      </c>
      <c r="AF645" s="163">
        <v>0</v>
      </c>
    </row>
    <row r="646" spans="1:32" ht="18" customHeight="1" x14ac:dyDescent="0.25">
      <c r="A646" s="18" t="s">
        <v>753</v>
      </c>
      <c r="B646" s="17" t="s">
        <v>2332</v>
      </c>
      <c r="C646" s="96" t="s">
        <v>1189</v>
      </c>
      <c r="D646" s="21">
        <v>45404</v>
      </c>
      <c r="E646" s="17" t="s">
        <v>2333</v>
      </c>
      <c r="F646" s="17" t="s">
        <v>2334</v>
      </c>
      <c r="G646" s="17" t="s">
        <v>1192</v>
      </c>
      <c r="H646" s="97" t="s">
        <v>1192</v>
      </c>
      <c r="I646" s="145">
        <v>0</v>
      </c>
      <c r="J646" s="49">
        <v>0</v>
      </c>
      <c r="K646" s="49">
        <v>0</v>
      </c>
      <c r="L646" s="49">
        <v>0</v>
      </c>
      <c r="M646" s="49">
        <v>0</v>
      </c>
      <c r="N646" s="49">
        <v>0</v>
      </c>
      <c r="O646" s="54">
        <v>0</v>
      </c>
      <c r="P646" s="160">
        <v>0</v>
      </c>
      <c r="Q646" s="151">
        <v>0</v>
      </c>
      <c r="R646" s="50">
        <v>0</v>
      </c>
      <c r="S646" s="50">
        <v>0</v>
      </c>
      <c r="T646" s="50">
        <v>0</v>
      </c>
      <c r="U646" s="50">
        <v>0</v>
      </c>
      <c r="V646" s="55">
        <v>0</v>
      </c>
      <c r="W646" s="50">
        <v>0</v>
      </c>
      <c r="X646" s="161">
        <v>0</v>
      </c>
      <c r="Y646" s="145">
        <v>0</v>
      </c>
      <c r="Z646" s="49">
        <v>0</v>
      </c>
      <c r="AA646" s="49">
        <v>0</v>
      </c>
      <c r="AB646" s="49">
        <v>0</v>
      </c>
      <c r="AC646" s="54">
        <v>0</v>
      </c>
      <c r="AD646" s="48">
        <v>0</v>
      </c>
      <c r="AE646" s="48">
        <v>0</v>
      </c>
      <c r="AF646" s="163">
        <v>0</v>
      </c>
    </row>
    <row r="647" spans="1:32" ht="18" customHeight="1" x14ac:dyDescent="0.25">
      <c r="A647" s="15" t="s">
        <v>754</v>
      </c>
      <c r="B647" s="17" t="s">
        <v>2335</v>
      </c>
      <c r="C647" s="96" t="s">
        <v>1189</v>
      </c>
      <c r="D647" s="21">
        <v>45408</v>
      </c>
      <c r="E647" s="17" t="s">
        <v>1339</v>
      </c>
      <c r="F647" s="17" t="s">
        <v>2336</v>
      </c>
      <c r="G647" s="17" t="s">
        <v>1192</v>
      </c>
      <c r="H647" s="97" t="s">
        <v>1192</v>
      </c>
      <c r="I647" s="145">
        <v>0</v>
      </c>
      <c r="J647" s="49">
        <v>0</v>
      </c>
      <c r="K647" s="49">
        <v>0</v>
      </c>
      <c r="L647" s="49">
        <v>0</v>
      </c>
      <c r="M647" s="49">
        <v>0</v>
      </c>
      <c r="N647" s="49">
        <v>0</v>
      </c>
      <c r="O647" s="54">
        <v>0</v>
      </c>
      <c r="P647" s="160">
        <v>0</v>
      </c>
      <c r="Q647" s="151">
        <v>0</v>
      </c>
      <c r="R647" s="50">
        <v>0</v>
      </c>
      <c r="S647" s="50">
        <v>0</v>
      </c>
      <c r="T647" s="50">
        <v>0</v>
      </c>
      <c r="U647" s="50">
        <v>0</v>
      </c>
      <c r="V647" s="55">
        <v>0</v>
      </c>
      <c r="W647" s="50">
        <v>0</v>
      </c>
      <c r="X647" s="161">
        <v>0</v>
      </c>
      <c r="Y647" s="145">
        <v>0</v>
      </c>
      <c r="Z647" s="49">
        <v>0</v>
      </c>
      <c r="AA647" s="49">
        <v>0</v>
      </c>
      <c r="AB647" s="49">
        <v>0</v>
      </c>
      <c r="AC647" s="54">
        <v>0</v>
      </c>
      <c r="AD647" s="48">
        <v>0</v>
      </c>
      <c r="AE647" s="48">
        <v>0</v>
      </c>
      <c r="AF647" s="163">
        <v>0</v>
      </c>
    </row>
    <row r="648" spans="1:32" ht="18" customHeight="1" x14ac:dyDescent="0.25">
      <c r="A648" s="18" t="s">
        <v>755</v>
      </c>
      <c r="B648" s="17" t="s">
        <v>2337</v>
      </c>
      <c r="C648" s="96" t="s">
        <v>1189</v>
      </c>
      <c r="D648" s="21">
        <v>45336</v>
      </c>
      <c r="E648" s="17" t="s">
        <v>2094</v>
      </c>
      <c r="F648" s="17" t="s">
        <v>1256</v>
      </c>
      <c r="G648" s="17" t="s">
        <v>1192</v>
      </c>
      <c r="H648" s="97" t="s">
        <v>1192</v>
      </c>
      <c r="I648" s="145">
        <v>0</v>
      </c>
      <c r="J648" s="49">
        <v>0</v>
      </c>
      <c r="K648" s="49">
        <v>0</v>
      </c>
      <c r="L648" s="49">
        <v>0</v>
      </c>
      <c r="M648" s="49">
        <v>0</v>
      </c>
      <c r="N648" s="49">
        <v>0</v>
      </c>
      <c r="O648" s="54">
        <v>0</v>
      </c>
      <c r="P648" s="160">
        <v>0</v>
      </c>
      <c r="Q648" s="151">
        <v>0</v>
      </c>
      <c r="R648" s="50">
        <v>0</v>
      </c>
      <c r="S648" s="50">
        <v>0</v>
      </c>
      <c r="T648" s="50">
        <v>0</v>
      </c>
      <c r="U648" s="50">
        <v>0</v>
      </c>
      <c r="V648" s="55">
        <v>0</v>
      </c>
      <c r="W648" s="50">
        <v>0</v>
      </c>
      <c r="X648" s="161">
        <v>0</v>
      </c>
      <c r="Y648" s="145">
        <v>0</v>
      </c>
      <c r="Z648" s="49">
        <v>0</v>
      </c>
      <c r="AA648" s="49">
        <v>0</v>
      </c>
      <c r="AB648" s="49">
        <v>0</v>
      </c>
      <c r="AC648" s="54">
        <v>0</v>
      </c>
      <c r="AD648" s="48">
        <v>0</v>
      </c>
      <c r="AE648" s="48">
        <v>0</v>
      </c>
      <c r="AF648" s="163">
        <v>0</v>
      </c>
    </row>
    <row r="649" spans="1:32" ht="18" customHeight="1" x14ac:dyDescent="0.25">
      <c r="A649" s="15" t="s">
        <v>756</v>
      </c>
      <c r="B649" s="17" t="s">
        <v>2338</v>
      </c>
      <c r="C649" s="96" t="s">
        <v>1189</v>
      </c>
      <c r="D649" s="21">
        <v>45404</v>
      </c>
      <c r="E649" s="17" t="s">
        <v>1913</v>
      </c>
      <c r="F649" s="17" t="s">
        <v>2339</v>
      </c>
      <c r="G649" s="17" t="s">
        <v>1192</v>
      </c>
      <c r="H649" s="97" t="s">
        <v>1192</v>
      </c>
      <c r="I649" s="145">
        <v>0</v>
      </c>
      <c r="J649" s="49">
        <v>0</v>
      </c>
      <c r="K649" s="49">
        <v>0</v>
      </c>
      <c r="L649" s="49">
        <v>0</v>
      </c>
      <c r="M649" s="49">
        <v>0</v>
      </c>
      <c r="N649" s="49">
        <v>0</v>
      </c>
      <c r="O649" s="54">
        <v>0</v>
      </c>
      <c r="P649" s="160">
        <v>0</v>
      </c>
      <c r="Q649" s="151">
        <v>0</v>
      </c>
      <c r="R649" s="50">
        <v>0</v>
      </c>
      <c r="S649" s="50">
        <v>0</v>
      </c>
      <c r="T649" s="50">
        <v>0</v>
      </c>
      <c r="U649" s="50">
        <v>0</v>
      </c>
      <c r="V649" s="55">
        <v>0</v>
      </c>
      <c r="W649" s="50">
        <v>0</v>
      </c>
      <c r="X649" s="161">
        <v>0</v>
      </c>
      <c r="Y649" s="145">
        <v>0</v>
      </c>
      <c r="Z649" s="49">
        <v>0</v>
      </c>
      <c r="AA649" s="49">
        <v>0</v>
      </c>
      <c r="AB649" s="49">
        <v>0</v>
      </c>
      <c r="AC649" s="54">
        <v>0</v>
      </c>
      <c r="AD649" s="48">
        <v>0</v>
      </c>
      <c r="AE649" s="48">
        <v>0</v>
      </c>
      <c r="AF649" s="163">
        <v>0</v>
      </c>
    </row>
    <row r="650" spans="1:32" ht="18" hidden="1" customHeight="1" x14ac:dyDescent="0.25">
      <c r="A650" s="18" t="s">
        <v>757</v>
      </c>
      <c r="B650" s="17" t="s">
        <v>2340</v>
      </c>
      <c r="C650" s="96" t="s">
        <v>1204</v>
      </c>
      <c r="D650" s="21">
        <v>45336</v>
      </c>
      <c r="E650" s="17" t="s">
        <v>1674</v>
      </c>
      <c r="F650" s="17" t="s">
        <v>1256</v>
      </c>
      <c r="G650" s="17" t="s">
        <v>1192</v>
      </c>
      <c r="H650" s="97" t="s">
        <v>1192</v>
      </c>
      <c r="I650" s="145">
        <v>0</v>
      </c>
      <c r="J650" s="49">
        <v>0</v>
      </c>
      <c r="K650" s="49">
        <v>0</v>
      </c>
      <c r="L650" s="49">
        <v>0</v>
      </c>
      <c r="M650" s="49">
        <v>0</v>
      </c>
      <c r="N650" s="49">
        <v>0</v>
      </c>
      <c r="O650" s="54">
        <v>0</v>
      </c>
      <c r="P650" s="160">
        <v>0</v>
      </c>
      <c r="Q650" s="151">
        <v>0</v>
      </c>
      <c r="R650" s="50">
        <v>0</v>
      </c>
      <c r="S650" s="50">
        <v>0</v>
      </c>
      <c r="T650" s="50">
        <v>0</v>
      </c>
      <c r="U650" s="50">
        <v>0</v>
      </c>
      <c r="V650" s="55">
        <v>0</v>
      </c>
      <c r="W650" s="50">
        <v>0</v>
      </c>
      <c r="X650" s="161">
        <v>0</v>
      </c>
      <c r="Y650" s="145">
        <v>0</v>
      </c>
      <c r="Z650" s="49">
        <v>0</v>
      </c>
      <c r="AA650" s="49">
        <v>0</v>
      </c>
      <c r="AB650" s="49">
        <v>0</v>
      </c>
      <c r="AC650" s="54">
        <v>0</v>
      </c>
      <c r="AD650" s="48">
        <v>0</v>
      </c>
      <c r="AE650" s="48">
        <v>0</v>
      </c>
      <c r="AF650" s="163">
        <v>0</v>
      </c>
    </row>
    <row r="651" spans="1:32" ht="18" customHeight="1" x14ac:dyDescent="0.25">
      <c r="A651" s="15" t="s">
        <v>758</v>
      </c>
      <c r="B651" s="17" t="s">
        <v>2341</v>
      </c>
      <c r="C651" s="96" t="s">
        <v>1189</v>
      </c>
      <c r="D651" s="21">
        <v>45336</v>
      </c>
      <c r="E651" s="17" t="s">
        <v>2342</v>
      </c>
      <c r="F651" s="17" t="s">
        <v>1903</v>
      </c>
      <c r="G651" s="17" t="s">
        <v>1192</v>
      </c>
      <c r="H651" s="97" t="s">
        <v>1192</v>
      </c>
      <c r="I651" s="145">
        <v>0</v>
      </c>
      <c r="J651" s="49">
        <v>0</v>
      </c>
      <c r="K651" s="49">
        <v>0</v>
      </c>
      <c r="L651" s="49">
        <v>0</v>
      </c>
      <c r="M651" s="49">
        <v>0</v>
      </c>
      <c r="N651" s="49">
        <v>0</v>
      </c>
      <c r="O651" s="54">
        <v>0</v>
      </c>
      <c r="P651" s="160">
        <v>0</v>
      </c>
      <c r="Q651" s="151">
        <v>0</v>
      </c>
      <c r="R651" s="50">
        <v>0</v>
      </c>
      <c r="S651" s="50">
        <v>0</v>
      </c>
      <c r="T651" s="50">
        <v>0</v>
      </c>
      <c r="U651" s="50">
        <v>0</v>
      </c>
      <c r="V651" s="55">
        <v>0</v>
      </c>
      <c r="W651" s="50">
        <v>0</v>
      </c>
      <c r="X651" s="161">
        <v>0</v>
      </c>
      <c r="Y651" s="145">
        <v>0</v>
      </c>
      <c r="Z651" s="49">
        <v>0</v>
      </c>
      <c r="AA651" s="49">
        <v>0</v>
      </c>
      <c r="AB651" s="49">
        <v>0</v>
      </c>
      <c r="AC651" s="54">
        <v>0</v>
      </c>
      <c r="AD651" s="48">
        <v>0</v>
      </c>
      <c r="AE651" s="48">
        <v>0</v>
      </c>
      <c r="AF651" s="163">
        <v>0</v>
      </c>
    </row>
    <row r="652" spans="1:32" ht="18" customHeight="1" x14ac:dyDescent="0.25">
      <c r="A652" s="18" t="s">
        <v>759</v>
      </c>
      <c r="B652" s="17" t="s">
        <v>2017</v>
      </c>
      <c r="C652" s="96" t="s">
        <v>1189</v>
      </c>
      <c r="D652" s="21">
        <v>45383</v>
      </c>
      <c r="E652" s="17" t="s">
        <v>1539</v>
      </c>
      <c r="F652" s="17" t="s">
        <v>2343</v>
      </c>
      <c r="G652" s="17" t="s">
        <v>1192</v>
      </c>
      <c r="H652" s="97" t="s">
        <v>1192</v>
      </c>
      <c r="I652" s="145">
        <v>0</v>
      </c>
      <c r="J652" s="49">
        <v>0</v>
      </c>
      <c r="K652" s="49">
        <v>0</v>
      </c>
      <c r="L652" s="49">
        <v>0</v>
      </c>
      <c r="M652" s="49">
        <v>0</v>
      </c>
      <c r="N652" s="49">
        <v>0</v>
      </c>
      <c r="O652" s="54">
        <v>0</v>
      </c>
      <c r="P652" s="160">
        <v>0</v>
      </c>
      <c r="Q652" s="151">
        <v>0</v>
      </c>
      <c r="R652" s="50">
        <v>0</v>
      </c>
      <c r="S652" s="50">
        <v>0</v>
      </c>
      <c r="T652" s="50">
        <v>0</v>
      </c>
      <c r="U652" s="50">
        <v>0</v>
      </c>
      <c r="V652" s="55">
        <v>0</v>
      </c>
      <c r="W652" s="50">
        <v>0</v>
      </c>
      <c r="X652" s="161">
        <v>0</v>
      </c>
      <c r="Y652" s="145">
        <v>0</v>
      </c>
      <c r="Z652" s="49">
        <v>0</v>
      </c>
      <c r="AA652" s="49">
        <v>0</v>
      </c>
      <c r="AB652" s="49">
        <v>0</v>
      </c>
      <c r="AC652" s="54">
        <v>0</v>
      </c>
      <c r="AD652" s="48">
        <v>0</v>
      </c>
      <c r="AE652" s="48">
        <v>0</v>
      </c>
      <c r="AF652" s="163">
        <v>0</v>
      </c>
    </row>
    <row r="653" spans="1:32" ht="18" customHeight="1" x14ac:dyDescent="0.25">
      <c r="A653" s="15" t="s">
        <v>760</v>
      </c>
      <c r="B653" s="17" t="s">
        <v>2344</v>
      </c>
      <c r="C653" s="96" t="s">
        <v>1189</v>
      </c>
      <c r="D653" s="21">
        <v>45407</v>
      </c>
      <c r="E653" s="17" t="s">
        <v>2345</v>
      </c>
      <c r="F653" s="17" t="s">
        <v>2346</v>
      </c>
      <c r="G653" s="17" t="s">
        <v>1192</v>
      </c>
      <c r="H653" s="97" t="s">
        <v>1192</v>
      </c>
      <c r="I653" s="145">
        <v>0</v>
      </c>
      <c r="J653" s="49">
        <v>0</v>
      </c>
      <c r="K653" s="49">
        <v>0</v>
      </c>
      <c r="L653" s="49">
        <v>0</v>
      </c>
      <c r="M653" s="49">
        <v>0</v>
      </c>
      <c r="N653" s="49">
        <v>0</v>
      </c>
      <c r="O653" s="54">
        <v>0</v>
      </c>
      <c r="P653" s="160">
        <v>0</v>
      </c>
      <c r="Q653" s="151">
        <v>0</v>
      </c>
      <c r="R653" s="50">
        <v>0</v>
      </c>
      <c r="S653" s="50">
        <v>0</v>
      </c>
      <c r="T653" s="50">
        <v>0</v>
      </c>
      <c r="U653" s="50">
        <v>0</v>
      </c>
      <c r="V653" s="55">
        <v>0</v>
      </c>
      <c r="W653" s="50">
        <v>0</v>
      </c>
      <c r="X653" s="161">
        <v>0</v>
      </c>
      <c r="Y653" s="145">
        <v>0</v>
      </c>
      <c r="Z653" s="49">
        <v>0</v>
      </c>
      <c r="AA653" s="49">
        <v>0</v>
      </c>
      <c r="AB653" s="49">
        <v>0</v>
      </c>
      <c r="AC653" s="54">
        <v>0</v>
      </c>
      <c r="AD653" s="48">
        <v>0</v>
      </c>
      <c r="AE653" s="48">
        <v>0</v>
      </c>
      <c r="AF653" s="163">
        <v>0</v>
      </c>
    </row>
    <row r="654" spans="1:32" ht="18" hidden="1" customHeight="1" x14ac:dyDescent="0.25">
      <c r="A654" s="18" t="s">
        <v>761</v>
      </c>
      <c r="B654" s="17" t="s">
        <v>2347</v>
      </c>
      <c r="C654" s="96" t="s">
        <v>1204</v>
      </c>
      <c r="D654" s="21">
        <v>45350</v>
      </c>
      <c r="E654" s="17" t="s">
        <v>1233</v>
      </c>
      <c r="F654" s="17" t="s">
        <v>1256</v>
      </c>
      <c r="G654" s="17" t="s">
        <v>1192</v>
      </c>
      <c r="H654" s="97" t="s">
        <v>1192</v>
      </c>
      <c r="I654" s="145">
        <v>0</v>
      </c>
      <c r="J654" s="49">
        <v>0</v>
      </c>
      <c r="K654" s="49">
        <v>0</v>
      </c>
      <c r="L654" s="49">
        <v>0</v>
      </c>
      <c r="M654" s="49">
        <v>0</v>
      </c>
      <c r="N654" s="49">
        <v>0</v>
      </c>
      <c r="O654" s="54">
        <v>0</v>
      </c>
      <c r="P654" s="160">
        <v>0</v>
      </c>
      <c r="Q654" s="151">
        <v>0</v>
      </c>
      <c r="R654" s="50">
        <v>0</v>
      </c>
      <c r="S654" s="50">
        <v>0</v>
      </c>
      <c r="T654" s="50">
        <v>0</v>
      </c>
      <c r="U654" s="50">
        <v>0</v>
      </c>
      <c r="V654" s="55">
        <v>0</v>
      </c>
      <c r="W654" s="50">
        <v>0</v>
      </c>
      <c r="X654" s="161">
        <v>0</v>
      </c>
      <c r="Y654" s="145">
        <v>0</v>
      </c>
      <c r="Z654" s="49">
        <v>0</v>
      </c>
      <c r="AA654" s="49">
        <v>0</v>
      </c>
      <c r="AB654" s="49">
        <v>0</v>
      </c>
      <c r="AC654" s="54">
        <v>0</v>
      </c>
      <c r="AD654" s="48">
        <v>0</v>
      </c>
      <c r="AE654" s="48">
        <v>0</v>
      </c>
      <c r="AF654" s="163">
        <v>0</v>
      </c>
    </row>
    <row r="655" spans="1:32" ht="18" customHeight="1" x14ac:dyDescent="0.25">
      <c r="A655" s="15" t="s">
        <v>762</v>
      </c>
      <c r="B655" s="17" t="s">
        <v>2348</v>
      </c>
      <c r="C655" s="96" t="s">
        <v>1197</v>
      </c>
      <c r="D655" s="21">
        <v>45343</v>
      </c>
      <c r="E655" s="17" t="s">
        <v>1468</v>
      </c>
      <c r="F655" s="17" t="s">
        <v>2349</v>
      </c>
      <c r="G655" s="17" t="s">
        <v>1192</v>
      </c>
      <c r="H655" s="97" t="s">
        <v>1192</v>
      </c>
      <c r="I655" s="145">
        <v>0</v>
      </c>
      <c r="J655" s="49">
        <v>0</v>
      </c>
      <c r="K655" s="49">
        <v>0</v>
      </c>
      <c r="L655" s="49">
        <v>0</v>
      </c>
      <c r="M655" s="49">
        <v>0</v>
      </c>
      <c r="N655" s="49">
        <v>0</v>
      </c>
      <c r="O655" s="54">
        <v>0</v>
      </c>
      <c r="P655" s="160">
        <v>0</v>
      </c>
      <c r="Q655" s="151">
        <v>0</v>
      </c>
      <c r="R655" s="50">
        <v>0</v>
      </c>
      <c r="S655" s="50">
        <v>0</v>
      </c>
      <c r="T655" s="50">
        <v>0</v>
      </c>
      <c r="U655" s="50">
        <v>0</v>
      </c>
      <c r="V655" s="55">
        <v>0</v>
      </c>
      <c r="W655" s="50">
        <v>0</v>
      </c>
      <c r="X655" s="161">
        <v>0</v>
      </c>
      <c r="Y655" s="145">
        <v>0</v>
      </c>
      <c r="Z655" s="49">
        <v>0</v>
      </c>
      <c r="AA655" s="49">
        <v>0</v>
      </c>
      <c r="AB655" s="49">
        <v>0</v>
      </c>
      <c r="AC655" s="54">
        <v>0</v>
      </c>
      <c r="AD655" s="48">
        <v>0</v>
      </c>
      <c r="AE655" s="48">
        <v>0</v>
      </c>
      <c r="AF655" s="163">
        <v>0</v>
      </c>
    </row>
    <row r="656" spans="1:32" ht="18" customHeight="1" x14ac:dyDescent="0.25">
      <c r="A656" s="18" t="s">
        <v>763</v>
      </c>
      <c r="B656" s="17" t="s">
        <v>2350</v>
      </c>
      <c r="C656" s="96" t="s">
        <v>1189</v>
      </c>
      <c r="D656" s="21">
        <v>45345</v>
      </c>
      <c r="E656" s="17" t="s">
        <v>1290</v>
      </c>
      <c r="F656" s="17" t="s">
        <v>1256</v>
      </c>
      <c r="G656" s="17" t="s">
        <v>1192</v>
      </c>
      <c r="H656" s="97" t="s">
        <v>1267</v>
      </c>
      <c r="I656" s="145">
        <v>0</v>
      </c>
      <c r="J656" s="49">
        <v>0</v>
      </c>
      <c r="K656" s="49">
        <v>0</v>
      </c>
      <c r="L656" s="49">
        <v>0</v>
      </c>
      <c r="M656" s="49">
        <v>0</v>
      </c>
      <c r="N656" s="49">
        <v>0</v>
      </c>
      <c r="O656" s="54">
        <v>0</v>
      </c>
      <c r="P656" s="160">
        <v>0</v>
      </c>
      <c r="Q656" s="151">
        <v>0</v>
      </c>
      <c r="R656" s="50">
        <v>0</v>
      </c>
      <c r="S656" s="50">
        <v>0</v>
      </c>
      <c r="T656" s="50">
        <v>0</v>
      </c>
      <c r="U656" s="50">
        <v>0</v>
      </c>
      <c r="V656" s="55">
        <v>0</v>
      </c>
      <c r="W656" s="50">
        <v>0</v>
      </c>
      <c r="X656" s="161">
        <v>0</v>
      </c>
      <c r="Y656" s="145">
        <v>0</v>
      </c>
      <c r="Z656" s="49">
        <v>0</v>
      </c>
      <c r="AA656" s="49">
        <v>0</v>
      </c>
      <c r="AB656" s="49">
        <v>0</v>
      </c>
      <c r="AC656" s="54">
        <v>0</v>
      </c>
      <c r="AD656" s="48">
        <v>0</v>
      </c>
      <c r="AE656" s="48">
        <v>0</v>
      </c>
      <c r="AF656" s="163">
        <v>0</v>
      </c>
    </row>
    <row r="657" spans="1:32" ht="18" customHeight="1" x14ac:dyDescent="0.25">
      <c r="A657" s="15" t="s">
        <v>764</v>
      </c>
      <c r="B657" s="17" t="s">
        <v>2351</v>
      </c>
      <c r="C657" s="96" t="s">
        <v>1189</v>
      </c>
      <c r="D657" s="21">
        <v>45337</v>
      </c>
      <c r="E657" s="17" t="s">
        <v>1727</v>
      </c>
      <c r="F657" s="17" t="s">
        <v>2149</v>
      </c>
      <c r="G657" s="17" t="s">
        <v>1192</v>
      </c>
      <c r="H657" s="97" t="s">
        <v>1192</v>
      </c>
      <c r="I657" s="145">
        <v>0</v>
      </c>
      <c r="J657" s="49">
        <v>0</v>
      </c>
      <c r="K657" s="49">
        <v>0</v>
      </c>
      <c r="L657" s="49">
        <v>0</v>
      </c>
      <c r="M657" s="49">
        <v>0</v>
      </c>
      <c r="N657" s="49">
        <v>0</v>
      </c>
      <c r="O657" s="54">
        <v>0</v>
      </c>
      <c r="P657" s="160">
        <v>0</v>
      </c>
      <c r="Q657" s="151">
        <v>0</v>
      </c>
      <c r="R657" s="50">
        <v>0</v>
      </c>
      <c r="S657" s="50">
        <v>0</v>
      </c>
      <c r="T657" s="50">
        <v>0</v>
      </c>
      <c r="U657" s="50">
        <v>0</v>
      </c>
      <c r="V657" s="55">
        <v>0</v>
      </c>
      <c r="W657" s="50">
        <v>0</v>
      </c>
      <c r="X657" s="161">
        <v>0</v>
      </c>
      <c r="Y657" s="145">
        <v>0</v>
      </c>
      <c r="Z657" s="49">
        <v>0</v>
      </c>
      <c r="AA657" s="49">
        <v>0</v>
      </c>
      <c r="AB657" s="49">
        <v>0</v>
      </c>
      <c r="AC657" s="54">
        <v>0</v>
      </c>
      <c r="AD657" s="48">
        <v>0</v>
      </c>
      <c r="AE657" s="48">
        <v>0</v>
      </c>
      <c r="AF657" s="163">
        <v>0</v>
      </c>
    </row>
    <row r="658" spans="1:32" ht="18" hidden="1" customHeight="1" x14ac:dyDescent="0.25">
      <c r="A658" s="18" t="s">
        <v>765</v>
      </c>
      <c r="B658" s="17" t="s">
        <v>2352</v>
      </c>
      <c r="C658" s="96" t="s">
        <v>1204</v>
      </c>
      <c r="D658" s="21">
        <v>45342</v>
      </c>
      <c r="E658" s="17" t="s">
        <v>1373</v>
      </c>
      <c r="F658" s="17" t="s">
        <v>1256</v>
      </c>
      <c r="G658" s="17" t="s">
        <v>1192</v>
      </c>
      <c r="H658" s="97" t="s">
        <v>1192</v>
      </c>
      <c r="I658" s="145">
        <v>0</v>
      </c>
      <c r="J658" s="49">
        <v>0</v>
      </c>
      <c r="K658" s="49">
        <v>0</v>
      </c>
      <c r="L658" s="49">
        <v>0</v>
      </c>
      <c r="M658" s="49">
        <v>0</v>
      </c>
      <c r="N658" s="49">
        <v>0</v>
      </c>
      <c r="O658" s="54">
        <v>0</v>
      </c>
      <c r="P658" s="160">
        <v>0</v>
      </c>
      <c r="Q658" s="151">
        <v>0</v>
      </c>
      <c r="R658" s="50">
        <v>0</v>
      </c>
      <c r="S658" s="50">
        <v>0</v>
      </c>
      <c r="T658" s="50">
        <v>0</v>
      </c>
      <c r="U658" s="50">
        <v>0</v>
      </c>
      <c r="V658" s="55">
        <v>0</v>
      </c>
      <c r="W658" s="50">
        <v>0</v>
      </c>
      <c r="X658" s="161">
        <v>0</v>
      </c>
      <c r="Y658" s="145">
        <v>0</v>
      </c>
      <c r="Z658" s="49">
        <v>0</v>
      </c>
      <c r="AA658" s="49">
        <v>0</v>
      </c>
      <c r="AB658" s="49">
        <v>0</v>
      </c>
      <c r="AC658" s="54">
        <v>0</v>
      </c>
      <c r="AD658" s="48">
        <v>0</v>
      </c>
      <c r="AE658" s="48">
        <v>0</v>
      </c>
      <c r="AF658" s="163">
        <v>0</v>
      </c>
    </row>
    <row r="659" spans="1:32" ht="18" customHeight="1" x14ac:dyDescent="0.25">
      <c r="A659" s="15" t="s">
        <v>766</v>
      </c>
      <c r="B659" s="17" t="s">
        <v>2353</v>
      </c>
      <c r="C659" s="96" t="s">
        <v>1189</v>
      </c>
      <c r="D659" s="21">
        <v>45400</v>
      </c>
      <c r="E659" s="17" t="s">
        <v>2354</v>
      </c>
      <c r="F659" s="17" t="s">
        <v>2355</v>
      </c>
      <c r="G659" s="17" t="s">
        <v>1192</v>
      </c>
      <c r="H659" s="97" t="s">
        <v>1267</v>
      </c>
      <c r="I659" s="145">
        <v>0</v>
      </c>
      <c r="J659" s="49">
        <v>0</v>
      </c>
      <c r="K659" s="49">
        <v>0</v>
      </c>
      <c r="L659" s="49">
        <v>0</v>
      </c>
      <c r="M659" s="49">
        <v>0</v>
      </c>
      <c r="N659" s="49">
        <v>0</v>
      </c>
      <c r="O659" s="54">
        <v>0</v>
      </c>
      <c r="P659" s="160">
        <v>0</v>
      </c>
      <c r="Q659" s="151">
        <v>0</v>
      </c>
      <c r="R659" s="50">
        <v>0</v>
      </c>
      <c r="S659" s="50">
        <v>0</v>
      </c>
      <c r="T659" s="50">
        <v>0</v>
      </c>
      <c r="U659" s="50">
        <v>0</v>
      </c>
      <c r="V659" s="55">
        <v>0</v>
      </c>
      <c r="W659" s="50">
        <v>0</v>
      </c>
      <c r="X659" s="161">
        <v>0</v>
      </c>
      <c r="Y659" s="145">
        <v>0</v>
      </c>
      <c r="Z659" s="49">
        <v>0</v>
      </c>
      <c r="AA659" s="49">
        <v>0</v>
      </c>
      <c r="AB659" s="49">
        <v>0</v>
      </c>
      <c r="AC659" s="54">
        <v>0</v>
      </c>
      <c r="AD659" s="48">
        <v>0</v>
      </c>
      <c r="AE659" s="48">
        <v>0</v>
      </c>
      <c r="AF659" s="163">
        <v>0</v>
      </c>
    </row>
    <row r="660" spans="1:32" ht="18" customHeight="1" x14ac:dyDescent="0.25">
      <c r="A660" s="18" t="s">
        <v>767</v>
      </c>
      <c r="B660" s="17" t="s">
        <v>2356</v>
      </c>
      <c r="C660" s="96" t="s">
        <v>1189</v>
      </c>
      <c r="D660" s="21">
        <v>45401</v>
      </c>
      <c r="E660" s="17" t="s">
        <v>2357</v>
      </c>
      <c r="F660" s="17" t="s">
        <v>2358</v>
      </c>
      <c r="G660" s="17" t="s">
        <v>1192</v>
      </c>
      <c r="H660" s="97" t="s">
        <v>1192</v>
      </c>
      <c r="I660" s="145">
        <v>0</v>
      </c>
      <c r="J660" s="49">
        <v>0</v>
      </c>
      <c r="K660" s="49">
        <v>0</v>
      </c>
      <c r="L660" s="49">
        <v>0</v>
      </c>
      <c r="M660" s="49">
        <v>0</v>
      </c>
      <c r="N660" s="49">
        <v>0</v>
      </c>
      <c r="O660" s="54">
        <v>0</v>
      </c>
      <c r="P660" s="160">
        <v>0</v>
      </c>
      <c r="Q660" s="151">
        <v>0</v>
      </c>
      <c r="R660" s="50">
        <v>0</v>
      </c>
      <c r="S660" s="50">
        <v>0</v>
      </c>
      <c r="T660" s="50">
        <v>0</v>
      </c>
      <c r="U660" s="50">
        <v>0</v>
      </c>
      <c r="V660" s="55">
        <v>0</v>
      </c>
      <c r="W660" s="50">
        <v>0</v>
      </c>
      <c r="X660" s="161">
        <v>0</v>
      </c>
      <c r="Y660" s="145">
        <v>0</v>
      </c>
      <c r="Z660" s="49">
        <v>0</v>
      </c>
      <c r="AA660" s="49">
        <v>0</v>
      </c>
      <c r="AB660" s="49">
        <v>0</v>
      </c>
      <c r="AC660" s="54">
        <v>0</v>
      </c>
      <c r="AD660" s="48">
        <v>0</v>
      </c>
      <c r="AE660" s="48">
        <v>0</v>
      </c>
      <c r="AF660" s="163">
        <v>0</v>
      </c>
    </row>
    <row r="661" spans="1:32" ht="18" customHeight="1" x14ac:dyDescent="0.25">
      <c r="A661" s="15" t="s">
        <v>768</v>
      </c>
      <c r="B661" s="17" t="s">
        <v>2359</v>
      </c>
      <c r="C661" s="96" t="s">
        <v>1189</v>
      </c>
      <c r="D661" s="21">
        <v>45356</v>
      </c>
      <c r="E661" s="17" t="s">
        <v>2360</v>
      </c>
      <c r="F661" s="17" t="s">
        <v>2361</v>
      </c>
      <c r="G661" s="17" t="s">
        <v>1192</v>
      </c>
      <c r="H661" s="97" t="s">
        <v>1192</v>
      </c>
      <c r="I661" s="145">
        <v>0</v>
      </c>
      <c r="J661" s="49">
        <v>0</v>
      </c>
      <c r="K661" s="49">
        <v>0</v>
      </c>
      <c r="L661" s="49">
        <v>0</v>
      </c>
      <c r="M661" s="49">
        <v>0</v>
      </c>
      <c r="N661" s="49">
        <v>0</v>
      </c>
      <c r="O661" s="54">
        <v>0</v>
      </c>
      <c r="P661" s="160">
        <v>0</v>
      </c>
      <c r="Q661" s="151">
        <v>0</v>
      </c>
      <c r="R661" s="50">
        <v>0</v>
      </c>
      <c r="S661" s="50">
        <v>0</v>
      </c>
      <c r="T661" s="50">
        <v>0</v>
      </c>
      <c r="U661" s="50">
        <v>0</v>
      </c>
      <c r="V661" s="55">
        <v>0</v>
      </c>
      <c r="W661" s="50">
        <v>0</v>
      </c>
      <c r="X661" s="161">
        <v>0</v>
      </c>
      <c r="Y661" s="145">
        <v>0</v>
      </c>
      <c r="Z661" s="49">
        <v>0</v>
      </c>
      <c r="AA661" s="49">
        <v>0</v>
      </c>
      <c r="AB661" s="49">
        <v>0</v>
      </c>
      <c r="AC661" s="54">
        <v>0</v>
      </c>
      <c r="AD661" s="48">
        <v>0</v>
      </c>
      <c r="AE661" s="48">
        <v>0</v>
      </c>
      <c r="AF661" s="163">
        <v>0</v>
      </c>
    </row>
    <row r="662" spans="1:32" ht="18" customHeight="1" x14ac:dyDescent="0.25">
      <c r="A662" s="18" t="s">
        <v>769</v>
      </c>
      <c r="B662" s="17" t="s">
        <v>2362</v>
      </c>
      <c r="C662" s="96" t="s">
        <v>1189</v>
      </c>
      <c r="D662" s="21">
        <v>45408</v>
      </c>
      <c r="E662" s="17" t="s">
        <v>2363</v>
      </c>
      <c r="F662" s="17" t="s">
        <v>2364</v>
      </c>
      <c r="G662" s="17" t="s">
        <v>1192</v>
      </c>
      <c r="H662" s="97" t="s">
        <v>1192</v>
      </c>
      <c r="I662" s="145">
        <v>0</v>
      </c>
      <c r="J662" s="49">
        <v>0</v>
      </c>
      <c r="K662" s="49">
        <v>0</v>
      </c>
      <c r="L662" s="49">
        <v>0</v>
      </c>
      <c r="M662" s="49">
        <v>0</v>
      </c>
      <c r="N662" s="49">
        <v>0</v>
      </c>
      <c r="O662" s="54">
        <v>0</v>
      </c>
      <c r="P662" s="160">
        <v>0</v>
      </c>
      <c r="Q662" s="151">
        <v>0</v>
      </c>
      <c r="R662" s="50">
        <v>0</v>
      </c>
      <c r="S662" s="50">
        <v>0</v>
      </c>
      <c r="T662" s="50">
        <v>0</v>
      </c>
      <c r="U662" s="50">
        <v>0</v>
      </c>
      <c r="V662" s="55">
        <v>0</v>
      </c>
      <c r="W662" s="50">
        <v>0</v>
      </c>
      <c r="X662" s="161">
        <v>0</v>
      </c>
      <c r="Y662" s="145">
        <v>0</v>
      </c>
      <c r="Z662" s="49">
        <v>0</v>
      </c>
      <c r="AA662" s="49">
        <v>0</v>
      </c>
      <c r="AB662" s="49">
        <v>0</v>
      </c>
      <c r="AC662" s="54">
        <v>0</v>
      </c>
      <c r="AD662" s="48">
        <v>0</v>
      </c>
      <c r="AE662" s="48">
        <v>0</v>
      </c>
      <c r="AF662" s="163">
        <v>0</v>
      </c>
    </row>
    <row r="663" spans="1:32" ht="18" customHeight="1" x14ac:dyDescent="0.25">
      <c r="A663" s="15" t="s">
        <v>770</v>
      </c>
      <c r="B663" s="17" t="s">
        <v>2365</v>
      </c>
      <c r="C663" s="96" t="s">
        <v>1189</v>
      </c>
      <c r="D663" s="21">
        <v>45371</v>
      </c>
      <c r="E663" s="17" t="s">
        <v>1373</v>
      </c>
      <c r="F663" s="17" t="s">
        <v>1835</v>
      </c>
      <c r="G663" s="17" t="s">
        <v>1192</v>
      </c>
      <c r="H663" s="97" t="s">
        <v>1192</v>
      </c>
      <c r="I663" s="145">
        <v>0</v>
      </c>
      <c r="J663" s="49">
        <v>0</v>
      </c>
      <c r="K663" s="49">
        <v>0</v>
      </c>
      <c r="L663" s="49">
        <v>0</v>
      </c>
      <c r="M663" s="49">
        <v>0</v>
      </c>
      <c r="N663" s="49">
        <v>0</v>
      </c>
      <c r="O663" s="54">
        <v>0</v>
      </c>
      <c r="P663" s="160">
        <v>0</v>
      </c>
      <c r="Q663" s="151">
        <v>0</v>
      </c>
      <c r="R663" s="50">
        <v>0</v>
      </c>
      <c r="S663" s="50">
        <v>0</v>
      </c>
      <c r="T663" s="50">
        <v>0</v>
      </c>
      <c r="U663" s="50">
        <v>0</v>
      </c>
      <c r="V663" s="55">
        <v>0</v>
      </c>
      <c r="W663" s="50">
        <v>0</v>
      </c>
      <c r="X663" s="161">
        <v>0</v>
      </c>
      <c r="Y663" s="145">
        <v>0</v>
      </c>
      <c r="Z663" s="49">
        <v>0</v>
      </c>
      <c r="AA663" s="49">
        <v>0</v>
      </c>
      <c r="AB663" s="49">
        <v>0</v>
      </c>
      <c r="AC663" s="54">
        <v>0</v>
      </c>
      <c r="AD663" s="48">
        <v>0</v>
      </c>
      <c r="AE663" s="48">
        <v>0</v>
      </c>
      <c r="AF663" s="163">
        <v>0</v>
      </c>
    </row>
    <row r="664" spans="1:32" ht="18" customHeight="1" x14ac:dyDescent="0.25">
      <c r="A664" s="18" t="s">
        <v>771</v>
      </c>
      <c r="B664" s="17" t="s">
        <v>2366</v>
      </c>
      <c r="C664" s="96" t="s">
        <v>1197</v>
      </c>
      <c r="D664" s="21">
        <v>45334</v>
      </c>
      <c r="E664" s="17" t="s">
        <v>1781</v>
      </c>
      <c r="F664" s="17" t="s">
        <v>2367</v>
      </c>
      <c r="G664" s="17" t="s">
        <v>1192</v>
      </c>
      <c r="H664" s="97" t="s">
        <v>1192</v>
      </c>
      <c r="I664" s="145">
        <v>0</v>
      </c>
      <c r="J664" s="49">
        <v>0</v>
      </c>
      <c r="K664" s="49">
        <v>0</v>
      </c>
      <c r="L664" s="49">
        <v>0</v>
      </c>
      <c r="M664" s="49">
        <v>0</v>
      </c>
      <c r="N664" s="49">
        <v>0</v>
      </c>
      <c r="O664" s="54">
        <v>0</v>
      </c>
      <c r="P664" s="160">
        <v>0</v>
      </c>
      <c r="Q664" s="151">
        <v>0</v>
      </c>
      <c r="R664" s="50">
        <v>0</v>
      </c>
      <c r="S664" s="50">
        <v>0</v>
      </c>
      <c r="T664" s="50">
        <v>0</v>
      </c>
      <c r="U664" s="50">
        <v>0</v>
      </c>
      <c r="V664" s="55">
        <v>0</v>
      </c>
      <c r="W664" s="50">
        <v>0</v>
      </c>
      <c r="X664" s="161">
        <v>0</v>
      </c>
      <c r="Y664" s="145">
        <v>0</v>
      </c>
      <c r="Z664" s="49">
        <v>0</v>
      </c>
      <c r="AA664" s="49">
        <v>0</v>
      </c>
      <c r="AB664" s="49">
        <v>0</v>
      </c>
      <c r="AC664" s="54">
        <v>0</v>
      </c>
      <c r="AD664" s="48">
        <v>0</v>
      </c>
      <c r="AE664" s="48">
        <v>0</v>
      </c>
      <c r="AF664" s="163">
        <v>0</v>
      </c>
    </row>
    <row r="665" spans="1:32" ht="18" customHeight="1" x14ac:dyDescent="0.25">
      <c r="A665" s="15" t="s">
        <v>772</v>
      </c>
      <c r="B665" s="17" t="s">
        <v>2368</v>
      </c>
      <c r="C665" s="96" t="s">
        <v>1189</v>
      </c>
      <c r="D665" s="21">
        <v>45408</v>
      </c>
      <c r="E665" s="17" t="s">
        <v>2369</v>
      </c>
      <c r="F665" s="17" t="s">
        <v>1640</v>
      </c>
      <c r="G665" s="17" t="s">
        <v>1192</v>
      </c>
      <c r="H665" s="97" t="s">
        <v>1267</v>
      </c>
      <c r="I665" s="145">
        <v>0</v>
      </c>
      <c r="J665" s="49">
        <v>0</v>
      </c>
      <c r="K665" s="49">
        <v>0</v>
      </c>
      <c r="L665" s="49">
        <v>0</v>
      </c>
      <c r="M665" s="49">
        <v>0</v>
      </c>
      <c r="N665" s="49">
        <v>0</v>
      </c>
      <c r="O665" s="54">
        <v>0</v>
      </c>
      <c r="P665" s="160">
        <v>0</v>
      </c>
      <c r="Q665" s="151">
        <v>0</v>
      </c>
      <c r="R665" s="50">
        <v>0</v>
      </c>
      <c r="S665" s="50">
        <v>0</v>
      </c>
      <c r="T665" s="50">
        <v>0</v>
      </c>
      <c r="U665" s="50">
        <v>0</v>
      </c>
      <c r="V665" s="55">
        <v>0</v>
      </c>
      <c r="W665" s="50">
        <v>0</v>
      </c>
      <c r="X665" s="161">
        <v>0</v>
      </c>
      <c r="Y665" s="145">
        <v>0</v>
      </c>
      <c r="Z665" s="49">
        <v>0</v>
      </c>
      <c r="AA665" s="49">
        <v>0</v>
      </c>
      <c r="AB665" s="49">
        <v>0</v>
      </c>
      <c r="AC665" s="54">
        <v>0</v>
      </c>
      <c r="AD665" s="48">
        <v>0</v>
      </c>
      <c r="AE665" s="48">
        <v>0</v>
      </c>
      <c r="AF665" s="163">
        <v>0</v>
      </c>
    </row>
    <row r="666" spans="1:32" ht="18" customHeight="1" x14ac:dyDescent="0.25">
      <c r="A666" s="18" t="s">
        <v>773</v>
      </c>
      <c r="B666" s="17" t="s">
        <v>2370</v>
      </c>
      <c r="C666" s="96" t="s">
        <v>1189</v>
      </c>
      <c r="D666" s="21">
        <v>45371</v>
      </c>
      <c r="E666" s="17" t="s">
        <v>1321</v>
      </c>
      <c r="F666" s="17" t="s">
        <v>2256</v>
      </c>
      <c r="G666" s="17" t="s">
        <v>1192</v>
      </c>
      <c r="H666" s="97" t="s">
        <v>1267</v>
      </c>
      <c r="I666" s="145">
        <v>0</v>
      </c>
      <c r="J666" s="49">
        <v>0</v>
      </c>
      <c r="K666" s="49">
        <v>0</v>
      </c>
      <c r="L666" s="49">
        <v>0</v>
      </c>
      <c r="M666" s="49">
        <v>0</v>
      </c>
      <c r="N666" s="49">
        <v>0</v>
      </c>
      <c r="O666" s="54">
        <v>0</v>
      </c>
      <c r="P666" s="160">
        <v>0</v>
      </c>
      <c r="Q666" s="151">
        <v>0</v>
      </c>
      <c r="R666" s="50">
        <v>0</v>
      </c>
      <c r="S666" s="50">
        <v>0</v>
      </c>
      <c r="T666" s="50">
        <v>0</v>
      </c>
      <c r="U666" s="50">
        <v>0</v>
      </c>
      <c r="V666" s="55">
        <v>0</v>
      </c>
      <c r="W666" s="50">
        <v>0</v>
      </c>
      <c r="X666" s="161">
        <v>0</v>
      </c>
      <c r="Y666" s="145">
        <v>0</v>
      </c>
      <c r="Z666" s="49">
        <v>0</v>
      </c>
      <c r="AA666" s="49">
        <v>0</v>
      </c>
      <c r="AB666" s="49">
        <v>0</v>
      </c>
      <c r="AC666" s="54">
        <v>0</v>
      </c>
      <c r="AD666" s="48">
        <v>0</v>
      </c>
      <c r="AE666" s="48">
        <v>0</v>
      </c>
      <c r="AF666" s="163">
        <v>0</v>
      </c>
    </row>
    <row r="667" spans="1:32" ht="18" customHeight="1" x14ac:dyDescent="0.25">
      <c r="A667" s="15" t="s">
        <v>774</v>
      </c>
      <c r="B667" s="17" t="s">
        <v>2371</v>
      </c>
      <c r="C667" s="96" t="s">
        <v>1189</v>
      </c>
      <c r="D667" s="21">
        <v>45392</v>
      </c>
      <c r="E667" s="17" t="s">
        <v>2372</v>
      </c>
      <c r="F667" s="17" t="s">
        <v>2373</v>
      </c>
      <c r="G667" s="17" t="s">
        <v>1192</v>
      </c>
      <c r="H667" s="97" t="s">
        <v>1192</v>
      </c>
      <c r="I667" s="145">
        <v>0</v>
      </c>
      <c r="J667" s="49">
        <v>0</v>
      </c>
      <c r="K667" s="49">
        <v>0</v>
      </c>
      <c r="L667" s="49">
        <v>0</v>
      </c>
      <c r="M667" s="49">
        <v>0</v>
      </c>
      <c r="N667" s="49">
        <v>0</v>
      </c>
      <c r="O667" s="54">
        <v>0</v>
      </c>
      <c r="P667" s="160">
        <v>0</v>
      </c>
      <c r="Q667" s="151">
        <v>0</v>
      </c>
      <c r="R667" s="50">
        <v>0</v>
      </c>
      <c r="S667" s="50">
        <v>0</v>
      </c>
      <c r="T667" s="50">
        <v>0</v>
      </c>
      <c r="U667" s="50">
        <v>0</v>
      </c>
      <c r="V667" s="55">
        <v>0</v>
      </c>
      <c r="W667" s="50">
        <v>0</v>
      </c>
      <c r="X667" s="161">
        <v>0</v>
      </c>
      <c r="Y667" s="145">
        <v>0</v>
      </c>
      <c r="Z667" s="49">
        <v>0</v>
      </c>
      <c r="AA667" s="49">
        <v>0</v>
      </c>
      <c r="AB667" s="49">
        <v>0</v>
      </c>
      <c r="AC667" s="54">
        <v>0</v>
      </c>
      <c r="AD667" s="48">
        <v>0</v>
      </c>
      <c r="AE667" s="48">
        <v>0</v>
      </c>
      <c r="AF667" s="163">
        <v>0</v>
      </c>
    </row>
    <row r="668" spans="1:32" ht="18" customHeight="1" x14ac:dyDescent="0.25">
      <c r="A668" s="18" t="s">
        <v>775</v>
      </c>
      <c r="B668" s="17" t="s">
        <v>2374</v>
      </c>
      <c r="C668" s="96" t="s">
        <v>1197</v>
      </c>
      <c r="D668" s="21">
        <v>45343</v>
      </c>
      <c r="E668" s="17" t="s">
        <v>2375</v>
      </c>
      <c r="F668" s="17" t="s">
        <v>2376</v>
      </c>
      <c r="G668" s="17" t="s">
        <v>1192</v>
      </c>
      <c r="H668" s="97" t="s">
        <v>1192</v>
      </c>
      <c r="I668" s="145">
        <v>0</v>
      </c>
      <c r="J668" s="49">
        <v>0</v>
      </c>
      <c r="K668" s="49">
        <v>0</v>
      </c>
      <c r="L668" s="49">
        <v>0</v>
      </c>
      <c r="M668" s="49">
        <v>0</v>
      </c>
      <c r="N668" s="49">
        <v>0</v>
      </c>
      <c r="O668" s="54">
        <v>0</v>
      </c>
      <c r="P668" s="160">
        <v>0</v>
      </c>
      <c r="Q668" s="151">
        <v>0</v>
      </c>
      <c r="R668" s="50">
        <v>0</v>
      </c>
      <c r="S668" s="50">
        <v>0</v>
      </c>
      <c r="T668" s="50">
        <v>0</v>
      </c>
      <c r="U668" s="50">
        <v>0</v>
      </c>
      <c r="V668" s="55">
        <v>0</v>
      </c>
      <c r="W668" s="50">
        <v>0</v>
      </c>
      <c r="X668" s="161">
        <v>0</v>
      </c>
      <c r="Y668" s="145">
        <v>0</v>
      </c>
      <c r="Z668" s="49">
        <v>0</v>
      </c>
      <c r="AA668" s="49">
        <v>0</v>
      </c>
      <c r="AB668" s="49">
        <v>0</v>
      </c>
      <c r="AC668" s="54">
        <v>0</v>
      </c>
      <c r="AD668" s="48">
        <v>0</v>
      </c>
      <c r="AE668" s="48">
        <v>0</v>
      </c>
      <c r="AF668" s="163">
        <v>0</v>
      </c>
    </row>
    <row r="669" spans="1:32" ht="18" hidden="1" customHeight="1" x14ac:dyDescent="0.25">
      <c r="A669" s="15" t="s">
        <v>776</v>
      </c>
      <c r="B669" s="17" t="s">
        <v>2377</v>
      </c>
      <c r="C669" s="96" t="s">
        <v>1204</v>
      </c>
      <c r="D669" s="21">
        <v>45344</v>
      </c>
      <c r="E669" s="17" t="s">
        <v>1259</v>
      </c>
      <c r="F669" s="17" t="s">
        <v>1256</v>
      </c>
      <c r="G669" s="17" t="s">
        <v>1192</v>
      </c>
      <c r="H669" s="97" t="s">
        <v>1192</v>
      </c>
      <c r="I669" s="145">
        <v>0</v>
      </c>
      <c r="J669" s="49">
        <v>0</v>
      </c>
      <c r="K669" s="49">
        <v>0</v>
      </c>
      <c r="L669" s="49">
        <v>0</v>
      </c>
      <c r="M669" s="49">
        <v>0</v>
      </c>
      <c r="N669" s="49">
        <v>0</v>
      </c>
      <c r="O669" s="54">
        <v>0</v>
      </c>
      <c r="P669" s="160">
        <v>0</v>
      </c>
      <c r="Q669" s="151">
        <v>0</v>
      </c>
      <c r="R669" s="50">
        <v>0</v>
      </c>
      <c r="S669" s="50">
        <v>0</v>
      </c>
      <c r="T669" s="50">
        <v>0</v>
      </c>
      <c r="U669" s="50">
        <v>0</v>
      </c>
      <c r="V669" s="55">
        <v>0</v>
      </c>
      <c r="W669" s="50">
        <v>0</v>
      </c>
      <c r="X669" s="161">
        <v>0</v>
      </c>
      <c r="Y669" s="145">
        <v>0</v>
      </c>
      <c r="Z669" s="49">
        <v>0</v>
      </c>
      <c r="AA669" s="49">
        <v>0</v>
      </c>
      <c r="AB669" s="49">
        <v>0</v>
      </c>
      <c r="AC669" s="54">
        <v>0</v>
      </c>
      <c r="AD669" s="48">
        <v>0</v>
      </c>
      <c r="AE669" s="48">
        <v>0</v>
      </c>
      <c r="AF669" s="163">
        <v>0</v>
      </c>
    </row>
    <row r="670" spans="1:32" ht="18" customHeight="1" x14ac:dyDescent="0.25">
      <c r="A670" s="18" t="s">
        <v>777</v>
      </c>
      <c r="B670" s="17" t="s">
        <v>2378</v>
      </c>
      <c r="C670" s="96" t="s">
        <v>1197</v>
      </c>
      <c r="D670" s="21">
        <v>45335</v>
      </c>
      <c r="E670" s="17" t="s">
        <v>2379</v>
      </c>
      <c r="F670" s="17" t="s">
        <v>2380</v>
      </c>
      <c r="G670" s="17" t="s">
        <v>1192</v>
      </c>
      <c r="H670" s="97" t="s">
        <v>1192</v>
      </c>
      <c r="I670" s="145">
        <v>0</v>
      </c>
      <c r="J670" s="49">
        <v>0</v>
      </c>
      <c r="K670" s="49">
        <v>0</v>
      </c>
      <c r="L670" s="49">
        <v>0</v>
      </c>
      <c r="M670" s="49">
        <v>0</v>
      </c>
      <c r="N670" s="49">
        <v>0</v>
      </c>
      <c r="O670" s="54">
        <v>0</v>
      </c>
      <c r="P670" s="160">
        <v>0</v>
      </c>
      <c r="Q670" s="151">
        <v>0</v>
      </c>
      <c r="R670" s="50">
        <v>0</v>
      </c>
      <c r="S670" s="50">
        <v>0</v>
      </c>
      <c r="T670" s="50">
        <v>0</v>
      </c>
      <c r="U670" s="50">
        <v>0</v>
      </c>
      <c r="V670" s="55">
        <v>0</v>
      </c>
      <c r="W670" s="50">
        <v>0</v>
      </c>
      <c r="X670" s="161">
        <v>0</v>
      </c>
      <c r="Y670" s="145">
        <v>0</v>
      </c>
      <c r="Z670" s="49">
        <v>0</v>
      </c>
      <c r="AA670" s="49">
        <v>0</v>
      </c>
      <c r="AB670" s="49">
        <v>0</v>
      </c>
      <c r="AC670" s="54">
        <v>0</v>
      </c>
      <c r="AD670" s="48">
        <v>0</v>
      </c>
      <c r="AE670" s="48">
        <v>0</v>
      </c>
      <c r="AF670" s="163">
        <v>0</v>
      </c>
    </row>
    <row r="671" spans="1:32" ht="18" customHeight="1" x14ac:dyDescent="0.25">
      <c r="A671" s="15" t="s">
        <v>778</v>
      </c>
      <c r="B671" s="17" t="s">
        <v>2381</v>
      </c>
      <c r="C671" s="96" t="s">
        <v>1197</v>
      </c>
      <c r="D671" s="21">
        <v>45352</v>
      </c>
      <c r="E671" s="17" t="s">
        <v>2382</v>
      </c>
      <c r="F671" s="17" t="s">
        <v>2099</v>
      </c>
      <c r="G671" s="17" t="s">
        <v>1192</v>
      </c>
      <c r="H671" s="97" t="s">
        <v>1192</v>
      </c>
      <c r="I671" s="145">
        <v>0</v>
      </c>
      <c r="J671" s="49">
        <v>0</v>
      </c>
      <c r="K671" s="49">
        <v>0</v>
      </c>
      <c r="L671" s="49">
        <v>0</v>
      </c>
      <c r="M671" s="49">
        <v>0</v>
      </c>
      <c r="N671" s="49">
        <v>0</v>
      </c>
      <c r="O671" s="54">
        <v>0</v>
      </c>
      <c r="P671" s="160">
        <v>0</v>
      </c>
      <c r="Q671" s="151">
        <v>0</v>
      </c>
      <c r="R671" s="50">
        <v>0</v>
      </c>
      <c r="S671" s="50">
        <v>0</v>
      </c>
      <c r="T671" s="50">
        <v>0</v>
      </c>
      <c r="U671" s="50">
        <v>0</v>
      </c>
      <c r="V671" s="55">
        <v>0</v>
      </c>
      <c r="W671" s="50">
        <v>0</v>
      </c>
      <c r="X671" s="161">
        <v>0</v>
      </c>
      <c r="Y671" s="145">
        <v>0</v>
      </c>
      <c r="Z671" s="49">
        <v>0</v>
      </c>
      <c r="AA671" s="49">
        <v>0</v>
      </c>
      <c r="AB671" s="49">
        <v>0</v>
      </c>
      <c r="AC671" s="54">
        <v>0</v>
      </c>
      <c r="AD671" s="48">
        <v>0</v>
      </c>
      <c r="AE671" s="48">
        <v>0</v>
      </c>
      <c r="AF671" s="163">
        <v>0</v>
      </c>
    </row>
    <row r="672" spans="1:32" ht="18" customHeight="1" x14ac:dyDescent="0.25">
      <c r="A672" s="18" t="s">
        <v>779</v>
      </c>
      <c r="B672" s="17" t="s">
        <v>2383</v>
      </c>
      <c r="C672" s="96" t="s">
        <v>1189</v>
      </c>
      <c r="D672" s="21">
        <v>45377</v>
      </c>
      <c r="E672" s="17" t="s">
        <v>1693</v>
      </c>
      <c r="F672" s="17" t="s">
        <v>1256</v>
      </c>
      <c r="G672" s="17" t="s">
        <v>1192</v>
      </c>
      <c r="H672" s="97" t="s">
        <v>1192</v>
      </c>
      <c r="I672" s="145">
        <v>0</v>
      </c>
      <c r="J672" s="49">
        <v>0</v>
      </c>
      <c r="K672" s="49">
        <v>0</v>
      </c>
      <c r="L672" s="49">
        <v>0</v>
      </c>
      <c r="M672" s="49">
        <v>0</v>
      </c>
      <c r="N672" s="49">
        <v>0</v>
      </c>
      <c r="O672" s="54">
        <v>0</v>
      </c>
      <c r="P672" s="160">
        <v>0</v>
      </c>
      <c r="Q672" s="151">
        <v>0</v>
      </c>
      <c r="R672" s="50">
        <v>0</v>
      </c>
      <c r="S672" s="50">
        <v>0</v>
      </c>
      <c r="T672" s="50">
        <v>0</v>
      </c>
      <c r="U672" s="50">
        <v>0</v>
      </c>
      <c r="V672" s="55">
        <v>0</v>
      </c>
      <c r="W672" s="50">
        <v>0</v>
      </c>
      <c r="X672" s="161">
        <v>0</v>
      </c>
      <c r="Y672" s="145">
        <v>0</v>
      </c>
      <c r="Z672" s="49">
        <v>0</v>
      </c>
      <c r="AA672" s="49">
        <v>0</v>
      </c>
      <c r="AB672" s="49">
        <v>0</v>
      </c>
      <c r="AC672" s="54">
        <v>0</v>
      </c>
      <c r="AD672" s="48">
        <v>0</v>
      </c>
      <c r="AE672" s="48">
        <v>0</v>
      </c>
      <c r="AF672" s="163">
        <v>0</v>
      </c>
    </row>
    <row r="673" spans="1:32" ht="18" customHeight="1" x14ac:dyDescent="0.25">
      <c r="A673" s="15" t="s">
        <v>780</v>
      </c>
      <c r="B673" s="17" t="s">
        <v>2384</v>
      </c>
      <c r="C673" s="96" t="s">
        <v>1189</v>
      </c>
      <c r="D673" s="21">
        <v>45365</v>
      </c>
      <c r="E673" s="17" t="s">
        <v>2385</v>
      </c>
      <c r="F673" s="17" t="s">
        <v>2386</v>
      </c>
      <c r="G673" s="17" t="s">
        <v>1192</v>
      </c>
      <c r="H673" s="97" t="s">
        <v>1192</v>
      </c>
      <c r="I673" s="145">
        <v>0</v>
      </c>
      <c r="J673" s="49">
        <v>0</v>
      </c>
      <c r="K673" s="49">
        <v>0</v>
      </c>
      <c r="L673" s="49">
        <v>0</v>
      </c>
      <c r="M673" s="49">
        <v>0</v>
      </c>
      <c r="N673" s="49">
        <v>0</v>
      </c>
      <c r="O673" s="54">
        <v>0</v>
      </c>
      <c r="P673" s="160">
        <v>0</v>
      </c>
      <c r="Q673" s="151">
        <v>0</v>
      </c>
      <c r="R673" s="50">
        <v>0</v>
      </c>
      <c r="S673" s="50">
        <v>0</v>
      </c>
      <c r="T673" s="50">
        <v>0</v>
      </c>
      <c r="U673" s="50">
        <v>0</v>
      </c>
      <c r="V673" s="55">
        <v>0</v>
      </c>
      <c r="W673" s="50">
        <v>0</v>
      </c>
      <c r="X673" s="161">
        <v>0</v>
      </c>
      <c r="Y673" s="145">
        <v>0</v>
      </c>
      <c r="Z673" s="49">
        <v>0</v>
      </c>
      <c r="AA673" s="49">
        <v>0</v>
      </c>
      <c r="AB673" s="49">
        <v>0</v>
      </c>
      <c r="AC673" s="54">
        <v>0</v>
      </c>
      <c r="AD673" s="48">
        <v>0</v>
      </c>
      <c r="AE673" s="48">
        <v>0</v>
      </c>
      <c r="AF673" s="163">
        <v>0</v>
      </c>
    </row>
    <row r="674" spans="1:32" ht="18" customHeight="1" x14ac:dyDescent="0.25">
      <c r="A674" s="18" t="s">
        <v>781</v>
      </c>
      <c r="B674" s="17" t="s">
        <v>2387</v>
      </c>
      <c r="C674" s="96" t="s">
        <v>1197</v>
      </c>
      <c r="D674" s="21">
        <v>45336</v>
      </c>
      <c r="E674" s="17" t="s">
        <v>1785</v>
      </c>
      <c r="F674" s="17" t="s">
        <v>1798</v>
      </c>
      <c r="G674" s="17" t="s">
        <v>1192</v>
      </c>
      <c r="H674" s="97" t="s">
        <v>1192</v>
      </c>
      <c r="I674" s="145">
        <v>0</v>
      </c>
      <c r="J674" s="49">
        <v>0</v>
      </c>
      <c r="K674" s="49">
        <v>0</v>
      </c>
      <c r="L674" s="49">
        <v>0</v>
      </c>
      <c r="M674" s="49">
        <v>0</v>
      </c>
      <c r="N674" s="49">
        <v>0</v>
      </c>
      <c r="O674" s="54">
        <v>0</v>
      </c>
      <c r="P674" s="160">
        <v>0</v>
      </c>
      <c r="Q674" s="151">
        <v>0</v>
      </c>
      <c r="R674" s="50">
        <v>0</v>
      </c>
      <c r="S674" s="50">
        <v>0</v>
      </c>
      <c r="T674" s="50">
        <v>0</v>
      </c>
      <c r="U674" s="50">
        <v>0</v>
      </c>
      <c r="V674" s="55">
        <v>0</v>
      </c>
      <c r="W674" s="50">
        <v>0</v>
      </c>
      <c r="X674" s="161">
        <v>0</v>
      </c>
      <c r="Y674" s="145">
        <v>0</v>
      </c>
      <c r="Z674" s="49">
        <v>0</v>
      </c>
      <c r="AA674" s="49">
        <v>0</v>
      </c>
      <c r="AB674" s="49">
        <v>0</v>
      </c>
      <c r="AC674" s="54">
        <v>0</v>
      </c>
      <c r="AD674" s="48">
        <v>0</v>
      </c>
      <c r="AE674" s="48">
        <v>0</v>
      </c>
      <c r="AF674" s="163">
        <v>0</v>
      </c>
    </row>
    <row r="675" spans="1:32" ht="18" customHeight="1" x14ac:dyDescent="0.25">
      <c r="A675" s="15" t="s">
        <v>782</v>
      </c>
      <c r="B675" s="17" t="s">
        <v>2388</v>
      </c>
      <c r="C675" s="96" t="s">
        <v>1189</v>
      </c>
      <c r="D675" s="21">
        <v>45343</v>
      </c>
      <c r="E675" s="17" t="s">
        <v>1233</v>
      </c>
      <c r="F675" s="17" t="s">
        <v>2389</v>
      </c>
      <c r="G675" s="17" t="s">
        <v>1192</v>
      </c>
      <c r="H675" s="97" t="s">
        <v>1192</v>
      </c>
      <c r="I675" s="145">
        <v>0</v>
      </c>
      <c r="J675" s="49">
        <v>0</v>
      </c>
      <c r="K675" s="49">
        <v>0</v>
      </c>
      <c r="L675" s="49">
        <v>0</v>
      </c>
      <c r="M675" s="49">
        <v>0</v>
      </c>
      <c r="N675" s="49">
        <v>0</v>
      </c>
      <c r="O675" s="54">
        <v>0</v>
      </c>
      <c r="P675" s="160">
        <v>0</v>
      </c>
      <c r="Q675" s="151">
        <v>0</v>
      </c>
      <c r="R675" s="50">
        <v>0</v>
      </c>
      <c r="S675" s="50">
        <v>0</v>
      </c>
      <c r="T675" s="50">
        <v>0</v>
      </c>
      <c r="U675" s="50">
        <v>0</v>
      </c>
      <c r="V675" s="55">
        <v>0</v>
      </c>
      <c r="W675" s="50">
        <v>0</v>
      </c>
      <c r="X675" s="161">
        <v>0</v>
      </c>
      <c r="Y675" s="145">
        <v>0</v>
      </c>
      <c r="Z675" s="49">
        <v>0</v>
      </c>
      <c r="AA675" s="49">
        <v>0</v>
      </c>
      <c r="AB675" s="49">
        <v>0</v>
      </c>
      <c r="AC675" s="54">
        <v>0</v>
      </c>
      <c r="AD675" s="48">
        <v>0</v>
      </c>
      <c r="AE675" s="48">
        <v>0</v>
      </c>
      <c r="AF675" s="163">
        <v>0</v>
      </c>
    </row>
    <row r="676" spans="1:32" ht="18" hidden="1" customHeight="1" x14ac:dyDescent="0.25">
      <c r="A676" s="18" t="s">
        <v>783</v>
      </c>
      <c r="B676" s="17" t="s">
        <v>2390</v>
      </c>
      <c r="C676" s="96" t="s">
        <v>1204</v>
      </c>
      <c r="D676" s="21">
        <v>45341</v>
      </c>
      <c r="E676" s="17" t="s">
        <v>1693</v>
      </c>
      <c r="F676" s="17" t="s">
        <v>1256</v>
      </c>
      <c r="G676" s="17" t="s">
        <v>1192</v>
      </c>
      <c r="H676" s="97" t="s">
        <v>1192</v>
      </c>
      <c r="I676" s="145">
        <v>0</v>
      </c>
      <c r="J676" s="49">
        <v>0</v>
      </c>
      <c r="K676" s="49">
        <v>0</v>
      </c>
      <c r="L676" s="49">
        <v>0</v>
      </c>
      <c r="M676" s="49">
        <v>0</v>
      </c>
      <c r="N676" s="49">
        <v>0</v>
      </c>
      <c r="O676" s="54">
        <v>0</v>
      </c>
      <c r="P676" s="160">
        <v>0</v>
      </c>
      <c r="Q676" s="151">
        <v>-5000000</v>
      </c>
      <c r="R676" s="50">
        <v>5000000</v>
      </c>
      <c r="S676" s="50">
        <v>0</v>
      </c>
      <c r="T676" s="50">
        <v>0</v>
      </c>
      <c r="U676" s="50">
        <v>0</v>
      </c>
      <c r="V676" s="55">
        <v>0</v>
      </c>
      <c r="W676" s="50">
        <v>0</v>
      </c>
      <c r="X676" s="161">
        <v>0</v>
      </c>
      <c r="Y676" s="145">
        <v>0</v>
      </c>
      <c r="Z676" s="49">
        <v>0</v>
      </c>
      <c r="AA676" s="49">
        <v>0</v>
      </c>
      <c r="AB676" s="49">
        <v>0</v>
      </c>
      <c r="AC676" s="54">
        <v>0</v>
      </c>
      <c r="AD676" s="48">
        <v>0</v>
      </c>
      <c r="AE676" s="48">
        <v>0</v>
      </c>
      <c r="AF676" s="163">
        <v>0</v>
      </c>
    </row>
    <row r="677" spans="1:32" ht="18" customHeight="1" x14ac:dyDescent="0.25">
      <c r="A677" s="15" t="s">
        <v>784</v>
      </c>
      <c r="B677" s="17" t="s">
        <v>2391</v>
      </c>
      <c r="C677" s="96" t="s">
        <v>1189</v>
      </c>
      <c r="D677" s="21">
        <v>45352</v>
      </c>
      <c r="E677" s="17" t="s">
        <v>2392</v>
      </c>
      <c r="F677" s="17" t="s">
        <v>1256</v>
      </c>
      <c r="G677" s="17" t="s">
        <v>1192</v>
      </c>
      <c r="H677" s="97" t="s">
        <v>1192</v>
      </c>
      <c r="I677" s="145">
        <v>0</v>
      </c>
      <c r="J677" s="49">
        <v>0</v>
      </c>
      <c r="K677" s="49">
        <v>0</v>
      </c>
      <c r="L677" s="49">
        <v>0</v>
      </c>
      <c r="M677" s="49">
        <v>0</v>
      </c>
      <c r="N677" s="49">
        <v>0</v>
      </c>
      <c r="O677" s="54">
        <v>0</v>
      </c>
      <c r="P677" s="160">
        <v>0</v>
      </c>
      <c r="Q677" s="151">
        <v>0</v>
      </c>
      <c r="R677" s="50">
        <v>0</v>
      </c>
      <c r="S677" s="50">
        <v>0</v>
      </c>
      <c r="T677" s="50">
        <v>0</v>
      </c>
      <c r="U677" s="50">
        <v>0</v>
      </c>
      <c r="V677" s="55">
        <v>0</v>
      </c>
      <c r="W677" s="50">
        <v>0</v>
      </c>
      <c r="X677" s="161">
        <v>0</v>
      </c>
      <c r="Y677" s="145">
        <v>0</v>
      </c>
      <c r="Z677" s="49">
        <v>0</v>
      </c>
      <c r="AA677" s="49">
        <v>0</v>
      </c>
      <c r="AB677" s="49">
        <v>0</v>
      </c>
      <c r="AC677" s="54">
        <v>0</v>
      </c>
      <c r="AD677" s="48">
        <v>0</v>
      </c>
      <c r="AE677" s="48">
        <v>0</v>
      </c>
      <c r="AF677" s="163">
        <v>0</v>
      </c>
    </row>
    <row r="678" spans="1:32" ht="18" customHeight="1" x14ac:dyDescent="0.25">
      <c r="A678" s="18" t="s">
        <v>785</v>
      </c>
      <c r="B678" s="17" t="s">
        <v>2393</v>
      </c>
      <c r="C678" s="96" t="s">
        <v>1189</v>
      </c>
      <c r="D678" s="21">
        <v>45397</v>
      </c>
      <c r="E678" s="17" t="s">
        <v>2394</v>
      </c>
      <c r="F678" s="17" t="s">
        <v>2395</v>
      </c>
      <c r="G678" s="17" t="s">
        <v>1192</v>
      </c>
      <c r="H678" s="97" t="s">
        <v>1192</v>
      </c>
      <c r="I678" s="145">
        <v>0</v>
      </c>
      <c r="J678" s="49">
        <v>0</v>
      </c>
      <c r="K678" s="49">
        <v>0</v>
      </c>
      <c r="L678" s="49">
        <v>0</v>
      </c>
      <c r="M678" s="49">
        <v>0</v>
      </c>
      <c r="N678" s="49">
        <v>0</v>
      </c>
      <c r="O678" s="54">
        <v>0</v>
      </c>
      <c r="P678" s="160">
        <v>0</v>
      </c>
      <c r="Q678" s="151">
        <v>0</v>
      </c>
      <c r="R678" s="50">
        <v>0</v>
      </c>
      <c r="S678" s="50">
        <v>0</v>
      </c>
      <c r="T678" s="50">
        <v>0</v>
      </c>
      <c r="U678" s="50">
        <v>0</v>
      </c>
      <c r="V678" s="55">
        <v>0</v>
      </c>
      <c r="W678" s="50">
        <v>0</v>
      </c>
      <c r="X678" s="161">
        <v>0</v>
      </c>
      <c r="Y678" s="145">
        <v>0</v>
      </c>
      <c r="Z678" s="49">
        <v>0</v>
      </c>
      <c r="AA678" s="49">
        <v>0</v>
      </c>
      <c r="AB678" s="49">
        <v>0</v>
      </c>
      <c r="AC678" s="54">
        <v>0</v>
      </c>
      <c r="AD678" s="48">
        <v>0</v>
      </c>
      <c r="AE678" s="48">
        <v>0</v>
      </c>
      <c r="AF678" s="163">
        <v>0</v>
      </c>
    </row>
    <row r="679" spans="1:32" ht="18" customHeight="1" x14ac:dyDescent="0.25">
      <c r="A679" s="15" t="s">
        <v>786</v>
      </c>
      <c r="B679" s="17" t="s">
        <v>2396</v>
      </c>
      <c r="C679" s="96" t="s">
        <v>1189</v>
      </c>
      <c r="D679" s="21">
        <v>45394</v>
      </c>
      <c r="E679" s="17" t="s">
        <v>2397</v>
      </c>
      <c r="F679" s="17" t="s">
        <v>2398</v>
      </c>
      <c r="G679" s="17" t="s">
        <v>1192</v>
      </c>
      <c r="H679" s="97" t="s">
        <v>1192</v>
      </c>
      <c r="I679" s="145">
        <v>0</v>
      </c>
      <c r="J679" s="49">
        <v>0</v>
      </c>
      <c r="K679" s="49">
        <v>0</v>
      </c>
      <c r="L679" s="49">
        <v>0</v>
      </c>
      <c r="M679" s="49">
        <v>0</v>
      </c>
      <c r="N679" s="49">
        <v>0</v>
      </c>
      <c r="O679" s="54">
        <v>0</v>
      </c>
      <c r="P679" s="160">
        <v>0</v>
      </c>
      <c r="Q679" s="151">
        <v>0</v>
      </c>
      <c r="R679" s="50">
        <v>0</v>
      </c>
      <c r="S679" s="50">
        <v>0</v>
      </c>
      <c r="T679" s="50">
        <v>0</v>
      </c>
      <c r="U679" s="50">
        <v>0</v>
      </c>
      <c r="V679" s="55">
        <v>0</v>
      </c>
      <c r="W679" s="50">
        <v>0</v>
      </c>
      <c r="X679" s="161">
        <v>0</v>
      </c>
      <c r="Y679" s="145">
        <v>0</v>
      </c>
      <c r="Z679" s="49">
        <v>0</v>
      </c>
      <c r="AA679" s="49">
        <v>0</v>
      </c>
      <c r="AB679" s="49">
        <v>0</v>
      </c>
      <c r="AC679" s="54">
        <v>0</v>
      </c>
      <c r="AD679" s="48">
        <v>0</v>
      </c>
      <c r="AE679" s="48">
        <v>0</v>
      </c>
      <c r="AF679" s="163">
        <v>0</v>
      </c>
    </row>
    <row r="680" spans="1:32" ht="18" hidden="1" customHeight="1" x14ac:dyDescent="0.25">
      <c r="A680" s="18" t="s">
        <v>787</v>
      </c>
      <c r="B680" s="17" t="s">
        <v>2399</v>
      </c>
      <c r="C680" s="96" t="s">
        <v>1204</v>
      </c>
      <c r="D680" s="21">
        <v>45344</v>
      </c>
      <c r="E680" s="17" t="s">
        <v>2400</v>
      </c>
      <c r="F680" s="17" t="s">
        <v>1256</v>
      </c>
      <c r="G680" s="17" t="s">
        <v>1192</v>
      </c>
      <c r="H680" s="97" t="s">
        <v>1192</v>
      </c>
      <c r="I680" s="145">
        <v>0</v>
      </c>
      <c r="J680" s="49">
        <v>0</v>
      </c>
      <c r="K680" s="49">
        <v>0</v>
      </c>
      <c r="L680" s="49">
        <v>0</v>
      </c>
      <c r="M680" s="49">
        <v>0</v>
      </c>
      <c r="N680" s="49">
        <v>0</v>
      </c>
      <c r="O680" s="54">
        <v>0</v>
      </c>
      <c r="P680" s="160">
        <v>0</v>
      </c>
      <c r="Q680" s="151">
        <v>0</v>
      </c>
      <c r="R680" s="50">
        <v>0</v>
      </c>
      <c r="S680" s="50">
        <v>0</v>
      </c>
      <c r="T680" s="50">
        <v>0</v>
      </c>
      <c r="U680" s="50">
        <v>0</v>
      </c>
      <c r="V680" s="55">
        <v>0</v>
      </c>
      <c r="W680" s="50">
        <v>0</v>
      </c>
      <c r="X680" s="161">
        <v>0</v>
      </c>
      <c r="Y680" s="145">
        <v>0</v>
      </c>
      <c r="Z680" s="49">
        <v>0</v>
      </c>
      <c r="AA680" s="49">
        <v>0</v>
      </c>
      <c r="AB680" s="49">
        <v>0</v>
      </c>
      <c r="AC680" s="54">
        <v>0</v>
      </c>
      <c r="AD680" s="48">
        <v>0</v>
      </c>
      <c r="AE680" s="48">
        <v>0</v>
      </c>
      <c r="AF680" s="163">
        <v>0</v>
      </c>
    </row>
    <row r="681" spans="1:32" ht="18" customHeight="1" x14ac:dyDescent="0.25">
      <c r="A681" s="15" t="s">
        <v>788</v>
      </c>
      <c r="B681" s="17" t="s">
        <v>2401</v>
      </c>
      <c r="C681" s="96" t="s">
        <v>1189</v>
      </c>
      <c r="D681" s="21">
        <v>45343</v>
      </c>
      <c r="E681" s="17" t="s">
        <v>1693</v>
      </c>
      <c r="F681" s="17" t="s">
        <v>2402</v>
      </c>
      <c r="G681" s="17" t="s">
        <v>1192</v>
      </c>
      <c r="H681" s="97" t="s">
        <v>1192</v>
      </c>
      <c r="I681" s="145">
        <v>0</v>
      </c>
      <c r="J681" s="49">
        <v>0</v>
      </c>
      <c r="K681" s="49">
        <v>0</v>
      </c>
      <c r="L681" s="49">
        <v>0</v>
      </c>
      <c r="M681" s="49">
        <v>0</v>
      </c>
      <c r="N681" s="49">
        <v>0</v>
      </c>
      <c r="O681" s="54">
        <v>0</v>
      </c>
      <c r="P681" s="160">
        <v>0</v>
      </c>
      <c r="Q681" s="151">
        <v>0</v>
      </c>
      <c r="R681" s="50">
        <v>0</v>
      </c>
      <c r="S681" s="50">
        <v>0</v>
      </c>
      <c r="T681" s="50">
        <v>0</v>
      </c>
      <c r="U681" s="50">
        <v>0</v>
      </c>
      <c r="V681" s="55">
        <v>0</v>
      </c>
      <c r="W681" s="50">
        <v>0</v>
      </c>
      <c r="X681" s="161">
        <v>0</v>
      </c>
      <c r="Y681" s="145">
        <v>0</v>
      </c>
      <c r="Z681" s="49">
        <v>0</v>
      </c>
      <c r="AA681" s="49">
        <v>0</v>
      </c>
      <c r="AB681" s="49">
        <v>0</v>
      </c>
      <c r="AC681" s="54">
        <v>0</v>
      </c>
      <c r="AD681" s="48">
        <v>0</v>
      </c>
      <c r="AE681" s="48">
        <v>0</v>
      </c>
      <c r="AF681" s="163">
        <v>0</v>
      </c>
    </row>
    <row r="682" spans="1:32" ht="18" customHeight="1" x14ac:dyDescent="0.25">
      <c r="A682" s="18" t="s">
        <v>789</v>
      </c>
      <c r="B682" s="17" t="s">
        <v>2403</v>
      </c>
      <c r="C682" s="96" t="s">
        <v>1189</v>
      </c>
      <c r="D682" s="21">
        <v>45352</v>
      </c>
      <c r="E682" s="17" t="s">
        <v>1339</v>
      </c>
      <c r="F682" s="17" t="s">
        <v>1387</v>
      </c>
      <c r="G682" s="17" t="s">
        <v>1192</v>
      </c>
      <c r="H682" s="97" t="s">
        <v>1192</v>
      </c>
      <c r="I682" s="145">
        <v>0</v>
      </c>
      <c r="J682" s="49">
        <v>0</v>
      </c>
      <c r="K682" s="49">
        <v>0</v>
      </c>
      <c r="L682" s="49">
        <v>0</v>
      </c>
      <c r="M682" s="49">
        <v>0</v>
      </c>
      <c r="N682" s="49">
        <v>0</v>
      </c>
      <c r="O682" s="54">
        <v>0</v>
      </c>
      <c r="P682" s="160">
        <v>0</v>
      </c>
      <c r="Q682" s="151">
        <v>0</v>
      </c>
      <c r="R682" s="50">
        <v>0</v>
      </c>
      <c r="S682" s="50">
        <v>0</v>
      </c>
      <c r="T682" s="50">
        <v>0</v>
      </c>
      <c r="U682" s="50">
        <v>0</v>
      </c>
      <c r="V682" s="55">
        <v>0</v>
      </c>
      <c r="W682" s="50">
        <v>0</v>
      </c>
      <c r="X682" s="161">
        <v>0</v>
      </c>
      <c r="Y682" s="145">
        <v>0</v>
      </c>
      <c r="Z682" s="49">
        <v>0</v>
      </c>
      <c r="AA682" s="49">
        <v>0</v>
      </c>
      <c r="AB682" s="49">
        <v>0</v>
      </c>
      <c r="AC682" s="54">
        <v>0</v>
      </c>
      <c r="AD682" s="48">
        <v>0</v>
      </c>
      <c r="AE682" s="48">
        <v>0</v>
      </c>
      <c r="AF682" s="163">
        <v>0</v>
      </c>
    </row>
    <row r="683" spans="1:32" ht="18" hidden="1" customHeight="1" x14ac:dyDescent="0.25">
      <c r="A683" s="15" t="s">
        <v>790</v>
      </c>
      <c r="B683" s="17" t="s">
        <v>2404</v>
      </c>
      <c r="C683" s="96" t="s">
        <v>1204</v>
      </c>
      <c r="D683" s="21">
        <v>45341</v>
      </c>
      <c r="E683" s="17" t="s">
        <v>1441</v>
      </c>
      <c r="F683" s="17" t="s">
        <v>1256</v>
      </c>
      <c r="G683" s="17" t="s">
        <v>1192</v>
      </c>
      <c r="H683" s="97" t="s">
        <v>1192</v>
      </c>
      <c r="I683" s="145">
        <v>0</v>
      </c>
      <c r="J683" s="49">
        <v>0</v>
      </c>
      <c r="K683" s="49">
        <v>0</v>
      </c>
      <c r="L683" s="49">
        <v>0</v>
      </c>
      <c r="M683" s="49">
        <v>0</v>
      </c>
      <c r="N683" s="49">
        <v>0</v>
      </c>
      <c r="O683" s="54">
        <v>0</v>
      </c>
      <c r="P683" s="160">
        <v>0</v>
      </c>
      <c r="Q683" s="151">
        <v>0</v>
      </c>
      <c r="R683" s="50">
        <v>0</v>
      </c>
      <c r="S683" s="50">
        <v>0</v>
      </c>
      <c r="T683" s="50">
        <v>0</v>
      </c>
      <c r="U683" s="50">
        <v>0</v>
      </c>
      <c r="V683" s="55">
        <v>0</v>
      </c>
      <c r="W683" s="50">
        <v>0</v>
      </c>
      <c r="X683" s="161">
        <v>0</v>
      </c>
      <c r="Y683" s="145">
        <v>0</v>
      </c>
      <c r="Z683" s="49">
        <v>0</v>
      </c>
      <c r="AA683" s="49">
        <v>0</v>
      </c>
      <c r="AB683" s="49">
        <v>0</v>
      </c>
      <c r="AC683" s="54">
        <v>0</v>
      </c>
      <c r="AD683" s="48">
        <v>0</v>
      </c>
      <c r="AE683" s="48">
        <v>0</v>
      </c>
      <c r="AF683" s="163">
        <v>0</v>
      </c>
    </row>
    <row r="684" spans="1:32" ht="18" customHeight="1" x14ac:dyDescent="0.25">
      <c r="A684" s="18" t="s">
        <v>791</v>
      </c>
      <c r="B684" s="17" t="s">
        <v>2405</v>
      </c>
      <c r="C684" s="96" t="s">
        <v>1197</v>
      </c>
      <c r="D684" s="21">
        <v>45337</v>
      </c>
      <c r="E684" s="17" t="s">
        <v>1441</v>
      </c>
      <c r="F684" s="17" t="s">
        <v>2406</v>
      </c>
      <c r="G684" s="17" t="s">
        <v>1192</v>
      </c>
      <c r="H684" s="97" t="s">
        <v>1192</v>
      </c>
      <c r="I684" s="145">
        <v>0</v>
      </c>
      <c r="J684" s="49">
        <v>0</v>
      </c>
      <c r="K684" s="49">
        <v>0</v>
      </c>
      <c r="L684" s="49">
        <v>0</v>
      </c>
      <c r="M684" s="49">
        <v>0</v>
      </c>
      <c r="N684" s="49">
        <v>0</v>
      </c>
      <c r="O684" s="54">
        <v>0</v>
      </c>
      <c r="P684" s="160">
        <v>0</v>
      </c>
      <c r="Q684" s="151">
        <v>0</v>
      </c>
      <c r="R684" s="50">
        <v>0</v>
      </c>
      <c r="S684" s="50">
        <v>0</v>
      </c>
      <c r="T684" s="50">
        <v>0</v>
      </c>
      <c r="U684" s="50">
        <v>0</v>
      </c>
      <c r="V684" s="55">
        <v>0</v>
      </c>
      <c r="W684" s="50">
        <v>0</v>
      </c>
      <c r="X684" s="161">
        <v>0</v>
      </c>
      <c r="Y684" s="145">
        <v>0</v>
      </c>
      <c r="Z684" s="49">
        <v>0</v>
      </c>
      <c r="AA684" s="49">
        <v>0</v>
      </c>
      <c r="AB684" s="49">
        <v>0</v>
      </c>
      <c r="AC684" s="54">
        <v>0</v>
      </c>
      <c r="AD684" s="48">
        <v>0</v>
      </c>
      <c r="AE684" s="48">
        <v>0</v>
      </c>
      <c r="AF684" s="163">
        <v>0</v>
      </c>
    </row>
    <row r="685" spans="1:32" ht="18" customHeight="1" x14ac:dyDescent="0.25">
      <c r="A685" s="15" t="s">
        <v>792</v>
      </c>
      <c r="B685" s="17" t="s">
        <v>2407</v>
      </c>
      <c r="C685" s="96" t="s">
        <v>1189</v>
      </c>
      <c r="D685" s="21">
        <v>45378</v>
      </c>
      <c r="E685" s="17" t="s">
        <v>1444</v>
      </c>
      <c r="F685" s="17" t="s">
        <v>2256</v>
      </c>
      <c r="G685" s="17" t="s">
        <v>1192</v>
      </c>
      <c r="H685" s="97" t="s">
        <v>1267</v>
      </c>
      <c r="I685" s="145">
        <v>0</v>
      </c>
      <c r="J685" s="49">
        <v>0</v>
      </c>
      <c r="K685" s="49">
        <v>0</v>
      </c>
      <c r="L685" s="49">
        <v>0</v>
      </c>
      <c r="M685" s="49">
        <v>0</v>
      </c>
      <c r="N685" s="49">
        <v>0</v>
      </c>
      <c r="O685" s="54">
        <v>0</v>
      </c>
      <c r="P685" s="160">
        <v>0</v>
      </c>
      <c r="Q685" s="151">
        <v>0</v>
      </c>
      <c r="R685" s="50">
        <v>0</v>
      </c>
      <c r="S685" s="50">
        <v>0</v>
      </c>
      <c r="T685" s="50">
        <v>0</v>
      </c>
      <c r="U685" s="50">
        <v>0</v>
      </c>
      <c r="V685" s="55">
        <v>0</v>
      </c>
      <c r="W685" s="50">
        <v>0</v>
      </c>
      <c r="X685" s="161">
        <v>0</v>
      </c>
      <c r="Y685" s="145">
        <v>0</v>
      </c>
      <c r="Z685" s="49">
        <v>0</v>
      </c>
      <c r="AA685" s="49">
        <v>0</v>
      </c>
      <c r="AB685" s="49">
        <v>0</v>
      </c>
      <c r="AC685" s="54">
        <v>0</v>
      </c>
      <c r="AD685" s="48">
        <v>0</v>
      </c>
      <c r="AE685" s="48">
        <v>0</v>
      </c>
      <c r="AF685" s="163">
        <v>0</v>
      </c>
    </row>
    <row r="686" spans="1:32" ht="18" customHeight="1" x14ac:dyDescent="0.25">
      <c r="A686" s="18" t="s">
        <v>793</v>
      </c>
      <c r="B686" s="17" t="s">
        <v>2408</v>
      </c>
      <c r="C686" s="96" t="s">
        <v>1189</v>
      </c>
      <c r="D686" s="21">
        <v>45400</v>
      </c>
      <c r="E686" s="17" t="s">
        <v>2409</v>
      </c>
      <c r="F686" s="17" t="s">
        <v>1264</v>
      </c>
      <c r="G686" s="17" t="s">
        <v>1192</v>
      </c>
      <c r="H686" s="97" t="s">
        <v>1192</v>
      </c>
      <c r="I686" s="145">
        <v>0</v>
      </c>
      <c r="J686" s="49">
        <v>0</v>
      </c>
      <c r="K686" s="49">
        <v>0</v>
      </c>
      <c r="L686" s="49">
        <v>0</v>
      </c>
      <c r="M686" s="49">
        <v>0</v>
      </c>
      <c r="N686" s="49">
        <v>0</v>
      </c>
      <c r="O686" s="54">
        <v>0</v>
      </c>
      <c r="P686" s="160">
        <v>0</v>
      </c>
      <c r="Q686" s="151">
        <v>0</v>
      </c>
      <c r="R686" s="50">
        <v>0</v>
      </c>
      <c r="S686" s="50">
        <v>0</v>
      </c>
      <c r="T686" s="50">
        <v>0</v>
      </c>
      <c r="U686" s="50">
        <v>0</v>
      </c>
      <c r="V686" s="55">
        <v>0</v>
      </c>
      <c r="W686" s="50">
        <v>0</v>
      </c>
      <c r="X686" s="161">
        <v>0</v>
      </c>
      <c r="Y686" s="145">
        <v>0</v>
      </c>
      <c r="Z686" s="49">
        <v>0</v>
      </c>
      <c r="AA686" s="49">
        <v>0</v>
      </c>
      <c r="AB686" s="49">
        <v>0</v>
      </c>
      <c r="AC686" s="54">
        <v>0</v>
      </c>
      <c r="AD686" s="48">
        <v>0</v>
      </c>
      <c r="AE686" s="48">
        <v>0</v>
      </c>
      <c r="AF686" s="163">
        <v>0</v>
      </c>
    </row>
    <row r="687" spans="1:32" ht="18" customHeight="1" x14ac:dyDescent="0.25">
      <c r="A687" s="15" t="s">
        <v>794</v>
      </c>
      <c r="B687" s="17" t="s">
        <v>2410</v>
      </c>
      <c r="C687" s="96" t="s">
        <v>1189</v>
      </c>
      <c r="D687" s="21">
        <v>45401</v>
      </c>
      <c r="E687" s="17" t="s">
        <v>2411</v>
      </c>
      <c r="F687" s="17" t="s">
        <v>1446</v>
      </c>
      <c r="G687" s="17" t="s">
        <v>1192</v>
      </c>
      <c r="H687" s="97" t="s">
        <v>1192</v>
      </c>
      <c r="I687" s="145">
        <v>0</v>
      </c>
      <c r="J687" s="49">
        <v>0</v>
      </c>
      <c r="K687" s="49">
        <v>0</v>
      </c>
      <c r="L687" s="49">
        <v>0</v>
      </c>
      <c r="M687" s="49">
        <v>0</v>
      </c>
      <c r="N687" s="49">
        <v>0</v>
      </c>
      <c r="O687" s="54">
        <v>0</v>
      </c>
      <c r="P687" s="160">
        <v>0</v>
      </c>
      <c r="Q687" s="151">
        <v>0</v>
      </c>
      <c r="R687" s="50">
        <v>0</v>
      </c>
      <c r="S687" s="50">
        <v>0</v>
      </c>
      <c r="T687" s="50">
        <v>0</v>
      </c>
      <c r="U687" s="50">
        <v>0</v>
      </c>
      <c r="V687" s="55">
        <v>0</v>
      </c>
      <c r="W687" s="50">
        <v>0</v>
      </c>
      <c r="X687" s="161">
        <v>0</v>
      </c>
      <c r="Y687" s="145">
        <v>0</v>
      </c>
      <c r="Z687" s="49">
        <v>0</v>
      </c>
      <c r="AA687" s="49">
        <v>0</v>
      </c>
      <c r="AB687" s="49">
        <v>0</v>
      </c>
      <c r="AC687" s="54">
        <v>0</v>
      </c>
      <c r="AD687" s="48">
        <v>0</v>
      </c>
      <c r="AE687" s="48">
        <v>0</v>
      </c>
      <c r="AF687" s="163">
        <v>0</v>
      </c>
    </row>
    <row r="688" spans="1:32" ht="18" customHeight="1" x14ac:dyDescent="0.25">
      <c r="A688" s="18" t="s">
        <v>795</v>
      </c>
      <c r="B688" s="17" t="s">
        <v>2412</v>
      </c>
      <c r="C688" s="96" t="s">
        <v>1189</v>
      </c>
      <c r="D688" s="21">
        <v>45406</v>
      </c>
      <c r="E688" s="17" t="s">
        <v>2413</v>
      </c>
      <c r="F688" s="17" t="s">
        <v>1776</v>
      </c>
      <c r="G688" s="17" t="s">
        <v>1192</v>
      </c>
      <c r="H688" s="97" t="s">
        <v>1267</v>
      </c>
      <c r="I688" s="145">
        <v>0</v>
      </c>
      <c r="J688" s="49">
        <v>0</v>
      </c>
      <c r="K688" s="49">
        <v>0</v>
      </c>
      <c r="L688" s="49">
        <v>0</v>
      </c>
      <c r="M688" s="49">
        <v>0</v>
      </c>
      <c r="N688" s="49">
        <v>0</v>
      </c>
      <c r="O688" s="54">
        <v>0</v>
      </c>
      <c r="P688" s="160">
        <v>0</v>
      </c>
      <c r="Q688" s="151">
        <v>0</v>
      </c>
      <c r="R688" s="50">
        <v>0</v>
      </c>
      <c r="S688" s="50">
        <v>0</v>
      </c>
      <c r="T688" s="50">
        <v>0</v>
      </c>
      <c r="U688" s="50">
        <v>0</v>
      </c>
      <c r="V688" s="55">
        <v>0</v>
      </c>
      <c r="W688" s="50">
        <v>0</v>
      </c>
      <c r="X688" s="161">
        <v>0</v>
      </c>
      <c r="Y688" s="145">
        <v>0</v>
      </c>
      <c r="Z688" s="49">
        <v>0</v>
      </c>
      <c r="AA688" s="49">
        <v>0</v>
      </c>
      <c r="AB688" s="49">
        <v>0</v>
      </c>
      <c r="AC688" s="54">
        <v>0</v>
      </c>
      <c r="AD688" s="48">
        <v>0</v>
      </c>
      <c r="AE688" s="48">
        <v>0</v>
      </c>
      <c r="AF688" s="163">
        <v>0</v>
      </c>
    </row>
    <row r="689" spans="1:32" ht="18" customHeight="1" x14ac:dyDescent="0.25">
      <c r="A689" s="15" t="s">
        <v>796</v>
      </c>
      <c r="B689" s="17" t="s">
        <v>2414</v>
      </c>
      <c r="C689" s="96" t="s">
        <v>1189</v>
      </c>
      <c r="D689" s="21">
        <v>45386</v>
      </c>
      <c r="E689" s="17" t="s">
        <v>1752</v>
      </c>
      <c r="F689" s="17" t="s">
        <v>1256</v>
      </c>
      <c r="G689" s="17" t="s">
        <v>1192</v>
      </c>
      <c r="H689" s="97" t="s">
        <v>1192</v>
      </c>
      <c r="I689" s="145">
        <v>0</v>
      </c>
      <c r="J689" s="49">
        <v>0</v>
      </c>
      <c r="K689" s="49">
        <v>0</v>
      </c>
      <c r="L689" s="49">
        <v>0</v>
      </c>
      <c r="M689" s="49">
        <v>0</v>
      </c>
      <c r="N689" s="49">
        <v>0</v>
      </c>
      <c r="O689" s="54">
        <v>0</v>
      </c>
      <c r="P689" s="160">
        <v>0</v>
      </c>
      <c r="Q689" s="151">
        <v>0</v>
      </c>
      <c r="R689" s="50">
        <v>0</v>
      </c>
      <c r="S689" s="50">
        <v>0</v>
      </c>
      <c r="T689" s="50">
        <v>0</v>
      </c>
      <c r="U689" s="50">
        <v>0</v>
      </c>
      <c r="V689" s="55">
        <v>0</v>
      </c>
      <c r="W689" s="50">
        <v>0</v>
      </c>
      <c r="X689" s="161">
        <v>0</v>
      </c>
      <c r="Y689" s="145">
        <v>0</v>
      </c>
      <c r="Z689" s="49">
        <v>0</v>
      </c>
      <c r="AA689" s="49">
        <v>0</v>
      </c>
      <c r="AB689" s="49">
        <v>0</v>
      </c>
      <c r="AC689" s="54">
        <v>0</v>
      </c>
      <c r="AD689" s="48">
        <v>0</v>
      </c>
      <c r="AE689" s="48">
        <v>0</v>
      </c>
      <c r="AF689" s="163">
        <v>0</v>
      </c>
    </row>
    <row r="690" spans="1:32" ht="18" hidden="1" customHeight="1" x14ac:dyDescent="0.25">
      <c r="A690" s="18" t="s">
        <v>797</v>
      </c>
      <c r="B690" s="17" t="s">
        <v>1578</v>
      </c>
      <c r="C690" s="96" t="s">
        <v>1204</v>
      </c>
      <c r="D690" s="21">
        <v>45377</v>
      </c>
      <c r="E690" s="17" t="s">
        <v>1463</v>
      </c>
      <c r="F690" s="17" t="s">
        <v>1256</v>
      </c>
      <c r="G690" s="17" t="s">
        <v>1192</v>
      </c>
      <c r="H690" s="97" t="s">
        <v>1192</v>
      </c>
      <c r="I690" s="145">
        <v>0</v>
      </c>
      <c r="J690" s="49">
        <v>0</v>
      </c>
      <c r="K690" s="49">
        <v>0</v>
      </c>
      <c r="L690" s="49">
        <v>0</v>
      </c>
      <c r="M690" s="49">
        <v>0</v>
      </c>
      <c r="N690" s="49">
        <v>0</v>
      </c>
      <c r="O690" s="54">
        <v>0</v>
      </c>
      <c r="P690" s="160">
        <v>0</v>
      </c>
      <c r="Q690" s="151">
        <v>0</v>
      </c>
      <c r="R690" s="50">
        <v>0</v>
      </c>
      <c r="S690" s="50">
        <v>0</v>
      </c>
      <c r="T690" s="50">
        <v>0</v>
      </c>
      <c r="U690" s="50">
        <v>0</v>
      </c>
      <c r="V690" s="55">
        <v>0</v>
      </c>
      <c r="W690" s="50">
        <v>0</v>
      </c>
      <c r="X690" s="161">
        <v>0</v>
      </c>
      <c r="Y690" s="145">
        <v>0</v>
      </c>
      <c r="Z690" s="49">
        <v>0</v>
      </c>
      <c r="AA690" s="49">
        <v>0</v>
      </c>
      <c r="AB690" s="49">
        <v>0</v>
      </c>
      <c r="AC690" s="54">
        <v>0</v>
      </c>
      <c r="AD690" s="48">
        <v>0</v>
      </c>
      <c r="AE690" s="48">
        <v>0</v>
      </c>
      <c r="AF690" s="163">
        <v>0</v>
      </c>
    </row>
    <row r="691" spans="1:32" ht="18" customHeight="1" x14ac:dyDescent="0.25">
      <c r="A691" s="15" t="s">
        <v>798</v>
      </c>
      <c r="B691" s="17" t="s">
        <v>2415</v>
      </c>
      <c r="C691" s="96" t="s">
        <v>1197</v>
      </c>
      <c r="D691" s="21">
        <v>45345</v>
      </c>
      <c r="E691" s="17" t="s">
        <v>1917</v>
      </c>
      <c r="F691" s="17" t="s">
        <v>2097</v>
      </c>
      <c r="G691" s="17" t="s">
        <v>1192</v>
      </c>
      <c r="H691" s="97" t="s">
        <v>1192</v>
      </c>
      <c r="I691" s="145">
        <v>0</v>
      </c>
      <c r="J691" s="49">
        <v>0</v>
      </c>
      <c r="K691" s="49">
        <v>0</v>
      </c>
      <c r="L691" s="49">
        <v>0</v>
      </c>
      <c r="M691" s="49">
        <v>0</v>
      </c>
      <c r="N691" s="49">
        <v>0</v>
      </c>
      <c r="O691" s="54">
        <v>0</v>
      </c>
      <c r="P691" s="160">
        <v>0</v>
      </c>
      <c r="Q691" s="151">
        <v>0</v>
      </c>
      <c r="R691" s="50">
        <v>0</v>
      </c>
      <c r="S691" s="50">
        <v>0</v>
      </c>
      <c r="T691" s="50">
        <v>0</v>
      </c>
      <c r="U691" s="50">
        <v>0</v>
      </c>
      <c r="V691" s="55">
        <v>0</v>
      </c>
      <c r="W691" s="50">
        <v>0</v>
      </c>
      <c r="X691" s="161">
        <v>0</v>
      </c>
      <c r="Y691" s="145">
        <v>0</v>
      </c>
      <c r="Z691" s="49">
        <v>0</v>
      </c>
      <c r="AA691" s="49">
        <v>0</v>
      </c>
      <c r="AB691" s="49">
        <v>0</v>
      </c>
      <c r="AC691" s="54">
        <v>0</v>
      </c>
      <c r="AD691" s="48">
        <v>0</v>
      </c>
      <c r="AE691" s="48">
        <v>0</v>
      </c>
      <c r="AF691" s="163">
        <v>0</v>
      </c>
    </row>
    <row r="692" spans="1:32" ht="18" hidden="1" customHeight="1" x14ac:dyDescent="0.25">
      <c r="A692" s="18" t="s">
        <v>799</v>
      </c>
      <c r="B692" s="17" t="s">
        <v>2416</v>
      </c>
      <c r="C692" s="96" t="s">
        <v>1204</v>
      </c>
      <c r="D692" s="21">
        <v>45362</v>
      </c>
      <c r="E692" s="17" t="s">
        <v>2088</v>
      </c>
      <c r="F692" s="17" t="s">
        <v>1256</v>
      </c>
      <c r="G692" s="17" t="s">
        <v>1192</v>
      </c>
      <c r="H692" s="97" t="s">
        <v>1267</v>
      </c>
      <c r="I692" s="145">
        <v>0</v>
      </c>
      <c r="J692" s="49">
        <v>0</v>
      </c>
      <c r="K692" s="49">
        <v>0</v>
      </c>
      <c r="L692" s="49">
        <v>0</v>
      </c>
      <c r="M692" s="49">
        <v>0</v>
      </c>
      <c r="N692" s="49">
        <v>0</v>
      </c>
      <c r="O692" s="54">
        <v>0</v>
      </c>
      <c r="P692" s="160">
        <v>0</v>
      </c>
      <c r="Q692" s="151">
        <v>0</v>
      </c>
      <c r="R692" s="50">
        <v>0</v>
      </c>
      <c r="S692" s="50">
        <v>0</v>
      </c>
      <c r="T692" s="50">
        <v>0</v>
      </c>
      <c r="U692" s="50">
        <v>0</v>
      </c>
      <c r="V692" s="55">
        <v>0</v>
      </c>
      <c r="W692" s="50">
        <v>0</v>
      </c>
      <c r="X692" s="161">
        <v>0</v>
      </c>
      <c r="Y692" s="145">
        <v>0</v>
      </c>
      <c r="Z692" s="49">
        <v>0</v>
      </c>
      <c r="AA692" s="49">
        <v>0</v>
      </c>
      <c r="AB692" s="49">
        <v>0</v>
      </c>
      <c r="AC692" s="54">
        <v>0</v>
      </c>
      <c r="AD692" s="48">
        <v>0</v>
      </c>
      <c r="AE692" s="48">
        <v>0</v>
      </c>
      <c r="AF692" s="163">
        <v>0</v>
      </c>
    </row>
    <row r="693" spans="1:32" ht="18" customHeight="1" x14ac:dyDescent="0.25">
      <c r="A693" s="15" t="s">
        <v>800</v>
      </c>
      <c r="B693" s="17" t="s">
        <v>1842</v>
      </c>
      <c r="C693" s="96" t="s">
        <v>1197</v>
      </c>
      <c r="D693" s="21">
        <v>45341</v>
      </c>
      <c r="E693" s="17" t="s">
        <v>1497</v>
      </c>
      <c r="F693" s="17" t="s">
        <v>2417</v>
      </c>
      <c r="G693" s="17" t="s">
        <v>1192</v>
      </c>
      <c r="H693" s="97" t="s">
        <v>1192</v>
      </c>
      <c r="I693" s="145">
        <v>0</v>
      </c>
      <c r="J693" s="49">
        <v>0</v>
      </c>
      <c r="K693" s="49">
        <v>0</v>
      </c>
      <c r="L693" s="49">
        <v>0</v>
      </c>
      <c r="M693" s="49">
        <v>0</v>
      </c>
      <c r="N693" s="49">
        <v>0</v>
      </c>
      <c r="O693" s="54">
        <v>0</v>
      </c>
      <c r="P693" s="160">
        <v>0</v>
      </c>
      <c r="Q693" s="151">
        <v>0</v>
      </c>
      <c r="R693" s="50">
        <v>0</v>
      </c>
      <c r="S693" s="50">
        <v>0</v>
      </c>
      <c r="T693" s="50">
        <v>0</v>
      </c>
      <c r="U693" s="50">
        <v>0</v>
      </c>
      <c r="V693" s="55">
        <v>0</v>
      </c>
      <c r="W693" s="50">
        <v>0</v>
      </c>
      <c r="X693" s="161">
        <v>0</v>
      </c>
      <c r="Y693" s="145">
        <v>0</v>
      </c>
      <c r="Z693" s="49">
        <v>0</v>
      </c>
      <c r="AA693" s="49">
        <v>0</v>
      </c>
      <c r="AB693" s="49">
        <v>0</v>
      </c>
      <c r="AC693" s="54">
        <v>0</v>
      </c>
      <c r="AD693" s="48">
        <v>0</v>
      </c>
      <c r="AE693" s="48">
        <v>0</v>
      </c>
      <c r="AF693" s="163">
        <v>0</v>
      </c>
    </row>
    <row r="694" spans="1:32" ht="18" customHeight="1" x14ac:dyDescent="0.25">
      <c r="A694" s="18" t="s">
        <v>801</v>
      </c>
      <c r="B694" s="17" t="s">
        <v>2418</v>
      </c>
      <c r="C694" s="96" t="s">
        <v>1189</v>
      </c>
      <c r="D694" s="21">
        <v>45400</v>
      </c>
      <c r="E694" s="17" t="s">
        <v>2419</v>
      </c>
      <c r="F694" s="17" t="s">
        <v>2420</v>
      </c>
      <c r="G694" s="17" t="s">
        <v>1192</v>
      </c>
      <c r="H694" s="97" t="s">
        <v>1192</v>
      </c>
      <c r="I694" s="145">
        <v>0</v>
      </c>
      <c r="J694" s="49">
        <v>0</v>
      </c>
      <c r="K694" s="49">
        <v>0</v>
      </c>
      <c r="L694" s="49">
        <v>0</v>
      </c>
      <c r="M694" s="49">
        <v>0</v>
      </c>
      <c r="N694" s="49">
        <v>0</v>
      </c>
      <c r="O694" s="54">
        <v>0</v>
      </c>
      <c r="P694" s="160">
        <v>0</v>
      </c>
      <c r="Q694" s="151">
        <v>0</v>
      </c>
      <c r="R694" s="50">
        <v>0</v>
      </c>
      <c r="S694" s="50">
        <v>0</v>
      </c>
      <c r="T694" s="50">
        <v>0</v>
      </c>
      <c r="U694" s="50">
        <v>0</v>
      </c>
      <c r="V694" s="55">
        <v>0</v>
      </c>
      <c r="W694" s="50">
        <v>0</v>
      </c>
      <c r="X694" s="161">
        <v>0</v>
      </c>
      <c r="Y694" s="145">
        <v>0</v>
      </c>
      <c r="Z694" s="49">
        <v>0</v>
      </c>
      <c r="AA694" s="49">
        <v>0</v>
      </c>
      <c r="AB694" s="49">
        <v>0</v>
      </c>
      <c r="AC694" s="54">
        <v>0</v>
      </c>
      <c r="AD694" s="48">
        <v>0</v>
      </c>
      <c r="AE694" s="48">
        <v>0</v>
      </c>
      <c r="AF694" s="163">
        <v>0</v>
      </c>
    </row>
    <row r="695" spans="1:32" ht="18" hidden="1" customHeight="1" x14ac:dyDescent="0.25">
      <c r="A695" s="15" t="s">
        <v>802</v>
      </c>
      <c r="B695" s="17" t="s">
        <v>2421</v>
      </c>
      <c r="C695" s="96" t="s">
        <v>1204</v>
      </c>
      <c r="D695" s="21">
        <v>45364</v>
      </c>
      <c r="E695" s="17" t="s">
        <v>2215</v>
      </c>
      <c r="F695" s="17" t="s">
        <v>2422</v>
      </c>
      <c r="G695" s="17" t="s">
        <v>1192</v>
      </c>
      <c r="H695" s="97" t="s">
        <v>1267</v>
      </c>
      <c r="I695" s="145">
        <v>0</v>
      </c>
      <c r="J695" s="49">
        <v>0</v>
      </c>
      <c r="K695" s="49">
        <v>0</v>
      </c>
      <c r="L695" s="49">
        <v>0</v>
      </c>
      <c r="M695" s="49">
        <v>0</v>
      </c>
      <c r="N695" s="49">
        <v>0</v>
      </c>
      <c r="O695" s="54">
        <v>0</v>
      </c>
      <c r="P695" s="160">
        <v>0</v>
      </c>
      <c r="Q695" s="151">
        <v>0</v>
      </c>
      <c r="R695" s="50">
        <v>0</v>
      </c>
      <c r="S695" s="50">
        <v>0</v>
      </c>
      <c r="T695" s="50">
        <v>0</v>
      </c>
      <c r="U695" s="50">
        <v>0</v>
      </c>
      <c r="V695" s="55">
        <v>0</v>
      </c>
      <c r="W695" s="50">
        <v>0</v>
      </c>
      <c r="X695" s="161">
        <v>0</v>
      </c>
      <c r="Y695" s="145">
        <v>0</v>
      </c>
      <c r="Z695" s="49">
        <v>0</v>
      </c>
      <c r="AA695" s="49">
        <v>0</v>
      </c>
      <c r="AB695" s="49">
        <v>0</v>
      </c>
      <c r="AC695" s="54">
        <v>0</v>
      </c>
      <c r="AD695" s="48">
        <v>0</v>
      </c>
      <c r="AE695" s="48">
        <v>0</v>
      </c>
      <c r="AF695" s="163">
        <v>0</v>
      </c>
    </row>
    <row r="696" spans="1:32" ht="18" customHeight="1" x14ac:dyDescent="0.25">
      <c r="A696" s="18" t="s">
        <v>803</v>
      </c>
      <c r="B696" s="17" t="s">
        <v>2423</v>
      </c>
      <c r="C696" s="96" t="s">
        <v>1189</v>
      </c>
      <c r="D696" s="21">
        <v>45341</v>
      </c>
      <c r="E696" s="17" t="s">
        <v>2424</v>
      </c>
      <c r="F696" s="17" t="s">
        <v>2425</v>
      </c>
      <c r="G696" s="17" t="s">
        <v>1192</v>
      </c>
      <c r="H696" s="97" t="s">
        <v>1192</v>
      </c>
      <c r="I696" s="145">
        <v>0</v>
      </c>
      <c r="J696" s="49">
        <v>0</v>
      </c>
      <c r="K696" s="49">
        <v>0</v>
      </c>
      <c r="L696" s="49">
        <v>0</v>
      </c>
      <c r="M696" s="49">
        <v>0</v>
      </c>
      <c r="N696" s="49">
        <v>0</v>
      </c>
      <c r="O696" s="54">
        <v>0</v>
      </c>
      <c r="P696" s="160">
        <v>0</v>
      </c>
      <c r="Q696" s="151">
        <v>0</v>
      </c>
      <c r="R696" s="50">
        <v>0</v>
      </c>
      <c r="S696" s="50">
        <v>0</v>
      </c>
      <c r="T696" s="50">
        <v>0</v>
      </c>
      <c r="U696" s="50">
        <v>0</v>
      </c>
      <c r="V696" s="55">
        <v>0</v>
      </c>
      <c r="W696" s="50">
        <v>0</v>
      </c>
      <c r="X696" s="161">
        <v>0</v>
      </c>
      <c r="Y696" s="145">
        <v>0</v>
      </c>
      <c r="Z696" s="49">
        <v>0</v>
      </c>
      <c r="AA696" s="49">
        <v>0</v>
      </c>
      <c r="AB696" s="49">
        <v>0</v>
      </c>
      <c r="AC696" s="54">
        <v>0</v>
      </c>
      <c r="AD696" s="48">
        <v>0</v>
      </c>
      <c r="AE696" s="48">
        <v>0</v>
      </c>
      <c r="AF696" s="163">
        <v>0</v>
      </c>
    </row>
    <row r="697" spans="1:32" ht="18" customHeight="1" x14ac:dyDescent="0.25">
      <c r="A697" s="15" t="s">
        <v>804</v>
      </c>
      <c r="B697" s="17" t="s">
        <v>2426</v>
      </c>
      <c r="C697" s="96" t="s">
        <v>1189</v>
      </c>
      <c r="D697" s="21">
        <v>45355</v>
      </c>
      <c r="E697" s="17" t="s">
        <v>2315</v>
      </c>
      <c r="F697" s="17" t="s">
        <v>1446</v>
      </c>
      <c r="G697" s="17" t="s">
        <v>1192</v>
      </c>
      <c r="H697" s="97" t="s">
        <v>1192</v>
      </c>
      <c r="I697" s="145">
        <v>0</v>
      </c>
      <c r="J697" s="49">
        <v>0</v>
      </c>
      <c r="K697" s="49">
        <v>0</v>
      </c>
      <c r="L697" s="49">
        <v>0</v>
      </c>
      <c r="M697" s="49">
        <v>0</v>
      </c>
      <c r="N697" s="49">
        <v>0</v>
      </c>
      <c r="O697" s="54">
        <v>0</v>
      </c>
      <c r="P697" s="160">
        <v>0</v>
      </c>
      <c r="Q697" s="151">
        <v>0</v>
      </c>
      <c r="R697" s="50">
        <v>0</v>
      </c>
      <c r="S697" s="50">
        <v>0</v>
      </c>
      <c r="T697" s="50">
        <v>0</v>
      </c>
      <c r="U697" s="50">
        <v>0</v>
      </c>
      <c r="V697" s="55">
        <v>0</v>
      </c>
      <c r="W697" s="50">
        <v>0</v>
      </c>
      <c r="X697" s="161">
        <v>0</v>
      </c>
      <c r="Y697" s="145">
        <v>0</v>
      </c>
      <c r="Z697" s="49">
        <v>0</v>
      </c>
      <c r="AA697" s="49">
        <v>0</v>
      </c>
      <c r="AB697" s="49">
        <v>0</v>
      </c>
      <c r="AC697" s="54">
        <v>0</v>
      </c>
      <c r="AD697" s="48">
        <v>0</v>
      </c>
      <c r="AE697" s="48">
        <v>0</v>
      </c>
      <c r="AF697" s="163">
        <v>0</v>
      </c>
    </row>
    <row r="698" spans="1:32" ht="18" customHeight="1" x14ac:dyDescent="0.25">
      <c r="A698" s="18" t="s">
        <v>805</v>
      </c>
      <c r="B698" s="17" t="s">
        <v>2427</v>
      </c>
      <c r="C698" s="96" t="s">
        <v>1189</v>
      </c>
      <c r="D698" s="21">
        <v>45407</v>
      </c>
      <c r="E698" s="17" t="s">
        <v>1307</v>
      </c>
      <c r="F698" s="17" t="s">
        <v>2428</v>
      </c>
      <c r="G698" s="17" t="s">
        <v>1192</v>
      </c>
      <c r="H698" s="97" t="s">
        <v>1192</v>
      </c>
      <c r="I698" s="145">
        <v>0</v>
      </c>
      <c r="J698" s="49">
        <v>0</v>
      </c>
      <c r="K698" s="49">
        <v>0</v>
      </c>
      <c r="L698" s="49">
        <v>0</v>
      </c>
      <c r="M698" s="49">
        <v>0</v>
      </c>
      <c r="N698" s="49">
        <v>0</v>
      </c>
      <c r="O698" s="54">
        <v>0</v>
      </c>
      <c r="P698" s="160">
        <v>0</v>
      </c>
      <c r="Q698" s="151">
        <v>0</v>
      </c>
      <c r="R698" s="50">
        <v>0</v>
      </c>
      <c r="S698" s="50">
        <v>0</v>
      </c>
      <c r="T698" s="50">
        <v>0</v>
      </c>
      <c r="U698" s="50">
        <v>0</v>
      </c>
      <c r="V698" s="55">
        <v>0</v>
      </c>
      <c r="W698" s="50">
        <v>0</v>
      </c>
      <c r="X698" s="161">
        <v>0</v>
      </c>
      <c r="Y698" s="145">
        <v>0</v>
      </c>
      <c r="Z698" s="49">
        <v>0</v>
      </c>
      <c r="AA698" s="49">
        <v>0</v>
      </c>
      <c r="AB698" s="49">
        <v>0</v>
      </c>
      <c r="AC698" s="54">
        <v>0</v>
      </c>
      <c r="AD698" s="48">
        <v>0</v>
      </c>
      <c r="AE698" s="48">
        <v>0</v>
      </c>
      <c r="AF698" s="163">
        <v>0</v>
      </c>
    </row>
    <row r="699" spans="1:32" ht="18" hidden="1" customHeight="1" x14ac:dyDescent="0.25">
      <c r="A699" s="15" t="s">
        <v>806</v>
      </c>
      <c r="B699" s="17" t="s">
        <v>2429</v>
      </c>
      <c r="C699" s="96" t="s">
        <v>1204</v>
      </c>
      <c r="D699" s="21">
        <v>45370</v>
      </c>
      <c r="E699" s="17" t="s">
        <v>1360</v>
      </c>
      <c r="F699" s="17" t="s">
        <v>2430</v>
      </c>
      <c r="G699" s="17" t="s">
        <v>1192</v>
      </c>
      <c r="H699" s="97" t="s">
        <v>1192</v>
      </c>
      <c r="I699" s="145">
        <v>0</v>
      </c>
      <c r="J699" s="49">
        <v>0</v>
      </c>
      <c r="K699" s="49">
        <v>0</v>
      </c>
      <c r="L699" s="49">
        <v>0</v>
      </c>
      <c r="M699" s="49">
        <v>0</v>
      </c>
      <c r="N699" s="49">
        <v>0</v>
      </c>
      <c r="O699" s="54">
        <v>0</v>
      </c>
      <c r="P699" s="160">
        <v>0</v>
      </c>
      <c r="Q699" s="151">
        <v>0</v>
      </c>
      <c r="R699" s="50">
        <v>0</v>
      </c>
      <c r="S699" s="50">
        <v>0</v>
      </c>
      <c r="T699" s="50">
        <v>0</v>
      </c>
      <c r="U699" s="50">
        <v>0</v>
      </c>
      <c r="V699" s="55">
        <v>0</v>
      </c>
      <c r="W699" s="50">
        <v>0</v>
      </c>
      <c r="X699" s="161">
        <v>0</v>
      </c>
      <c r="Y699" s="145">
        <v>0</v>
      </c>
      <c r="Z699" s="49">
        <v>0</v>
      </c>
      <c r="AA699" s="49">
        <v>0</v>
      </c>
      <c r="AB699" s="49">
        <v>0</v>
      </c>
      <c r="AC699" s="54">
        <v>0</v>
      </c>
      <c r="AD699" s="48">
        <v>0</v>
      </c>
      <c r="AE699" s="48">
        <v>0</v>
      </c>
      <c r="AF699" s="163">
        <v>0</v>
      </c>
    </row>
    <row r="700" spans="1:32" ht="18" customHeight="1" x14ac:dyDescent="0.25">
      <c r="A700" s="18" t="s">
        <v>807</v>
      </c>
      <c r="B700" s="17" t="s">
        <v>2431</v>
      </c>
      <c r="C700" s="96" t="s">
        <v>1189</v>
      </c>
      <c r="D700" s="21">
        <v>45399</v>
      </c>
      <c r="E700" s="17" t="s">
        <v>2432</v>
      </c>
      <c r="F700" s="17" t="s">
        <v>2425</v>
      </c>
      <c r="G700" s="17" t="s">
        <v>1192</v>
      </c>
      <c r="H700" s="97" t="s">
        <v>1267</v>
      </c>
      <c r="I700" s="145">
        <v>0</v>
      </c>
      <c r="J700" s="49">
        <v>0</v>
      </c>
      <c r="K700" s="49">
        <v>0</v>
      </c>
      <c r="L700" s="49">
        <v>0</v>
      </c>
      <c r="M700" s="49">
        <v>0</v>
      </c>
      <c r="N700" s="49">
        <v>0</v>
      </c>
      <c r="O700" s="54">
        <v>0</v>
      </c>
      <c r="P700" s="160">
        <v>0</v>
      </c>
      <c r="Q700" s="151">
        <v>0</v>
      </c>
      <c r="R700" s="50">
        <v>0</v>
      </c>
      <c r="S700" s="50">
        <v>0</v>
      </c>
      <c r="T700" s="50">
        <v>0</v>
      </c>
      <c r="U700" s="50">
        <v>0</v>
      </c>
      <c r="V700" s="55">
        <v>0</v>
      </c>
      <c r="W700" s="50">
        <v>0</v>
      </c>
      <c r="X700" s="161">
        <v>0</v>
      </c>
      <c r="Y700" s="145">
        <v>0</v>
      </c>
      <c r="Z700" s="49">
        <v>0</v>
      </c>
      <c r="AA700" s="49">
        <v>0</v>
      </c>
      <c r="AB700" s="49">
        <v>0</v>
      </c>
      <c r="AC700" s="54">
        <v>0</v>
      </c>
      <c r="AD700" s="48">
        <v>0</v>
      </c>
      <c r="AE700" s="48">
        <v>0</v>
      </c>
      <c r="AF700" s="163">
        <v>0</v>
      </c>
    </row>
    <row r="701" spans="1:32" ht="18" customHeight="1" x14ac:dyDescent="0.25">
      <c r="A701" s="15" t="s">
        <v>808</v>
      </c>
      <c r="B701" s="17" t="s">
        <v>2433</v>
      </c>
      <c r="C701" s="96" t="s">
        <v>1189</v>
      </c>
      <c r="D701" s="21">
        <v>45386</v>
      </c>
      <c r="E701" s="17" t="s">
        <v>2434</v>
      </c>
      <c r="F701" s="17" t="s">
        <v>2435</v>
      </c>
      <c r="G701" s="17" t="s">
        <v>1192</v>
      </c>
      <c r="H701" s="97" t="s">
        <v>1192</v>
      </c>
      <c r="I701" s="145">
        <v>0</v>
      </c>
      <c r="J701" s="49">
        <v>0</v>
      </c>
      <c r="K701" s="49">
        <v>0</v>
      </c>
      <c r="L701" s="49">
        <v>0</v>
      </c>
      <c r="M701" s="49">
        <v>0</v>
      </c>
      <c r="N701" s="49">
        <v>0</v>
      </c>
      <c r="O701" s="54">
        <v>0</v>
      </c>
      <c r="P701" s="160">
        <v>0</v>
      </c>
      <c r="Q701" s="151">
        <v>0</v>
      </c>
      <c r="R701" s="50">
        <v>0</v>
      </c>
      <c r="S701" s="50">
        <v>0</v>
      </c>
      <c r="T701" s="50">
        <v>0</v>
      </c>
      <c r="U701" s="50">
        <v>0</v>
      </c>
      <c r="V701" s="55">
        <v>0</v>
      </c>
      <c r="W701" s="50">
        <v>0</v>
      </c>
      <c r="X701" s="161">
        <v>0</v>
      </c>
      <c r="Y701" s="145">
        <v>0</v>
      </c>
      <c r="Z701" s="49">
        <v>0</v>
      </c>
      <c r="AA701" s="49">
        <v>0</v>
      </c>
      <c r="AB701" s="49">
        <v>0</v>
      </c>
      <c r="AC701" s="54">
        <v>0</v>
      </c>
      <c r="AD701" s="48">
        <v>0</v>
      </c>
      <c r="AE701" s="48">
        <v>0</v>
      </c>
      <c r="AF701" s="163">
        <v>0</v>
      </c>
    </row>
    <row r="702" spans="1:32" ht="18" customHeight="1" x14ac:dyDescent="0.25">
      <c r="A702" s="18" t="s">
        <v>809</v>
      </c>
      <c r="B702" s="17" t="s">
        <v>2436</v>
      </c>
      <c r="C702" s="96" t="s">
        <v>1189</v>
      </c>
      <c r="D702" s="21">
        <v>45397</v>
      </c>
      <c r="E702" s="17" t="s">
        <v>1917</v>
      </c>
      <c r="F702" s="17" t="s">
        <v>1940</v>
      </c>
      <c r="G702" s="17" t="s">
        <v>1192</v>
      </c>
      <c r="H702" s="97" t="s">
        <v>1192</v>
      </c>
      <c r="I702" s="145">
        <v>0</v>
      </c>
      <c r="J702" s="49">
        <v>0</v>
      </c>
      <c r="K702" s="49">
        <v>0</v>
      </c>
      <c r="L702" s="49">
        <v>0</v>
      </c>
      <c r="M702" s="49">
        <v>0</v>
      </c>
      <c r="N702" s="49">
        <v>0</v>
      </c>
      <c r="O702" s="54">
        <v>0</v>
      </c>
      <c r="P702" s="160">
        <v>0</v>
      </c>
      <c r="Q702" s="151">
        <v>0</v>
      </c>
      <c r="R702" s="50">
        <v>0</v>
      </c>
      <c r="S702" s="50">
        <v>0</v>
      </c>
      <c r="T702" s="50">
        <v>0</v>
      </c>
      <c r="U702" s="50">
        <v>0</v>
      </c>
      <c r="V702" s="55">
        <v>0</v>
      </c>
      <c r="W702" s="50">
        <v>0</v>
      </c>
      <c r="X702" s="161">
        <v>0</v>
      </c>
      <c r="Y702" s="145">
        <v>0</v>
      </c>
      <c r="Z702" s="49">
        <v>0</v>
      </c>
      <c r="AA702" s="49">
        <v>0</v>
      </c>
      <c r="AB702" s="49">
        <v>0</v>
      </c>
      <c r="AC702" s="54">
        <v>0</v>
      </c>
      <c r="AD702" s="48">
        <v>0</v>
      </c>
      <c r="AE702" s="48">
        <v>0</v>
      </c>
      <c r="AF702" s="163">
        <v>0</v>
      </c>
    </row>
    <row r="703" spans="1:32" ht="18" customHeight="1" x14ac:dyDescent="0.25">
      <c r="A703" s="15" t="s">
        <v>810</v>
      </c>
      <c r="B703" s="17" t="s">
        <v>2437</v>
      </c>
      <c r="C703" s="96" t="s">
        <v>1189</v>
      </c>
      <c r="D703" s="21">
        <v>45397</v>
      </c>
      <c r="E703" s="17" t="s">
        <v>2438</v>
      </c>
      <c r="F703" s="17" t="s">
        <v>1776</v>
      </c>
      <c r="G703" s="17" t="s">
        <v>1192</v>
      </c>
      <c r="H703" s="97" t="s">
        <v>1192</v>
      </c>
      <c r="I703" s="145">
        <v>0</v>
      </c>
      <c r="J703" s="49">
        <v>0</v>
      </c>
      <c r="K703" s="49">
        <v>0</v>
      </c>
      <c r="L703" s="49">
        <v>0</v>
      </c>
      <c r="M703" s="49">
        <v>0</v>
      </c>
      <c r="N703" s="49">
        <v>0</v>
      </c>
      <c r="O703" s="54">
        <v>0</v>
      </c>
      <c r="P703" s="160">
        <v>0</v>
      </c>
      <c r="Q703" s="151">
        <v>0</v>
      </c>
      <c r="R703" s="50">
        <v>0</v>
      </c>
      <c r="S703" s="50">
        <v>0</v>
      </c>
      <c r="T703" s="50">
        <v>0</v>
      </c>
      <c r="U703" s="50">
        <v>0</v>
      </c>
      <c r="V703" s="55">
        <v>0</v>
      </c>
      <c r="W703" s="50">
        <v>0</v>
      </c>
      <c r="X703" s="161">
        <v>0</v>
      </c>
      <c r="Y703" s="145">
        <v>0</v>
      </c>
      <c r="Z703" s="49">
        <v>0</v>
      </c>
      <c r="AA703" s="49">
        <v>0</v>
      </c>
      <c r="AB703" s="49">
        <v>0</v>
      </c>
      <c r="AC703" s="54">
        <v>0</v>
      </c>
      <c r="AD703" s="48">
        <v>0</v>
      </c>
      <c r="AE703" s="48">
        <v>0</v>
      </c>
      <c r="AF703" s="163">
        <v>0</v>
      </c>
    </row>
    <row r="704" spans="1:32" ht="18" customHeight="1" x14ac:dyDescent="0.25">
      <c r="A704" s="18" t="s">
        <v>811</v>
      </c>
      <c r="B704" s="17" t="s">
        <v>2439</v>
      </c>
      <c r="C704" s="96" t="s">
        <v>1189</v>
      </c>
      <c r="D704" s="21">
        <v>45408</v>
      </c>
      <c r="E704" s="17" t="s">
        <v>1191</v>
      </c>
      <c r="F704" s="17" t="s">
        <v>2440</v>
      </c>
      <c r="G704" s="17" t="s">
        <v>1192</v>
      </c>
      <c r="H704" s="97" t="s">
        <v>1267</v>
      </c>
      <c r="I704" s="145">
        <v>0</v>
      </c>
      <c r="J704" s="49">
        <v>0</v>
      </c>
      <c r="K704" s="49">
        <v>0</v>
      </c>
      <c r="L704" s="49">
        <v>0</v>
      </c>
      <c r="M704" s="49">
        <v>0</v>
      </c>
      <c r="N704" s="49">
        <v>0</v>
      </c>
      <c r="O704" s="54">
        <v>0</v>
      </c>
      <c r="P704" s="160">
        <v>0</v>
      </c>
      <c r="Q704" s="151">
        <v>0</v>
      </c>
      <c r="R704" s="50">
        <v>0</v>
      </c>
      <c r="S704" s="50">
        <v>0</v>
      </c>
      <c r="T704" s="50">
        <v>0</v>
      </c>
      <c r="U704" s="50">
        <v>0</v>
      </c>
      <c r="V704" s="55">
        <v>0</v>
      </c>
      <c r="W704" s="50">
        <v>0</v>
      </c>
      <c r="X704" s="161">
        <v>0</v>
      </c>
      <c r="Y704" s="145">
        <v>0</v>
      </c>
      <c r="Z704" s="49">
        <v>0</v>
      </c>
      <c r="AA704" s="49">
        <v>0</v>
      </c>
      <c r="AB704" s="49">
        <v>0</v>
      </c>
      <c r="AC704" s="54">
        <v>0</v>
      </c>
      <c r="AD704" s="48">
        <v>0</v>
      </c>
      <c r="AE704" s="48">
        <v>0</v>
      </c>
      <c r="AF704" s="163">
        <v>0</v>
      </c>
    </row>
    <row r="705" spans="1:32" ht="18" customHeight="1" x14ac:dyDescent="0.25">
      <c r="A705" s="15" t="s">
        <v>812</v>
      </c>
      <c r="B705" s="17" t="s">
        <v>2441</v>
      </c>
      <c r="C705" s="96" t="s">
        <v>1189</v>
      </c>
      <c r="D705" s="21">
        <v>45362</v>
      </c>
      <c r="E705" s="17" t="s">
        <v>1468</v>
      </c>
      <c r="F705" s="17" t="s">
        <v>1359</v>
      </c>
      <c r="G705" s="17" t="s">
        <v>1192</v>
      </c>
      <c r="H705" s="97" t="s">
        <v>1192</v>
      </c>
      <c r="I705" s="145">
        <v>0</v>
      </c>
      <c r="J705" s="49">
        <v>0</v>
      </c>
      <c r="K705" s="49">
        <v>0</v>
      </c>
      <c r="L705" s="49">
        <v>0</v>
      </c>
      <c r="M705" s="49">
        <v>0</v>
      </c>
      <c r="N705" s="49">
        <v>0</v>
      </c>
      <c r="O705" s="54">
        <v>0</v>
      </c>
      <c r="P705" s="160">
        <v>0</v>
      </c>
      <c r="Q705" s="151">
        <v>0</v>
      </c>
      <c r="R705" s="50">
        <v>0</v>
      </c>
      <c r="S705" s="50">
        <v>0</v>
      </c>
      <c r="T705" s="50">
        <v>0</v>
      </c>
      <c r="U705" s="50">
        <v>0</v>
      </c>
      <c r="V705" s="55">
        <v>0</v>
      </c>
      <c r="W705" s="50">
        <v>0</v>
      </c>
      <c r="X705" s="161">
        <v>0</v>
      </c>
      <c r="Y705" s="145">
        <v>0</v>
      </c>
      <c r="Z705" s="49">
        <v>0</v>
      </c>
      <c r="AA705" s="49">
        <v>0</v>
      </c>
      <c r="AB705" s="49">
        <v>0</v>
      </c>
      <c r="AC705" s="54">
        <v>0</v>
      </c>
      <c r="AD705" s="48">
        <v>0</v>
      </c>
      <c r="AE705" s="48">
        <v>0</v>
      </c>
      <c r="AF705" s="163">
        <v>0</v>
      </c>
    </row>
    <row r="706" spans="1:32" ht="18" customHeight="1" x14ac:dyDescent="0.25">
      <c r="A706" s="18" t="s">
        <v>813</v>
      </c>
      <c r="B706" s="17" t="s">
        <v>2442</v>
      </c>
      <c r="C706" s="96" t="s">
        <v>1189</v>
      </c>
      <c r="D706" s="21">
        <v>45386</v>
      </c>
      <c r="E706" s="17" t="s">
        <v>1600</v>
      </c>
      <c r="F706" s="17" t="s">
        <v>2146</v>
      </c>
      <c r="G706" s="17" t="s">
        <v>1192</v>
      </c>
      <c r="H706" s="97" t="s">
        <v>1192</v>
      </c>
      <c r="I706" s="145">
        <v>0</v>
      </c>
      <c r="J706" s="49">
        <v>0</v>
      </c>
      <c r="K706" s="49">
        <v>0</v>
      </c>
      <c r="L706" s="49">
        <v>0</v>
      </c>
      <c r="M706" s="49">
        <v>0</v>
      </c>
      <c r="N706" s="49">
        <v>0</v>
      </c>
      <c r="O706" s="54">
        <v>0</v>
      </c>
      <c r="P706" s="160">
        <v>0</v>
      </c>
      <c r="Q706" s="151">
        <v>-250000</v>
      </c>
      <c r="R706" s="50">
        <v>250000</v>
      </c>
      <c r="S706" s="50">
        <v>0</v>
      </c>
      <c r="T706" s="50">
        <v>0</v>
      </c>
      <c r="U706" s="50">
        <v>0</v>
      </c>
      <c r="V706" s="55">
        <v>0</v>
      </c>
      <c r="W706" s="50">
        <v>0</v>
      </c>
      <c r="X706" s="161">
        <v>0</v>
      </c>
      <c r="Y706" s="145">
        <v>0</v>
      </c>
      <c r="Z706" s="49">
        <v>0</v>
      </c>
      <c r="AA706" s="49">
        <v>0</v>
      </c>
      <c r="AB706" s="49">
        <v>0</v>
      </c>
      <c r="AC706" s="54">
        <v>0</v>
      </c>
      <c r="AD706" s="48">
        <v>0</v>
      </c>
      <c r="AE706" s="48">
        <v>0</v>
      </c>
      <c r="AF706" s="163">
        <v>0</v>
      </c>
    </row>
    <row r="707" spans="1:32" ht="18" customHeight="1" x14ac:dyDescent="0.25">
      <c r="A707" s="15" t="s">
        <v>814</v>
      </c>
      <c r="B707" s="17" t="s">
        <v>2443</v>
      </c>
      <c r="C707" s="96" t="s">
        <v>1189</v>
      </c>
      <c r="D707" s="21">
        <v>45385</v>
      </c>
      <c r="E707" s="17" t="s">
        <v>2444</v>
      </c>
      <c r="F707" s="17" t="s">
        <v>2445</v>
      </c>
      <c r="G707" s="17" t="s">
        <v>1192</v>
      </c>
      <c r="H707" s="97" t="s">
        <v>1267</v>
      </c>
      <c r="I707" s="145">
        <v>0</v>
      </c>
      <c r="J707" s="49">
        <v>0</v>
      </c>
      <c r="K707" s="49">
        <v>0</v>
      </c>
      <c r="L707" s="49">
        <v>0</v>
      </c>
      <c r="M707" s="49">
        <v>0</v>
      </c>
      <c r="N707" s="49">
        <v>0</v>
      </c>
      <c r="O707" s="54">
        <v>0</v>
      </c>
      <c r="P707" s="160">
        <v>0</v>
      </c>
      <c r="Q707" s="151">
        <v>0</v>
      </c>
      <c r="R707" s="50">
        <v>0</v>
      </c>
      <c r="S707" s="50">
        <v>0</v>
      </c>
      <c r="T707" s="50">
        <v>0</v>
      </c>
      <c r="U707" s="50">
        <v>0</v>
      </c>
      <c r="V707" s="55">
        <v>0</v>
      </c>
      <c r="W707" s="50">
        <v>0</v>
      </c>
      <c r="X707" s="161">
        <v>0</v>
      </c>
      <c r="Y707" s="145">
        <v>0</v>
      </c>
      <c r="Z707" s="49">
        <v>0</v>
      </c>
      <c r="AA707" s="49">
        <v>0</v>
      </c>
      <c r="AB707" s="49">
        <v>0</v>
      </c>
      <c r="AC707" s="54">
        <v>0</v>
      </c>
      <c r="AD707" s="48">
        <v>0</v>
      </c>
      <c r="AE707" s="48">
        <v>0</v>
      </c>
      <c r="AF707" s="163">
        <v>0</v>
      </c>
    </row>
    <row r="708" spans="1:32" ht="18" customHeight="1" x14ac:dyDescent="0.25">
      <c r="A708" s="18" t="s">
        <v>815</v>
      </c>
      <c r="B708" s="17" t="s">
        <v>2446</v>
      </c>
      <c r="C708" s="96" t="s">
        <v>1189</v>
      </c>
      <c r="D708" s="21">
        <v>45362</v>
      </c>
      <c r="E708" s="17" t="s">
        <v>1270</v>
      </c>
      <c r="F708" s="17" t="s">
        <v>2146</v>
      </c>
      <c r="G708" s="17" t="s">
        <v>1192</v>
      </c>
      <c r="H708" s="97" t="s">
        <v>1192</v>
      </c>
      <c r="I708" s="145">
        <v>0</v>
      </c>
      <c r="J708" s="49">
        <v>0</v>
      </c>
      <c r="K708" s="49">
        <v>0</v>
      </c>
      <c r="L708" s="49">
        <v>0</v>
      </c>
      <c r="M708" s="49">
        <v>0</v>
      </c>
      <c r="N708" s="49">
        <v>0</v>
      </c>
      <c r="O708" s="54">
        <v>0</v>
      </c>
      <c r="P708" s="160">
        <v>0</v>
      </c>
      <c r="Q708" s="151">
        <v>0</v>
      </c>
      <c r="R708" s="50">
        <v>0</v>
      </c>
      <c r="S708" s="50">
        <v>0</v>
      </c>
      <c r="T708" s="50">
        <v>0</v>
      </c>
      <c r="U708" s="50">
        <v>0</v>
      </c>
      <c r="V708" s="55">
        <v>0</v>
      </c>
      <c r="W708" s="50">
        <v>0</v>
      </c>
      <c r="X708" s="161">
        <v>0</v>
      </c>
      <c r="Y708" s="145">
        <v>0</v>
      </c>
      <c r="Z708" s="49">
        <v>0</v>
      </c>
      <c r="AA708" s="49">
        <v>0</v>
      </c>
      <c r="AB708" s="49">
        <v>0</v>
      </c>
      <c r="AC708" s="54">
        <v>0</v>
      </c>
      <c r="AD708" s="48">
        <v>0</v>
      </c>
      <c r="AE708" s="48">
        <v>0</v>
      </c>
      <c r="AF708" s="163">
        <v>0</v>
      </c>
    </row>
    <row r="709" spans="1:32" ht="18" customHeight="1" x14ac:dyDescent="0.25">
      <c r="A709" s="15" t="s">
        <v>816</v>
      </c>
      <c r="B709" s="17" t="s">
        <v>2447</v>
      </c>
      <c r="C709" s="96" t="s">
        <v>1189</v>
      </c>
      <c r="D709" s="21">
        <v>45372</v>
      </c>
      <c r="E709" s="17" t="s">
        <v>1506</v>
      </c>
      <c r="F709" s="17" t="s">
        <v>1908</v>
      </c>
      <c r="G709" s="17" t="s">
        <v>1192</v>
      </c>
      <c r="H709" s="97" t="s">
        <v>1192</v>
      </c>
      <c r="I709" s="145">
        <v>0</v>
      </c>
      <c r="J709" s="49">
        <v>0</v>
      </c>
      <c r="K709" s="49">
        <v>0</v>
      </c>
      <c r="L709" s="49">
        <v>0</v>
      </c>
      <c r="M709" s="49">
        <v>0</v>
      </c>
      <c r="N709" s="49">
        <v>0</v>
      </c>
      <c r="O709" s="54">
        <v>0</v>
      </c>
      <c r="P709" s="160">
        <v>0</v>
      </c>
      <c r="Q709" s="151">
        <v>0</v>
      </c>
      <c r="R709" s="50">
        <v>0</v>
      </c>
      <c r="S709" s="50">
        <v>0</v>
      </c>
      <c r="T709" s="50">
        <v>0</v>
      </c>
      <c r="U709" s="50">
        <v>0</v>
      </c>
      <c r="V709" s="55">
        <v>0</v>
      </c>
      <c r="W709" s="50">
        <v>0</v>
      </c>
      <c r="X709" s="161">
        <v>0</v>
      </c>
      <c r="Y709" s="145">
        <v>0</v>
      </c>
      <c r="Z709" s="49">
        <v>0</v>
      </c>
      <c r="AA709" s="49">
        <v>0</v>
      </c>
      <c r="AB709" s="49">
        <v>0</v>
      </c>
      <c r="AC709" s="54">
        <v>0</v>
      </c>
      <c r="AD709" s="48">
        <v>0</v>
      </c>
      <c r="AE709" s="48">
        <v>0</v>
      </c>
      <c r="AF709" s="163">
        <v>0</v>
      </c>
    </row>
    <row r="710" spans="1:32" ht="18" customHeight="1" x14ac:dyDescent="0.25">
      <c r="A710" s="18" t="s">
        <v>817</v>
      </c>
      <c r="B710" s="17" t="s">
        <v>2448</v>
      </c>
      <c r="C710" s="96" t="s">
        <v>1189</v>
      </c>
      <c r="D710" s="21">
        <v>45407</v>
      </c>
      <c r="E710" s="17" t="s">
        <v>1647</v>
      </c>
      <c r="F710" s="17" t="s">
        <v>2449</v>
      </c>
      <c r="G710" s="17" t="s">
        <v>1192</v>
      </c>
      <c r="H710" s="97" t="s">
        <v>1192</v>
      </c>
      <c r="I710" s="145">
        <v>0</v>
      </c>
      <c r="J710" s="49">
        <v>0</v>
      </c>
      <c r="K710" s="49">
        <v>0</v>
      </c>
      <c r="L710" s="49">
        <v>0</v>
      </c>
      <c r="M710" s="49">
        <v>0</v>
      </c>
      <c r="N710" s="49">
        <v>0</v>
      </c>
      <c r="O710" s="54">
        <v>0</v>
      </c>
      <c r="P710" s="160">
        <v>0</v>
      </c>
      <c r="Q710" s="151">
        <v>0</v>
      </c>
      <c r="R710" s="50">
        <v>-15000000</v>
      </c>
      <c r="S710" s="50">
        <v>0</v>
      </c>
      <c r="T710" s="50">
        <v>0</v>
      </c>
      <c r="U710" s="50">
        <v>0</v>
      </c>
      <c r="V710" s="55">
        <v>0</v>
      </c>
      <c r="W710" s="50">
        <v>15000000</v>
      </c>
      <c r="X710" s="161">
        <v>0</v>
      </c>
      <c r="Y710" s="145">
        <v>0</v>
      </c>
      <c r="Z710" s="49">
        <v>0</v>
      </c>
      <c r="AA710" s="49">
        <v>0</v>
      </c>
      <c r="AB710" s="49">
        <v>0</v>
      </c>
      <c r="AC710" s="54">
        <v>0</v>
      </c>
      <c r="AD710" s="48">
        <v>0</v>
      </c>
      <c r="AE710" s="48">
        <v>0</v>
      </c>
      <c r="AF710" s="163">
        <v>0</v>
      </c>
    </row>
    <row r="711" spans="1:32" ht="18" customHeight="1" x14ac:dyDescent="0.25">
      <c r="A711" s="15" t="s">
        <v>818</v>
      </c>
      <c r="B711" s="17" t="s">
        <v>2450</v>
      </c>
      <c r="C711" s="96" t="s">
        <v>1189</v>
      </c>
      <c r="D711" s="21">
        <v>45400</v>
      </c>
      <c r="E711" s="17" t="s">
        <v>2451</v>
      </c>
      <c r="F711" s="17" t="s">
        <v>2452</v>
      </c>
      <c r="G711" s="17" t="s">
        <v>1192</v>
      </c>
      <c r="H711" s="97" t="s">
        <v>1192</v>
      </c>
      <c r="I711" s="145">
        <v>0</v>
      </c>
      <c r="J711" s="49">
        <v>0</v>
      </c>
      <c r="K711" s="49">
        <v>0</v>
      </c>
      <c r="L711" s="49">
        <v>0</v>
      </c>
      <c r="M711" s="49">
        <v>0</v>
      </c>
      <c r="N711" s="49">
        <v>0</v>
      </c>
      <c r="O711" s="54">
        <v>0</v>
      </c>
      <c r="P711" s="160">
        <v>0</v>
      </c>
      <c r="Q711" s="151">
        <v>0</v>
      </c>
      <c r="R711" s="50">
        <v>0</v>
      </c>
      <c r="S711" s="50">
        <v>0</v>
      </c>
      <c r="T711" s="50">
        <v>0</v>
      </c>
      <c r="U711" s="50">
        <v>0</v>
      </c>
      <c r="V711" s="55">
        <v>0</v>
      </c>
      <c r="W711" s="50">
        <v>0</v>
      </c>
      <c r="X711" s="161">
        <v>0</v>
      </c>
      <c r="Y711" s="145">
        <v>0</v>
      </c>
      <c r="Z711" s="49">
        <v>0</v>
      </c>
      <c r="AA711" s="49">
        <v>0</v>
      </c>
      <c r="AB711" s="49">
        <v>0</v>
      </c>
      <c r="AC711" s="54">
        <v>0</v>
      </c>
      <c r="AD711" s="48">
        <v>0</v>
      </c>
      <c r="AE711" s="48">
        <v>0</v>
      </c>
      <c r="AF711" s="163">
        <v>0</v>
      </c>
    </row>
    <row r="712" spans="1:32" ht="18" customHeight="1" x14ac:dyDescent="0.25">
      <c r="A712" s="18" t="s">
        <v>819</v>
      </c>
      <c r="B712" s="17" t="s">
        <v>2453</v>
      </c>
      <c r="C712" s="96" t="s">
        <v>1189</v>
      </c>
      <c r="D712" s="21">
        <v>45366</v>
      </c>
      <c r="E712" s="17" t="s">
        <v>2454</v>
      </c>
      <c r="F712" s="17" t="s">
        <v>2067</v>
      </c>
      <c r="G712" s="17" t="s">
        <v>1192</v>
      </c>
      <c r="H712" s="97" t="s">
        <v>1192</v>
      </c>
      <c r="I712" s="145">
        <v>0</v>
      </c>
      <c r="J712" s="49">
        <v>0</v>
      </c>
      <c r="K712" s="49">
        <v>0</v>
      </c>
      <c r="L712" s="49">
        <v>0</v>
      </c>
      <c r="M712" s="49">
        <v>0</v>
      </c>
      <c r="N712" s="49">
        <v>0</v>
      </c>
      <c r="O712" s="54">
        <v>0</v>
      </c>
      <c r="P712" s="160">
        <v>0</v>
      </c>
      <c r="Q712" s="151">
        <v>0</v>
      </c>
      <c r="R712" s="50">
        <v>0</v>
      </c>
      <c r="S712" s="50">
        <v>0</v>
      </c>
      <c r="T712" s="50">
        <v>0</v>
      </c>
      <c r="U712" s="50">
        <v>0</v>
      </c>
      <c r="V712" s="55">
        <v>0</v>
      </c>
      <c r="W712" s="50">
        <v>0</v>
      </c>
      <c r="X712" s="161">
        <v>0</v>
      </c>
      <c r="Y712" s="145">
        <v>0</v>
      </c>
      <c r="Z712" s="49">
        <v>0</v>
      </c>
      <c r="AA712" s="49">
        <v>0</v>
      </c>
      <c r="AB712" s="49">
        <v>0</v>
      </c>
      <c r="AC712" s="54">
        <v>0</v>
      </c>
      <c r="AD712" s="48">
        <v>0</v>
      </c>
      <c r="AE712" s="48">
        <v>0</v>
      </c>
      <c r="AF712" s="163">
        <v>0</v>
      </c>
    </row>
    <row r="713" spans="1:32" ht="18" customHeight="1" x14ac:dyDescent="0.25">
      <c r="A713" s="15" t="s">
        <v>820</v>
      </c>
      <c r="B713" s="17" t="s">
        <v>2455</v>
      </c>
      <c r="C713" s="96" t="s">
        <v>1189</v>
      </c>
      <c r="D713" s="21">
        <v>45363</v>
      </c>
      <c r="E713" s="17" t="s">
        <v>2456</v>
      </c>
      <c r="F713" s="17" t="s">
        <v>2457</v>
      </c>
      <c r="G713" s="17" t="s">
        <v>1192</v>
      </c>
      <c r="H713" s="97" t="s">
        <v>1192</v>
      </c>
      <c r="I713" s="145">
        <v>0</v>
      </c>
      <c r="J713" s="49">
        <v>0</v>
      </c>
      <c r="K713" s="49">
        <v>0</v>
      </c>
      <c r="L713" s="49">
        <v>0</v>
      </c>
      <c r="M713" s="49">
        <v>0</v>
      </c>
      <c r="N713" s="49">
        <v>0</v>
      </c>
      <c r="O713" s="54">
        <v>0</v>
      </c>
      <c r="P713" s="160">
        <v>0</v>
      </c>
      <c r="Q713" s="151">
        <v>0</v>
      </c>
      <c r="R713" s="50">
        <v>0</v>
      </c>
      <c r="S713" s="50">
        <v>0</v>
      </c>
      <c r="T713" s="50">
        <v>0</v>
      </c>
      <c r="U713" s="50">
        <v>0</v>
      </c>
      <c r="V713" s="55">
        <v>0</v>
      </c>
      <c r="W713" s="50">
        <v>0</v>
      </c>
      <c r="X713" s="161">
        <v>0</v>
      </c>
      <c r="Y713" s="145">
        <v>0</v>
      </c>
      <c r="Z713" s="49">
        <v>0</v>
      </c>
      <c r="AA713" s="49">
        <v>0</v>
      </c>
      <c r="AB713" s="49">
        <v>0</v>
      </c>
      <c r="AC713" s="54">
        <v>0</v>
      </c>
      <c r="AD713" s="48">
        <v>0</v>
      </c>
      <c r="AE713" s="48">
        <v>0</v>
      </c>
      <c r="AF713" s="163">
        <v>0</v>
      </c>
    </row>
    <row r="714" spans="1:32" ht="18" customHeight="1" x14ac:dyDescent="0.25">
      <c r="A714" s="18" t="s">
        <v>821</v>
      </c>
      <c r="B714" s="17" t="s">
        <v>2458</v>
      </c>
      <c r="C714" s="96" t="s">
        <v>1197</v>
      </c>
      <c r="D714" s="21">
        <v>45363</v>
      </c>
      <c r="E714" s="17" t="s">
        <v>2459</v>
      </c>
      <c r="F714" s="17" t="s">
        <v>2460</v>
      </c>
      <c r="G714" s="17" t="s">
        <v>1192</v>
      </c>
      <c r="H714" s="97" t="s">
        <v>1192</v>
      </c>
      <c r="I714" s="145">
        <v>0</v>
      </c>
      <c r="J714" s="49">
        <v>0</v>
      </c>
      <c r="K714" s="49">
        <v>0</v>
      </c>
      <c r="L714" s="49">
        <v>0</v>
      </c>
      <c r="M714" s="49">
        <v>0</v>
      </c>
      <c r="N714" s="49">
        <v>0</v>
      </c>
      <c r="O714" s="54">
        <v>0</v>
      </c>
      <c r="P714" s="160">
        <v>0</v>
      </c>
      <c r="Q714" s="151">
        <v>0</v>
      </c>
      <c r="R714" s="50">
        <v>0</v>
      </c>
      <c r="S714" s="50">
        <v>0</v>
      </c>
      <c r="T714" s="50">
        <v>0</v>
      </c>
      <c r="U714" s="50">
        <v>0</v>
      </c>
      <c r="V714" s="55">
        <v>0</v>
      </c>
      <c r="W714" s="50">
        <v>0</v>
      </c>
      <c r="X714" s="161">
        <v>0</v>
      </c>
      <c r="Y714" s="145">
        <v>0</v>
      </c>
      <c r="Z714" s="49">
        <v>0</v>
      </c>
      <c r="AA714" s="49">
        <v>0</v>
      </c>
      <c r="AB714" s="49">
        <v>0</v>
      </c>
      <c r="AC714" s="54">
        <v>0</v>
      </c>
      <c r="AD714" s="48">
        <v>0</v>
      </c>
      <c r="AE714" s="48">
        <v>0</v>
      </c>
      <c r="AF714" s="163">
        <v>0</v>
      </c>
    </row>
    <row r="715" spans="1:32" ht="18" customHeight="1" x14ac:dyDescent="0.25">
      <c r="A715" s="15" t="s">
        <v>822</v>
      </c>
      <c r="B715" s="17" t="s">
        <v>2461</v>
      </c>
      <c r="C715" s="96" t="s">
        <v>1189</v>
      </c>
      <c r="D715" s="21">
        <v>45365</v>
      </c>
      <c r="E715" s="17" t="s">
        <v>2462</v>
      </c>
      <c r="F715" s="17" t="s">
        <v>2457</v>
      </c>
      <c r="G715" s="17" t="s">
        <v>1192</v>
      </c>
      <c r="H715" s="97" t="s">
        <v>1192</v>
      </c>
      <c r="I715" s="145">
        <v>0</v>
      </c>
      <c r="J715" s="49">
        <v>0</v>
      </c>
      <c r="K715" s="49">
        <v>0</v>
      </c>
      <c r="L715" s="49">
        <v>0</v>
      </c>
      <c r="M715" s="49">
        <v>0</v>
      </c>
      <c r="N715" s="49">
        <v>0</v>
      </c>
      <c r="O715" s="54">
        <v>0</v>
      </c>
      <c r="P715" s="160">
        <v>0</v>
      </c>
      <c r="Q715" s="151">
        <v>0</v>
      </c>
      <c r="R715" s="50">
        <v>0</v>
      </c>
      <c r="S715" s="50">
        <v>0</v>
      </c>
      <c r="T715" s="50">
        <v>0</v>
      </c>
      <c r="U715" s="50">
        <v>0</v>
      </c>
      <c r="V715" s="55">
        <v>0</v>
      </c>
      <c r="W715" s="50">
        <v>0</v>
      </c>
      <c r="X715" s="161">
        <v>0</v>
      </c>
      <c r="Y715" s="145">
        <v>0</v>
      </c>
      <c r="Z715" s="49">
        <v>0</v>
      </c>
      <c r="AA715" s="49">
        <v>0</v>
      </c>
      <c r="AB715" s="49">
        <v>0</v>
      </c>
      <c r="AC715" s="54">
        <v>0</v>
      </c>
      <c r="AD715" s="48">
        <v>0</v>
      </c>
      <c r="AE715" s="48">
        <v>0</v>
      </c>
      <c r="AF715" s="163">
        <v>0</v>
      </c>
    </row>
    <row r="716" spans="1:32" ht="18" customHeight="1" x14ac:dyDescent="0.25">
      <c r="A716" s="18" t="s">
        <v>823</v>
      </c>
      <c r="B716" s="17" t="s">
        <v>2463</v>
      </c>
      <c r="C716" s="96" t="s">
        <v>1189</v>
      </c>
      <c r="D716" s="21">
        <v>45377</v>
      </c>
      <c r="E716" s="17" t="s">
        <v>2464</v>
      </c>
      <c r="F716" s="17" t="s">
        <v>2465</v>
      </c>
      <c r="G716" s="17" t="s">
        <v>1192</v>
      </c>
      <c r="H716" s="97" t="s">
        <v>1192</v>
      </c>
      <c r="I716" s="145">
        <v>0</v>
      </c>
      <c r="J716" s="49">
        <v>0</v>
      </c>
      <c r="K716" s="49">
        <v>0</v>
      </c>
      <c r="L716" s="49">
        <v>0</v>
      </c>
      <c r="M716" s="49">
        <v>0</v>
      </c>
      <c r="N716" s="49">
        <v>0</v>
      </c>
      <c r="O716" s="54">
        <v>0</v>
      </c>
      <c r="P716" s="160">
        <v>0</v>
      </c>
      <c r="Q716" s="151">
        <v>0</v>
      </c>
      <c r="R716" s="50">
        <v>0</v>
      </c>
      <c r="S716" s="50">
        <v>0</v>
      </c>
      <c r="T716" s="50">
        <v>0</v>
      </c>
      <c r="U716" s="50">
        <v>0</v>
      </c>
      <c r="V716" s="55">
        <v>0</v>
      </c>
      <c r="W716" s="50">
        <v>0</v>
      </c>
      <c r="X716" s="161">
        <v>0</v>
      </c>
      <c r="Y716" s="145">
        <v>0</v>
      </c>
      <c r="Z716" s="49">
        <v>0</v>
      </c>
      <c r="AA716" s="49">
        <v>0</v>
      </c>
      <c r="AB716" s="49">
        <v>0</v>
      </c>
      <c r="AC716" s="54">
        <v>0</v>
      </c>
      <c r="AD716" s="48">
        <v>0</v>
      </c>
      <c r="AE716" s="48">
        <v>0</v>
      </c>
      <c r="AF716" s="163">
        <v>0</v>
      </c>
    </row>
    <row r="717" spans="1:32" ht="18" customHeight="1" x14ac:dyDescent="0.25">
      <c r="A717" s="15" t="s">
        <v>824</v>
      </c>
      <c r="B717" s="17" t="s">
        <v>2466</v>
      </c>
      <c r="C717" s="96" t="s">
        <v>1189</v>
      </c>
      <c r="D717" s="21">
        <v>45406</v>
      </c>
      <c r="E717" s="17" t="s">
        <v>2354</v>
      </c>
      <c r="F717" s="17" t="s">
        <v>2467</v>
      </c>
      <c r="G717" s="17" t="s">
        <v>1192</v>
      </c>
      <c r="H717" s="97" t="s">
        <v>1192</v>
      </c>
      <c r="I717" s="145">
        <v>0</v>
      </c>
      <c r="J717" s="49">
        <v>0</v>
      </c>
      <c r="K717" s="49">
        <v>0</v>
      </c>
      <c r="L717" s="49">
        <v>0</v>
      </c>
      <c r="M717" s="49">
        <v>0</v>
      </c>
      <c r="N717" s="49">
        <v>0</v>
      </c>
      <c r="O717" s="54">
        <v>0</v>
      </c>
      <c r="P717" s="160">
        <v>0</v>
      </c>
      <c r="Q717" s="151">
        <v>-454000</v>
      </c>
      <c r="R717" s="50">
        <v>454000</v>
      </c>
      <c r="S717" s="50">
        <v>0</v>
      </c>
      <c r="T717" s="50">
        <v>0</v>
      </c>
      <c r="U717" s="50">
        <v>0</v>
      </c>
      <c r="V717" s="55">
        <v>0</v>
      </c>
      <c r="W717" s="50">
        <v>0</v>
      </c>
      <c r="X717" s="161">
        <v>0</v>
      </c>
      <c r="Y717" s="145">
        <v>244000</v>
      </c>
      <c r="Z717" s="49">
        <v>-244000</v>
      </c>
      <c r="AA717" s="49">
        <v>0</v>
      </c>
      <c r="AB717" s="49">
        <v>0</v>
      </c>
      <c r="AC717" s="54">
        <v>0</v>
      </c>
      <c r="AD717" s="48">
        <v>0</v>
      </c>
      <c r="AE717" s="48">
        <v>0</v>
      </c>
      <c r="AF717" s="163">
        <v>0</v>
      </c>
    </row>
    <row r="718" spans="1:32" ht="18" customHeight="1" x14ac:dyDescent="0.25">
      <c r="A718" s="18" t="s">
        <v>825</v>
      </c>
      <c r="B718" s="17" t="s">
        <v>2468</v>
      </c>
      <c r="C718" s="96" t="s">
        <v>1189</v>
      </c>
      <c r="D718" s="21">
        <v>45392</v>
      </c>
      <c r="E718" s="17" t="s">
        <v>2469</v>
      </c>
      <c r="F718" s="17" t="s">
        <v>2470</v>
      </c>
      <c r="G718" s="17" t="s">
        <v>1192</v>
      </c>
      <c r="H718" s="97" t="s">
        <v>1192</v>
      </c>
      <c r="I718" s="145">
        <v>0</v>
      </c>
      <c r="J718" s="49">
        <v>0</v>
      </c>
      <c r="K718" s="49">
        <v>0</v>
      </c>
      <c r="L718" s="49">
        <v>0</v>
      </c>
      <c r="M718" s="49">
        <v>0</v>
      </c>
      <c r="N718" s="49">
        <v>0</v>
      </c>
      <c r="O718" s="54">
        <v>0</v>
      </c>
      <c r="P718" s="160">
        <v>0</v>
      </c>
      <c r="Q718" s="151">
        <v>0</v>
      </c>
      <c r="R718" s="50">
        <v>0</v>
      </c>
      <c r="S718" s="50">
        <v>0</v>
      </c>
      <c r="T718" s="50">
        <v>0</v>
      </c>
      <c r="U718" s="50">
        <v>0</v>
      </c>
      <c r="V718" s="55">
        <v>0</v>
      </c>
      <c r="W718" s="50">
        <v>0</v>
      </c>
      <c r="X718" s="161">
        <v>0</v>
      </c>
      <c r="Y718" s="145">
        <v>0</v>
      </c>
      <c r="Z718" s="49">
        <v>0</v>
      </c>
      <c r="AA718" s="49">
        <v>0</v>
      </c>
      <c r="AB718" s="49">
        <v>0</v>
      </c>
      <c r="AC718" s="54">
        <v>0</v>
      </c>
      <c r="AD718" s="48">
        <v>0</v>
      </c>
      <c r="AE718" s="48">
        <v>0</v>
      </c>
      <c r="AF718" s="163">
        <v>0</v>
      </c>
    </row>
    <row r="719" spans="1:32" ht="18" customHeight="1" x14ac:dyDescent="0.25">
      <c r="A719" s="15" t="s">
        <v>826</v>
      </c>
      <c r="B719" s="17" t="s">
        <v>2471</v>
      </c>
      <c r="C719" s="96" t="s">
        <v>1189</v>
      </c>
      <c r="D719" s="21">
        <v>45407</v>
      </c>
      <c r="E719" s="17" t="s">
        <v>2472</v>
      </c>
      <c r="F719" s="17" t="s">
        <v>2473</v>
      </c>
      <c r="G719" s="17" t="s">
        <v>1192</v>
      </c>
      <c r="H719" s="97" t="s">
        <v>1192</v>
      </c>
      <c r="I719" s="145">
        <v>0</v>
      </c>
      <c r="J719" s="49">
        <v>0</v>
      </c>
      <c r="K719" s="49">
        <v>0</v>
      </c>
      <c r="L719" s="49">
        <v>0</v>
      </c>
      <c r="M719" s="49">
        <v>0</v>
      </c>
      <c r="N719" s="49">
        <v>0</v>
      </c>
      <c r="O719" s="54">
        <v>0</v>
      </c>
      <c r="P719" s="160">
        <v>0</v>
      </c>
      <c r="Q719" s="151">
        <v>0</v>
      </c>
      <c r="R719" s="50">
        <v>0</v>
      </c>
      <c r="S719" s="50">
        <v>0</v>
      </c>
      <c r="T719" s="50">
        <v>0</v>
      </c>
      <c r="U719" s="50">
        <v>0</v>
      </c>
      <c r="V719" s="55">
        <v>0</v>
      </c>
      <c r="W719" s="50">
        <v>0</v>
      </c>
      <c r="X719" s="161">
        <v>0</v>
      </c>
      <c r="Y719" s="145">
        <v>0</v>
      </c>
      <c r="Z719" s="49">
        <v>0</v>
      </c>
      <c r="AA719" s="49">
        <v>0</v>
      </c>
      <c r="AB719" s="49">
        <v>0</v>
      </c>
      <c r="AC719" s="54">
        <v>0</v>
      </c>
      <c r="AD719" s="48">
        <v>0</v>
      </c>
      <c r="AE719" s="48">
        <v>0</v>
      </c>
      <c r="AF719" s="163">
        <v>0</v>
      </c>
    </row>
    <row r="720" spans="1:32" ht="18" customHeight="1" x14ac:dyDescent="0.25">
      <c r="A720" s="18" t="s">
        <v>827</v>
      </c>
      <c r="B720" s="17" t="s">
        <v>2474</v>
      </c>
      <c r="C720" s="96" t="s">
        <v>1189</v>
      </c>
      <c r="D720" s="21">
        <v>45404</v>
      </c>
      <c r="E720" s="17" t="s">
        <v>2475</v>
      </c>
      <c r="F720" s="17" t="s">
        <v>2476</v>
      </c>
      <c r="G720" s="17" t="s">
        <v>1192</v>
      </c>
      <c r="H720" s="97" t="s">
        <v>1267</v>
      </c>
      <c r="I720" s="145">
        <v>0</v>
      </c>
      <c r="J720" s="49">
        <v>0</v>
      </c>
      <c r="K720" s="49">
        <v>0</v>
      </c>
      <c r="L720" s="49">
        <v>0</v>
      </c>
      <c r="M720" s="49">
        <v>0</v>
      </c>
      <c r="N720" s="49">
        <v>0</v>
      </c>
      <c r="O720" s="54">
        <v>0</v>
      </c>
      <c r="P720" s="160">
        <v>0</v>
      </c>
      <c r="Q720" s="151">
        <v>0</v>
      </c>
      <c r="R720" s="50">
        <v>0</v>
      </c>
      <c r="S720" s="50">
        <v>0</v>
      </c>
      <c r="T720" s="50">
        <v>0</v>
      </c>
      <c r="U720" s="50">
        <v>0</v>
      </c>
      <c r="V720" s="55">
        <v>0</v>
      </c>
      <c r="W720" s="50">
        <v>0</v>
      </c>
      <c r="X720" s="161">
        <v>0</v>
      </c>
      <c r="Y720" s="145">
        <v>0</v>
      </c>
      <c r="Z720" s="49">
        <v>0</v>
      </c>
      <c r="AA720" s="49">
        <v>0</v>
      </c>
      <c r="AB720" s="49">
        <v>0</v>
      </c>
      <c r="AC720" s="54">
        <v>0</v>
      </c>
      <c r="AD720" s="48">
        <v>0</v>
      </c>
      <c r="AE720" s="48">
        <v>0</v>
      </c>
      <c r="AF720" s="163">
        <v>0</v>
      </c>
    </row>
    <row r="721" spans="1:32" ht="18" customHeight="1" x14ac:dyDescent="0.25">
      <c r="A721" s="15" t="s">
        <v>828</v>
      </c>
      <c r="B721" s="17" t="s">
        <v>2477</v>
      </c>
      <c r="C721" s="96" t="s">
        <v>1189</v>
      </c>
      <c r="D721" s="21">
        <v>45383</v>
      </c>
      <c r="E721" s="17" t="s">
        <v>1497</v>
      </c>
      <c r="F721" s="17" t="s">
        <v>2306</v>
      </c>
      <c r="G721" s="17" t="s">
        <v>1192</v>
      </c>
      <c r="H721" s="97" t="s">
        <v>1192</v>
      </c>
      <c r="I721" s="145">
        <v>0</v>
      </c>
      <c r="J721" s="49">
        <v>0</v>
      </c>
      <c r="K721" s="49">
        <v>0</v>
      </c>
      <c r="L721" s="49">
        <v>0</v>
      </c>
      <c r="M721" s="49">
        <v>0</v>
      </c>
      <c r="N721" s="49">
        <v>0</v>
      </c>
      <c r="O721" s="54">
        <v>0</v>
      </c>
      <c r="P721" s="160">
        <v>0</v>
      </c>
      <c r="Q721" s="151">
        <v>0</v>
      </c>
      <c r="R721" s="50">
        <v>0</v>
      </c>
      <c r="S721" s="50">
        <v>0</v>
      </c>
      <c r="T721" s="50">
        <v>0</v>
      </c>
      <c r="U721" s="50">
        <v>0</v>
      </c>
      <c r="V721" s="55">
        <v>0</v>
      </c>
      <c r="W721" s="50">
        <v>0</v>
      </c>
      <c r="X721" s="161">
        <v>0</v>
      </c>
      <c r="Y721" s="145">
        <v>0</v>
      </c>
      <c r="Z721" s="49">
        <v>0</v>
      </c>
      <c r="AA721" s="49">
        <v>0</v>
      </c>
      <c r="AB721" s="49">
        <v>0</v>
      </c>
      <c r="AC721" s="54">
        <v>0</v>
      </c>
      <c r="AD721" s="48">
        <v>0</v>
      </c>
      <c r="AE721" s="48">
        <v>0</v>
      </c>
      <c r="AF721" s="163">
        <v>0</v>
      </c>
    </row>
    <row r="722" spans="1:32" ht="18" customHeight="1" x14ac:dyDescent="0.25">
      <c r="A722" s="18" t="s">
        <v>829</v>
      </c>
      <c r="B722" s="17" t="s">
        <v>2478</v>
      </c>
      <c r="C722" s="96" t="s">
        <v>1189</v>
      </c>
      <c r="D722" s="21">
        <v>45397</v>
      </c>
      <c r="E722" s="17" t="s">
        <v>1244</v>
      </c>
      <c r="F722" s="17" t="s">
        <v>2479</v>
      </c>
      <c r="G722" s="17" t="s">
        <v>1192</v>
      </c>
      <c r="H722" s="97" t="s">
        <v>1192</v>
      </c>
      <c r="I722" s="145">
        <v>0</v>
      </c>
      <c r="J722" s="49">
        <v>0</v>
      </c>
      <c r="K722" s="49">
        <v>0</v>
      </c>
      <c r="L722" s="49">
        <v>0</v>
      </c>
      <c r="M722" s="49">
        <v>0</v>
      </c>
      <c r="N722" s="49">
        <v>0</v>
      </c>
      <c r="O722" s="54">
        <v>0</v>
      </c>
      <c r="P722" s="160">
        <v>0</v>
      </c>
      <c r="Q722" s="151">
        <v>0</v>
      </c>
      <c r="R722" s="50">
        <v>0</v>
      </c>
      <c r="S722" s="50">
        <v>0</v>
      </c>
      <c r="T722" s="50">
        <v>0</v>
      </c>
      <c r="U722" s="50">
        <v>0</v>
      </c>
      <c r="V722" s="55">
        <v>0</v>
      </c>
      <c r="W722" s="50">
        <v>0</v>
      </c>
      <c r="X722" s="161">
        <v>0</v>
      </c>
      <c r="Y722" s="145">
        <v>0</v>
      </c>
      <c r="Z722" s="49">
        <v>0</v>
      </c>
      <c r="AA722" s="49">
        <v>0</v>
      </c>
      <c r="AB722" s="49">
        <v>0</v>
      </c>
      <c r="AC722" s="54">
        <v>0</v>
      </c>
      <c r="AD722" s="48">
        <v>0</v>
      </c>
      <c r="AE722" s="48">
        <v>0</v>
      </c>
      <c r="AF722" s="163">
        <v>0</v>
      </c>
    </row>
    <row r="723" spans="1:32" ht="18" customHeight="1" x14ac:dyDescent="0.25">
      <c r="A723" s="15" t="s">
        <v>830</v>
      </c>
      <c r="B723" s="17" t="s">
        <v>2480</v>
      </c>
      <c r="C723" s="96" t="s">
        <v>1189</v>
      </c>
      <c r="D723" s="21">
        <v>45397</v>
      </c>
      <c r="E723" s="17" t="s">
        <v>1506</v>
      </c>
      <c r="F723" s="17" t="s">
        <v>1949</v>
      </c>
      <c r="G723" s="17" t="s">
        <v>1192</v>
      </c>
      <c r="H723" s="97" t="s">
        <v>1192</v>
      </c>
      <c r="I723" s="145">
        <v>0</v>
      </c>
      <c r="J723" s="49">
        <v>0</v>
      </c>
      <c r="K723" s="49">
        <v>0</v>
      </c>
      <c r="L723" s="49">
        <v>0</v>
      </c>
      <c r="M723" s="49">
        <v>0</v>
      </c>
      <c r="N723" s="49">
        <v>0</v>
      </c>
      <c r="O723" s="54">
        <v>0</v>
      </c>
      <c r="P723" s="160">
        <v>0</v>
      </c>
      <c r="Q723" s="151">
        <v>0</v>
      </c>
      <c r="R723" s="50">
        <v>0</v>
      </c>
      <c r="S723" s="50">
        <v>0</v>
      </c>
      <c r="T723" s="50">
        <v>0</v>
      </c>
      <c r="U723" s="50">
        <v>0</v>
      </c>
      <c r="V723" s="55">
        <v>0</v>
      </c>
      <c r="W723" s="50">
        <v>0</v>
      </c>
      <c r="X723" s="161">
        <v>0</v>
      </c>
      <c r="Y723" s="145">
        <v>0</v>
      </c>
      <c r="Z723" s="49">
        <v>0</v>
      </c>
      <c r="AA723" s="49">
        <v>0</v>
      </c>
      <c r="AB723" s="49">
        <v>0</v>
      </c>
      <c r="AC723" s="54">
        <v>0</v>
      </c>
      <c r="AD723" s="48">
        <v>0</v>
      </c>
      <c r="AE723" s="48">
        <v>0</v>
      </c>
      <c r="AF723" s="163">
        <v>0</v>
      </c>
    </row>
    <row r="724" spans="1:32" ht="18" customHeight="1" x14ac:dyDescent="0.25">
      <c r="A724" s="18" t="s">
        <v>831</v>
      </c>
      <c r="B724" s="17" t="s">
        <v>2481</v>
      </c>
      <c r="C724" s="96" t="s">
        <v>1189</v>
      </c>
      <c r="D724" s="21">
        <v>45380</v>
      </c>
      <c r="E724" s="17" t="s">
        <v>2482</v>
      </c>
      <c r="F724" s="17" t="s">
        <v>2483</v>
      </c>
      <c r="G724" s="17" t="s">
        <v>1192</v>
      </c>
      <c r="H724" s="97" t="s">
        <v>1192</v>
      </c>
      <c r="I724" s="145">
        <v>0</v>
      </c>
      <c r="J724" s="49">
        <v>0</v>
      </c>
      <c r="K724" s="49">
        <v>0</v>
      </c>
      <c r="L724" s="49">
        <v>0</v>
      </c>
      <c r="M724" s="49">
        <v>0</v>
      </c>
      <c r="N724" s="49">
        <v>0</v>
      </c>
      <c r="O724" s="54">
        <v>0</v>
      </c>
      <c r="P724" s="160">
        <v>0</v>
      </c>
      <c r="Q724" s="151">
        <v>0</v>
      </c>
      <c r="R724" s="50">
        <v>15715539</v>
      </c>
      <c r="S724" s="50">
        <v>0</v>
      </c>
      <c r="T724" s="50">
        <v>0</v>
      </c>
      <c r="U724" s="50">
        <v>0</v>
      </c>
      <c r="V724" s="55">
        <v>-15715539</v>
      </c>
      <c r="W724" s="50">
        <v>0</v>
      </c>
      <c r="X724" s="161">
        <v>0</v>
      </c>
      <c r="Y724" s="145">
        <v>0</v>
      </c>
      <c r="Z724" s="49">
        <v>15715539</v>
      </c>
      <c r="AA724" s="49">
        <v>0</v>
      </c>
      <c r="AB724" s="49">
        <v>0</v>
      </c>
      <c r="AC724" s="54">
        <v>0</v>
      </c>
      <c r="AD724" s="48">
        <v>-15715539</v>
      </c>
      <c r="AE724" s="48">
        <v>0</v>
      </c>
      <c r="AF724" s="163">
        <v>0</v>
      </c>
    </row>
    <row r="725" spans="1:32" ht="18" customHeight="1" x14ac:dyDescent="0.25">
      <c r="A725" s="15" t="s">
        <v>832</v>
      </c>
      <c r="B725" s="17" t="s">
        <v>2484</v>
      </c>
      <c r="C725" s="96" t="s">
        <v>1189</v>
      </c>
      <c r="D725" s="21">
        <v>45379</v>
      </c>
      <c r="E725" s="17" t="s">
        <v>2485</v>
      </c>
      <c r="F725" s="17" t="s">
        <v>2186</v>
      </c>
      <c r="G725" s="17" t="s">
        <v>1192</v>
      </c>
      <c r="H725" s="97" t="s">
        <v>1192</v>
      </c>
      <c r="I725" s="145">
        <v>0</v>
      </c>
      <c r="J725" s="49">
        <v>0</v>
      </c>
      <c r="K725" s="49">
        <v>0</v>
      </c>
      <c r="L725" s="49">
        <v>0</v>
      </c>
      <c r="M725" s="49">
        <v>0</v>
      </c>
      <c r="N725" s="49">
        <v>0</v>
      </c>
      <c r="O725" s="54">
        <v>0</v>
      </c>
      <c r="P725" s="160">
        <v>0</v>
      </c>
      <c r="Q725" s="151">
        <v>0</v>
      </c>
      <c r="R725" s="50">
        <v>0</v>
      </c>
      <c r="S725" s="50">
        <v>0</v>
      </c>
      <c r="T725" s="50">
        <v>0</v>
      </c>
      <c r="U725" s="50">
        <v>0</v>
      </c>
      <c r="V725" s="55">
        <v>0</v>
      </c>
      <c r="W725" s="50">
        <v>0</v>
      </c>
      <c r="X725" s="161">
        <v>0</v>
      </c>
      <c r="Y725" s="145">
        <v>0</v>
      </c>
      <c r="Z725" s="49">
        <v>0</v>
      </c>
      <c r="AA725" s="49">
        <v>0</v>
      </c>
      <c r="AB725" s="49">
        <v>0</v>
      </c>
      <c r="AC725" s="54">
        <v>0</v>
      </c>
      <c r="AD725" s="48">
        <v>0</v>
      </c>
      <c r="AE725" s="48">
        <v>0</v>
      </c>
      <c r="AF725" s="163">
        <v>0</v>
      </c>
    </row>
    <row r="726" spans="1:32" ht="18" customHeight="1" x14ac:dyDescent="0.25">
      <c r="A726" s="18" t="s">
        <v>833</v>
      </c>
      <c r="B726" s="17" t="s">
        <v>2486</v>
      </c>
      <c r="C726" s="96" t="s">
        <v>1189</v>
      </c>
      <c r="D726" s="21">
        <v>45405</v>
      </c>
      <c r="E726" s="17" t="s">
        <v>1360</v>
      </c>
      <c r="F726" s="17" t="s">
        <v>2487</v>
      </c>
      <c r="G726" s="17" t="s">
        <v>1192</v>
      </c>
      <c r="H726" s="97" t="s">
        <v>1192</v>
      </c>
      <c r="I726" s="145">
        <v>0</v>
      </c>
      <c r="J726" s="49">
        <v>0</v>
      </c>
      <c r="K726" s="49">
        <v>0</v>
      </c>
      <c r="L726" s="49">
        <v>0</v>
      </c>
      <c r="M726" s="49">
        <v>0</v>
      </c>
      <c r="N726" s="49">
        <v>0</v>
      </c>
      <c r="O726" s="54">
        <v>0</v>
      </c>
      <c r="P726" s="160">
        <v>0</v>
      </c>
      <c r="Q726" s="151">
        <v>0</v>
      </c>
      <c r="R726" s="50">
        <v>0</v>
      </c>
      <c r="S726" s="50">
        <v>0</v>
      </c>
      <c r="T726" s="50">
        <v>0</v>
      </c>
      <c r="U726" s="50">
        <v>0</v>
      </c>
      <c r="V726" s="55">
        <v>0</v>
      </c>
      <c r="W726" s="50">
        <v>0</v>
      </c>
      <c r="X726" s="161">
        <v>0</v>
      </c>
      <c r="Y726" s="145">
        <v>0</v>
      </c>
      <c r="Z726" s="49">
        <v>0</v>
      </c>
      <c r="AA726" s="49">
        <v>0</v>
      </c>
      <c r="AB726" s="49">
        <v>0</v>
      </c>
      <c r="AC726" s="54">
        <v>0</v>
      </c>
      <c r="AD726" s="48">
        <v>0</v>
      </c>
      <c r="AE726" s="48">
        <v>0</v>
      </c>
      <c r="AF726" s="163">
        <v>0</v>
      </c>
    </row>
    <row r="727" spans="1:32" ht="18" customHeight="1" x14ac:dyDescent="0.25">
      <c r="A727" s="15" t="s">
        <v>834</v>
      </c>
      <c r="B727" s="17" t="s">
        <v>2488</v>
      </c>
      <c r="C727" s="96" t="s">
        <v>1189</v>
      </c>
      <c r="D727" s="21">
        <v>45397</v>
      </c>
      <c r="E727" s="17" t="s">
        <v>1227</v>
      </c>
      <c r="F727" s="17" t="s">
        <v>2489</v>
      </c>
      <c r="G727" s="17" t="s">
        <v>1192</v>
      </c>
      <c r="H727" s="97" t="s">
        <v>1192</v>
      </c>
      <c r="I727" s="145">
        <v>0</v>
      </c>
      <c r="J727" s="49">
        <v>0</v>
      </c>
      <c r="K727" s="49">
        <v>0</v>
      </c>
      <c r="L727" s="49">
        <v>0</v>
      </c>
      <c r="M727" s="49">
        <v>0</v>
      </c>
      <c r="N727" s="49">
        <v>0</v>
      </c>
      <c r="O727" s="54">
        <v>0</v>
      </c>
      <c r="P727" s="160">
        <v>0</v>
      </c>
      <c r="Q727" s="151">
        <v>0</v>
      </c>
      <c r="R727" s="50">
        <v>0</v>
      </c>
      <c r="S727" s="50">
        <v>0</v>
      </c>
      <c r="T727" s="50">
        <v>0</v>
      </c>
      <c r="U727" s="50">
        <v>0</v>
      </c>
      <c r="V727" s="55">
        <v>0</v>
      </c>
      <c r="W727" s="50">
        <v>0</v>
      </c>
      <c r="X727" s="161">
        <v>0</v>
      </c>
      <c r="Y727" s="145">
        <v>0</v>
      </c>
      <c r="Z727" s="49">
        <v>0</v>
      </c>
      <c r="AA727" s="49">
        <v>0</v>
      </c>
      <c r="AB727" s="49">
        <v>0</v>
      </c>
      <c r="AC727" s="54">
        <v>0</v>
      </c>
      <c r="AD727" s="48">
        <v>0</v>
      </c>
      <c r="AE727" s="48">
        <v>0</v>
      </c>
      <c r="AF727" s="163">
        <v>0</v>
      </c>
    </row>
    <row r="728" spans="1:32" ht="18" customHeight="1" x14ac:dyDescent="0.25">
      <c r="A728" s="18" t="s">
        <v>835</v>
      </c>
      <c r="B728" s="17" t="s">
        <v>2490</v>
      </c>
      <c r="C728" s="96" t="s">
        <v>1189</v>
      </c>
      <c r="D728" s="21">
        <v>45394</v>
      </c>
      <c r="E728" s="17" t="s">
        <v>1221</v>
      </c>
      <c r="F728" s="17" t="s">
        <v>1546</v>
      </c>
      <c r="G728" s="17" t="s">
        <v>1192</v>
      </c>
      <c r="H728" s="97" t="s">
        <v>1192</v>
      </c>
      <c r="I728" s="145">
        <v>0</v>
      </c>
      <c r="J728" s="49">
        <v>0</v>
      </c>
      <c r="K728" s="49">
        <v>0</v>
      </c>
      <c r="L728" s="49">
        <v>0</v>
      </c>
      <c r="M728" s="49">
        <v>0</v>
      </c>
      <c r="N728" s="49">
        <v>0</v>
      </c>
      <c r="O728" s="54">
        <v>0</v>
      </c>
      <c r="P728" s="160">
        <v>0</v>
      </c>
      <c r="Q728" s="151">
        <v>0</v>
      </c>
      <c r="R728" s="50">
        <v>0</v>
      </c>
      <c r="S728" s="50">
        <v>0</v>
      </c>
      <c r="T728" s="50">
        <v>0</v>
      </c>
      <c r="U728" s="50">
        <v>0</v>
      </c>
      <c r="V728" s="55">
        <v>0</v>
      </c>
      <c r="W728" s="50">
        <v>0</v>
      </c>
      <c r="X728" s="161">
        <v>0</v>
      </c>
      <c r="Y728" s="145">
        <v>0</v>
      </c>
      <c r="Z728" s="49">
        <v>0</v>
      </c>
      <c r="AA728" s="49">
        <v>0</v>
      </c>
      <c r="AB728" s="49">
        <v>0</v>
      </c>
      <c r="AC728" s="54">
        <v>0</v>
      </c>
      <c r="AD728" s="48">
        <v>0</v>
      </c>
      <c r="AE728" s="48">
        <v>0</v>
      </c>
      <c r="AF728" s="163">
        <v>0</v>
      </c>
    </row>
    <row r="729" spans="1:32" ht="18" customHeight="1" x14ac:dyDescent="0.25">
      <c r="A729" s="15" t="s">
        <v>836</v>
      </c>
      <c r="B729" s="17" t="s">
        <v>2491</v>
      </c>
      <c r="C729" s="96" t="s">
        <v>1189</v>
      </c>
      <c r="D729" s="21">
        <v>45390</v>
      </c>
      <c r="E729" s="17" t="s">
        <v>2492</v>
      </c>
      <c r="F729" s="17" t="s">
        <v>1515</v>
      </c>
      <c r="G729" s="17" t="s">
        <v>1192</v>
      </c>
      <c r="H729" s="97" t="s">
        <v>1192</v>
      </c>
      <c r="I729" s="145">
        <v>0</v>
      </c>
      <c r="J729" s="49">
        <v>0</v>
      </c>
      <c r="K729" s="49">
        <v>0</v>
      </c>
      <c r="L729" s="49">
        <v>0</v>
      </c>
      <c r="M729" s="49">
        <v>0</v>
      </c>
      <c r="N729" s="49">
        <v>0</v>
      </c>
      <c r="O729" s="54">
        <v>0</v>
      </c>
      <c r="P729" s="160">
        <v>0</v>
      </c>
      <c r="Q729" s="151">
        <v>0</v>
      </c>
      <c r="R729" s="50">
        <v>0</v>
      </c>
      <c r="S729" s="50">
        <v>0</v>
      </c>
      <c r="T729" s="50">
        <v>0</v>
      </c>
      <c r="U729" s="50">
        <v>0</v>
      </c>
      <c r="V729" s="55">
        <v>0</v>
      </c>
      <c r="W729" s="50">
        <v>0</v>
      </c>
      <c r="X729" s="161">
        <v>0</v>
      </c>
      <c r="Y729" s="145">
        <v>0</v>
      </c>
      <c r="Z729" s="49">
        <v>0</v>
      </c>
      <c r="AA729" s="49">
        <v>0</v>
      </c>
      <c r="AB729" s="49">
        <v>0</v>
      </c>
      <c r="AC729" s="54">
        <v>0</v>
      </c>
      <c r="AD729" s="48">
        <v>0</v>
      </c>
      <c r="AE729" s="48">
        <v>0</v>
      </c>
      <c r="AF729" s="163">
        <v>0</v>
      </c>
    </row>
    <row r="730" spans="1:32" ht="18" customHeight="1" x14ac:dyDescent="0.25">
      <c r="A730" s="18" t="s">
        <v>837</v>
      </c>
      <c r="B730" s="17" t="s">
        <v>2493</v>
      </c>
      <c r="C730" s="96" t="s">
        <v>1189</v>
      </c>
      <c r="D730" s="21">
        <v>45401</v>
      </c>
      <c r="E730" s="17" t="s">
        <v>1447</v>
      </c>
      <c r="F730" s="17" t="s">
        <v>2494</v>
      </c>
      <c r="G730" s="17" t="s">
        <v>1192</v>
      </c>
      <c r="H730" s="97" t="s">
        <v>1192</v>
      </c>
      <c r="I730" s="145">
        <v>0</v>
      </c>
      <c r="J730" s="49">
        <v>0</v>
      </c>
      <c r="K730" s="49">
        <v>0</v>
      </c>
      <c r="L730" s="49">
        <v>0</v>
      </c>
      <c r="M730" s="49">
        <v>0</v>
      </c>
      <c r="N730" s="49">
        <v>0</v>
      </c>
      <c r="O730" s="54">
        <v>0</v>
      </c>
      <c r="P730" s="160">
        <v>0</v>
      </c>
      <c r="Q730" s="151">
        <v>0</v>
      </c>
      <c r="R730" s="50">
        <v>0</v>
      </c>
      <c r="S730" s="50">
        <v>0</v>
      </c>
      <c r="T730" s="50">
        <v>0</v>
      </c>
      <c r="U730" s="50">
        <v>0</v>
      </c>
      <c r="V730" s="55">
        <v>0</v>
      </c>
      <c r="W730" s="50">
        <v>0</v>
      </c>
      <c r="X730" s="161">
        <v>0</v>
      </c>
      <c r="Y730" s="145">
        <v>0</v>
      </c>
      <c r="Z730" s="49">
        <v>0</v>
      </c>
      <c r="AA730" s="49">
        <v>0</v>
      </c>
      <c r="AB730" s="49">
        <v>0</v>
      </c>
      <c r="AC730" s="54">
        <v>0</v>
      </c>
      <c r="AD730" s="48">
        <v>0</v>
      </c>
      <c r="AE730" s="48">
        <v>0</v>
      </c>
      <c r="AF730" s="163">
        <v>0</v>
      </c>
    </row>
    <row r="731" spans="1:32" ht="18" customHeight="1" x14ac:dyDescent="0.25">
      <c r="A731" s="15" t="s">
        <v>838</v>
      </c>
      <c r="B731" s="17" t="s">
        <v>2495</v>
      </c>
      <c r="C731" s="96" t="s">
        <v>1189</v>
      </c>
      <c r="D731" s="21">
        <v>45392</v>
      </c>
      <c r="E731" s="17" t="s">
        <v>1689</v>
      </c>
      <c r="F731" s="17" t="s">
        <v>2193</v>
      </c>
      <c r="G731" s="17" t="s">
        <v>1192</v>
      </c>
      <c r="H731" s="97" t="s">
        <v>1192</v>
      </c>
      <c r="I731" s="145">
        <v>0</v>
      </c>
      <c r="J731" s="49">
        <v>0</v>
      </c>
      <c r="K731" s="49">
        <v>0</v>
      </c>
      <c r="L731" s="49">
        <v>0</v>
      </c>
      <c r="M731" s="49">
        <v>0</v>
      </c>
      <c r="N731" s="49">
        <v>0</v>
      </c>
      <c r="O731" s="54">
        <v>0</v>
      </c>
      <c r="P731" s="160">
        <v>0</v>
      </c>
      <c r="Q731" s="151">
        <v>0</v>
      </c>
      <c r="R731" s="50">
        <v>0</v>
      </c>
      <c r="S731" s="50">
        <v>0</v>
      </c>
      <c r="T731" s="50">
        <v>0</v>
      </c>
      <c r="U731" s="50">
        <v>0</v>
      </c>
      <c r="V731" s="55">
        <v>0</v>
      </c>
      <c r="W731" s="50">
        <v>0</v>
      </c>
      <c r="X731" s="161">
        <v>0</v>
      </c>
      <c r="Y731" s="145">
        <v>0</v>
      </c>
      <c r="Z731" s="49">
        <v>0</v>
      </c>
      <c r="AA731" s="49">
        <v>0</v>
      </c>
      <c r="AB731" s="49">
        <v>0</v>
      </c>
      <c r="AC731" s="54">
        <v>0</v>
      </c>
      <c r="AD731" s="48">
        <v>0</v>
      </c>
      <c r="AE731" s="48">
        <v>0</v>
      </c>
      <c r="AF731" s="163">
        <v>0</v>
      </c>
    </row>
    <row r="732" spans="1:32" ht="18" hidden="1" customHeight="1" x14ac:dyDescent="0.25">
      <c r="A732" s="18" t="s">
        <v>839</v>
      </c>
      <c r="B732" s="17" t="s">
        <v>2496</v>
      </c>
      <c r="C732" s="96" t="s">
        <v>1204</v>
      </c>
      <c r="D732" s="21">
        <v>45390</v>
      </c>
      <c r="E732" s="17" t="s">
        <v>1641</v>
      </c>
      <c r="F732" s="17" t="s">
        <v>2497</v>
      </c>
      <c r="G732" s="17" t="s">
        <v>1192</v>
      </c>
      <c r="H732" s="97" t="s">
        <v>1192</v>
      </c>
      <c r="I732" s="145">
        <v>0</v>
      </c>
      <c r="J732" s="49">
        <v>0</v>
      </c>
      <c r="K732" s="49">
        <v>0</v>
      </c>
      <c r="L732" s="49">
        <v>0</v>
      </c>
      <c r="M732" s="49">
        <v>0</v>
      </c>
      <c r="N732" s="49">
        <v>0</v>
      </c>
      <c r="O732" s="54">
        <v>0</v>
      </c>
      <c r="P732" s="160">
        <v>0</v>
      </c>
      <c r="Q732" s="151">
        <v>0</v>
      </c>
      <c r="R732" s="50">
        <v>0</v>
      </c>
      <c r="S732" s="50">
        <v>0</v>
      </c>
      <c r="T732" s="50">
        <v>0</v>
      </c>
      <c r="U732" s="50">
        <v>0</v>
      </c>
      <c r="V732" s="55">
        <v>0</v>
      </c>
      <c r="W732" s="50">
        <v>0</v>
      </c>
      <c r="X732" s="161">
        <v>0</v>
      </c>
      <c r="Y732" s="145">
        <v>0</v>
      </c>
      <c r="Z732" s="49">
        <v>0</v>
      </c>
      <c r="AA732" s="49">
        <v>0</v>
      </c>
      <c r="AB732" s="49">
        <v>0</v>
      </c>
      <c r="AC732" s="54">
        <v>0</v>
      </c>
      <c r="AD732" s="48">
        <v>0</v>
      </c>
      <c r="AE732" s="48">
        <v>0</v>
      </c>
      <c r="AF732" s="163">
        <v>0</v>
      </c>
    </row>
    <row r="733" spans="1:32" ht="18" customHeight="1" x14ac:dyDescent="0.25">
      <c r="A733" s="15" t="s">
        <v>840</v>
      </c>
      <c r="B733" s="17" t="s">
        <v>2498</v>
      </c>
      <c r="C733" s="96" t="s">
        <v>1189</v>
      </c>
      <c r="D733" s="21">
        <v>45390</v>
      </c>
      <c r="E733" s="17" t="s">
        <v>1447</v>
      </c>
      <c r="F733" s="17" t="s">
        <v>2058</v>
      </c>
      <c r="G733" s="17" t="s">
        <v>1192</v>
      </c>
      <c r="H733" s="97" t="s">
        <v>1192</v>
      </c>
      <c r="I733" s="145">
        <v>0</v>
      </c>
      <c r="J733" s="49">
        <v>0</v>
      </c>
      <c r="K733" s="49">
        <v>0</v>
      </c>
      <c r="L733" s="49">
        <v>0</v>
      </c>
      <c r="M733" s="49">
        <v>0</v>
      </c>
      <c r="N733" s="49">
        <v>0</v>
      </c>
      <c r="O733" s="54">
        <v>0</v>
      </c>
      <c r="P733" s="160">
        <v>0</v>
      </c>
      <c r="Q733" s="151">
        <v>0</v>
      </c>
      <c r="R733" s="50">
        <v>0</v>
      </c>
      <c r="S733" s="50">
        <v>0</v>
      </c>
      <c r="T733" s="50">
        <v>0</v>
      </c>
      <c r="U733" s="50">
        <v>0</v>
      </c>
      <c r="V733" s="55">
        <v>0</v>
      </c>
      <c r="W733" s="50">
        <v>0</v>
      </c>
      <c r="X733" s="161">
        <v>0</v>
      </c>
      <c r="Y733" s="145">
        <v>0</v>
      </c>
      <c r="Z733" s="49">
        <v>0</v>
      </c>
      <c r="AA733" s="49">
        <v>0</v>
      </c>
      <c r="AB733" s="49">
        <v>0</v>
      </c>
      <c r="AC733" s="54">
        <v>0</v>
      </c>
      <c r="AD733" s="48">
        <v>0</v>
      </c>
      <c r="AE733" s="48">
        <v>0</v>
      </c>
      <c r="AF733" s="163">
        <v>0</v>
      </c>
    </row>
    <row r="734" spans="1:32" ht="18" customHeight="1" x14ac:dyDescent="0.25">
      <c r="A734" s="18" t="s">
        <v>841</v>
      </c>
      <c r="B734" s="17" t="s">
        <v>2499</v>
      </c>
      <c r="C734" s="96" t="s">
        <v>1189</v>
      </c>
      <c r="D734" s="21">
        <v>45392</v>
      </c>
      <c r="E734" s="17" t="s">
        <v>2500</v>
      </c>
      <c r="F734" s="17" t="s">
        <v>2501</v>
      </c>
      <c r="G734" s="17" t="s">
        <v>1192</v>
      </c>
      <c r="H734" s="97" t="s">
        <v>1192</v>
      </c>
      <c r="I734" s="145">
        <v>0</v>
      </c>
      <c r="J734" s="49">
        <v>0</v>
      </c>
      <c r="K734" s="49">
        <v>0</v>
      </c>
      <c r="L734" s="49">
        <v>0</v>
      </c>
      <c r="M734" s="49">
        <v>0</v>
      </c>
      <c r="N734" s="49">
        <v>0</v>
      </c>
      <c r="O734" s="54">
        <v>0</v>
      </c>
      <c r="P734" s="160">
        <v>0</v>
      </c>
      <c r="Q734" s="151">
        <v>0</v>
      </c>
      <c r="R734" s="50">
        <v>0</v>
      </c>
      <c r="S734" s="50">
        <v>0</v>
      </c>
      <c r="T734" s="50">
        <v>0</v>
      </c>
      <c r="U734" s="50">
        <v>0</v>
      </c>
      <c r="V734" s="55">
        <v>0</v>
      </c>
      <c r="W734" s="50">
        <v>0</v>
      </c>
      <c r="X734" s="161">
        <v>0</v>
      </c>
      <c r="Y734" s="145">
        <v>0</v>
      </c>
      <c r="Z734" s="49">
        <v>0</v>
      </c>
      <c r="AA734" s="49">
        <v>0</v>
      </c>
      <c r="AB734" s="49">
        <v>0</v>
      </c>
      <c r="AC734" s="54">
        <v>0</v>
      </c>
      <c r="AD734" s="48">
        <v>0</v>
      </c>
      <c r="AE734" s="48">
        <v>0</v>
      </c>
      <c r="AF734" s="163">
        <v>0</v>
      </c>
    </row>
    <row r="735" spans="1:32" ht="18" customHeight="1" x14ac:dyDescent="0.25">
      <c r="A735" s="15" t="s">
        <v>842</v>
      </c>
      <c r="B735" s="17" t="s">
        <v>2502</v>
      </c>
      <c r="C735" s="96" t="s">
        <v>1189</v>
      </c>
      <c r="D735" s="21">
        <v>45391</v>
      </c>
      <c r="E735" s="17" t="s">
        <v>1447</v>
      </c>
      <c r="F735" s="17" t="s">
        <v>1326</v>
      </c>
      <c r="G735" s="17" t="s">
        <v>1192</v>
      </c>
      <c r="H735" s="97" t="s">
        <v>1192</v>
      </c>
      <c r="I735" s="145">
        <v>0</v>
      </c>
      <c r="J735" s="49">
        <v>0</v>
      </c>
      <c r="K735" s="49">
        <v>0</v>
      </c>
      <c r="L735" s="49">
        <v>0</v>
      </c>
      <c r="M735" s="49">
        <v>0</v>
      </c>
      <c r="N735" s="49">
        <v>0</v>
      </c>
      <c r="O735" s="54">
        <v>0</v>
      </c>
      <c r="P735" s="160">
        <v>0</v>
      </c>
      <c r="Q735" s="151">
        <v>0</v>
      </c>
      <c r="R735" s="50">
        <v>0</v>
      </c>
      <c r="S735" s="50">
        <v>0</v>
      </c>
      <c r="T735" s="50">
        <v>0</v>
      </c>
      <c r="U735" s="50">
        <v>0</v>
      </c>
      <c r="V735" s="55">
        <v>0</v>
      </c>
      <c r="W735" s="50">
        <v>0</v>
      </c>
      <c r="X735" s="161">
        <v>0</v>
      </c>
      <c r="Y735" s="145">
        <v>0</v>
      </c>
      <c r="Z735" s="49">
        <v>0</v>
      </c>
      <c r="AA735" s="49">
        <v>0</v>
      </c>
      <c r="AB735" s="49">
        <v>0</v>
      </c>
      <c r="AC735" s="54">
        <v>0</v>
      </c>
      <c r="AD735" s="48">
        <v>0</v>
      </c>
      <c r="AE735" s="48">
        <v>0</v>
      </c>
      <c r="AF735" s="163">
        <v>0</v>
      </c>
    </row>
    <row r="736" spans="1:32" ht="18" customHeight="1" x14ac:dyDescent="0.25">
      <c r="A736" s="18" t="s">
        <v>843</v>
      </c>
      <c r="B736" s="17" t="s">
        <v>2503</v>
      </c>
      <c r="C736" s="96" t="s">
        <v>1189</v>
      </c>
      <c r="D736" s="21">
        <v>45398</v>
      </c>
      <c r="E736" s="17" t="s">
        <v>2504</v>
      </c>
      <c r="F736" s="17" t="s">
        <v>2505</v>
      </c>
      <c r="G736" s="17" t="s">
        <v>1192</v>
      </c>
      <c r="H736" s="97" t="s">
        <v>1192</v>
      </c>
      <c r="I736" s="145">
        <v>0</v>
      </c>
      <c r="J736" s="49">
        <v>0</v>
      </c>
      <c r="K736" s="49">
        <v>0</v>
      </c>
      <c r="L736" s="49">
        <v>0</v>
      </c>
      <c r="M736" s="49">
        <v>0</v>
      </c>
      <c r="N736" s="49">
        <v>0</v>
      </c>
      <c r="O736" s="54">
        <v>0</v>
      </c>
      <c r="P736" s="160">
        <v>0</v>
      </c>
      <c r="Q736" s="151">
        <v>0</v>
      </c>
      <c r="R736" s="50">
        <v>0</v>
      </c>
      <c r="S736" s="50">
        <v>0</v>
      </c>
      <c r="T736" s="50">
        <v>0</v>
      </c>
      <c r="U736" s="50">
        <v>0</v>
      </c>
      <c r="V736" s="55">
        <v>0</v>
      </c>
      <c r="W736" s="50">
        <v>0</v>
      </c>
      <c r="X736" s="161">
        <v>0</v>
      </c>
      <c r="Y736" s="145">
        <v>0</v>
      </c>
      <c r="Z736" s="49">
        <v>0</v>
      </c>
      <c r="AA736" s="49">
        <v>0</v>
      </c>
      <c r="AB736" s="49">
        <v>0</v>
      </c>
      <c r="AC736" s="54">
        <v>0</v>
      </c>
      <c r="AD736" s="48">
        <v>0</v>
      </c>
      <c r="AE736" s="48">
        <v>0</v>
      </c>
      <c r="AF736" s="163">
        <v>0</v>
      </c>
    </row>
    <row r="737" spans="1:32" ht="18" customHeight="1" x14ac:dyDescent="0.25">
      <c r="A737" s="15" t="s">
        <v>844</v>
      </c>
      <c r="B737" s="17" t="s">
        <v>2506</v>
      </c>
      <c r="C737" s="96" t="s">
        <v>1189</v>
      </c>
      <c r="D737" s="21">
        <v>45397</v>
      </c>
      <c r="E737" s="17" t="s">
        <v>2342</v>
      </c>
      <c r="F737" s="17" t="s">
        <v>2507</v>
      </c>
      <c r="G737" s="17" t="s">
        <v>1192</v>
      </c>
      <c r="H737" s="97" t="s">
        <v>1192</v>
      </c>
      <c r="I737" s="145">
        <v>0</v>
      </c>
      <c r="J737" s="49">
        <v>0</v>
      </c>
      <c r="K737" s="49">
        <v>0</v>
      </c>
      <c r="L737" s="49">
        <v>0</v>
      </c>
      <c r="M737" s="49">
        <v>0</v>
      </c>
      <c r="N737" s="49">
        <v>0</v>
      </c>
      <c r="O737" s="54">
        <v>0</v>
      </c>
      <c r="P737" s="160">
        <v>0</v>
      </c>
      <c r="Q737" s="151">
        <v>0</v>
      </c>
      <c r="R737" s="50">
        <v>0</v>
      </c>
      <c r="S737" s="50">
        <v>0</v>
      </c>
      <c r="T737" s="50">
        <v>0</v>
      </c>
      <c r="U737" s="50">
        <v>0</v>
      </c>
      <c r="V737" s="55">
        <v>0</v>
      </c>
      <c r="W737" s="50">
        <v>0</v>
      </c>
      <c r="X737" s="161">
        <v>0</v>
      </c>
      <c r="Y737" s="145">
        <v>0</v>
      </c>
      <c r="Z737" s="49">
        <v>0</v>
      </c>
      <c r="AA737" s="49">
        <v>0</v>
      </c>
      <c r="AB737" s="49">
        <v>0</v>
      </c>
      <c r="AC737" s="54">
        <v>0</v>
      </c>
      <c r="AD737" s="48">
        <v>0</v>
      </c>
      <c r="AE737" s="48">
        <v>0</v>
      </c>
      <c r="AF737" s="163">
        <v>0</v>
      </c>
    </row>
    <row r="738" spans="1:32" ht="18" customHeight="1" x14ac:dyDescent="0.25">
      <c r="A738" s="18" t="s">
        <v>845</v>
      </c>
      <c r="B738" s="17" t="s">
        <v>2508</v>
      </c>
      <c r="C738" s="96" t="s">
        <v>1189</v>
      </c>
      <c r="D738" s="21">
        <v>45399</v>
      </c>
      <c r="E738" s="17" t="s">
        <v>1290</v>
      </c>
      <c r="F738" s="17" t="s">
        <v>2479</v>
      </c>
      <c r="G738" s="17" t="s">
        <v>1192</v>
      </c>
      <c r="H738" s="97" t="s">
        <v>1192</v>
      </c>
      <c r="I738" s="145">
        <v>0</v>
      </c>
      <c r="J738" s="49">
        <v>0</v>
      </c>
      <c r="K738" s="49">
        <v>0</v>
      </c>
      <c r="L738" s="49">
        <v>0</v>
      </c>
      <c r="M738" s="49">
        <v>0</v>
      </c>
      <c r="N738" s="49">
        <v>0</v>
      </c>
      <c r="O738" s="54">
        <v>0</v>
      </c>
      <c r="P738" s="160">
        <v>0</v>
      </c>
      <c r="Q738" s="151">
        <v>0</v>
      </c>
      <c r="R738" s="50">
        <v>0</v>
      </c>
      <c r="S738" s="50">
        <v>0</v>
      </c>
      <c r="T738" s="50">
        <v>0</v>
      </c>
      <c r="U738" s="50">
        <v>0</v>
      </c>
      <c r="V738" s="55">
        <v>0</v>
      </c>
      <c r="W738" s="50">
        <v>0</v>
      </c>
      <c r="X738" s="161">
        <v>0</v>
      </c>
      <c r="Y738" s="145">
        <v>0</v>
      </c>
      <c r="Z738" s="49">
        <v>0</v>
      </c>
      <c r="AA738" s="49">
        <v>0</v>
      </c>
      <c r="AB738" s="49">
        <v>0</v>
      </c>
      <c r="AC738" s="54">
        <v>0</v>
      </c>
      <c r="AD738" s="48">
        <v>0</v>
      </c>
      <c r="AE738" s="48">
        <v>0</v>
      </c>
      <c r="AF738" s="163">
        <v>0</v>
      </c>
    </row>
    <row r="739" spans="1:32" ht="18" customHeight="1" x14ac:dyDescent="0.25">
      <c r="A739" s="15" t="s">
        <v>846</v>
      </c>
      <c r="B739" s="17" t="s">
        <v>2509</v>
      </c>
      <c r="C739" s="96" t="s">
        <v>1189</v>
      </c>
      <c r="D739" s="21">
        <v>45397</v>
      </c>
      <c r="E739" s="17" t="s">
        <v>2510</v>
      </c>
      <c r="F739" s="17" t="s">
        <v>2331</v>
      </c>
      <c r="G739" s="17" t="s">
        <v>1192</v>
      </c>
      <c r="H739" s="97" t="s">
        <v>1192</v>
      </c>
      <c r="I739" s="145">
        <v>0</v>
      </c>
      <c r="J739" s="49">
        <v>0</v>
      </c>
      <c r="K739" s="49">
        <v>0</v>
      </c>
      <c r="L739" s="49">
        <v>0</v>
      </c>
      <c r="M739" s="49">
        <v>0</v>
      </c>
      <c r="N739" s="49">
        <v>0</v>
      </c>
      <c r="O739" s="54">
        <v>0</v>
      </c>
      <c r="P739" s="160">
        <v>0</v>
      </c>
      <c r="Q739" s="151">
        <v>0</v>
      </c>
      <c r="R739" s="50">
        <v>0</v>
      </c>
      <c r="S739" s="50">
        <v>0</v>
      </c>
      <c r="T739" s="50">
        <v>0</v>
      </c>
      <c r="U739" s="50">
        <v>0</v>
      </c>
      <c r="V739" s="55">
        <v>0</v>
      </c>
      <c r="W739" s="50">
        <v>0</v>
      </c>
      <c r="X739" s="161">
        <v>0</v>
      </c>
      <c r="Y739" s="145">
        <v>0</v>
      </c>
      <c r="Z739" s="49">
        <v>0</v>
      </c>
      <c r="AA739" s="49">
        <v>0</v>
      </c>
      <c r="AB739" s="49">
        <v>0</v>
      </c>
      <c r="AC739" s="54">
        <v>0</v>
      </c>
      <c r="AD739" s="48">
        <v>0</v>
      </c>
      <c r="AE739" s="48">
        <v>0</v>
      </c>
      <c r="AF739" s="163">
        <v>0</v>
      </c>
    </row>
    <row r="740" spans="1:32" ht="18" customHeight="1" x14ac:dyDescent="0.25">
      <c r="A740" s="18" t="s">
        <v>847</v>
      </c>
      <c r="B740" s="17" t="s">
        <v>2511</v>
      </c>
      <c r="C740" s="96" t="s">
        <v>1189</v>
      </c>
      <c r="D740" s="21">
        <v>45392</v>
      </c>
      <c r="E740" s="17" t="s">
        <v>1218</v>
      </c>
      <c r="F740" s="17" t="s">
        <v>2367</v>
      </c>
      <c r="G740" s="17" t="s">
        <v>1192</v>
      </c>
      <c r="H740" s="97" t="s">
        <v>1192</v>
      </c>
      <c r="I740" s="145">
        <v>0</v>
      </c>
      <c r="J740" s="49">
        <v>0</v>
      </c>
      <c r="K740" s="49">
        <v>0</v>
      </c>
      <c r="L740" s="49">
        <v>0</v>
      </c>
      <c r="M740" s="49">
        <v>0</v>
      </c>
      <c r="N740" s="49">
        <v>0</v>
      </c>
      <c r="O740" s="54">
        <v>0</v>
      </c>
      <c r="P740" s="160">
        <v>0</v>
      </c>
      <c r="Q740" s="151">
        <v>0</v>
      </c>
      <c r="R740" s="50">
        <v>0</v>
      </c>
      <c r="S740" s="50">
        <v>0</v>
      </c>
      <c r="T740" s="50">
        <v>0</v>
      </c>
      <c r="U740" s="50">
        <v>0</v>
      </c>
      <c r="V740" s="55">
        <v>0</v>
      </c>
      <c r="W740" s="50">
        <v>0</v>
      </c>
      <c r="X740" s="161">
        <v>0</v>
      </c>
      <c r="Y740" s="145">
        <v>0</v>
      </c>
      <c r="Z740" s="49">
        <v>0</v>
      </c>
      <c r="AA740" s="49">
        <v>0</v>
      </c>
      <c r="AB740" s="49">
        <v>0</v>
      </c>
      <c r="AC740" s="54">
        <v>0</v>
      </c>
      <c r="AD740" s="48">
        <v>0</v>
      </c>
      <c r="AE740" s="48">
        <v>0</v>
      </c>
      <c r="AF740" s="163">
        <v>0</v>
      </c>
    </row>
    <row r="741" spans="1:32" ht="18" customHeight="1" x14ac:dyDescent="0.25">
      <c r="A741" s="15" t="s">
        <v>848</v>
      </c>
      <c r="B741" s="17" t="s">
        <v>2512</v>
      </c>
      <c r="C741" s="96" t="s">
        <v>1189</v>
      </c>
      <c r="D741" s="21">
        <v>45397</v>
      </c>
      <c r="E741" s="17" t="s">
        <v>1542</v>
      </c>
      <c r="F741" s="17" t="s">
        <v>1256</v>
      </c>
      <c r="G741" s="17" t="s">
        <v>1192</v>
      </c>
      <c r="H741" s="97" t="s">
        <v>1192</v>
      </c>
      <c r="I741" s="145">
        <v>0</v>
      </c>
      <c r="J741" s="49">
        <v>0</v>
      </c>
      <c r="K741" s="49">
        <v>0</v>
      </c>
      <c r="L741" s="49">
        <v>0</v>
      </c>
      <c r="M741" s="49">
        <v>0</v>
      </c>
      <c r="N741" s="49">
        <v>0</v>
      </c>
      <c r="O741" s="54">
        <v>0</v>
      </c>
      <c r="P741" s="160">
        <v>0</v>
      </c>
      <c r="Q741" s="151">
        <v>0</v>
      </c>
      <c r="R741" s="50">
        <v>0</v>
      </c>
      <c r="S741" s="50">
        <v>0</v>
      </c>
      <c r="T741" s="50">
        <v>0</v>
      </c>
      <c r="U741" s="50">
        <v>0</v>
      </c>
      <c r="V741" s="55">
        <v>0</v>
      </c>
      <c r="W741" s="50">
        <v>0</v>
      </c>
      <c r="X741" s="161">
        <v>0</v>
      </c>
      <c r="Y741" s="145">
        <v>0</v>
      </c>
      <c r="Z741" s="49">
        <v>0</v>
      </c>
      <c r="AA741" s="49">
        <v>0</v>
      </c>
      <c r="AB741" s="49">
        <v>0</v>
      </c>
      <c r="AC741" s="54">
        <v>0</v>
      </c>
      <c r="AD741" s="48">
        <v>0</v>
      </c>
      <c r="AE741" s="48">
        <v>0</v>
      </c>
      <c r="AF741" s="163">
        <v>0</v>
      </c>
    </row>
    <row r="742" spans="1:32" ht="18" customHeight="1" x14ac:dyDescent="0.25">
      <c r="A742" s="18" t="s">
        <v>849</v>
      </c>
      <c r="B742" s="17" t="s">
        <v>2513</v>
      </c>
      <c r="C742" s="96" t="s">
        <v>1189</v>
      </c>
      <c r="D742" s="21">
        <v>45400</v>
      </c>
      <c r="E742" s="17" t="s">
        <v>1497</v>
      </c>
      <c r="F742" s="17" t="s">
        <v>2514</v>
      </c>
      <c r="G742" s="17" t="s">
        <v>1192</v>
      </c>
      <c r="H742" s="97" t="s">
        <v>1192</v>
      </c>
      <c r="I742" s="145">
        <v>0</v>
      </c>
      <c r="J742" s="49">
        <v>0</v>
      </c>
      <c r="K742" s="49">
        <v>0</v>
      </c>
      <c r="L742" s="49">
        <v>0</v>
      </c>
      <c r="M742" s="49">
        <v>0</v>
      </c>
      <c r="N742" s="49">
        <v>0</v>
      </c>
      <c r="O742" s="54">
        <v>0</v>
      </c>
      <c r="P742" s="160">
        <v>0</v>
      </c>
      <c r="Q742" s="151">
        <v>0</v>
      </c>
      <c r="R742" s="50">
        <v>0</v>
      </c>
      <c r="S742" s="50">
        <v>0</v>
      </c>
      <c r="T742" s="50">
        <v>0</v>
      </c>
      <c r="U742" s="50">
        <v>0</v>
      </c>
      <c r="V742" s="55">
        <v>0</v>
      </c>
      <c r="W742" s="50">
        <v>0</v>
      </c>
      <c r="X742" s="161">
        <v>0</v>
      </c>
      <c r="Y742" s="145">
        <v>0</v>
      </c>
      <c r="Z742" s="49">
        <v>0</v>
      </c>
      <c r="AA742" s="49">
        <v>0</v>
      </c>
      <c r="AB742" s="49">
        <v>0</v>
      </c>
      <c r="AC742" s="54">
        <v>0</v>
      </c>
      <c r="AD742" s="48">
        <v>0</v>
      </c>
      <c r="AE742" s="48">
        <v>0</v>
      </c>
      <c r="AF742" s="163">
        <v>0</v>
      </c>
    </row>
    <row r="743" spans="1:32" ht="18" customHeight="1" x14ac:dyDescent="0.25">
      <c r="A743" s="15" t="s">
        <v>850</v>
      </c>
      <c r="B743" s="17" t="s">
        <v>2515</v>
      </c>
      <c r="C743" s="96" t="s">
        <v>1189</v>
      </c>
      <c r="D743" s="21">
        <v>45406</v>
      </c>
      <c r="E743" s="17" t="s">
        <v>2516</v>
      </c>
      <c r="F743" s="17" t="s">
        <v>2517</v>
      </c>
      <c r="G743" s="17" t="s">
        <v>1192</v>
      </c>
      <c r="H743" s="97" t="s">
        <v>1192</v>
      </c>
      <c r="I743" s="145">
        <v>0</v>
      </c>
      <c r="J743" s="49">
        <v>0</v>
      </c>
      <c r="K743" s="49">
        <v>0</v>
      </c>
      <c r="L743" s="49">
        <v>0</v>
      </c>
      <c r="M743" s="49">
        <v>0</v>
      </c>
      <c r="N743" s="49">
        <v>0</v>
      </c>
      <c r="O743" s="54">
        <v>0</v>
      </c>
      <c r="P743" s="160">
        <v>0</v>
      </c>
      <c r="Q743" s="151">
        <v>0</v>
      </c>
      <c r="R743" s="50">
        <v>0</v>
      </c>
      <c r="S743" s="50">
        <v>0</v>
      </c>
      <c r="T743" s="50">
        <v>0</v>
      </c>
      <c r="U743" s="50">
        <v>0</v>
      </c>
      <c r="V743" s="55">
        <v>0</v>
      </c>
      <c r="W743" s="50">
        <v>0</v>
      </c>
      <c r="X743" s="161">
        <v>0</v>
      </c>
      <c r="Y743" s="145">
        <v>0</v>
      </c>
      <c r="Z743" s="49">
        <v>0</v>
      </c>
      <c r="AA743" s="49">
        <v>0</v>
      </c>
      <c r="AB743" s="49">
        <v>0</v>
      </c>
      <c r="AC743" s="54">
        <v>0</v>
      </c>
      <c r="AD743" s="48">
        <v>0</v>
      </c>
      <c r="AE743" s="48">
        <v>0</v>
      </c>
      <c r="AF743" s="163">
        <v>0</v>
      </c>
    </row>
    <row r="744" spans="1:32" ht="18" customHeight="1" x14ac:dyDescent="0.25">
      <c r="A744" s="18" t="s">
        <v>851</v>
      </c>
      <c r="B744" s="17" t="s">
        <v>2518</v>
      </c>
      <c r="C744" s="96" t="s">
        <v>1189</v>
      </c>
      <c r="D744" s="21">
        <v>45407</v>
      </c>
      <c r="E744" s="17" t="s">
        <v>2183</v>
      </c>
      <c r="F744" s="17" t="s">
        <v>2519</v>
      </c>
      <c r="G744" s="17" t="s">
        <v>1192</v>
      </c>
      <c r="H744" s="97" t="s">
        <v>1192</v>
      </c>
      <c r="I744" s="145">
        <v>0</v>
      </c>
      <c r="J744" s="49">
        <v>0</v>
      </c>
      <c r="K744" s="49">
        <v>0</v>
      </c>
      <c r="L744" s="49">
        <v>0</v>
      </c>
      <c r="M744" s="49">
        <v>0</v>
      </c>
      <c r="N744" s="49">
        <v>0</v>
      </c>
      <c r="O744" s="54">
        <v>0</v>
      </c>
      <c r="P744" s="160">
        <v>0</v>
      </c>
      <c r="Q744" s="151">
        <v>-264000</v>
      </c>
      <c r="R744" s="50">
        <v>264000</v>
      </c>
      <c r="S744" s="50">
        <v>0</v>
      </c>
      <c r="T744" s="50">
        <v>0</v>
      </c>
      <c r="U744" s="50">
        <v>0</v>
      </c>
      <c r="V744" s="55">
        <v>0</v>
      </c>
      <c r="W744" s="50">
        <v>0</v>
      </c>
      <c r="X744" s="161">
        <v>0</v>
      </c>
      <c r="Y744" s="145">
        <v>-160000</v>
      </c>
      <c r="Z744" s="49">
        <v>160000</v>
      </c>
      <c r="AA744" s="49">
        <v>0</v>
      </c>
      <c r="AB744" s="49">
        <v>0</v>
      </c>
      <c r="AC744" s="54">
        <v>0</v>
      </c>
      <c r="AD744" s="48">
        <v>0</v>
      </c>
      <c r="AE744" s="48">
        <v>0</v>
      </c>
      <c r="AF744" s="163">
        <v>0</v>
      </c>
    </row>
    <row r="745" spans="1:32" ht="18" customHeight="1" x14ac:dyDescent="0.25">
      <c r="A745" s="15" t="s">
        <v>852</v>
      </c>
      <c r="B745" s="17" t="s">
        <v>2520</v>
      </c>
      <c r="C745" s="96" t="s">
        <v>1189</v>
      </c>
      <c r="D745" s="21">
        <v>45405</v>
      </c>
      <c r="E745" s="17" t="s">
        <v>2521</v>
      </c>
      <c r="F745" s="17" t="s">
        <v>1256</v>
      </c>
      <c r="G745" s="17" t="s">
        <v>1192</v>
      </c>
      <c r="H745" s="97" t="s">
        <v>1192</v>
      </c>
      <c r="I745" s="145">
        <v>0</v>
      </c>
      <c r="J745" s="49">
        <v>0</v>
      </c>
      <c r="K745" s="49">
        <v>0</v>
      </c>
      <c r="L745" s="49">
        <v>0</v>
      </c>
      <c r="M745" s="49">
        <v>0</v>
      </c>
      <c r="N745" s="49">
        <v>0</v>
      </c>
      <c r="O745" s="54">
        <v>0</v>
      </c>
      <c r="P745" s="160">
        <v>0</v>
      </c>
      <c r="Q745" s="151">
        <v>0</v>
      </c>
      <c r="R745" s="50">
        <v>0</v>
      </c>
      <c r="S745" s="50">
        <v>0</v>
      </c>
      <c r="T745" s="50">
        <v>0</v>
      </c>
      <c r="U745" s="50">
        <v>0</v>
      </c>
      <c r="V745" s="55">
        <v>0</v>
      </c>
      <c r="W745" s="50">
        <v>0</v>
      </c>
      <c r="X745" s="161">
        <v>0</v>
      </c>
      <c r="Y745" s="145">
        <v>0</v>
      </c>
      <c r="Z745" s="49">
        <v>0</v>
      </c>
      <c r="AA745" s="49">
        <v>0</v>
      </c>
      <c r="AB745" s="49">
        <v>0</v>
      </c>
      <c r="AC745" s="54">
        <v>0</v>
      </c>
      <c r="AD745" s="48">
        <v>0</v>
      </c>
      <c r="AE745" s="48">
        <v>0</v>
      </c>
      <c r="AF745" s="163">
        <v>0</v>
      </c>
    </row>
    <row r="746" spans="1:32" ht="18" customHeight="1" x14ac:dyDescent="0.25">
      <c r="A746" s="18" t="s">
        <v>853</v>
      </c>
      <c r="B746" s="17" t="s">
        <v>2522</v>
      </c>
      <c r="C746" s="96" t="s">
        <v>1189</v>
      </c>
      <c r="D746" s="21">
        <v>45406</v>
      </c>
      <c r="E746" s="17" t="s">
        <v>1497</v>
      </c>
      <c r="F746" s="17" t="s">
        <v>2523</v>
      </c>
      <c r="G746" s="17" t="s">
        <v>1192</v>
      </c>
      <c r="H746" s="97" t="s">
        <v>1192</v>
      </c>
      <c r="I746" s="145">
        <v>0</v>
      </c>
      <c r="J746" s="49">
        <v>0</v>
      </c>
      <c r="K746" s="49">
        <v>0</v>
      </c>
      <c r="L746" s="49">
        <v>0</v>
      </c>
      <c r="M746" s="49">
        <v>0</v>
      </c>
      <c r="N746" s="49">
        <v>0</v>
      </c>
      <c r="O746" s="54">
        <v>0</v>
      </c>
      <c r="P746" s="160">
        <v>0</v>
      </c>
      <c r="Q746" s="151">
        <v>0</v>
      </c>
      <c r="R746" s="50">
        <v>0</v>
      </c>
      <c r="S746" s="50">
        <v>0</v>
      </c>
      <c r="T746" s="50">
        <v>0</v>
      </c>
      <c r="U746" s="50">
        <v>0</v>
      </c>
      <c r="V746" s="55">
        <v>0</v>
      </c>
      <c r="W746" s="50">
        <v>0</v>
      </c>
      <c r="X746" s="161">
        <v>0</v>
      </c>
      <c r="Y746" s="145">
        <v>0</v>
      </c>
      <c r="Z746" s="49">
        <v>0</v>
      </c>
      <c r="AA746" s="49">
        <v>0</v>
      </c>
      <c r="AB746" s="49">
        <v>0</v>
      </c>
      <c r="AC746" s="54">
        <v>0</v>
      </c>
      <c r="AD746" s="48">
        <v>0</v>
      </c>
      <c r="AE746" s="48">
        <v>0</v>
      </c>
      <c r="AF746" s="163">
        <v>0</v>
      </c>
    </row>
    <row r="747" spans="1:32" ht="18" customHeight="1" x14ac:dyDescent="0.25">
      <c r="A747" s="15" t="s">
        <v>854</v>
      </c>
      <c r="B747" s="17" t="s">
        <v>2524</v>
      </c>
      <c r="C747" s="96" t="s">
        <v>1189</v>
      </c>
      <c r="D747" s="21">
        <v>45406</v>
      </c>
      <c r="E747" s="17" t="s">
        <v>1444</v>
      </c>
      <c r="F747" s="17" t="s">
        <v>1256</v>
      </c>
      <c r="G747" s="17" t="s">
        <v>1192</v>
      </c>
      <c r="H747" s="97" t="s">
        <v>1192</v>
      </c>
      <c r="I747" s="145">
        <v>0</v>
      </c>
      <c r="J747" s="49">
        <v>0</v>
      </c>
      <c r="K747" s="49">
        <v>0</v>
      </c>
      <c r="L747" s="49">
        <v>0</v>
      </c>
      <c r="M747" s="49">
        <v>0</v>
      </c>
      <c r="N747" s="49">
        <v>0</v>
      </c>
      <c r="O747" s="54">
        <v>0</v>
      </c>
      <c r="P747" s="160">
        <v>0</v>
      </c>
      <c r="Q747" s="151">
        <v>0</v>
      </c>
      <c r="R747" s="50">
        <v>0</v>
      </c>
      <c r="S747" s="50">
        <v>0</v>
      </c>
      <c r="T747" s="50">
        <v>0</v>
      </c>
      <c r="U747" s="50">
        <v>0</v>
      </c>
      <c r="V747" s="55">
        <v>0</v>
      </c>
      <c r="W747" s="50">
        <v>0</v>
      </c>
      <c r="X747" s="161">
        <v>0</v>
      </c>
      <c r="Y747" s="145">
        <v>0</v>
      </c>
      <c r="Z747" s="49">
        <v>0</v>
      </c>
      <c r="AA747" s="49">
        <v>0</v>
      </c>
      <c r="AB747" s="49">
        <v>0</v>
      </c>
      <c r="AC747" s="54">
        <v>0</v>
      </c>
      <c r="AD747" s="48">
        <v>0</v>
      </c>
      <c r="AE747" s="48">
        <v>0</v>
      </c>
      <c r="AF747" s="163">
        <v>0</v>
      </c>
    </row>
    <row r="748" spans="1:32" ht="18" customHeight="1" x14ac:dyDescent="0.25">
      <c r="A748" s="18" t="s">
        <v>855</v>
      </c>
      <c r="B748" s="17" t="s">
        <v>2525</v>
      </c>
      <c r="C748" s="96" t="s">
        <v>1189</v>
      </c>
      <c r="D748" s="21">
        <v>45407</v>
      </c>
      <c r="E748" s="17" t="s">
        <v>2526</v>
      </c>
      <c r="F748" s="17" t="s">
        <v>1256</v>
      </c>
      <c r="G748" s="17" t="s">
        <v>1192</v>
      </c>
      <c r="H748" s="97" t="s">
        <v>1192</v>
      </c>
      <c r="I748" s="145">
        <v>0</v>
      </c>
      <c r="J748" s="49">
        <v>0</v>
      </c>
      <c r="K748" s="49">
        <v>0</v>
      </c>
      <c r="L748" s="49">
        <v>0</v>
      </c>
      <c r="M748" s="49">
        <v>0</v>
      </c>
      <c r="N748" s="49">
        <v>0</v>
      </c>
      <c r="O748" s="54">
        <v>0</v>
      </c>
      <c r="P748" s="160">
        <v>0</v>
      </c>
      <c r="Q748" s="151">
        <v>0</v>
      </c>
      <c r="R748" s="50">
        <v>0</v>
      </c>
      <c r="S748" s="50">
        <v>0</v>
      </c>
      <c r="T748" s="50">
        <v>0</v>
      </c>
      <c r="U748" s="50">
        <v>0</v>
      </c>
      <c r="V748" s="55">
        <v>0</v>
      </c>
      <c r="W748" s="50">
        <v>0</v>
      </c>
      <c r="X748" s="161">
        <v>0</v>
      </c>
      <c r="Y748" s="145">
        <v>0</v>
      </c>
      <c r="Z748" s="49">
        <v>0</v>
      </c>
      <c r="AA748" s="49">
        <v>0</v>
      </c>
      <c r="AB748" s="49">
        <v>0</v>
      </c>
      <c r="AC748" s="54">
        <v>0</v>
      </c>
      <c r="AD748" s="48">
        <v>0</v>
      </c>
      <c r="AE748" s="48">
        <v>0</v>
      </c>
      <c r="AF748" s="163">
        <v>0</v>
      </c>
    </row>
    <row r="749" spans="1:32" ht="18" customHeight="1" x14ac:dyDescent="0.25">
      <c r="A749" s="15" t="s">
        <v>856</v>
      </c>
      <c r="B749" s="17" t="s">
        <v>2527</v>
      </c>
      <c r="C749" s="96" t="s">
        <v>1189</v>
      </c>
      <c r="D749" s="21">
        <v>45406</v>
      </c>
      <c r="E749" s="17" t="s">
        <v>2528</v>
      </c>
      <c r="F749" s="17" t="s">
        <v>2529</v>
      </c>
      <c r="G749" s="17" t="s">
        <v>1192</v>
      </c>
      <c r="H749" s="97" t="s">
        <v>1192</v>
      </c>
      <c r="I749" s="145">
        <v>0</v>
      </c>
      <c r="J749" s="49">
        <v>0</v>
      </c>
      <c r="K749" s="49">
        <v>0</v>
      </c>
      <c r="L749" s="49">
        <v>0</v>
      </c>
      <c r="M749" s="49">
        <v>0</v>
      </c>
      <c r="N749" s="49">
        <v>0</v>
      </c>
      <c r="O749" s="54">
        <v>0</v>
      </c>
      <c r="P749" s="160">
        <v>0</v>
      </c>
      <c r="Q749" s="151">
        <v>0</v>
      </c>
      <c r="R749" s="50">
        <v>0</v>
      </c>
      <c r="S749" s="50">
        <v>0</v>
      </c>
      <c r="T749" s="50">
        <v>0</v>
      </c>
      <c r="U749" s="50">
        <v>0</v>
      </c>
      <c r="V749" s="55">
        <v>0</v>
      </c>
      <c r="W749" s="50">
        <v>0</v>
      </c>
      <c r="X749" s="161">
        <v>0</v>
      </c>
      <c r="Y749" s="145">
        <v>0</v>
      </c>
      <c r="Z749" s="49">
        <v>0</v>
      </c>
      <c r="AA749" s="49">
        <v>0</v>
      </c>
      <c r="AB749" s="49">
        <v>0</v>
      </c>
      <c r="AC749" s="54">
        <v>0</v>
      </c>
      <c r="AD749" s="48">
        <v>0</v>
      </c>
      <c r="AE749" s="48">
        <v>0</v>
      </c>
      <c r="AF749" s="163">
        <v>0</v>
      </c>
    </row>
    <row r="750" spans="1:32" ht="18" customHeight="1" x14ac:dyDescent="0.25">
      <c r="A750" s="18" t="s">
        <v>857</v>
      </c>
      <c r="B750" s="17" t="s">
        <v>2530</v>
      </c>
      <c r="C750" s="96" t="s">
        <v>1189</v>
      </c>
      <c r="D750" s="21">
        <v>45405</v>
      </c>
      <c r="E750" s="17" t="s">
        <v>1318</v>
      </c>
      <c r="F750" s="17" t="s">
        <v>2531</v>
      </c>
      <c r="G750" s="17" t="s">
        <v>1192</v>
      </c>
      <c r="H750" s="97" t="s">
        <v>1192</v>
      </c>
      <c r="I750" s="145">
        <v>0</v>
      </c>
      <c r="J750" s="49">
        <v>0</v>
      </c>
      <c r="K750" s="49">
        <v>0</v>
      </c>
      <c r="L750" s="49">
        <v>0</v>
      </c>
      <c r="M750" s="49">
        <v>0</v>
      </c>
      <c r="N750" s="49">
        <v>0</v>
      </c>
      <c r="O750" s="54">
        <v>0</v>
      </c>
      <c r="P750" s="160">
        <v>0</v>
      </c>
      <c r="Q750" s="151">
        <v>-540230</v>
      </c>
      <c r="R750" s="50">
        <v>540230</v>
      </c>
      <c r="S750" s="50">
        <v>0</v>
      </c>
      <c r="T750" s="50">
        <v>0</v>
      </c>
      <c r="U750" s="50">
        <v>0</v>
      </c>
      <c r="V750" s="55">
        <v>0</v>
      </c>
      <c r="W750" s="50">
        <v>0</v>
      </c>
      <c r="X750" s="161">
        <v>0</v>
      </c>
      <c r="Y750" s="145">
        <v>0</v>
      </c>
      <c r="Z750" s="49">
        <v>0</v>
      </c>
      <c r="AA750" s="49">
        <v>0</v>
      </c>
      <c r="AB750" s="49">
        <v>0</v>
      </c>
      <c r="AC750" s="54">
        <v>0</v>
      </c>
      <c r="AD750" s="48">
        <v>0</v>
      </c>
      <c r="AE750" s="48">
        <v>0</v>
      </c>
      <c r="AF750" s="163">
        <v>0</v>
      </c>
    </row>
    <row r="751" spans="1:32" ht="18" customHeight="1" x14ac:dyDescent="0.25">
      <c r="A751" s="15" t="s">
        <v>858</v>
      </c>
      <c r="B751" s="17" t="s">
        <v>2532</v>
      </c>
      <c r="C751" s="96" t="s">
        <v>1189</v>
      </c>
      <c r="D751" s="21">
        <v>45407</v>
      </c>
      <c r="E751" s="17" t="s">
        <v>2022</v>
      </c>
      <c r="F751" s="17" t="s">
        <v>1646</v>
      </c>
      <c r="G751" s="17" t="s">
        <v>1192</v>
      </c>
      <c r="H751" s="97" t="s">
        <v>1192</v>
      </c>
      <c r="I751" s="145">
        <v>0</v>
      </c>
      <c r="J751" s="49">
        <v>0</v>
      </c>
      <c r="K751" s="49">
        <v>0</v>
      </c>
      <c r="L751" s="49">
        <v>0</v>
      </c>
      <c r="M751" s="49">
        <v>0</v>
      </c>
      <c r="N751" s="49">
        <v>0</v>
      </c>
      <c r="O751" s="54">
        <v>0</v>
      </c>
      <c r="P751" s="160">
        <v>0</v>
      </c>
      <c r="Q751" s="151">
        <v>0</v>
      </c>
      <c r="R751" s="50">
        <v>0</v>
      </c>
      <c r="S751" s="50">
        <v>0</v>
      </c>
      <c r="T751" s="50">
        <v>0</v>
      </c>
      <c r="U751" s="50">
        <v>0</v>
      </c>
      <c r="V751" s="55">
        <v>0</v>
      </c>
      <c r="W751" s="50">
        <v>0</v>
      </c>
      <c r="X751" s="161">
        <v>0</v>
      </c>
      <c r="Y751" s="145">
        <v>0</v>
      </c>
      <c r="Z751" s="49">
        <v>0</v>
      </c>
      <c r="AA751" s="49">
        <v>0</v>
      </c>
      <c r="AB751" s="49">
        <v>0</v>
      </c>
      <c r="AC751" s="54">
        <v>0</v>
      </c>
      <c r="AD751" s="48">
        <v>0</v>
      </c>
      <c r="AE751" s="48">
        <v>0</v>
      </c>
      <c r="AF751" s="163">
        <v>0</v>
      </c>
    </row>
    <row r="752" spans="1:32" ht="18" customHeight="1" x14ac:dyDescent="0.25">
      <c r="A752" s="18" t="s">
        <v>859</v>
      </c>
      <c r="B752" s="17" t="s">
        <v>2533</v>
      </c>
      <c r="C752" s="96" t="s">
        <v>1189</v>
      </c>
      <c r="D752" s="21">
        <v>45408</v>
      </c>
      <c r="E752" s="17" t="s">
        <v>2409</v>
      </c>
      <c r="F752" s="17" t="s">
        <v>2479</v>
      </c>
      <c r="G752" s="17" t="s">
        <v>1192</v>
      </c>
      <c r="H752" s="97" t="s">
        <v>1192</v>
      </c>
      <c r="I752" s="145">
        <v>0</v>
      </c>
      <c r="J752" s="49">
        <v>0</v>
      </c>
      <c r="K752" s="49">
        <v>0</v>
      </c>
      <c r="L752" s="49">
        <v>0</v>
      </c>
      <c r="M752" s="49">
        <v>0</v>
      </c>
      <c r="N752" s="49">
        <v>0</v>
      </c>
      <c r="O752" s="54">
        <v>0</v>
      </c>
      <c r="P752" s="160">
        <v>0</v>
      </c>
      <c r="Q752" s="151">
        <v>0</v>
      </c>
      <c r="R752" s="50">
        <v>0</v>
      </c>
      <c r="S752" s="50">
        <v>0</v>
      </c>
      <c r="T752" s="50">
        <v>0</v>
      </c>
      <c r="U752" s="50">
        <v>0</v>
      </c>
      <c r="V752" s="55">
        <v>0</v>
      </c>
      <c r="W752" s="50">
        <v>0</v>
      </c>
      <c r="X752" s="161">
        <v>0</v>
      </c>
      <c r="Y752" s="145">
        <v>0</v>
      </c>
      <c r="Z752" s="49">
        <v>0</v>
      </c>
      <c r="AA752" s="49">
        <v>0</v>
      </c>
      <c r="AB752" s="49">
        <v>0</v>
      </c>
      <c r="AC752" s="54">
        <v>0</v>
      </c>
      <c r="AD752" s="48">
        <v>0</v>
      </c>
      <c r="AE752" s="48">
        <v>0</v>
      </c>
      <c r="AF752" s="163">
        <v>0</v>
      </c>
    </row>
    <row r="753" spans="1:32" ht="18" customHeight="1" x14ac:dyDescent="0.25">
      <c r="A753" s="15" t="s">
        <v>860</v>
      </c>
      <c r="B753" s="17" t="s">
        <v>2534</v>
      </c>
      <c r="C753" s="96" t="s">
        <v>1189</v>
      </c>
      <c r="D753" s="21">
        <v>45407</v>
      </c>
      <c r="E753" s="17" t="s">
        <v>1600</v>
      </c>
      <c r="F753" s="17" t="s">
        <v>1644</v>
      </c>
      <c r="G753" s="17" t="s">
        <v>1192</v>
      </c>
      <c r="H753" s="97" t="s">
        <v>1192</v>
      </c>
      <c r="I753" s="145">
        <v>0</v>
      </c>
      <c r="J753" s="49">
        <v>0</v>
      </c>
      <c r="K753" s="49">
        <v>0</v>
      </c>
      <c r="L753" s="49">
        <v>0</v>
      </c>
      <c r="M753" s="49">
        <v>0</v>
      </c>
      <c r="N753" s="49">
        <v>0</v>
      </c>
      <c r="O753" s="54">
        <v>0</v>
      </c>
      <c r="P753" s="160">
        <v>0</v>
      </c>
      <c r="Q753" s="151">
        <v>0</v>
      </c>
      <c r="R753" s="50">
        <v>0</v>
      </c>
      <c r="S753" s="50">
        <v>0</v>
      </c>
      <c r="T753" s="50">
        <v>0</v>
      </c>
      <c r="U753" s="50">
        <v>0</v>
      </c>
      <c r="V753" s="55">
        <v>0</v>
      </c>
      <c r="W753" s="50">
        <v>0</v>
      </c>
      <c r="X753" s="161">
        <v>0</v>
      </c>
      <c r="Y753" s="145">
        <v>0</v>
      </c>
      <c r="Z753" s="49">
        <v>0</v>
      </c>
      <c r="AA753" s="49">
        <v>0</v>
      </c>
      <c r="AB753" s="49">
        <v>0</v>
      </c>
      <c r="AC753" s="54">
        <v>0</v>
      </c>
      <c r="AD753" s="48">
        <v>0</v>
      </c>
      <c r="AE753" s="48">
        <v>0</v>
      </c>
      <c r="AF753" s="163">
        <v>0</v>
      </c>
    </row>
    <row r="754" spans="1:32" ht="18" customHeight="1" x14ac:dyDescent="0.25">
      <c r="A754" s="18" t="s">
        <v>861</v>
      </c>
      <c r="B754" s="17" t="s">
        <v>2535</v>
      </c>
      <c r="C754" s="96" t="s">
        <v>1189</v>
      </c>
      <c r="D754" s="21">
        <v>45407</v>
      </c>
      <c r="E754" s="17" t="s">
        <v>2526</v>
      </c>
      <c r="F754" s="17" t="s">
        <v>2536</v>
      </c>
      <c r="G754" s="17" t="s">
        <v>1192</v>
      </c>
      <c r="H754" s="97" t="s">
        <v>1192</v>
      </c>
      <c r="I754" s="145">
        <v>0</v>
      </c>
      <c r="J754" s="49">
        <v>0</v>
      </c>
      <c r="K754" s="49">
        <v>0</v>
      </c>
      <c r="L754" s="49">
        <v>0</v>
      </c>
      <c r="M754" s="49">
        <v>0</v>
      </c>
      <c r="N754" s="49">
        <v>0</v>
      </c>
      <c r="O754" s="54">
        <v>0</v>
      </c>
      <c r="P754" s="160">
        <v>0</v>
      </c>
      <c r="Q754" s="151">
        <v>0</v>
      </c>
      <c r="R754" s="50">
        <v>0</v>
      </c>
      <c r="S754" s="50">
        <v>0</v>
      </c>
      <c r="T754" s="50">
        <v>0</v>
      </c>
      <c r="U754" s="50">
        <v>0</v>
      </c>
      <c r="V754" s="55">
        <v>0</v>
      </c>
      <c r="W754" s="50">
        <v>0</v>
      </c>
      <c r="X754" s="161">
        <v>0</v>
      </c>
      <c r="Y754" s="145">
        <v>0</v>
      </c>
      <c r="Z754" s="49">
        <v>0</v>
      </c>
      <c r="AA754" s="49">
        <v>0</v>
      </c>
      <c r="AB754" s="49">
        <v>0</v>
      </c>
      <c r="AC754" s="54">
        <v>0</v>
      </c>
      <c r="AD754" s="48">
        <v>0</v>
      </c>
      <c r="AE754" s="48">
        <v>0</v>
      </c>
      <c r="AF754" s="163">
        <v>0</v>
      </c>
    </row>
    <row r="755" spans="1:32" ht="18" hidden="1" customHeight="1" x14ac:dyDescent="0.25">
      <c r="A755" s="15" t="s">
        <v>862</v>
      </c>
      <c r="B755" s="17" t="s">
        <v>1642</v>
      </c>
      <c r="C755" s="96" t="s">
        <v>1642</v>
      </c>
      <c r="D755" s="21" t="s">
        <v>1642</v>
      </c>
      <c r="E755" s="17" t="s">
        <v>1642</v>
      </c>
      <c r="F755" s="17" t="s">
        <v>1642</v>
      </c>
      <c r="G755" s="17" t="s">
        <v>1642</v>
      </c>
      <c r="H755" s="97" t="s">
        <v>1642</v>
      </c>
      <c r="I755" s="145" t="s">
        <v>1642</v>
      </c>
      <c r="J755" s="49" t="s">
        <v>1642</v>
      </c>
      <c r="K755" s="49" t="s">
        <v>1642</v>
      </c>
      <c r="L755" s="49" t="s">
        <v>1642</v>
      </c>
      <c r="M755" s="49" t="s">
        <v>1642</v>
      </c>
      <c r="N755" s="49" t="s">
        <v>1642</v>
      </c>
      <c r="O755" s="54" t="s">
        <v>1642</v>
      </c>
      <c r="P755" s="160" t="s">
        <v>1642</v>
      </c>
      <c r="Q755" s="151" t="s">
        <v>1642</v>
      </c>
      <c r="R755" s="50" t="s">
        <v>1642</v>
      </c>
      <c r="S755" s="50" t="s">
        <v>1642</v>
      </c>
      <c r="T755" s="50" t="s">
        <v>1642</v>
      </c>
      <c r="U755" s="50" t="s">
        <v>1642</v>
      </c>
      <c r="V755" s="55" t="s">
        <v>1642</v>
      </c>
      <c r="W755" s="50" t="s">
        <v>1642</v>
      </c>
      <c r="X755" s="161" t="s">
        <v>1642</v>
      </c>
      <c r="Y755" s="145" t="s">
        <v>1642</v>
      </c>
      <c r="Z755" s="49" t="s">
        <v>1642</v>
      </c>
      <c r="AA755" s="49" t="s">
        <v>1642</v>
      </c>
      <c r="AB755" s="49" t="s">
        <v>1642</v>
      </c>
      <c r="AC755" s="54" t="s">
        <v>1642</v>
      </c>
      <c r="AD755" s="48" t="s">
        <v>1642</v>
      </c>
      <c r="AE755" s="48" t="s">
        <v>1642</v>
      </c>
      <c r="AF755" s="163" t="s">
        <v>1642</v>
      </c>
    </row>
    <row r="756" spans="1:32" ht="18" hidden="1" customHeight="1" x14ac:dyDescent="0.25">
      <c r="A756" s="18" t="s">
        <v>863</v>
      </c>
      <c r="B756" s="17" t="s">
        <v>1642</v>
      </c>
      <c r="C756" s="96" t="s">
        <v>1642</v>
      </c>
      <c r="D756" s="21" t="s">
        <v>1642</v>
      </c>
      <c r="E756" s="17" t="s">
        <v>1642</v>
      </c>
      <c r="F756" s="17" t="s">
        <v>1642</v>
      </c>
      <c r="G756" s="17" t="s">
        <v>1642</v>
      </c>
      <c r="H756" s="97" t="s">
        <v>1642</v>
      </c>
      <c r="I756" s="145" t="s">
        <v>1642</v>
      </c>
      <c r="J756" s="49" t="s">
        <v>1642</v>
      </c>
      <c r="K756" s="49" t="s">
        <v>1642</v>
      </c>
      <c r="L756" s="49" t="s">
        <v>1642</v>
      </c>
      <c r="M756" s="49" t="s">
        <v>1642</v>
      </c>
      <c r="N756" s="49" t="s">
        <v>1642</v>
      </c>
      <c r="O756" s="54" t="s">
        <v>1642</v>
      </c>
      <c r="P756" s="160" t="s">
        <v>1642</v>
      </c>
      <c r="Q756" s="151" t="s">
        <v>1642</v>
      </c>
      <c r="R756" s="50" t="s">
        <v>1642</v>
      </c>
      <c r="S756" s="50" t="s">
        <v>1642</v>
      </c>
      <c r="T756" s="50" t="s">
        <v>1642</v>
      </c>
      <c r="U756" s="50" t="s">
        <v>1642</v>
      </c>
      <c r="V756" s="55" t="s">
        <v>1642</v>
      </c>
      <c r="W756" s="50" t="s">
        <v>1642</v>
      </c>
      <c r="X756" s="161" t="s">
        <v>1642</v>
      </c>
      <c r="Y756" s="145" t="s">
        <v>1642</v>
      </c>
      <c r="Z756" s="49" t="s">
        <v>1642</v>
      </c>
      <c r="AA756" s="49" t="s">
        <v>1642</v>
      </c>
      <c r="AB756" s="49" t="s">
        <v>1642</v>
      </c>
      <c r="AC756" s="54" t="s">
        <v>1642</v>
      </c>
      <c r="AD756" s="48" t="s">
        <v>1642</v>
      </c>
      <c r="AE756" s="48" t="s">
        <v>1642</v>
      </c>
      <c r="AF756" s="163" t="s">
        <v>1642</v>
      </c>
    </row>
    <row r="757" spans="1:32" ht="18" customHeight="1" x14ac:dyDescent="0.25">
      <c r="A757" s="15" t="s">
        <v>864</v>
      </c>
      <c r="B757" s="17" t="s">
        <v>2537</v>
      </c>
      <c r="C757" s="96" t="s">
        <v>1189</v>
      </c>
      <c r="D757" s="21">
        <v>45408</v>
      </c>
      <c r="E757" s="17" t="s">
        <v>1573</v>
      </c>
      <c r="F757" s="17" t="s">
        <v>1552</v>
      </c>
      <c r="G757" s="17" t="s">
        <v>1192</v>
      </c>
      <c r="H757" s="97" t="s">
        <v>1192</v>
      </c>
      <c r="I757" s="145">
        <v>0</v>
      </c>
      <c r="J757" s="49">
        <v>0</v>
      </c>
      <c r="K757" s="49">
        <v>0</v>
      </c>
      <c r="L757" s="49">
        <v>0</v>
      </c>
      <c r="M757" s="49">
        <v>0</v>
      </c>
      <c r="N757" s="49">
        <v>0</v>
      </c>
      <c r="O757" s="54">
        <v>0</v>
      </c>
      <c r="P757" s="160">
        <v>0</v>
      </c>
      <c r="Q757" s="151">
        <v>0</v>
      </c>
      <c r="R757" s="50">
        <v>0</v>
      </c>
      <c r="S757" s="50">
        <v>0</v>
      </c>
      <c r="T757" s="50">
        <v>0</v>
      </c>
      <c r="U757" s="50">
        <v>0</v>
      </c>
      <c r="V757" s="55">
        <v>0</v>
      </c>
      <c r="W757" s="50">
        <v>0</v>
      </c>
      <c r="X757" s="161">
        <v>0</v>
      </c>
      <c r="Y757" s="145">
        <v>0</v>
      </c>
      <c r="Z757" s="49">
        <v>0</v>
      </c>
      <c r="AA757" s="49">
        <v>0</v>
      </c>
      <c r="AB757" s="49">
        <v>0</v>
      </c>
      <c r="AC757" s="54">
        <v>0</v>
      </c>
      <c r="AD757" s="48">
        <v>0</v>
      </c>
      <c r="AE757" s="48">
        <v>0</v>
      </c>
      <c r="AF757" s="163">
        <v>0</v>
      </c>
    </row>
    <row r="758" spans="1:32" ht="18" hidden="1" customHeight="1" x14ac:dyDescent="0.25">
      <c r="A758" s="18" t="s">
        <v>865</v>
      </c>
      <c r="B758" s="17" t="s">
        <v>1642</v>
      </c>
      <c r="C758" s="96" t="s">
        <v>1642</v>
      </c>
      <c r="D758" s="21" t="s">
        <v>1642</v>
      </c>
      <c r="E758" s="17" t="s">
        <v>1642</v>
      </c>
      <c r="F758" s="17" t="s">
        <v>1642</v>
      </c>
      <c r="G758" s="17" t="s">
        <v>1642</v>
      </c>
      <c r="H758" s="97" t="s">
        <v>1642</v>
      </c>
      <c r="I758" s="145" t="s">
        <v>1642</v>
      </c>
      <c r="J758" s="49" t="s">
        <v>1642</v>
      </c>
      <c r="K758" s="49" t="s">
        <v>1642</v>
      </c>
      <c r="L758" s="49" t="s">
        <v>1642</v>
      </c>
      <c r="M758" s="49" t="s">
        <v>1642</v>
      </c>
      <c r="N758" s="49" t="s">
        <v>1642</v>
      </c>
      <c r="O758" s="54" t="s">
        <v>1642</v>
      </c>
      <c r="P758" s="160" t="s">
        <v>1642</v>
      </c>
      <c r="Q758" s="151" t="s">
        <v>1642</v>
      </c>
      <c r="R758" s="50" t="s">
        <v>1642</v>
      </c>
      <c r="S758" s="50" t="s">
        <v>1642</v>
      </c>
      <c r="T758" s="50" t="s">
        <v>1642</v>
      </c>
      <c r="U758" s="50" t="s">
        <v>1642</v>
      </c>
      <c r="V758" s="55" t="s">
        <v>1642</v>
      </c>
      <c r="W758" s="50" t="s">
        <v>1642</v>
      </c>
      <c r="X758" s="161" t="s">
        <v>1642</v>
      </c>
      <c r="Y758" s="145" t="s">
        <v>1642</v>
      </c>
      <c r="Z758" s="49" t="s">
        <v>1642</v>
      </c>
      <c r="AA758" s="49" t="s">
        <v>1642</v>
      </c>
      <c r="AB758" s="49" t="s">
        <v>1642</v>
      </c>
      <c r="AC758" s="54" t="s">
        <v>1642</v>
      </c>
      <c r="AD758" s="48" t="s">
        <v>1642</v>
      </c>
      <c r="AE758" s="48" t="s">
        <v>1642</v>
      </c>
      <c r="AF758" s="163" t="s">
        <v>1642</v>
      </c>
    </row>
    <row r="759" spans="1:32" ht="18" customHeight="1" x14ac:dyDescent="0.25">
      <c r="A759" s="15" t="s">
        <v>866</v>
      </c>
      <c r="B759" s="17" t="s">
        <v>2538</v>
      </c>
      <c r="C759" s="96" t="s">
        <v>1189</v>
      </c>
      <c r="D759" s="21">
        <v>45408</v>
      </c>
      <c r="E759" s="17" t="s">
        <v>1497</v>
      </c>
      <c r="F759" s="17" t="s">
        <v>1256</v>
      </c>
      <c r="G759" s="17" t="s">
        <v>1192</v>
      </c>
      <c r="H759" s="97" t="s">
        <v>1192</v>
      </c>
      <c r="I759" s="145">
        <v>0</v>
      </c>
      <c r="J759" s="49">
        <v>0</v>
      </c>
      <c r="K759" s="49">
        <v>0</v>
      </c>
      <c r="L759" s="49">
        <v>0</v>
      </c>
      <c r="M759" s="49">
        <v>0</v>
      </c>
      <c r="N759" s="49">
        <v>0</v>
      </c>
      <c r="O759" s="54">
        <v>0</v>
      </c>
      <c r="P759" s="160">
        <v>0</v>
      </c>
      <c r="Q759" s="151">
        <v>0</v>
      </c>
      <c r="R759" s="50">
        <v>0</v>
      </c>
      <c r="S759" s="50">
        <v>0</v>
      </c>
      <c r="T759" s="50">
        <v>0</v>
      </c>
      <c r="U759" s="50">
        <v>0</v>
      </c>
      <c r="V759" s="55">
        <v>0</v>
      </c>
      <c r="W759" s="50">
        <v>0</v>
      </c>
      <c r="X759" s="161">
        <v>0</v>
      </c>
      <c r="Y759" s="145">
        <v>-229335</v>
      </c>
      <c r="Z759" s="49">
        <v>229335</v>
      </c>
      <c r="AA759" s="49">
        <v>0</v>
      </c>
      <c r="AB759" s="49">
        <v>0</v>
      </c>
      <c r="AC759" s="54">
        <v>0</v>
      </c>
      <c r="AD759" s="48">
        <v>0</v>
      </c>
      <c r="AE759" s="48">
        <v>0</v>
      </c>
      <c r="AF759" s="163">
        <v>0</v>
      </c>
    </row>
    <row r="760" spans="1:32" ht="18" hidden="1" customHeight="1" x14ac:dyDescent="0.25">
      <c r="A760" s="18" t="s">
        <v>867</v>
      </c>
      <c r="B760" s="17" t="s">
        <v>1642</v>
      </c>
      <c r="C760" s="96" t="s">
        <v>1642</v>
      </c>
      <c r="D760" s="21" t="s">
        <v>1642</v>
      </c>
      <c r="E760" s="17" t="s">
        <v>1642</v>
      </c>
      <c r="F760" s="17" t="s">
        <v>1642</v>
      </c>
      <c r="G760" s="17" t="s">
        <v>1642</v>
      </c>
      <c r="H760" s="97" t="s">
        <v>1642</v>
      </c>
      <c r="I760" s="145" t="s">
        <v>1642</v>
      </c>
      <c r="J760" s="49" t="s">
        <v>1642</v>
      </c>
      <c r="K760" s="49" t="s">
        <v>1642</v>
      </c>
      <c r="L760" s="49" t="s">
        <v>1642</v>
      </c>
      <c r="M760" s="49" t="s">
        <v>1642</v>
      </c>
      <c r="N760" s="49" t="s">
        <v>1642</v>
      </c>
      <c r="O760" s="54" t="s">
        <v>1642</v>
      </c>
      <c r="P760" s="160" t="s">
        <v>1642</v>
      </c>
      <c r="Q760" s="151" t="s">
        <v>1642</v>
      </c>
      <c r="R760" s="50" t="s">
        <v>1642</v>
      </c>
      <c r="S760" s="50" t="s">
        <v>1642</v>
      </c>
      <c r="T760" s="50" t="s">
        <v>1642</v>
      </c>
      <c r="U760" s="50" t="s">
        <v>1642</v>
      </c>
      <c r="V760" s="55" t="s">
        <v>1642</v>
      </c>
      <c r="W760" s="50" t="s">
        <v>1642</v>
      </c>
      <c r="X760" s="161" t="s">
        <v>1642</v>
      </c>
      <c r="Y760" s="145" t="s">
        <v>1642</v>
      </c>
      <c r="Z760" s="49" t="s">
        <v>1642</v>
      </c>
      <c r="AA760" s="49" t="s">
        <v>1642</v>
      </c>
      <c r="AB760" s="49" t="s">
        <v>1642</v>
      </c>
      <c r="AC760" s="54" t="s">
        <v>1642</v>
      </c>
      <c r="AD760" s="48" t="s">
        <v>1642</v>
      </c>
      <c r="AE760" s="48" t="s">
        <v>1642</v>
      </c>
      <c r="AF760" s="163" t="s">
        <v>1642</v>
      </c>
    </row>
    <row r="761" spans="1:32" ht="18" hidden="1" customHeight="1" x14ac:dyDescent="0.25">
      <c r="A761" s="15" t="s">
        <v>868</v>
      </c>
      <c r="B761" s="17" t="s">
        <v>1642</v>
      </c>
      <c r="C761" s="96" t="s">
        <v>1642</v>
      </c>
      <c r="D761" s="21" t="s">
        <v>1642</v>
      </c>
      <c r="E761" s="17" t="s">
        <v>1642</v>
      </c>
      <c r="F761" s="17" t="s">
        <v>1642</v>
      </c>
      <c r="G761" s="17" t="s">
        <v>1642</v>
      </c>
      <c r="H761" s="97" t="s">
        <v>1642</v>
      </c>
      <c r="I761" s="145" t="s">
        <v>1642</v>
      </c>
      <c r="J761" s="49" t="s">
        <v>1642</v>
      </c>
      <c r="K761" s="49" t="s">
        <v>1642</v>
      </c>
      <c r="L761" s="49" t="s">
        <v>1642</v>
      </c>
      <c r="M761" s="49" t="s">
        <v>1642</v>
      </c>
      <c r="N761" s="49" t="s">
        <v>1642</v>
      </c>
      <c r="O761" s="54" t="s">
        <v>1642</v>
      </c>
      <c r="P761" s="160" t="s">
        <v>1642</v>
      </c>
      <c r="Q761" s="151" t="s">
        <v>1642</v>
      </c>
      <c r="R761" s="50" t="s">
        <v>1642</v>
      </c>
      <c r="S761" s="50" t="s">
        <v>1642</v>
      </c>
      <c r="T761" s="50" t="s">
        <v>1642</v>
      </c>
      <c r="U761" s="50" t="s">
        <v>1642</v>
      </c>
      <c r="V761" s="55" t="s">
        <v>1642</v>
      </c>
      <c r="W761" s="50" t="s">
        <v>1642</v>
      </c>
      <c r="X761" s="161" t="s">
        <v>1642</v>
      </c>
      <c r="Y761" s="145" t="s">
        <v>1642</v>
      </c>
      <c r="Z761" s="49" t="s">
        <v>1642</v>
      </c>
      <c r="AA761" s="49" t="s">
        <v>1642</v>
      </c>
      <c r="AB761" s="49" t="s">
        <v>1642</v>
      </c>
      <c r="AC761" s="54" t="s">
        <v>1642</v>
      </c>
      <c r="AD761" s="48" t="s">
        <v>1642</v>
      </c>
      <c r="AE761" s="48" t="s">
        <v>1642</v>
      </c>
      <c r="AF761" s="163" t="s">
        <v>1642</v>
      </c>
    </row>
    <row r="762" spans="1:32" ht="18" hidden="1" customHeight="1" x14ac:dyDescent="0.25">
      <c r="A762" s="18" t="s">
        <v>869</v>
      </c>
      <c r="B762" s="17" t="s">
        <v>1642</v>
      </c>
      <c r="C762" s="96" t="s">
        <v>1642</v>
      </c>
      <c r="D762" s="21" t="s">
        <v>1642</v>
      </c>
      <c r="E762" s="17" t="s">
        <v>1642</v>
      </c>
      <c r="F762" s="17" t="s">
        <v>1642</v>
      </c>
      <c r="G762" s="17" t="s">
        <v>1642</v>
      </c>
      <c r="H762" s="97" t="s">
        <v>1642</v>
      </c>
      <c r="I762" s="145" t="s">
        <v>1642</v>
      </c>
      <c r="J762" s="49" t="s">
        <v>1642</v>
      </c>
      <c r="K762" s="49" t="s">
        <v>1642</v>
      </c>
      <c r="L762" s="49" t="s">
        <v>1642</v>
      </c>
      <c r="M762" s="49" t="s">
        <v>1642</v>
      </c>
      <c r="N762" s="49" t="s">
        <v>1642</v>
      </c>
      <c r="O762" s="54" t="s">
        <v>1642</v>
      </c>
      <c r="P762" s="160" t="s">
        <v>1642</v>
      </c>
      <c r="Q762" s="151" t="s">
        <v>1642</v>
      </c>
      <c r="R762" s="50" t="s">
        <v>1642</v>
      </c>
      <c r="S762" s="50" t="s">
        <v>1642</v>
      </c>
      <c r="T762" s="50" t="s">
        <v>1642</v>
      </c>
      <c r="U762" s="50" t="s">
        <v>1642</v>
      </c>
      <c r="V762" s="55" t="s">
        <v>1642</v>
      </c>
      <c r="W762" s="50" t="s">
        <v>1642</v>
      </c>
      <c r="X762" s="161" t="s">
        <v>1642</v>
      </c>
      <c r="Y762" s="145" t="s">
        <v>1642</v>
      </c>
      <c r="Z762" s="49" t="s">
        <v>1642</v>
      </c>
      <c r="AA762" s="49" t="s">
        <v>1642</v>
      </c>
      <c r="AB762" s="49" t="s">
        <v>1642</v>
      </c>
      <c r="AC762" s="54" t="s">
        <v>1642</v>
      </c>
      <c r="AD762" s="48" t="s">
        <v>1642</v>
      </c>
      <c r="AE762" s="48" t="s">
        <v>1642</v>
      </c>
      <c r="AF762" s="163" t="s">
        <v>1642</v>
      </c>
    </row>
    <row r="763" spans="1:32" ht="18" hidden="1" customHeight="1" x14ac:dyDescent="0.25">
      <c r="A763" s="15" t="s">
        <v>870</v>
      </c>
      <c r="B763" s="17" t="s">
        <v>1642</v>
      </c>
      <c r="C763" s="96" t="s">
        <v>1642</v>
      </c>
      <c r="D763" s="21" t="s">
        <v>1642</v>
      </c>
      <c r="E763" s="17" t="s">
        <v>1642</v>
      </c>
      <c r="F763" s="17" t="s">
        <v>1642</v>
      </c>
      <c r="G763" s="17" t="s">
        <v>1642</v>
      </c>
      <c r="H763" s="97" t="s">
        <v>1642</v>
      </c>
      <c r="I763" s="145" t="s">
        <v>1642</v>
      </c>
      <c r="J763" s="49" t="s">
        <v>1642</v>
      </c>
      <c r="K763" s="49" t="s">
        <v>1642</v>
      </c>
      <c r="L763" s="49" t="s">
        <v>1642</v>
      </c>
      <c r="M763" s="49" t="s">
        <v>1642</v>
      </c>
      <c r="N763" s="49" t="s">
        <v>1642</v>
      </c>
      <c r="O763" s="54" t="s">
        <v>1642</v>
      </c>
      <c r="P763" s="160" t="s">
        <v>1642</v>
      </c>
      <c r="Q763" s="151" t="s">
        <v>1642</v>
      </c>
      <c r="R763" s="50" t="s">
        <v>1642</v>
      </c>
      <c r="S763" s="50" t="s">
        <v>1642</v>
      </c>
      <c r="T763" s="50" t="s">
        <v>1642</v>
      </c>
      <c r="U763" s="50" t="s">
        <v>1642</v>
      </c>
      <c r="V763" s="55" t="s">
        <v>1642</v>
      </c>
      <c r="W763" s="50" t="s">
        <v>1642</v>
      </c>
      <c r="X763" s="161" t="s">
        <v>1642</v>
      </c>
      <c r="Y763" s="145" t="s">
        <v>1642</v>
      </c>
      <c r="Z763" s="49" t="s">
        <v>1642</v>
      </c>
      <c r="AA763" s="49" t="s">
        <v>1642</v>
      </c>
      <c r="AB763" s="49" t="s">
        <v>1642</v>
      </c>
      <c r="AC763" s="54" t="s">
        <v>1642</v>
      </c>
      <c r="AD763" s="48" t="s">
        <v>1642</v>
      </c>
      <c r="AE763" s="48" t="s">
        <v>1642</v>
      </c>
      <c r="AF763" s="163" t="s">
        <v>1642</v>
      </c>
    </row>
    <row r="764" spans="1:32" ht="18" hidden="1" customHeight="1" x14ac:dyDescent="0.25">
      <c r="A764" s="18" t="s">
        <v>871</v>
      </c>
      <c r="B764" s="17" t="s">
        <v>1642</v>
      </c>
      <c r="C764" s="96" t="s">
        <v>1642</v>
      </c>
      <c r="D764" s="21" t="s">
        <v>1642</v>
      </c>
      <c r="E764" s="17" t="s">
        <v>1642</v>
      </c>
      <c r="F764" s="17" t="s">
        <v>1642</v>
      </c>
      <c r="G764" s="17" t="s">
        <v>1642</v>
      </c>
      <c r="H764" s="97" t="s">
        <v>1642</v>
      </c>
      <c r="I764" s="145" t="s">
        <v>1642</v>
      </c>
      <c r="J764" s="49" t="s">
        <v>1642</v>
      </c>
      <c r="K764" s="49" t="s">
        <v>1642</v>
      </c>
      <c r="L764" s="49" t="s">
        <v>1642</v>
      </c>
      <c r="M764" s="49" t="s">
        <v>1642</v>
      </c>
      <c r="N764" s="49" t="s">
        <v>1642</v>
      </c>
      <c r="O764" s="54" t="s">
        <v>1642</v>
      </c>
      <c r="P764" s="160" t="s">
        <v>1642</v>
      </c>
      <c r="Q764" s="151" t="s">
        <v>1642</v>
      </c>
      <c r="R764" s="50" t="s">
        <v>1642</v>
      </c>
      <c r="S764" s="50" t="s">
        <v>1642</v>
      </c>
      <c r="T764" s="50" t="s">
        <v>1642</v>
      </c>
      <c r="U764" s="50" t="s">
        <v>1642</v>
      </c>
      <c r="V764" s="55" t="s">
        <v>1642</v>
      </c>
      <c r="W764" s="50" t="s">
        <v>1642</v>
      </c>
      <c r="X764" s="161" t="s">
        <v>1642</v>
      </c>
      <c r="Y764" s="145" t="s">
        <v>1642</v>
      </c>
      <c r="Z764" s="49" t="s">
        <v>1642</v>
      </c>
      <c r="AA764" s="49" t="s">
        <v>1642</v>
      </c>
      <c r="AB764" s="49" t="s">
        <v>1642</v>
      </c>
      <c r="AC764" s="54" t="s">
        <v>1642</v>
      </c>
      <c r="AD764" s="48" t="s">
        <v>1642</v>
      </c>
      <c r="AE764" s="48" t="s">
        <v>1642</v>
      </c>
      <c r="AF764" s="163" t="s">
        <v>1642</v>
      </c>
    </row>
    <row r="765" spans="1:32" ht="18" hidden="1" customHeight="1" x14ac:dyDescent="0.25">
      <c r="A765" s="15" t="s">
        <v>872</v>
      </c>
      <c r="B765" s="17" t="s">
        <v>1642</v>
      </c>
      <c r="C765" s="96" t="s">
        <v>1642</v>
      </c>
      <c r="D765" s="21" t="s">
        <v>1642</v>
      </c>
      <c r="E765" s="17" t="s">
        <v>1642</v>
      </c>
      <c r="F765" s="17" t="s">
        <v>1642</v>
      </c>
      <c r="G765" s="17" t="s">
        <v>1642</v>
      </c>
      <c r="H765" s="97" t="s">
        <v>1642</v>
      </c>
      <c r="I765" s="145" t="s">
        <v>1642</v>
      </c>
      <c r="J765" s="49" t="s">
        <v>1642</v>
      </c>
      <c r="K765" s="49" t="s">
        <v>1642</v>
      </c>
      <c r="L765" s="49" t="s">
        <v>1642</v>
      </c>
      <c r="M765" s="49" t="s">
        <v>1642</v>
      </c>
      <c r="N765" s="49" t="s">
        <v>1642</v>
      </c>
      <c r="O765" s="54" t="s">
        <v>1642</v>
      </c>
      <c r="P765" s="160" t="s">
        <v>1642</v>
      </c>
      <c r="Q765" s="151" t="s">
        <v>1642</v>
      </c>
      <c r="R765" s="50" t="s">
        <v>1642</v>
      </c>
      <c r="S765" s="50" t="s">
        <v>1642</v>
      </c>
      <c r="T765" s="50" t="s">
        <v>1642</v>
      </c>
      <c r="U765" s="50" t="s">
        <v>1642</v>
      </c>
      <c r="V765" s="55" t="s">
        <v>1642</v>
      </c>
      <c r="W765" s="50" t="s">
        <v>1642</v>
      </c>
      <c r="X765" s="161" t="s">
        <v>1642</v>
      </c>
      <c r="Y765" s="145" t="s">
        <v>1642</v>
      </c>
      <c r="Z765" s="49" t="s">
        <v>1642</v>
      </c>
      <c r="AA765" s="49" t="s">
        <v>1642</v>
      </c>
      <c r="AB765" s="49" t="s">
        <v>1642</v>
      </c>
      <c r="AC765" s="54" t="s">
        <v>1642</v>
      </c>
      <c r="AD765" s="48" t="s">
        <v>1642</v>
      </c>
      <c r="AE765" s="48" t="s">
        <v>1642</v>
      </c>
      <c r="AF765" s="163" t="s">
        <v>1642</v>
      </c>
    </row>
    <row r="766" spans="1:32" ht="18" hidden="1" customHeight="1" x14ac:dyDescent="0.25">
      <c r="A766" s="18" t="s">
        <v>873</v>
      </c>
      <c r="B766" s="17" t="s">
        <v>1642</v>
      </c>
      <c r="C766" s="96" t="s">
        <v>1642</v>
      </c>
      <c r="D766" s="21" t="s">
        <v>1642</v>
      </c>
      <c r="E766" s="17" t="s">
        <v>1642</v>
      </c>
      <c r="F766" s="17" t="s">
        <v>1642</v>
      </c>
      <c r="G766" s="17" t="s">
        <v>1642</v>
      </c>
      <c r="H766" s="97" t="s">
        <v>1642</v>
      </c>
      <c r="I766" s="145" t="s">
        <v>1642</v>
      </c>
      <c r="J766" s="49" t="s">
        <v>1642</v>
      </c>
      <c r="K766" s="49" t="s">
        <v>1642</v>
      </c>
      <c r="L766" s="49" t="s">
        <v>1642</v>
      </c>
      <c r="M766" s="49" t="s">
        <v>1642</v>
      </c>
      <c r="N766" s="49" t="s">
        <v>1642</v>
      </c>
      <c r="O766" s="54" t="s">
        <v>1642</v>
      </c>
      <c r="P766" s="160" t="s">
        <v>1642</v>
      </c>
      <c r="Q766" s="151" t="s">
        <v>1642</v>
      </c>
      <c r="R766" s="50" t="s">
        <v>1642</v>
      </c>
      <c r="S766" s="50" t="s">
        <v>1642</v>
      </c>
      <c r="T766" s="50" t="s">
        <v>1642</v>
      </c>
      <c r="U766" s="50" t="s">
        <v>1642</v>
      </c>
      <c r="V766" s="55" t="s">
        <v>1642</v>
      </c>
      <c r="W766" s="50" t="s">
        <v>1642</v>
      </c>
      <c r="X766" s="161" t="s">
        <v>1642</v>
      </c>
      <c r="Y766" s="145" t="s">
        <v>1642</v>
      </c>
      <c r="Z766" s="49" t="s">
        <v>1642</v>
      </c>
      <c r="AA766" s="49" t="s">
        <v>1642</v>
      </c>
      <c r="AB766" s="49" t="s">
        <v>1642</v>
      </c>
      <c r="AC766" s="54" t="s">
        <v>1642</v>
      </c>
      <c r="AD766" s="48" t="s">
        <v>1642</v>
      </c>
      <c r="AE766" s="48" t="s">
        <v>1642</v>
      </c>
      <c r="AF766" s="163" t="s">
        <v>1642</v>
      </c>
    </row>
    <row r="767" spans="1:32" ht="18" hidden="1" customHeight="1" x14ac:dyDescent="0.25">
      <c r="A767" s="15" t="s">
        <v>874</v>
      </c>
      <c r="B767" s="17" t="s">
        <v>1642</v>
      </c>
      <c r="C767" s="96" t="s">
        <v>1642</v>
      </c>
      <c r="D767" s="21" t="s">
        <v>1642</v>
      </c>
      <c r="E767" s="17" t="s">
        <v>1642</v>
      </c>
      <c r="F767" s="17" t="s">
        <v>1642</v>
      </c>
      <c r="G767" s="17" t="s">
        <v>1642</v>
      </c>
      <c r="H767" s="97" t="s">
        <v>1642</v>
      </c>
      <c r="I767" s="145" t="s">
        <v>1642</v>
      </c>
      <c r="J767" s="49" t="s">
        <v>1642</v>
      </c>
      <c r="K767" s="49" t="s">
        <v>1642</v>
      </c>
      <c r="L767" s="49" t="s">
        <v>1642</v>
      </c>
      <c r="M767" s="49" t="s">
        <v>1642</v>
      </c>
      <c r="N767" s="49" t="s">
        <v>1642</v>
      </c>
      <c r="O767" s="54" t="s">
        <v>1642</v>
      </c>
      <c r="P767" s="160" t="s">
        <v>1642</v>
      </c>
      <c r="Q767" s="151" t="s">
        <v>1642</v>
      </c>
      <c r="R767" s="50" t="s">
        <v>1642</v>
      </c>
      <c r="S767" s="50" t="s">
        <v>1642</v>
      </c>
      <c r="T767" s="50" t="s">
        <v>1642</v>
      </c>
      <c r="U767" s="50" t="s">
        <v>1642</v>
      </c>
      <c r="V767" s="55" t="s">
        <v>1642</v>
      </c>
      <c r="W767" s="50" t="s">
        <v>1642</v>
      </c>
      <c r="X767" s="161" t="s">
        <v>1642</v>
      </c>
      <c r="Y767" s="145" t="s">
        <v>1642</v>
      </c>
      <c r="Z767" s="49" t="s">
        <v>1642</v>
      </c>
      <c r="AA767" s="49" t="s">
        <v>1642</v>
      </c>
      <c r="AB767" s="49" t="s">
        <v>1642</v>
      </c>
      <c r="AC767" s="54" t="s">
        <v>1642</v>
      </c>
      <c r="AD767" s="48" t="s">
        <v>1642</v>
      </c>
      <c r="AE767" s="48" t="s">
        <v>1642</v>
      </c>
      <c r="AF767" s="163" t="s">
        <v>1642</v>
      </c>
    </row>
    <row r="768" spans="1:32" ht="18" hidden="1" customHeight="1" x14ac:dyDescent="0.25">
      <c r="A768" s="18" t="s">
        <v>875</v>
      </c>
      <c r="B768" s="17" t="s">
        <v>1642</v>
      </c>
      <c r="C768" s="96" t="s">
        <v>1642</v>
      </c>
      <c r="D768" s="21" t="s">
        <v>1642</v>
      </c>
      <c r="E768" s="17" t="s">
        <v>1642</v>
      </c>
      <c r="F768" s="17" t="s">
        <v>1642</v>
      </c>
      <c r="G768" s="17" t="s">
        <v>1642</v>
      </c>
      <c r="H768" s="97" t="s">
        <v>1642</v>
      </c>
      <c r="I768" s="145" t="s">
        <v>1642</v>
      </c>
      <c r="J768" s="49" t="s">
        <v>1642</v>
      </c>
      <c r="K768" s="49" t="s">
        <v>1642</v>
      </c>
      <c r="L768" s="49" t="s">
        <v>1642</v>
      </c>
      <c r="M768" s="49" t="s">
        <v>1642</v>
      </c>
      <c r="N768" s="49" t="s">
        <v>1642</v>
      </c>
      <c r="O768" s="54" t="s">
        <v>1642</v>
      </c>
      <c r="P768" s="160" t="s">
        <v>1642</v>
      </c>
      <c r="Q768" s="151" t="s">
        <v>1642</v>
      </c>
      <c r="R768" s="50" t="s">
        <v>1642</v>
      </c>
      <c r="S768" s="50" t="s">
        <v>1642</v>
      </c>
      <c r="T768" s="50" t="s">
        <v>1642</v>
      </c>
      <c r="U768" s="50" t="s">
        <v>1642</v>
      </c>
      <c r="V768" s="55" t="s">
        <v>1642</v>
      </c>
      <c r="W768" s="50" t="s">
        <v>1642</v>
      </c>
      <c r="X768" s="161" t="s">
        <v>1642</v>
      </c>
      <c r="Y768" s="145" t="s">
        <v>1642</v>
      </c>
      <c r="Z768" s="49" t="s">
        <v>1642</v>
      </c>
      <c r="AA768" s="49" t="s">
        <v>1642</v>
      </c>
      <c r="AB768" s="49" t="s">
        <v>1642</v>
      </c>
      <c r="AC768" s="54" t="s">
        <v>1642</v>
      </c>
      <c r="AD768" s="48" t="s">
        <v>1642</v>
      </c>
      <c r="AE768" s="48" t="s">
        <v>1642</v>
      </c>
      <c r="AF768" s="163" t="s">
        <v>1642</v>
      </c>
    </row>
    <row r="769" spans="1:32" ht="18" hidden="1" customHeight="1" x14ac:dyDescent="0.25">
      <c r="A769" s="15" t="s">
        <v>876</v>
      </c>
      <c r="B769" s="17" t="s">
        <v>1642</v>
      </c>
      <c r="C769" s="96" t="s">
        <v>1642</v>
      </c>
      <c r="D769" s="21" t="s">
        <v>1642</v>
      </c>
      <c r="E769" s="17" t="s">
        <v>1642</v>
      </c>
      <c r="F769" s="17" t="s">
        <v>1642</v>
      </c>
      <c r="G769" s="17" t="s">
        <v>1642</v>
      </c>
      <c r="H769" s="97" t="s">
        <v>1642</v>
      </c>
      <c r="I769" s="145" t="s">
        <v>1642</v>
      </c>
      <c r="J769" s="49" t="s">
        <v>1642</v>
      </c>
      <c r="K769" s="49" t="s">
        <v>1642</v>
      </c>
      <c r="L769" s="49" t="s">
        <v>1642</v>
      </c>
      <c r="M769" s="49" t="s">
        <v>1642</v>
      </c>
      <c r="N769" s="49" t="s">
        <v>1642</v>
      </c>
      <c r="O769" s="54" t="s">
        <v>1642</v>
      </c>
      <c r="P769" s="160" t="s">
        <v>1642</v>
      </c>
      <c r="Q769" s="151" t="s">
        <v>1642</v>
      </c>
      <c r="R769" s="50" t="s">
        <v>1642</v>
      </c>
      <c r="S769" s="50" t="s">
        <v>1642</v>
      </c>
      <c r="T769" s="50" t="s">
        <v>1642</v>
      </c>
      <c r="U769" s="50" t="s">
        <v>1642</v>
      </c>
      <c r="V769" s="55" t="s">
        <v>1642</v>
      </c>
      <c r="W769" s="50" t="s">
        <v>1642</v>
      </c>
      <c r="X769" s="161" t="s">
        <v>1642</v>
      </c>
      <c r="Y769" s="145" t="s">
        <v>1642</v>
      </c>
      <c r="Z769" s="49" t="s">
        <v>1642</v>
      </c>
      <c r="AA769" s="49" t="s">
        <v>1642</v>
      </c>
      <c r="AB769" s="49" t="s">
        <v>1642</v>
      </c>
      <c r="AC769" s="54" t="s">
        <v>1642</v>
      </c>
      <c r="AD769" s="48" t="s">
        <v>1642</v>
      </c>
      <c r="AE769" s="48" t="s">
        <v>1642</v>
      </c>
      <c r="AF769" s="163" t="s">
        <v>1642</v>
      </c>
    </row>
    <row r="770" spans="1:32" ht="18" hidden="1" customHeight="1" x14ac:dyDescent="0.25">
      <c r="A770" s="18" t="s">
        <v>877</v>
      </c>
      <c r="B770" s="17" t="s">
        <v>1642</v>
      </c>
      <c r="C770" s="96" t="s">
        <v>1642</v>
      </c>
      <c r="D770" s="21" t="s">
        <v>1642</v>
      </c>
      <c r="E770" s="17" t="s">
        <v>1642</v>
      </c>
      <c r="F770" s="17" t="s">
        <v>1642</v>
      </c>
      <c r="G770" s="17" t="s">
        <v>1642</v>
      </c>
      <c r="H770" s="97" t="s">
        <v>1642</v>
      </c>
      <c r="I770" s="145" t="s">
        <v>1642</v>
      </c>
      <c r="J770" s="49" t="s">
        <v>1642</v>
      </c>
      <c r="K770" s="49" t="s">
        <v>1642</v>
      </c>
      <c r="L770" s="49" t="s">
        <v>1642</v>
      </c>
      <c r="M770" s="49" t="s">
        <v>1642</v>
      </c>
      <c r="N770" s="49" t="s">
        <v>1642</v>
      </c>
      <c r="O770" s="54" t="s">
        <v>1642</v>
      </c>
      <c r="P770" s="160" t="s">
        <v>1642</v>
      </c>
      <c r="Q770" s="151" t="s">
        <v>1642</v>
      </c>
      <c r="R770" s="50" t="s">
        <v>1642</v>
      </c>
      <c r="S770" s="50" t="s">
        <v>1642</v>
      </c>
      <c r="T770" s="50" t="s">
        <v>1642</v>
      </c>
      <c r="U770" s="50" t="s">
        <v>1642</v>
      </c>
      <c r="V770" s="55" t="s">
        <v>1642</v>
      </c>
      <c r="W770" s="50" t="s">
        <v>1642</v>
      </c>
      <c r="X770" s="161" t="s">
        <v>1642</v>
      </c>
      <c r="Y770" s="145" t="s">
        <v>1642</v>
      </c>
      <c r="Z770" s="49" t="s">
        <v>1642</v>
      </c>
      <c r="AA770" s="49" t="s">
        <v>1642</v>
      </c>
      <c r="AB770" s="49" t="s">
        <v>1642</v>
      </c>
      <c r="AC770" s="54" t="s">
        <v>1642</v>
      </c>
      <c r="AD770" s="48" t="s">
        <v>1642</v>
      </c>
      <c r="AE770" s="48" t="s">
        <v>1642</v>
      </c>
      <c r="AF770" s="163" t="s">
        <v>1642</v>
      </c>
    </row>
    <row r="771" spans="1:32" ht="18" hidden="1" customHeight="1" x14ac:dyDescent="0.25">
      <c r="A771" s="15" t="s">
        <v>878</v>
      </c>
      <c r="B771" s="17" t="s">
        <v>1642</v>
      </c>
      <c r="C771" s="96" t="s">
        <v>1642</v>
      </c>
      <c r="D771" s="21" t="s">
        <v>1642</v>
      </c>
      <c r="E771" s="17" t="s">
        <v>1642</v>
      </c>
      <c r="F771" s="17" t="s">
        <v>1642</v>
      </c>
      <c r="G771" s="17" t="s">
        <v>1642</v>
      </c>
      <c r="H771" s="97" t="s">
        <v>1642</v>
      </c>
      <c r="I771" s="145" t="s">
        <v>1642</v>
      </c>
      <c r="J771" s="49" t="s">
        <v>1642</v>
      </c>
      <c r="K771" s="49" t="s">
        <v>1642</v>
      </c>
      <c r="L771" s="49" t="s">
        <v>1642</v>
      </c>
      <c r="M771" s="49" t="s">
        <v>1642</v>
      </c>
      <c r="N771" s="49" t="s">
        <v>1642</v>
      </c>
      <c r="O771" s="54" t="s">
        <v>1642</v>
      </c>
      <c r="P771" s="160" t="s">
        <v>1642</v>
      </c>
      <c r="Q771" s="151" t="s">
        <v>1642</v>
      </c>
      <c r="R771" s="50" t="s">
        <v>1642</v>
      </c>
      <c r="S771" s="50" t="s">
        <v>1642</v>
      </c>
      <c r="T771" s="50" t="s">
        <v>1642</v>
      </c>
      <c r="U771" s="50" t="s">
        <v>1642</v>
      </c>
      <c r="V771" s="55" t="s">
        <v>1642</v>
      </c>
      <c r="W771" s="50" t="s">
        <v>1642</v>
      </c>
      <c r="X771" s="161" t="s">
        <v>1642</v>
      </c>
      <c r="Y771" s="145" t="s">
        <v>1642</v>
      </c>
      <c r="Z771" s="49" t="s">
        <v>1642</v>
      </c>
      <c r="AA771" s="49" t="s">
        <v>1642</v>
      </c>
      <c r="AB771" s="49" t="s">
        <v>1642</v>
      </c>
      <c r="AC771" s="54" t="s">
        <v>1642</v>
      </c>
      <c r="AD771" s="48" t="s">
        <v>1642</v>
      </c>
      <c r="AE771" s="48" t="s">
        <v>1642</v>
      </c>
      <c r="AF771" s="163" t="s">
        <v>1642</v>
      </c>
    </row>
    <row r="772" spans="1:32" ht="18" hidden="1" customHeight="1" x14ac:dyDescent="0.25">
      <c r="A772" s="18" t="s">
        <v>879</v>
      </c>
      <c r="B772" s="17" t="s">
        <v>1642</v>
      </c>
      <c r="C772" s="96" t="s">
        <v>1642</v>
      </c>
      <c r="D772" s="21" t="s">
        <v>1642</v>
      </c>
      <c r="E772" s="17" t="s">
        <v>1642</v>
      </c>
      <c r="F772" s="17" t="s">
        <v>1642</v>
      </c>
      <c r="G772" s="17" t="s">
        <v>1642</v>
      </c>
      <c r="H772" s="97" t="s">
        <v>1642</v>
      </c>
      <c r="I772" s="145" t="s">
        <v>1642</v>
      </c>
      <c r="J772" s="49" t="s">
        <v>1642</v>
      </c>
      <c r="K772" s="49" t="s">
        <v>1642</v>
      </c>
      <c r="L772" s="49" t="s">
        <v>1642</v>
      </c>
      <c r="M772" s="49" t="s">
        <v>1642</v>
      </c>
      <c r="N772" s="49" t="s">
        <v>1642</v>
      </c>
      <c r="O772" s="54" t="s">
        <v>1642</v>
      </c>
      <c r="P772" s="160" t="s">
        <v>1642</v>
      </c>
      <c r="Q772" s="151" t="s">
        <v>1642</v>
      </c>
      <c r="R772" s="50" t="s">
        <v>1642</v>
      </c>
      <c r="S772" s="50" t="s">
        <v>1642</v>
      </c>
      <c r="T772" s="50" t="s">
        <v>1642</v>
      </c>
      <c r="U772" s="50" t="s">
        <v>1642</v>
      </c>
      <c r="V772" s="55" t="s">
        <v>1642</v>
      </c>
      <c r="W772" s="50" t="s">
        <v>1642</v>
      </c>
      <c r="X772" s="161" t="s">
        <v>1642</v>
      </c>
      <c r="Y772" s="145" t="s">
        <v>1642</v>
      </c>
      <c r="Z772" s="49" t="s">
        <v>1642</v>
      </c>
      <c r="AA772" s="49" t="s">
        <v>1642</v>
      </c>
      <c r="AB772" s="49" t="s">
        <v>1642</v>
      </c>
      <c r="AC772" s="54" t="s">
        <v>1642</v>
      </c>
      <c r="AD772" s="48" t="s">
        <v>1642</v>
      </c>
      <c r="AE772" s="48" t="s">
        <v>1642</v>
      </c>
      <c r="AF772" s="163" t="s">
        <v>1642</v>
      </c>
    </row>
    <row r="773" spans="1:32" ht="18" hidden="1" customHeight="1" x14ac:dyDescent="0.25">
      <c r="A773" s="15" t="s">
        <v>880</v>
      </c>
      <c r="B773" s="17" t="s">
        <v>1642</v>
      </c>
      <c r="C773" s="96" t="s">
        <v>1642</v>
      </c>
      <c r="D773" s="21" t="s">
        <v>1642</v>
      </c>
      <c r="E773" s="17" t="s">
        <v>1642</v>
      </c>
      <c r="F773" s="17" t="s">
        <v>1642</v>
      </c>
      <c r="G773" s="17" t="s">
        <v>1642</v>
      </c>
      <c r="H773" s="97" t="s">
        <v>1642</v>
      </c>
      <c r="I773" s="145" t="s">
        <v>1642</v>
      </c>
      <c r="J773" s="49" t="s">
        <v>1642</v>
      </c>
      <c r="K773" s="49" t="s">
        <v>1642</v>
      </c>
      <c r="L773" s="49" t="s">
        <v>1642</v>
      </c>
      <c r="M773" s="49" t="s">
        <v>1642</v>
      </c>
      <c r="N773" s="49" t="s">
        <v>1642</v>
      </c>
      <c r="O773" s="54" t="s">
        <v>1642</v>
      </c>
      <c r="P773" s="160" t="s">
        <v>1642</v>
      </c>
      <c r="Q773" s="151" t="s">
        <v>1642</v>
      </c>
      <c r="R773" s="50" t="s">
        <v>1642</v>
      </c>
      <c r="S773" s="50" t="s">
        <v>1642</v>
      </c>
      <c r="T773" s="50" t="s">
        <v>1642</v>
      </c>
      <c r="U773" s="50" t="s">
        <v>1642</v>
      </c>
      <c r="V773" s="55" t="s">
        <v>1642</v>
      </c>
      <c r="W773" s="50" t="s">
        <v>1642</v>
      </c>
      <c r="X773" s="161" t="s">
        <v>1642</v>
      </c>
      <c r="Y773" s="145" t="s">
        <v>1642</v>
      </c>
      <c r="Z773" s="49" t="s">
        <v>1642</v>
      </c>
      <c r="AA773" s="49" t="s">
        <v>1642</v>
      </c>
      <c r="AB773" s="49" t="s">
        <v>1642</v>
      </c>
      <c r="AC773" s="54" t="s">
        <v>1642</v>
      </c>
      <c r="AD773" s="48" t="s">
        <v>1642</v>
      </c>
      <c r="AE773" s="48" t="s">
        <v>1642</v>
      </c>
      <c r="AF773" s="163" t="s">
        <v>1642</v>
      </c>
    </row>
    <row r="774" spans="1:32" ht="18" hidden="1" customHeight="1" x14ac:dyDescent="0.25">
      <c r="A774" s="18" t="s">
        <v>881</v>
      </c>
      <c r="B774" s="17" t="s">
        <v>1642</v>
      </c>
      <c r="C774" s="96" t="s">
        <v>1642</v>
      </c>
      <c r="D774" s="21" t="s">
        <v>1642</v>
      </c>
      <c r="E774" s="17" t="s">
        <v>1642</v>
      </c>
      <c r="F774" s="17" t="s">
        <v>1642</v>
      </c>
      <c r="G774" s="17" t="s">
        <v>1642</v>
      </c>
      <c r="H774" s="97" t="s">
        <v>1642</v>
      </c>
      <c r="I774" s="145" t="s">
        <v>1642</v>
      </c>
      <c r="J774" s="49" t="s">
        <v>1642</v>
      </c>
      <c r="K774" s="49" t="s">
        <v>1642</v>
      </c>
      <c r="L774" s="49" t="s">
        <v>1642</v>
      </c>
      <c r="M774" s="49" t="s">
        <v>1642</v>
      </c>
      <c r="N774" s="49" t="s">
        <v>1642</v>
      </c>
      <c r="O774" s="54" t="s">
        <v>1642</v>
      </c>
      <c r="P774" s="160" t="s">
        <v>1642</v>
      </c>
      <c r="Q774" s="151" t="s">
        <v>1642</v>
      </c>
      <c r="R774" s="50" t="s">
        <v>1642</v>
      </c>
      <c r="S774" s="50" t="s">
        <v>1642</v>
      </c>
      <c r="T774" s="50" t="s">
        <v>1642</v>
      </c>
      <c r="U774" s="50" t="s">
        <v>1642</v>
      </c>
      <c r="V774" s="55" t="s">
        <v>1642</v>
      </c>
      <c r="W774" s="50" t="s">
        <v>1642</v>
      </c>
      <c r="X774" s="161" t="s">
        <v>1642</v>
      </c>
      <c r="Y774" s="145" t="s">
        <v>1642</v>
      </c>
      <c r="Z774" s="49" t="s">
        <v>1642</v>
      </c>
      <c r="AA774" s="49" t="s">
        <v>1642</v>
      </c>
      <c r="AB774" s="49" t="s">
        <v>1642</v>
      </c>
      <c r="AC774" s="54" t="s">
        <v>1642</v>
      </c>
      <c r="AD774" s="48" t="s">
        <v>1642</v>
      </c>
      <c r="AE774" s="48" t="s">
        <v>1642</v>
      </c>
      <c r="AF774" s="163" t="s">
        <v>1642</v>
      </c>
    </row>
    <row r="775" spans="1:32" ht="18" hidden="1" customHeight="1" x14ac:dyDescent="0.25">
      <c r="A775" s="15" t="s">
        <v>882</v>
      </c>
      <c r="B775" s="17" t="s">
        <v>1642</v>
      </c>
      <c r="C775" s="96" t="s">
        <v>1642</v>
      </c>
      <c r="D775" s="21" t="s">
        <v>1642</v>
      </c>
      <c r="E775" s="17" t="s">
        <v>1642</v>
      </c>
      <c r="F775" s="17" t="s">
        <v>1642</v>
      </c>
      <c r="G775" s="17" t="s">
        <v>1642</v>
      </c>
      <c r="H775" s="97" t="s">
        <v>1642</v>
      </c>
      <c r="I775" s="145" t="s">
        <v>1642</v>
      </c>
      <c r="J775" s="49" t="s">
        <v>1642</v>
      </c>
      <c r="K775" s="49" t="s">
        <v>1642</v>
      </c>
      <c r="L775" s="49" t="s">
        <v>1642</v>
      </c>
      <c r="M775" s="49" t="s">
        <v>1642</v>
      </c>
      <c r="N775" s="49" t="s">
        <v>1642</v>
      </c>
      <c r="O775" s="54" t="s">
        <v>1642</v>
      </c>
      <c r="P775" s="160" t="s">
        <v>1642</v>
      </c>
      <c r="Q775" s="151" t="s">
        <v>1642</v>
      </c>
      <c r="R775" s="50" t="s">
        <v>1642</v>
      </c>
      <c r="S775" s="50" t="s">
        <v>1642</v>
      </c>
      <c r="T775" s="50" t="s">
        <v>1642</v>
      </c>
      <c r="U775" s="50" t="s">
        <v>1642</v>
      </c>
      <c r="V775" s="55" t="s">
        <v>1642</v>
      </c>
      <c r="W775" s="50" t="s">
        <v>1642</v>
      </c>
      <c r="X775" s="161" t="s">
        <v>1642</v>
      </c>
      <c r="Y775" s="145" t="s">
        <v>1642</v>
      </c>
      <c r="Z775" s="49" t="s">
        <v>1642</v>
      </c>
      <c r="AA775" s="49" t="s">
        <v>1642</v>
      </c>
      <c r="AB775" s="49" t="s">
        <v>1642</v>
      </c>
      <c r="AC775" s="54" t="s">
        <v>1642</v>
      </c>
      <c r="AD775" s="48" t="s">
        <v>1642</v>
      </c>
      <c r="AE775" s="48" t="s">
        <v>1642</v>
      </c>
      <c r="AF775" s="163" t="s">
        <v>1642</v>
      </c>
    </row>
    <row r="776" spans="1:32" ht="18" hidden="1" customHeight="1" x14ac:dyDescent="0.25">
      <c r="A776" s="18" t="s">
        <v>883</v>
      </c>
      <c r="B776" s="17" t="s">
        <v>1642</v>
      </c>
      <c r="C776" s="96" t="s">
        <v>1642</v>
      </c>
      <c r="D776" s="21" t="s">
        <v>1642</v>
      </c>
      <c r="E776" s="17" t="s">
        <v>1642</v>
      </c>
      <c r="F776" s="17" t="s">
        <v>1642</v>
      </c>
      <c r="G776" s="17" t="s">
        <v>1642</v>
      </c>
      <c r="H776" s="97" t="s">
        <v>1642</v>
      </c>
      <c r="I776" s="145" t="s">
        <v>1642</v>
      </c>
      <c r="J776" s="49" t="s">
        <v>1642</v>
      </c>
      <c r="K776" s="49" t="s">
        <v>1642</v>
      </c>
      <c r="L776" s="49" t="s">
        <v>1642</v>
      </c>
      <c r="M776" s="49" t="s">
        <v>1642</v>
      </c>
      <c r="N776" s="49" t="s">
        <v>1642</v>
      </c>
      <c r="O776" s="54" t="s">
        <v>1642</v>
      </c>
      <c r="P776" s="160" t="s">
        <v>1642</v>
      </c>
      <c r="Q776" s="151" t="s">
        <v>1642</v>
      </c>
      <c r="R776" s="50" t="s">
        <v>1642</v>
      </c>
      <c r="S776" s="50" t="s">
        <v>1642</v>
      </c>
      <c r="T776" s="50" t="s">
        <v>1642</v>
      </c>
      <c r="U776" s="50" t="s">
        <v>1642</v>
      </c>
      <c r="V776" s="55" t="s">
        <v>1642</v>
      </c>
      <c r="W776" s="50" t="s">
        <v>1642</v>
      </c>
      <c r="X776" s="161" t="s">
        <v>1642</v>
      </c>
      <c r="Y776" s="145" t="s">
        <v>1642</v>
      </c>
      <c r="Z776" s="49" t="s">
        <v>1642</v>
      </c>
      <c r="AA776" s="49" t="s">
        <v>1642</v>
      </c>
      <c r="AB776" s="49" t="s">
        <v>1642</v>
      </c>
      <c r="AC776" s="54" t="s">
        <v>1642</v>
      </c>
      <c r="AD776" s="48" t="s">
        <v>1642</v>
      </c>
      <c r="AE776" s="48" t="s">
        <v>1642</v>
      </c>
      <c r="AF776" s="163" t="s">
        <v>1642</v>
      </c>
    </row>
    <row r="777" spans="1:32" ht="18" hidden="1" customHeight="1" x14ac:dyDescent="0.25">
      <c r="A777" s="15" t="s">
        <v>884</v>
      </c>
      <c r="B777" s="17" t="s">
        <v>1642</v>
      </c>
      <c r="C777" s="96" t="s">
        <v>1642</v>
      </c>
      <c r="D777" s="21" t="s">
        <v>1642</v>
      </c>
      <c r="E777" s="17" t="s">
        <v>1642</v>
      </c>
      <c r="F777" s="17" t="s">
        <v>1642</v>
      </c>
      <c r="G777" s="17" t="s">
        <v>1642</v>
      </c>
      <c r="H777" s="97" t="s">
        <v>1642</v>
      </c>
      <c r="I777" s="145" t="s">
        <v>1642</v>
      </c>
      <c r="J777" s="49" t="s">
        <v>1642</v>
      </c>
      <c r="K777" s="49" t="s">
        <v>1642</v>
      </c>
      <c r="L777" s="49" t="s">
        <v>1642</v>
      </c>
      <c r="M777" s="49" t="s">
        <v>1642</v>
      </c>
      <c r="N777" s="49" t="s">
        <v>1642</v>
      </c>
      <c r="O777" s="54" t="s">
        <v>1642</v>
      </c>
      <c r="P777" s="160" t="s">
        <v>1642</v>
      </c>
      <c r="Q777" s="151" t="s">
        <v>1642</v>
      </c>
      <c r="R777" s="50" t="s">
        <v>1642</v>
      </c>
      <c r="S777" s="50" t="s">
        <v>1642</v>
      </c>
      <c r="T777" s="50" t="s">
        <v>1642</v>
      </c>
      <c r="U777" s="50" t="s">
        <v>1642</v>
      </c>
      <c r="V777" s="55" t="s">
        <v>1642</v>
      </c>
      <c r="W777" s="50" t="s">
        <v>1642</v>
      </c>
      <c r="X777" s="161" t="s">
        <v>1642</v>
      </c>
      <c r="Y777" s="145" t="s">
        <v>1642</v>
      </c>
      <c r="Z777" s="49" t="s">
        <v>1642</v>
      </c>
      <c r="AA777" s="49" t="s">
        <v>1642</v>
      </c>
      <c r="AB777" s="49" t="s">
        <v>1642</v>
      </c>
      <c r="AC777" s="54" t="s">
        <v>1642</v>
      </c>
      <c r="AD777" s="48" t="s">
        <v>1642</v>
      </c>
      <c r="AE777" s="48" t="s">
        <v>1642</v>
      </c>
      <c r="AF777" s="163" t="s">
        <v>1642</v>
      </c>
    </row>
    <row r="778" spans="1:32" ht="18" hidden="1" customHeight="1" x14ac:dyDescent="0.25">
      <c r="A778" s="18" t="s">
        <v>885</v>
      </c>
      <c r="B778" s="17" t="s">
        <v>1642</v>
      </c>
      <c r="C778" s="96" t="s">
        <v>1642</v>
      </c>
      <c r="D778" s="21" t="s">
        <v>1642</v>
      </c>
      <c r="E778" s="17" t="s">
        <v>1642</v>
      </c>
      <c r="F778" s="17" t="s">
        <v>1642</v>
      </c>
      <c r="G778" s="17" t="s">
        <v>1642</v>
      </c>
      <c r="H778" s="97" t="s">
        <v>1642</v>
      </c>
      <c r="I778" s="145" t="s">
        <v>1642</v>
      </c>
      <c r="J778" s="49" t="s">
        <v>1642</v>
      </c>
      <c r="K778" s="49" t="s">
        <v>1642</v>
      </c>
      <c r="L778" s="49" t="s">
        <v>1642</v>
      </c>
      <c r="M778" s="49" t="s">
        <v>1642</v>
      </c>
      <c r="N778" s="49" t="s">
        <v>1642</v>
      </c>
      <c r="O778" s="54" t="s">
        <v>1642</v>
      </c>
      <c r="P778" s="160" t="s">
        <v>1642</v>
      </c>
      <c r="Q778" s="151" t="s">
        <v>1642</v>
      </c>
      <c r="R778" s="50" t="s">
        <v>1642</v>
      </c>
      <c r="S778" s="50" t="s">
        <v>1642</v>
      </c>
      <c r="T778" s="50" t="s">
        <v>1642</v>
      </c>
      <c r="U778" s="50" t="s">
        <v>1642</v>
      </c>
      <c r="V778" s="55" t="s">
        <v>1642</v>
      </c>
      <c r="W778" s="50" t="s">
        <v>1642</v>
      </c>
      <c r="X778" s="161" t="s">
        <v>1642</v>
      </c>
      <c r="Y778" s="145" t="s">
        <v>1642</v>
      </c>
      <c r="Z778" s="49" t="s">
        <v>1642</v>
      </c>
      <c r="AA778" s="49" t="s">
        <v>1642</v>
      </c>
      <c r="AB778" s="49" t="s">
        <v>1642</v>
      </c>
      <c r="AC778" s="54" t="s">
        <v>1642</v>
      </c>
      <c r="AD778" s="48" t="s">
        <v>1642</v>
      </c>
      <c r="AE778" s="48" t="s">
        <v>1642</v>
      </c>
      <c r="AF778" s="163" t="s">
        <v>1642</v>
      </c>
    </row>
    <row r="779" spans="1:32" ht="18" hidden="1" customHeight="1" x14ac:dyDescent="0.25">
      <c r="A779" s="15" t="s">
        <v>886</v>
      </c>
      <c r="B779" s="17" t="s">
        <v>1642</v>
      </c>
      <c r="C779" s="96" t="s">
        <v>1642</v>
      </c>
      <c r="D779" s="21" t="s">
        <v>1642</v>
      </c>
      <c r="E779" s="17" t="s">
        <v>1642</v>
      </c>
      <c r="F779" s="17" t="s">
        <v>1642</v>
      </c>
      <c r="G779" s="17" t="s">
        <v>1642</v>
      </c>
      <c r="H779" s="97" t="s">
        <v>1642</v>
      </c>
      <c r="I779" s="145" t="s">
        <v>1642</v>
      </c>
      <c r="J779" s="49" t="s">
        <v>1642</v>
      </c>
      <c r="K779" s="49" t="s">
        <v>1642</v>
      </c>
      <c r="L779" s="49" t="s">
        <v>1642</v>
      </c>
      <c r="M779" s="49" t="s">
        <v>1642</v>
      </c>
      <c r="N779" s="49" t="s">
        <v>1642</v>
      </c>
      <c r="O779" s="54" t="s">
        <v>1642</v>
      </c>
      <c r="P779" s="160" t="s">
        <v>1642</v>
      </c>
      <c r="Q779" s="151" t="s">
        <v>1642</v>
      </c>
      <c r="R779" s="50" t="s">
        <v>1642</v>
      </c>
      <c r="S779" s="50" t="s">
        <v>1642</v>
      </c>
      <c r="T779" s="50" t="s">
        <v>1642</v>
      </c>
      <c r="U779" s="50" t="s">
        <v>1642</v>
      </c>
      <c r="V779" s="55" t="s">
        <v>1642</v>
      </c>
      <c r="W779" s="50" t="s">
        <v>1642</v>
      </c>
      <c r="X779" s="161" t="s">
        <v>1642</v>
      </c>
      <c r="Y779" s="145" t="s">
        <v>1642</v>
      </c>
      <c r="Z779" s="49" t="s">
        <v>1642</v>
      </c>
      <c r="AA779" s="49" t="s">
        <v>1642</v>
      </c>
      <c r="AB779" s="49" t="s">
        <v>1642</v>
      </c>
      <c r="AC779" s="54" t="s">
        <v>1642</v>
      </c>
      <c r="AD779" s="48" t="s">
        <v>1642</v>
      </c>
      <c r="AE779" s="48" t="s">
        <v>1642</v>
      </c>
      <c r="AF779" s="163" t="s">
        <v>1642</v>
      </c>
    </row>
    <row r="780" spans="1:32" ht="18" hidden="1" customHeight="1" x14ac:dyDescent="0.25">
      <c r="A780" s="18" t="s">
        <v>887</v>
      </c>
      <c r="B780" s="17" t="s">
        <v>1642</v>
      </c>
      <c r="C780" s="96" t="s">
        <v>1642</v>
      </c>
      <c r="D780" s="21" t="s">
        <v>1642</v>
      </c>
      <c r="E780" s="17" t="s">
        <v>1642</v>
      </c>
      <c r="F780" s="17" t="s">
        <v>1642</v>
      </c>
      <c r="G780" s="17" t="s">
        <v>1642</v>
      </c>
      <c r="H780" s="97" t="s">
        <v>1642</v>
      </c>
      <c r="I780" s="145" t="s">
        <v>1642</v>
      </c>
      <c r="J780" s="49" t="s">
        <v>1642</v>
      </c>
      <c r="K780" s="49" t="s">
        <v>1642</v>
      </c>
      <c r="L780" s="49" t="s">
        <v>1642</v>
      </c>
      <c r="M780" s="49" t="s">
        <v>1642</v>
      </c>
      <c r="N780" s="49" t="s">
        <v>1642</v>
      </c>
      <c r="O780" s="54" t="s">
        <v>1642</v>
      </c>
      <c r="P780" s="160" t="s">
        <v>1642</v>
      </c>
      <c r="Q780" s="151" t="s">
        <v>1642</v>
      </c>
      <c r="R780" s="50" t="s">
        <v>1642</v>
      </c>
      <c r="S780" s="50" t="s">
        <v>1642</v>
      </c>
      <c r="T780" s="50" t="s">
        <v>1642</v>
      </c>
      <c r="U780" s="50" t="s">
        <v>1642</v>
      </c>
      <c r="V780" s="55" t="s">
        <v>1642</v>
      </c>
      <c r="W780" s="50" t="s">
        <v>1642</v>
      </c>
      <c r="X780" s="161" t="s">
        <v>1642</v>
      </c>
      <c r="Y780" s="145" t="s">
        <v>1642</v>
      </c>
      <c r="Z780" s="49" t="s">
        <v>1642</v>
      </c>
      <c r="AA780" s="49" t="s">
        <v>1642</v>
      </c>
      <c r="AB780" s="49" t="s">
        <v>1642</v>
      </c>
      <c r="AC780" s="54" t="s">
        <v>1642</v>
      </c>
      <c r="AD780" s="48" t="s">
        <v>1642</v>
      </c>
      <c r="AE780" s="48" t="s">
        <v>1642</v>
      </c>
      <c r="AF780" s="163" t="s">
        <v>1642</v>
      </c>
    </row>
    <row r="781" spans="1:32" ht="18" hidden="1" customHeight="1" x14ac:dyDescent="0.25">
      <c r="A781" s="15" t="s">
        <v>888</v>
      </c>
      <c r="B781" s="17" t="s">
        <v>1642</v>
      </c>
      <c r="C781" s="96" t="s">
        <v>1642</v>
      </c>
      <c r="D781" s="21" t="s">
        <v>1642</v>
      </c>
      <c r="E781" s="17" t="s">
        <v>1642</v>
      </c>
      <c r="F781" s="17" t="s">
        <v>1642</v>
      </c>
      <c r="G781" s="17" t="s">
        <v>1642</v>
      </c>
      <c r="H781" s="97" t="s">
        <v>1642</v>
      </c>
      <c r="I781" s="145" t="s">
        <v>1642</v>
      </c>
      <c r="J781" s="49" t="s">
        <v>1642</v>
      </c>
      <c r="K781" s="49" t="s">
        <v>1642</v>
      </c>
      <c r="L781" s="49" t="s">
        <v>1642</v>
      </c>
      <c r="M781" s="49" t="s">
        <v>1642</v>
      </c>
      <c r="N781" s="49" t="s">
        <v>1642</v>
      </c>
      <c r="O781" s="54" t="s">
        <v>1642</v>
      </c>
      <c r="P781" s="160" t="s">
        <v>1642</v>
      </c>
      <c r="Q781" s="151" t="s">
        <v>1642</v>
      </c>
      <c r="R781" s="50" t="s">
        <v>1642</v>
      </c>
      <c r="S781" s="50" t="s">
        <v>1642</v>
      </c>
      <c r="T781" s="50" t="s">
        <v>1642</v>
      </c>
      <c r="U781" s="50" t="s">
        <v>1642</v>
      </c>
      <c r="V781" s="55" t="s">
        <v>1642</v>
      </c>
      <c r="W781" s="50" t="s">
        <v>1642</v>
      </c>
      <c r="X781" s="161" t="s">
        <v>1642</v>
      </c>
      <c r="Y781" s="145" t="s">
        <v>1642</v>
      </c>
      <c r="Z781" s="49" t="s">
        <v>1642</v>
      </c>
      <c r="AA781" s="49" t="s">
        <v>1642</v>
      </c>
      <c r="AB781" s="49" t="s">
        <v>1642</v>
      </c>
      <c r="AC781" s="54" t="s">
        <v>1642</v>
      </c>
      <c r="AD781" s="48" t="s">
        <v>1642</v>
      </c>
      <c r="AE781" s="48" t="s">
        <v>1642</v>
      </c>
      <c r="AF781" s="163" t="s">
        <v>1642</v>
      </c>
    </row>
    <row r="782" spans="1:32" ht="18" hidden="1" customHeight="1" x14ac:dyDescent="0.25">
      <c r="A782" s="18" t="s">
        <v>889</v>
      </c>
      <c r="B782" s="17" t="s">
        <v>1642</v>
      </c>
      <c r="C782" s="96" t="s">
        <v>1642</v>
      </c>
      <c r="D782" s="21" t="s">
        <v>1642</v>
      </c>
      <c r="E782" s="17" t="s">
        <v>1642</v>
      </c>
      <c r="F782" s="17" t="s">
        <v>1642</v>
      </c>
      <c r="G782" s="17" t="s">
        <v>1642</v>
      </c>
      <c r="H782" s="97" t="s">
        <v>1642</v>
      </c>
      <c r="I782" s="145" t="s">
        <v>1642</v>
      </c>
      <c r="J782" s="49" t="s">
        <v>1642</v>
      </c>
      <c r="K782" s="49" t="s">
        <v>1642</v>
      </c>
      <c r="L782" s="49" t="s">
        <v>1642</v>
      </c>
      <c r="M782" s="49" t="s">
        <v>1642</v>
      </c>
      <c r="N782" s="49" t="s">
        <v>1642</v>
      </c>
      <c r="O782" s="54" t="s">
        <v>1642</v>
      </c>
      <c r="P782" s="160" t="s">
        <v>1642</v>
      </c>
      <c r="Q782" s="151" t="s">
        <v>1642</v>
      </c>
      <c r="R782" s="50" t="s">
        <v>1642</v>
      </c>
      <c r="S782" s="50" t="s">
        <v>1642</v>
      </c>
      <c r="T782" s="50" t="s">
        <v>1642</v>
      </c>
      <c r="U782" s="50" t="s">
        <v>1642</v>
      </c>
      <c r="V782" s="55" t="s">
        <v>1642</v>
      </c>
      <c r="W782" s="50" t="s">
        <v>1642</v>
      </c>
      <c r="X782" s="161" t="s">
        <v>1642</v>
      </c>
      <c r="Y782" s="145" t="s">
        <v>1642</v>
      </c>
      <c r="Z782" s="49" t="s">
        <v>1642</v>
      </c>
      <c r="AA782" s="49" t="s">
        <v>1642</v>
      </c>
      <c r="AB782" s="49" t="s">
        <v>1642</v>
      </c>
      <c r="AC782" s="54" t="s">
        <v>1642</v>
      </c>
      <c r="AD782" s="48" t="s">
        <v>1642</v>
      </c>
      <c r="AE782" s="48" t="s">
        <v>1642</v>
      </c>
      <c r="AF782" s="163" t="s">
        <v>1642</v>
      </c>
    </row>
    <row r="783" spans="1:32" ht="18" hidden="1" customHeight="1" x14ac:dyDescent="0.25">
      <c r="A783" s="15" t="s">
        <v>890</v>
      </c>
      <c r="B783" s="17" t="s">
        <v>1642</v>
      </c>
      <c r="C783" s="96" t="s">
        <v>1642</v>
      </c>
      <c r="D783" s="21" t="s">
        <v>1642</v>
      </c>
      <c r="E783" s="17" t="s">
        <v>1642</v>
      </c>
      <c r="F783" s="17" t="s">
        <v>1642</v>
      </c>
      <c r="G783" s="17" t="s">
        <v>1642</v>
      </c>
      <c r="H783" s="97" t="s">
        <v>1642</v>
      </c>
      <c r="I783" s="145" t="s">
        <v>1642</v>
      </c>
      <c r="J783" s="49" t="s">
        <v>1642</v>
      </c>
      <c r="K783" s="49" t="s">
        <v>1642</v>
      </c>
      <c r="L783" s="49" t="s">
        <v>1642</v>
      </c>
      <c r="M783" s="49" t="s">
        <v>1642</v>
      </c>
      <c r="N783" s="49" t="s">
        <v>1642</v>
      </c>
      <c r="O783" s="54" t="s">
        <v>1642</v>
      </c>
      <c r="P783" s="160" t="s">
        <v>1642</v>
      </c>
      <c r="Q783" s="151" t="s">
        <v>1642</v>
      </c>
      <c r="R783" s="50" t="s">
        <v>1642</v>
      </c>
      <c r="S783" s="50" t="s">
        <v>1642</v>
      </c>
      <c r="T783" s="50" t="s">
        <v>1642</v>
      </c>
      <c r="U783" s="50" t="s">
        <v>1642</v>
      </c>
      <c r="V783" s="55" t="s">
        <v>1642</v>
      </c>
      <c r="W783" s="50" t="s">
        <v>1642</v>
      </c>
      <c r="X783" s="161" t="s">
        <v>1642</v>
      </c>
      <c r="Y783" s="145" t="s">
        <v>1642</v>
      </c>
      <c r="Z783" s="49" t="s">
        <v>1642</v>
      </c>
      <c r="AA783" s="49" t="s">
        <v>1642</v>
      </c>
      <c r="AB783" s="49" t="s">
        <v>1642</v>
      </c>
      <c r="AC783" s="54" t="s">
        <v>1642</v>
      </c>
      <c r="AD783" s="48" t="s">
        <v>1642</v>
      </c>
      <c r="AE783" s="48" t="s">
        <v>1642</v>
      </c>
      <c r="AF783" s="163" t="s">
        <v>1642</v>
      </c>
    </row>
    <row r="784" spans="1:32" ht="18" hidden="1" customHeight="1" x14ac:dyDescent="0.25">
      <c r="A784" s="18" t="s">
        <v>891</v>
      </c>
      <c r="B784" s="17" t="s">
        <v>1642</v>
      </c>
      <c r="C784" s="96" t="s">
        <v>1642</v>
      </c>
      <c r="D784" s="21" t="s">
        <v>1642</v>
      </c>
      <c r="E784" s="17" t="s">
        <v>1642</v>
      </c>
      <c r="F784" s="17" t="s">
        <v>1642</v>
      </c>
      <c r="G784" s="17" t="s">
        <v>1642</v>
      </c>
      <c r="H784" s="97" t="s">
        <v>1642</v>
      </c>
      <c r="I784" s="145" t="s">
        <v>1642</v>
      </c>
      <c r="J784" s="49" t="s">
        <v>1642</v>
      </c>
      <c r="K784" s="49" t="s">
        <v>1642</v>
      </c>
      <c r="L784" s="49" t="s">
        <v>1642</v>
      </c>
      <c r="M784" s="49" t="s">
        <v>1642</v>
      </c>
      <c r="N784" s="49" t="s">
        <v>1642</v>
      </c>
      <c r="O784" s="54" t="s">
        <v>1642</v>
      </c>
      <c r="P784" s="160" t="s">
        <v>1642</v>
      </c>
      <c r="Q784" s="151" t="s">
        <v>1642</v>
      </c>
      <c r="R784" s="50" t="s">
        <v>1642</v>
      </c>
      <c r="S784" s="50" t="s">
        <v>1642</v>
      </c>
      <c r="T784" s="50" t="s">
        <v>1642</v>
      </c>
      <c r="U784" s="50" t="s">
        <v>1642</v>
      </c>
      <c r="V784" s="55" t="s">
        <v>1642</v>
      </c>
      <c r="W784" s="50" t="s">
        <v>1642</v>
      </c>
      <c r="X784" s="161" t="s">
        <v>1642</v>
      </c>
      <c r="Y784" s="145" t="s">
        <v>1642</v>
      </c>
      <c r="Z784" s="49" t="s">
        <v>1642</v>
      </c>
      <c r="AA784" s="49" t="s">
        <v>1642</v>
      </c>
      <c r="AB784" s="49" t="s">
        <v>1642</v>
      </c>
      <c r="AC784" s="54" t="s">
        <v>1642</v>
      </c>
      <c r="AD784" s="48" t="s">
        <v>1642</v>
      </c>
      <c r="AE784" s="48" t="s">
        <v>1642</v>
      </c>
      <c r="AF784" s="163" t="s">
        <v>1642</v>
      </c>
    </row>
    <row r="785" spans="1:32" ht="18" hidden="1" customHeight="1" x14ac:dyDescent="0.25">
      <c r="A785" s="15" t="s">
        <v>892</v>
      </c>
      <c r="B785" s="17" t="s">
        <v>1642</v>
      </c>
      <c r="C785" s="96" t="s">
        <v>1642</v>
      </c>
      <c r="D785" s="21" t="s">
        <v>1642</v>
      </c>
      <c r="E785" s="17" t="s">
        <v>1642</v>
      </c>
      <c r="F785" s="17" t="s">
        <v>1642</v>
      </c>
      <c r="G785" s="17" t="s">
        <v>1642</v>
      </c>
      <c r="H785" s="97" t="s">
        <v>1642</v>
      </c>
      <c r="I785" s="145" t="s">
        <v>1642</v>
      </c>
      <c r="J785" s="49" t="s">
        <v>1642</v>
      </c>
      <c r="K785" s="49" t="s">
        <v>1642</v>
      </c>
      <c r="L785" s="49" t="s">
        <v>1642</v>
      </c>
      <c r="M785" s="49" t="s">
        <v>1642</v>
      </c>
      <c r="N785" s="49" t="s">
        <v>1642</v>
      </c>
      <c r="O785" s="54" t="s">
        <v>1642</v>
      </c>
      <c r="P785" s="160" t="s">
        <v>1642</v>
      </c>
      <c r="Q785" s="151" t="s">
        <v>1642</v>
      </c>
      <c r="R785" s="50" t="s">
        <v>1642</v>
      </c>
      <c r="S785" s="50" t="s">
        <v>1642</v>
      </c>
      <c r="T785" s="50" t="s">
        <v>1642</v>
      </c>
      <c r="U785" s="50" t="s">
        <v>1642</v>
      </c>
      <c r="V785" s="55" t="s">
        <v>1642</v>
      </c>
      <c r="W785" s="50" t="s">
        <v>1642</v>
      </c>
      <c r="X785" s="161" t="s">
        <v>1642</v>
      </c>
      <c r="Y785" s="145" t="s">
        <v>1642</v>
      </c>
      <c r="Z785" s="49" t="s">
        <v>1642</v>
      </c>
      <c r="AA785" s="49" t="s">
        <v>1642</v>
      </c>
      <c r="AB785" s="49" t="s">
        <v>1642</v>
      </c>
      <c r="AC785" s="54" t="s">
        <v>1642</v>
      </c>
      <c r="AD785" s="48" t="s">
        <v>1642</v>
      </c>
      <c r="AE785" s="48" t="s">
        <v>1642</v>
      </c>
      <c r="AF785" s="163" t="s">
        <v>1642</v>
      </c>
    </row>
    <row r="786" spans="1:32" ht="18" hidden="1" customHeight="1" x14ac:dyDescent="0.25">
      <c r="A786" s="18" t="s">
        <v>893</v>
      </c>
      <c r="B786" s="17" t="s">
        <v>1642</v>
      </c>
      <c r="C786" s="96" t="s">
        <v>1642</v>
      </c>
      <c r="D786" s="21" t="s">
        <v>1642</v>
      </c>
      <c r="E786" s="17" t="s">
        <v>1642</v>
      </c>
      <c r="F786" s="17" t="s">
        <v>1642</v>
      </c>
      <c r="G786" s="17" t="s">
        <v>1642</v>
      </c>
      <c r="H786" s="97" t="s">
        <v>1642</v>
      </c>
      <c r="I786" s="145" t="s">
        <v>1642</v>
      </c>
      <c r="J786" s="49" t="s">
        <v>1642</v>
      </c>
      <c r="K786" s="49" t="s">
        <v>1642</v>
      </c>
      <c r="L786" s="49" t="s">
        <v>1642</v>
      </c>
      <c r="M786" s="49" t="s">
        <v>1642</v>
      </c>
      <c r="N786" s="49" t="s">
        <v>1642</v>
      </c>
      <c r="O786" s="54" t="s">
        <v>1642</v>
      </c>
      <c r="P786" s="160" t="s">
        <v>1642</v>
      </c>
      <c r="Q786" s="151" t="s">
        <v>1642</v>
      </c>
      <c r="R786" s="50" t="s">
        <v>1642</v>
      </c>
      <c r="S786" s="50" t="s">
        <v>1642</v>
      </c>
      <c r="T786" s="50" t="s">
        <v>1642</v>
      </c>
      <c r="U786" s="50" t="s">
        <v>1642</v>
      </c>
      <c r="V786" s="55" t="s">
        <v>1642</v>
      </c>
      <c r="W786" s="50" t="s">
        <v>1642</v>
      </c>
      <c r="X786" s="161" t="s">
        <v>1642</v>
      </c>
      <c r="Y786" s="145" t="s">
        <v>1642</v>
      </c>
      <c r="Z786" s="49" t="s">
        <v>1642</v>
      </c>
      <c r="AA786" s="49" t="s">
        <v>1642</v>
      </c>
      <c r="AB786" s="49" t="s">
        <v>1642</v>
      </c>
      <c r="AC786" s="54" t="s">
        <v>1642</v>
      </c>
      <c r="AD786" s="48" t="s">
        <v>1642</v>
      </c>
      <c r="AE786" s="48" t="s">
        <v>1642</v>
      </c>
      <c r="AF786" s="163" t="s">
        <v>1642</v>
      </c>
    </row>
    <row r="787" spans="1:32" ht="18" hidden="1" customHeight="1" x14ac:dyDescent="0.25">
      <c r="A787" s="15" t="s">
        <v>894</v>
      </c>
      <c r="B787" s="17" t="s">
        <v>1642</v>
      </c>
      <c r="C787" s="96" t="s">
        <v>1642</v>
      </c>
      <c r="D787" s="21" t="s">
        <v>1642</v>
      </c>
      <c r="E787" s="17" t="s">
        <v>1642</v>
      </c>
      <c r="F787" s="17" t="s">
        <v>1642</v>
      </c>
      <c r="G787" s="17" t="s">
        <v>1642</v>
      </c>
      <c r="H787" s="97" t="s">
        <v>1642</v>
      </c>
      <c r="I787" s="145" t="s">
        <v>1642</v>
      </c>
      <c r="J787" s="49" t="s">
        <v>1642</v>
      </c>
      <c r="K787" s="49" t="s">
        <v>1642</v>
      </c>
      <c r="L787" s="49" t="s">
        <v>1642</v>
      </c>
      <c r="M787" s="49" t="s">
        <v>1642</v>
      </c>
      <c r="N787" s="49" t="s">
        <v>1642</v>
      </c>
      <c r="O787" s="54" t="s">
        <v>1642</v>
      </c>
      <c r="P787" s="160" t="s">
        <v>1642</v>
      </c>
      <c r="Q787" s="151" t="s">
        <v>1642</v>
      </c>
      <c r="R787" s="50" t="s">
        <v>1642</v>
      </c>
      <c r="S787" s="50" t="s">
        <v>1642</v>
      </c>
      <c r="T787" s="50" t="s">
        <v>1642</v>
      </c>
      <c r="U787" s="50" t="s">
        <v>1642</v>
      </c>
      <c r="V787" s="55" t="s">
        <v>1642</v>
      </c>
      <c r="W787" s="50" t="s">
        <v>1642</v>
      </c>
      <c r="X787" s="161" t="s">
        <v>1642</v>
      </c>
      <c r="Y787" s="145" t="s">
        <v>1642</v>
      </c>
      <c r="Z787" s="49" t="s">
        <v>1642</v>
      </c>
      <c r="AA787" s="49" t="s">
        <v>1642</v>
      </c>
      <c r="AB787" s="49" t="s">
        <v>1642</v>
      </c>
      <c r="AC787" s="54" t="s">
        <v>1642</v>
      </c>
      <c r="AD787" s="48" t="s">
        <v>1642</v>
      </c>
      <c r="AE787" s="48" t="s">
        <v>1642</v>
      </c>
      <c r="AF787" s="163" t="s">
        <v>1642</v>
      </c>
    </row>
    <row r="788" spans="1:32" ht="18" hidden="1" customHeight="1" x14ac:dyDescent="0.25">
      <c r="A788" s="18" t="s">
        <v>895</v>
      </c>
      <c r="B788" s="17" t="s">
        <v>1642</v>
      </c>
      <c r="C788" s="96" t="s">
        <v>1642</v>
      </c>
      <c r="D788" s="21" t="s">
        <v>1642</v>
      </c>
      <c r="E788" s="17" t="s">
        <v>1642</v>
      </c>
      <c r="F788" s="17" t="s">
        <v>1642</v>
      </c>
      <c r="G788" s="17" t="s">
        <v>1642</v>
      </c>
      <c r="H788" s="97" t="s">
        <v>1642</v>
      </c>
      <c r="I788" s="145" t="s">
        <v>1642</v>
      </c>
      <c r="J788" s="49" t="s">
        <v>1642</v>
      </c>
      <c r="K788" s="49" t="s">
        <v>1642</v>
      </c>
      <c r="L788" s="49" t="s">
        <v>1642</v>
      </c>
      <c r="M788" s="49" t="s">
        <v>1642</v>
      </c>
      <c r="N788" s="49" t="s">
        <v>1642</v>
      </c>
      <c r="O788" s="54" t="s">
        <v>1642</v>
      </c>
      <c r="P788" s="160" t="s">
        <v>1642</v>
      </c>
      <c r="Q788" s="151" t="s">
        <v>1642</v>
      </c>
      <c r="R788" s="50" t="s">
        <v>1642</v>
      </c>
      <c r="S788" s="50" t="s">
        <v>1642</v>
      </c>
      <c r="T788" s="50" t="s">
        <v>1642</v>
      </c>
      <c r="U788" s="50" t="s">
        <v>1642</v>
      </c>
      <c r="V788" s="55" t="s">
        <v>1642</v>
      </c>
      <c r="W788" s="50" t="s">
        <v>1642</v>
      </c>
      <c r="X788" s="161" t="s">
        <v>1642</v>
      </c>
      <c r="Y788" s="145" t="s">
        <v>1642</v>
      </c>
      <c r="Z788" s="49" t="s">
        <v>1642</v>
      </c>
      <c r="AA788" s="49" t="s">
        <v>1642</v>
      </c>
      <c r="AB788" s="49" t="s">
        <v>1642</v>
      </c>
      <c r="AC788" s="54" t="s">
        <v>1642</v>
      </c>
      <c r="AD788" s="48" t="s">
        <v>1642</v>
      </c>
      <c r="AE788" s="48" t="s">
        <v>1642</v>
      </c>
      <c r="AF788" s="163" t="s">
        <v>1642</v>
      </c>
    </row>
    <row r="789" spans="1:32" ht="18" hidden="1" customHeight="1" x14ac:dyDescent="0.25">
      <c r="A789" s="15" t="s">
        <v>896</v>
      </c>
      <c r="B789" s="17" t="s">
        <v>1642</v>
      </c>
      <c r="C789" s="96" t="s">
        <v>1642</v>
      </c>
      <c r="D789" s="21" t="s">
        <v>1642</v>
      </c>
      <c r="E789" s="17" t="s">
        <v>1642</v>
      </c>
      <c r="F789" s="17" t="s">
        <v>1642</v>
      </c>
      <c r="G789" s="17" t="s">
        <v>1642</v>
      </c>
      <c r="H789" s="97" t="s">
        <v>1642</v>
      </c>
      <c r="I789" s="145" t="s">
        <v>1642</v>
      </c>
      <c r="J789" s="49" t="s">
        <v>1642</v>
      </c>
      <c r="K789" s="49" t="s">
        <v>1642</v>
      </c>
      <c r="L789" s="49" t="s">
        <v>1642</v>
      </c>
      <c r="M789" s="49" t="s">
        <v>1642</v>
      </c>
      <c r="N789" s="49" t="s">
        <v>1642</v>
      </c>
      <c r="O789" s="54" t="s">
        <v>1642</v>
      </c>
      <c r="P789" s="160" t="s">
        <v>1642</v>
      </c>
      <c r="Q789" s="151" t="s">
        <v>1642</v>
      </c>
      <c r="R789" s="50" t="s">
        <v>1642</v>
      </c>
      <c r="S789" s="50" t="s">
        <v>1642</v>
      </c>
      <c r="T789" s="50" t="s">
        <v>1642</v>
      </c>
      <c r="U789" s="50" t="s">
        <v>1642</v>
      </c>
      <c r="V789" s="55" t="s">
        <v>1642</v>
      </c>
      <c r="W789" s="50" t="s">
        <v>1642</v>
      </c>
      <c r="X789" s="161" t="s">
        <v>1642</v>
      </c>
      <c r="Y789" s="145" t="s">
        <v>1642</v>
      </c>
      <c r="Z789" s="49" t="s">
        <v>1642</v>
      </c>
      <c r="AA789" s="49" t="s">
        <v>1642</v>
      </c>
      <c r="AB789" s="49" t="s">
        <v>1642</v>
      </c>
      <c r="AC789" s="54" t="s">
        <v>1642</v>
      </c>
      <c r="AD789" s="48" t="s">
        <v>1642</v>
      </c>
      <c r="AE789" s="48" t="s">
        <v>1642</v>
      </c>
      <c r="AF789" s="163" t="s">
        <v>1642</v>
      </c>
    </row>
    <row r="790" spans="1:32" ht="18" hidden="1" customHeight="1" x14ac:dyDescent="0.25">
      <c r="A790" s="18" t="s">
        <v>897</v>
      </c>
      <c r="B790" s="17" t="s">
        <v>1642</v>
      </c>
      <c r="C790" s="96" t="s">
        <v>1642</v>
      </c>
      <c r="D790" s="21" t="s">
        <v>1642</v>
      </c>
      <c r="E790" s="17" t="s">
        <v>1642</v>
      </c>
      <c r="F790" s="17" t="s">
        <v>1642</v>
      </c>
      <c r="G790" s="17" t="s">
        <v>1642</v>
      </c>
      <c r="H790" s="97" t="s">
        <v>1642</v>
      </c>
      <c r="I790" s="145" t="s">
        <v>1642</v>
      </c>
      <c r="J790" s="49" t="s">
        <v>1642</v>
      </c>
      <c r="K790" s="49" t="s">
        <v>1642</v>
      </c>
      <c r="L790" s="49" t="s">
        <v>1642</v>
      </c>
      <c r="M790" s="49" t="s">
        <v>1642</v>
      </c>
      <c r="N790" s="49" t="s">
        <v>1642</v>
      </c>
      <c r="O790" s="54" t="s">
        <v>1642</v>
      </c>
      <c r="P790" s="160" t="s">
        <v>1642</v>
      </c>
      <c r="Q790" s="151" t="s">
        <v>1642</v>
      </c>
      <c r="R790" s="50" t="s">
        <v>1642</v>
      </c>
      <c r="S790" s="50" t="s">
        <v>1642</v>
      </c>
      <c r="T790" s="50" t="s">
        <v>1642</v>
      </c>
      <c r="U790" s="50" t="s">
        <v>1642</v>
      </c>
      <c r="V790" s="55" t="s">
        <v>1642</v>
      </c>
      <c r="W790" s="50" t="s">
        <v>1642</v>
      </c>
      <c r="X790" s="161" t="s">
        <v>1642</v>
      </c>
      <c r="Y790" s="145" t="s">
        <v>1642</v>
      </c>
      <c r="Z790" s="49" t="s">
        <v>1642</v>
      </c>
      <c r="AA790" s="49" t="s">
        <v>1642</v>
      </c>
      <c r="AB790" s="49" t="s">
        <v>1642</v>
      </c>
      <c r="AC790" s="54" t="s">
        <v>1642</v>
      </c>
      <c r="AD790" s="48" t="s">
        <v>1642</v>
      </c>
      <c r="AE790" s="48" t="s">
        <v>1642</v>
      </c>
      <c r="AF790" s="163" t="s">
        <v>1642</v>
      </c>
    </row>
    <row r="791" spans="1:32" ht="18" hidden="1" customHeight="1" x14ac:dyDescent="0.25">
      <c r="A791" s="15" t="s">
        <v>898</v>
      </c>
      <c r="B791" s="17" t="s">
        <v>1642</v>
      </c>
      <c r="C791" s="96" t="s">
        <v>1642</v>
      </c>
      <c r="D791" s="21" t="s">
        <v>1642</v>
      </c>
      <c r="E791" s="17" t="s">
        <v>1642</v>
      </c>
      <c r="F791" s="17" t="s">
        <v>1642</v>
      </c>
      <c r="G791" s="17" t="s">
        <v>1642</v>
      </c>
      <c r="H791" s="97" t="s">
        <v>1642</v>
      </c>
      <c r="I791" s="145" t="s">
        <v>1642</v>
      </c>
      <c r="J791" s="49" t="s">
        <v>1642</v>
      </c>
      <c r="K791" s="49" t="s">
        <v>1642</v>
      </c>
      <c r="L791" s="49" t="s">
        <v>1642</v>
      </c>
      <c r="M791" s="49" t="s">
        <v>1642</v>
      </c>
      <c r="N791" s="49" t="s">
        <v>1642</v>
      </c>
      <c r="O791" s="54" t="s">
        <v>1642</v>
      </c>
      <c r="P791" s="160" t="s">
        <v>1642</v>
      </c>
      <c r="Q791" s="151" t="s">
        <v>1642</v>
      </c>
      <c r="R791" s="50" t="s">
        <v>1642</v>
      </c>
      <c r="S791" s="50" t="s">
        <v>1642</v>
      </c>
      <c r="T791" s="50" t="s">
        <v>1642</v>
      </c>
      <c r="U791" s="50" t="s">
        <v>1642</v>
      </c>
      <c r="V791" s="55" t="s">
        <v>1642</v>
      </c>
      <c r="W791" s="50" t="s">
        <v>1642</v>
      </c>
      <c r="X791" s="161" t="s">
        <v>1642</v>
      </c>
      <c r="Y791" s="145" t="s">
        <v>1642</v>
      </c>
      <c r="Z791" s="49" t="s">
        <v>1642</v>
      </c>
      <c r="AA791" s="49" t="s">
        <v>1642</v>
      </c>
      <c r="AB791" s="49" t="s">
        <v>1642</v>
      </c>
      <c r="AC791" s="54" t="s">
        <v>1642</v>
      </c>
      <c r="AD791" s="48" t="s">
        <v>1642</v>
      </c>
      <c r="AE791" s="48" t="s">
        <v>1642</v>
      </c>
      <c r="AF791" s="163" t="s">
        <v>1642</v>
      </c>
    </row>
    <row r="792" spans="1:32" ht="18" hidden="1" customHeight="1" x14ac:dyDescent="0.25">
      <c r="A792" s="18" t="s">
        <v>899</v>
      </c>
      <c r="B792" s="17" t="s">
        <v>1642</v>
      </c>
      <c r="C792" s="96" t="s">
        <v>1642</v>
      </c>
      <c r="D792" s="21" t="s">
        <v>1642</v>
      </c>
      <c r="E792" s="17" t="s">
        <v>1642</v>
      </c>
      <c r="F792" s="17" t="s">
        <v>1642</v>
      </c>
      <c r="G792" s="17" t="s">
        <v>1642</v>
      </c>
      <c r="H792" s="97" t="s">
        <v>1642</v>
      </c>
      <c r="I792" s="145" t="s">
        <v>1642</v>
      </c>
      <c r="J792" s="49" t="s">
        <v>1642</v>
      </c>
      <c r="K792" s="49" t="s">
        <v>1642</v>
      </c>
      <c r="L792" s="49" t="s">
        <v>1642</v>
      </c>
      <c r="M792" s="49" t="s">
        <v>1642</v>
      </c>
      <c r="N792" s="49" t="s">
        <v>1642</v>
      </c>
      <c r="O792" s="54" t="s">
        <v>1642</v>
      </c>
      <c r="P792" s="160" t="s">
        <v>1642</v>
      </c>
      <c r="Q792" s="151" t="s">
        <v>1642</v>
      </c>
      <c r="R792" s="50" t="s">
        <v>1642</v>
      </c>
      <c r="S792" s="50" t="s">
        <v>1642</v>
      </c>
      <c r="T792" s="50" t="s">
        <v>1642</v>
      </c>
      <c r="U792" s="50" t="s">
        <v>1642</v>
      </c>
      <c r="V792" s="55" t="s">
        <v>1642</v>
      </c>
      <c r="W792" s="50" t="s">
        <v>1642</v>
      </c>
      <c r="X792" s="161" t="s">
        <v>1642</v>
      </c>
      <c r="Y792" s="145" t="s">
        <v>1642</v>
      </c>
      <c r="Z792" s="49" t="s">
        <v>1642</v>
      </c>
      <c r="AA792" s="49" t="s">
        <v>1642</v>
      </c>
      <c r="AB792" s="49" t="s">
        <v>1642</v>
      </c>
      <c r="AC792" s="54" t="s">
        <v>1642</v>
      </c>
      <c r="AD792" s="48" t="s">
        <v>1642</v>
      </c>
      <c r="AE792" s="48" t="s">
        <v>1642</v>
      </c>
      <c r="AF792" s="163" t="s">
        <v>1642</v>
      </c>
    </row>
    <row r="793" spans="1:32" ht="18" hidden="1" customHeight="1" x14ac:dyDescent="0.25">
      <c r="A793" s="15" t="s">
        <v>900</v>
      </c>
      <c r="B793" s="17" t="s">
        <v>1642</v>
      </c>
      <c r="C793" s="96" t="s">
        <v>1642</v>
      </c>
      <c r="D793" s="21" t="s">
        <v>1642</v>
      </c>
      <c r="E793" s="17" t="s">
        <v>1642</v>
      </c>
      <c r="F793" s="17" t="s">
        <v>1642</v>
      </c>
      <c r="G793" s="17" t="s">
        <v>1642</v>
      </c>
      <c r="H793" s="97" t="s">
        <v>1642</v>
      </c>
      <c r="I793" s="145" t="s">
        <v>1642</v>
      </c>
      <c r="J793" s="49" t="s">
        <v>1642</v>
      </c>
      <c r="K793" s="49" t="s">
        <v>1642</v>
      </c>
      <c r="L793" s="49" t="s">
        <v>1642</v>
      </c>
      <c r="M793" s="49" t="s">
        <v>1642</v>
      </c>
      <c r="N793" s="49" t="s">
        <v>1642</v>
      </c>
      <c r="O793" s="54" t="s">
        <v>1642</v>
      </c>
      <c r="P793" s="160" t="s">
        <v>1642</v>
      </c>
      <c r="Q793" s="151" t="s">
        <v>1642</v>
      </c>
      <c r="R793" s="50" t="s">
        <v>1642</v>
      </c>
      <c r="S793" s="50" t="s">
        <v>1642</v>
      </c>
      <c r="T793" s="50" t="s">
        <v>1642</v>
      </c>
      <c r="U793" s="50" t="s">
        <v>1642</v>
      </c>
      <c r="V793" s="55" t="s">
        <v>1642</v>
      </c>
      <c r="W793" s="50" t="s">
        <v>1642</v>
      </c>
      <c r="X793" s="161" t="s">
        <v>1642</v>
      </c>
      <c r="Y793" s="145" t="s">
        <v>1642</v>
      </c>
      <c r="Z793" s="49" t="s">
        <v>1642</v>
      </c>
      <c r="AA793" s="49" t="s">
        <v>1642</v>
      </c>
      <c r="AB793" s="49" t="s">
        <v>1642</v>
      </c>
      <c r="AC793" s="54" t="s">
        <v>1642</v>
      </c>
      <c r="AD793" s="48" t="s">
        <v>1642</v>
      </c>
      <c r="AE793" s="48" t="s">
        <v>1642</v>
      </c>
      <c r="AF793" s="163" t="s">
        <v>1642</v>
      </c>
    </row>
    <row r="794" spans="1:32" ht="18" hidden="1" customHeight="1" x14ac:dyDescent="0.25">
      <c r="A794" s="18" t="s">
        <v>901</v>
      </c>
      <c r="B794" s="17" t="s">
        <v>1642</v>
      </c>
      <c r="C794" s="96" t="s">
        <v>1642</v>
      </c>
      <c r="D794" s="21" t="s">
        <v>1642</v>
      </c>
      <c r="E794" s="17" t="s">
        <v>1642</v>
      </c>
      <c r="F794" s="17" t="s">
        <v>1642</v>
      </c>
      <c r="G794" s="17" t="s">
        <v>1642</v>
      </c>
      <c r="H794" s="97" t="s">
        <v>1642</v>
      </c>
      <c r="I794" s="145" t="s">
        <v>1642</v>
      </c>
      <c r="J794" s="49" t="s">
        <v>1642</v>
      </c>
      <c r="K794" s="49" t="s">
        <v>1642</v>
      </c>
      <c r="L794" s="49" t="s">
        <v>1642</v>
      </c>
      <c r="M794" s="49" t="s">
        <v>1642</v>
      </c>
      <c r="N794" s="49" t="s">
        <v>1642</v>
      </c>
      <c r="O794" s="54" t="s">
        <v>1642</v>
      </c>
      <c r="P794" s="160" t="s">
        <v>1642</v>
      </c>
      <c r="Q794" s="151" t="s">
        <v>1642</v>
      </c>
      <c r="R794" s="50" t="s">
        <v>1642</v>
      </c>
      <c r="S794" s="50" t="s">
        <v>1642</v>
      </c>
      <c r="T794" s="50" t="s">
        <v>1642</v>
      </c>
      <c r="U794" s="50" t="s">
        <v>1642</v>
      </c>
      <c r="V794" s="55" t="s">
        <v>1642</v>
      </c>
      <c r="W794" s="50" t="s">
        <v>1642</v>
      </c>
      <c r="X794" s="161" t="s">
        <v>1642</v>
      </c>
      <c r="Y794" s="145" t="s">
        <v>1642</v>
      </c>
      <c r="Z794" s="49" t="s">
        <v>1642</v>
      </c>
      <c r="AA794" s="49" t="s">
        <v>1642</v>
      </c>
      <c r="AB794" s="49" t="s">
        <v>1642</v>
      </c>
      <c r="AC794" s="54" t="s">
        <v>1642</v>
      </c>
      <c r="AD794" s="48" t="s">
        <v>1642</v>
      </c>
      <c r="AE794" s="48" t="s">
        <v>1642</v>
      </c>
      <c r="AF794" s="163" t="s">
        <v>1642</v>
      </c>
    </row>
    <row r="795" spans="1:32" ht="18" hidden="1" customHeight="1" x14ac:dyDescent="0.25">
      <c r="A795" s="15" t="s">
        <v>902</v>
      </c>
      <c r="B795" s="17" t="s">
        <v>1642</v>
      </c>
      <c r="C795" s="96" t="s">
        <v>1642</v>
      </c>
      <c r="D795" s="21" t="s">
        <v>1642</v>
      </c>
      <c r="E795" s="17" t="s">
        <v>1642</v>
      </c>
      <c r="F795" s="17" t="s">
        <v>1642</v>
      </c>
      <c r="G795" s="17" t="s">
        <v>1642</v>
      </c>
      <c r="H795" s="97" t="s">
        <v>1642</v>
      </c>
      <c r="I795" s="145" t="s">
        <v>1642</v>
      </c>
      <c r="J795" s="49" t="s">
        <v>1642</v>
      </c>
      <c r="K795" s="49" t="s">
        <v>1642</v>
      </c>
      <c r="L795" s="49" t="s">
        <v>1642</v>
      </c>
      <c r="M795" s="49" t="s">
        <v>1642</v>
      </c>
      <c r="N795" s="49" t="s">
        <v>1642</v>
      </c>
      <c r="O795" s="54" t="s">
        <v>1642</v>
      </c>
      <c r="P795" s="160" t="s">
        <v>1642</v>
      </c>
      <c r="Q795" s="151" t="s">
        <v>1642</v>
      </c>
      <c r="R795" s="50" t="s">
        <v>1642</v>
      </c>
      <c r="S795" s="50" t="s">
        <v>1642</v>
      </c>
      <c r="T795" s="50" t="s">
        <v>1642</v>
      </c>
      <c r="U795" s="50" t="s">
        <v>1642</v>
      </c>
      <c r="V795" s="55" t="s">
        <v>1642</v>
      </c>
      <c r="W795" s="50" t="s">
        <v>1642</v>
      </c>
      <c r="X795" s="161" t="s">
        <v>1642</v>
      </c>
      <c r="Y795" s="145" t="s">
        <v>1642</v>
      </c>
      <c r="Z795" s="49" t="s">
        <v>1642</v>
      </c>
      <c r="AA795" s="49" t="s">
        <v>1642</v>
      </c>
      <c r="AB795" s="49" t="s">
        <v>1642</v>
      </c>
      <c r="AC795" s="54" t="s">
        <v>1642</v>
      </c>
      <c r="AD795" s="48" t="s">
        <v>1642</v>
      </c>
      <c r="AE795" s="48" t="s">
        <v>1642</v>
      </c>
      <c r="AF795" s="163" t="s">
        <v>1642</v>
      </c>
    </row>
    <row r="796" spans="1:32" ht="18" hidden="1" customHeight="1" x14ac:dyDescent="0.25">
      <c r="A796" s="18" t="s">
        <v>903</v>
      </c>
      <c r="B796" s="17" t="s">
        <v>1642</v>
      </c>
      <c r="C796" s="96" t="s">
        <v>1642</v>
      </c>
      <c r="D796" s="21" t="s">
        <v>1642</v>
      </c>
      <c r="E796" s="17" t="s">
        <v>1642</v>
      </c>
      <c r="F796" s="17" t="s">
        <v>1642</v>
      </c>
      <c r="G796" s="17" t="s">
        <v>1642</v>
      </c>
      <c r="H796" s="97" t="s">
        <v>1642</v>
      </c>
      <c r="I796" s="145" t="s">
        <v>1642</v>
      </c>
      <c r="J796" s="49" t="s">
        <v>1642</v>
      </c>
      <c r="K796" s="49" t="s">
        <v>1642</v>
      </c>
      <c r="L796" s="49" t="s">
        <v>1642</v>
      </c>
      <c r="M796" s="49" t="s">
        <v>1642</v>
      </c>
      <c r="N796" s="49" t="s">
        <v>1642</v>
      </c>
      <c r="O796" s="54" t="s">
        <v>1642</v>
      </c>
      <c r="P796" s="160" t="s">
        <v>1642</v>
      </c>
      <c r="Q796" s="151" t="s">
        <v>1642</v>
      </c>
      <c r="R796" s="50" t="s">
        <v>1642</v>
      </c>
      <c r="S796" s="50" t="s">
        <v>1642</v>
      </c>
      <c r="T796" s="50" t="s">
        <v>1642</v>
      </c>
      <c r="U796" s="50" t="s">
        <v>1642</v>
      </c>
      <c r="V796" s="55" t="s">
        <v>1642</v>
      </c>
      <c r="W796" s="50" t="s">
        <v>1642</v>
      </c>
      <c r="X796" s="161" t="s">
        <v>1642</v>
      </c>
      <c r="Y796" s="145" t="s">
        <v>1642</v>
      </c>
      <c r="Z796" s="49" t="s">
        <v>1642</v>
      </c>
      <c r="AA796" s="49" t="s">
        <v>1642</v>
      </c>
      <c r="AB796" s="49" t="s">
        <v>1642</v>
      </c>
      <c r="AC796" s="54" t="s">
        <v>1642</v>
      </c>
      <c r="AD796" s="48" t="s">
        <v>1642</v>
      </c>
      <c r="AE796" s="48" t="s">
        <v>1642</v>
      </c>
      <c r="AF796" s="163" t="s">
        <v>1642</v>
      </c>
    </row>
    <row r="797" spans="1:32" ht="18" hidden="1" customHeight="1" x14ac:dyDescent="0.25">
      <c r="A797" s="15" t="s">
        <v>904</v>
      </c>
      <c r="B797" s="17" t="s">
        <v>1642</v>
      </c>
      <c r="C797" s="96" t="s">
        <v>1642</v>
      </c>
      <c r="D797" s="21" t="s">
        <v>1642</v>
      </c>
      <c r="E797" s="17" t="s">
        <v>1642</v>
      </c>
      <c r="F797" s="17" t="s">
        <v>1642</v>
      </c>
      <c r="G797" s="17" t="s">
        <v>1642</v>
      </c>
      <c r="H797" s="97" t="s">
        <v>1642</v>
      </c>
      <c r="I797" s="145" t="s">
        <v>1642</v>
      </c>
      <c r="J797" s="49" t="s">
        <v>1642</v>
      </c>
      <c r="K797" s="49" t="s">
        <v>1642</v>
      </c>
      <c r="L797" s="49" t="s">
        <v>1642</v>
      </c>
      <c r="M797" s="49" t="s">
        <v>1642</v>
      </c>
      <c r="N797" s="49" t="s">
        <v>1642</v>
      </c>
      <c r="O797" s="54" t="s">
        <v>1642</v>
      </c>
      <c r="P797" s="160" t="s">
        <v>1642</v>
      </c>
      <c r="Q797" s="151" t="s">
        <v>1642</v>
      </c>
      <c r="R797" s="50" t="s">
        <v>1642</v>
      </c>
      <c r="S797" s="50" t="s">
        <v>1642</v>
      </c>
      <c r="T797" s="50" t="s">
        <v>1642</v>
      </c>
      <c r="U797" s="50" t="s">
        <v>1642</v>
      </c>
      <c r="V797" s="55" t="s">
        <v>1642</v>
      </c>
      <c r="W797" s="50" t="s">
        <v>1642</v>
      </c>
      <c r="X797" s="161" t="s">
        <v>1642</v>
      </c>
      <c r="Y797" s="145" t="s">
        <v>1642</v>
      </c>
      <c r="Z797" s="49" t="s">
        <v>1642</v>
      </c>
      <c r="AA797" s="49" t="s">
        <v>1642</v>
      </c>
      <c r="AB797" s="49" t="s">
        <v>1642</v>
      </c>
      <c r="AC797" s="54" t="s">
        <v>1642</v>
      </c>
      <c r="AD797" s="48" t="s">
        <v>1642</v>
      </c>
      <c r="AE797" s="48" t="s">
        <v>1642</v>
      </c>
      <c r="AF797" s="163" t="s">
        <v>1642</v>
      </c>
    </row>
    <row r="798" spans="1:32" ht="18" hidden="1" customHeight="1" x14ac:dyDescent="0.25">
      <c r="A798" s="18" t="s">
        <v>905</v>
      </c>
      <c r="B798" s="17" t="s">
        <v>1642</v>
      </c>
      <c r="C798" s="96" t="s">
        <v>1642</v>
      </c>
      <c r="D798" s="21" t="s">
        <v>1642</v>
      </c>
      <c r="E798" s="17" t="s">
        <v>1642</v>
      </c>
      <c r="F798" s="17" t="s">
        <v>1642</v>
      </c>
      <c r="G798" s="17" t="s">
        <v>1642</v>
      </c>
      <c r="H798" s="97" t="s">
        <v>1642</v>
      </c>
      <c r="I798" s="145" t="s">
        <v>1642</v>
      </c>
      <c r="J798" s="49" t="s">
        <v>1642</v>
      </c>
      <c r="K798" s="49" t="s">
        <v>1642</v>
      </c>
      <c r="L798" s="49" t="s">
        <v>1642</v>
      </c>
      <c r="M798" s="49" t="s">
        <v>1642</v>
      </c>
      <c r="N798" s="49" t="s">
        <v>1642</v>
      </c>
      <c r="O798" s="54" t="s">
        <v>1642</v>
      </c>
      <c r="P798" s="160" t="s">
        <v>1642</v>
      </c>
      <c r="Q798" s="151" t="s">
        <v>1642</v>
      </c>
      <c r="R798" s="50" t="s">
        <v>1642</v>
      </c>
      <c r="S798" s="50" t="s">
        <v>1642</v>
      </c>
      <c r="T798" s="50" t="s">
        <v>1642</v>
      </c>
      <c r="U798" s="50" t="s">
        <v>1642</v>
      </c>
      <c r="V798" s="55" t="s">
        <v>1642</v>
      </c>
      <c r="W798" s="50" t="s">
        <v>1642</v>
      </c>
      <c r="X798" s="161" t="s">
        <v>1642</v>
      </c>
      <c r="Y798" s="145" t="s">
        <v>1642</v>
      </c>
      <c r="Z798" s="49" t="s">
        <v>1642</v>
      </c>
      <c r="AA798" s="49" t="s">
        <v>1642</v>
      </c>
      <c r="AB798" s="49" t="s">
        <v>1642</v>
      </c>
      <c r="AC798" s="54" t="s">
        <v>1642</v>
      </c>
      <c r="AD798" s="48" t="s">
        <v>1642</v>
      </c>
      <c r="AE798" s="48" t="s">
        <v>1642</v>
      </c>
      <c r="AF798" s="163" t="s">
        <v>1642</v>
      </c>
    </row>
    <row r="799" spans="1:32" ht="18" hidden="1" customHeight="1" x14ac:dyDescent="0.25">
      <c r="A799" s="15" t="s">
        <v>906</v>
      </c>
      <c r="B799" s="17" t="s">
        <v>1642</v>
      </c>
      <c r="C799" s="96" t="s">
        <v>1642</v>
      </c>
      <c r="D799" s="21" t="s">
        <v>1642</v>
      </c>
      <c r="E799" s="17" t="s">
        <v>1642</v>
      </c>
      <c r="F799" s="17" t="s">
        <v>1642</v>
      </c>
      <c r="G799" s="17" t="s">
        <v>1642</v>
      </c>
      <c r="H799" s="97" t="s">
        <v>1642</v>
      </c>
      <c r="I799" s="145" t="s">
        <v>1642</v>
      </c>
      <c r="J799" s="49" t="s">
        <v>1642</v>
      </c>
      <c r="K799" s="49" t="s">
        <v>1642</v>
      </c>
      <c r="L799" s="49" t="s">
        <v>1642</v>
      </c>
      <c r="M799" s="49" t="s">
        <v>1642</v>
      </c>
      <c r="N799" s="49" t="s">
        <v>1642</v>
      </c>
      <c r="O799" s="54" t="s">
        <v>1642</v>
      </c>
      <c r="P799" s="160" t="s">
        <v>1642</v>
      </c>
      <c r="Q799" s="151" t="s">
        <v>1642</v>
      </c>
      <c r="R799" s="50" t="s">
        <v>1642</v>
      </c>
      <c r="S799" s="50" t="s">
        <v>1642</v>
      </c>
      <c r="T799" s="50" t="s">
        <v>1642</v>
      </c>
      <c r="U799" s="50" t="s">
        <v>1642</v>
      </c>
      <c r="V799" s="55" t="s">
        <v>1642</v>
      </c>
      <c r="W799" s="50" t="s">
        <v>1642</v>
      </c>
      <c r="X799" s="161" t="s">
        <v>1642</v>
      </c>
      <c r="Y799" s="145" t="s">
        <v>1642</v>
      </c>
      <c r="Z799" s="49" t="s">
        <v>1642</v>
      </c>
      <c r="AA799" s="49" t="s">
        <v>1642</v>
      </c>
      <c r="AB799" s="49" t="s">
        <v>1642</v>
      </c>
      <c r="AC799" s="54" t="s">
        <v>1642</v>
      </c>
      <c r="AD799" s="48" t="s">
        <v>1642</v>
      </c>
      <c r="AE799" s="48" t="s">
        <v>1642</v>
      </c>
      <c r="AF799" s="163" t="s">
        <v>1642</v>
      </c>
    </row>
    <row r="800" spans="1:32" ht="18" hidden="1" customHeight="1" x14ac:dyDescent="0.25">
      <c r="A800" s="18" t="s">
        <v>907</v>
      </c>
      <c r="B800" s="17" t="s">
        <v>1642</v>
      </c>
      <c r="C800" s="96" t="s">
        <v>1642</v>
      </c>
      <c r="D800" s="21" t="s">
        <v>1642</v>
      </c>
      <c r="E800" s="17" t="s">
        <v>1642</v>
      </c>
      <c r="F800" s="17" t="s">
        <v>1642</v>
      </c>
      <c r="G800" s="17" t="s">
        <v>1642</v>
      </c>
      <c r="H800" s="97" t="s">
        <v>1642</v>
      </c>
      <c r="I800" s="145" t="s">
        <v>1642</v>
      </c>
      <c r="J800" s="49" t="s">
        <v>1642</v>
      </c>
      <c r="K800" s="49" t="s">
        <v>1642</v>
      </c>
      <c r="L800" s="49" t="s">
        <v>1642</v>
      </c>
      <c r="M800" s="49" t="s">
        <v>1642</v>
      </c>
      <c r="N800" s="49" t="s">
        <v>1642</v>
      </c>
      <c r="O800" s="54" t="s">
        <v>1642</v>
      </c>
      <c r="P800" s="160" t="s">
        <v>1642</v>
      </c>
      <c r="Q800" s="151" t="s">
        <v>1642</v>
      </c>
      <c r="R800" s="50" t="s">
        <v>1642</v>
      </c>
      <c r="S800" s="50" t="s">
        <v>1642</v>
      </c>
      <c r="T800" s="50" t="s">
        <v>1642</v>
      </c>
      <c r="U800" s="50" t="s">
        <v>1642</v>
      </c>
      <c r="V800" s="55" t="s">
        <v>1642</v>
      </c>
      <c r="W800" s="50" t="s">
        <v>1642</v>
      </c>
      <c r="X800" s="161" t="s">
        <v>1642</v>
      </c>
      <c r="Y800" s="145" t="s">
        <v>1642</v>
      </c>
      <c r="Z800" s="49" t="s">
        <v>1642</v>
      </c>
      <c r="AA800" s="49" t="s">
        <v>1642</v>
      </c>
      <c r="AB800" s="49" t="s">
        <v>1642</v>
      </c>
      <c r="AC800" s="54" t="s">
        <v>1642</v>
      </c>
      <c r="AD800" s="48" t="s">
        <v>1642</v>
      </c>
      <c r="AE800" s="48" t="s">
        <v>1642</v>
      </c>
      <c r="AF800" s="163" t="s">
        <v>1642</v>
      </c>
    </row>
    <row r="801" spans="1:32" ht="18" hidden="1" customHeight="1" x14ac:dyDescent="0.25">
      <c r="A801" s="15" t="s">
        <v>908</v>
      </c>
      <c r="B801" s="17" t="s">
        <v>1642</v>
      </c>
      <c r="C801" s="96" t="s">
        <v>1642</v>
      </c>
      <c r="D801" s="21" t="s">
        <v>1642</v>
      </c>
      <c r="E801" s="17" t="s">
        <v>1642</v>
      </c>
      <c r="F801" s="17" t="s">
        <v>1642</v>
      </c>
      <c r="G801" s="17" t="s">
        <v>1642</v>
      </c>
      <c r="H801" s="97" t="s">
        <v>1642</v>
      </c>
      <c r="I801" s="145" t="s">
        <v>1642</v>
      </c>
      <c r="J801" s="49" t="s">
        <v>1642</v>
      </c>
      <c r="K801" s="49" t="s">
        <v>1642</v>
      </c>
      <c r="L801" s="49" t="s">
        <v>1642</v>
      </c>
      <c r="M801" s="49" t="s">
        <v>1642</v>
      </c>
      <c r="N801" s="49" t="s">
        <v>1642</v>
      </c>
      <c r="O801" s="54" t="s">
        <v>1642</v>
      </c>
      <c r="P801" s="160" t="s">
        <v>1642</v>
      </c>
      <c r="Q801" s="151" t="s">
        <v>1642</v>
      </c>
      <c r="R801" s="50" t="s">
        <v>1642</v>
      </c>
      <c r="S801" s="50" t="s">
        <v>1642</v>
      </c>
      <c r="T801" s="50" t="s">
        <v>1642</v>
      </c>
      <c r="U801" s="50" t="s">
        <v>1642</v>
      </c>
      <c r="V801" s="55" t="s">
        <v>1642</v>
      </c>
      <c r="W801" s="50" t="s">
        <v>1642</v>
      </c>
      <c r="X801" s="161" t="s">
        <v>1642</v>
      </c>
      <c r="Y801" s="145" t="s">
        <v>1642</v>
      </c>
      <c r="Z801" s="49" t="s">
        <v>1642</v>
      </c>
      <c r="AA801" s="49" t="s">
        <v>1642</v>
      </c>
      <c r="AB801" s="49" t="s">
        <v>1642</v>
      </c>
      <c r="AC801" s="54" t="s">
        <v>1642</v>
      </c>
      <c r="AD801" s="48" t="s">
        <v>1642</v>
      </c>
      <c r="AE801" s="48" t="s">
        <v>1642</v>
      </c>
      <c r="AF801" s="163" t="s">
        <v>1642</v>
      </c>
    </row>
    <row r="802" spans="1:32" ht="18" hidden="1" customHeight="1" x14ac:dyDescent="0.25">
      <c r="A802" s="18" t="s">
        <v>909</v>
      </c>
      <c r="B802" s="17" t="s">
        <v>1642</v>
      </c>
      <c r="C802" s="96" t="s">
        <v>1642</v>
      </c>
      <c r="D802" s="21" t="s">
        <v>1642</v>
      </c>
      <c r="E802" s="17" t="s">
        <v>1642</v>
      </c>
      <c r="F802" s="17" t="s">
        <v>1642</v>
      </c>
      <c r="G802" s="17" t="s">
        <v>1642</v>
      </c>
      <c r="H802" s="97" t="s">
        <v>1642</v>
      </c>
      <c r="I802" s="145" t="s">
        <v>1642</v>
      </c>
      <c r="J802" s="49" t="s">
        <v>1642</v>
      </c>
      <c r="K802" s="49" t="s">
        <v>1642</v>
      </c>
      <c r="L802" s="49" t="s">
        <v>1642</v>
      </c>
      <c r="M802" s="49" t="s">
        <v>1642</v>
      </c>
      <c r="N802" s="49" t="s">
        <v>1642</v>
      </c>
      <c r="O802" s="54" t="s">
        <v>1642</v>
      </c>
      <c r="P802" s="160" t="s">
        <v>1642</v>
      </c>
      <c r="Q802" s="151" t="s">
        <v>1642</v>
      </c>
      <c r="R802" s="50" t="s">
        <v>1642</v>
      </c>
      <c r="S802" s="50" t="s">
        <v>1642</v>
      </c>
      <c r="T802" s="50" t="s">
        <v>1642</v>
      </c>
      <c r="U802" s="50" t="s">
        <v>1642</v>
      </c>
      <c r="V802" s="55" t="s">
        <v>1642</v>
      </c>
      <c r="W802" s="50" t="s">
        <v>1642</v>
      </c>
      <c r="X802" s="161" t="s">
        <v>1642</v>
      </c>
      <c r="Y802" s="145" t="s">
        <v>1642</v>
      </c>
      <c r="Z802" s="49" t="s">
        <v>1642</v>
      </c>
      <c r="AA802" s="49" t="s">
        <v>1642</v>
      </c>
      <c r="AB802" s="49" t="s">
        <v>1642</v>
      </c>
      <c r="AC802" s="54" t="s">
        <v>1642</v>
      </c>
      <c r="AD802" s="48" t="s">
        <v>1642</v>
      </c>
      <c r="AE802" s="48" t="s">
        <v>1642</v>
      </c>
      <c r="AF802" s="163" t="s">
        <v>1642</v>
      </c>
    </row>
    <row r="803" spans="1:32" ht="18" hidden="1" customHeight="1" x14ac:dyDescent="0.25">
      <c r="A803" s="15" t="s">
        <v>910</v>
      </c>
      <c r="B803" s="17" t="s">
        <v>1642</v>
      </c>
      <c r="C803" s="96" t="s">
        <v>1642</v>
      </c>
      <c r="D803" s="21" t="s">
        <v>1642</v>
      </c>
      <c r="E803" s="17" t="s">
        <v>1642</v>
      </c>
      <c r="F803" s="17" t="s">
        <v>1642</v>
      </c>
      <c r="G803" s="17" t="s">
        <v>1642</v>
      </c>
      <c r="H803" s="97" t="s">
        <v>1642</v>
      </c>
      <c r="I803" s="145" t="s">
        <v>1642</v>
      </c>
      <c r="J803" s="49" t="s">
        <v>1642</v>
      </c>
      <c r="K803" s="49" t="s">
        <v>1642</v>
      </c>
      <c r="L803" s="49" t="s">
        <v>1642</v>
      </c>
      <c r="M803" s="49" t="s">
        <v>1642</v>
      </c>
      <c r="N803" s="49" t="s">
        <v>1642</v>
      </c>
      <c r="O803" s="54" t="s">
        <v>1642</v>
      </c>
      <c r="P803" s="160" t="s">
        <v>1642</v>
      </c>
      <c r="Q803" s="151" t="s">
        <v>1642</v>
      </c>
      <c r="R803" s="50" t="s">
        <v>1642</v>
      </c>
      <c r="S803" s="50" t="s">
        <v>1642</v>
      </c>
      <c r="T803" s="50" t="s">
        <v>1642</v>
      </c>
      <c r="U803" s="50" t="s">
        <v>1642</v>
      </c>
      <c r="V803" s="55" t="s">
        <v>1642</v>
      </c>
      <c r="W803" s="50" t="s">
        <v>1642</v>
      </c>
      <c r="X803" s="161" t="s">
        <v>1642</v>
      </c>
      <c r="Y803" s="145" t="s">
        <v>1642</v>
      </c>
      <c r="Z803" s="49" t="s">
        <v>1642</v>
      </c>
      <c r="AA803" s="49" t="s">
        <v>1642</v>
      </c>
      <c r="AB803" s="49" t="s">
        <v>1642</v>
      </c>
      <c r="AC803" s="54" t="s">
        <v>1642</v>
      </c>
      <c r="AD803" s="48" t="s">
        <v>1642</v>
      </c>
      <c r="AE803" s="48" t="s">
        <v>1642</v>
      </c>
      <c r="AF803" s="163" t="s">
        <v>1642</v>
      </c>
    </row>
    <row r="804" spans="1:32" ht="18" hidden="1" customHeight="1" x14ac:dyDescent="0.25">
      <c r="A804" s="18" t="s">
        <v>911</v>
      </c>
      <c r="B804" s="17" t="s">
        <v>1642</v>
      </c>
      <c r="C804" s="96" t="s">
        <v>1642</v>
      </c>
      <c r="D804" s="21" t="s">
        <v>1642</v>
      </c>
      <c r="E804" s="17" t="s">
        <v>1642</v>
      </c>
      <c r="F804" s="17" t="s">
        <v>1642</v>
      </c>
      <c r="G804" s="17" t="s">
        <v>1642</v>
      </c>
      <c r="H804" s="97" t="s">
        <v>1642</v>
      </c>
      <c r="I804" s="145" t="s">
        <v>1642</v>
      </c>
      <c r="J804" s="49" t="s">
        <v>1642</v>
      </c>
      <c r="K804" s="49" t="s">
        <v>1642</v>
      </c>
      <c r="L804" s="49" t="s">
        <v>1642</v>
      </c>
      <c r="M804" s="49" t="s">
        <v>1642</v>
      </c>
      <c r="N804" s="49" t="s">
        <v>1642</v>
      </c>
      <c r="O804" s="54" t="s">
        <v>1642</v>
      </c>
      <c r="P804" s="160" t="s">
        <v>1642</v>
      </c>
      <c r="Q804" s="151" t="s">
        <v>1642</v>
      </c>
      <c r="R804" s="50" t="s">
        <v>1642</v>
      </c>
      <c r="S804" s="50" t="s">
        <v>1642</v>
      </c>
      <c r="T804" s="50" t="s">
        <v>1642</v>
      </c>
      <c r="U804" s="50" t="s">
        <v>1642</v>
      </c>
      <c r="V804" s="55" t="s">
        <v>1642</v>
      </c>
      <c r="W804" s="50" t="s">
        <v>1642</v>
      </c>
      <c r="X804" s="161" t="s">
        <v>1642</v>
      </c>
      <c r="Y804" s="145" t="s">
        <v>1642</v>
      </c>
      <c r="Z804" s="49" t="s">
        <v>1642</v>
      </c>
      <c r="AA804" s="49" t="s">
        <v>1642</v>
      </c>
      <c r="AB804" s="49" t="s">
        <v>1642</v>
      </c>
      <c r="AC804" s="54" t="s">
        <v>1642</v>
      </c>
      <c r="AD804" s="48" t="s">
        <v>1642</v>
      </c>
      <c r="AE804" s="48" t="s">
        <v>1642</v>
      </c>
      <c r="AF804" s="163" t="s">
        <v>1642</v>
      </c>
    </row>
    <row r="805" spans="1:32" ht="18" hidden="1" customHeight="1" x14ac:dyDescent="0.25">
      <c r="A805" s="15" t="s">
        <v>912</v>
      </c>
      <c r="B805" s="17" t="s">
        <v>1642</v>
      </c>
      <c r="C805" s="96" t="s">
        <v>1642</v>
      </c>
      <c r="D805" s="21" t="s">
        <v>1642</v>
      </c>
      <c r="E805" s="17" t="s">
        <v>1642</v>
      </c>
      <c r="F805" s="17" t="s">
        <v>1642</v>
      </c>
      <c r="G805" s="17" t="s">
        <v>1642</v>
      </c>
      <c r="H805" s="97" t="s">
        <v>1642</v>
      </c>
      <c r="I805" s="145" t="s">
        <v>1642</v>
      </c>
      <c r="J805" s="49" t="s">
        <v>1642</v>
      </c>
      <c r="K805" s="49" t="s">
        <v>1642</v>
      </c>
      <c r="L805" s="49" t="s">
        <v>1642</v>
      </c>
      <c r="M805" s="49" t="s">
        <v>1642</v>
      </c>
      <c r="N805" s="49" t="s">
        <v>1642</v>
      </c>
      <c r="O805" s="54" t="s">
        <v>1642</v>
      </c>
      <c r="P805" s="160" t="s">
        <v>1642</v>
      </c>
      <c r="Q805" s="151" t="s">
        <v>1642</v>
      </c>
      <c r="R805" s="50" t="s">
        <v>1642</v>
      </c>
      <c r="S805" s="50" t="s">
        <v>1642</v>
      </c>
      <c r="T805" s="50" t="s">
        <v>1642</v>
      </c>
      <c r="U805" s="50" t="s">
        <v>1642</v>
      </c>
      <c r="V805" s="55" t="s">
        <v>1642</v>
      </c>
      <c r="W805" s="50" t="s">
        <v>1642</v>
      </c>
      <c r="X805" s="161" t="s">
        <v>1642</v>
      </c>
      <c r="Y805" s="145" t="s">
        <v>1642</v>
      </c>
      <c r="Z805" s="49" t="s">
        <v>1642</v>
      </c>
      <c r="AA805" s="49" t="s">
        <v>1642</v>
      </c>
      <c r="AB805" s="49" t="s">
        <v>1642</v>
      </c>
      <c r="AC805" s="54" t="s">
        <v>1642</v>
      </c>
      <c r="AD805" s="48" t="s">
        <v>1642</v>
      </c>
      <c r="AE805" s="48" t="s">
        <v>1642</v>
      </c>
      <c r="AF805" s="163" t="s">
        <v>1642</v>
      </c>
    </row>
    <row r="806" spans="1:32" ht="18" hidden="1" customHeight="1" x14ac:dyDescent="0.25">
      <c r="A806" s="18" t="s">
        <v>913</v>
      </c>
      <c r="B806" s="17" t="s">
        <v>1642</v>
      </c>
      <c r="C806" s="96" t="s">
        <v>1642</v>
      </c>
      <c r="D806" s="21" t="s">
        <v>1642</v>
      </c>
      <c r="E806" s="17" t="s">
        <v>1642</v>
      </c>
      <c r="F806" s="17" t="s">
        <v>1642</v>
      </c>
      <c r="G806" s="17" t="s">
        <v>1642</v>
      </c>
      <c r="H806" s="97" t="s">
        <v>1642</v>
      </c>
      <c r="I806" s="145" t="s">
        <v>1642</v>
      </c>
      <c r="J806" s="49" t="s">
        <v>1642</v>
      </c>
      <c r="K806" s="49" t="s">
        <v>1642</v>
      </c>
      <c r="L806" s="49" t="s">
        <v>1642</v>
      </c>
      <c r="M806" s="49" t="s">
        <v>1642</v>
      </c>
      <c r="N806" s="49" t="s">
        <v>1642</v>
      </c>
      <c r="O806" s="54" t="s">
        <v>1642</v>
      </c>
      <c r="P806" s="160" t="s">
        <v>1642</v>
      </c>
      <c r="Q806" s="151" t="s">
        <v>1642</v>
      </c>
      <c r="R806" s="50" t="s">
        <v>1642</v>
      </c>
      <c r="S806" s="50" t="s">
        <v>1642</v>
      </c>
      <c r="T806" s="50" t="s">
        <v>1642</v>
      </c>
      <c r="U806" s="50" t="s">
        <v>1642</v>
      </c>
      <c r="V806" s="55" t="s">
        <v>1642</v>
      </c>
      <c r="W806" s="50" t="s">
        <v>1642</v>
      </c>
      <c r="X806" s="161" t="s">
        <v>1642</v>
      </c>
      <c r="Y806" s="145" t="s">
        <v>1642</v>
      </c>
      <c r="Z806" s="49" t="s">
        <v>1642</v>
      </c>
      <c r="AA806" s="49" t="s">
        <v>1642</v>
      </c>
      <c r="AB806" s="49" t="s">
        <v>1642</v>
      </c>
      <c r="AC806" s="54" t="s">
        <v>1642</v>
      </c>
      <c r="AD806" s="48" t="s">
        <v>1642</v>
      </c>
      <c r="AE806" s="48" t="s">
        <v>1642</v>
      </c>
      <c r="AF806" s="163" t="s">
        <v>1642</v>
      </c>
    </row>
    <row r="807" spans="1:32" ht="18" hidden="1" customHeight="1" x14ac:dyDescent="0.25">
      <c r="A807" s="15" t="s">
        <v>914</v>
      </c>
      <c r="B807" s="17" t="s">
        <v>1642</v>
      </c>
      <c r="C807" s="96" t="s">
        <v>1642</v>
      </c>
      <c r="D807" s="21" t="s">
        <v>1642</v>
      </c>
      <c r="E807" s="17" t="s">
        <v>1642</v>
      </c>
      <c r="F807" s="17" t="s">
        <v>1642</v>
      </c>
      <c r="G807" s="17" t="s">
        <v>1642</v>
      </c>
      <c r="H807" s="97" t="s">
        <v>1642</v>
      </c>
      <c r="I807" s="145" t="s">
        <v>1642</v>
      </c>
      <c r="J807" s="49" t="s">
        <v>1642</v>
      </c>
      <c r="K807" s="49" t="s">
        <v>1642</v>
      </c>
      <c r="L807" s="49" t="s">
        <v>1642</v>
      </c>
      <c r="M807" s="49" t="s">
        <v>1642</v>
      </c>
      <c r="N807" s="49" t="s">
        <v>1642</v>
      </c>
      <c r="O807" s="54" t="s">
        <v>1642</v>
      </c>
      <c r="P807" s="160" t="s">
        <v>1642</v>
      </c>
      <c r="Q807" s="151" t="s">
        <v>1642</v>
      </c>
      <c r="R807" s="50" t="s">
        <v>1642</v>
      </c>
      <c r="S807" s="50" t="s">
        <v>1642</v>
      </c>
      <c r="T807" s="50" t="s">
        <v>1642</v>
      </c>
      <c r="U807" s="50" t="s">
        <v>1642</v>
      </c>
      <c r="V807" s="55" t="s">
        <v>1642</v>
      </c>
      <c r="W807" s="50" t="s">
        <v>1642</v>
      </c>
      <c r="X807" s="161" t="s">
        <v>1642</v>
      </c>
      <c r="Y807" s="145" t="s">
        <v>1642</v>
      </c>
      <c r="Z807" s="49" t="s">
        <v>1642</v>
      </c>
      <c r="AA807" s="49" t="s">
        <v>1642</v>
      </c>
      <c r="AB807" s="49" t="s">
        <v>1642</v>
      </c>
      <c r="AC807" s="54" t="s">
        <v>1642</v>
      </c>
      <c r="AD807" s="48" t="s">
        <v>1642</v>
      </c>
      <c r="AE807" s="48" t="s">
        <v>1642</v>
      </c>
      <c r="AF807" s="163" t="s">
        <v>1642</v>
      </c>
    </row>
    <row r="808" spans="1:32" ht="18" hidden="1" customHeight="1" x14ac:dyDescent="0.25">
      <c r="A808" s="18" t="s">
        <v>915</v>
      </c>
      <c r="B808" s="17" t="s">
        <v>1642</v>
      </c>
      <c r="C808" s="96" t="s">
        <v>1642</v>
      </c>
      <c r="D808" s="21" t="s">
        <v>1642</v>
      </c>
      <c r="E808" s="17" t="s">
        <v>1642</v>
      </c>
      <c r="F808" s="17" t="s">
        <v>1642</v>
      </c>
      <c r="G808" s="17" t="s">
        <v>1642</v>
      </c>
      <c r="H808" s="97" t="s">
        <v>1642</v>
      </c>
      <c r="I808" s="145" t="s">
        <v>1642</v>
      </c>
      <c r="J808" s="49" t="s">
        <v>1642</v>
      </c>
      <c r="K808" s="49" t="s">
        <v>1642</v>
      </c>
      <c r="L808" s="49" t="s">
        <v>1642</v>
      </c>
      <c r="M808" s="49" t="s">
        <v>1642</v>
      </c>
      <c r="N808" s="49" t="s">
        <v>1642</v>
      </c>
      <c r="O808" s="54" t="s">
        <v>1642</v>
      </c>
      <c r="P808" s="160" t="s">
        <v>1642</v>
      </c>
      <c r="Q808" s="151" t="s">
        <v>1642</v>
      </c>
      <c r="R808" s="50" t="s">
        <v>1642</v>
      </c>
      <c r="S808" s="50" t="s">
        <v>1642</v>
      </c>
      <c r="T808" s="50" t="s">
        <v>1642</v>
      </c>
      <c r="U808" s="50" t="s">
        <v>1642</v>
      </c>
      <c r="V808" s="55" t="s">
        <v>1642</v>
      </c>
      <c r="W808" s="50" t="s">
        <v>1642</v>
      </c>
      <c r="X808" s="161" t="s">
        <v>1642</v>
      </c>
      <c r="Y808" s="145" t="s">
        <v>1642</v>
      </c>
      <c r="Z808" s="49" t="s">
        <v>1642</v>
      </c>
      <c r="AA808" s="49" t="s">
        <v>1642</v>
      </c>
      <c r="AB808" s="49" t="s">
        <v>1642</v>
      </c>
      <c r="AC808" s="54" t="s">
        <v>1642</v>
      </c>
      <c r="AD808" s="48" t="s">
        <v>1642</v>
      </c>
      <c r="AE808" s="48" t="s">
        <v>1642</v>
      </c>
      <c r="AF808" s="163" t="s">
        <v>1642</v>
      </c>
    </row>
    <row r="809" spans="1:32" ht="18" hidden="1" customHeight="1" x14ac:dyDescent="0.25">
      <c r="A809" s="15" t="s">
        <v>916</v>
      </c>
      <c r="B809" s="17" t="s">
        <v>1642</v>
      </c>
      <c r="C809" s="96" t="s">
        <v>1642</v>
      </c>
      <c r="D809" s="21" t="s">
        <v>1642</v>
      </c>
      <c r="E809" s="17" t="s">
        <v>1642</v>
      </c>
      <c r="F809" s="17" t="s">
        <v>1642</v>
      </c>
      <c r="G809" s="17" t="s">
        <v>1642</v>
      </c>
      <c r="H809" s="97" t="s">
        <v>1642</v>
      </c>
      <c r="I809" s="145" t="s">
        <v>1642</v>
      </c>
      <c r="J809" s="49" t="s">
        <v>1642</v>
      </c>
      <c r="K809" s="49" t="s">
        <v>1642</v>
      </c>
      <c r="L809" s="49" t="s">
        <v>1642</v>
      </c>
      <c r="M809" s="49" t="s">
        <v>1642</v>
      </c>
      <c r="N809" s="49" t="s">
        <v>1642</v>
      </c>
      <c r="O809" s="54" t="s">
        <v>1642</v>
      </c>
      <c r="P809" s="160" t="s">
        <v>1642</v>
      </c>
      <c r="Q809" s="151" t="s">
        <v>1642</v>
      </c>
      <c r="R809" s="50" t="s">
        <v>1642</v>
      </c>
      <c r="S809" s="50" t="s">
        <v>1642</v>
      </c>
      <c r="T809" s="50" t="s">
        <v>1642</v>
      </c>
      <c r="U809" s="50" t="s">
        <v>1642</v>
      </c>
      <c r="V809" s="55" t="s">
        <v>1642</v>
      </c>
      <c r="W809" s="50" t="s">
        <v>1642</v>
      </c>
      <c r="X809" s="161" t="s">
        <v>1642</v>
      </c>
      <c r="Y809" s="145" t="s">
        <v>1642</v>
      </c>
      <c r="Z809" s="49" t="s">
        <v>1642</v>
      </c>
      <c r="AA809" s="49" t="s">
        <v>1642</v>
      </c>
      <c r="AB809" s="49" t="s">
        <v>1642</v>
      </c>
      <c r="AC809" s="54" t="s">
        <v>1642</v>
      </c>
      <c r="AD809" s="48" t="s">
        <v>1642</v>
      </c>
      <c r="AE809" s="48" t="s">
        <v>1642</v>
      </c>
      <c r="AF809" s="163" t="s">
        <v>1642</v>
      </c>
    </row>
    <row r="810" spans="1:32" ht="18" hidden="1" customHeight="1" x14ac:dyDescent="0.25">
      <c r="A810" s="18" t="s">
        <v>917</v>
      </c>
      <c r="B810" s="17" t="s">
        <v>1642</v>
      </c>
      <c r="C810" s="96" t="s">
        <v>1642</v>
      </c>
      <c r="D810" s="21" t="s">
        <v>1642</v>
      </c>
      <c r="E810" s="17" t="s">
        <v>1642</v>
      </c>
      <c r="F810" s="17" t="s">
        <v>1642</v>
      </c>
      <c r="G810" s="17" t="s">
        <v>1642</v>
      </c>
      <c r="H810" s="97" t="s">
        <v>1642</v>
      </c>
      <c r="I810" s="145" t="s">
        <v>1642</v>
      </c>
      <c r="J810" s="49" t="s">
        <v>1642</v>
      </c>
      <c r="K810" s="49" t="s">
        <v>1642</v>
      </c>
      <c r="L810" s="49" t="s">
        <v>1642</v>
      </c>
      <c r="M810" s="49" t="s">
        <v>1642</v>
      </c>
      <c r="N810" s="49" t="s">
        <v>1642</v>
      </c>
      <c r="O810" s="54" t="s">
        <v>1642</v>
      </c>
      <c r="P810" s="160" t="s">
        <v>1642</v>
      </c>
      <c r="Q810" s="151" t="s">
        <v>1642</v>
      </c>
      <c r="R810" s="50" t="s">
        <v>1642</v>
      </c>
      <c r="S810" s="50" t="s">
        <v>1642</v>
      </c>
      <c r="T810" s="50" t="s">
        <v>1642</v>
      </c>
      <c r="U810" s="50" t="s">
        <v>1642</v>
      </c>
      <c r="V810" s="55" t="s">
        <v>1642</v>
      </c>
      <c r="W810" s="50" t="s">
        <v>1642</v>
      </c>
      <c r="X810" s="161" t="s">
        <v>1642</v>
      </c>
      <c r="Y810" s="145" t="s">
        <v>1642</v>
      </c>
      <c r="Z810" s="49" t="s">
        <v>1642</v>
      </c>
      <c r="AA810" s="49" t="s">
        <v>1642</v>
      </c>
      <c r="AB810" s="49" t="s">
        <v>1642</v>
      </c>
      <c r="AC810" s="54" t="s">
        <v>1642</v>
      </c>
      <c r="AD810" s="48" t="s">
        <v>1642</v>
      </c>
      <c r="AE810" s="48" t="s">
        <v>1642</v>
      </c>
      <c r="AF810" s="163" t="s">
        <v>1642</v>
      </c>
    </row>
    <row r="811" spans="1:32" ht="18" hidden="1" customHeight="1" x14ac:dyDescent="0.25">
      <c r="A811" s="15" t="s">
        <v>918</v>
      </c>
      <c r="B811" s="17" t="s">
        <v>1642</v>
      </c>
      <c r="C811" s="96" t="s">
        <v>1642</v>
      </c>
      <c r="D811" s="21" t="s">
        <v>1642</v>
      </c>
      <c r="E811" s="17" t="s">
        <v>1642</v>
      </c>
      <c r="F811" s="17" t="s">
        <v>1642</v>
      </c>
      <c r="G811" s="17" t="s">
        <v>1642</v>
      </c>
      <c r="H811" s="97" t="s">
        <v>1642</v>
      </c>
      <c r="I811" s="145" t="s">
        <v>1642</v>
      </c>
      <c r="J811" s="49" t="s">
        <v>1642</v>
      </c>
      <c r="K811" s="49" t="s">
        <v>1642</v>
      </c>
      <c r="L811" s="49" t="s">
        <v>1642</v>
      </c>
      <c r="M811" s="49" t="s">
        <v>1642</v>
      </c>
      <c r="N811" s="49" t="s">
        <v>1642</v>
      </c>
      <c r="O811" s="54" t="s">
        <v>1642</v>
      </c>
      <c r="P811" s="160" t="s">
        <v>1642</v>
      </c>
      <c r="Q811" s="151" t="s">
        <v>1642</v>
      </c>
      <c r="R811" s="50" t="s">
        <v>1642</v>
      </c>
      <c r="S811" s="50" t="s">
        <v>1642</v>
      </c>
      <c r="T811" s="50" t="s">
        <v>1642</v>
      </c>
      <c r="U811" s="50" t="s">
        <v>1642</v>
      </c>
      <c r="V811" s="55" t="s">
        <v>1642</v>
      </c>
      <c r="W811" s="50" t="s">
        <v>1642</v>
      </c>
      <c r="X811" s="161" t="s">
        <v>1642</v>
      </c>
      <c r="Y811" s="145" t="s">
        <v>1642</v>
      </c>
      <c r="Z811" s="49" t="s">
        <v>1642</v>
      </c>
      <c r="AA811" s="49" t="s">
        <v>1642</v>
      </c>
      <c r="AB811" s="49" t="s">
        <v>1642</v>
      </c>
      <c r="AC811" s="54" t="s">
        <v>1642</v>
      </c>
      <c r="AD811" s="48" t="s">
        <v>1642</v>
      </c>
      <c r="AE811" s="48" t="s">
        <v>1642</v>
      </c>
      <c r="AF811" s="163" t="s">
        <v>1642</v>
      </c>
    </row>
    <row r="812" spans="1:32" ht="18" hidden="1" customHeight="1" x14ac:dyDescent="0.25">
      <c r="A812" s="18" t="s">
        <v>919</v>
      </c>
      <c r="B812" s="17" t="s">
        <v>1642</v>
      </c>
      <c r="C812" s="96" t="s">
        <v>1642</v>
      </c>
      <c r="D812" s="21" t="s">
        <v>1642</v>
      </c>
      <c r="E812" s="17" t="s">
        <v>1642</v>
      </c>
      <c r="F812" s="17" t="s">
        <v>1642</v>
      </c>
      <c r="G812" s="17" t="s">
        <v>1642</v>
      </c>
      <c r="H812" s="97" t="s">
        <v>1642</v>
      </c>
      <c r="I812" s="145" t="s">
        <v>1642</v>
      </c>
      <c r="J812" s="49" t="s">
        <v>1642</v>
      </c>
      <c r="K812" s="49" t="s">
        <v>1642</v>
      </c>
      <c r="L812" s="49" t="s">
        <v>1642</v>
      </c>
      <c r="M812" s="49" t="s">
        <v>1642</v>
      </c>
      <c r="N812" s="49" t="s">
        <v>1642</v>
      </c>
      <c r="O812" s="54" t="s">
        <v>1642</v>
      </c>
      <c r="P812" s="160" t="s">
        <v>1642</v>
      </c>
      <c r="Q812" s="151" t="s">
        <v>1642</v>
      </c>
      <c r="R812" s="50" t="s">
        <v>1642</v>
      </c>
      <c r="S812" s="50" t="s">
        <v>1642</v>
      </c>
      <c r="T812" s="50" t="s">
        <v>1642</v>
      </c>
      <c r="U812" s="50" t="s">
        <v>1642</v>
      </c>
      <c r="V812" s="55" t="s">
        <v>1642</v>
      </c>
      <c r="W812" s="50" t="s">
        <v>1642</v>
      </c>
      <c r="X812" s="161" t="s">
        <v>1642</v>
      </c>
      <c r="Y812" s="145" t="s">
        <v>1642</v>
      </c>
      <c r="Z812" s="49" t="s">
        <v>1642</v>
      </c>
      <c r="AA812" s="49" t="s">
        <v>1642</v>
      </c>
      <c r="AB812" s="49" t="s">
        <v>1642</v>
      </c>
      <c r="AC812" s="54" t="s">
        <v>1642</v>
      </c>
      <c r="AD812" s="48" t="s">
        <v>1642</v>
      </c>
      <c r="AE812" s="48" t="s">
        <v>1642</v>
      </c>
      <c r="AF812" s="163" t="s">
        <v>1642</v>
      </c>
    </row>
    <row r="813" spans="1:32" ht="18" hidden="1" customHeight="1" x14ac:dyDescent="0.25">
      <c r="A813" s="15" t="s">
        <v>920</v>
      </c>
      <c r="B813" s="17" t="s">
        <v>1642</v>
      </c>
      <c r="C813" s="96" t="s">
        <v>1642</v>
      </c>
      <c r="D813" s="21" t="s">
        <v>1642</v>
      </c>
      <c r="E813" s="17" t="s">
        <v>1642</v>
      </c>
      <c r="F813" s="17" t="s">
        <v>1642</v>
      </c>
      <c r="G813" s="17" t="s">
        <v>1642</v>
      </c>
      <c r="H813" s="97" t="s">
        <v>1642</v>
      </c>
      <c r="I813" s="145" t="s">
        <v>1642</v>
      </c>
      <c r="J813" s="49" t="s">
        <v>1642</v>
      </c>
      <c r="K813" s="49" t="s">
        <v>1642</v>
      </c>
      <c r="L813" s="49" t="s">
        <v>1642</v>
      </c>
      <c r="M813" s="49" t="s">
        <v>1642</v>
      </c>
      <c r="N813" s="49" t="s">
        <v>1642</v>
      </c>
      <c r="O813" s="54" t="s">
        <v>1642</v>
      </c>
      <c r="P813" s="160" t="s">
        <v>1642</v>
      </c>
      <c r="Q813" s="151" t="s">
        <v>1642</v>
      </c>
      <c r="R813" s="50" t="s">
        <v>1642</v>
      </c>
      <c r="S813" s="50" t="s">
        <v>1642</v>
      </c>
      <c r="T813" s="50" t="s">
        <v>1642</v>
      </c>
      <c r="U813" s="50" t="s">
        <v>1642</v>
      </c>
      <c r="V813" s="55" t="s">
        <v>1642</v>
      </c>
      <c r="W813" s="50" t="s">
        <v>1642</v>
      </c>
      <c r="X813" s="161" t="s">
        <v>1642</v>
      </c>
      <c r="Y813" s="145" t="s">
        <v>1642</v>
      </c>
      <c r="Z813" s="49" t="s">
        <v>1642</v>
      </c>
      <c r="AA813" s="49" t="s">
        <v>1642</v>
      </c>
      <c r="AB813" s="49" t="s">
        <v>1642</v>
      </c>
      <c r="AC813" s="54" t="s">
        <v>1642</v>
      </c>
      <c r="AD813" s="48" t="s">
        <v>1642</v>
      </c>
      <c r="AE813" s="48" t="s">
        <v>1642</v>
      </c>
      <c r="AF813" s="163" t="s">
        <v>1642</v>
      </c>
    </row>
    <row r="814" spans="1:32" ht="18" hidden="1" customHeight="1" x14ac:dyDescent="0.25">
      <c r="A814" s="18" t="s">
        <v>921</v>
      </c>
      <c r="B814" s="17" t="s">
        <v>1642</v>
      </c>
      <c r="C814" s="96" t="s">
        <v>1642</v>
      </c>
      <c r="D814" s="21" t="s">
        <v>1642</v>
      </c>
      <c r="E814" s="17" t="s">
        <v>1642</v>
      </c>
      <c r="F814" s="17" t="s">
        <v>1642</v>
      </c>
      <c r="G814" s="17" t="s">
        <v>1642</v>
      </c>
      <c r="H814" s="97" t="s">
        <v>1642</v>
      </c>
      <c r="I814" s="145" t="s">
        <v>1642</v>
      </c>
      <c r="J814" s="49" t="s">
        <v>1642</v>
      </c>
      <c r="K814" s="49" t="s">
        <v>1642</v>
      </c>
      <c r="L814" s="49" t="s">
        <v>1642</v>
      </c>
      <c r="M814" s="49" t="s">
        <v>1642</v>
      </c>
      <c r="N814" s="49" t="s">
        <v>1642</v>
      </c>
      <c r="O814" s="54" t="s">
        <v>1642</v>
      </c>
      <c r="P814" s="160" t="s">
        <v>1642</v>
      </c>
      <c r="Q814" s="151" t="s">
        <v>1642</v>
      </c>
      <c r="R814" s="50" t="s">
        <v>1642</v>
      </c>
      <c r="S814" s="50" t="s">
        <v>1642</v>
      </c>
      <c r="T814" s="50" t="s">
        <v>1642</v>
      </c>
      <c r="U814" s="50" t="s">
        <v>1642</v>
      </c>
      <c r="V814" s="55" t="s">
        <v>1642</v>
      </c>
      <c r="W814" s="50" t="s">
        <v>1642</v>
      </c>
      <c r="X814" s="161" t="s">
        <v>1642</v>
      </c>
      <c r="Y814" s="145" t="s">
        <v>1642</v>
      </c>
      <c r="Z814" s="49" t="s">
        <v>1642</v>
      </c>
      <c r="AA814" s="49" t="s">
        <v>1642</v>
      </c>
      <c r="AB814" s="49" t="s">
        <v>1642</v>
      </c>
      <c r="AC814" s="54" t="s">
        <v>1642</v>
      </c>
      <c r="AD814" s="48" t="s">
        <v>1642</v>
      </c>
      <c r="AE814" s="48" t="s">
        <v>1642</v>
      </c>
      <c r="AF814" s="163" t="s">
        <v>1642</v>
      </c>
    </row>
    <row r="815" spans="1:32" ht="18" hidden="1" customHeight="1" x14ac:dyDescent="0.25">
      <c r="A815" s="15" t="s">
        <v>922</v>
      </c>
      <c r="B815" s="17" t="s">
        <v>1642</v>
      </c>
      <c r="C815" s="96" t="s">
        <v>1642</v>
      </c>
      <c r="D815" s="21" t="s">
        <v>1642</v>
      </c>
      <c r="E815" s="17" t="s">
        <v>1642</v>
      </c>
      <c r="F815" s="17" t="s">
        <v>1642</v>
      </c>
      <c r="G815" s="17" t="s">
        <v>1642</v>
      </c>
      <c r="H815" s="97" t="s">
        <v>1642</v>
      </c>
      <c r="I815" s="145" t="s">
        <v>1642</v>
      </c>
      <c r="J815" s="49" t="s">
        <v>1642</v>
      </c>
      <c r="K815" s="49" t="s">
        <v>1642</v>
      </c>
      <c r="L815" s="49" t="s">
        <v>1642</v>
      </c>
      <c r="M815" s="49" t="s">
        <v>1642</v>
      </c>
      <c r="N815" s="49" t="s">
        <v>1642</v>
      </c>
      <c r="O815" s="54" t="s">
        <v>1642</v>
      </c>
      <c r="P815" s="160" t="s">
        <v>1642</v>
      </c>
      <c r="Q815" s="151" t="s">
        <v>1642</v>
      </c>
      <c r="R815" s="50" t="s">
        <v>1642</v>
      </c>
      <c r="S815" s="50" t="s">
        <v>1642</v>
      </c>
      <c r="T815" s="50" t="s">
        <v>1642</v>
      </c>
      <c r="U815" s="50" t="s">
        <v>1642</v>
      </c>
      <c r="V815" s="55" t="s">
        <v>1642</v>
      </c>
      <c r="W815" s="50" t="s">
        <v>1642</v>
      </c>
      <c r="X815" s="161" t="s">
        <v>1642</v>
      </c>
      <c r="Y815" s="145" t="s">
        <v>1642</v>
      </c>
      <c r="Z815" s="49" t="s">
        <v>1642</v>
      </c>
      <c r="AA815" s="49" t="s">
        <v>1642</v>
      </c>
      <c r="AB815" s="49" t="s">
        <v>1642</v>
      </c>
      <c r="AC815" s="54" t="s">
        <v>1642</v>
      </c>
      <c r="AD815" s="48" t="s">
        <v>1642</v>
      </c>
      <c r="AE815" s="48" t="s">
        <v>1642</v>
      </c>
      <c r="AF815" s="163" t="s">
        <v>1642</v>
      </c>
    </row>
    <row r="816" spans="1:32" ht="18" hidden="1" customHeight="1" x14ac:dyDescent="0.25">
      <c r="A816" s="18" t="s">
        <v>923</v>
      </c>
      <c r="B816" s="17" t="s">
        <v>1642</v>
      </c>
      <c r="C816" s="96" t="s">
        <v>1642</v>
      </c>
      <c r="D816" s="21" t="s">
        <v>1642</v>
      </c>
      <c r="E816" s="17" t="s">
        <v>1642</v>
      </c>
      <c r="F816" s="17" t="s">
        <v>1642</v>
      </c>
      <c r="G816" s="17" t="s">
        <v>1642</v>
      </c>
      <c r="H816" s="97" t="s">
        <v>1642</v>
      </c>
      <c r="I816" s="145" t="s">
        <v>1642</v>
      </c>
      <c r="J816" s="49" t="s">
        <v>1642</v>
      </c>
      <c r="K816" s="49" t="s">
        <v>1642</v>
      </c>
      <c r="L816" s="49" t="s">
        <v>1642</v>
      </c>
      <c r="M816" s="49" t="s">
        <v>1642</v>
      </c>
      <c r="N816" s="49" t="s">
        <v>1642</v>
      </c>
      <c r="O816" s="54" t="s">
        <v>1642</v>
      </c>
      <c r="P816" s="160" t="s">
        <v>1642</v>
      </c>
      <c r="Q816" s="151" t="s">
        <v>1642</v>
      </c>
      <c r="R816" s="50" t="s">
        <v>1642</v>
      </c>
      <c r="S816" s="50" t="s">
        <v>1642</v>
      </c>
      <c r="T816" s="50" t="s">
        <v>1642</v>
      </c>
      <c r="U816" s="50" t="s">
        <v>1642</v>
      </c>
      <c r="V816" s="55" t="s">
        <v>1642</v>
      </c>
      <c r="W816" s="50" t="s">
        <v>1642</v>
      </c>
      <c r="X816" s="161" t="s">
        <v>1642</v>
      </c>
      <c r="Y816" s="145" t="s">
        <v>1642</v>
      </c>
      <c r="Z816" s="49" t="s">
        <v>1642</v>
      </c>
      <c r="AA816" s="49" t="s">
        <v>1642</v>
      </c>
      <c r="AB816" s="49" t="s">
        <v>1642</v>
      </c>
      <c r="AC816" s="54" t="s">
        <v>1642</v>
      </c>
      <c r="AD816" s="48" t="s">
        <v>1642</v>
      </c>
      <c r="AE816" s="48" t="s">
        <v>1642</v>
      </c>
      <c r="AF816" s="163" t="s">
        <v>1642</v>
      </c>
    </row>
    <row r="817" spans="1:32" ht="18" hidden="1" customHeight="1" x14ac:dyDescent="0.25">
      <c r="A817" s="15" t="s">
        <v>924</v>
      </c>
      <c r="B817" s="17" t="s">
        <v>1642</v>
      </c>
      <c r="C817" s="96" t="s">
        <v>1642</v>
      </c>
      <c r="D817" s="21" t="s">
        <v>1642</v>
      </c>
      <c r="E817" s="17" t="s">
        <v>1642</v>
      </c>
      <c r="F817" s="17" t="s">
        <v>1642</v>
      </c>
      <c r="G817" s="17" t="s">
        <v>1642</v>
      </c>
      <c r="H817" s="97" t="s">
        <v>1642</v>
      </c>
      <c r="I817" s="145" t="s">
        <v>1642</v>
      </c>
      <c r="J817" s="49" t="s">
        <v>1642</v>
      </c>
      <c r="K817" s="49" t="s">
        <v>1642</v>
      </c>
      <c r="L817" s="49" t="s">
        <v>1642</v>
      </c>
      <c r="M817" s="49" t="s">
        <v>1642</v>
      </c>
      <c r="N817" s="49" t="s">
        <v>1642</v>
      </c>
      <c r="O817" s="54" t="s">
        <v>1642</v>
      </c>
      <c r="P817" s="160" t="s">
        <v>1642</v>
      </c>
      <c r="Q817" s="151" t="s">
        <v>1642</v>
      </c>
      <c r="R817" s="50" t="s">
        <v>1642</v>
      </c>
      <c r="S817" s="50" t="s">
        <v>1642</v>
      </c>
      <c r="T817" s="50" t="s">
        <v>1642</v>
      </c>
      <c r="U817" s="50" t="s">
        <v>1642</v>
      </c>
      <c r="V817" s="55" t="s">
        <v>1642</v>
      </c>
      <c r="W817" s="50" t="s">
        <v>1642</v>
      </c>
      <c r="X817" s="161" t="s">
        <v>1642</v>
      </c>
      <c r="Y817" s="145" t="s">
        <v>1642</v>
      </c>
      <c r="Z817" s="49" t="s">
        <v>1642</v>
      </c>
      <c r="AA817" s="49" t="s">
        <v>1642</v>
      </c>
      <c r="AB817" s="49" t="s">
        <v>1642</v>
      </c>
      <c r="AC817" s="54" t="s">
        <v>1642</v>
      </c>
      <c r="AD817" s="48" t="s">
        <v>1642</v>
      </c>
      <c r="AE817" s="48" t="s">
        <v>1642</v>
      </c>
      <c r="AF817" s="163" t="s">
        <v>1642</v>
      </c>
    </row>
    <row r="818" spans="1:32" ht="18" hidden="1" customHeight="1" x14ac:dyDescent="0.25">
      <c r="A818" s="18" t="s">
        <v>925</v>
      </c>
      <c r="B818" s="17" t="s">
        <v>1642</v>
      </c>
      <c r="C818" s="96" t="s">
        <v>1642</v>
      </c>
      <c r="D818" s="21" t="s">
        <v>1642</v>
      </c>
      <c r="E818" s="17" t="s">
        <v>1642</v>
      </c>
      <c r="F818" s="17" t="s">
        <v>1642</v>
      </c>
      <c r="G818" s="17" t="s">
        <v>1642</v>
      </c>
      <c r="H818" s="97" t="s">
        <v>1642</v>
      </c>
      <c r="I818" s="145" t="s">
        <v>1642</v>
      </c>
      <c r="J818" s="49" t="s">
        <v>1642</v>
      </c>
      <c r="K818" s="49" t="s">
        <v>1642</v>
      </c>
      <c r="L818" s="49" t="s">
        <v>1642</v>
      </c>
      <c r="M818" s="49" t="s">
        <v>1642</v>
      </c>
      <c r="N818" s="49" t="s">
        <v>1642</v>
      </c>
      <c r="O818" s="54" t="s">
        <v>1642</v>
      </c>
      <c r="P818" s="160" t="s">
        <v>1642</v>
      </c>
      <c r="Q818" s="151" t="s">
        <v>1642</v>
      </c>
      <c r="R818" s="50" t="s">
        <v>1642</v>
      </c>
      <c r="S818" s="50" t="s">
        <v>1642</v>
      </c>
      <c r="T818" s="50" t="s">
        <v>1642</v>
      </c>
      <c r="U818" s="50" t="s">
        <v>1642</v>
      </c>
      <c r="V818" s="55" t="s">
        <v>1642</v>
      </c>
      <c r="W818" s="50" t="s">
        <v>1642</v>
      </c>
      <c r="X818" s="161" t="s">
        <v>1642</v>
      </c>
      <c r="Y818" s="145" t="s">
        <v>1642</v>
      </c>
      <c r="Z818" s="49" t="s">
        <v>1642</v>
      </c>
      <c r="AA818" s="49" t="s">
        <v>1642</v>
      </c>
      <c r="AB818" s="49" t="s">
        <v>1642</v>
      </c>
      <c r="AC818" s="54" t="s">
        <v>1642</v>
      </c>
      <c r="AD818" s="48" t="s">
        <v>1642</v>
      </c>
      <c r="AE818" s="48" t="s">
        <v>1642</v>
      </c>
      <c r="AF818" s="163" t="s">
        <v>1642</v>
      </c>
    </row>
    <row r="819" spans="1:32" ht="18" hidden="1" customHeight="1" x14ac:dyDescent="0.25">
      <c r="A819" s="15" t="s">
        <v>926</v>
      </c>
      <c r="B819" s="17" t="s">
        <v>1642</v>
      </c>
      <c r="C819" s="96" t="s">
        <v>1642</v>
      </c>
      <c r="D819" s="21" t="s">
        <v>1642</v>
      </c>
      <c r="E819" s="17" t="s">
        <v>1642</v>
      </c>
      <c r="F819" s="17" t="s">
        <v>1642</v>
      </c>
      <c r="G819" s="17" t="s">
        <v>1642</v>
      </c>
      <c r="H819" s="97" t="s">
        <v>1642</v>
      </c>
      <c r="I819" s="145" t="s">
        <v>1642</v>
      </c>
      <c r="J819" s="49" t="s">
        <v>1642</v>
      </c>
      <c r="K819" s="49" t="s">
        <v>1642</v>
      </c>
      <c r="L819" s="49" t="s">
        <v>1642</v>
      </c>
      <c r="M819" s="49" t="s">
        <v>1642</v>
      </c>
      <c r="N819" s="49" t="s">
        <v>1642</v>
      </c>
      <c r="O819" s="54" t="s">
        <v>1642</v>
      </c>
      <c r="P819" s="160" t="s">
        <v>1642</v>
      </c>
      <c r="Q819" s="151" t="s">
        <v>1642</v>
      </c>
      <c r="R819" s="50" t="s">
        <v>1642</v>
      </c>
      <c r="S819" s="50" t="s">
        <v>1642</v>
      </c>
      <c r="T819" s="50" t="s">
        <v>1642</v>
      </c>
      <c r="U819" s="50" t="s">
        <v>1642</v>
      </c>
      <c r="V819" s="55" t="s">
        <v>1642</v>
      </c>
      <c r="W819" s="50" t="s">
        <v>1642</v>
      </c>
      <c r="X819" s="161" t="s">
        <v>1642</v>
      </c>
      <c r="Y819" s="145" t="s">
        <v>1642</v>
      </c>
      <c r="Z819" s="49" t="s">
        <v>1642</v>
      </c>
      <c r="AA819" s="49" t="s">
        <v>1642</v>
      </c>
      <c r="AB819" s="49" t="s">
        <v>1642</v>
      </c>
      <c r="AC819" s="54" t="s">
        <v>1642</v>
      </c>
      <c r="AD819" s="48" t="s">
        <v>1642</v>
      </c>
      <c r="AE819" s="48" t="s">
        <v>1642</v>
      </c>
      <c r="AF819" s="163" t="s">
        <v>1642</v>
      </c>
    </row>
    <row r="820" spans="1:32" ht="18" hidden="1" customHeight="1" x14ac:dyDescent="0.25">
      <c r="A820" s="18" t="s">
        <v>927</v>
      </c>
      <c r="B820" s="17" t="s">
        <v>1642</v>
      </c>
      <c r="C820" s="96" t="s">
        <v>1642</v>
      </c>
      <c r="D820" s="21" t="s">
        <v>1642</v>
      </c>
      <c r="E820" s="17" t="s">
        <v>1642</v>
      </c>
      <c r="F820" s="17" t="s">
        <v>1642</v>
      </c>
      <c r="G820" s="17" t="s">
        <v>1642</v>
      </c>
      <c r="H820" s="97" t="s">
        <v>1642</v>
      </c>
      <c r="I820" s="145" t="s">
        <v>1642</v>
      </c>
      <c r="J820" s="49" t="s">
        <v>1642</v>
      </c>
      <c r="K820" s="49" t="s">
        <v>1642</v>
      </c>
      <c r="L820" s="49" t="s">
        <v>1642</v>
      </c>
      <c r="M820" s="49" t="s">
        <v>1642</v>
      </c>
      <c r="N820" s="49" t="s">
        <v>1642</v>
      </c>
      <c r="O820" s="54" t="s">
        <v>1642</v>
      </c>
      <c r="P820" s="160" t="s">
        <v>1642</v>
      </c>
      <c r="Q820" s="151" t="s">
        <v>1642</v>
      </c>
      <c r="R820" s="50" t="s">
        <v>1642</v>
      </c>
      <c r="S820" s="50" t="s">
        <v>1642</v>
      </c>
      <c r="T820" s="50" t="s">
        <v>1642</v>
      </c>
      <c r="U820" s="50" t="s">
        <v>1642</v>
      </c>
      <c r="V820" s="55" t="s">
        <v>1642</v>
      </c>
      <c r="W820" s="50" t="s">
        <v>1642</v>
      </c>
      <c r="X820" s="161" t="s">
        <v>1642</v>
      </c>
      <c r="Y820" s="145" t="s">
        <v>1642</v>
      </c>
      <c r="Z820" s="49" t="s">
        <v>1642</v>
      </c>
      <c r="AA820" s="49" t="s">
        <v>1642</v>
      </c>
      <c r="AB820" s="49" t="s">
        <v>1642</v>
      </c>
      <c r="AC820" s="54" t="s">
        <v>1642</v>
      </c>
      <c r="AD820" s="48" t="s">
        <v>1642</v>
      </c>
      <c r="AE820" s="48" t="s">
        <v>1642</v>
      </c>
      <c r="AF820" s="163" t="s">
        <v>1642</v>
      </c>
    </row>
    <row r="821" spans="1:32" ht="18" hidden="1" customHeight="1" x14ac:dyDescent="0.25">
      <c r="A821" s="15" t="s">
        <v>928</v>
      </c>
      <c r="B821" s="17" t="s">
        <v>1642</v>
      </c>
      <c r="C821" s="96" t="s">
        <v>1642</v>
      </c>
      <c r="D821" s="21" t="s">
        <v>1642</v>
      </c>
      <c r="E821" s="17" t="s">
        <v>1642</v>
      </c>
      <c r="F821" s="17" t="s">
        <v>1642</v>
      </c>
      <c r="G821" s="17" t="s">
        <v>1642</v>
      </c>
      <c r="H821" s="97" t="s">
        <v>1642</v>
      </c>
      <c r="I821" s="145" t="s">
        <v>1642</v>
      </c>
      <c r="J821" s="49" t="s">
        <v>1642</v>
      </c>
      <c r="K821" s="49" t="s">
        <v>1642</v>
      </c>
      <c r="L821" s="49" t="s">
        <v>1642</v>
      </c>
      <c r="M821" s="49" t="s">
        <v>1642</v>
      </c>
      <c r="N821" s="49" t="s">
        <v>1642</v>
      </c>
      <c r="O821" s="54" t="s">
        <v>1642</v>
      </c>
      <c r="P821" s="160" t="s">
        <v>1642</v>
      </c>
      <c r="Q821" s="151" t="s">
        <v>1642</v>
      </c>
      <c r="R821" s="50" t="s">
        <v>1642</v>
      </c>
      <c r="S821" s="50" t="s">
        <v>1642</v>
      </c>
      <c r="T821" s="50" t="s">
        <v>1642</v>
      </c>
      <c r="U821" s="50" t="s">
        <v>1642</v>
      </c>
      <c r="V821" s="55" t="s">
        <v>1642</v>
      </c>
      <c r="W821" s="50" t="s">
        <v>1642</v>
      </c>
      <c r="X821" s="161" t="s">
        <v>1642</v>
      </c>
      <c r="Y821" s="145" t="s">
        <v>1642</v>
      </c>
      <c r="Z821" s="49" t="s">
        <v>1642</v>
      </c>
      <c r="AA821" s="49" t="s">
        <v>1642</v>
      </c>
      <c r="AB821" s="49" t="s">
        <v>1642</v>
      </c>
      <c r="AC821" s="54" t="s">
        <v>1642</v>
      </c>
      <c r="AD821" s="48" t="s">
        <v>1642</v>
      </c>
      <c r="AE821" s="48" t="s">
        <v>1642</v>
      </c>
      <c r="AF821" s="163" t="s">
        <v>1642</v>
      </c>
    </row>
    <row r="822" spans="1:32" ht="18" hidden="1" customHeight="1" x14ac:dyDescent="0.25">
      <c r="A822" s="18" t="s">
        <v>929</v>
      </c>
      <c r="B822" s="17" t="s">
        <v>1642</v>
      </c>
      <c r="C822" s="96" t="s">
        <v>1642</v>
      </c>
      <c r="D822" s="21" t="s">
        <v>1642</v>
      </c>
      <c r="E822" s="17" t="s">
        <v>1642</v>
      </c>
      <c r="F822" s="17" t="s">
        <v>1642</v>
      </c>
      <c r="G822" s="17" t="s">
        <v>1642</v>
      </c>
      <c r="H822" s="97" t="s">
        <v>1642</v>
      </c>
      <c r="I822" s="145" t="s">
        <v>1642</v>
      </c>
      <c r="J822" s="49" t="s">
        <v>1642</v>
      </c>
      <c r="K822" s="49" t="s">
        <v>1642</v>
      </c>
      <c r="L822" s="49" t="s">
        <v>1642</v>
      </c>
      <c r="M822" s="49" t="s">
        <v>1642</v>
      </c>
      <c r="N822" s="49" t="s">
        <v>1642</v>
      </c>
      <c r="O822" s="54" t="s">
        <v>1642</v>
      </c>
      <c r="P822" s="160" t="s">
        <v>1642</v>
      </c>
      <c r="Q822" s="151" t="s">
        <v>1642</v>
      </c>
      <c r="R822" s="50" t="s">
        <v>1642</v>
      </c>
      <c r="S822" s="50" t="s">
        <v>1642</v>
      </c>
      <c r="T822" s="50" t="s">
        <v>1642</v>
      </c>
      <c r="U822" s="50" t="s">
        <v>1642</v>
      </c>
      <c r="V822" s="55" t="s">
        <v>1642</v>
      </c>
      <c r="W822" s="50" t="s">
        <v>1642</v>
      </c>
      <c r="X822" s="161" t="s">
        <v>1642</v>
      </c>
      <c r="Y822" s="145" t="s">
        <v>1642</v>
      </c>
      <c r="Z822" s="49" t="s">
        <v>1642</v>
      </c>
      <c r="AA822" s="49" t="s">
        <v>1642</v>
      </c>
      <c r="AB822" s="49" t="s">
        <v>1642</v>
      </c>
      <c r="AC822" s="54" t="s">
        <v>1642</v>
      </c>
      <c r="AD822" s="48" t="s">
        <v>1642</v>
      </c>
      <c r="AE822" s="48" t="s">
        <v>1642</v>
      </c>
      <c r="AF822" s="163" t="s">
        <v>1642</v>
      </c>
    </row>
    <row r="823" spans="1:32" ht="18" hidden="1" customHeight="1" x14ac:dyDescent="0.25">
      <c r="A823" s="15" t="s">
        <v>930</v>
      </c>
      <c r="B823" s="17" t="s">
        <v>1642</v>
      </c>
      <c r="C823" s="96" t="s">
        <v>1642</v>
      </c>
      <c r="D823" s="21" t="s">
        <v>1642</v>
      </c>
      <c r="E823" s="17" t="s">
        <v>1642</v>
      </c>
      <c r="F823" s="17" t="s">
        <v>1642</v>
      </c>
      <c r="G823" s="17" t="s">
        <v>1642</v>
      </c>
      <c r="H823" s="97" t="s">
        <v>1642</v>
      </c>
      <c r="I823" s="145" t="s">
        <v>1642</v>
      </c>
      <c r="J823" s="49" t="s">
        <v>1642</v>
      </c>
      <c r="K823" s="49" t="s">
        <v>1642</v>
      </c>
      <c r="L823" s="49" t="s">
        <v>1642</v>
      </c>
      <c r="M823" s="49" t="s">
        <v>1642</v>
      </c>
      <c r="N823" s="49" t="s">
        <v>1642</v>
      </c>
      <c r="O823" s="54" t="s">
        <v>1642</v>
      </c>
      <c r="P823" s="160" t="s">
        <v>1642</v>
      </c>
      <c r="Q823" s="151" t="s">
        <v>1642</v>
      </c>
      <c r="R823" s="50" t="s">
        <v>1642</v>
      </c>
      <c r="S823" s="50" t="s">
        <v>1642</v>
      </c>
      <c r="T823" s="50" t="s">
        <v>1642</v>
      </c>
      <c r="U823" s="50" t="s">
        <v>1642</v>
      </c>
      <c r="V823" s="55" t="s">
        <v>1642</v>
      </c>
      <c r="W823" s="50" t="s">
        <v>1642</v>
      </c>
      <c r="X823" s="161" t="s">
        <v>1642</v>
      </c>
      <c r="Y823" s="145" t="s">
        <v>1642</v>
      </c>
      <c r="Z823" s="49" t="s">
        <v>1642</v>
      </c>
      <c r="AA823" s="49" t="s">
        <v>1642</v>
      </c>
      <c r="AB823" s="49" t="s">
        <v>1642</v>
      </c>
      <c r="AC823" s="54" t="s">
        <v>1642</v>
      </c>
      <c r="AD823" s="48" t="s">
        <v>1642</v>
      </c>
      <c r="AE823" s="48" t="s">
        <v>1642</v>
      </c>
      <c r="AF823" s="163" t="s">
        <v>1642</v>
      </c>
    </row>
    <row r="824" spans="1:32" ht="18" hidden="1" customHeight="1" x14ac:dyDescent="0.25">
      <c r="A824" s="18" t="s">
        <v>931</v>
      </c>
      <c r="B824" s="17" t="s">
        <v>1642</v>
      </c>
      <c r="C824" s="96" t="s">
        <v>1642</v>
      </c>
      <c r="D824" s="21" t="s">
        <v>1642</v>
      </c>
      <c r="E824" s="17" t="s">
        <v>1642</v>
      </c>
      <c r="F824" s="17" t="s">
        <v>1642</v>
      </c>
      <c r="G824" s="17" t="s">
        <v>1642</v>
      </c>
      <c r="H824" s="97" t="s">
        <v>1642</v>
      </c>
      <c r="I824" s="145" t="s">
        <v>1642</v>
      </c>
      <c r="J824" s="49" t="s">
        <v>1642</v>
      </c>
      <c r="K824" s="49" t="s">
        <v>1642</v>
      </c>
      <c r="L824" s="49" t="s">
        <v>1642</v>
      </c>
      <c r="M824" s="49" t="s">
        <v>1642</v>
      </c>
      <c r="N824" s="49" t="s">
        <v>1642</v>
      </c>
      <c r="O824" s="54" t="s">
        <v>1642</v>
      </c>
      <c r="P824" s="160" t="s">
        <v>1642</v>
      </c>
      <c r="Q824" s="151" t="s">
        <v>1642</v>
      </c>
      <c r="R824" s="50" t="s">
        <v>1642</v>
      </c>
      <c r="S824" s="50" t="s">
        <v>1642</v>
      </c>
      <c r="T824" s="50" t="s">
        <v>1642</v>
      </c>
      <c r="U824" s="50" t="s">
        <v>1642</v>
      </c>
      <c r="V824" s="55" t="s">
        <v>1642</v>
      </c>
      <c r="W824" s="50" t="s">
        <v>1642</v>
      </c>
      <c r="X824" s="161" t="s">
        <v>1642</v>
      </c>
      <c r="Y824" s="145" t="s">
        <v>1642</v>
      </c>
      <c r="Z824" s="49" t="s">
        <v>1642</v>
      </c>
      <c r="AA824" s="49" t="s">
        <v>1642</v>
      </c>
      <c r="AB824" s="49" t="s">
        <v>1642</v>
      </c>
      <c r="AC824" s="54" t="s">
        <v>1642</v>
      </c>
      <c r="AD824" s="48" t="s">
        <v>1642</v>
      </c>
      <c r="AE824" s="48" t="s">
        <v>1642</v>
      </c>
      <c r="AF824" s="163" t="s">
        <v>1642</v>
      </c>
    </row>
    <row r="825" spans="1:32" ht="18" hidden="1" customHeight="1" x14ac:dyDescent="0.25">
      <c r="A825" s="15" t="s">
        <v>932</v>
      </c>
      <c r="B825" s="17" t="s">
        <v>1642</v>
      </c>
      <c r="C825" s="96" t="s">
        <v>1642</v>
      </c>
      <c r="D825" s="21" t="s">
        <v>1642</v>
      </c>
      <c r="E825" s="17" t="s">
        <v>1642</v>
      </c>
      <c r="F825" s="17" t="s">
        <v>1642</v>
      </c>
      <c r="G825" s="17" t="s">
        <v>1642</v>
      </c>
      <c r="H825" s="97" t="s">
        <v>1642</v>
      </c>
      <c r="I825" s="145" t="s">
        <v>1642</v>
      </c>
      <c r="J825" s="49" t="s">
        <v>1642</v>
      </c>
      <c r="K825" s="49" t="s">
        <v>1642</v>
      </c>
      <c r="L825" s="49" t="s">
        <v>1642</v>
      </c>
      <c r="M825" s="49" t="s">
        <v>1642</v>
      </c>
      <c r="N825" s="49" t="s">
        <v>1642</v>
      </c>
      <c r="O825" s="54" t="s">
        <v>1642</v>
      </c>
      <c r="P825" s="160" t="s">
        <v>1642</v>
      </c>
      <c r="Q825" s="151" t="s">
        <v>1642</v>
      </c>
      <c r="R825" s="50" t="s">
        <v>1642</v>
      </c>
      <c r="S825" s="50" t="s">
        <v>1642</v>
      </c>
      <c r="T825" s="50" t="s">
        <v>1642</v>
      </c>
      <c r="U825" s="50" t="s">
        <v>1642</v>
      </c>
      <c r="V825" s="55" t="s">
        <v>1642</v>
      </c>
      <c r="W825" s="50" t="s">
        <v>1642</v>
      </c>
      <c r="X825" s="161" t="s">
        <v>1642</v>
      </c>
      <c r="Y825" s="145" t="s">
        <v>1642</v>
      </c>
      <c r="Z825" s="49" t="s">
        <v>1642</v>
      </c>
      <c r="AA825" s="49" t="s">
        <v>1642</v>
      </c>
      <c r="AB825" s="49" t="s">
        <v>1642</v>
      </c>
      <c r="AC825" s="54" t="s">
        <v>1642</v>
      </c>
      <c r="AD825" s="48" t="s">
        <v>1642</v>
      </c>
      <c r="AE825" s="48" t="s">
        <v>1642</v>
      </c>
      <c r="AF825" s="163" t="s">
        <v>1642</v>
      </c>
    </row>
    <row r="826" spans="1:32" ht="18" hidden="1" customHeight="1" x14ac:dyDescent="0.25">
      <c r="A826" s="18" t="s">
        <v>933</v>
      </c>
      <c r="B826" s="17" t="s">
        <v>1642</v>
      </c>
      <c r="C826" s="96" t="s">
        <v>1642</v>
      </c>
      <c r="D826" s="21" t="s">
        <v>1642</v>
      </c>
      <c r="E826" s="17" t="s">
        <v>1642</v>
      </c>
      <c r="F826" s="17" t="s">
        <v>1642</v>
      </c>
      <c r="G826" s="17" t="s">
        <v>1642</v>
      </c>
      <c r="H826" s="97" t="s">
        <v>1642</v>
      </c>
      <c r="I826" s="145" t="s">
        <v>1642</v>
      </c>
      <c r="J826" s="49" t="s">
        <v>1642</v>
      </c>
      <c r="K826" s="49" t="s">
        <v>1642</v>
      </c>
      <c r="L826" s="49" t="s">
        <v>1642</v>
      </c>
      <c r="M826" s="49" t="s">
        <v>1642</v>
      </c>
      <c r="N826" s="49" t="s">
        <v>1642</v>
      </c>
      <c r="O826" s="54" t="s">
        <v>1642</v>
      </c>
      <c r="P826" s="160" t="s">
        <v>1642</v>
      </c>
      <c r="Q826" s="151" t="s">
        <v>1642</v>
      </c>
      <c r="R826" s="50" t="s">
        <v>1642</v>
      </c>
      <c r="S826" s="50" t="s">
        <v>1642</v>
      </c>
      <c r="T826" s="50" t="s">
        <v>1642</v>
      </c>
      <c r="U826" s="50" t="s">
        <v>1642</v>
      </c>
      <c r="V826" s="55" t="s">
        <v>1642</v>
      </c>
      <c r="W826" s="50" t="s">
        <v>1642</v>
      </c>
      <c r="X826" s="161" t="s">
        <v>1642</v>
      </c>
      <c r="Y826" s="145" t="s">
        <v>1642</v>
      </c>
      <c r="Z826" s="49" t="s">
        <v>1642</v>
      </c>
      <c r="AA826" s="49" t="s">
        <v>1642</v>
      </c>
      <c r="AB826" s="49" t="s">
        <v>1642</v>
      </c>
      <c r="AC826" s="54" t="s">
        <v>1642</v>
      </c>
      <c r="AD826" s="48" t="s">
        <v>1642</v>
      </c>
      <c r="AE826" s="48" t="s">
        <v>1642</v>
      </c>
      <c r="AF826" s="163" t="s">
        <v>1642</v>
      </c>
    </row>
    <row r="827" spans="1:32" ht="18" hidden="1" customHeight="1" x14ac:dyDescent="0.25">
      <c r="A827" s="15" t="s">
        <v>934</v>
      </c>
      <c r="B827" s="17" t="s">
        <v>1642</v>
      </c>
      <c r="C827" s="96" t="s">
        <v>1642</v>
      </c>
      <c r="D827" s="21" t="s">
        <v>1642</v>
      </c>
      <c r="E827" s="17" t="s">
        <v>1642</v>
      </c>
      <c r="F827" s="17" t="s">
        <v>1642</v>
      </c>
      <c r="G827" s="17" t="s">
        <v>1642</v>
      </c>
      <c r="H827" s="97" t="s">
        <v>1642</v>
      </c>
      <c r="I827" s="145" t="s">
        <v>1642</v>
      </c>
      <c r="J827" s="49" t="s">
        <v>1642</v>
      </c>
      <c r="K827" s="49" t="s">
        <v>1642</v>
      </c>
      <c r="L827" s="49" t="s">
        <v>1642</v>
      </c>
      <c r="M827" s="49" t="s">
        <v>1642</v>
      </c>
      <c r="N827" s="49" t="s">
        <v>1642</v>
      </c>
      <c r="O827" s="54" t="s">
        <v>1642</v>
      </c>
      <c r="P827" s="160" t="s">
        <v>1642</v>
      </c>
      <c r="Q827" s="151" t="s">
        <v>1642</v>
      </c>
      <c r="R827" s="50" t="s">
        <v>1642</v>
      </c>
      <c r="S827" s="50" t="s">
        <v>1642</v>
      </c>
      <c r="T827" s="50" t="s">
        <v>1642</v>
      </c>
      <c r="U827" s="50" t="s">
        <v>1642</v>
      </c>
      <c r="V827" s="55" t="s">
        <v>1642</v>
      </c>
      <c r="W827" s="50" t="s">
        <v>1642</v>
      </c>
      <c r="X827" s="161" t="s">
        <v>1642</v>
      </c>
      <c r="Y827" s="145" t="s">
        <v>1642</v>
      </c>
      <c r="Z827" s="49" t="s">
        <v>1642</v>
      </c>
      <c r="AA827" s="49" t="s">
        <v>1642</v>
      </c>
      <c r="AB827" s="49" t="s">
        <v>1642</v>
      </c>
      <c r="AC827" s="54" t="s">
        <v>1642</v>
      </c>
      <c r="AD827" s="48" t="s">
        <v>1642</v>
      </c>
      <c r="AE827" s="48" t="s">
        <v>1642</v>
      </c>
      <c r="AF827" s="163" t="s">
        <v>1642</v>
      </c>
    </row>
    <row r="828" spans="1:32" ht="18" hidden="1" customHeight="1" x14ac:dyDescent="0.25">
      <c r="A828" s="18" t="s">
        <v>935</v>
      </c>
      <c r="B828" s="17" t="s">
        <v>1642</v>
      </c>
      <c r="C828" s="96" t="s">
        <v>1642</v>
      </c>
      <c r="D828" s="21" t="s">
        <v>1642</v>
      </c>
      <c r="E828" s="17" t="s">
        <v>1642</v>
      </c>
      <c r="F828" s="17" t="s">
        <v>1642</v>
      </c>
      <c r="G828" s="17" t="s">
        <v>1642</v>
      </c>
      <c r="H828" s="97" t="s">
        <v>1642</v>
      </c>
      <c r="I828" s="145" t="s">
        <v>1642</v>
      </c>
      <c r="J828" s="49" t="s">
        <v>1642</v>
      </c>
      <c r="K828" s="49" t="s">
        <v>1642</v>
      </c>
      <c r="L828" s="49" t="s">
        <v>1642</v>
      </c>
      <c r="M828" s="49" t="s">
        <v>1642</v>
      </c>
      <c r="N828" s="49" t="s">
        <v>1642</v>
      </c>
      <c r="O828" s="54" t="s">
        <v>1642</v>
      </c>
      <c r="P828" s="160" t="s">
        <v>1642</v>
      </c>
      <c r="Q828" s="151" t="s">
        <v>1642</v>
      </c>
      <c r="R828" s="50" t="s">
        <v>1642</v>
      </c>
      <c r="S828" s="50" t="s">
        <v>1642</v>
      </c>
      <c r="T828" s="50" t="s">
        <v>1642</v>
      </c>
      <c r="U828" s="50" t="s">
        <v>1642</v>
      </c>
      <c r="V828" s="55" t="s">
        <v>1642</v>
      </c>
      <c r="W828" s="50" t="s">
        <v>1642</v>
      </c>
      <c r="X828" s="161" t="s">
        <v>1642</v>
      </c>
      <c r="Y828" s="145" t="s">
        <v>1642</v>
      </c>
      <c r="Z828" s="49" t="s">
        <v>1642</v>
      </c>
      <c r="AA828" s="49" t="s">
        <v>1642</v>
      </c>
      <c r="AB828" s="49" t="s">
        <v>1642</v>
      </c>
      <c r="AC828" s="54" t="s">
        <v>1642</v>
      </c>
      <c r="AD828" s="48" t="s">
        <v>1642</v>
      </c>
      <c r="AE828" s="48" t="s">
        <v>1642</v>
      </c>
      <c r="AF828" s="163" t="s">
        <v>1642</v>
      </c>
    </row>
    <row r="829" spans="1:32" ht="18" hidden="1" customHeight="1" x14ac:dyDescent="0.25">
      <c r="A829" s="15" t="s">
        <v>936</v>
      </c>
      <c r="B829" s="17" t="s">
        <v>1642</v>
      </c>
      <c r="C829" s="96" t="s">
        <v>1642</v>
      </c>
      <c r="D829" s="21" t="s">
        <v>1642</v>
      </c>
      <c r="E829" s="17" t="s">
        <v>1642</v>
      </c>
      <c r="F829" s="17" t="s">
        <v>1642</v>
      </c>
      <c r="G829" s="17" t="s">
        <v>1642</v>
      </c>
      <c r="H829" s="97" t="s">
        <v>1642</v>
      </c>
      <c r="I829" s="145" t="s">
        <v>1642</v>
      </c>
      <c r="J829" s="49" t="s">
        <v>1642</v>
      </c>
      <c r="K829" s="49" t="s">
        <v>1642</v>
      </c>
      <c r="L829" s="49" t="s">
        <v>1642</v>
      </c>
      <c r="M829" s="49" t="s">
        <v>1642</v>
      </c>
      <c r="N829" s="49" t="s">
        <v>1642</v>
      </c>
      <c r="O829" s="54" t="s">
        <v>1642</v>
      </c>
      <c r="P829" s="160" t="s">
        <v>1642</v>
      </c>
      <c r="Q829" s="151" t="s">
        <v>1642</v>
      </c>
      <c r="R829" s="50" t="s">
        <v>1642</v>
      </c>
      <c r="S829" s="50" t="s">
        <v>1642</v>
      </c>
      <c r="T829" s="50" t="s">
        <v>1642</v>
      </c>
      <c r="U829" s="50" t="s">
        <v>1642</v>
      </c>
      <c r="V829" s="55" t="s">
        <v>1642</v>
      </c>
      <c r="W829" s="50" t="s">
        <v>1642</v>
      </c>
      <c r="X829" s="161" t="s">
        <v>1642</v>
      </c>
      <c r="Y829" s="145" t="s">
        <v>1642</v>
      </c>
      <c r="Z829" s="49" t="s">
        <v>1642</v>
      </c>
      <c r="AA829" s="49" t="s">
        <v>1642</v>
      </c>
      <c r="AB829" s="49" t="s">
        <v>1642</v>
      </c>
      <c r="AC829" s="54" t="s">
        <v>1642</v>
      </c>
      <c r="AD829" s="48" t="s">
        <v>1642</v>
      </c>
      <c r="AE829" s="48" t="s">
        <v>1642</v>
      </c>
      <c r="AF829" s="163" t="s">
        <v>1642</v>
      </c>
    </row>
    <row r="830" spans="1:32" ht="18" hidden="1" customHeight="1" x14ac:dyDescent="0.25">
      <c r="A830" s="18" t="s">
        <v>937</v>
      </c>
      <c r="B830" s="17" t="s">
        <v>1642</v>
      </c>
      <c r="C830" s="96" t="s">
        <v>1642</v>
      </c>
      <c r="D830" s="21" t="s">
        <v>1642</v>
      </c>
      <c r="E830" s="17" t="s">
        <v>1642</v>
      </c>
      <c r="F830" s="17" t="s">
        <v>1642</v>
      </c>
      <c r="G830" s="17" t="s">
        <v>1642</v>
      </c>
      <c r="H830" s="97" t="s">
        <v>1642</v>
      </c>
      <c r="I830" s="145" t="s">
        <v>1642</v>
      </c>
      <c r="J830" s="49" t="s">
        <v>1642</v>
      </c>
      <c r="K830" s="49" t="s">
        <v>1642</v>
      </c>
      <c r="L830" s="49" t="s">
        <v>1642</v>
      </c>
      <c r="M830" s="49" t="s">
        <v>1642</v>
      </c>
      <c r="N830" s="49" t="s">
        <v>1642</v>
      </c>
      <c r="O830" s="54" t="s">
        <v>1642</v>
      </c>
      <c r="P830" s="160" t="s">
        <v>1642</v>
      </c>
      <c r="Q830" s="151" t="s">
        <v>1642</v>
      </c>
      <c r="R830" s="50" t="s">
        <v>1642</v>
      </c>
      <c r="S830" s="50" t="s">
        <v>1642</v>
      </c>
      <c r="T830" s="50" t="s">
        <v>1642</v>
      </c>
      <c r="U830" s="50" t="s">
        <v>1642</v>
      </c>
      <c r="V830" s="55" t="s">
        <v>1642</v>
      </c>
      <c r="W830" s="50" t="s">
        <v>1642</v>
      </c>
      <c r="X830" s="161" t="s">
        <v>1642</v>
      </c>
      <c r="Y830" s="145" t="s">
        <v>1642</v>
      </c>
      <c r="Z830" s="49" t="s">
        <v>1642</v>
      </c>
      <c r="AA830" s="49" t="s">
        <v>1642</v>
      </c>
      <c r="AB830" s="49" t="s">
        <v>1642</v>
      </c>
      <c r="AC830" s="54" t="s">
        <v>1642</v>
      </c>
      <c r="AD830" s="48" t="s">
        <v>1642</v>
      </c>
      <c r="AE830" s="48" t="s">
        <v>1642</v>
      </c>
      <c r="AF830" s="163" t="s">
        <v>1642</v>
      </c>
    </row>
    <row r="831" spans="1:32" ht="18" hidden="1" customHeight="1" x14ac:dyDescent="0.25">
      <c r="A831" s="15" t="s">
        <v>938</v>
      </c>
      <c r="B831" s="17" t="s">
        <v>1642</v>
      </c>
      <c r="C831" s="96" t="s">
        <v>1642</v>
      </c>
      <c r="D831" s="21" t="s">
        <v>1642</v>
      </c>
      <c r="E831" s="17" t="s">
        <v>1642</v>
      </c>
      <c r="F831" s="17" t="s">
        <v>1642</v>
      </c>
      <c r="G831" s="17" t="s">
        <v>1642</v>
      </c>
      <c r="H831" s="97" t="s">
        <v>1642</v>
      </c>
      <c r="I831" s="145" t="s">
        <v>1642</v>
      </c>
      <c r="J831" s="49" t="s">
        <v>1642</v>
      </c>
      <c r="K831" s="49" t="s">
        <v>1642</v>
      </c>
      <c r="L831" s="49" t="s">
        <v>1642</v>
      </c>
      <c r="M831" s="49" t="s">
        <v>1642</v>
      </c>
      <c r="N831" s="49" t="s">
        <v>1642</v>
      </c>
      <c r="O831" s="54" t="s">
        <v>1642</v>
      </c>
      <c r="P831" s="160" t="s">
        <v>1642</v>
      </c>
      <c r="Q831" s="151" t="s">
        <v>1642</v>
      </c>
      <c r="R831" s="50" t="s">
        <v>1642</v>
      </c>
      <c r="S831" s="50" t="s">
        <v>1642</v>
      </c>
      <c r="T831" s="50" t="s">
        <v>1642</v>
      </c>
      <c r="U831" s="50" t="s">
        <v>1642</v>
      </c>
      <c r="V831" s="55" t="s">
        <v>1642</v>
      </c>
      <c r="W831" s="50" t="s">
        <v>1642</v>
      </c>
      <c r="X831" s="161" t="s">
        <v>1642</v>
      </c>
      <c r="Y831" s="145" t="s">
        <v>1642</v>
      </c>
      <c r="Z831" s="49" t="s">
        <v>1642</v>
      </c>
      <c r="AA831" s="49" t="s">
        <v>1642</v>
      </c>
      <c r="AB831" s="49" t="s">
        <v>1642</v>
      </c>
      <c r="AC831" s="54" t="s">
        <v>1642</v>
      </c>
      <c r="AD831" s="48" t="s">
        <v>1642</v>
      </c>
      <c r="AE831" s="48" t="s">
        <v>1642</v>
      </c>
      <c r="AF831" s="163" t="s">
        <v>1642</v>
      </c>
    </row>
    <row r="832" spans="1:32" ht="18" hidden="1" customHeight="1" x14ac:dyDescent="0.25">
      <c r="A832" s="18" t="s">
        <v>939</v>
      </c>
      <c r="B832" s="17" t="s">
        <v>1642</v>
      </c>
      <c r="C832" s="96" t="s">
        <v>1642</v>
      </c>
      <c r="D832" s="21" t="s">
        <v>1642</v>
      </c>
      <c r="E832" s="17" t="s">
        <v>1642</v>
      </c>
      <c r="F832" s="17" t="s">
        <v>1642</v>
      </c>
      <c r="G832" s="17" t="s">
        <v>1642</v>
      </c>
      <c r="H832" s="97" t="s">
        <v>1642</v>
      </c>
      <c r="I832" s="145" t="s">
        <v>1642</v>
      </c>
      <c r="J832" s="49" t="s">
        <v>1642</v>
      </c>
      <c r="K832" s="49" t="s">
        <v>1642</v>
      </c>
      <c r="L832" s="49" t="s">
        <v>1642</v>
      </c>
      <c r="M832" s="49" t="s">
        <v>1642</v>
      </c>
      <c r="N832" s="49" t="s">
        <v>1642</v>
      </c>
      <c r="O832" s="54" t="s">
        <v>1642</v>
      </c>
      <c r="P832" s="160" t="s">
        <v>1642</v>
      </c>
      <c r="Q832" s="151" t="s">
        <v>1642</v>
      </c>
      <c r="R832" s="50" t="s">
        <v>1642</v>
      </c>
      <c r="S832" s="50" t="s">
        <v>1642</v>
      </c>
      <c r="T832" s="50" t="s">
        <v>1642</v>
      </c>
      <c r="U832" s="50" t="s">
        <v>1642</v>
      </c>
      <c r="V832" s="55" t="s">
        <v>1642</v>
      </c>
      <c r="W832" s="50" t="s">
        <v>1642</v>
      </c>
      <c r="X832" s="161" t="s">
        <v>1642</v>
      </c>
      <c r="Y832" s="145" t="s">
        <v>1642</v>
      </c>
      <c r="Z832" s="49" t="s">
        <v>1642</v>
      </c>
      <c r="AA832" s="49" t="s">
        <v>1642</v>
      </c>
      <c r="AB832" s="49" t="s">
        <v>1642</v>
      </c>
      <c r="AC832" s="54" t="s">
        <v>1642</v>
      </c>
      <c r="AD832" s="48" t="s">
        <v>1642</v>
      </c>
      <c r="AE832" s="48" t="s">
        <v>1642</v>
      </c>
      <c r="AF832" s="163" t="s">
        <v>1642</v>
      </c>
    </row>
    <row r="833" spans="1:32" ht="18" hidden="1" customHeight="1" x14ac:dyDescent="0.25">
      <c r="A833" s="15" t="s">
        <v>940</v>
      </c>
      <c r="B833" s="17" t="s">
        <v>1642</v>
      </c>
      <c r="C833" s="96" t="s">
        <v>1642</v>
      </c>
      <c r="D833" s="21" t="s">
        <v>1642</v>
      </c>
      <c r="E833" s="17" t="s">
        <v>1642</v>
      </c>
      <c r="F833" s="17" t="s">
        <v>1642</v>
      </c>
      <c r="G833" s="17" t="s">
        <v>1642</v>
      </c>
      <c r="H833" s="97" t="s">
        <v>1642</v>
      </c>
      <c r="I833" s="145" t="s">
        <v>1642</v>
      </c>
      <c r="J833" s="49" t="s">
        <v>1642</v>
      </c>
      <c r="K833" s="49" t="s">
        <v>1642</v>
      </c>
      <c r="L833" s="49" t="s">
        <v>1642</v>
      </c>
      <c r="M833" s="49" t="s">
        <v>1642</v>
      </c>
      <c r="N833" s="49" t="s">
        <v>1642</v>
      </c>
      <c r="O833" s="54" t="s">
        <v>1642</v>
      </c>
      <c r="P833" s="160" t="s">
        <v>1642</v>
      </c>
      <c r="Q833" s="151" t="s">
        <v>1642</v>
      </c>
      <c r="R833" s="50" t="s">
        <v>1642</v>
      </c>
      <c r="S833" s="50" t="s">
        <v>1642</v>
      </c>
      <c r="T833" s="50" t="s">
        <v>1642</v>
      </c>
      <c r="U833" s="50" t="s">
        <v>1642</v>
      </c>
      <c r="V833" s="55" t="s">
        <v>1642</v>
      </c>
      <c r="W833" s="50" t="s">
        <v>1642</v>
      </c>
      <c r="X833" s="161" t="s">
        <v>1642</v>
      </c>
      <c r="Y833" s="145" t="s">
        <v>1642</v>
      </c>
      <c r="Z833" s="49" t="s">
        <v>1642</v>
      </c>
      <c r="AA833" s="49" t="s">
        <v>1642</v>
      </c>
      <c r="AB833" s="49" t="s">
        <v>1642</v>
      </c>
      <c r="AC833" s="54" t="s">
        <v>1642</v>
      </c>
      <c r="AD833" s="48" t="s">
        <v>1642</v>
      </c>
      <c r="AE833" s="48" t="s">
        <v>1642</v>
      </c>
      <c r="AF833" s="163" t="s">
        <v>1642</v>
      </c>
    </row>
    <row r="834" spans="1:32" ht="18" hidden="1" customHeight="1" x14ac:dyDescent="0.25">
      <c r="A834" s="18" t="s">
        <v>941</v>
      </c>
      <c r="B834" s="17" t="s">
        <v>1642</v>
      </c>
      <c r="C834" s="96" t="s">
        <v>1642</v>
      </c>
      <c r="D834" s="21" t="s">
        <v>1642</v>
      </c>
      <c r="E834" s="17" t="s">
        <v>1642</v>
      </c>
      <c r="F834" s="17" t="s">
        <v>1642</v>
      </c>
      <c r="G834" s="17" t="s">
        <v>1642</v>
      </c>
      <c r="H834" s="97" t="s">
        <v>1642</v>
      </c>
      <c r="I834" s="145" t="s">
        <v>1642</v>
      </c>
      <c r="J834" s="49" t="s">
        <v>1642</v>
      </c>
      <c r="K834" s="49" t="s">
        <v>1642</v>
      </c>
      <c r="L834" s="49" t="s">
        <v>1642</v>
      </c>
      <c r="M834" s="49" t="s">
        <v>1642</v>
      </c>
      <c r="N834" s="49" t="s">
        <v>1642</v>
      </c>
      <c r="O834" s="54" t="s">
        <v>1642</v>
      </c>
      <c r="P834" s="160" t="s">
        <v>1642</v>
      </c>
      <c r="Q834" s="151" t="s">
        <v>1642</v>
      </c>
      <c r="R834" s="50" t="s">
        <v>1642</v>
      </c>
      <c r="S834" s="50" t="s">
        <v>1642</v>
      </c>
      <c r="T834" s="50" t="s">
        <v>1642</v>
      </c>
      <c r="U834" s="50" t="s">
        <v>1642</v>
      </c>
      <c r="V834" s="55" t="s">
        <v>1642</v>
      </c>
      <c r="W834" s="50" t="s">
        <v>1642</v>
      </c>
      <c r="X834" s="161" t="s">
        <v>1642</v>
      </c>
      <c r="Y834" s="145" t="s">
        <v>1642</v>
      </c>
      <c r="Z834" s="49" t="s">
        <v>1642</v>
      </c>
      <c r="AA834" s="49" t="s">
        <v>1642</v>
      </c>
      <c r="AB834" s="49" t="s">
        <v>1642</v>
      </c>
      <c r="AC834" s="54" t="s">
        <v>1642</v>
      </c>
      <c r="AD834" s="48" t="s">
        <v>1642</v>
      </c>
      <c r="AE834" s="48" t="s">
        <v>1642</v>
      </c>
      <c r="AF834" s="163" t="s">
        <v>1642</v>
      </c>
    </row>
    <row r="835" spans="1:32" ht="18" hidden="1" customHeight="1" x14ac:dyDescent="0.25">
      <c r="A835" s="15" t="s">
        <v>942</v>
      </c>
      <c r="B835" s="17" t="s">
        <v>1642</v>
      </c>
      <c r="C835" s="96" t="s">
        <v>1642</v>
      </c>
      <c r="D835" s="21" t="s">
        <v>1642</v>
      </c>
      <c r="E835" s="17" t="s">
        <v>1642</v>
      </c>
      <c r="F835" s="17" t="s">
        <v>1642</v>
      </c>
      <c r="G835" s="17" t="s">
        <v>1642</v>
      </c>
      <c r="H835" s="97" t="s">
        <v>1642</v>
      </c>
      <c r="I835" s="145" t="s">
        <v>1642</v>
      </c>
      <c r="J835" s="49" t="s">
        <v>1642</v>
      </c>
      <c r="K835" s="49" t="s">
        <v>1642</v>
      </c>
      <c r="L835" s="49" t="s">
        <v>1642</v>
      </c>
      <c r="M835" s="49" t="s">
        <v>1642</v>
      </c>
      <c r="N835" s="49" t="s">
        <v>1642</v>
      </c>
      <c r="O835" s="54" t="s">
        <v>1642</v>
      </c>
      <c r="P835" s="160" t="s">
        <v>1642</v>
      </c>
      <c r="Q835" s="151" t="s">
        <v>1642</v>
      </c>
      <c r="R835" s="50" t="s">
        <v>1642</v>
      </c>
      <c r="S835" s="50" t="s">
        <v>1642</v>
      </c>
      <c r="T835" s="50" t="s">
        <v>1642</v>
      </c>
      <c r="U835" s="50" t="s">
        <v>1642</v>
      </c>
      <c r="V835" s="55" t="s">
        <v>1642</v>
      </c>
      <c r="W835" s="50" t="s">
        <v>1642</v>
      </c>
      <c r="X835" s="161" t="s">
        <v>1642</v>
      </c>
      <c r="Y835" s="145" t="s">
        <v>1642</v>
      </c>
      <c r="Z835" s="49" t="s">
        <v>1642</v>
      </c>
      <c r="AA835" s="49" t="s">
        <v>1642</v>
      </c>
      <c r="AB835" s="49" t="s">
        <v>1642</v>
      </c>
      <c r="AC835" s="54" t="s">
        <v>1642</v>
      </c>
      <c r="AD835" s="48" t="s">
        <v>1642</v>
      </c>
      <c r="AE835" s="48" t="s">
        <v>1642</v>
      </c>
      <c r="AF835" s="163" t="s">
        <v>1642</v>
      </c>
    </row>
    <row r="836" spans="1:32" ht="18" hidden="1" customHeight="1" x14ac:dyDescent="0.25">
      <c r="A836" s="18" t="s">
        <v>943</v>
      </c>
      <c r="B836" s="17" t="s">
        <v>1642</v>
      </c>
      <c r="C836" s="96" t="s">
        <v>1642</v>
      </c>
      <c r="D836" s="21" t="s">
        <v>1642</v>
      </c>
      <c r="E836" s="17" t="s">
        <v>1642</v>
      </c>
      <c r="F836" s="17" t="s">
        <v>1642</v>
      </c>
      <c r="G836" s="17" t="s">
        <v>1642</v>
      </c>
      <c r="H836" s="97" t="s">
        <v>1642</v>
      </c>
      <c r="I836" s="145" t="s">
        <v>1642</v>
      </c>
      <c r="J836" s="49" t="s">
        <v>1642</v>
      </c>
      <c r="K836" s="49" t="s">
        <v>1642</v>
      </c>
      <c r="L836" s="49" t="s">
        <v>1642</v>
      </c>
      <c r="M836" s="49" t="s">
        <v>1642</v>
      </c>
      <c r="N836" s="49" t="s">
        <v>1642</v>
      </c>
      <c r="O836" s="54" t="s">
        <v>1642</v>
      </c>
      <c r="P836" s="160" t="s">
        <v>1642</v>
      </c>
      <c r="Q836" s="151" t="s">
        <v>1642</v>
      </c>
      <c r="R836" s="50" t="s">
        <v>1642</v>
      </c>
      <c r="S836" s="50" t="s">
        <v>1642</v>
      </c>
      <c r="T836" s="50" t="s">
        <v>1642</v>
      </c>
      <c r="U836" s="50" t="s">
        <v>1642</v>
      </c>
      <c r="V836" s="55" t="s">
        <v>1642</v>
      </c>
      <c r="W836" s="50" t="s">
        <v>1642</v>
      </c>
      <c r="X836" s="161" t="s">
        <v>1642</v>
      </c>
      <c r="Y836" s="145" t="s">
        <v>1642</v>
      </c>
      <c r="Z836" s="49" t="s">
        <v>1642</v>
      </c>
      <c r="AA836" s="49" t="s">
        <v>1642</v>
      </c>
      <c r="AB836" s="49" t="s">
        <v>1642</v>
      </c>
      <c r="AC836" s="54" t="s">
        <v>1642</v>
      </c>
      <c r="AD836" s="48" t="s">
        <v>1642</v>
      </c>
      <c r="AE836" s="48" t="s">
        <v>1642</v>
      </c>
      <c r="AF836" s="163" t="s">
        <v>1642</v>
      </c>
    </row>
    <row r="837" spans="1:32" ht="18" hidden="1" customHeight="1" x14ac:dyDescent="0.25">
      <c r="A837" s="15" t="s">
        <v>944</v>
      </c>
      <c r="B837" s="17" t="s">
        <v>1642</v>
      </c>
      <c r="C837" s="96" t="s">
        <v>1642</v>
      </c>
      <c r="D837" s="21" t="s">
        <v>1642</v>
      </c>
      <c r="E837" s="17" t="s">
        <v>1642</v>
      </c>
      <c r="F837" s="17" t="s">
        <v>1642</v>
      </c>
      <c r="G837" s="17" t="s">
        <v>1642</v>
      </c>
      <c r="H837" s="97" t="s">
        <v>1642</v>
      </c>
      <c r="I837" s="145" t="s">
        <v>1642</v>
      </c>
      <c r="J837" s="49" t="s">
        <v>1642</v>
      </c>
      <c r="K837" s="49" t="s">
        <v>1642</v>
      </c>
      <c r="L837" s="49" t="s">
        <v>1642</v>
      </c>
      <c r="M837" s="49" t="s">
        <v>1642</v>
      </c>
      <c r="N837" s="49" t="s">
        <v>1642</v>
      </c>
      <c r="O837" s="54" t="s">
        <v>1642</v>
      </c>
      <c r="P837" s="160" t="s">
        <v>1642</v>
      </c>
      <c r="Q837" s="151" t="s">
        <v>1642</v>
      </c>
      <c r="R837" s="50" t="s">
        <v>1642</v>
      </c>
      <c r="S837" s="50" t="s">
        <v>1642</v>
      </c>
      <c r="T837" s="50" t="s">
        <v>1642</v>
      </c>
      <c r="U837" s="50" t="s">
        <v>1642</v>
      </c>
      <c r="V837" s="55" t="s">
        <v>1642</v>
      </c>
      <c r="W837" s="50" t="s">
        <v>1642</v>
      </c>
      <c r="X837" s="161" t="s">
        <v>1642</v>
      </c>
      <c r="Y837" s="145" t="s">
        <v>1642</v>
      </c>
      <c r="Z837" s="49" t="s">
        <v>1642</v>
      </c>
      <c r="AA837" s="49" t="s">
        <v>1642</v>
      </c>
      <c r="AB837" s="49" t="s">
        <v>1642</v>
      </c>
      <c r="AC837" s="54" t="s">
        <v>1642</v>
      </c>
      <c r="AD837" s="48" t="s">
        <v>1642</v>
      </c>
      <c r="AE837" s="48" t="s">
        <v>1642</v>
      </c>
      <c r="AF837" s="163" t="s">
        <v>1642</v>
      </c>
    </row>
    <row r="838" spans="1:32" ht="18" hidden="1" customHeight="1" x14ac:dyDescent="0.25">
      <c r="A838" s="18" t="s">
        <v>945</v>
      </c>
      <c r="B838" s="17" t="s">
        <v>1642</v>
      </c>
      <c r="C838" s="96" t="s">
        <v>1642</v>
      </c>
      <c r="D838" s="21" t="s">
        <v>1642</v>
      </c>
      <c r="E838" s="17" t="s">
        <v>1642</v>
      </c>
      <c r="F838" s="17" t="s">
        <v>1642</v>
      </c>
      <c r="G838" s="17" t="s">
        <v>1642</v>
      </c>
      <c r="H838" s="97" t="s">
        <v>1642</v>
      </c>
      <c r="I838" s="145" t="s">
        <v>1642</v>
      </c>
      <c r="J838" s="49" t="s">
        <v>1642</v>
      </c>
      <c r="K838" s="49" t="s">
        <v>1642</v>
      </c>
      <c r="L838" s="49" t="s">
        <v>1642</v>
      </c>
      <c r="M838" s="49" t="s">
        <v>1642</v>
      </c>
      <c r="N838" s="49" t="s">
        <v>1642</v>
      </c>
      <c r="O838" s="54" t="s">
        <v>1642</v>
      </c>
      <c r="P838" s="160" t="s">
        <v>1642</v>
      </c>
      <c r="Q838" s="151" t="s">
        <v>1642</v>
      </c>
      <c r="R838" s="50" t="s">
        <v>1642</v>
      </c>
      <c r="S838" s="50" t="s">
        <v>1642</v>
      </c>
      <c r="T838" s="50" t="s">
        <v>1642</v>
      </c>
      <c r="U838" s="50" t="s">
        <v>1642</v>
      </c>
      <c r="V838" s="55" t="s">
        <v>1642</v>
      </c>
      <c r="W838" s="50" t="s">
        <v>1642</v>
      </c>
      <c r="X838" s="161" t="s">
        <v>1642</v>
      </c>
      <c r="Y838" s="145" t="s">
        <v>1642</v>
      </c>
      <c r="Z838" s="49" t="s">
        <v>1642</v>
      </c>
      <c r="AA838" s="49" t="s">
        <v>1642</v>
      </c>
      <c r="AB838" s="49" t="s">
        <v>1642</v>
      </c>
      <c r="AC838" s="54" t="s">
        <v>1642</v>
      </c>
      <c r="AD838" s="48" t="s">
        <v>1642</v>
      </c>
      <c r="AE838" s="48" t="s">
        <v>1642</v>
      </c>
      <c r="AF838" s="163" t="s">
        <v>1642</v>
      </c>
    </row>
    <row r="839" spans="1:32" ht="18" hidden="1" customHeight="1" x14ac:dyDescent="0.25">
      <c r="A839" s="15" t="s">
        <v>946</v>
      </c>
      <c r="B839" s="17" t="s">
        <v>1642</v>
      </c>
      <c r="C839" s="96" t="s">
        <v>1642</v>
      </c>
      <c r="D839" s="21" t="s">
        <v>1642</v>
      </c>
      <c r="E839" s="17" t="s">
        <v>1642</v>
      </c>
      <c r="F839" s="17" t="s">
        <v>1642</v>
      </c>
      <c r="G839" s="17" t="s">
        <v>1642</v>
      </c>
      <c r="H839" s="97" t="s">
        <v>1642</v>
      </c>
      <c r="I839" s="145" t="s">
        <v>1642</v>
      </c>
      <c r="J839" s="49" t="s">
        <v>1642</v>
      </c>
      <c r="K839" s="49" t="s">
        <v>1642</v>
      </c>
      <c r="L839" s="49" t="s">
        <v>1642</v>
      </c>
      <c r="M839" s="49" t="s">
        <v>1642</v>
      </c>
      <c r="N839" s="49" t="s">
        <v>1642</v>
      </c>
      <c r="O839" s="54" t="s">
        <v>1642</v>
      </c>
      <c r="P839" s="160" t="s">
        <v>1642</v>
      </c>
      <c r="Q839" s="151" t="s">
        <v>1642</v>
      </c>
      <c r="R839" s="50" t="s">
        <v>1642</v>
      </c>
      <c r="S839" s="50" t="s">
        <v>1642</v>
      </c>
      <c r="T839" s="50" t="s">
        <v>1642</v>
      </c>
      <c r="U839" s="50" t="s">
        <v>1642</v>
      </c>
      <c r="V839" s="55" t="s">
        <v>1642</v>
      </c>
      <c r="W839" s="50" t="s">
        <v>1642</v>
      </c>
      <c r="X839" s="161" t="s">
        <v>1642</v>
      </c>
      <c r="Y839" s="145" t="s">
        <v>1642</v>
      </c>
      <c r="Z839" s="49" t="s">
        <v>1642</v>
      </c>
      <c r="AA839" s="49" t="s">
        <v>1642</v>
      </c>
      <c r="AB839" s="49" t="s">
        <v>1642</v>
      </c>
      <c r="AC839" s="54" t="s">
        <v>1642</v>
      </c>
      <c r="AD839" s="48" t="s">
        <v>1642</v>
      </c>
      <c r="AE839" s="48" t="s">
        <v>1642</v>
      </c>
      <c r="AF839" s="163" t="s">
        <v>1642</v>
      </c>
    </row>
    <row r="840" spans="1:32" ht="18" hidden="1" customHeight="1" x14ac:dyDescent="0.25">
      <c r="A840" s="18" t="s">
        <v>947</v>
      </c>
      <c r="B840" s="17" t="s">
        <v>1642</v>
      </c>
      <c r="C840" s="96" t="s">
        <v>1642</v>
      </c>
      <c r="D840" s="21" t="s">
        <v>1642</v>
      </c>
      <c r="E840" s="17" t="s">
        <v>1642</v>
      </c>
      <c r="F840" s="17" t="s">
        <v>1642</v>
      </c>
      <c r="G840" s="17" t="s">
        <v>1642</v>
      </c>
      <c r="H840" s="97" t="s">
        <v>1642</v>
      </c>
      <c r="I840" s="145" t="s">
        <v>1642</v>
      </c>
      <c r="J840" s="49" t="s">
        <v>1642</v>
      </c>
      <c r="K840" s="49" t="s">
        <v>1642</v>
      </c>
      <c r="L840" s="49" t="s">
        <v>1642</v>
      </c>
      <c r="M840" s="49" t="s">
        <v>1642</v>
      </c>
      <c r="N840" s="49" t="s">
        <v>1642</v>
      </c>
      <c r="O840" s="54" t="s">
        <v>1642</v>
      </c>
      <c r="P840" s="160" t="s">
        <v>1642</v>
      </c>
      <c r="Q840" s="151" t="s">
        <v>1642</v>
      </c>
      <c r="R840" s="50" t="s">
        <v>1642</v>
      </c>
      <c r="S840" s="50" t="s">
        <v>1642</v>
      </c>
      <c r="T840" s="50" t="s">
        <v>1642</v>
      </c>
      <c r="U840" s="50" t="s">
        <v>1642</v>
      </c>
      <c r="V840" s="55" t="s">
        <v>1642</v>
      </c>
      <c r="W840" s="50" t="s">
        <v>1642</v>
      </c>
      <c r="X840" s="161" t="s">
        <v>1642</v>
      </c>
      <c r="Y840" s="145" t="s">
        <v>1642</v>
      </c>
      <c r="Z840" s="49" t="s">
        <v>1642</v>
      </c>
      <c r="AA840" s="49" t="s">
        <v>1642</v>
      </c>
      <c r="AB840" s="49" t="s">
        <v>1642</v>
      </c>
      <c r="AC840" s="54" t="s">
        <v>1642</v>
      </c>
      <c r="AD840" s="48" t="s">
        <v>1642</v>
      </c>
      <c r="AE840" s="48" t="s">
        <v>1642</v>
      </c>
      <c r="AF840" s="163" t="s">
        <v>1642</v>
      </c>
    </row>
    <row r="841" spans="1:32" ht="18" hidden="1" customHeight="1" x14ac:dyDescent="0.25">
      <c r="A841" s="15" t="s">
        <v>948</v>
      </c>
      <c r="B841" s="17" t="s">
        <v>1642</v>
      </c>
      <c r="C841" s="96" t="s">
        <v>1642</v>
      </c>
      <c r="D841" s="21" t="s">
        <v>1642</v>
      </c>
      <c r="E841" s="17" t="s">
        <v>1642</v>
      </c>
      <c r="F841" s="17" t="s">
        <v>1642</v>
      </c>
      <c r="G841" s="17" t="s">
        <v>1642</v>
      </c>
      <c r="H841" s="97" t="s">
        <v>1642</v>
      </c>
      <c r="I841" s="145" t="s">
        <v>1642</v>
      </c>
      <c r="J841" s="49" t="s">
        <v>1642</v>
      </c>
      <c r="K841" s="49" t="s">
        <v>1642</v>
      </c>
      <c r="L841" s="49" t="s">
        <v>1642</v>
      </c>
      <c r="M841" s="49" t="s">
        <v>1642</v>
      </c>
      <c r="N841" s="49" t="s">
        <v>1642</v>
      </c>
      <c r="O841" s="54" t="s">
        <v>1642</v>
      </c>
      <c r="P841" s="160" t="s">
        <v>1642</v>
      </c>
      <c r="Q841" s="151" t="s">
        <v>1642</v>
      </c>
      <c r="R841" s="50" t="s">
        <v>1642</v>
      </c>
      <c r="S841" s="50" t="s">
        <v>1642</v>
      </c>
      <c r="T841" s="50" t="s">
        <v>1642</v>
      </c>
      <c r="U841" s="50" t="s">
        <v>1642</v>
      </c>
      <c r="V841" s="55" t="s">
        <v>1642</v>
      </c>
      <c r="W841" s="50" t="s">
        <v>1642</v>
      </c>
      <c r="X841" s="161" t="s">
        <v>1642</v>
      </c>
      <c r="Y841" s="145" t="s">
        <v>1642</v>
      </c>
      <c r="Z841" s="49" t="s">
        <v>1642</v>
      </c>
      <c r="AA841" s="49" t="s">
        <v>1642</v>
      </c>
      <c r="AB841" s="49" t="s">
        <v>1642</v>
      </c>
      <c r="AC841" s="54" t="s">
        <v>1642</v>
      </c>
      <c r="AD841" s="48" t="s">
        <v>1642</v>
      </c>
      <c r="AE841" s="48" t="s">
        <v>1642</v>
      </c>
      <c r="AF841" s="163" t="s">
        <v>1642</v>
      </c>
    </row>
    <row r="842" spans="1:32" ht="18" hidden="1" customHeight="1" x14ac:dyDescent="0.25">
      <c r="A842" s="18" t="s">
        <v>949</v>
      </c>
      <c r="B842" s="17" t="s">
        <v>1642</v>
      </c>
      <c r="C842" s="96" t="s">
        <v>1642</v>
      </c>
      <c r="D842" s="21" t="s">
        <v>1642</v>
      </c>
      <c r="E842" s="17" t="s">
        <v>1642</v>
      </c>
      <c r="F842" s="17" t="s">
        <v>1642</v>
      </c>
      <c r="G842" s="17" t="s">
        <v>1642</v>
      </c>
      <c r="H842" s="97" t="s">
        <v>1642</v>
      </c>
      <c r="I842" s="145" t="s">
        <v>1642</v>
      </c>
      <c r="J842" s="49" t="s">
        <v>1642</v>
      </c>
      <c r="K842" s="49" t="s">
        <v>1642</v>
      </c>
      <c r="L842" s="49" t="s">
        <v>1642</v>
      </c>
      <c r="M842" s="49" t="s">
        <v>1642</v>
      </c>
      <c r="N842" s="49" t="s">
        <v>1642</v>
      </c>
      <c r="O842" s="54" t="s">
        <v>1642</v>
      </c>
      <c r="P842" s="160" t="s">
        <v>1642</v>
      </c>
      <c r="Q842" s="151" t="s">
        <v>1642</v>
      </c>
      <c r="R842" s="50" t="s">
        <v>1642</v>
      </c>
      <c r="S842" s="50" t="s">
        <v>1642</v>
      </c>
      <c r="T842" s="50" t="s">
        <v>1642</v>
      </c>
      <c r="U842" s="50" t="s">
        <v>1642</v>
      </c>
      <c r="V842" s="55" t="s">
        <v>1642</v>
      </c>
      <c r="W842" s="50" t="s">
        <v>1642</v>
      </c>
      <c r="X842" s="161" t="s">
        <v>1642</v>
      </c>
      <c r="Y842" s="145" t="s">
        <v>1642</v>
      </c>
      <c r="Z842" s="49" t="s">
        <v>1642</v>
      </c>
      <c r="AA842" s="49" t="s">
        <v>1642</v>
      </c>
      <c r="AB842" s="49" t="s">
        <v>1642</v>
      </c>
      <c r="AC842" s="54" t="s">
        <v>1642</v>
      </c>
      <c r="AD842" s="48" t="s">
        <v>1642</v>
      </c>
      <c r="AE842" s="48" t="s">
        <v>1642</v>
      </c>
      <c r="AF842" s="163" t="s">
        <v>1642</v>
      </c>
    </row>
    <row r="843" spans="1:32" ht="18" hidden="1" customHeight="1" x14ac:dyDescent="0.25">
      <c r="A843" s="15" t="s">
        <v>950</v>
      </c>
      <c r="B843" s="17" t="s">
        <v>1642</v>
      </c>
      <c r="C843" s="96" t="s">
        <v>1642</v>
      </c>
      <c r="D843" s="21" t="s">
        <v>1642</v>
      </c>
      <c r="E843" s="17" t="s">
        <v>1642</v>
      </c>
      <c r="F843" s="17" t="s">
        <v>1642</v>
      </c>
      <c r="G843" s="17" t="s">
        <v>1642</v>
      </c>
      <c r="H843" s="97" t="s">
        <v>1642</v>
      </c>
      <c r="I843" s="145" t="s">
        <v>1642</v>
      </c>
      <c r="J843" s="49" t="s">
        <v>1642</v>
      </c>
      <c r="K843" s="49" t="s">
        <v>1642</v>
      </c>
      <c r="L843" s="49" t="s">
        <v>1642</v>
      </c>
      <c r="M843" s="49" t="s">
        <v>1642</v>
      </c>
      <c r="N843" s="49" t="s">
        <v>1642</v>
      </c>
      <c r="O843" s="54" t="s">
        <v>1642</v>
      </c>
      <c r="P843" s="160" t="s">
        <v>1642</v>
      </c>
      <c r="Q843" s="151" t="s">
        <v>1642</v>
      </c>
      <c r="R843" s="50" t="s">
        <v>1642</v>
      </c>
      <c r="S843" s="50" t="s">
        <v>1642</v>
      </c>
      <c r="T843" s="50" t="s">
        <v>1642</v>
      </c>
      <c r="U843" s="50" t="s">
        <v>1642</v>
      </c>
      <c r="V843" s="55" t="s">
        <v>1642</v>
      </c>
      <c r="W843" s="50" t="s">
        <v>1642</v>
      </c>
      <c r="X843" s="161" t="s">
        <v>1642</v>
      </c>
      <c r="Y843" s="145" t="s">
        <v>1642</v>
      </c>
      <c r="Z843" s="49" t="s">
        <v>1642</v>
      </c>
      <c r="AA843" s="49" t="s">
        <v>1642</v>
      </c>
      <c r="AB843" s="49" t="s">
        <v>1642</v>
      </c>
      <c r="AC843" s="54" t="s">
        <v>1642</v>
      </c>
      <c r="AD843" s="48" t="s">
        <v>1642</v>
      </c>
      <c r="AE843" s="48" t="s">
        <v>1642</v>
      </c>
      <c r="AF843" s="163" t="s">
        <v>1642</v>
      </c>
    </row>
    <row r="844" spans="1:32" ht="18" hidden="1" customHeight="1" x14ac:dyDescent="0.25">
      <c r="A844" s="18" t="s">
        <v>951</v>
      </c>
      <c r="B844" s="17" t="s">
        <v>1642</v>
      </c>
      <c r="C844" s="96" t="s">
        <v>1642</v>
      </c>
      <c r="D844" s="21" t="s">
        <v>1642</v>
      </c>
      <c r="E844" s="17" t="s">
        <v>1642</v>
      </c>
      <c r="F844" s="17" t="s">
        <v>1642</v>
      </c>
      <c r="G844" s="17" t="s">
        <v>1642</v>
      </c>
      <c r="H844" s="97" t="s">
        <v>1642</v>
      </c>
      <c r="I844" s="145" t="s">
        <v>1642</v>
      </c>
      <c r="J844" s="49" t="s">
        <v>1642</v>
      </c>
      <c r="K844" s="49" t="s">
        <v>1642</v>
      </c>
      <c r="L844" s="49" t="s">
        <v>1642</v>
      </c>
      <c r="M844" s="49" t="s">
        <v>1642</v>
      </c>
      <c r="N844" s="49" t="s">
        <v>1642</v>
      </c>
      <c r="O844" s="54" t="s">
        <v>1642</v>
      </c>
      <c r="P844" s="160" t="s">
        <v>1642</v>
      </c>
      <c r="Q844" s="151" t="s">
        <v>1642</v>
      </c>
      <c r="R844" s="50" t="s">
        <v>1642</v>
      </c>
      <c r="S844" s="50" t="s">
        <v>1642</v>
      </c>
      <c r="T844" s="50" t="s">
        <v>1642</v>
      </c>
      <c r="U844" s="50" t="s">
        <v>1642</v>
      </c>
      <c r="V844" s="55" t="s">
        <v>1642</v>
      </c>
      <c r="W844" s="50" t="s">
        <v>1642</v>
      </c>
      <c r="X844" s="161" t="s">
        <v>1642</v>
      </c>
      <c r="Y844" s="145" t="s">
        <v>1642</v>
      </c>
      <c r="Z844" s="49" t="s">
        <v>1642</v>
      </c>
      <c r="AA844" s="49" t="s">
        <v>1642</v>
      </c>
      <c r="AB844" s="49" t="s">
        <v>1642</v>
      </c>
      <c r="AC844" s="54" t="s">
        <v>1642</v>
      </c>
      <c r="AD844" s="48" t="s">
        <v>1642</v>
      </c>
      <c r="AE844" s="48" t="s">
        <v>1642</v>
      </c>
      <c r="AF844" s="163" t="s">
        <v>1642</v>
      </c>
    </row>
    <row r="845" spans="1:32" ht="18" hidden="1" customHeight="1" x14ac:dyDescent="0.25">
      <c r="A845" s="15" t="s">
        <v>952</v>
      </c>
      <c r="B845" s="17" t="s">
        <v>1642</v>
      </c>
      <c r="C845" s="96" t="s">
        <v>1642</v>
      </c>
      <c r="D845" s="21" t="s">
        <v>1642</v>
      </c>
      <c r="E845" s="17" t="s">
        <v>1642</v>
      </c>
      <c r="F845" s="17" t="s">
        <v>1642</v>
      </c>
      <c r="G845" s="17" t="s">
        <v>1642</v>
      </c>
      <c r="H845" s="97" t="s">
        <v>1642</v>
      </c>
      <c r="I845" s="145" t="s">
        <v>1642</v>
      </c>
      <c r="J845" s="49" t="s">
        <v>1642</v>
      </c>
      <c r="K845" s="49" t="s">
        <v>1642</v>
      </c>
      <c r="L845" s="49" t="s">
        <v>1642</v>
      </c>
      <c r="M845" s="49" t="s">
        <v>1642</v>
      </c>
      <c r="N845" s="49" t="s">
        <v>1642</v>
      </c>
      <c r="O845" s="54" t="s">
        <v>1642</v>
      </c>
      <c r="P845" s="160" t="s">
        <v>1642</v>
      </c>
      <c r="Q845" s="151" t="s">
        <v>1642</v>
      </c>
      <c r="R845" s="50" t="s">
        <v>1642</v>
      </c>
      <c r="S845" s="50" t="s">
        <v>1642</v>
      </c>
      <c r="T845" s="50" t="s">
        <v>1642</v>
      </c>
      <c r="U845" s="50" t="s">
        <v>1642</v>
      </c>
      <c r="V845" s="55" t="s">
        <v>1642</v>
      </c>
      <c r="W845" s="50" t="s">
        <v>1642</v>
      </c>
      <c r="X845" s="161" t="s">
        <v>1642</v>
      </c>
      <c r="Y845" s="145" t="s">
        <v>1642</v>
      </c>
      <c r="Z845" s="49" t="s">
        <v>1642</v>
      </c>
      <c r="AA845" s="49" t="s">
        <v>1642</v>
      </c>
      <c r="AB845" s="49" t="s">
        <v>1642</v>
      </c>
      <c r="AC845" s="54" t="s">
        <v>1642</v>
      </c>
      <c r="AD845" s="48" t="s">
        <v>1642</v>
      </c>
      <c r="AE845" s="48" t="s">
        <v>1642</v>
      </c>
      <c r="AF845" s="163" t="s">
        <v>1642</v>
      </c>
    </row>
    <row r="846" spans="1:32" ht="18" hidden="1" customHeight="1" x14ac:dyDescent="0.25">
      <c r="A846" s="18" t="s">
        <v>953</v>
      </c>
      <c r="B846" s="17" t="s">
        <v>1642</v>
      </c>
      <c r="C846" s="96" t="s">
        <v>1642</v>
      </c>
      <c r="D846" s="21" t="s">
        <v>1642</v>
      </c>
      <c r="E846" s="17" t="s">
        <v>1642</v>
      </c>
      <c r="F846" s="17" t="s">
        <v>1642</v>
      </c>
      <c r="G846" s="17" t="s">
        <v>1642</v>
      </c>
      <c r="H846" s="97" t="s">
        <v>1642</v>
      </c>
      <c r="I846" s="145" t="s">
        <v>1642</v>
      </c>
      <c r="J846" s="49" t="s">
        <v>1642</v>
      </c>
      <c r="K846" s="49" t="s">
        <v>1642</v>
      </c>
      <c r="L846" s="49" t="s">
        <v>1642</v>
      </c>
      <c r="M846" s="49" t="s">
        <v>1642</v>
      </c>
      <c r="N846" s="49" t="s">
        <v>1642</v>
      </c>
      <c r="O846" s="54" t="s">
        <v>1642</v>
      </c>
      <c r="P846" s="160" t="s">
        <v>1642</v>
      </c>
      <c r="Q846" s="151" t="s">
        <v>1642</v>
      </c>
      <c r="R846" s="50" t="s">
        <v>1642</v>
      </c>
      <c r="S846" s="50" t="s">
        <v>1642</v>
      </c>
      <c r="T846" s="50" t="s">
        <v>1642</v>
      </c>
      <c r="U846" s="50" t="s">
        <v>1642</v>
      </c>
      <c r="V846" s="55" t="s">
        <v>1642</v>
      </c>
      <c r="W846" s="50" t="s">
        <v>1642</v>
      </c>
      <c r="X846" s="161" t="s">
        <v>1642</v>
      </c>
      <c r="Y846" s="145" t="s">
        <v>1642</v>
      </c>
      <c r="Z846" s="49" t="s">
        <v>1642</v>
      </c>
      <c r="AA846" s="49" t="s">
        <v>1642</v>
      </c>
      <c r="AB846" s="49" t="s">
        <v>1642</v>
      </c>
      <c r="AC846" s="54" t="s">
        <v>1642</v>
      </c>
      <c r="AD846" s="48" t="s">
        <v>1642</v>
      </c>
      <c r="AE846" s="48" t="s">
        <v>1642</v>
      </c>
      <c r="AF846" s="163" t="s">
        <v>1642</v>
      </c>
    </row>
    <row r="847" spans="1:32" ht="18" hidden="1" customHeight="1" x14ac:dyDescent="0.25">
      <c r="A847" s="15" t="s">
        <v>954</v>
      </c>
      <c r="B847" s="17" t="s">
        <v>1642</v>
      </c>
      <c r="C847" s="96" t="s">
        <v>1642</v>
      </c>
      <c r="D847" s="21" t="s">
        <v>1642</v>
      </c>
      <c r="E847" s="17" t="s">
        <v>1642</v>
      </c>
      <c r="F847" s="17" t="s">
        <v>1642</v>
      </c>
      <c r="G847" s="17" t="s">
        <v>1642</v>
      </c>
      <c r="H847" s="97" t="s">
        <v>1642</v>
      </c>
      <c r="I847" s="145" t="s">
        <v>1642</v>
      </c>
      <c r="J847" s="49" t="s">
        <v>1642</v>
      </c>
      <c r="K847" s="49" t="s">
        <v>1642</v>
      </c>
      <c r="L847" s="49" t="s">
        <v>1642</v>
      </c>
      <c r="M847" s="49" t="s">
        <v>1642</v>
      </c>
      <c r="N847" s="49" t="s">
        <v>1642</v>
      </c>
      <c r="O847" s="54" t="s">
        <v>1642</v>
      </c>
      <c r="P847" s="160" t="s">
        <v>1642</v>
      </c>
      <c r="Q847" s="151" t="s">
        <v>1642</v>
      </c>
      <c r="R847" s="50" t="s">
        <v>1642</v>
      </c>
      <c r="S847" s="50" t="s">
        <v>1642</v>
      </c>
      <c r="T847" s="50" t="s">
        <v>1642</v>
      </c>
      <c r="U847" s="50" t="s">
        <v>1642</v>
      </c>
      <c r="V847" s="55" t="s">
        <v>1642</v>
      </c>
      <c r="W847" s="50" t="s">
        <v>1642</v>
      </c>
      <c r="X847" s="161" t="s">
        <v>1642</v>
      </c>
      <c r="Y847" s="145" t="s">
        <v>1642</v>
      </c>
      <c r="Z847" s="49" t="s">
        <v>1642</v>
      </c>
      <c r="AA847" s="49" t="s">
        <v>1642</v>
      </c>
      <c r="AB847" s="49" t="s">
        <v>1642</v>
      </c>
      <c r="AC847" s="54" t="s">
        <v>1642</v>
      </c>
      <c r="AD847" s="48" t="s">
        <v>1642</v>
      </c>
      <c r="AE847" s="48" t="s">
        <v>1642</v>
      </c>
      <c r="AF847" s="163" t="s">
        <v>1642</v>
      </c>
    </row>
    <row r="848" spans="1:32" ht="18" hidden="1" customHeight="1" x14ac:dyDescent="0.25">
      <c r="A848" s="18" t="s">
        <v>955</v>
      </c>
      <c r="B848" s="17" t="s">
        <v>1642</v>
      </c>
      <c r="C848" s="96" t="s">
        <v>1642</v>
      </c>
      <c r="D848" s="21" t="s">
        <v>1642</v>
      </c>
      <c r="E848" s="17" t="s">
        <v>1642</v>
      </c>
      <c r="F848" s="17" t="s">
        <v>1642</v>
      </c>
      <c r="G848" s="17" t="s">
        <v>1642</v>
      </c>
      <c r="H848" s="97" t="s">
        <v>1642</v>
      </c>
      <c r="I848" s="145" t="s">
        <v>1642</v>
      </c>
      <c r="J848" s="49" t="s">
        <v>1642</v>
      </c>
      <c r="K848" s="49" t="s">
        <v>1642</v>
      </c>
      <c r="L848" s="49" t="s">
        <v>1642</v>
      </c>
      <c r="M848" s="49" t="s">
        <v>1642</v>
      </c>
      <c r="N848" s="49" t="s">
        <v>1642</v>
      </c>
      <c r="O848" s="54" t="s">
        <v>1642</v>
      </c>
      <c r="P848" s="160" t="s">
        <v>1642</v>
      </c>
      <c r="Q848" s="151" t="s">
        <v>1642</v>
      </c>
      <c r="R848" s="50" t="s">
        <v>1642</v>
      </c>
      <c r="S848" s="50" t="s">
        <v>1642</v>
      </c>
      <c r="T848" s="50" t="s">
        <v>1642</v>
      </c>
      <c r="U848" s="50" t="s">
        <v>1642</v>
      </c>
      <c r="V848" s="55" t="s">
        <v>1642</v>
      </c>
      <c r="W848" s="50" t="s">
        <v>1642</v>
      </c>
      <c r="X848" s="161" t="s">
        <v>1642</v>
      </c>
      <c r="Y848" s="145" t="s">
        <v>1642</v>
      </c>
      <c r="Z848" s="49" t="s">
        <v>1642</v>
      </c>
      <c r="AA848" s="49" t="s">
        <v>1642</v>
      </c>
      <c r="AB848" s="49" t="s">
        <v>1642</v>
      </c>
      <c r="AC848" s="54" t="s">
        <v>1642</v>
      </c>
      <c r="AD848" s="48" t="s">
        <v>1642</v>
      </c>
      <c r="AE848" s="48" t="s">
        <v>1642</v>
      </c>
      <c r="AF848" s="163" t="s">
        <v>1642</v>
      </c>
    </row>
    <row r="849" spans="1:32" ht="18" hidden="1" customHeight="1" x14ac:dyDescent="0.25">
      <c r="A849" s="15" t="s">
        <v>956</v>
      </c>
      <c r="B849" s="17" t="s">
        <v>1642</v>
      </c>
      <c r="C849" s="96" t="s">
        <v>1642</v>
      </c>
      <c r="D849" s="21" t="s">
        <v>1642</v>
      </c>
      <c r="E849" s="17" t="s">
        <v>1642</v>
      </c>
      <c r="F849" s="17" t="s">
        <v>1642</v>
      </c>
      <c r="G849" s="17" t="s">
        <v>1642</v>
      </c>
      <c r="H849" s="97" t="s">
        <v>1642</v>
      </c>
      <c r="I849" s="145" t="s">
        <v>1642</v>
      </c>
      <c r="J849" s="49" t="s">
        <v>1642</v>
      </c>
      <c r="K849" s="49" t="s">
        <v>1642</v>
      </c>
      <c r="L849" s="49" t="s">
        <v>1642</v>
      </c>
      <c r="M849" s="49" t="s">
        <v>1642</v>
      </c>
      <c r="N849" s="49" t="s">
        <v>1642</v>
      </c>
      <c r="O849" s="54" t="s">
        <v>1642</v>
      </c>
      <c r="P849" s="160" t="s">
        <v>1642</v>
      </c>
      <c r="Q849" s="151" t="s">
        <v>1642</v>
      </c>
      <c r="R849" s="50" t="s">
        <v>1642</v>
      </c>
      <c r="S849" s="50" t="s">
        <v>1642</v>
      </c>
      <c r="T849" s="50" t="s">
        <v>1642</v>
      </c>
      <c r="U849" s="50" t="s">
        <v>1642</v>
      </c>
      <c r="V849" s="55" t="s">
        <v>1642</v>
      </c>
      <c r="W849" s="50" t="s">
        <v>1642</v>
      </c>
      <c r="X849" s="161" t="s">
        <v>1642</v>
      </c>
      <c r="Y849" s="145" t="s">
        <v>1642</v>
      </c>
      <c r="Z849" s="49" t="s">
        <v>1642</v>
      </c>
      <c r="AA849" s="49" t="s">
        <v>1642</v>
      </c>
      <c r="AB849" s="49" t="s">
        <v>1642</v>
      </c>
      <c r="AC849" s="54" t="s">
        <v>1642</v>
      </c>
      <c r="AD849" s="48" t="s">
        <v>1642</v>
      </c>
      <c r="AE849" s="48" t="s">
        <v>1642</v>
      </c>
      <c r="AF849" s="163" t="s">
        <v>1642</v>
      </c>
    </row>
    <row r="850" spans="1:32" ht="18" hidden="1" customHeight="1" x14ac:dyDescent="0.25">
      <c r="A850" s="18" t="s">
        <v>957</v>
      </c>
      <c r="B850" s="17" t="s">
        <v>1642</v>
      </c>
      <c r="C850" s="96" t="s">
        <v>1642</v>
      </c>
      <c r="D850" s="21" t="s">
        <v>1642</v>
      </c>
      <c r="E850" s="17" t="s">
        <v>1642</v>
      </c>
      <c r="F850" s="17" t="s">
        <v>1642</v>
      </c>
      <c r="G850" s="17" t="s">
        <v>1642</v>
      </c>
      <c r="H850" s="97" t="s">
        <v>1642</v>
      </c>
      <c r="I850" s="145" t="s">
        <v>1642</v>
      </c>
      <c r="J850" s="49" t="s">
        <v>1642</v>
      </c>
      <c r="K850" s="49" t="s">
        <v>1642</v>
      </c>
      <c r="L850" s="49" t="s">
        <v>1642</v>
      </c>
      <c r="M850" s="49" t="s">
        <v>1642</v>
      </c>
      <c r="N850" s="49" t="s">
        <v>1642</v>
      </c>
      <c r="O850" s="54" t="s">
        <v>1642</v>
      </c>
      <c r="P850" s="160" t="s">
        <v>1642</v>
      </c>
      <c r="Q850" s="151" t="s">
        <v>1642</v>
      </c>
      <c r="R850" s="50" t="s">
        <v>1642</v>
      </c>
      <c r="S850" s="50" t="s">
        <v>1642</v>
      </c>
      <c r="T850" s="50" t="s">
        <v>1642</v>
      </c>
      <c r="U850" s="50" t="s">
        <v>1642</v>
      </c>
      <c r="V850" s="55" t="s">
        <v>1642</v>
      </c>
      <c r="W850" s="50" t="s">
        <v>1642</v>
      </c>
      <c r="X850" s="161" t="s">
        <v>1642</v>
      </c>
      <c r="Y850" s="145" t="s">
        <v>1642</v>
      </c>
      <c r="Z850" s="49" t="s">
        <v>1642</v>
      </c>
      <c r="AA850" s="49" t="s">
        <v>1642</v>
      </c>
      <c r="AB850" s="49" t="s">
        <v>1642</v>
      </c>
      <c r="AC850" s="54" t="s">
        <v>1642</v>
      </c>
      <c r="AD850" s="48" t="s">
        <v>1642</v>
      </c>
      <c r="AE850" s="48" t="s">
        <v>1642</v>
      </c>
      <c r="AF850" s="163" t="s">
        <v>1642</v>
      </c>
    </row>
    <row r="851" spans="1:32" ht="18" hidden="1" customHeight="1" x14ac:dyDescent="0.25">
      <c r="A851" s="15" t="s">
        <v>958</v>
      </c>
      <c r="B851" s="17" t="s">
        <v>1642</v>
      </c>
      <c r="C851" s="96" t="s">
        <v>1642</v>
      </c>
      <c r="D851" s="21" t="s">
        <v>1642</v>
      </c>
      <c r="E851" s="17" t="s">
        <v>1642</v>
      </c>
      <c r="F851" s="17" t="s">
        <v>1642</v>
      </c>
      <c r="G851" s="17" t="s">
        <v>1642</v>
      </c>
      <c r="H851" s="97" t="s">
        <v>1642</v>
      </c>
      <c r="I851" s="145" t="s">
        <v>1642</v>
      </c>
      <c r="J851" s="49" t="s">
        <v>1642</v>
      </c>
      <c r="K851" s="49" t="s">
        <v>1642</v>
      </c>
      <c r="L851" s="49" t="s">
        <v>1642</v>
      </c>
      <c r="M851" s="49" t="s">
        <v>1642</v>
      </c>
      <c r="N851" s="49" t="s">
        <v>1642</v>
      </c>
      <c r="O851" s="54" t="s">
        <v>1642</v>
      </c>
      <c r="P851" s="160" t="s">
        <v>1642</v>
      </c>
      <c r="Q851" s="151" t="s">
        <v>1642</v>
      </c>
      <c r="R851" s="50" t="s">
        <v>1642</v>
      </c>
      <c r="S851" s="50" t="s">
        <v>1642</v>
      </c>
      <c r="T851" s="50" t="s">
        <v>1642</v>
      </c>
      <c r="U851" s="50" t="s">
        <v>1642</v>
      </c>
      <c r="V851" s="55" t="s">
        <v>1642</v>
      </c>
      <c r="W851" s="50" t="s">
        <v>1642</v>
      </c>
      <c r="X851" s="161" t="s">
        <v>1642</v>
      </c>
      <c r="Y851" s="145" t="s">
        <v>1642</v>
      </c>
      <c r="Z851" s="49" t="s">
        <v>1642</v>
      </c>
      <c r="AA851" s="49" t="s">
        <v>1642</v>
      </c>
      <c r="AB851" s="49" t="s">
        <v>1642</v>
      </c>
      <c r="AC851" s="54" t="s">
        <v>1642</v>
      </c>
      <c r="AD851" s="48" t="s">
        <v>1642</v>
      </c>
      <c r="AE851" s="48" t="s">
        <v>1642</v>
      </c>
      <c r="AF851" s="163" t="s">
        <v>1642</v>
      </c>
    </row>
    <row r="852" spans="1:32" ht="18" hidden="1" customHeight="1" x14ac:dyDescent="0.25">
      <c r="A852" s="18" t="s">
        <v>959</v>
      </c>
      <c r="B852" s="17" t="s">
        <v>1642</v>
      </c>
      <c r="C852" s="96" t="s">
        <v>1642</v>
      </c>
      <c r="D852" s="21" t="s">
        <v>1642</v>
      </c>
      <c r="E852" s="17" t="s">
        <v>1642</v>
      </c>
      <c r="F852" s="17" t="s">
        <v>1642</v>
      </c>
      <c r="G852" s="17" t="s">
        <v>1642</v>
      </c>
      <c r="H852" s="97" t="s">
        <v>1642</v>
      </c>
      <c r="I852" s="145" t="s">
        <v>1642</v>
      </c>
      <c r="J852" s="49" t="s">
        <v>1642</v>
      </c>
      <c r="K852" s="49" t="s">
        <v>1642</v>
      </c>
      <c r="L852" s="49" t="s">
        <v>1642</v>
      </c>
      <c r="M852" s="49" t="s">
        <v>1642</v>
      </c>
      <c r="N852" s="49" t="s">
        <v>1642</v>
      </c>
      <c r="O852" s="54" t="s">
        <v>1642</v>
      </c>
      <c r="P852" s="160" t="s">
        <v>1642</v>
      </c>
      <c r="Q852" s="151" t="s">
        <v>1642</v>
      </c>
      <c r="R852" s="50" t="s">
        <v>1642</v>
      </c>
      <c r="S852" s="50" t="s">
        <v>1642</v>
      </c>
      <c r="T852" s="50" t="s">
        <v>1642</v>
      </c>
      <c r="U852" s="50" t="s">
        <v>1642</v>
      </c>
      <c r="V852" s="55" t="s">
        <v>1642</v>
      </c>
      <c r="W852" s="50" t="s">
        <v>1642</v>
      </c>
      <c r="X852" s="161" t="s">
        <v>1642</v>
      </c>
      <c r="Y852" s="145" t="s">
        <v>1642</v>
      </c>
      <c r="Z852" s="49" t="s">
        <v>1642</v>
      </c>
      <c r="AA852" s="49" t="s">
        <v>1642</v>
      </c>
      <c r="AB852" s="49" t="s">
        <v>1642</v>
      </c>
      <c r="AC852" s="54" t="s">
        <v>1642</v>
      </c>
      <c r="AD852" s="48" t="s">
        <v>1642</v>
      </c>
      <c r="AE852" s="48" t="s">
        <v>1642</v>
      </c>
      <c r="AF852" s="163" t="s">
        <v>1642</v>
      </c>
    </row>
    <row r="853" spans="1:32" ht="18" hidden="1" customHeight="1" x14ac:dyDescent="0.25">
      <c r="A853" s="15" t="s">
        <v>960</v>
      </c>
      <c r="B853" s="17" t="s">
        <v>1642</v>
      </c>
      <c r="C853" s="96" t="s">
        <v>1642</v>
      </c>
      <c r="D853" s="21" t="s">
        <v>1642</v>
      </c>
      <c r="E853" s="17" t="s">
        <v>1642</v>
      </c>
      <c r="F853" s="17" t="s">
        <v>1642</v>
      </c>
      <c r="G853" s="17" t="s">
        <v>1642</v>
      </c>
      <c r="H853" s="97" t="s">
        <v>1642</v>
      </c>
      <c r="I853" s="145" t="s">
        <v>1642</v>
      </c>
      <c r="J853" s="49" t="s">
        <v>1642</v>
      </c>
      <c r="K853" s="49" t="s">
        <v>1642</v>
      </c>
      <c r="L853" s="49" t="s">
        <v>1642</v>
      </c>
      <c r="M853" s="49" t="s">
        <v>1642</v>
      </c>
      <c r="N853" s="49" t="s">
        <v>1642</v>
      </c>
      <c r="O853" s="54" t="s">
        <v>1642</v>
      </c>
      <c r="P853" s="160" t="s">
        <v>1642</v>
      </c>
      <c r="Q853" s="151" t="s">
        <v>1642</v>
      </c>
      <c r="R853" s="50" t="s">
        <v>1642</v>
      </c>
      <c r="S853" s="50" t="s">
        <v>1642</v>
      </c>
      <c r="T853" s="50" t="s">
        <v>1642</v>
      </c>
      <c r="U853" s="50" t="s">
        <v>1642</v>
      </c>
      <c r="V853" s="55" t="s">
        <v>1642</v>
      </c>
      <c r="W853" s="50" t="s">
        <v>1642</v>
      </c>
      <c r="X853" s="161" t="s">
        <v>1642</v>
      </c>
      <c r="Y853" s="145" t="s">
        <v>1642</v>
      </c>
      <c r="Z853" s="49" t="s">
        <v>1642</v>
      </c>
      <c r="AA853" s="49" t="s">
        <v>1642</v>
      </c>
      <c r="AB853" s="49" t="s">
        <v>1642</v>
      </c>
      <c r="AC853" s="54" t="s">
        <v>1642</v>
      </c>
      <c r="AD853" s="48" t="s">
        <v>1642</v>
      </c>
      <c r="AE853" s="48" t="s">
        <v>1642</v>
      </c>
      <c r="AF853" s="163" t="s">
        <v>1642</v>
      </c>
    </row>
    <row r="854" spans="1:32" ht="18" hidden="1" customHeight="1" x14ac:dyDescent="0.25">
      <c r="A854" s="18" t="s">
        <v>961</v>
      </c>
      <c r="B854" s="17" t="s">
        <v>1642</v>
      </c>
      <c r="C854" s="96" t="s">
        <v>1642</v>
      </c>
      <c r="D854" s="21" t="s">
        <v>1642</v>
      </c>
      <c r="E854" s="17" t="s">
        <v>1642</v>
      </c>
      <c r="F854" s="17" t="s">
        <v>1642</v>
      </c>
      <c r="G854" s="17" t="s">
        <v>1642</v>
      </c>
      <c r="H854" s="97" t="s">
        <v>1642</v>
      </c>
      <c r="I854" s="145" t="s">
        <v>1642</v>
      </c>
      <c r="J854" s="49" t="s">
        <v>1642</v>
      </c>
      <c r="K854" s="49" t="s">
        <v>1642</v>
      </c>
      <c r="L854" s="49" t="s">
        <v>1642</v>
      </c>
      <c r="M854" s="49" t="s">
        <v>1642</v>
      </c>
      <c r="N854" s="49" t="s">
        <v>1642</v>
      </c>
      <c r="O854" s="54" t="s">
        <v>1642</v>
      </c>
      <c r="P854" s="160" t="s">
        <v>1642</v>
      </c>
      <c r="Q854" s="151" t="s">
        <v>1642</v>
      </c>
      <c r="R854" s="50" t="s">
        <v>1642</v>
      </c>
      <c r="S854" s="50" t="s">
        <v>1642</v>
      </c>
      <c r="T854" s="50" t="s">
        <v>1642</v>
      </c>
      <c r="U854" s="50" t="s">
        <v>1642</v>
      </c>
      <c r="V854" s="55" t="s">
        <v>1642</v>
      </c>
      <c r="W854" s="50" t="s">
        <v>1642</v>
      </c>
      <c r="X854" s="161" t="s">
        <v>1642</v>
      </c>
      <c r="Y854" s="145" t="s">
        <v>1642</v>
      </c>
      <c r="Z854" s="49" t="s">
        <v>1642</v>
      </c>
      <c r="AA854" s="49" t="s">
        <v>1642</v>
      </c>
      <c r="AB854" s="49" t="s">
        <v>1642</v>
      </c>
      <c r="AC854" s="54" t="s">
        <v>1642</v>
      </c>
      <c r="AD854" s="48" t="s">
        <v>1642</v>
      </c>
      <c r="AE854" s="48" t="s">
        <v>1642</v>
      </c>
      <c r="AF854" s="163" t="s">
        <v>1642</v>
      </c>
    </row>
    <row r="855" spans="1:32" ht="18" hidden="1" customHeight="1" x14ac:dyDescent="0.25">
      <c r="A855" s="15" t="s">
        <v>962</v>
      </c>
      <c r="B855" s="17" t="s">
        <v>1642</v>
      </c>
      <c r="C855" s="96" t="s">
        <v>1642</v>
      </c>
      <c r="D855" s="21" t="s">
        <v>1642</v>
      </c>
      <c r="E855" s="17" t="s">
        <v>1642</v>
      </c>
      <c r="F855" s="17" t="s">
        <v>1642</v>
      </c>
      <c r="G855" s="17" t="s">
        <v>1642</v>
      </c>
      <c r="H855" s="97" t="s">
        <v>1642</v>
      </c>
      <c r="I855" s="145" t="s">
        <v>1642</v>
      </c>
      <c r="J855" s="49" t="s">
        <v>1642</v>
      </c>
      <c r="K855" s="49" t="s">
        <v>1642</v>
      </c>
      <c r="L855" s="49" t="s">
        <v>1642</v>
      </c>
      <c r="M855" s="49" t="s">
        <v>1642</v>
      </c>
      <c r="N855" s="49" t="s">
        <v>1642</v>
      </c>
      <c r="O855" s="54" t="s">
        <v>1642</v>
      </c>
      <c r="P855" s="160" t="s">
        <v>1642</v>
      </c>
      <c r="Q855" s="151" t="s">
        <v>1642</v>
      </c>
      <c r="R855" s="50" t="s">
        <v>1642</v>
      </c>
      <c r="S855" s="50" t="s">
        <v>1642</v>
      </c>
      <c r="T855" s="50" t="s">
        <v>1642</v>
      </c>
      <c r="U855" s="50" t="s">
        <v>1642</v>
      </c>
      <c r="V855" s="55" t="s">
        <v>1642</v>
      </c>
      <c r="W855" s="50" t="s">
        <v>1642</v>
      </c>
      <c r="X855" s="161" t="s">
        <v>1642</v>
      </c>
      <c r="Y855" s="145" t="s">
        <v>1642</v>
      </c>
      <c r="Z855" s="49" t="s">
        <v>1642</v>
      </c>
      <c r="AA855" s="49" t="s">
        <v>1642</v>
      </c>
      <c r="AB855" s="49" t="s">
        <v>1642</v>
      </c>
      <c r="AC855" s="54" t="s">
        <v>1642</v>
      </c>
      <c r="AD855" s="48" t="s">
        <v>1642</v>
      </c>
      <c r="AE855" s="48" t="s">
        <v>1642</v>
      </c>
      <c r="AF855" s="163" t="s">
        <v>1642</v>
      </c>
    </row>
    <row r="856" spans="1:32" ht="18" hidden="1" customHeight="1" x14ac:dyDescent="0.25">
      <c r="A856" s="18" t="s">
        <v>963</v>
      </c>
      <c r="B856" s="17" t="s">
        <v>1642</v>
      </c>
      <c r="C856" s="96" t="s">
        <v>1642</v>
      </c>
      <c r="D856" s="21" t="s">
        <v>1642</v>
      </c>
      <c r="E856" s="17" t="s">
        <v>1642</v>
      </c>
      <c r="F856" s="17" t="s">
        <v>1642</v>
      </c>
      <c r="G856" s="17" t="s">
        <v>1642</v>
      </c>
      <c r="H856" s="97" t="s">
        <v>1642</v>
      </c>
      <c r="I856" s="145" t="s">
        <v>1642</v>
      </c>
      <c r="J856" s="49" t="s">
        <v>1642</v>
      </c>
      <c r="K856" s="49" t="s">
        <v>1642</v>
      </c>
      <c r="L856" s="49" t="s">
        <v>1642</v>
      </c>
      <c r="M856" s="49" t="s">
        <v>1642</v>
      </c>
      <c r="N856" s="49" t="s">
        <v>1642</v>
      </c>
      <c r="O856" s="54" t="s">
        <v>1642</v>
      </c>
      <c r="P856" s="160" t="s">
        <v>1642</v>
      </c>
      <c r="Q856" s="151" t="s">
        <v>1642</v>
      </c>
      <c r="R856" s="50" t="s">
        <v>1642</v>
      </c>
      <c r="S856" s="50" t="s">
        <v>1642</v>
      </c>
      <c r="T856" s="50" t="s">
        <v>1642</v>
      </c>
      <c r="U856" s="50" t="s">
        <v>1642</v>
      </c>
      <c r="V856" s="55" t="s">
        <v>1642</v>
      </c>
      <c r="W856" s="50" t="s">
        <v>1642</v>
      </c>
      <c r="X856" s="161" t="s">
        <v>1642</v>
      </c>
      <c r="Y856" s="145" t="s">
        <v>1642</v>
      </c>
      <c r="Z856" s="49" t="s">
        <v>1642</v>
      </c>
      <c r="AA856" s="49" t="s">
        <v>1642</v>
      </c>
      <c r="AB856" s="49" t="s">
        <v>1642</v>
      </c>
      <c r="AC856" s="54" t="s">
        <v>1642</v>
      </c>
      <c r="AD856" s="48" t="s">
        <v>1642</v>
      </c>
      <c r="AE856" s="48" t="s">
        <v>1642</v>
      </c>
      <c r="AF856" s="163" t="s">
        <v>1642</v>
      </c>
    </row>
    <row r="857" spans="1:32" ht="18" hidden="1" customHeight="1" x14ac:dyDescent="0.25">
      <c r="A857" s="15" t="s">
        <v>964</v>
      </c>
      <c r="B857" s="17" t="s">
        <v>1642</v>
      </c>
      <c r="C857" s="96" t="s">
        <v>1642</v>
      </c>
      <c r="D857" s="21" t="s">
        <v>1642</v>
      </c>
      <c r="E857" s="17" t="s">
        <v>1642</v>
      </c>
      <c r="F857" s="17" t="s">
        <v>1642</v>
      </c>
      <c r="G857" s="17" t="s">
        <v>1642</v>
      </c>
      <c r="H857" s="97" t="s">
        <v>1642</v>
      </c>
      <c r="I857" s="145" t="s">
        <v>1642</v>
      </c>
      <c r="J857" s="49" t="s">
        <v>1642</v>
      </c>
      <c r="K857" s="49" t="s">
        <v>1642</v>
      </c>
      <c r="L857" s="49" t="s">
        <v>1642</v>
      </c>
      <c r="M857" s="49" t="s">
        <v>1642</v>
      </c>
      <c r="N857" s="49" t="s">
        <v>1642</v>
      </c>
      <c r="O857" s="54" t="s">
        <v>1642</v>
      </c>
      <c r="P857" s="160" t="s">
        <v>1642</v>
      </c>
      <c r="Q857" s="151" t="s">
        <v>1642</v>
      </c>
      <c r="R857" s="50" t="s">
        <v>1642</v>
      </c>
      <c r="S857" s="50" t="s">
        <v>1642</v>
      </c>
      <c r="T857" s="50" t="s">
        <v>1642</v>
      </c>
      <c r="U857" s="50" t="s">
        <v>1642</v>
      </c>
      <c r="V857" s="55" t="s">
        <v>1642</v>
      </c>
      <c r="W857" s="50" t="s">
        <v>1642</v>
      </c>
      <c r="X857" s="161" t="s">
        <v>1642</v>
      </c>
      <c r="Y857" s="145" t="s">
        <v>1642</v>
      </c>
      <c r="Z857" s="49" t="s">
        <v>1642</v>
      </c>
      <c r="AA857" s="49" t="s">
        <v>1642</v>
      </c>
      <c r="AB857" s="49" t="s">
        <v>1642</v>
      </c>
      <c r="AC857" s="54" t="s">
        <v>1642</v>
      </c>
      <c r="AD857" s="48" t="s">
        <v>1642</v>
      </c>
      <c r="AE857" s="48" t="s">
        <v>1642</v>
      </c>
      <c r="AF857" s="163" t="s">
        <v>1642</v>
      </c>
    </row>
    <row r="858" spans="1:32" ht="18" hidden="1" customHeight="1" x14ac:dyDescent="0.25">
      <c r="A858" s="18" t="s">
        <v>965</v>
      </c>
      <c r="B858" s="17" t="s">
        <v>1642</v>
      </c>
      <c r="C858" s="96" t="s">
        <v>1642</v>
      </c>
      <c r="D858" s="21" t="s">
        <v>1642</v>
      </c>
      <c r="E858" s="17" t="s">
        <v>1642</v>
      </c>
      <c r="F858" s="17" t="s">
        <v>1642</v>
      </c>
      <c r="G858" s="17" t="s">
        <v>1642</v>
      </c>
      <c r="H858" s="97" t="s">
        <v>1642</v>
      </c>
      <c r="I858" s="145" t="s">
        <v>1642</v>
      </c>
      <c r="J858" s="49" t="s">
        <v>1642</v>
      </c>
      <c r="K858" s="49" t="s">
        <v>1642</v>
      </c>
      <c r="L858" s="49" t="s">
        <v>1642</v>
      </c>
      <c r="M858" s="49" t="s">
        <v>1642</v>
      </c>
      <c r="N858" s="49" t="s">
        <v>1642</v>
      </c>
      <c r="O858" s="54" t="s">
        <v>1642</v>
      </c>
      <c r="P858" s="160" t="s">
        <v>1642</v>
      </c>
      <c r="Q858" s="151" t="s">
        <v>1642</v>
      </c>
      <c r="R858" s="50" t="s">
        <v>1642</v>
      </c>
      <c r="S858" s="50" t="s">
        <v>1642</v>
      </c>
      <c r="T858" s="50" t="s">
        <v>1642</v>
      </c>
      <c r="U858" s="50" t="s">
        <v>1642</v>
      </c>
      <c r="V858" s="55" t="s">
        <v>1642</v>
      </c>
      <c r="W858" s="50" t="s">
        <v>1642</v>
      </c>
      <c r="X858" s="161" t="s">
        <v>1642</v>
      </c>
      <c r="Y858" s="145" t="s">
        <v>1642</v>
      </c>
      <c r="Z858" s="49" t="s">
        <v>1642</v>
      </c>
      <c r="AA858" s="49" t="s">
        <v>1642</v>
      </c>
      <c r="AB858" s="49" t="s">
        <v>1642</v>
      </c>
      <c r="AC858" s="54" t="s">
        <v>1642</v>
      </c>
      <c r="AD858" s="48" t="s">
        <v>1642</v>
      </c>
      <c r="AE858" s="48" t="s">
        <v>1642</v>
      </c>
      <c r="AF858" s="163" t="s">
        <v>1642</v>
      </c>
    </row>
    <row r="859" spans="1:32" ht="18" hidden="1" customHeight="1" x14ac:dyDescent="0.25">
      <c r="A859" s="15" t="s">
        <v>966</v>
      </c>
      <c r="B859" s="17" t="s">
        <v>1642</v>
      </c>
      <c r="C859" s="96" t="s">
        <v>1642</v>
      </c>
      <c r="D859" s="21" t="s">
        <v>1642</v>
      </c>
      <c r="E859" s="17" t="s">
        <v>1642</v>
      </c>
      <c r="F859" s="17" t="s">
        <v>1642</v>
      </c>
      <c r="G859" s="17" t="s">
        <v>1642</v>
      </c>
      <c r="H859" s="97" t="s">
        <v>1642</v>
      </c>
      <c r="I859" s="145" t="s">
        <v>1642</v>
      </c>
      <c r="J859" s="49" t="s">
        <v>1642</v>
      </c>
      <c r="K859" s="49" t="s">
        <v>1642</v>
      </c>
      <c r="L859" s="49" t="s">
        <v>1642</v>
      </c>
      <c r="M859" s="49" t="s">
        <v>1642</v>
      </c>
      <c r="N859" s="49" t="s">
        <v>1642</v>
      </c>
      <c r="O859" s="54" t="s">
        <v>1642</v>
      </c>
      <c r="P859" s="160" t="s">
        <v>1642</v>
      </c>
      <c r="Q859" s="151" t="s">
        <v>1642</v>
      </c>
      <c r="R859" s="50" t="s">
        <v>1642</v>
      </c>
      <c r="S859" s="50" t="s">
        <v>1642</v>
      </c>
      <c r="T859" s="50" t="s">
        <v>1642</v>
      </c>
      <c r="U859" s="50" t="s">
        <v>1642</v>
      </c>
      <c r="V859" s="55" t="s">
        <v>1642</v>
      </c>
      <c r="W859" s="50" t="s">
        <v>1642</v>
      </c>
      <c r="X859" s="161" t="s">
        <v>1642</v>
      </c>
      <c r="Y859" s="145" t="s">
        <v>1642</v>
      </c>
      <c r="Z859" s="49" t="s">
        <v>1642</v>
      </c>
      <c r="AA859" s="49" t="s">
        <v>1642</v>
      </c>
      <c r="AB859" s="49" t="s">
        <v>1642</v>
      </c>
      <c r="AC859" s="54" t="s">
        <v>1642</v>
      </c>
      <c r="AD859" s="48" t="s">
        <v>1642</v>
      </c>
      <c r="AE859" s="48" t="s">
        <v>1642</v>
      </c>
      <c r="AF859" s="163" t="s">
        <v>1642</v>
      </c>
    </row>
    <row r="860" spans="1:32" ht="18" hidden="1" customHeight="1" x14ac:dyDescent="0.25">
      <c r="A860" s="18" t="s">
        <v>967</v>
      </c>
      <c r="B860" s="17" t="s">
        <v>1642</v>
      </c>
      <c r="C860" s="96" t="s">
        <v>1642</v>
      </c>
      <c r="D860" s="21" t="s">
        <v>1642</v>
      </c>
      <c r="E860" s="17" t="s">
        <v>1642</v>
      </c>
      <c r="F860" s="17" t="s">
        <v>1642</v>
      </c>
      <c r="G860" s="17" t="s">
        <v>1642</v>
      </c>
      <c r="H860" s="97" t="s">
        <v>1642</v>
      </c>
      <c r="I860" s="145" t="s">
        <v>1642</v>
      </c>
      <c r="J860" s="49" t="s">
        <v>1642</v>
      </c>
      <c r="K860" s="49" t="s">
        <v>1642</v>
      </c>
      <c r="L860" s="49" t="s">
        <v>1642</v>
      </c>
      <c r="M860" s="49" t="s">
        <v>1642</v>
      </c>
      <c r="N860" s="49" t="s">
        <v>1642</v>
      </c>
      <c r="O860" s="54" t="s">
        <v>1642</v>
      </c>
      <c r="P860" s="160" t="s">
        <v>1642</v>
      </c>
      <c r="Q860" s="151" t="s">
        <v>1642</v>
      </c>
      <c r="R860" s="50" t="s">
        <v>1642</v>
      </c>
      <c r="S860" s="50" t="s">
        <v>1642</v>
      </c>
      <c r="T860" s="50" t="s">
        <v>1642</v>
      </c>
      <c r="U860" s="50" t="s">
        <v>1642</v>
      </c>
      <c r="V860" s="55" t="s">
        <v>1642</v>
      </c>
      <c r="W860" s="50" t="s">
        <v>1642</v>
      </c>
      <c r="X860" s="161" t="s">
        <v>1642</v>
      </c>
      <c r="Y860" s="145" t="s">
        <v>1642</v>
      </c>
      <c r="Z860" s="49" t="s">
        <v>1642</v>
      </c>
      <c r="AA860" s="49" t="s">
        <v>1642</v>
      </c>
      <c r="AB860" s="49" t="s">
        <v>1642</v>
      </c>
      <c r="AC860" s="54" t="s">
        <v>1642</v>
      </c>
      <c r="AD860" s="48" t="s">
        <v>1642</v>
      </c>
      <c r="AE860" s="48" t="s">
        <v>1642</v>
      </c>
      <c r="AF860" s="163" t="s">
        <v>1642</v>
      </c>
    </row>
    <row r="861" spans="1:32" ht="18" hidden="1" customHeight="1" x14ac:dyDescent="0.25">
      <c r="A861" s="15" t="s">
        <v>968</v>
      </c>
      <c r="B861" s="17" t="s">
        <v>1642</v>
      </c>
      <c r="C861" s="96" t="s">
        <v>1642</v>
      </c>
      <c r="D861" s="21" t="s">
        <v>1642</v>
      </c>
      <c r="E861" s="17" t="s">
        <v>1642</v>
      </c>
      <c r="F861" s="17" t="s">
        <v>1642</v>
      </c>
      <c r="G861" s="17" t="s">
        <v>1642</v>
      </c>
      <c r="H861" s="97" t="s">
        <v>1642</v>
      </c>
      <c r="I861" s="145" t="s">
        <v>1642</v>
      </c>
      <c r="J861" s="49" t="s">
        <v>1642</v>
      </c>
      <c r="K861" s="49" t="s">
        <v>1642</v>
      </c>
      <c r="L861" s="49" t="s">
        <v>1642</v>
      </c>
      <c r="M861" s="49" t="s">
        <v>1642</v>
      </c>
      <c r="N861" s="49" t="s">
        <v>1642</v>
      </c>
      <c r="O861" s="54" t="s">
        <v>1642</v>
      </c>
      <c r="P861" s="160" t="s">
        <v>1642</v>
      </c>
      <c r="Q861" s="151" t="s">
        <v>1642</v>
      </c>
      <c r="R861" s="50" t="s">
        <v>1642</v>
      </c>
      <c r="S861" s="50" t="s">
        <v>1642</v>
      </c>
      <c r="T861" s="50" t="s">
        <v>1642</v>
      </c>
      <c r="U861" s="50" t="s">
        <v>1642</v>
      </c>
      <c r="V861" s="55" t="s">
        <v>1642</v>
      </c>
      <c r="W861" s="50" t="s">
        <v>1642</v>
      </c>
      <c r="X861" s="161" t="s">
        <v>1642</v>
      </c>
      <c r="Y861" s="145" t="s">
        <v>1642</v>
      </c>
      <c r="Z861" s="49" t="s">
        <v>1642</v>
      </c>
      <c r="AA861" s="49" t="s">
        <v>1642</v>
      </c>
      <c r="AB861" s="49" t="s">
        <v>1642</v>
      </c>
      <c r="AC861" s="54" t="s">
        <v>1642</v>
      </c>
      <c r="AD861" s="48" t="s">
        <v>1642</v>
      </c>
      <c r="AE861" s="48" t="s">
        <v>1642</v>
      </c>
      <c r="AF861" s="163" t="s">
        <v>1642</v>
      </c>
    </row>
    <row r="862" spans="1:32" ht="18" hidden="1" customHeight="1" x14ac:dyDescent="0.25">
      <c r="A862" s="18" t="s">
        <v>969</v>
      </c>
      <c r="B862" s="17" t="s">
        <v>1642</v>
      </c>
      <c r="C862" s="96" t="s">
        <v>1642</v>
      </c>
      <c r="D862" s="21" t="s">
        <v>1642</v>
      </c>
      <c r="E862" s="17" t="s">
        <v>1642</v>
      </c>
      <c r="F862" s="17" t="s">
        <v>1642</v>
      </c>
      <c r="G862" s="17" t="s">
        <v>1642</v>
      </c>
      <c r="H862" s="97" t="s">
        <v>1642</v>
      </c>
      <c r="I862" s="145" t="s">
        <v>1642</v>
      </c>
      <c r="J862" s="49" t="s">
        <v>1642</v>
      </c>
      <c r="K862" s="49" t="s">
        <v>1642</v>
      </c>
      <c r="L862" s="49" t="s">
        <v>1642</v>
      </c>
      <c r="M862" s="49" t="s">
        <v>1642</v>
      </c>
      <c r="N862" s="49" t="s">
        <v>1642</v>
      </c>
      <c r="O862" s="54" t="s">
        <v>1642</v>
      </c>
      <c r="P862" s="160" t="s">
        <v>1642</v>
      </c>
      <c r="Q862" s="151" t="s">
        <v>1642</v>
      </c>
      <c r="R862" s="50" t="s">
        <v>1642</v>
      </c>
      <c r="S862" s="50" t="s">
        <v>1642</v>
      </c>
      <c r="T862" s="50" t="s">
        <v>1642</v>
      </c>
      <c r="U862" s="50" t="s">
        <v>1642</v>
      </c>
      <c r="V862" s="55" t="s">
        <v>1642</v>
      </c>
      <c r="W862" s="50" t="s">
        <v>1642</v>
      </c>
      <c r="X862" s="161" t="s">
        <v>1642</v>
      </c>
      <c r="Y862" s="145" t="s">
        <v>1642</v>
      </c>
      <c r="Z862" s="49" t="s">
        <v>1642</v>
      </c>
      <c r="AA862" s="49" t="s">
        <v>1642</v>
      </c>
      <c r="AB862" s="49" t="s">
        <v>1642</v>
      </c>
      <c r="AC862" s="54" t="s">
        <v>1642</v>
      </c>
      <c r="AD862" s="48" t="s">
        <v>1642</v>
      </c>
      <c r="AE862" s="48" t="s">
        <v>1642</v>
      </c>
      <c r="AF862" s="163" t="s">
        <v>1642</v>
      </c>
    </row>
    <row r="863" spans="1:32" ht="18" hidden="1" customHeight="1" x14ac:dyDescent="0.25">
      <c r="A863" s="15" t="s">
        <v>970</v>
      </c>
      <c r="B863" s="17" t="s">
        <v>1642</v>
      </c>
      <c r="C863" s="96" t="s">
        <v>1642</v>
      </c>
      <c r="D863" s="21" t="s">
        <v>1642</v>
      </c>
      <c r="E863" s="17" t="s">
        <v>1642</v>
      </c>
      <c r="F863" s="17" t="s">
        <v>1642</v>
      </c>
      <c r="G863" s="17" t="s">
        <v>1642</v>
      </c>
      <c r="H863" s="97" t="s">
        <v>1642</v>
      </c>
      <c r="I863" s="145" t="s">
        <v>1642</v>
      </c>
      <c r="J863" s="49" t="s">
        <v>1642</v>
      </c>
      <c r="K863" s="49" t="s">
        <v>1642</v>
      </c>
      <c r="L863" s="49" t="s">
        <v>1642</v>
      </c>
      <c r="M863" s="49" t="s">
        <v>1642</v>
      </c>
      <c r="N863" s="49" t="s">
        <v>1642</v>
      </c>
      <c r="O863" s="54" t="s">
        <v>1642</v>
      </c>
      <c r="P863" s="160" t="s">
        <v>1642</v>
      </c>
      <c r="Q863" s="151" t="s">
        <v>1642</v>
      </c>
      <c r="R863" s="50" t="s">
        <v>1642</v>
      </c>
      <c r="S863" s="50" t="s">
        <v>1642</v>
      </c>
      <c r="T863" s="50" t="s">
        <v>1642</v>
      </c>
      <c r="U863" s="50" t="s">
        <v>1642</v>
      </c>
      <c r="V863" s="55" t="s">
        <v>1642</v>
      </c>
      <c r="W863" s="50" t="s">
        <v>1642</v>
      </c>
      <c r="X863" s="161" t="s">
        <v>1642</v>
      </c>
      <c r="Y863" s="145" t="s">
        <v>1642</v>
      </c>
      <c r="Z863" s="49" t="s">
        <v>1642</v>
      </c>
      <c r="AA863" s="49" t="s">
        <v>1642</v>
      </c>
      <c r="AB863" s="49" t="s">
        <v>1642</v>
      </c>
      <c r="AC863" s="54" t="s">
        <v>1642</v>
      </c>
      <c r="AD863" s="48" t="s">
        <v>1642</v>
      </c>
      <c r="AE863" s="48" t="s">
        <v>1642</v>
      </c>
      <c r="AF863" s="163" t="s">
        <v>1642</v>
      </c>
    </row>
    <row r="864" spans="1:32" ht="18" hidden="1" customHeight="1" x14ac:dyDescent="0.25">
      <c r="A864" s="18" t="s">
        <v>971</v>
      </c>
      <c r="B864" s="17" t="s">
        <v>1642</v>
      </c>
      <c r="C864" s="96" t="s">
        <v>1642</v>
      </c>
      <c r="D864" s="21" t="s">
        <v>1642</v>
      </c>
      <c r="E864" s="17" t="s">
        <v>1642</v>
      </c>
      <c r="F864" s="17" t="s">
        <v>1642</v>
      </c>
      <c r="G864" s="17" t="s">
        <v>1642</v>
      </c>
      <c r="H864" s="97" t="s">
        <v>1642</v>
      </c>
      <c r="I864" s="145" t="s">
        <v>1642</v>
      </c>
      <c r="J864" s="49" t="s">
        <v>1642</v>
      </c>
      <c r="K864" s="49" t="s">
        <v>1642</v>
      </c>
      <c r="L864" s="49" t="s">
        <v>1642</v>
      </c>
      <c r="M864" s="49" t="s">
        <v>1642</v>
      </c>
      <c r="N864" s="49" t="s">
        <v>1642</v>
      </c>
      <c r="O864" s="54" t="s">
        <v>1642</v>
      </c>
      <c r="P864" s="160" t="s">
        <v>1642</v>
      </c>
      <c r="Q864" s="151" t="s">
        <v>1642</v>
      </c>
      <c r="R864" s="50" t="s">
        <v>1642</v>
      </c>
      <c r="S864" s="50" t="s">
        <v>1642</v>
      </c>
      <c r="T864" s="50" t="s">
        <v>1642</v>
      </c>
      <c r="U864" s="50" t="s">
        <v>1642</v>
      </c>
      <c r="V864" s="55" t="s">
        <v>1642</v>
      </c>
      <c r="W864" s="50" t="s">
        <v>1642</v>
      </c>
      <c r="X864" s="161" t="s">
        <v>1642</v>
      </c>
      <c r="Y864" s="145" t="s">
        <v>1642</v>
      </c>
      <c r="Z864" s="49" t="s">
        <v>1642</v>
      </c>
      <c r="AA864" s="49" t="s">
        <v>1642</v>
      </c>
      <c r="AB864" s="49" t="s">
        <v>1642</v>
      </c>
      <c r="AC864" s="54" t="s">
        <v>1642</v>
      </c>
      <c r="AD864" s="48" t="s">
        <v>1642</v>
      </c>
      <c r="AE864" s="48" t="s">
        <v>1642</v>
      </c>
      <c r="AF864" s="163" t="s">
        <v>1642</v>
      </c>
    </row>
    <row r="865" spans="1:32" ht="18" hidden="1" customHeight="1" x14ac:dyDescent="0.25">
      <c r="A865" s="15" t="s">
        <v>972</v>
      </c>
      <c r="B865" s="17" t="s">
        <v>1642</v>
      </c>
      <c r="C865" s="96" t="s">
        <v>1642</v>
      </c>
      <c r="D865" s="21" t="s">
        <v>1642</v>
      </c>
      <c r="E865" s="17" t="s">
        <v>1642</v>
      </c>
      <c r="F865" s="17" t="s">
        <v>1642</v>
      </c>
      <c r="G865" s="17" t="s">
        <v>1642</v>
      </c>
      <c r="H865" s="97" t="s">
        <v>1642</v>
      </c>
      <c r="I865" s="145" t="s">
        <v>1642</v>
      </c>
      <c r="J865" s="49" t="s">
        <v>1642</v>
      </c>
      <c r="K865" s="49" t="s">
        <v>1642</v>
      </c>
      <c r="L865" s="49" t="s">
        <v>1642</v>
      </c>
      <c r="M865" s="49" t="s">
        <v>1642</v>
      </c>
      <c r="N865" s="49" t="s">
        <v>1642</v>
      </c>
      <c r="O865" s="54" t="s">
        <v>1642</v>
      </c>
      <c r="P865" s="160" t="s">
        <v>1642</v>
      </c>
      <c r="Q865" s="151" t="s">
        <v>1642</v>
      </c>
      <c r="R865" s="50" t="s">
        <v>1642</v>
      </c>
      <c r="S865" s="50" t="s">
        <v>1642</v>
      </c>
      <c r="T865" s="50" t="s">
        <v>1642</v>
      </c>
      <c r="U865" s="50" t="s">
        <v>1642</v>
      </c>
      <c r="V865" s="55" t="s">
        <v>1642</v>
      </c>
      <c r="W865" s="50" t="s">
        <v>1642</v>
      </c>
      <c r="X865" s="161" t="s">
        <v>1642</v>
      </c>
      <c r="Y865" s="145" t="s">
        <v>1642</v>
      </c>
      <c r="Z865" s="49" t="s">
        <v>1642</v>
      </c>
      <c r="AA865" s="49" t="s">
        <v>1642</v>
      </c>
      <c r="AB865" s="49" t="s">
        <v>1642</v>
      </c>
      <c r="AC865" s="54" t="s">
        <v>1642</v>
      </c>
      <c r="AD865" s="48" t="s">
        <v>1642</v>
      </c>
      <c r="AE865" s="48" t="s">
        <v>1642</v>
      </c>
      <c r="AF865" s="163" t="s">
        <v>1642</v>
      </c>
    </row>
    <row r="866" spans="1:32" ht="18" hidden="1" customHeight="1" x14ac:dyDescent="0.25">
      <c r="A866" s="18" t="s">
        <v>973</v>
      </c>
      <c r="B866" s="17" t="s">
        <v>1642</v>
      </c>
      <c r="C866" s="96" t="s">
        <v>1642</v>
      </c>
      <c r="D866" s="21" t="s">
        <v>1642</v>
      </c>
      <c r="E866" s="17" t="s">
        <v>1642</v>
      </c>
      <c r="F866" s="17" t="s">
        <v>1642</v>
      </c>
      <c r="G866" s="17" t="s">
        <v>1642</v>
      </c>
      <c r="H866" s="97" t="s">
        <v>1642</v>
      </c>
      <c r="I866" s="145" t="s">
        <v>1642</v>
      </c>
      <c r="J866" s="49" t="s">
        <v>1642</v>
      </c>
      <c r="K866" s="49" t="s">
        <v>1642</v>
      </c>
      <c r="L866" s="49" t="s">
        <v>1642</v>
      </c>
      <c r="M866" s="49" t="s">
        <v>1642</v>
      </c>
      <c r="N866" s="49" t="s">
        <v>1642</v>
      </c>
      <c r="O866" s="54" t="s">
        <v>1642</v>
      </c>
      <c r="P866" s="160" t="s">
        <v>1642</v>
      </c>
      <c r="Q866" s="151" t="s">
        <v>1642</v>
      </c>
      <c r="R866" s="50" t="s">
        <v>1642</v>
      </c>
      <c r="S866" s="50" t="s">
        <v>1642</v>
      </c>
      <c r="T866" s="50" t="s">
        <v>1642</v>
      </c>
      <c r="U866" s="50" t="s">
        <v>1642</v>
      </c>
      <c r="V866" s="55" t="s">
        <v>1642</v>
      </c>
      <c r="W866" s="50" t="s">
        <v>1642</v>
      </c>
      <c r="X866" s="161" t="s">
        <v>1642</v>
      </c>
      <c r="Y866" s="145" t="s">
        <v>1642</v>
      </c>
      <c r="Z866" s="49" t="s">
        <v>1642</v>
      </c>
      <c r="AA866" s="49" t="s">
        <v>1642</v>
      </c>
      <c r="AB866" s="49" t="s">
        <v>1642</v>
      </c>
      <c r="AC866" s="54" t="s">
        <v>1642</v>
      </c>
      <c r="AD866" s="48" t="s">
        <v>1642</v>
      </c>
      <c r="AE866" s="48" t="s">
        <v>1642</v>
      </c>
      <c r="AF866" s="163" t="s">
        <v>1642</v>
      </c>
    </row>
    <row r="867" spans="1:32" ht="18" hidden="1" customHeight="1" x14ac:dyDescent="0.25">
      <c r="A867" s="15" t="s">
        <v>974</v>
      </c>
      <c r="B867" s="17" t="s">
        <v>1642</v>
      </c>
      <c r="C867" s="96" t="s">
        <v>1642</v>
      </c>
      <c r="D867" s="21" t="s">
        <v>1642</v>
      </c>
      <c r="E867" s="17" t="s">
        <v>1642</v>
      </c>
      <c r="F867" s="17" t="s">
        <v>1642</v>
      </c>
      <c r="G867" s="17" t="s">
        <v>1642</v>
      </c>
      <c r="H867" s="97" t="s">
        <v>1642</v>
      </c>
      <c r="I867" s="145" t="s">
        <v>1642</v>
      </c>
      <c r="J867" s="49" t="s">
        <v>1642</v>
      </c>
      <c r="K867" s="49" t="s">
        <v>1642</v>
      </c>
      <c r="L867" s="49" t="s">
        <v>1642</v>
      </c>
      <c r="M867" s="49" t="s">
        <v>1642</v>
      </c>
      <c r="N867" s="49" t="s">
        <v>1642</v>
      </c>
      <c r="O867" s="54" t="s">
        <v>1642</v>
      </c>
      <c r="P867" s="160" t="s">
        <v>1642</v>
      </c>
      <c r="Q867" s="151" t="s">
        <v>1642</v>
      </c>
      <c r="R867" s="50" t="s">
        <v>1642</v>
      </c>
      <c r="S867" s="50" t="s">
        <v>1642</v>
      </c>
      <c r="T867" s="50" t="s">
        <v>1642</v>
      </c>
      <c r="U867" s="50" t="s">
        <v>1642</v>
      </c>
      <c r="V867" s="55" t="s">
        <v>1642</v>
      </c>
      <c r="W867" s="50" t="s">
        <v>1642</v>
      </c>
      <c r="X867" s="161" t="s">
        <v>1642</v>
      </c>
      <c r="Y867" s="145" t="s">
        <v>1642</v>
      </c>
      <c r="Z867" s="49" t="s">
        <v>1642</v>
      </c>
      <c r="AA867" s="49" t="s">
        <v>1642</v>
      </c>
      <c r="AB867" s="49" t="s">
        <v>1642</v>
      </c>
      <c r="AC867" s="54" t="s">
        <v>1642</v>
      </c>
      <c r="AD867" s="48" t="s">
        <v>1642</v>
      </c>
      <c r="AE867" s="48" t="s">
        <v>1642</v>
      </c>
      <c r="AF867" s="163" t="s">
        <v>1642</v>
      </c>
    </row>
    <row r="868" spans="1:32" ht="18" hidden="1" customHeight="1" x14ac:dyDescent="0.25">
      <c r="A868" s="18" t="s">
        <v>975</v>
      </c>
      <c r="B868" s="17" t="s">
        <v>1642</v>
      </c>
      <c r="C868" s="96" t="s">
        <v>1642</v>
      </c>
      <c r="D868" s="21" t="s">
        <v>1642</v>
      </c>
      <c r="E868" s="17" t="s">
        <v>1642</v>
      </c>
      <c r="F868" s="17" t="s">
        <v>1642</v>
      </c>
      <c r="G868" s="17" t="s">
        <v>1642</v>
      </c>
      <c r="H868" s="97" t="s">
        <v>1642</v>
      </c>
      <c r="I868" s="145" t="s">
        <v>1642</v>
      </c>
      <c r="J868" s="49" t="s">
        <v>1642</v>
      </c>
      <c r="K868" s="49" t="s">
        <v>1642</v>
      </c>
      <c r="L868" s="49" t="s">
        <v>1642</v>
      </c>
      <c r="M868" s="49" t="s">
        <v>1642</v>
      </c>
      <c r="N868" s="49" t="s">
        <v>1642</v>
      </c>
      <c r="O868" s="54" t="s">
        <v>1642</v>
      </c>
      <c r="P868" s="160" t="s">
        <v>1642</v>
      </c>
      <c r="Q868" s="151" t="s">
        <v>1642</v>
      </c>
      <c r="R868" s="50" t="s">
        <v>1642</v>
      </c>
      <c r="S868" s="50" t="s">
        <v>1642</v>
      </c>
      <c r="T868" s="50" t="s">
        <v>1642</v>
      </c>
      <c r="U868" s="50" t="s">
        <v>1642</v>
      </c>
      <c r="V868" s="55" t="s">
        <v>1642</v>
      </c>
      <c r="W868" s="50" t="s">
        <v>1642</v>
      </c>
      <c r="X868" s="161" t="s">
        <v>1642</v>
      </c>
      <c r="Y868" s="145" t="s">
        <v>1642</v>
      </c>
      <c r="Z868" s="49" t="s">
        <v>1642</v>
      </c>
      <c r="AA868" s="49" t="s">
        <v>1642</v>
      </c>
      <c r="AB868" s="49" t="s">
        <v>1642</v>
      </c>
      <c r="AC868" s="54" t="s">
        <v>1642</v>
      </c>
      <c r="AD868" s="48" t="s">
        <v>1642</v>
      </c>
      <c r="AE868" s="48" t="s">
        <v>1642</v>
      </c>
      <c r="AF868" s="163" t="s">
        <v>1642</v>
      </c>
    </row>
    <row r="869" spans="1:32" ht="18" hidden="1" customHeight="1" x14ac:dyDescent="0.25">
      <c r="A869" s="15" t="s">
        <v>976</v>
      </c>
      <c r="B869" s="17" t="s">
        <v>1642</v>
      </c>
      <c r="C869" s="96" t="s">
        <v>1642</v>
      </c>
      <c r="D869" s="21" t="s">
        <v>1642</v>
      </c>
      <c r="E869" s="17" t="s">
        <v>1642</v>
      </c>
      <c r="F869" s="17" t="s">
        <v>1642</v>
      </c>
      <c r="G869" s="17" t="s">
        <v>1642</v>
      </c>
      <c r="H869" s="97" t="s">
        <v>1642</v>
      </c>
      <c r="I869" s="145" t="s">
        <v>1642</v>
      </c>
      <c r="J869" s="49" t="s">
        <v>1642</v>
      </c>
      <c r="K869" s="49" t="s">
        <v>1642</v>
      </c>
      <c r="L869" s="49" t="s">
        <v>1642</v>
      </c>
      <c r="M869" s="49" t="s">
        <v>1642</v>
      </c>
      <c r="N869" s="49" t="s">
        <v>1642</v>
      </c>
      <c r="O869" s="54" t="s">
        <v>1642</v>
      </c>
      <c r="P869" s="160" t="s">
        <v>1642</v>
      </c>
      <c r="Q869" s="151" t="s">
        <v>1642</v>
      </c>
      <c r="R869" s="50" t="s">
        <v>1642</v>
      </c>
      <c r="S869" s="50" t="s">
        <v>1642</v>
      </c>
      <c r="T869" s="50" t="s">
        <v>1642</v>
      </c>
      <c r="U869" s="50" t="s">
        <v>1642</v>
      </c>
      <c r="V869" s="55" t="s">
        <v>1642</v>
      </c>
      <c r="W869" s="50" t="s">
        <v>1642</v>
      </c>
      <c r="X869" s="161" t="s">
        <v>1642</v>
      </c>
      <c r="Y869" s="145" t="s">
        <v>1642</v>
      </c>
      <c r="Z869" s="49" t="s">
        <v>1642</v>
      </c>
      <c r="AA869" s="49" t="s">
        <v>1642</v>
      </c>
      <c r="AB869" s="49" t="s">
        <v>1642</v>
      </c>
      <c r="AC869" s="54" t="s">
        <v>1642</v>
      </c>
      <c r="AD869" s="48" t="s">
        <v>1642</v>
      </c>
      <c r="AE869" s="48" t="s">
        <v>1642</v>
      </c>
      <c r="AF869" s="163" t="s">
        <v>1642</v>
      </c>
    </row>
    <row r="870" spans="1:32" ht="18" hidden="1" customHeight="1" x14ac:dyDescent="0.25">
      <c r="A870" s="18" t="s">
        <v>977</v>
      </c>
      <c r="B870" s="17" t="s">
        <v>1642</v>
      </c>
      <c r="C870" s="96" t="s">
        <v>1642</v>
      </c>
      <c r="D870" s="21" t="s">
        <v>1642</v>
      </c>
      <c r="E870" s="17" t="s">
        <v>1642</v>
      </c>
      <c r="F870" s="17" t="s">
        <v>1642</v>
      </c>
      <c r="G870" s="17" t="s">
        <v>1642</v>
      </c>
      <c r="H870" s="97" t="s">
        <v>1642</v>
      </c>
      <c r="I870" s="145" t="s">
        <v>1642</v>
      </c>
      <c r="J870" s="49" t="s">
        <v>1642</v>
      </c>
      <c r="K870" s="49" t="s">
        <v>1642</v>
      </c>
      <c r="L870" s="49" t="s">
        <v>1642</v>
      </c>
      <c r="M870" s="49" t="s">
        <v>1642</v>
      </c>
      <c r="N870" s="49" t="s">
        <v>1642</v>
      </c>
      <c r="O870" s="54" t="s">
        <v>1642</v>
      </c>
      <c r="P870" s="160" t="s">
        <v>1642</v>
      </c>
      <c r="Q870" s="151" t="s">
        <v>1642</v>
      </c>
      <c r="R870" s="50" t="s">
        <v>1642</v>
      </c>
      <c r="S870" s="50" t="s">
        <v>1642</v>
      </c>
      <c r="T870" s="50" t="s">
        <v>1642</v>
      </c>
      <c r="U870" s="50" t="s">
        <v>1642</v>
      </c>
      <c r="V870" s="55" t="s">
        <v>1642</v>
      </c>
      <c r="W870" s="50" t="s">
        <v>1642</v>
      </c>
      <c r="X870" s="161" t="s">
        <v>1642</v>
      </c>
      <c r="Y870" s="145" t="s">
        <v>1642</v>
      </c>
      <c r="Z870" s="49" t="s">
        <v>1642</v>
      </c>
      <c r="AA870" s="49" t="s">
        <v>1642</v>
      </c>
      <c r="AB870" s="49" t="s">
        <v>1642</v>
      </c>
      <c r="AC870" s="54" t="s">
        <v>1642</v>
      </c>
      <c r="AD870" s="48" t="s">
        <v>1642</v>
      </c>
      <c r="AE870" s="48" t="s">
        <v>1642</v>
      </c>
      <c r="AF870" s="163" t="s">
        <v>1642</v>
      </c>
    </row>
    <row r="871" spans="1:32" ht="18" hidden="1" customHeight="1" x14ac:dyDescent="0.25">
      <c r="A871" s="15" t="s">
        <v>978</v>
      </c>
      <c r="B871" s="17" t="s">
        <v>1642</v>
      </c>
      <c r="C871" s="96" t="s">
        <v>1642</v>
      </c>
      <c r="D871" s="21" t="s">
        <v>1642</v>
      </c>
      <c r="E871" s="17" t="s">
        <v>1642</v>
      </c>
      <c r="F871" s="17" t="s">
        <v>1642</v>
      </c>
      <c r="G871" s="17" t="s">
        <v>1642</v>
      </c>
      <c r="H871" s="97" t="s">
        <v>1642</v>
      </c>
      <c r="I871" s="145" t="s">
        <v>1642</v>
      </c>
      <c r="J871" s="49" t="s">
        <v>1642</v>
      </c>
      <c r="K871" s="49" t="s">
        <v>1642</v>
      </c>
      <c r="L871" s="49" t="s">
        <v>1642</v>
      </c>
      <c r="M871" s="49" t="s">
        <v>1642</v>
      </c>
      <c r="N871" s="49" t="s">
        <v>1642</v>
      </c>
      <c r="O871" s="54" t="s">
        <v>1642</v>
      </c>
      <c r="P871" s="160" t="s">
        <v>1642</v>
      </c>
      <c r="Q871" s="151" t="s">
        <v>1642</v>
      </c>
      <c r="R871" s="50" t="s">
        <v>1642</v>
      </c>
      <c r="S871" s="50" t="s">
        <v>1642</v>
      </c>
      <c r="T871" s="50" t="s">
        <v>1642</v>
      </c>
      <c r="U871" s="50" t="s">
        <v>1642</v>
      </c>
      <c r="V871" s="55" t="s">
        <v>1642</v>
      </c>
      <c r="W871" s="50" t="s">
        <v>1642</v>
      </c>
      <c r="X871" s="161" t="s">
        <v>1642</v>
      </c>
      <c r="Y871" s="145" t="s">
        <v>1642</v>
      </c>
      <c r="Z871" s="49" t="s">
        <v>1642</v>
      </c>
      <c r="AA871" s="49" t="s">
        <v>1642</v>
      </c>
      <c r="AB871" s="49" t="s">
        <v>1642</v>
      </c>
      <c r="AC871" s="54" t="s">
        <v>1642</v>
      </c>
      <c r="AD871" s="48" t="s">
        <v>1642</v>
      </c>
      <c r="AE871" s="48" t="s">
        <v>1642</v>
      </c>
      <c r="AF871" s="163" t="s">
        <v>1642</v>
      </c>
    </row>
    <row r="872" spans="1:32" ht="18" hidden="1" customHeight="1" x14ac:dyDescent="0.25">
      <c r="A872" s="18" t="s">
        <v>979</v>
      </c>
      <c r="B872" s="17" t="s">
        <v>1642</v>
      </c>
      <c r="C872" s="96" t="s">
        <v>1642</v>
      </c>
      <c r="D872" s="21" t="s">
        <v>1642</v>
      </c>
      <c r="E872" s="17" t="s">
        <v>1642</v>
      </c>
      <c r="F872" s="17" t="s">
        <v>1642</v>
      </c>
      <c r="G872" s="17" t="s">
        <v>1642</v>
      </c>
      <c r="H872" s="97" t="s">
        <v>1642</v>
      </c>
      <c r="I872" s="145" t="s">
        <v>1642</v>
      </c>
      <c r="J872" s="49" t="s">
        <v>1642</v>
      </c>
      <c r="K872" s="49" t="s">
        <v>1642</v>
      </c>
      <c r="L872" s="49" t="s">
        <v>1642</v>
      </c>
      <c r="M872" s="49" t="s">
        <v>1642</v>
      </c>
      <c r="N872" s="49" t="s">
        <v>1642</v>
      </c>
      <c r="O872" s="54" t="s">
        <v>1642</v>
      </c>
      <c r="P872" s="160" t="s">
        <v>1642</v>
      </c>
      <c r="Q872" s="151" t="s">
        <v>1642</v>
      </c>
      <c r="R872" s="50" t="s">
        <v>1642</v>
      </c>
      <c r="S872" s="50" t="s">
        <v>1642</v>
      </c>
      <c r="T872" s="50" t="s">
        <v>1642</v>
      </c>
      <c r="U872" s="50" t="s">
        <v>1642</v>
      </c>
      <c r="V872" s="55" t="s">
        <v>1642</v>
      </c>
      <c r="W872" s="50" t="s">
        <v>1642</v>
      </c>
      <c r="X872" s="161" t="s">
        <v>1642</v>
      </c>
      <c r="Y872" s="145" t="s">
        <v>1642</v>
      </c>
      <c r="Z872" s="49" t="s">
        <v>1642</v>
      </c>
      <c r="AA872" s="49" t="s">
        <v>1642</v>
      </c>
      <c r="AB872" s="49" t="s">
        <v>1642</v>
      </c>
      <c r="AC872" s="54" t="s">
        <v>1642</v>
      </c>
      <c r="AD872" s="48" t="s">
        <v>1642</v>
      </c>
      <c r="AE872" s="48" t="s">
        <v>1642</v>
      </c>
      <c r="AF872" s="163" t="s">
        <v>1642</v>
      </c>
    </row>
    <row r="873" spans="1:32" ht="18" hidden="1" customHeight="1" x14ac:dyDescent="0.25">
      <c r="A873" s="15" t="s">
        <v>980</v>
      </c>
      <c r="B873" s="17" t="s">
        <v>1642</v>
      </c>
      <c r="C873" s="96" t="s">
        <v>1642</v>
      </c>
      <c r="D873" s="21" t="s">
        <v>1642</v>
      </c>
      <c r="E873" s="17" t="s">
        <v>1642</v>
      </c>
      <c r="F873" s="17" t="s">
        <v>1642</v>
      </c>
      <c r="G873" s="17" t="s">
        <v>1642</v>
      </c>
      <c r="H873" s="97" t="s">
        <v>1642</v>
      </c>
      <c r="I873" s="145" t="s">
        <v>1642</v>
      </c>
      <c r="J873" s="49" t="s">
        <v>1642</v>
      </c>
      <c r="K873" s="49" t="s">
        <v>1642</v>
      </c>
      <c r="L873" s="49" t="s">
        <v>1642</v>
      </c>
      <c r="M873" s="49" t="s">
        <v>1642</v>
      </c>
      <c r="N873" s="49" t="s">
        <v>1642</v>
      </c>
      <c r="O873" s="54" t="s">
        <v>1642</v>
      </c>
      <c r="P873" s="160" t="s">
        <v>1642</v>
      </c>
      <c r="Q873" s="151" t="s">
        <v>1642</v>
      </c>
      <c r="R873" s="50" t="s">
        <v>1642</v>
      </c>
      <c r="S873" s="50" t="s">
        <v>1642</v>
      </c>
      <c r="T873" s="50" t="s">
        <v>1642</v>
      </c>
      <c r="U873" s="50" t="s">
        <v>1642</v>
      </c>
      <c r="V873" s="55" t="s">
        <v>1642</v>
      </c>
      <c r="W873" s="50" t="s">
        <v>1642</v>
      </c>
      <c r="X873" s="161" t="s">
        <v>1642</v>
      </c>
      <c r="Y873" s="145" t="s">
        <v>1642</v>
      </c>
      <c r="Z873" s="49" t="s">
        <v>1642</v>
      </c>
      <c r="AA873" s="49" t="s">
        <v>1642</v>
      </c>
      <c r="AB873" s="49" t="s">
        <v>1642</v>
      </c>
      <c r="AC873" s="54" t="s">
        <v>1642</v>
      </c>
      <c r="AD873" s="48" t="s">
        <v>1642</v>
      </c>
      <c r="AE873" s="48" t="s">
        <v>1642</v>
      </c>
      <c r="AF873" s="163" t="s">
        <v>1642</v>
      </c>
    </row>
    <row r="874" spans="1:32" ht="18" hidden="1" customHeight="1" x14ac:dyDescent="0.25">
      <c r="A874" s="18" t="s">
        <v>981</v>
      </c>
      <c r="B874" s="17" t="s">
        <v>1642</v>
      </c>
      <c r="C874" s="96" t="s">
        <v>1642</v>
      </c>
      <c r="D874" s="21" t="s">
        <v>1642</v>
      </c>
      <c r="E874" s="17" t="s">
        <v>1642</v>
      </c>
      <c r="F874" s="17" t="s">
        <v>1642</v>
      </c>
      <c r="G874" s="17" t="s">
        <v>1642</v>
      </c>
      <c r="H874" s="97" t="s">
        <v>1642</v>
      </c>
      <c r="I874" s="145" t="s">
        <v>1642</v>
      </c>
      <c r="J874" s="49" t="s">
        <v>1642</v>
      </c>
      <c r="K874" s="49" t="s">
        <v>1642</v>
      </c>
      <c r="L874" s="49" t="s">
        <v>1642</v>
      </c>
      <c r="M874" s="49" t="s">
        <v>1642</v>
      </c>
      <c r="N874" s="49" t="s">
        <v>1642</v>
      </c>
      <c r="O874" s="54" t="s">
        <v>1642</v>
      </c>
      <c r="P874" s="160" t="s">
        <v>1642</v>
      </c>
      <c r="Q874" s="151" t="s">
        <v>1642</v>
      </c>
      <c r="R874" s="50" t="s">
        <v>1642</v>
      </c>
      <c r="S874" s="50" t="s">
        <v>1642</v>
      </c>
      <c r="T874" s="50" t="s">
        <v>1642</v>
      </c>
      <c r="U874" s="50" t="s">
        <v>1642</v>
      </c>
      <c r="V874" s="55" t="s">
        <v>1642</v>
      </c>
      <c r="W874" s="50" t="s">
        <v>1642</v>
      </c>
      <c r="X874" s="161" t="s">
        <v>1642</v>
      </c>
      <c r="Y874" s="145" t="s">
        <v>1642</v>
      </c>
      <c r="Z874" s="49" t="s">
        <v>1642</v>
      </c>
      <c r="AA874" s="49" t="s">
        <v>1642</v>
      </c>
      <c r="AB874" s="49" t="s">
        <v>1642</v>
      </c>
      <c r="AC874" s="54" t="s">
        <v>1642</v>
      </c>
      <c r="AD874" s="48" t="s">
        <v>1642</v>
      </c>
      <c r="AE874" s="48" t="s">
        <v>1642</v>
      </c>
      <c r="AF874" s="163" t="s">
        <v>1642</v>
      </c>
    </row>
    <row r="875" spans="1:32" ht="18" hidden="1" customHeight="1" x14ac:dyDescent="0.25">
      <c r="A875" s="15" t="s">
        <v>982</v>
      </c>
      <c r="B875" s="17" t="s">
        <v>1642</v>
      </c>
      <c r="C875" s="96" t="s">
        <v>1642</v>
      </c>
      <c r="D875" s="21" t="s">
        <v>1642</v>
      </c>
      <c r="E875" s="17" t="s">
        <v>1642</v>
      </c>
      <c r="F875" s="17" t="s">
        <v>1642</v>
      </c>
      <c r="G875" s="17" t="s">
        <v>1642</v>
      </c>
      <c r="H875" s="97" t="s">
        <v>1642</v>
      </c>
      <c r="I875" s="145" t="s">
        <v>1642</v>
      </c>
      <c r="J875" s="49" t="s">
        <v>1642</v>
      </c>
      <c r="K875" s="49" t="s">
        <v>1642</v>
      </c>
      <c r="L875" s="49" t="s">
        <v>1642</v>
      </c>
      <c r="M875" s="49" t="s">
        <v>1642</v>
      </c>
      <c r="N875" s="49" t="s">
        <v>1642</v>
      </c>
      <c r="O875" s="54" t="s">
        <v>1642</v>
      </c>
      <c r="P875" s="160" t="s">
        <v>1642</v>
      </c>
      <c r="Q875" s="151" t="s">
        <v>1642</v>
      </c>
      <c r="R875" s="50" t="s">
        <v>1642</v>
      </c>
      <c r="S875" s="50" t="s">
        <v>1642</v>
      </c>
      <c r="T875" s="50" t="s">
        <v>1642</v>
      </c>
      <c r="U875" s="50" t="s">
        <v>1642</v>
      </c>
      <c r="V875" s="55" t="s">
        <v>1642</v>
      </c>
      <c r="W875" s="50" t="s">
        <v>1642</v>
      </c>
      <c r="X875" s="161" t="s">
        <v>1642</v>
      </c>
      <c r="Y875" s="145" t="s">
        <v>1642</v>
      </c>
      <c r="Z875" s="49" t="s">
        <v>1642</v>
      </c>
      <c r="AA875" s="49" t="s">
        <v>1642</v>
      </c>
      <c r="AB875" s="49" t="s">
        <v>1642</v>
      </c>
      <c r="AC875" s="54" t="s">
        <v>1642</v>
      </c>
      <c r="AD875" s="48" t="s">
        <v>1642</v>
      </c>
      <c r="AE875" s="48" t="s">
        <v>1642</v>
      </c>
      <c r="AF875" s="163" t="s">
        <v>1642</v>
      </c>
    </row>
    <row r="876" spans="1:32" ht="18" hidden="1" customHeight="1" x14ac:dyDescent="0.25">
      <c r="A876" s="18" t="s">
        <v>983</v>
      </c>
      <c r="B876" s="17" t="s">
        <v>1642</v>
      </c>
      <c r="C876" s="96" t="s">
        <v>1642</v>
      </c>
      <c r="D876" s="21" t="s">
        <v>1642</v>
      </c>
      <c r="E876" s="17" t="s">
        <v>1642</v>
      </c>
      <c r="F876" s="17" t="s">
        <v>1642</v>
      </c>
      <c r="G876" s="17" t="s">
        <v>1642</v>
      </c>
      <c r="H876" s="97" t="s">
        <v>1642</v>
      </c>
      <c r="I876" s="145" t="s">
        <v>1642</v>
      </c>
      <c r="J876" s="49" t="s">
        <v>1642</v>
      </c>
      <c r="K876" s="49" t="s">
        <v>1642</v>
      </c>
      <c r="L876" s="49" t="s">
        <v>1642</v>
      </c>
      <c r="M876" s="49" t="s">
        <v>1642</v>
      </c>
      <c r="N876" s="49" t="s">
        <v>1642</v>
      </c>
      <c r="O876" s="54" t="s">
        <v>1642</v>
      </c>
      <c r="P876" s="160" t="s">
        <v>1642</v>
      </c>
      <c r="Q876" s="151" t="s">
        <v>1642</v>
      </c>
      <c r="R876" s="50" t="s">
        <v>1642</v>
      </c>
      <c r="S876" s="50" t="s">
        <v>1642</v>
      </c>
      <c r="T876" s="50" t="s">
        <v>1642</v>
      </c>
      <c r="U876" s="50" t="s">
        <v>1642</v>
      </c>
      <c r="V876" s="55" t="s">
        <v>1642</v>
      </c>
      <c r="W876" s="50" t="s">
        <v>1642</v>
      </c>
      <c r="X876" s="161" t="s">
        <v>1642</v>
      </c>
      <c r="Y876" s="145" t="s">
        <v>1642</v>
      </c>
      <c r="Z876" s="49" t="s">
        <v>1642</v>
      </c>
      <c r="AA876" s="49" t="s">
        <v>1642</v>
      </c>
      <c r="AB876" s="49" t="s">
        <v>1642</v>
      </c>
      <c r="AC876" s="54" t="s">
        <v>1642</v>
      </c>
      <c r="AD876" s="48" t="s">
        <v>1642</v>
      </c>
      <c r="AE876" s="48" t="s">
        <v>1642</v>
      </c>
      <c r="AF876" s="163" t="s">
        <v>1642</v>
      </c>
    </row>
    <row r="877" spans="1:32" ht="18" hidden="1" customHeight="1" x14ac:dyDescent="0.25">
      <c r="A877" s="15" t="s">
        <v>984</v>
      </c>
      <c r="B877" s="17" t="s">
        <v>1642</v>
      </c>
      <c r="C877" s="96" t="s">
        <v>1642</v>
      </c>
      <c r="D877" s="21" t="s">
        <v>1642</v>
      </c>
      <c r="E877" s="17" t="s">
        <v>1642</v>
      </c>
      <c r="F877" s="17" t="s">
        <v>1642</v>
      </c>
      <c r="G877" s="17" t="s">
        <v>1642</v>
      </c>
      <c r="H877" s="97" t="s">
        <v>1642</v>
      </c>
      <c r="I877" s="145" t="s">
        <v>1642</v>
      </c>
      <c r="J877" s="49" t="s">
        <v>1642</v>
      </c>
      <c r="K877" s="49" t="s">
        <v>1642</v>
      </c>
      <c r="L877" s="49" t="s">
        <v>1642</v>
      </c>
      <c r="M877" s="49" t="s">
        <v>1642</v>
      </c>
      <c r="N877" s="49" t="s">
        <v>1642</v>
      </c>
      <c r="O877" s="54" t="s">
        <v>1642</v>
      </c>
      <c r="P877" s="160" t="s">
        <v>1642</v>
      </c>
      <c r="Q877" s="151" t="s">
        <v>1642</v>
      </c>
      <c r="R877" s="50" t="s">
        <v>1642</v>
      </c>
      <c r="S877" s="50" t="s">
        <v>1642</v>
      </c>
      <c r="T877" s="50" t="s">
        <v>1642</v>
      </c>
      <c r="U877" s="50" t="s">
        <v>1642</v>
      </c>
      <c r="V877" s="55" t="s">
        <v>1642</v>
      </c>
      <c r="W877" s="50" t="s">
        <v>1642</v>
      </c>
      <c r="X877" s="161" t="s">
        <v>1642</v>
      </c>
      <c r="Y877" s="145" t="s">
        <v>1642</v>
      </c>
      <c r="Z877" s="49" t="s">
        <v>1642</v>
      </c>
      <c r="AA877" s="49" t="s">
        <v>1642</v>
      </c>
      <c r="AB877" s="49" t="s">
        <v>1642</v>
      </c>
      <c r="AC877" s="54" t="s">
        <v>1642</v>
      </c>
      <c r="AD877" s="48" t="s">
        <v>1642</v>
      </c>
      <c r="AE877" s="48" t="s">
        <v>1642</v>
      </c>
      <c r="AF877" s="163" t="s">
        <v>1642</v>
      </c>
    </row>
    <row r="878" spans="1:32" ht="18" hidden="1" customHeight="1" x14ac:dyDescent="0.25">
      <c r="A878" s="18" t="s">
        <v>985</v>
      </c>
      <c r="B878" s="17" t="s">
        <v>1642</v>
      </c>
      <c r="C878" s="96" t="s">
        <v>1642</v>
      </c>
      <c r="D878" s="21" t="s">
        <v>1642</v>
      </c>
      <c r="E878" s="17" t="s">
        <v>1642</v>
      </c>
      <c r="F878" s="17" t="s">
        <v>1642</v>
      </c>
      <c r="G878" s="17" t="s">
        <v>1642</v>
      </c>
      <c r="H878" s="97" t="s">
        <v>1642</v>
      </c>
      <c r="I878" s="145" t="s">
        <v>1642</v>
      </c>
      <c r="J878" s="49" t="s">
        <v>1642</v>
      </c>
      <c r="K878" s="49" t="s">
        <v>1642</v>
      </c>
      <c r="L878" s="49" t="s">
        <v>1642</v>
      </c>
      <c r="M878" s="49" t="s">
        <v>1642</v>
      </c>
      <c r="N878" s="49" t="s">
        <v>1642</v>
      </c>
      <c r="O878" s="54" t="s">
        <v>1642</v>
      </c>
      <c r="P878" s="160" t="s">
        <v>1642</v>
      </c>
      <c r="Q878" s="151" t="s">
        <v>1642</v>
      </c>
      <c r="R878" s="50" t="s">
        <v>1642</v>
      </c>
      <c r="S878" s="50" t="s">
        <v>1642</v>
      </c>
      <c r="T878" s="50" t="s">
        <v>1642</v>
      </c>
      <c r="U878" s="50" t="s">
        <v>1642</v>
      </c>
      <c r="V878" s="55" t="s">
        <v>1642</v>
      </c>
      <c r="W878" s="50" t="s">
        <v>1642</v>
      </c>
      <c r="X878" s="161" t="s">
        <v>1642</v>
      </c>
      <c r="Y878" s="145" t="s">
        <v>1642</v>
      </c>
      <c r="Z878" s="49" t="s">
        <v>1642</v>
      </c>
      <c r="AA878" s="49" t="s">
        <v>1642</v>
      </c>
      <c r="AB878" s="49" t="s">
        <v>1642</v>
      </c>
      <c r="AC878" s="54" t="s">
        <v>1642</v>
      </c>
      <c r="AD878" s="48" t="s">
        <v>1642</v>
      </c>
      <c r="AE878" s="48" t="s">
        <v>1642</v>
      </c>
      <c r="AF878" s="163" t="s">
        <v>1642</v>
      </c>
    </row>
    <row r="879" spans="1:32" ht="18" hidden="1" customHeight="1" x14ac:dyDescent="0.25">
      <c r="A879" s="15" t="s">
        <v>986</v>
      </c>
      <c r="B879" s="17" t="s">
        <v>1642</v>
      </c>
      <c r="C879" s="96" t="s">
        <v>1642</v>
      </c>
      <c r="D879" s="21" t="s">
        <v>1642</v>
      </c>
      <c r="E879" s="17" t="s">
        <v>1642</v>
      </c>
      <c r="F879" s="17" t="s">
        <v>1642</v>
      </c>
      <c r="G879" s="17" t="s">
        <v>1642</v>
      </c>
      <c r="H879" s="97" t="s">
        <v>1642</v>
      </c>
      <c r="I879" s="145" t="s">
        <v>1642</v>
      </c>
      <c r="J879" s="49" t="s">
        <v>1642</v>
      </c>
      <c r="K879" s="49" t="s">
        <v>1642</v>
      </c>
      <c r="L879" s="49" t="s">
        <v>1642</v>
      </c>
      <c r="M879" s="49" t="s">
        <v>1642</v>
      </c>
      <c r="N879" s="49" t="s">
        <v>1642</v>
      </c>
      <c r="O879" s="54" t="s">
        <v>1642</v>
      </c>
      <c r="P879" s="160" t="s">
        <v>1642</v>
      </c>
      <c r="Q879" s="151" t="s">
        <v>1642</v>
      </c>
      <c r="R879" s="50" t="s">
        <v>1642</v>
      </c>
      <c r="S879" s="50" t="s">
        <v>1642</v>
      </c>
      <c r="T879" s="50" t="s">
        <v>1642</v>
      </c>
      <c r="U879" s="50" t="s">
        <v>1642</v>
      </c>
      <c r="V879" s="55" t="s">
        <v>1642</v>
      </c>
      <c r="W879" s="50" t="s">
        <v>1642</v>
      </c>
      <c r="X879" s="161" t="s">
        <v>1642</v>
      </c>
      <c r="Y879" s="145" t="s">
        <v>1642</v>
      </c>
      <c r="Z879" s="49" t="s">
        <v>1642</v>
      </c>
      <c r="AA879" s="49" t="s">
        <v>1642</v>
      </c>
      <c r="AB879" s="49" t="s">
        <v>1642</v>
      </c>
      <c r="AC879" s="54" t="s">
        <v>1642</v>
      </c>
      <c r="AD879" s="48" t="s">
        <v>1642</v>
      </c>
      <c r="AE879" s="48" t="s">
        <v>1642</v>
      </c>
      <c r="AF879" s="163" t="s">
        <v>1642</v>
      </c>
    </row>
    <row r="880" spans="1:32" ht="18" hidden="1" customHeight="1" x14ac:dyDescent="0.25">
      <c r="A880" s="18" t="s">
        <v>987</v>
      </c>
      <c r="B880" s="17" t="s">
        <v>1642</v>
      </c>
      <c r="C880" s="96" t="s">
        <v>1642</v>
      </c>
      <c r="D880" s="21" t="s">
        <v>1642</v>
      </c>
      <c r="E880" s="17" t="s">
        <v>1642</v>
      </c>
      <c r="F880" s="17" t="s">
        <v>1642</v>
      </c>
      <c r="G880" s="17" t="s">
        <v>1642</v>
      </c>
      <c r="H880" s="97" t="s">
        <v>1642</v>
      </c>
      <c r="I880" s="145" t="s">
        <v>1642</v>
      </c>
      <c r="J880" s="49" t="s">
        <v>1642</v>
      </c>
      <c r="K880" s="49" t="s">
        <v>1642</v>
      </c>
      <c r="L880" s="49" t="s">
        <v>1642</v>
      </c>
      <c r="M880" s="49" t="s">
        <v>1642</v>
      </c>
      <c r="N880" s="49" t="s">
        <v>1642</v>
      </c>
      <c r="O880" s="54" t="s">
        <v>1642</v>
      </c>
      <c r="P880" s="160" t="s">
        <v>1642</v>
      </c>
      <c r="Q880" s="151" t="s">
        <v>1642</v>
      </c>
      <c r="R880" s="50" t="s">
        <v>1642</v>
      </c>
      <c r="S880" s="50" t="s">
        <v>1642</v>
      </c>
      <c r="T880" s="50" t="s">
        <v>1642</v>
      </c>
      <c r="U880" s="50" t="s">
        <v>1642</v>
      </c>
      <c r="V880" s="55" t="s">
        <v>1642</v>
      </c>
      <c r="W880" s="50" t="s">
        <v>1642</v>
      </c>
      <c r="X880" s="161" t="s">
        <v>1642</v>
      </c>
      <c r="Y880" s="145" t="s">
        <v>1642</v>
      </c>
      <c r="Z880" s="49" t="s">
        <v>1642</v>
      </c>
      <c r="AA880" s="49" t="s">
        <v>1642</v>
      </c>
      <c r="AB880" s="49" t="s">
        <v>1642</v>
      </c>
      <c r="AC880" s="54" t="s">
        <v>1642</v>
      </c>
      <c r="AD880" s="48" t="s">
        <v>1642</v>
      </c>
      <c r="AE880" s="48" t="s">
        <v>1642</v>
      </c>
      <c r="AF880" s="163" t="s">
        <v>1642</v>
      </c>
    </row>
    <row r="881" spans="1:32" ht="18" hidden="1" customHeight="1" x14ac:dyDescent="0.25">
      <c r="A881" s="15" t="s">
        <v>988</v>
      </c>
      <c r="B881" s="17" t="s">
        <v>1642</v>
      </c>
      <c r="C881" s="96" t="s">
        <v>1642</v>
      </c>
      <c r="D881" s="21" t="s">
        <v>1642</v>
      </c>
      <c r="E881" s="17" t="s">
        <v>1642</v>
      </c>
      <c r="F881" s="17" t="s">
        <v>1642</v>
      </c>
      <c r="G881" s="17" t="s">
        <v>1642</v>
      </c>
      <c r="H881" s="97" t="s">
        <v>1642</v>
      </c>
      <c r="I881" s="145" t="s">
        <v>1642</v>
      </c>
      <c r="J881" s="49" t="s">
        <v>1642</v>
      </c>
      <c r="K881" s="49" t="s">
        <v>1642</v>
      </c>
      <c r="L881" s="49" t="s">
        <v>1642</v>
      </c>
      <c r="M881" s="49" t="s">
        <v>1642</v>
      </c>
      <c r="N881" s="49" t="s">
        <v>1642</v>
      </c>
      <c r="O881" s="54" t="s">
        <v>1642</v>
      </c>
      <c r="P881" s="160" t="s">
        <v>1642</v>
      </c>
      <c r="Q881" s="151" t="s">
        <v>1642</v>
      </c>
      <c r="R881" s="50" t="s">
        <v>1642</v>
      </c>
      <c r="S881" s="50" t="s">
        <v>1642</v>
      </c>
      <c r="T881" s="50" t="s">
        <v>1642</v>
      </c>
      <c r="U881" s="50" t="s">
        <v>1642</v>
      </c>
      <c r="V881" s="55" t="s">
        <v>1642</v>
      </c>
      <c r="W881" s="50" t="s">
        <v>1642</v>
      </c>
      <c r="X881" s="161" t="s">
        <v>1642</v>
      </c>
      <c r="Y881" s="145" t="s">
        <v>1642</v>
      </c>
      <c r="Z881" s="49" t="s">
        <v>1642</v>
      </c>
      <c r="AA881" s="49" t="s">
        <v>1642</v>
      </c>
      <c r="AB881" s="49" t="s">
        <v>1642</v>
      </c>
      <c r="AC881" s="54" t="s">
        <v>1642</v>
      </c>
      <c r="AD881" s="48" t="s">
        <v>1642</v>
      </c>
      <c r="AE881" s="48" t="s">
        <v>1642</v>
      </c>
      <c r="AF881" s="163" t="s">
        <v>1642</v>
      </c>
    </row>
    <row r="882" spans="1:32" ht="18" hidden="1" customHeight="1" x14ac:dyDescent="0.25">
      <c r="A882" s="18" t="s">
        <v>989</v>
      </c>
      <c r="B882" s="17" t="s">
        <v>1642</v>
      </c>
      <c r="C882" s="96" t="s">
        <v>1642</v>
      </c>
      <c r="D882" s="21" t="s">
        <v>1642</v>
      </c>
      <c r="E882" s="17" t="s">
        <v>1642</v>
      </c>
      <c r="F882" s="17" t="s">
        <v>1642</v>
      </c>
      <c r="G882" s="17" t="s">
        <v>1642</v>
      </c>
      <c r="H882" s="97" t="s">
        <v>1642</v>
      </c>
      <c r="I882" s="145" t="s">
        <v>1642</v>
      </c>
      <c r="J882" s="49" t="s">
        <v>1642</v>
      </c>
      <c r="K882" s="49" t="s">
        <v>1642</v>
      </c>
      <c r="L882" s="49" t="s">
        <v>1642</v>
      </c>
      <c r="M882" s="49" t="s">
        <v>1642</v>
      </c>
      <c r="N882" s="49" t="s">
        <v>1642</v>
      </c>
      <c r="O882" s="54" t="s">
        <v>1642</v>
      </c>
      <c r="P882" s="160" t="s">
        <v>1642</v>
      </c>
      <c r="Q882" s="151" t="s">
        <v>1642</v>
      </c>
      <c r="R882" s="50" t="s">
        <v>1642</v>
      </c>
      <c r="S882" s="50" t="s">
        <v>1642</v>
      </c>
      <c r="T882" s="50" t="s">
        <v>1642</v>
      </c>
      <c r="U882" s="50" t="s">
        <v>1642</v>
      </c>
      <c r="V882" s="55" t="s">
        <v>1642</v>
      </c>
      <c r="W882" s="50" t="s">
        <v>1642</v>
      </c>
      <c r="X882" s="161" t="s">
        <v>1642</v>
      </c>
      <c r="Y882" s="145" t="s">
        <v>1642</v>
      </c>
      <c r="Z882" s="49" t="s">
        <v>1642</v>
      </c>
      <c r="AA882" s="49" t="s">
        <v>1642</v>
      </c>
      <c r="AB882" s="49" t="s">
        <v>1642</v>
      </c>
      <c r="AC882" s="54" t="s">
        <v>1642</v>
      </c>
      <c r="AD882" s="48" t="s">
        <v>1642</v>
      </c>
      <c r="AE882" s="48" t="s">
        <v>1642</v>
      </c>
      <c r="AF882" s="163" t="s">
        <v>1642</v>
      </c>
    </row>
    <row r="883" spans="1:32" ht="18" hidden="1" customHeight="1" x14ac:dyDescent="0.25">
      <c r="A883" s="15" t="s">
        <v>990</v>
      </c>
      <c r="B883" s="17" t="s">
        <v>1642</v>
      </c>
      <c r="C883" s="96" t="s">
        <v>1642</v>
      </c>
      <c r="D883" s="21" t="s">
        <v>1642</v>
      </c>
      <c r="E883" s="17" t="s">
        <v>1642</v>
      </c>
      <c r="F883" s="17" t="s">
        <v>1642</v>
      </c>
      <c r="G883" s="17" t="s">
        <v>1642</v>
      </c>
      <c r="H883" s="97" t="s">
        <v>1642</v>
      </c>
      <c r="I883" s="145" t="s">
        <v>1642</v>
      </c>
      <c r="J883" s="49" t="s">
        <v>1642</v>
      </c>
      <c r="K883" s="49" t="s">
        <v>1642</v>
      </c>
      <c r="L883" s="49" t="s">
        <v>1642</v>
      </c>
      <c r="M883" s="49" t="s">
        <v>1642</v>
      </c>
      <c r="N883" s="49" t="s">
        <v>1642</v>
      </c>
      <c r="O883" s="54" t="s">
        <v>1642</v>
      </c>
      <c r="P883" s="160" t="s">
        <v>1642</v>
      </c>
      <c r="Q883" s="151" t="s">
        <v>1642</v>
      </c>
      <c r="R883" s="50" t="s">
        <v>1642</v>
      </c>
      <c r="S883" s="50" t="s">
        <v>1642</v>
      </c>
      <c r="T883" s="50" t="s">
        <v>1642</v>
      </c>
      <c r="U883" s="50" t="s">
        <v>1642</v>
      </c>
      <c r="V883" s="55" t="s">
        <v>1642</v>
      </c>
      <c r="W883" s="50" t="s">
        <v>1642</v>
      </c>
      <c r="X883" s="161" t="s">
        <v>1642</v>
      </c>
      <c r="Y883" s="145" t="s">
        <v>1642</v>
      </c>
      <c r="Z883" s="49" t="s">
        <v>1642</v>
      </c>
      <c r="AA883" s="49" t="s">
        <v>1642</v>
      </c>
      <c r="AB883" s="49" t="s">
        <v>1642</v>
      </c>
      <c r="AC883" s="54" t="s">
        <v>1642</v>
      </c>
      <c r="AD883" s="48" t="s">
        <v>1642</v>
      </c>
      <c r="AE883" s="48" t="s">
        <v>1642</v>
      </c>
      <c r="AF883" s="163" t="s">
        <v>1642</v>
      </c>
    </row>
    <row r="884" spans="1:32" ht="18" hidden="1" customHeight="1" x14ac:dyDescent="0.25">
      <c r="A884" s="18" t="s">
        <v>991</v>
      </c>
      <c r="B884" s="17" t="s">
        <v>1642</v>
      </c>
      <c r="C884" s="96" t="s">
        <v>1642</v>
      </c>
      <c r="D884" s="21" t="s">
        <v>1642</v>
      </c>
      <c r="E884" s="17" t="s">
        <v>1642</v>
      </c>
      <c r="F884" s="17" t="s">
        <v>1642</v>
      </c>
      <c r="G884" s="17" t="s">
        <v>1642</v>
      </c>
      <c r="H884" s="97" t="s">
        <v>1642</v>
      </c>
      <c r="I884" s="145" t="s">
        <v>1642</v>
      </c>
      <c r="J884" s="49" t="s">
        <v>1642</v>
      </c>
      <c r="K884" s="49" t="s">
        <v>1642</v>
      </c>
      <c r="L884" s="49" t="s">
        <v>1642</v>
      </c>
      <c r="M884" s="49" t="s">
        <v>1642</v>
      </c>
      <c r="N884" s="49" t="s">
        <v>1642</v>
      </c>
      <c r="O884" s="54" t="s">
        <v>1642</v>
      </c>
      <c r="P884" s="160" t="s">
        <v>1642</v>
      </c>
      <c r="Q884" s="151" t="s">
        <v>1642</v>
      </c>
      <c r="R884" s="50" t="s">
        <v>1642</v>
      </c>
      <c r="S884" s="50" t="s">
        <v>1642</v>
      </c>
      <c r="T884" s="50" t="s">
        <v>1642</v>
      </c>
      <c r="U884" s="50" t="s">
        <v>1642</v>
      </c>
      <c r="V884" s="55" t="s">
        <v>1642</v>
      </c>
      <c r="W884" s="50" t="s">
        <v>1642</v>
      </c>
      <c r="X884" s="161" t="s">
        <v>1642</v>
      </c>
      <c r="Y884" s="145" t="s">
        <v>1642</v>
      </c>
      <c r="Z884" s="49" t="s">
        <v>1642</v>
      </c>
      <c r="AA884" s="49" t="s">
        <v>1642</v>
      </c>
      <c r="AB884" s="49" t="s">
        <v>1642</v>
      </c>
      <c r="AC884" s="54" t="s">
        <v>1642</v>
      </c>
      <c r="AD884" s="48" t="s">
        <v>1642</v>
      </c>
      <c r="AE884" s="48" t="s">
        <v>1642</v>
      </c>
      <c r="AF884" s="163" t="s">
        <v>1642</v>
      </c>
    </row>
    <row r="885" spans="1:32" ht="18" hidden="1" customHeight="1" x14ac:dyDescent="0.25">
      <c r="A885" s="15" t="s">
        <v>992</v>
      </c>
      <c r="B885" s="17" t="s">
        <v>1642</v>
      </c>
      <c r="C885" s="96" t="s">
        <v>1642</v>
      </c>
      <c r="D885" s="21" t="s">
        <v>1642</v>
      </c>
      <c r="E885" s="17" t="s">
        <v>1642</v>
      </c>
      <c r="F885" s="17" t="s">
        <v>1642</v>
      </c>
      <c r="G885" s="17" t="s">
        <v>1642</v>
      </c>
      <c r="H885" s="97" t="s">
        <v>1642</v>
      </c>
      <c r="I885" s="145" t="s">
        <v>1642</v>
      </c>
      <c r="J885" s="49" t="s">
        <v>1642</v>
      </c>
      <c r="K885" s="49" t="s">
        <v>1642</v>
      </c>
      <c r="L885" s="49" t="s">
        <v>1642</v>
      </c>
      <c r="M885" s="49" t="s">
        <v>1642</v>
      </c>
      <c r="N885" s="49" t="s">
        <v>1642</v>
      </c>
      <c r="O885" s="54" t="s">
        <v>1642</v>
      </c>
      <c r="P885" s="160" t="s">
        <v>1642</v>
      </c>
      <c r="Q885" s="151" t="s">
        <v>1642</v>
      </c>
      <c r="R885" s="50" t="s">
        <v>1642</v>
      </c>
      <c r="S885" s="50" t="s">
        <v>1642</v>
      </c>
      <c r="T885" s="50" t="s">
        <v>1642</v>
      </c>
      <c r="U885" s="50" t="s">
        <v>1642</v>
      </c>
      <c r="V885" s="55" t="s">
        <v>1642</v>
      </c>
      <c r="W885" s="50" t="s">
        <v>1642</v>
      </c>
      <c r="X885" s="161" t="s">
        <v>1642</v>
      </c>
      <c r="Y885" s="145" t="s">
        <v>1642</v>
      </c>
      <c r="Z885" s="49" t="s">
        <v>1642</v>
      </c>
      <c r="AA885" s="49" t="s">
        <v>1642</v>
      </c>
      <c r="AB885" s="49" t="s">
        <v>1642</v>
      </c>
      <c r="AC885" s="54" t="s">
        <v>1642</v>
      </c>
      <c r="AD885" s="48" t="s">
        <v>1642</v>
      </c>
      <c r="AE885" s="48" t="s">
        <v>1642</v>
      </c>
      <c r="AF885" s="163" t="s">
        <v>1642</v>
      </c>
    </row>
    <row r="886" spans="1:32" ht="18" hidden="1" customHeight="1" x14ac:dyDescent="0.25">
      <c r="A886" s="18" t="s">
        <v>993</v>
      </c>
      <c r="B886" s="17" t="s">
        <v>1642</v>
      </c>
      <c r="C886" s="96" t="s">
        <v>1642</v>
      </c>
      <c r="D886" s="21" t="s">
        <v>1642</v>
      </c>
      <c r="E886" s="17" t="s">
        <v>1642</v>
      </c>
      <c r="F886" s="17" t="s">
        <v>1642</v>
      </c>
      <c r="G886" s="17" t="s">
        <v>1642</v>
      </c>
      <c r="H886" s="97" t="s">
        <v>1642</v>
      </c>
      <c r="I886" s="145" t="s">
        <v>1642</v>
      </c>
      <c r="J886" s="49" t="s">
        <v>1642</v>
      </c>
      <c r="K886" s="49" t="s">
        <v>1642</v>
      </c>
      <c r="L886" s="49" t="s">
        <v>1642</v>
      </c>
      <c r="M886" s="49" t="s">
        <v>1642</v>
      </c>
      <c r="N886" s="49" t="s">
        <v>1642</v>
      </c>
      <c r="O886" s="54" t="s">
        <v>1642</v>
      </c>
      <c r="P886" s="160" t="s">
        <v>1642</v>
      </c>
      <c r="Q886" s="151" t="s">
        <v>1642</v>
      </c>
      <c r="R886" s="50" t="s">
        <v>1642</v>
      </c>
      <c r="S886" s="50" t="s">
        <v>1642</v>
      </c>
      <c r="T886" s="50" t="s">
        <v>1642</v>
      </c>
      <c r="U886" s="50" t="s">
        <v>1642</v>
      </c>
      <c r="V886" s="55" t="s">
        <v>1642</v>
      </c>
      <c r="W886" s="50" t="s">
        <v>1642</v>
      </c>
      <c r="X886" s="161" t="s">
        <v>1642</v>
      </c>
      <c r="Y886" s="145" t="s">
        <v>1642</v>
      </c>
      <c r="Z886" s="49" t="s">
        <v>1642</v>
      </c>
      <c r="AA886" s="49" t="s">
        <v>1642</v>
      </c>
      <c r="AB886" s="49" t="s">
        <v>1642</v>
      </c>
      <c r="AC886" s="54" t="s">
        <v>1642</v>
      </c>
      <c r="AD886" s="48" t="s">
        <v>1642</v>
      </c>
      <c r="AE886" s="48" t="s">
        <v>1642</v>
      </c>
      <c r="AF886" s="163" t="s">
        <v>1642</v>
      </c>
    </row>
    <row r="887" spans="1:32" ht="18" hidden="1" customHeight="1" x14ac:dyDescent="0.25">
      <c r="A887" s="15" t="s">
        <v>994</v>
      </c>
      <c r="B887" s="17" t="s">
        <v>1642</v>
      </c>
      <c r="C887" s="96" t="s">
        <v>1642</v>
      </c>
      <c r="D887" s="21" t="s">
        <v>1642</v>
      </c>
      <c r="E887" s="17" t="s">
        <v>1642</v>
      </c>
      <c r="F887" s="17" t="s">
        <v>1642</v>
      </c>
      <c r="G887" s="17" t="s">
        <v>1642</v>
      </c>
      <c r="H887" s="97" t="s">
        <v>1642</v>
      </c>
      <c r="I887" s="145" t="s">
        <v>1642</v>
      </c>
      <c r="J887" s="49" t="s">
        <v>1642</v>
      </c>
      <c r="K887" s="49" t="s">
        <v>1642</v>
      </c>
      <c r="L887" s="49" t="s">
        <v>1642</v>
      </c>
      <c r="M887" s="49" t="s">
        <v>1642</v>
      </c>
      <c r="N887" s="49" t="s">
        <v>1642</v>
      </c>
      <c r="O887" s="54" t="s">
        <v>1642</v>
      </c>
      <c r="P887" s="160" t="s">
        <v>1642</v>
      </c>
      <c r="Q887" s="151" t="s">
        <v>1642</v>
      </c>
      <c r="R887" s="50" t="s">
        <v>1642</v>
      </c>
      <c r="S887" s="50" t="s">
        <v>1642</v>
      </c>
      <c r="T887" s="50" t="s">
        <v>1642</v>
      </c>
      <c r="U887" s="50" t="s">
        <v>1642</v>
      </c>
      <c r="V887" s="55" t="s">
        <v>1642</v>
      </c>
      <c r="W887" s="50" t="s">
        <v>1642</v>
      </c>
      <c r="X887" s="161" t="s">
        <v>1642</v>
      </c>
      <c r="Y887" s="145" t="s">
        <v>1642</v>
      </c>
      <c r="Z887" s="49" t="s">
        <v>1642</v>
      </c>
      <c r="AA887" s="49" t="s">
        <v>1642</v>
      </c>
      <c r="AB887" s="49" t="s">
        <v>1642</v>
      </c>
      <c r="AC887" s="54" t="s">
        <v>1642</v>
      </c>
      <c r="AD887" s="48" t="s">
        <v>1642</v>
      </c>
      <c r="AE887" s="48" t="s">
        <v>1642</v>
      </c>
      <c r="AF887" s="163" t="s">
        <v>1642</v>
      </c>
    </row>
    <row r="888" spans="1:32" ht="18" hidden="1" customHeight="1" x14ac:dyDescent="0.25">
      <c r="A888" s="18" t="s">
        <v>995</v>
      </c>
      <c r="B888" s="17" t="s">
        <v>1642</v>
      </c>
      <c r="C888" s="96" t="s">
        <v>1642</v>
      </c>
      <c r="D888" s="21" t="s">
        <v>1642</v>
      </c>
      <c r="E888" s="17" t="s">
        <v>1642</v>
      </c>
      <c r="F888" s="17" t="s">
        <v>1642</v>
      </c>
      <c r="G888" s="17" t="s">
        <v>1642</v>
      </c>
      <c r="H888" s="97" t="s">
        <v>1642</v>
      </c>
      <c r="I888" s="145" t="s">
        <v>1642</v>
      </c>
      <c r="J888" s="49" t="s">
        <v>1642</v>
      </c>
      <c r="K888" s="49" t="s">
        <v>1642</v>
      </c>
      <c r="L888" s="49" t="s">
        <v>1642</v>
      </c>
      <c r="M888" s="49" t="s">
        <v>1642</v>
      </c>
      <c r="N888" s="49" t="s">
        <v>1642</v>
      </c>
      <c r="O888" s="54" t="s">
        <v>1642</v>
      </c>
      <c r="P888" s="160" t="s">
        <v>1642</v>
      </c>
      <c r="Q888" s="151" t="s">
        <v>1642</v>
      </c>
      <c r="R888" s="50" t="s">
        <v>1642</v>
      </c>
      <c r="S888" s="50" t="s">
        <v>1642</v>
      </c>
      <c r="T888" s="50" t="s">
        <v>1642</v>
      </c>
      <c r="U888" s="50" t="s">
        <v>1642</v>
      </c>
      <c r="V888" s="55" t="s">
        <v>1642</v>
      </c>
      <c r="W888" s="50" t="s">
        <v>1642</v>
      </c>
      <c r="X888" s="161" t="s">
        <v>1642</v>
      </c>
      <c r="Y888" s="145" t="s">
        <v>1642</v>
      </c>
      <c r="Z888" s="49" t="s">
        <v>1642</v>
      </c>
      <c r="AA888" s="49" t="s">
        <v>1642</v>
      </c>
      <c r="AB888" s="49" t="s">
        <v>1642</v>
      </c>
      <c r="AC888" s="54" t="s">
        <v>1642</v>
      </c>
      <c r="AD888" s="48" t="s">
        <v>1642</v>
      </c>
      <c r="AE888" s="48" t="s">
        <v>1642</v>
      </c>
      <c r="AF888" s="163" t="s">
        <v>1642</v>
      </c>
    </row>
    <row r="889" spans="1:32" ht="18" hidden="1" customHeight="1" x14ac:dyDescent="0.25">
      <c r="A889" s="15" t="s">
        <v>996</v>
      </c>
      <c r="B889" s="17" t="s">
        <v>1642</v>
      </c>
      <c r="C889" s="96" t="s">
        <v>1642</v>
      </c>
      <c r="D889" s="21" t="s">
        <v>1642</v>
      </c>
      <c r="E889" s="17" t="s">
        <v>1642</v>
      </c>
      <c r="F889" s="17" t="s">
        <v>1642</v>
      </c>
      <c r="G889" s="17" t="s">
        <v>1642</v>
      </c>
      <c r="H889" s="97" t="s">
        <v>1642</v>
      </c>
      <c r="I889" s="145" t="s">
        <v>1642</v>
      </c>
      <c r="J889" s="49" t="s">
        <v>1642</v>
      </c>
      <c r="K889" s="49" t="s">
        <v>1642</v>
      </c>
      <c r="L889" s="49" t="s">
        <v>1642</v>
      </c>
      <c r="M889" s="49" t="s">
        <v>1642</v>
      </c>
      <c r="N889" s="49" t="s">
        <v>1642</v>
      </c>
      <c r="O889" s="54" t="s">
        <v>1642</v>
      </c>
      <c r="P889" s="160" t="s">
        <v>1642</v>
      </c>
      <c r="Q889" s="151" t="s">
        <v>1642</v>
      </c>
      <c r="R889" s="50" t="s">
        <v>1642</v>
      </c>
      <c r="S889" s="50" t="s">
        <v>1642</v>
      </c>
      <c r="T889" s="50" t="s">
        <v>1642</v>
      </c>
      <c r="U889" s="50" t="s">
        <v>1642</v>
      </c>
      <c r="V889" s="55" t="s">
        <v>1642</v>
      </c>
      <c r="W889" s="50" t="s">
        <v>1642</v>
      </c>
      <c r="X889" s="161" t="s">
        <v>1642</v>
      </c>
      <c r="Y889" s="145" t="s">
        <v>1642</v>
      </c>
      <c r="Z889" s="49" t="s">
        <v>1642</v>
      </c>
      <c r="AA889" s="49" t="s">
        <v>1642</v>
      </c>
      <c r="AB889" s="49" t="s">
        <v>1642</v>
      </c>
      <c r="AC889" s="54" t="s">
        <v>1642</v>
      </c>
      <c r="AD889" s="48" t="s">
        <v>1642</v>
      </c>
      <c r="AE889" s="48" t="s">
        <v>1642</v>
      </c>
      <c r="AF889" s="163" t="s">
        <v>1642</v>
      </c>
    </row>
    <row r="890" spans="1:32" ht="18" hidden="1" customHeight="1" x14ac:dyDescent="0.25">
      <c r="A890" s="18" t="s">
        <v>997</v>
      </c>
      <c r="B890" s="17" t="s">
        <v>1642</v>
      </c>
      <c r="C890" s="96" t="s">
        <v>1642</v>
      </c>
      <c r="D890" s="21" t="s">
        <v>1642</v>
      </c>
      <c r="E890" s="17" t="s">
        <v>1642</v>
      </c>
      <c r="F890" s="17" t="s">
        <v>1642</v>
      </c>
      <c r="G890" s="17" t="s">
        <v>1642</v>
      </c>
      <c r="H890" s="97" t="s">
        <v>1642</v>
      </c>
      <c r="I890" s="145" t="s">
        <v>1642</v>
      </c>
      <c r="J890" s="49" t="s">
        <v>1642</v>
      </c>
      <c r="K890" s="49" t="s">
        <v>1642</v>
      </c>
      <c r="L890" s="49" t="s">
        <v>1642</v>
      </c>
      <c r="M890" s="49" t="s">
        <v>1642</v>
      </c>
      <c r="N890" s="49" t="s">
        <v>1642</v>
      </c>
      <c r="O890" s="54" t="s">
        <v>1642</v>
      </c>
      <c r="P890" s="160" t="s">
        <v>1642</v>
      </c>
      <c r="Q890" s="151" t="s">
        <v>1642</v>
      </c>
      <c r="R890" s="50" t="s">
        <v>1642</v>
      </c>
      <c r="S890" s="50" t="s">
        <v>1642</v>
      </c>
      <c r="T890" s="50" t="s">
        <v>1642</v>
      </c>
      <c r="U890" s="50" t="s">
        <v>1642</v>
      </c>
      <c r="V890" s="55" t="s">
        <v>1642</v>
      </c>
      <c r="W890" s="50" t="s">
        <v>1642</v>
      </c>
      <c r="X890" s="161" t="s">
        <v>1642</v>
      </c>
      <c r="Y890" s="145" t="s">
        <v>1642</v>
      </c>
      <c r="Z890" s="49" t="s">
        <v>1642</v>
      </c>
      <c r="AA890" s="49" t="s">
        <v>1642</v>
      </c>
      <c r="AB890" s="49" t="s">
        <v>1642</v>
      </c>
      <c r="AC890" s="54" t="s">
        <v>1642</v>
      </c>
      <c r="AD890" s="48" t="s">
        <v>1642</v>
      </c>
      <c r="AE890" s="48" t="s">
        <v>1642</v>
      </c>
      <c r="AF890" s="163" t="s">
        <v>1642</v>
      </c>
    </row>
    <row r="891" spans="1:32" ht="18" hidden="1" customHeight="1" x14ac:dyDescent="0.25">
      <c r="A891" s="15" t="s">
        <v>998</v>
      </c>
      <c r="B891" s="17" t="s">
        <v>1642</v>
      </c>
      <c r="C891" s="96" t="s">
        <v>1642</v>
      </c>
      <c r="D891" s="21" t="s">
        <v>1642</v>
      </c>
      <c r="E891" s="17" t="s">
        <v>1642</v>
      </c>
      <c r="F891" s="17" t="s">
        <v>1642</v>
      </c>
      <c r="G891" s="17" t="s">
        <v>1642</v>
      </c>
      <c r="H891" s="97" t="s">
        <v>1642</v>
      </c>
      <c r="I891" s="145" t="s">
        <v>1642</v>
      </c>
      <c r="J891" s="49" t="s">
        <v>1642</v>
      </c>
      <c r="K891" s="49" t="s">
        <v>1642</v>
      </c>
      <c r="L891" s="49" t="s">
        <v>1642</v>
      </c>
      <c r="M891" s="49" t="s">
        <v>1642</v>
      </c>
      <c r="N891" s="49" t="s">
        <v>1642</v>
      </c>
      <c r="O891" s="54" t="s">
        <v>1642</v>
      </c>
      <c r="P891" s="160" t="s">
        <v>1642</v>
      </c>
      <c r="Q891" s="151" t="s">
        <v>1642</v>
      </c>
      <c r="R891" s="50" t="s">
        <v>1642</v>
      </c>
      <c r="S891" s="50" t="s">
        <v>1642</v>
      </c>
      <c r="T891" s="50" t="s">
        <v>1642</v>
      </c>
      <c r="U891" s="50" t="s">
        <v>1642</v>
      </c>
      <c r="V891" s="55" t="s">
        <v>1642</v>
      </c>
      <c r="W891" s="50" t="s">
        <v>1642</v>
      </c>
      <c r="X891" s="161" t="s">
        <v>1642</v>
      </c>
      <c r="Y891" s="145" t="s">
        <v>1642</v>
      </c>
      <c r="Z891" s="49" t="s">
        <v>1642</v>
      </c>
      <c r="AA891" s="49" t="s">
        <v>1642</v>
      </c>
      <c r="AB891" s="49" t="s">
        <v>1642</v>
      </c>
      <c r="AC891" s="54" t="s">
        <v>1642</v>
      </c>
      <c r="AD891" s="48" t="s">
        <v>1642</v>
      </c>
      <c r="AE891" s="48" t="s">
        <v>1642</v>
      </c>
      <c r="AF891" s="163" t="s">
        <v>1642</v>
      </c>
    </row>
    <row r="892" spans="1:32" ht="18" hidden="1" customHeight="1" x14ac:dyDescent="0.25">
      <c r="A892" s="18" t="s">
        <v>999</v>
      </c>
      <c r="B892" s="17" t="s">
        <v>1642</v>
      </c>
      <c r="C892" s="96" t="s">
        <v>1642</v>
      </c>
      <c r="D892" s="21" t="s">
        <v>1642</v>
      </c>
      <c r="E892" s="17" t="s">
        <v>1642</v>
      </c>
      <c r="F892" s="17" t="s">
        <v>1642</v>
      </c>
      <c r="G892" s="17" t="s">
        <v>1642</v>
      </c>
      <c r="H892" s="97" t="s">
        <v>1642</v>
      </c>
      <c r="I892" s="145" t="s">
        <v>1642</v>
      </c>
      <c r="J892" s="49" t="s">
        <v>1642</v>
      </c>
      <c r="K892" s="49" t="s">
        <v>1642</v>
      </c>
      <c r="L892" s="49" t="s">
        <v>1642</v>
      </c>
      <c r="M892" s="49" t="s">
        <v>1642</v>
      </c>
      <c r="N892" s="49" t="s">
        <v>1642</v>
      </c>
      <c r="O892" s="54" t="s">
        <v>1642</v>
      </c>
      <c r="P892" s="160" t="s">
        <v>1642</v>
      </c>
      <c r="Q892" s="151" t="s">
        <v>1642</v>
      </c>
      <c r="R892" s="50" t="s">
        <v>1642</v>
      </c>
      <c r="S892" s="50" t="s">
        <v>1642</v>
      </c>
      <c r="T892" s="50" t="s">
        <v>1642</v>
      </c>
      <c r="U892" s="50" t="s">
        <v>1642</v>
      </c>
      <c r="V892" s="55" t="s">
        <v>1642</v>
      </c>
      <c r="W892" s="50" t="s">
        <v>1642</v>
      </c>
      <c r="X892" s="161" t="s">
        <v>1642</v>
      </c>
      <c r="Y892" s="145" t="s">
        <v>1642</v>
      </c>
      <c r="Z892" s="49" t="s">
        <v>1642</v>
      </c>
      <c r="AA892" s="49" t="s">
        <v>1642</v>
      </c>
      <c r="AB892" s="49" t="s">
        <v>1642</v>
      </c>
      <c r="AC892" s="54" t="s">
        <v>1642</v>
      </c>
      <c r="AD892" s="48" t="s">
        <v>1642</v>
      </c>
      <c r="AE892" s="48" t="s">
        <v>1642</v>
      </c>
      <c r="AF892" s="163" t="s">
        <v>1642</v>
      </c>
    </row>
    <row r="893" spans="1:32" ht="18" hidden="1" customHeight="1" x14ac:dyDescent="0.25">
      <c r="A893" s="15" t="s">
        <v>1000</v>
      </c>
      <c r="B893" s="17" t="s">
        <v>1642</v>
      </c>
      <c r="C893" s="96" t="s">
        <v>1642</v>
      </c>
      <c r="D893" s="21" t="s">
        <v>1642</v>
      </c>
      <c r="E893" s="17" t="s">
        <v>1642</v>
      </c>
      <c r="F893" s="17" t="s">
        <v>1642</v>
      </c>
      <c r="G893" s="17" t="s">
        <v>1642</v>
      </c>
      <c r="H893" s="97" t="s">
        <v>1642</v>
      </c>
      <c r="I893" s="145" t="s">
        <v>1642</v>
      </c>
      <c r="J893" s="49" t="s">
        <v>1642</v>
      </c>
      <c r="K893" s="49" t="s">
        <v>1642</v>
      </c>
      <c r="L893" s="49" t="s">
        <v>1642</v>
      </c>
      <c r="M893" s="49" t="s">
        <v>1642</v>
      </c>
      <c r="N893" s="49" t="s">
        <v>1642</v>
      </c>
      <c r="O893" s="54" t="s">
        <v>1642</v>
      </c>
      <c r="P893" s="160" t="s">
        <v>1642</v>
      </c>
      <c r="Q893" s="151" t="s">
        <v>1642</v>
      </c>
      <c r="R893" s="50" t="s">
        <v>1642</v>
      </c>
      <c r="S893" s="50" t="s">
        <v>1642</v>
      </c>
      <c r="T893" s="50" t="s">
        <v>1642</v>
      </c>
      <c r="U893" s="50" t="s">
        <v>1642</v>
      </c>
      <c r="V893" s="55" t="s">
        <v>1642</v>
      </c>
      <c r="W893" s="50" t="s">
        <v>1642</v>
      </c>
      <c r="X893" s="161" t="s">
        <v>1642</v>
      </c>
      <c r="Y893" s="145" t="s">
        <v>1642</v>
      </c>
      <c r="Z893" s="49" t="s">
        <v>1642</v>
      </c>
      <c r="AA893" s="49" t="s">
        <v>1642</v>
      </c>
      <c r="AB893" s="49" t="s">
        <v>1642</v>
      </c>
      <c r="AC893" s="54" t="s">
        <v>1642</v>
      </c>
      <c r="AD893" s="48" t="s">
        <v>1642</v>
      </c>
      <c r="AE893" s="48" t="s">
        <v>1642</v>
      </c>
      <c r="AF893" s="163" t="s">
        <v>1642</v>
      </c>
    </row>
    <row r="894" spans="1:32" ht="18" hidden="1" customHeight="1" x14ac:dyDescent="0.25">
      <c r="A894" s="18" t="s">
        <v>1001</v>
      </c>
      <c r="B894" s="17" t="s">
        <v>1642</v>
      </c>
      <c r="C894" s="96" t="s">
        <v>1642</v>
      </c>
      <c r="D894" s="21" t="s">
        <v>1642</v>
      </c>
      <c r="E894" s="17" t="s">
        <v>1642</v>
      </c>
      <c r="F894" s="17" t="s">
        <v>1642</v>
      </c>
      <c r="G894" s="17" t="s">
        <v>1642</v>
      </c>
      <c r="H894" s="97" t="s">
        <v>1642</v>
      </c>
      <c r="I894" s="145" t="s">
        <v>1642</v>
      </c>
      <c r="J894" s="49" t="s">
        <v>1642</v>
      </c>
      <c r="K894" s="49" t="s">
        <v>1642</v>
      </c>
      <c r="L894" s="49" t="s">
        <v>1642</v>
      </c>
      <c r="M894" s="49" t="s">
        <v>1642</v>
      </c>
      <c r="N894" s="49" t="s">
        <v>1642</v>
      </c>
      <c r="O894" s="54" t="s">
        <v>1642</v>
      </c>
      <c r="P894" s="160" t="s">
        <v>1642</v>
      </c>
      <c r="Q894" s="151" t="s">
        <v>1642</v>
      </c>
      <c r="R894" s="50" t="s">
        <v>1642</v>
      </c>
      <c r="S894" s="50" t="s">
        <v>1642</v>
      </c>
      <c r="T894" s="50" t="s">
        <v>1642</v>
      </c>
      <c r="U894" s="50" t="s">
        <v>1642</v>
      </c>
      <c r="V894" s="55" t="s">
        <v>1642</v>
      </c>
      <c r="W894" s="50" t="s">
        <v>1642</v>
      </c>
      <c r="X894" s="161" t="s">
        <v>1642</v>
      </c>
      <c r="Y894" s="145" t="s">
        <v>1642</v>
      </c>
      <c r="Z894" s="49" t="s">
        <v>1642</v>
      </c>
      <c r="AA894" s="49" t="s">
        <v>1642</v>
      </c>
      <c r="AB894" s="49" t="s">
        <v>1642</v>
      </c>
      <c r="AC894" s="54" t="s">
        <v>1642</v>
      </c>
      <c r="AD894" s="48" t="s">
        <v>1642</v>
      </c>
      <c r="AE894" s="48" t="s">
        <v>1642</v>
      </c>
      <c r="AF894" s="163" t="s">
        <v>1642</v>
      </c>
    </row>
    <row r="895" spans="1:32" ht="18" hidden="1" customHeight="1" x14ac:dyDescent="0.25">
      <c r="A895" s="15" t="s">
        <v>1002</v>
      </c>
      <c r="B895" s="17" t="s">
        <v>1642</v>
      </c>
      <c r="C895" s="96" t="s">
        <v>1642</v>
      </c>
      <c r="D895" s="21" t="s">
        <v>1642</v>
      </c>
      <c r="E895" s="17" t="s">
        <v>1642</v>
      </c>
      <c r="F895" s="17" t="s">
        <v>1642</v>
      </c>
      <c r="G895" s="17" t="s">
        <v>1642</v>
      </c>
      <c r="H895" s="97" t="s">
        <v>1642</v>
      </c>
      <c r="I895" s="145" t="s">
        <v>1642</v>
      </c>
      <c r="J895" s="49" t="s">
        <v>1642</v>
      </c>
      <c r="K895" s="49" t="s">
        <v>1642</v>
      </c>
      <c r="L895" s="49" t="s">
        <v>1642</v>
      </c>
      <c r="M895" s="49" t="s">
        <v>1642</v>
      </c>
      <c r="N895" s="49" t="s">
        <v>1642</v>
      </c>
      <c r="O895" s="54" t="s">
        <v>1642</v>
      </c>
      <c r="P895" s="160" t="s">
        <v>1642</v>
      </c>
      <c r="Q895" s="151" t="s">
        <v>1642</v>
      </c>
      <c r="R895" s="50" t="s">
        <v>1642</v>
      </c>
      <c r="S895" s="50" t="s">
        <v>1642</v>
      </c>
      <c r="T895" s="50" t="s">
        <v>1642</v>
      </c>
      <c r="U895" s="50" t="s">
        <v>1642</v>
      </c>
      <c r="V895" s="55" t="s">
        <v>1642</v>
      </c>
      <c r="W895" s="50" t="s">
        <v>1642</v>
      </c>
      <c r="X895" s="161" t="s">
        <v>1642</v>
      </c>
      <c r="Y895" s="145" t="s">
        <v>1642</v>
      </c>
      <c r="Z895" s="49" t="s">
        <v>1642</v>
      </c>
      <c r="AA895" s="49" t="s">
        <v>1642</v>
      </c>
      <c r="AB895" s="49" t="s">
        <v>1642</v>
      </c>
      <c r="AC895" s="54" t="s">
        <v>1642</v>
      </c>
      <c r="AD895" s="48" t="s">
        <v>1642</v>
      </c>
      <c r="AE895" s="48" t="s">
        <v>1642</v>
      </c>
      <c r="AF895" s="163" t="s">
        <v>1642</v>
      </c>
    </row>
    <row r="896" spans="1:32" ht="18" hidden="1" customHeight="1" x14ac:dyDescent="0.25">
      <c r="A896" s="18" t="s">
        <v>1003</v>
      </c>
      <c r="B896" s="17" t="s">
        <v>1642</v>
      </c>
      <c r="C896" s="96" t="s">
        <v>1642</v>
      </c>
      <c r="D896" s="21" t="s">
        <v>1642</v>
      </c>
      <c r="E896" s="17" t="s">
        <v>1642</v>
      </c>
      <c r="F896" s="17" t="s">
        <v>1642</v>
      </c>
      <c r="G896" s="17" t="s">
        <v>1642</v>
      </c>
      <c r="H896" s="97" t="s">
        <v>1642</v>
      </c>
      <c r="I896" s="145" t="s">
        <v>1642</v>
      </c>
      <c r="J896" s="49" t="s">
        <v>1642</v>
      </c>
      <c r="K896" s="49" t="s">
        <v>1642</v>
      </c>
      <c r="L896" s="49" t="s">
        <v>1642</v>
      </c>
      <c r="M896" s="49" t="s">
        <v>1642</v>
      </c>
      <c r="N896" s="49" t="s">
        <v>1642</v>
      </c>
      <c r="O896" s="54" t="s">
        <v>1642</v>
      </c>
      <c r="P896" s="160" t="s">
        <v>1642</v>
      </c>
      <c r="Q896" s="151" t="s">
        <v>1642</v>
      </c>
      <c r="R896" s="50" t="s">
        <v>1642</v>
      </c>
      <c r="S896" s="50" t="s">
        <v>1642</v>
      </c>
      <c r="T896" s="50" t="s">
        <v>1642</v>
      </c>
      <c r="U896" s="50" t="s">
        <v>1642</v>
      </c>
      <c r="V896" s="55" t="s">
        <v>1642</v>
      </c>
      <c r="W896" s="50" t="s">
        <v>1642</v>
      </c>
      <c r="X896" s="161" t="s">
        <v>1642</v>
      </c>
      <c r="Y896" s="145" t="s">
        <v>1642</v>
      </c>
      <c r="Z896" s="49" t="s">
        <v>1642</v>
      </c>
      <c r="AA896" s="49" t="s">
        <v>1642</v>
      </c>
      <c r="AB896" s="49" t="s">
        <v>1642</v>
      </c>
      <c r="AC896" s="54" t="s">
        <v>1642</v>
      </c>
      <c r="AD896" s="48" t="s">
        <v>1642</v>
      </c>
      <c r="AE896" s="48" t="s">
        <v>1642</v>
      </c>
      <c r="AF896" s="163" t="s">
        <v>1642</v>
      </c>
    </row>
    <row r="897" spans="1:32" ht="18" hidden="1" customHeight="1" x14ac:dyDescent="0.25">
      <c r="A897" s="15" t="s">
        <v>1004</v>
      </c>
      <c r="B897" s="17" t="s">
        <v>1642</v>
      </c>
      <c r="C897" s="96" t="s">
        <v>1642</v>
      </c>
      <c r="D897" s="21" t="s">
        <v>1642</v>
      </c>
      <c r="E897" s="17" t="s">
        <v>1642</v>
      </c>
      <c r="F897" s="17" t="s">
        <v>1642</v>
      </c>
      <c r="G897" s="17" t="s">
        <v>1642</v>
      </c>
      <c r="H897" s="97" t="s">
        <v>1642</v>
      </c>
      <c r="I897" s="145" t="s">
        <v>1642</v>
      </c>
      <c r="J897" s="49" t="s">
        <v>1642</v>
      </c>
      <c r="K897" s="49" t="s">
        <v>1642</v>
      </c>
      <c r="L897" s="49" t="s">
        <v>1642</v>
      </c>
      <c r="M897" s="49" t="s">
        <v>1642</v>
      </c>
      <c r="N897" s="49" t="s">
        <v>1642</v>
      </c>
      <c r="O897" s="54" t="s">
        <v>1642</v>
      </c>
      <c r="P897" s="160" t="s">
        <v>1642</v>
      </c>
      <c r="Q897" s="151" t="s">
        <v>1642</v>
      </c>
      <c r="R897" s="50" t="s">
        <v>1642</v>
      </c>
      <c r="S897" s="50" t="s">
        <v>1642</v>
      </c>
      <c r="T897" s="50" t="s">
        <v>1642</v>
      </c>
      <c r="U897" s="50" t="s">
        <v>1642</v>
      </c>
      <c r="V897" s="55" t="s">
        <v>1642</v>
      </c>
      <c r="W897" s="50" t="s">
        <v>1642</v>
      </c>
      <c r="X897" s="161" t="s">
        <v>1642</v>
      </c>
      <c r="Y897" s="145" t="s">
        <v>1642</v>
      </c>
      <c r="Z897" s="49" t="s">
        <v>1642</v>
      </c>
      <c r="AA897" s="49" t="s">
        <v>1642</v>
      </c>
      <c r="AB897" s="49" t="s">
        <v>1642</v>
      </c>
      <c r="AC897" s="54" t="s">
        <v>1642</v>
      </c>
      <c r="AD897" s="48" t="s">
        <v>1642</v>
      </c>
      <c r="AE897" s="48" t="s">
        <v>1642</v>
      </c>
      <c r="AF897" s="163" t="s">
        <v>1642</v>
      </c>
    </row>
    <row r="898" spans="1:32" ht="18" hidden="1" customHeight="1" x14ac:dyDescent="0.25">
      <c r="A898" s="18" t="s">
        <v>1005</v>
      </c>
      <c r="B898" s="17" t="s">
        <v>1642</v>
      </c>
      <c r="C898" s="96" t="s">
        <v>1642</v>
      </c>
      <c r="D898" s="21" t="s">
        <v>1642</v>
      </c>
      <c r="E898" s="17" t="s">
        <v>1642</v>
      </c>
      <c r="F898" s="17" t="s">
        <v>1642</v>
      </c>
      <c r="G898" s="17" t="s">
        <v>1642</v>
      </c>
      <c r="H898" s="97" t="s">
        <v>1642</v>
      </c>
      <c r="I898" s="145" t="s">
        <v>1642</v>
      </c>
      <c r="J898" s="49" t="s">
        <v>1642</v>
      </c>
      <c r="K898" s="49" t="s">
        <v>1642</v>
      </c>
      <c r="L898" s="49" t="s">
        <v>1642</v>
      </c>
      <c r="M898" s="49" t="s">
        <v>1642</v>
      </c>
      <c r="N898" s="49" t="s">
        <v>1642</v>
      </c>
      <c r="O898" s="54" t="s">
        <v>1642</v>
      </c>
      <c r="P898" s="160" t="s">
        <v>1642</v>
      </c>
      <c r="Q898" s="151" t="s">
        <v>1642</v>
      </c>
      <c r="R898" s="50" t="s">
        <v>1642</v>
      </c>
      <c r="S898" s="50" t="s">
        <v>1642</v>
      </c>
      <c r="T898" s="50" t="s">
        <v>1642</v>
      </c>
      <c r="U898" s="50" t="s">
        <v>1642</v>
      </c>
      <c r="V898" s="55" t="s">
        <v>1642</v>
      </c>
      <c r="W898" s="50" t="s">
        <v>1642</v>
      </c>
      <c r="X898" s="161" t="s">
        <v>1642</v>
      </c>
      <c r="Y898" s="145" t="s">
        <v>1642</v>
      </c>
      <c r="Z898" s="49" t="s">
        <v>1642</v>
      </c>
      <c r="AA898" s="49" t="s">
        <v>1642</v>
      </c>
      <c r="AB898" s="49" t="s">
        <v>1642</v>
      </c>
      <c r="AC898" s="54" t="s">
        <v>1642</v>
      </c>
      <c r="AD898" s="48" t="s">
        <v>1642</v>
      </c>
      <c r="AE898" s="48" t="s">
        <v>1642</v>
      </c>
      <c r="AF898" s="163" t="s">
        <v>1642</v>
      </c>
    </row>
    <row r="899" spans="1:32" ht="18" hidden="1" customHeight="1" x14ac:dyDescent="0.25">
      <c r="A899" s="15" t="s">
        <v>1006</v>
      </c>
      <c r="B899" s="17" t="s">
        <v>1642</v>
      </c>
      <c r="C899" s="96" t="s">
        <v>1642</v>
      </c>
      <c r="D899" s="21" t="s">
        <v>1642</v>
      </c>
      <c r="E899" s="17" t="s">
        <v>1642</v>
      </c>
      <c r="F899" s="17" t="s">
        <v>1642</v>
      </c>
      <c r="G899" s="17" t="s">
        <v>1642</v>
      </c>
      <c r="H899" s="97" t="s">
        <v>1642</v>
      </c>
      <c r="I899" s="145" t="s">
        <v>1642</v>
      </c>
      <c r="J899" s="49" t="s">
        <v>1642</v>
      </c>
      <c r="K899" s="49" t="s">
        <v>1642</v>
      </c>
      <c r="L899" s="49" t="s">
        <v>1642</v>
      </c>
      <c r="M899" s="49" t="s">
        <v>1642</v>
      </c>
      <c r="N899" s="49" t="s">
        <v>1642</v>
      </c>
      <c r="O899" s="54" t="s">
        <v>1642</v>
      </c>
      <c r="P899" s="160" t="s">
        <v>1642</v>
      </c>
      <c r="Q899" s="151" t="s">
        <v>1642</v>
      </c>
      <c r="R899" s="50" t="s">
        <v>1642</v>
      </c>
      <c r="S899" s="50" t="s">
        <v>1642</v>
      </c>
      <c r="T899" s="50" t="s">
        <v>1642</v>
      </c>
      <c r="U899" s="50" t="s">
        <v>1642</v>
      </c>
      <c r="V899" s="55" t="s">
        <v>1642</v>
      </c>
      <c r="W899" s="50" t="s">
        <v>1642</v>
      </c>
      <c r="X899" s="161" t="s">
        <v>1642</v>
      </c>
      <c r="Y899" s="145" t="s">
        <v>1642</v>
      </c>
      <c r="Z899" s="49" t="s">
        <v>1642</v>
      </c>
      <c r="AA899" s="49" t="s">
        <v>1642</v>
      </c>
      <c r="AB899" s="49" t="s">
        <v>1642</v>
      </c>
      <c r="AC899" s="54" t="s">
        <v>1642</v>
      </c>
      <c r="AD899" s="48" t="s">
        <v>1642</v>
      </c>
      <c r="AE899" s="48" t="s">
        <v>1642</v>
      </c>
      <c r="AF899" s="163" t="s">
        <v>1642</v>
      </c>
    </row>
    <row r="900" spans="1:32" ht="18" hidden="1" customHeight="1" x14ac:dyDescent="0.25">
      <c r="A900" s="18" t="s">
        <v>1007</v>
      </c>
      <c r="B900" s="17" t="s">
        <v>1642</v>
      </c>
      <c r="C900" s="96" t="s">
        <v>1642</v>
      </c>
      <c r="D900" s="21" t="s">
        <v>1642</v>
      </c>
      <c r="E900" s="17" t="s">
        <v>1642</v>
      </c>
      <c r="F900" s="17" t="s">
        <v>1642</v>
      </c>
      <c r="G900" s="17" t="s">
        <v>1642</v>
      </c>
      <c r="H900" s="97" t="s">
        <v>1642</v>
      </c>
      <c r="I900" s="145" t="s">
        <v>1642</v>
      </c>
      <c r="J900" s="49" t="s">
        <v>1642</v>
      </c>
      <c r="K900" s="49" t="s">
        <v>1642</v>
      </c>
      <c r="L900" s="49" t="s">
        <v>1642</v>
      </c>
      <c r="M900" s="49" t="s">
        <v>1642</v>
      </c>
      <c r="N900" s="49" t="s">
        <v>1642</v>
      </c>
      <c r="O900" s="54" t="s">
        <v>1642</v>
      </c>
      <c r="P900" s="160" t="s">
        <v>1642</v>
      </c>
      <c r="Q900" s="151" t="s">
        <v>1642</v>
      </c>
      <c r="R900" s="50" t="s">
        <v>1642</v>
      </c>
      <c r="S900" s="50" t="s">
        <v>1642</v>
      </c>
      <c r="T900" s="50" t="s">
        <v>1642</v>
      </c>
      <c r="U900" s="50" t="s">
        <v>1642</v>
      </c>
      <c r="V900" s="55" t="s">
        <v>1642</v>
      </c>
      <c r="W900" s="50" t="s">
        <v>1642</v>
      </c>
      <c r="X900" s="161" t="s">
        <v>1642</v>
      </c>
      <c r="Y900" s="145" t="s">
        <v>1642</v>
      </c>
      <c r="Z900" s="49" t="s">
        <v>1642</v>
      </c>
      <c r="AA900" s="49" t="s">
        <v>1642</v>
      </c>
      <c r="AB900" s="49" t="s">
        <v>1642</v>
      </c>
      <c r="AC900" s="54" t="s">
        <v>1642</v>
      </c>
      <c r="AD900" s="48" t="s">
        <v>1642</v>
      </c>
      <c r="AE900" s="48" t="s">
        <v>1642</v>
      </c>
      <c r="AF900" s="163" t="s">
        <v>1642</v>
      </c>
    </row>
    <row r="901" spans="1:32" ht="18" hidden="1" customHeight="1" x14ac:dyDescent="0.25">
      <c r="A901" s="15" t="s">
        <v>1008</v>
      </c>
      <c r="B901" s="17" t="s">
        <v>1642</v>
      </c>
      <c r="C901" s="96" t="s">
        <v>1642</v>
      </c>
      <c r="D901" s="21" t="s">
        <v>1642</v>
      </c>
      <c r="E901" s="17" t="s">
        <v>1642</v>
      </c>
      <c r="F901" s="17" t="s">
        <v>1642</v>
      </c>
      <c r="G901" s="17" t="s">
        <v>1642</v>
      </c>
      <c r="H901" s="97" t="s">
        <v>1642</v>
      </c>
      <c r="I901" s="145" t="s">
        <v>1642</v>
      </c>
      <c r="J901" s="49" t="s">
        <v>1642</v>
      </c>
      <c r="K901" s="49" t="s">
        <v>1642</v>
      </c>
      <c r="L901" s="49" t="s">
        <v>1642</v>
      </c>
      <c r="M901" s="49" t="s">
        <v>1642</v>
      </c>
      <c r="N901" s="49" t="s">
        <v>1642</v>
      </c>
      <c r="O901" s="54" t="s">
        <v>1642</v>
      </c>
      <c r="P901" s="160" t="s">
        <v>1642</v>
      </c>
      <c r="Q901" s="151" t="s">
        <v>1642</v>
      </c>
      <c r="R901" s="50" t="s">
        <v>1642</v>
      </c>
      <c r="S901" s="50" t="s">
        <v>1642</v>
      </c>
      <c r="T901" s="50" t="s">
        <v>1642</v>
      </c>
      <c r="U901" s="50" t="s">
        <v>1642</v>
      </c>
      <c r="V901" s="55" t="s">
        <v>1642</v>
      </c>
      <c r="W901" s="50" t="s">
        <v>1642</v>
      </c>
      <c r="X901" s="161" t="s">
        <v>1642</v>
      </c>
      <c r="Y901" s="145" t="s">
        <v>1642</v>
      </c>
      <c r="Z901" s="49" t="s">
        <v>1642</v>
      </c>
      <c r="AA901" s="49" t="s">
        <v>1642</v>
      </c>
      <c r="AB901" s="49" t="s">
        <v>1642</v>
      </c>
      <c r="AC901" s="54" t="s">
        <v>1642</v>
      </c>
      <c r="AD901" s="48" t="s">
        <v>1642</v>
      </c>
      <c r="AE901" s="48" t="s">
        <v>1642</v>
      </c>
      <c r="AF901" s="163" t="s">
        <v>1642</v>
      </c>
    </row>
    <row r="902" spans="1:32" ht="18" hidden="1" customHeight="1" x14ac:dyDescent="0.25">
      <c r="A902" s="18" t="s">
        <v>1009</v>
      </c>
      <c r="B902" s="17" t="s">
        <v>1642</v>
      </c>
      <c r="C902" s="96" t="s">
        <v>1642</v>
      </c>
      <c r="D902" s="21" t="s">
        <v>1642</v>
      </c>
      <c r="E902" s="17" t="s">
        <v>1642</v>
      </c>
      <c r="F902" s="17" t="s">
        <v>1642</v>
      </c>
      <c r="G902" s="17" t="s">
        <v>1642</v>
      </c>
      <c r="H902" s="97" t="s">
        <v>1642</v>
      </c>
      <c r="I902" s="145" t="s">
        <v>1642</v>
      </c>
      <c r="J902" s="49" t="s">
        <v>1642</v>
      </c>
      <c r="K902" s="49" t="s">
        <v>1642</v>
      </c>
      <c r="L902" s="49" t="s">
        <v>1642</v>
      </c>
      <c r="M902" s="49" t="s">
        <v>1642</v>
      </c>
      <c r="N902" s="49" t="s">
        <v>1642</v>
      </c>
      <c r="O902" s="54" t="s">
        <v>1642</v>
      </c>
      <c r="P902" s="160" t="s">
        <v>1642</v>
      </c>
      <c r="Q902" s="151" t="s">
        <v>1642</v>
      </c>
      <c r="R902" s="50" t="s">
        <v>1642</v>
      </c>
      <c r="S902" s="50" t="s">
        <v>1642</v>
      </c>
      <c r="T902" s="50" t="s">
        <v>1642</v>
      </c>
      <c r="U902" s="50" t="s">
        <v>1642</v>
      </c>
      <c r="V902" s="55" t="s">
        <v>1642</v>
      </c>
      <c r="W902" s="50" t="s">
        <v>1642</v>
      </c>
      <c r="X902" s="161" t="s">
        <v>1642</v>
      </c>
      <c r="Y902" s="145" t="s">
        <v>1642</v>
      </c>
      <c r="Z902" s="49" t="s">
        <v>1642</v>
      </c>
      <c r="AA902" s="49" t="s">
        <v>1642</v>
      </c>
      <c r="AB902" s="49" t="s">
        <v>1642</v>
      </c>
      <c r="AC902" s="54" t="s">
        <v>1642</v>
      </c>
      <c r="AD902" s="48" t="s">
        <v>1642</v>
      </c>
      <c r="AE902" s="48" t="s">
        <v>1642</v>
      </c>
      <c r="AF902" s="163" t="s">
        <v>1642</v>
      </c>
    </row>
    <row r="903" spans="1:32" ht="18" hidden="1" customHeight="1" x14ac:dyDescent="0.25">
      <c r="A903" s="15" t="s">
        <v>1010</v>
      </c>
      <c r="B903" s="17" t="s">
        <v>1642</v>
      </c>
      <c r="C903" s="96" t="s">
        <v>1642</v>
      </c>
      <c r="D903" s="21" t="s">
        <v>1642</v>
      </c>
      <c r="E903" s="17" t="s">
        <v>1642</v>
      </c>
      <c r="F903" s="17" t="s">
        <v>1642</v>
      </c>
      <c r="G903" s="17" t="s">
        <v>1642</v>
      </c>
      <c r="H903" s="97" t="s">
        <v>1642</v>
      </c>
      <c r="I903" s="145" t="s">
        <v>1642</v>
      </c>
      <c r="J903" s="49" t="s">
        <v>1642</v>
      </c>
      <c r="K903" s="49" t="s">
        <v>1642</v>
      </c>
      <c r="L903" s="49" t="s">
        <v>1642</v>
      </c>
      <c r="M903" s="49" t="s">
        <v>1642</v>
      </c>
      <c r="N903" s="49" t="s">
        <v>1642</v>
      </c>
      <c r="O903" s="54" t="s">
        <v>1642</v>
      </c>
      <c r="P903" s="160" t="s">
        <v>1642</v>
      </c>
      <c r="Q903" s="151" t="s">
        <v>1642</v>
      </c>
      <c r="R903" s="50" t="s">
        <v>1642</v>
      </c>
      <c r="S903" s="50" t="s">
        <v>1642</v>
      </c>
      <c r="T903" s="50" t="s">
        <v>1642</v>
      </c>
      <c r="U903" s="50" t="s">
        <v>1642</v>
      </c>
      <c r="V903" s="55" t="s">
        <v>1642</v>
      </c>
      <c r="W903" s="50" t="s">
        <v>1642</v>
      </c>
      <c r="X903" s="161" t="s">
        <v>1642</v>
      </c>
      <c r="Y903" s="145" t="s">
        <v>1642</v>
      </c>
      <c r="Z903" s="49" t="s">
        <v>1642</v>
      </c>
      <c r="AA903" s="49" t="s">
        <v>1642</v>
      </c>
      <c r="AB903" s="49" t="s">
        <v>1642</v>
      </c>
      <c r="AC903" s="54" t="s">
        <v>1642</v>
      </c>
      <c r="AD903" s="48" t="s">
        <v>1642</v>
      </c>
      <c r="AE903" s="48" t="s">
        <v>1642</v>
      </c>
      <c r="AF903" s="163" t="s">
        <v>1642</v>
      </c>
    </row>
    <row r="904" spans="1:32" ht="18" hidden="1" customHeight="1" x14ac:dyDescent="0.25">
      <c r="A904" s="18" t="s">
        <v>1011</v>
      </c>
      <c r="B904" s="17" t="s">
        <v>1642</v>
      </c>
      <c r="C904" s="96" t="s">
        <v>1642</v>
      </c>
      <c r="D904" s="21" t="s">
        <v>1642</v>
      </c>
      <c r="E904" s="17" t="s">
        <v>1642</v>
      </c>
      <c r="F904" s="17" t="s">
        <v>1642</v>
      </c>
      <c r="G904" s="17" t="s">
        <v>1642</v>
      </c>
      <c r="H904" s="97" t="s">
        <v>1642</v>
      </c>
      <c r="I904" s="145" t="s">
        <v>1642</v>
      </c>
      <c r="J904" s="49" t="s">
        <v>1642</v>
      </c>
      <c r="K904" s="49" t="s">
        <v>1642</v>
      </c>
      <c r="L904" s="49" t="s">
        <v>1642</v>
      </c>
      <c r="M904" s="49" t="s">
        <v>1642</v>
      </c>
      <c r="N904" s="49" t="s">
        <v>1642</v>
      </c>
      <c r="O904" s="54" t="s">
        <v>1642</v>
      </c>
      <c r="P904" s="160" t="s">
        <v>1642</v>
      </c>
      <c r="Q904" s="151" t="s">
        <v>1642</v>
      </c>
      <c r="R904" s="50" t="s">
        <v>1642</v>
      </c>
      <c r="S904" s="50" t="s">
        <v>1642</v>
      </c>
      <c r="T904" s="50" t="s">
        <v>1642</v>
      </c>
      <c r="U904" s="50" t="s">
        <v>1642</v>
      </c>
      <c r="V904" s="55" t="s">
        <v>1642</v>
      </c>
      <c r="W904" s="50" t="s">
        <v>1642</v>
      </c>
      <c r="X904" s="161" t="s">
        <v>1642</v>
      </c>
      <c r="Y904" s="145" t="s">
        <v>1642</v>
      </c>
      <c r="Z904" s="49" t="s">
        <v>1642</v>
      </c>
      <c r="AA904" s="49" t="s">
        <v>1642</v>
      </c>
      <c r="AB904" s="49" t="s">
        <v>1642</v>
      </c>
      <c r="AC904" s="54" t="s">
        <v>1642</v>
      </c>
      <c r="AD904" s="48" t="s">
        <v>1642</v>
      </c>
      <c r="AE904" s="48" t="s">
        <v>1642</v>
      </c>
      <c r="AF904" s="163" t="s">
        <v>1642</v>
      </c>
    </row>
    <row r="905" spans="1:32" ht="18" hidden="1" customHeight="1" x14ac:dyDescent="0.25">
      <c r="A905" s="15" t="s">
        <v>1012</v>
      </c>
      <c r="B905" s="17" t="s">
        <v>1642</v>
      </c>
      <c r="C905" s="96" t="s">
        <v>1642</v>
      </c>
      <c r="D905" s="21" t="s">
        <v>1642</v>
      </c>
      <c r="E905" s="17" t="s">
        <v>1642</v>
      </c>
      <c r="F905" s="17" t="s">
        <v>1642</v>
      </c>
      <c r="G905" s="17" t="s">
        <v>1642</v>
      </c>
      <c r="H905" s="97" t="s">
        <v>1642</v>
      </c>
      <c r="I905" s="145" t="s">
        <v>1642</v>
      </c>
      <c r="J905" s="49" t="s">
        <v>1642</v>
      </c>
      <c r="K905" s="49" t="s">
        <v>1642</v>
      </c>
      <c r="L905" s="49" t="s">
        <v>1642</v>
      </c>
      <c r="M905" s="49" t="s">
        <v>1642</v>
      </c>
      <c r="N905" s="49" t="s">
        <v>1642</v>
      </c>
      <c r="O905" s="54" t="s">
        <v>1642</v>
      </c>
      <c r="P905" s="160" t="s">
        <v>1642</v>
      </c>
      <c r="Q905" s="151" t="s">
        <v>1642</v>
      </c>
      <c r="R905" s="50" t="s">
        <v>1642</v>
      </c>
      <c r="S905" s="50" t="s">
        <v>1642</v>
      </c>
      <c r="T905" s="50" t="s">
        <v>1642</v>
      </c>
      <c r="U905" s="50" t="s">
        <v>1642</v>
      </c>
      <c r="V905" s="55" t="s">
        <v>1642</v>
      </c>
      <c r="W905" s="50" t="s">
        <v>1642</v>
      </c>
      <c r="X905" s="161" t="s">
        <v>1642</v>
      </c>
      <c r="Y905" s="145" t="s">
        <v>1642</v>
      </c>
      <c r="Z905" s="49" t="s">
        <v>1642</v>
      </c>
      <c r="AA905" s="49" t="s">
        <v>1642</v>
      </c>
      <c r="AB905" s="49" t="s">
        <v>1642</v>
      </c>
      <c r="AC905" s="54" t="s">
        <v>1642</v>
      </c>
      <c r="AD905" s="48" t="s">
        <v>1642</v>
      </c>
      <c r="AE905" s="48" t="s">
        <v>1642</v>
      </c>
      <c r="AF905" s="163" t="s">
        <v>1642</v>
      </c>
    </row>
    <row r="906" spans="1:32" ht="18" hidden="1" customHeight="1" x14ac:dyDescent="0.25">
      <c r="A906" s="18" t="s">
        <v>1013</v>
      </c>
      <c r="B906" s="17" t="s">
        <v>1642</v>
      </c>
      <c r="C906" s="96" t="s">
        <v>1642</v>
      </c>
      <c r="D906" s="21" t="s">
        <v>1642</v>
      </c>
      <c r="E906" s="17" t="s">
        <v>1642</v>
      </c>
      <c r="F906" s="17" t="s">
        <v>1642</v>
      </c>
      <c r="G906" s="17" t="s">
        <v>1642</v>
      </c>
      <c r="H906" s="97" t="s">
        <v>1642</v>
      </c>
      <c r="I906" s="145" t="s">
        <v>1642</v>
      </c>
      <c r="J906" s="49" t="s">
        <v>1642</v>
      </c>
      <c r="K906" s="49" t="s">
        <v>1642</v>
      </c>
      <c r="L906" s="49" t="s">
        <v>1642</v>
      </c>
      <c r="M906" s="49" t="s">
        <v>1642</v>
      </c>
      <c r="N906" s="49" t="s">
        <v>1642</v>
      </c>
      <c r="O906" s="54" t="s">
        <v>1642</v>
      </c>
      <c r="P906" s="160" t="s">
        <v>1642</v>
      </c>
      <c r="Q906" s="151" t="s">
        <v>1642</v>
      </c>
      <c r="R906" s="50" t="s">
        <v>1642</v>
      </c>
      <c r="S906" s="50" t="s">
        <v>1642</v>
      </c>
      <c r="T906" s="50" t="s">
        <v>1642</v>
      </c>
      <c r="U906" s="50" t="s">
        <v>1642</v>
      </c>
      <c r="V906" s="55" t="s">
        <v>1642</v>
      </c>
      <c r="W906" s="50" t="s">
        <v>1642</v>
      </c>
      <c r="X906" s="161" t="s">
        <v>1642</v>
      </c>
      <c r="Y906" s="145" t="s">
        <v>1642</v>
      </c>
      <c r="Z906" s="49" t="s">
        <v>1642</v>
      </c>
      <c r="AA906" s="49" t="s">
        <v>1642</v>
      </c>
      <c r="AB906" s="49" t="s">
        <v>1642</v>
      </c>
      <c r="AC906" s="54" t="s">
        <v>1642</v>
      </c>
      <c r="AD906" s="48" t="s">
        <v>1642</v>
      </c>
      <c r="AE906" s="48" t="s">
        <v>1642</v>
      </c>
      <c r="AF906" s="163" t="s">
        <v>1642</v>
      </c>
    </row>
    <row r="907" spans="1:32" ht="18" hidden="1" customHeight="1" x14ac:dyDescent="0.25">
      <c r="A907" s="15" t="s">
        <v>1014</v>
      </c>
      <c r="B907" s="17" t="s">
        <v>1642</v>
      </c>
      <c r="C907" s="96" t="s">
        <v>1642</v>
      </c>
      <c r="D907" s="21" t="s">
        <v>1642</v>
      </c>
      <c r="E907" s="17" t="s">
        <v>1642</v>
      </c>
      <c r="F907" s="17" t="s">
        <v>1642</v>
      </c>
      <c r="G907" s="17" t="s">
        <v>1642</v>
      </c>
      <c r="H907" s="97" t="s">
        <v>1642</v>
      </c>
      <c r="I907" s="145" t="s">
        <v>1642</v>
      </c>
      <c r="J907" s="49" t="s">
        <v>1642</v>
      </c>
      <c r="K907" s="49" t="s">
        <v>1642</v>
      </c>
      <c r="L907" s="49" t="s">
        <v>1642</v>
      </c>
      <c r="M907" s="49" t="s">
        <v>1642</v>
      </c>
      <c r="N907" s="49" t="s">
        <v>1642</v>
      </c>
      <c r="O907" s="54" t="s">
        <v>1642</v>
      </c>
      <c r="P907" s="160" t="s">
        <v>1642</v>
      </c>
      <c r="Q907" s="151" t="s">
        <v>1642</v>
      </c>
      <c r="R907" s="50" t="s">
        <v>1642</v>
      </c>
      <c r="S907" s="50" t="s">
        <v>1642</v>
      </c>
      <c r="T907" s="50" t="s">
        <v>1642</v>
      </c>
      <c r="U907" s="50" t="s">
        <v>1642</v>
      </c>
      <c r="V907" s="55" t="s">
        <v>1642</v>
      </c>
      <c r="W907" s="50" t="s">
        <v>1642</v>
      </c>
      <c r="X907" s="161" t="s">
        <v>1642</v>
      </c>
      <c r="Y907" s="145" t="s">
        <v>1642</v>
      </c>
      <c r="Z907" s="49" t="s">
        <v>1642</v>
      </c>
      <c r="AA907" s="49" t="s">
        <v>1642</v>
      </c>
      <c r="AB907" s="49" t="s">
        <v>1642</v>
      </c>
      <c r="AC907" s="54" t="s">
        <v>1642</v>
      </c>
      <c r="AD907" s="48" t="s">
        <v>1642</v>
      </c>
      <c r="AE907" s="48" t="s">
        <v>1642</v>
      </c>
      <c r="AF907" s="163" t="s">
        <v>1642</v>
      </c>
    </row>
    <row r="908" spans="1:32" ht="18" hidden="1" customHeight="1" x14ac:dyDescent="0.25">
      <c r="A908" s="18" t="s">
        <v>1015</v>
      </c>
      <c r="B908" s="17" t="s">
        <v>1642</v>
      </c>
      <c r="C908" s="96" t="s">
        <v>1642</v>
      </c>
      <c r="D908" s="21" t="s">
        <v>1642</v>
      </c>
      <c r="E908" s="17" t="s">
        <v>1642</v>
      </c>
      <c r="F908" s="17" t="s">
        <v>1642</v>
      </c>
      <c r="G908" s="17" t="s">
        <v>1642</v>
      </c>
      <c r="H908" s="97" t="s">
        <v>1642</v>
      </c>
      <c r="I908" s="145" t="s">
        <v>1642</v>
      </c>
      <c r="J908" s="49" t="s">
        <v>1642</v>
      </c>
      <c r="K908" s="49" t="s">
        <v>1642</v>
      </c>
      <c r="L908" s="49" t="s">
        <v>1642</v>
      </c>
      <c r="M908" s="49" t="s">
        <v>1642</v>
      </c>
      <c r="N908" s="49" t="s">
        <v>1642</v>
      </c>
      <c r="O908" s="54" t="s">
        <v>1642</v>
      </c>
      <c r="P908" s="160" t="s">
        <v>1642</v>
      </c>
      <c r="Q908" s="151" t="s">
        <v>1642</v>
      </c>
      <c r="R908" s="50" t="s">
        <v>1642</v>
      </c>
      <c r="S908" s="50" t="s">
        <v>1642</v>
      </c>
      <c r="T908" s="50" t="s">
        <v>1642</v>
      </c>
      <c r="U908" s="50" t="s">
        <v>1642</v>
      </c>
      <c r="V908" s="55" t="s">
        <v>1642</v>
      </c>
      <c r="W908" s="50" t="s">
        <v>1642</v>
      </c>
      <c r="X908" s="161" t="s">
        <v>1642</v>
      </c>
      <c r="Y908" s="145" t="s">
        <v>1642</v>
      </c>
      <c r="Z908" s="49" t="s">
        <v>1642</v>
      </c>
      <c r="AA908" s="49" t="s">
        <v>1642</v>
      </c>
      <c r="AB908" s="49" t="s">
        <v>1642</v>
      </c>
      <c r="AC908" s="54" t="s">
        <v>1642</v>
      </c>
      <c r="AD908" s="48" t="s">
        <v>1642</v>
      </c>
      <c r="AE908" s="48" t="s">
        <v>1642</v>
      </c>
      <c r="AF908" s="163" t="s">
        <v>1642</v>
      </c>
    </row>
    <row r="909" spans="1:32" ht="18" hidden="1" customHeight="1" x14ac:dyDescent="0.25">
      <c r="A909" s="15" t="s">
        <v>1016</v>
      </c>
      <c r="B909" s="17" t="s">
        <v>1642</v>
      </c>
      <c r="C909" s="96" t="s">
        <v>1642</v>
      </c>
      <c r="D909" s="21" t="s">
        <v>1642</v>
      </c>
      <c r="E909" s="17" t="s">
        <v>1642</v>
      </c>
      <c r="F909" s="17" t="s">
        <v>1642</v>
      </c>
      <c r="G909" s="17" t="s">
        <v>1642</v>
      </c>
      <c r="H909" s="97" t="s">
        <v>1642</v>
      </c>
      <c r="I909" s="145" t="s">
        <v>1642</v>
      </c>
      <c r="J909" s="49" t="s">
        <v>1642</v>
      </c>
      <c r="K909" s="49" t="s">
        <v>1642</v>
      </c>
      <c r="L909" s="49" t="s">
        <v>1642</v>
      </c>
      <c r="M909" s="49" t="s">
        <v>1642</v>
      </c>
      <c r="N909" s="49" t="s">
        <v>1642</v>
      </c>
      <c r="O909" s="54" t="s">
        <v>1642</v>
      </c>
      <c r="P909" s="160" t="s">
        <v>1642</v>
      </c>
      <c r="Q909" s="151" t="s">
        <v>1642</v>
      </c>
      <c r="R909" s="50" t="s">
        <v>1642</v>
      </c>
      <c r="S909" s="50" t="s">
        <v>1642</v>
      </c>
      <c r="T909" s="50" t="s">
        <v>1642</v>
      </c>
      <c r="U909" s="50" t="s">
        <v>1642</v>
      </c>
      <c r="V909" s="55" t="s">
        <v>1642</v>
      </c>
      <c r="W909" s="50" t="s">
        <v>1642</v>
      </c>
      <c r="X909" s="161" t="s">
        <v>1642</v>
      </c>
      <c r="Y909" s="145" t="s">
        <v>1642</v>
      </c>
      <c r="Z909" s="49" t="s">
        <v>1642</v>
      </c>
      <c r="AA909" s="49" t="s">
        <v>1642</v>
      </c>
      <c r="AB909" s="49" t="s">
        <v>1642</v>
      </c>
      <c r="AC909" s="54" t="s">
        <v>1642</v>
      </c>
      <c r="AD909" s="48" t="s">
        <v>1642</v>
      </c>
      <c r="AE909" s="48" t="s">
        <v>1642</v>
      </c>
      <c r="AF909" s="163" t="s">
        <v>1642</v>
      </c>
    </row>
    <row r="910" spans="1:32" ht="18" hidden="1" customHeight="1" x14ac:dyDescent="0.25">
      <c r="A910" s="18" t="s">
        <v>1017</v>
      </c>
      <c r="B910" s="17" t="s">
        <v>1642</v>
      </c>
      <c r="C910" s="96" t="s">
        <v>1642</v>
      </c>
      <c r="D910" s="21" t="s">
        <v>1642</v>
      </c>
      <c r="E910" s="17" t="s">
        <v>1642</v>
      </c>
      <c r="F910" s="17" t="s">
        <v>1642</v>
      </c>
      <c r="G910" s="17" t="s">
        <v>1642</v>
      </c>
      <c r="H910" s="97" t="s">
        <v>1642</v>
      </c>
      <c r="I910" s="145" t="s">
        <v>1642</v>
      </c>
      <c r="J910" s="49" t="s">
        <v>1642</v>
      </c>
      <c r="K910" s="49" t="s">
        <v>1642</v>
      </c>
      <c r="L910" s="49" t="s">
        <v>1642</v>
      </c>
      <c r="M910" s="49" t="s">
        <v>1642</v>
      </c>
      <c r="N910" s="49" t="s">
        <v>1642</v>
      </c>
      <c r="O910" s="54" t="s">
        <v>1642</v>
      </c>
      <c r="P910" s="160" t="s">
        <v>1642</v>
      </c>
      <c r="Q910" s="151" t="s">
        <v>1642</v>
      </c>
      <c r="R910" s="50" t="s">
        <v>1642</v>
      </c>
      <c r="S910" s="50" t="s">
        <v>1642</v>
      </c>
      <c r="T910" s="50" t="s">
        <v>1642</v>
      </c>
      <c r="U910" s="50" t="s">
        <v>1642</v>
      </c>
      <c r="V910" s="55" t="s">
        <v>1642</v>
      </c>
      <c r="W910" s="50" t="s">
        <v>1642</v>
      </c>
      <c r="X910" s="161" t="s">
        <v>1642</v>
      </c>
      <c r="Y910" s="145" t="s">
        <v>1642</v>
      </c>
      <c r="Z910" s="49" t="s">
        <v>1642</v>
      </c>
      <c r="AA910" s="49" t="s">
        <v>1642</v>
      </c>
      <c r="AB910" s="49" t="s">
        <v>1642</v>
      </c>
      <c r="AC910" s="54" t="s">
        <v>1642</v>
      </c>
      <c r="AD910" s="48" t="s">
        <v>1642</v>
      </c>
      <c r="AE910" s="48" t="s">
        <v>1642</v>
      </c>
      <c r="AF910" s="163" t="s">
        <v>1642</v>
      </c>
    </row>
    <row r="911" spans="1:32" ht="18" hidden="1" customHeight="1" x14ac:dyDescent="0.25">
      <c r="A911" s="15" t="s">
        <v>1018</v>
      </c>
      <c r="B911" s="17" t="s">
        <v>1642</v>
      </c>
      <c r="C911" s="96" t="s">
        <v>1642</v>
      </c>
      <c r="D911" s="21" t="s">
        <v>1642</v>
      </c>
      <c r="E911" s="17" t="s">
        <v>1642</v>
      </c>
      <c r="F911" s="17" t="s">
        <v>1642</v>
      </c>
      <c r="G911" s="17" t="s">
        <v>1642</v>
      </c>
      <c r="H911" s="97" t="s">
        <v>1642</v>
      </c>
      <c r="I911" s="145" t="s">
        <v>1642</v>
      </c>
      <c r="J911" s="49" t="s">
        <v>1642</v>
      </c>
      <c r="K911" s="49" t="s">
        <v>1642</v>
      </c>
      <c r="L911" s="49" t="s">
        <v>1642</v>
      </c>
      <c r="M911" s="49" t="s">
        <v>1642</v>
      </c>
      <c r="N911" s="49" t="s">
        <v>1642</v>
      </c>
      <c r="O911" s="54" t="s">
        <v>1642</v>
      </c>
      <c r="P911" s="160" t="s">
        <v>1642</v>
      </c>
      <c r="Q911" s="151" t="s">
        <v>1642</v>
      </c>
      <c r="R911" s="50" t="s">
        <v>1642</v>
      </c>
      <c r="S911" s="50" t="s">
        <v>1642</v>
      </c>
      <c r="T911" s="50" t="s">
        <v>1642</v>
      </c>
      <c r="U911" s="50" t="s">
        <v>1642</v>
      </c>
      <c r="V911" s="55" t="s">
        <v>1642</v>
      </c>
      <c r="W911" s="50" t="s">
        <v>1642</v>
      </c>
      <c r="X911" s="161" t="s">
        <v>1642</v>
      </c>
      <c r="Y911" s="145" t="s">
        <v>1642</v>
      </c>
      <c r="Z911" s="49" t="s">
        <v>1642</v>
      </c>
      <c r="AA911" s="49" t="s">
        <v>1642</v>
      </c>
      <c r="AB911" s="49" t="s">
        <v>1642</v>
      </c>
      <c r="AC911" s="54" t="s">
        <v>1642</v>
      </c>
      <c r="AD911" s="48" t="s">
        <v>1642</v>
      </c>
      <c r="AE911" s="48" t="s">
        <v>1642</v>
      </c>
      <c r="AF911" s="163" t="s">
        <v>1642</v>
      </c>
    </row>
    <row r="912" spans="1:32" ht="18" hidden="1" customHeight="1" x14ac:dyDescent="0.25">
      <c r="A912" s="18" t="s">
        <v>1019</v>
      </c>
      <c r="B912" s="17" t="s">
        <v>1642</v>
      </c>
      <c r="C912" s="96" t="s">
        <v>1642</v>
      </c>
      <c r="D912" s="21" t="s">
        <v>1642</v>
      </c>
      <c r="E912" s="17" t="s">
        <v>1642</v>
      </c>
      <c r="F912" s="17" t="s">
        <v>1642</v>
      </c>
      <c r="G912" s="17" t="s">
        <v>1642</v>
      </c>
      <c r="H912" s="97" t="s">
        <v>1642</v>
      </c>
      <c r="I912" s="145" t="s">
        <v>1642</v>
      </c>
      <c r="J912" s="49" t="s">
        <v>1642</v>
      </c>
      <c r="K912" s="49" t="s">
        <v>1642</v>
      </c>
      <c r="L912" s="49" t="s">
        <v>1642</v>
      </c>
      <c r="M912" s="49" t="s">
        <v>1642</v>
      </c>
      <c r="N912" s="49" t="s">
        <v>1642</v>
      </c>
      <c r="O912" s="54" t="s">
        <v>1642</v>
      </c>
      <c r="P912" s="160" t="s">
        <v>1642</v>
      </c>
      <c r="Q912" s="151" t="s">
        <v>1642</v>
      </c>
      <c r="R912" s="50" t="s">
        <v>1642</v>
      </c>
      <c r="S912" s="50" t="s">
        <v>1642</v>
      </c>
      <c r="T912" s="50" t="s">
        <v>1642</v>
      </c>
      <c r="U912" s="50" t="s">
        <v>1642</v>
      </c>
      <c r="V912" s="55" t="s">
        <v>1642</v>
      </c>
      <c r="W912" s="50" t="s">
        <v>1642</v>
      </c>
      <c r="X912" s="161" t="s">
        <v>1642</v>
      </c>
      <c r="Y912" s="145" t="s">
        <v>1642</v>
      </c>
      <c r="Z912" s="49" t="s">
        <v>1642</v>
      </c>
      <c r="AA912" s="49" t="s">
        <v>1642</v>
      </c>
      <c r="AB912" s="49" t="s">
        <v>1642</v>
      </c>
      <c r="AC912" s="54" t="s">
        <v>1642</v>
      </c>
      <c r="AD912" s="48" t="s">
        <v>1642</v>
      </c>
      <c r="AE912" s="48" t="s">
        <v>1642</v>
      </c>
      <c r="AF912" s="163" t="s">
        <v>1642</v>
      </c>
    </row>
    <row r="913" spans="1:32" ht="18" hidden="1" customHeight="1" x14ac:dyDescent="0.25">
      <c r="A913" s="15" t="s">
        <v>1020</v>
      </c>
      <c r="B913" s="17" t="s">
        <v>1642</v>
      </c>
      <c r="C913" s="96" t="s">
        <v>1642</v>
      </c>
      <c r="D913" s="21" t="s">
        <v>1642</v>
      </c>
      <c r="E913" s="17" t="s">
        <v>1642</v>
      </c>
      <c r="F913" s="17" t="s">
        <v>1642</v>
      </c>
      <c r="G913" s="17" t="s">
        <v>1642</v>
      </c>
      <c r="H913" s="97" t="s">
        <v>1642</v>
      </c>
      <c r="I913" s="145" t="s">
        <v>1642</v>
      </c>
      <c r="J913" s="49" t="s">
        <v>1642</v>
      </c>
      <c r="K913" s="49" t="s">
        <v>1642</v>
      </c>
      <c r="L913" s="49" t="s">
        <v>1642</v>
      </c>
      <c r="M913" s="49" t="s">
        <v>1642</v>
      </c>
      <c r="N913" s="49" t="s">
        <v>1642</v>
      </c>
      <c r="O913" s="54" t="s">
        <v>1642</v>
      </c>
      <c r="P913" s="160" t="s">
        <v>1642</v>
      </c>
      <c r="Q913" s="151" t="s">
        <v>1642</v>
      </c>
      <c r="R913" s="50" t="s">
        <v>1642</v>
      </c>
      <c r="S913" s="50" t="s">
        <v>1642</v>
      </c>
      <c r="T913" s="50" t="s">
        <v>1642</v>
      </c>
      <c r="U913" s="50" t="s">
        <v>1642</v>
      </c>
      <c r="V913" s="55" t="s">
        <v>1642</v>
      </c>
      <c r="W913" s="50" t="s">
        <v>1642</v>
      </c>
      <c r="X913" s="161" t="s">
        <v>1642</v>
      </c>
      <c r="Y913" s="145" t="s">
        <v>1642</v>
      </c>
      <c r="Z913" s="49" t="s">
        <v>1642</v>
      </c>
      <c r="AA913" s="49" t="s">
        <v>1642</v>
      </c>
      <c r="AB913" s="49" t="s">
        <v>1642</v>
      </c>
      <c r="AC913" s="54" t="s">
        <v>1642</v>
      </c>
      <c r="AD913" s="48" t="s">
        <v>1642</v>
      </c>
      <c r="AE913" s="48" t="s">
        <v>1642</v>
      </c>
      <c r="AF913" s="163" t="s">
        <v>1642</v>
      </c>
    </row>
    <row r="914" spans="1:32" ht="18" hidden="1" customHeight="1" x14ac:dyDescent="0.25">
      <c r="A914" s="18" t="s">
        <v>1021</v>
      </c>
      <c r="B914" s="17" t="s">
        <v>1642</v>
      </c>
      <c r="C914" s="96" t="s">
        <v>1642</v>
      </c>
      <c r="D914" s="21" t="s">
        <v>1642</v>
      </c>
      <c r="E914" s="17" t="s">
        <v>1642</v>
      </c>
      <c r="F914" s="17" t="s">
        <v>1642</v>
      </c>
      <c r="G914" s="17" t="s">
        <v>1642</v>
      </c>
      <c r="H914" s="97" t="s">
        <v>1642</v>
      </c>
      <c r="I914" s="145" t="s">
        <v>1642</v>
      </c>
      <c r="J914" s="49" t="s">
        <v>1642</v>
      </c>
      <c r="K914" s="49" t="s">
        <v>1642</v>
      </c>
      <c r="L914" s="49" t="s">
        <v>1642</v>
      </c>
      <c r="M914" s="49" t="s">
        <v>1642</v>
      </c>
      <c r="N914" s="49" t="s">
        <v>1642</v>
      </c>
      <c r="O914" s="54" t="s">
        <v>1642</v>
      </c>
      <c r="P914" s="160" t="s">
        <v>1642</v>
      </c>
      <c r="Q914" s="151" t="s">
        <v>1642</v>
      </c>
      <c r="R914" s="50" t="s">
        <v>1642</v>
      </c>
      <c r="S914" s="50" t="s">
        <v>1642</v>
      </c>
      <c r="T914" s="50" t="s">
        <v>1642</v>
      </c>
      <c r="U914" s="50" t="s">
        <v>1642</v>
      </c>
      <c r="V914" s="55" t="s">
        <v>1642</v>
      </c>
      <c r="W914" s="50" t="s">
        <v>1642</v>
      </c>
      <c r="X914" s="161" t="s">
        <v>1642</v>
      </c>
      <c r="Y914" s="145" t="s">
        <v>1642</v>
      </c>
      <c r="Z914" s="49" t="s">
        <v>1642</v>
      </c>
      <c r="AA914" s="49" t="s">
        <v>1642</v>
      </c>
      <c r="AB914" s="49" t="s">
        <v>1642</v>
      </c>
      <c r="AC914" s="54" t="s">
        <v>1642</v>
      </c>
      <c r="AD914" s="48" t="s">
        <v>1642</v>
      </c>
      <c r="AE914" s="48" t="s">
        <v>1642</v>
      </c>
      <c r="AF914" s="163" t="s">
        <v>1642</v>
      </c>
    </row>
    <row r="915" spans="1:32" ht="18" hidden="1" customHeight="1" x14ac:dyDescent="0.25">
      <c r="A915" s="15" t="s">
        <v>1022</v>
      </c>
      <c r="B915" s="17" t="s">
        <v>1642</v>
      </c>
      <c r="C915" s="96" t="s">
        <v>1642</v>
      </c>
      <c r="D915" s="21" t="s">
        <v>1642</v>
      </c>
      <c r="E915" s="17" t="s">
        <v>1642</v>
      </c>
      <c r="F915" s="17" t="s">
        <v>1642</v>
      </c>
      <c r="G915" s="17" t="s">
        <v>1642</v>
      </c>
      <c r="H915" s="97" t="s">
        <v>1642</v>
      </c>
      <c r="I915" s="145" t="s">
        <v>1642</v>
      </c>
      <c r="J915" s="49" t="s">
        <v>1642</v>
      </c>
      <c r="K915" s="49" t="s">
        <v>1642</v>
      </c>
      <c r="L915" s="49" t="s">
        <v>1642</v>
      </c>
      <c r="M915" s="49" t="s">
        <v>1642</v>
      </c>
      <c r="N915" s="49" t="s">
        <v>1642</v>
      </c>
      <c r="O915" s="54" t="s">
        <v>1642</v>
      </c>
      <c r="P915" s="160" t="s">
        <v>1642</v>
      </c>
      <c r="Q915" s="151" t="s">
        <v>1642</v>
      </c>
      <c r="R915" s="50" t="s">
        <v>1642</v>
      </c>
      <c r="S915" s="50" t="s">
        <v>1642</v>
      </c>
      <c r="T915" s="50" t="s">
        <v>1642</v>
      </c>
      <c r="U915" s="50" t="s">
        <v>1642</v>
      </c>
      <c r="V915" s="55" t="s">
        <v>1642</v>
      </c>
      <c r="W915" s="50" t="s">
        <v>1642</v>
      </c>
      <c r="X915" s="161" t="s">
        <v>1642</v>
      </c>
      <c r="Y915" s="145" t="s">
        <v>1642</v>
      </c>
      <c r="Z915" s="49" t="s">
        <v>1642</v>
      </c>
      <c r="AA915" s="49" t="s">
        <v>1642</v>
      </c>
      <c r="AB915" s="49" t="s">
        <v>1642</v>
      </c>
      <c r="AC915" s="54" t="s">
        <v>1642</v>
      </c>
      <c r="AD915" s="48" t="s">
        <v>1642</v>
      </c>
      <c r="AE915" s="48" t="s">
        <v>1642</v>
      </c>
      <c r="AF915" s="163" t="s">
        <v>1642</v>
      </c>
    </row>
    <row r="916" spans="1:32" ht="18" hidden="1" customHeight="1" x14ac:dyDescent="0.25">
      <c r="A916" s="18" t="s">
        <v>1023</v>
      </c>
      <c r="B916" s="17" t="s">
        <v>1642</v>
      </c>
      <c r="C916" s="96" t="s">
        <v>1642</v>
      </c>
      <c r="D916" s="21" t="s">
        <v>1642</v>
      </c>
      <c r="E916" s="17" t="s">
        <v>1642</v>
      </c>
      <c r="F916" s="17" t="s">
        <v>1642</v>
      </c>
      <c r="G916" s="17" t="s">
        <v>1642</v>
      </c>
      <c r="H916" s="97" t="s">
        <v>1642</v>
      </c>
      <c r="I916" s="145" t="s">
        <v>1642</v>
      </c>
      <c r="J916" s="49" t="s">
        <v>1642</v>
      </c>
      <c r="K916" s="49" t="s">
        <v>1642</v>
      </c>
      <c r="L916" s="49" t="s">
        <v>1642</v>
      </c>
      <c r="M916" s="49" t="s">
        <v>1642</v>
      </c>
      <c r="N916" s="49" t="s">
        <v>1642</v>
      </c>
      <c r="O916" s="54" t="s">
        <v>1642</v>
      </c>
      <c r="P916" s="160" t="s">
        <v>1642</v>
      </c>
      <c r="Q916" s="151" t="s">
        <v>1642</v>
      </c>
      <c r="R916" s="50" t="s">
        <v>1642</v>
      </c>
      <c r="S916" s="50" t="s">
        <v>1642</v>
      </c>
      <c r="T916" s="50" t="s">
        <v>1642</v>
      </c>
      <c r="U916" s="50" t="s">
        <v>1642</v>
      </c>
      <c r="V916" s="55" t="s">
        <v>1642</v>
      </c>
      <c r="W916" s="50" t="s">
        <v>1642</v>
      </c>
      <c r="X916" s="161" t="s">
        <v>1642</v>
      </c>
      <c r="Y916" s="145" t="s">
        <v>1642</v>
      </c>
      <c r="Z916" s="49" t="s">
        <v>1642</v>
      </c>
      <c r="AA916" s="49" t="s">
        <v>1642</v>
      </c>
      <c r="AB916" s="49" t="s">
        <v>1642</v>
      </c>
      <c r="AC916" s="54" t="s">
        <v>1642</v>
      </c>
      <c r="AD916" s="48" t="s">
        <v>1642</v>
      </c>
      <c r="AE916" s="48" t="s">
        <v>1642</v>
      </c>
      <c r="AF916" s="163" t="s">
        <v>1642</v>
      </c>
    </row>
    <row r="917" spans="1:32" ht="18" hidden="1" customHeight="1" x14ac:dyDescent="0.25">
      <c r="A917" s="15" t="s">
        <v>1024</v>
      </c>
      <c r="B917" s="17" t="s">
        <v>1642</v>
      </c>
      <c r="C917" s="96" t="s">
        <v>1642</v>
      </c>
      <c r="D917" s="21" t="s">
        <v>1642</v>
      </c>
      <c r="E917" s="17" t="s">
        <v>1642</v>
      </c>
      <c r="F917" s="17" t="s">
        <v>1642</v>
      </c>
      <c r="G917" s="17" t="s">
        <v>1642</v>
      </c>
      <c r="H917" s="97" t="s">
        <v>1642</v>
      </c>
      <c r="I917" s="145" t="s">
        <v>1642</v>
      </c>
      <c r="J917" s="49" t="s">
        <v>1642</v>
      </c>
      <c r="K917" s="49" t="s">
        <v>1642</v>
      </c>
      <c r="L917" s="49" t="s">
        <v>1642</v>
      </c>
      <c r="M917" s="49" t="s">
        <v>1642</v>
      </c>
      <c r="N917" s="49" t="s">
        <v>1642</v>
      </c>
      <c r="O917" s="54" t="s">
        <v>1642</v>
      </c>
      <c r="P917" s="160" t="s">
        <v>1642</v>
      </c>
      <c r="Q917" s="151" t="s">
        <v>1642</v>
      </c>
      <c r="R917" s="50" t="s">
        <v>1642</v>
      </c>
      <c r="S917" s="50" t="s">
        <v>1642</v>
      </c>
      <c r="T917" s="50" t="s">
        <v>1642</v>
      </c>
      <c r="U917" s="50" t="s">
        <v>1642</v>
      </c>
      <c r="V917" s="55" t="s">
        <v>1642</v>
      </c>
      <c r="W917" s="50" t="s">
        <v>1642</v>
      </c>
      <c r="X917" s="161" t="s">
        <v>1642</v>
      </c>
      <c r="Y917" s="145" t="s">
        <v>1642</v>
      </c>
      <c r="Z917" s="49" t="s">
        <v>1642</v>
      </c>
      <c r="AA917" s="49" t="s">
        <v>1642</v>
      </c>
      <c r="AB917" s="49" t="s">
        <v>1642</v>
      </c>
      <c r="AC917" s="54" t="s">
        <v>1642</v>
      </c>
      <c r="AD917" s="48" t="s">
        <v>1642</v>
      </c>
      <c r="AE917" s="48" t="s">
        <v>1642</v>
      </c>
      <c r="AF917" s="163" t="s">
        <v>1642</v>
      </c>
    </row>
    <row r="918" spans="1:32" ht="18" hidden="1" customHeight="1" x14ac:dyDescent="0.25">
      <c r="A918" s="18" t="s">
        <v>1025</v>
      </c>
      <c r="B918" s="17" t="s">
        <v>1642</v>
      </c>
      <c r="C918" s="96" t="s">
        <v>1642</v>
      </c>
      <c r="D918" s="21" t="s">
        <v>1642</v>
      </c>
      <c r="E918" s="17" t="s">
        <v>1642</v>
      </c>
      <c r="F918" s="17" t="s">
        <v>1642</v>
      </c>
      <c r="G918" s="17" t="s">
        <v>1642</v>
      </c>
      <c r="H918" s="97" t="s">
        <v>1642</v>
      </c>
      <c r="I918" s="145" t="s">
        <v>1642</v>
      </c>
      <c r="J918" s="49" t="s">
        <v>1642</v>
      </c>
      <c r="K918" s="49" t="s">
        <v>1642</v>
      </c>
      <c r="L918" s="49" t="s">
        <v>1642</v>
      </c>
      <c r="M918" s="49" t="s">
        <v>1642</v>
      </c>
      <c r="N918" s="49" t="s">
        <v>1642</v>
      </c>
      <c r="O918" s="54" t="s">
        <v>1642</v>
      </c>
      <c r="P918" s="160" t="s">
        <v>1642</v>
      </c>
      <c r="Q918" s="151" t="s">
        <v>1642</v>
      </c>
      <c r="R918" s="50" t="s">
        <v>1642</v>
      </c>
      <c r="S918" s="50" t="s">
        <v>1642</v>
      </c>
      <c r="T918" s="50" t="s">
        <v>1642</v>
      </c>
      <c r="U918" s="50" t="s">
        <v>1642</v>
      </c>
      <c r="V918" s="55" t="s">
        <v>1642</v>
      </c>
      <c r="W918" s="50" t="s">
        <v>1642</v>
      </c>
      <c r="X918" s="161" t="s">
        <v>1642</v>
      </c>
      <c r="Y918" s="145" t="s">
        <v>1642</v>
      </c>
      <c r="Z918" s="49" t="s">
        <v>1642</v>
      </c>
      <c r="AA918" s="49" t="s">
        <v>1642</v>
      </c>
      <c r="AB918" s="49" t="s">
        <v>1642</v>
      </c>
      <c r="AC918" s="54" t="s">
        <v>1642</v>
      </c>
      <c r="AD918" s="48" t="s">
        <v>1642</v>
      </c>
      <c r="AE918" s="48" t="s">
        <v>1642</v>
      </c>
      <c r="AF918" s="163" t="s">
        <v>1642</v>
      </c>
    </row>
    <row r="919" spans="1:32" ht="18" hidden="1" customHeight="1" x14ac:dyDescent="0.25">
      <c r="A919" s="15" t="s">
        <v>1026</v>
      </c>
      <c r="B919" s="17" t="s">
        <v>1642</v>
      </c>
      <c r="C919" s="96" t="s">
        <v>1642</v>
      </c>
      <c r="D919" s="21" t="s">
        <v>1642</v>
      </c>
      <c r="E919" s="17" t="s">
        <v>1642</v>
      </c>
      <c r="F919" s="17" t="s">
        <v>1642</v>
      </c>
      <c r="G919" s="17" t="s">
        <v>1642</v>
      </c>
      <c r="H919" s="97" t="s">
        <v>1642</v>
      </c>
      <c r="I919" s="145" t="s">
        <v>1642</v>
      </c>
      <c r="J919" s="49" t="s">
        <v>1642</v>
      </c>
      <c r="K919" s="49" t="s">
        <v>1642</v>
      </c>
      <c r="L919" s="49" t="s">
        <v>1642</v>
      </c>
      <c r="M919" s="49" t="s">
        <v>1642</v>
      </c>
      <c r="N919" s="49" t="s">
        <v>1642</v>
      </c>
      <c r="O919" s="54" t="s">
        <v>1642</v>
      </c>
      <c r="P919" s="160" t="s">
        <v>1642</v>
      </c>
      <c r="Q919" s="151" t="s">
        <v>1642</v>
      </c>
      <c r="R919" s="50" t="s">
        <v>1642</v>
      </c>
      <c r="S919" s="50" t="s">
        <v>1642</v>
      </c>
      <c r="T919" s="50" t="s">
        <v>1642</v>
      </c>
      <c r="U919" s="50" t="s">
        <v>1642</v>
      </c>
      <c r="V919" s="55" t="s">
        <v>1642</v>
      </c>
      <c r="W919" s="50" t="s">
        <v>1642</v>
      </c>
      <c r="X919" s="161" t="s">
        <v>1642</v>
      </c>
      <c r="Y919" s="145" t="s">
        <v>1642</v>
      </c>
      <c r="Z919" s="49" t="s">
        <v>1642</v>
      </c>
      <c r="AA919" s="49" t="s">
        <v>1642</v>
      </c>
      <c r="AB919" s="49" t="s">
        <v>1642</v>
      </c>
      <c r="AC919" s="54" t="s">
        <v>1642</v>
      </c>
      <c r="AD919" s="48" t="s">
        <v>1642</v>
      </c>
      <c r="AE919" s="48" t="s">
        <v>1642</v>
      </c>
      <c r="AF919" s="163" t="s">
        <v>1642</v>
      </c>
    </row>
    <row r="920" spans="1:32" ht="18" hidden="1" customHeight="1" x14ac:dyDescent="0.25">
      <c r="A920" s="18" t="s">
        <v>1027</v>
      </c>
      <c r="B920" s="17" t="s">
        <v>1642</v>
      </c>
      <c r="C920" s="96" t="s">
        <v>1642</v>
      </c>
      <c r="D920" s="21" t="s">
        <v>1642</v>
      </c>
      <c r="E920" s="17" t="s">
        <v>1642</v>
      </c>
      <c r="F920" s="17" t="s">
        <v>1642</v>
      </c>
      <c r="G920" s="17" t="s">
        <v>1642</v>
      </c>
      <c r="H920" s="97" t="s">
        <v>1642</v>
      </c>
      <c r="I920" s="145" t="s">
        <v>1642</v>
      </c>
      <c r="J920" s="49" t="s">
        <v>1642</v>
      </c>
      <c r="K920" s="49" t="s">
        <v>1642</v>
      </c>
      <c r="L920" s="49" t="s">
        <v>1642</v>
      </c>
      <c r="M920" s="49" t="s">
        <v>1642</v>
      </c>
      <c r="N920" s="49" t="s">
        <v>1642</v>
      </c>
      <c r="O920" s="54" t="s">
        <v>1642</v>
      </c>
      <c r="P920" s="160" t="s">
        <v>1642</v>
      </c>
      <c r="Q920" s="151" t="s">
        <v>1642</v>
      </c>
      <c r="R920" s="50" t="s">
        <v>1642</v>
      </c>
      <c r="S920" s="50" t="s">
        <v>1642</v>
      </c>
      <c r="T920" s="50" t="s">
        <v>1642</v>
      </c>
      <c r="U920" s="50" t="s">
        <v>1642</v>
      </c>
      <c r="V920" s="55" t="s">
        <v>1642</v>
      </c>
      <c r="W920" s="50" t="s">
        <v>1642</v>
      </c>
      <c r="X920" s="161" t="s">
        <v>1642</v>
      </c>
      <c r="Y920" s="145" t="s">
        <v>1642</v>
      </c>
      <c r="Z920" s="49" t="s">
        <v>1642</v>
      </c>
      <c r="AA920" s="49" t="s">
        <v>1642</v>
      </c>
      <c r="AB920" s="49" t="s">
        <v>1642</v>
      </c>
      <c r="AC920" s="54" t="s">
        <v>1642</v>
      </c>
      <c r="AD920" s="48" t="s">
        <v>1642</v>
      </c>
      <c r="AE920" s="48" t="s">
        <v>1642</v>
      </c>
      <c r="AF920" s="163" t="s">
        <v>1642</v>
      </c>
    </row>
    <row r="921" spans="1:32" ht="18" hidden="1" customHeight="1" x14ac:dyDescent="0.25">
      <c r="A921" s="15" t="s">
        <v>1028</v>
      </c>
      <c r="B921" s="17" t="s">
        <v>1642</v>
      </c>
      <c r="C921" s="96" t="s">
        <v>1642</v>
      </c>
      <c r="D921" s="21" t="s">
        <v>1642</v>
      </c>
      <c r="E921" s="17" t="s">
        <v>1642</v>
      </c>
      <c r="F921" s="17" t="s">
        <v>1642</v>
      </c>
      <c r="G921" s="17" t="s">
        <v>1642</v>
      </c>
      <c r="H921" s="97" t="s">
        <v>1642</v>
      </c>
      <c r="I921" s="145" t="s">
        <v>1642</v>
      </c>
      <c r="J921" s="49" t="s">
        <v>1642</v>
      </c>
      <c r="K921" s="49" t="s">
        <v>1642</v>
      </c>
      <c r="L921" s="49" t="s">
        <v>1642</v>
      </c>
      <c r="M921" s="49" t="s">
        <v>1642</v>
      </c>
      <c r="N921" s="49" t="s">
        <v>1642</v>
      </c>
      <c r="O921" s="54" t="s">
        <v>1642</v>
      </c>
      <c r="P921" s="160" t="s">
        <v>1642</v>
      </c>
      <c r="Q921" s="151" t="s">
        <v>1642</v>
      </c>
      <c r="R921" s="50" t="s">
        <v>1642</v>
      </c>
      <c r="S921" s="50" t="s">
        <v>1642</v>
      </c>
      <c r="T921" s="50" t="s">
        <v>1642</v>
      </c>
      <c r="U921" s="50" t="s">
        <v>1642</v>
      </c>
      <c r="V921" s="55" t="s">
        <v>1642</v>
      </c>
      <c r="W921" s="50" t="s">
        <v>1642</v>
      </c>
      <c r="X921" s="161" t="s">
        <v>1642</v>
      </c>
      <c r="Y921" s="145" t="s">
        <v>1642</v>
      </c>
      <c r="Z921" s="49" t="s">
        <v>1642</v>
      </c>
      <c r="AA921" s="49" t="s">
        <v>1642</v>
      </c>
      <c r="AB921" s="49" t="s">
        <v>1642</v>
      </c>
      <c r="AC921" s="54" t="s">
        <v>1642</v>
      </c>
      <c r="AD921" s="48" t="s">
        <v>1642</v>
      </c>
      <c r="AE921" s="48" t="s">
        <v>1642</v>
      </c>
      <c r="AF921" s="163" t="s">
        <v>1642</v>
      </c>
    </row>
    <row r="922" spans="1:32" ht="18" hidden="1" customHeight="1" x14ac:dyDescent="0.25">
      <c r="A922" s="18" t="s">
        <v>1029</v>
      </c>
      <c r="B922" s="17" t="s">
        <v>1642</v>
      </c>
      <c r="C922" s="96" t="s">
        <v>1642</v>
      </c>
      <c r="D922" s="21" t="s">
        <v>1642</v>
      </c>
      <c r="E922" s="17" t="s">
        <v>1642</v>
      </c>
      <c r="F922" s="17" t="s">
        <v>1642</v>
      </c>
      <c r="G922" s="17" t="s">
        <v>1642</v>
      </c>
      <c r="H922" s="97" t="s">
        <v>1642</v>
      </c>
      <c r="I922" s="145" t="s">
        <v>1642</v>
      </c>
      <c r="J922" s="49" t="s">
        <v>1642</v>
      </c>
      <c r="K922" s="49" t="s">
        <v>1642</v>
      </c>
      <c r="L922" s="49" t="s">
        <v>1642</v>
      </c>
      <c r="M922" s="49" t="s">
        <v>1642</v>
      </c>
      <c r="N922" s="49" t="s">
        <v>1642</v>
      </c>
      <c r="O922" s="54" t="s">
        <v>1642</v>
      </c>
      <c r="P922" s="160" t="s">
        <v>1642</v>
      </c>
      <c r="Q922" s="151" t="s">
        <v>1642</v>
      </c>
      <c r="R922" s="50" t="s">
        <v>1642</v>
      </c>
      <c r="S922" s="50" t="s">
        <v>1642</v>
      </c>
      <c r="T922" s="50" t="s">
        <v>1642</v>
      </c>
      <c r="U922" s="50" t="s">
        <v>1642</v>
      </c>
      <c r="V922" s="55" t="s">
        <v>1642</v>
      </c>
      <c r="W922" s="50" t="s">
        <v>1642</v>
      </c>
      <c r="X922" s="161" t="s">
        <v>1642</v>
      </c>
      <c r="Y922" s="145" t="s">
        <v>1642</v>
      </c>
      <c r="Z922" s="49" t="s">
        <v>1642</v>
      </c>
      <c r="AA922" s="49" t="s">
        <v>1642</v>
      </c>
      <c r="AB922" s="49" t="s">
        <v>1642</v>
      </c>
      <c r="AC922" s="54" t="s">
        <v>1642</v>
      </c>
      <c r="AD922" s="48" t="s">
        <v>1642</v>
      </c>
      <c r="AE922" s="48" t="s">
        <v>1642</v>
      </c>
      <c r="AF922" s="163" t="s">
        <v>1642</v>
      </c>
    </row>
    <row r="923" spans="1:32" ht="18" hidden="1" customHeight="1" x14ac:dyDescent="0.25">
      <c r="A923" s="15" t="s">
        <v>1030</v>
      </c>
      <c r="B923" s="17" t="s">
        <v>1642</v>
      </c>
      <c r="C923" s="96" t="s">
        <v>1642</v>
      </c>
      <c r="D923" s="21" t="s">
        <v>1642</v>
      </c>
      <c r="E923" s="17" t="s">
        <v>1642</v>
      </c>
      <c r="F923" s="17" t="s">
        <v>1642</v>
      </c>
      <c r="G923" s="17" t="s">
        <v>1642</v>
      </c>
      <c r="H923" s="97" t="s">
        <v>1642</v>
      </c>
      <c r="I923" s="145" t="s">
        <v>1642</v>
      </c>
      <c r="J923" s="49" t="s">
        <v>1642</v>
      </c>
      <c r="K923" s="49" t="s">
        <v>1642</v>
      </c>
      <c r="L923" s="49" t="s">
        <v>1642</v>
      </c>
      <c r="M923" s="49" t="s">
        <v>1642</v>
      </c>
      <c r="N923" s="49" t="s">
        <v>1642</v>
      </c>
      <c r="O923" s="54" t="s">
        <v>1642</v>
      </c>
      <c r="P923" s="160" t="s">
        <v>1642</v>
      </c>
      <c r="Q923" s="151" t="s">
        <v>1642</v>
      </c>
      <c r="R923" s="50" t="s">
        <v>1642</v>
      </c>
      <c r="S923" s="50" t="s">
        <v>1642</v>
      </c>
      <c r="T923" s="50" t="s">
        <v>1642</v>
      </c>
      <c r="U923" s="50" t="s">
        <v>1642</v>
      </c>
      <c r="V923" s="55" t="s">
        <v>1642</v>
      </c>
      <c r="W923" s="50" t="s">
        <v>1642</v>
      </c>
      <c r="X923" s="161" t="s">
        <v>1642</v>
      </c>
      <c r="Y923" s="145" t="s">
        <v>1642</v>
      </c>
      <c r="Z923" s="49" t="s">
        <v>1642</v>
      </c>
      <c r="AA923" s="49" t="s">
        <v>1642</v>
      </c>
      <c r="AB923" s="49" t="s">
        <v>1642</v>
      </c>
      <c r="AC923" s="54" t="s">
        <v>1642</v>
      </c>
      <c r="AD923" s="48" t="s">
        <v>1642</v>
      </c>
      <c r="AE923" s="48" t="s">
        <v>1642</v>
      </c>
      <c r="AF923" s="163" t="s">
        <v>1642</v>
      </c>
    </row>
    <row r="924" spans="1:32" ht="18" hidden="1" customHeight="1" x14ac:dyDescent="0.25">
      <c r="A924" s="18" t="s">
        <v>1031</v>
      </c>
      <c r="B924" s="17" t="s">
        <v>1642</v>
      </c>
      <c r="C924" s="96" t="s">
        <v>1642</v>
      </c>
      <c r="D924" s="21" t="s">
        <v>1642</v>
      </c>
      <c r="E924" s="17" t="s">
        <v>1642</v>
      </c>
      <c r="F924" s="17" t="s">
        <v>1642</v>
      </c>
      <c r="G924" s="17" t="s">
        <v>1642</v>
      </c>
      <c r="H924" s="97" t="s">
        <v>1642</v>
      </c>
      <c r="I924" s="145" t="s">
        <v>1642</v>
      </c>
      <c r="J924" s="49" t="s">
        <v>1642</v>
      </c>
      <c r="K924" s="49" t="s">
        <v>1642</v>
      </c>
      <c r="L924" s="49" t="s">
        <v>1642</v>
      </c>
      <c r="M924" s="49" t="s">
        <v>1642</v>
      </c>
      <c r="N924" s="49" t="s">
        <v>1642</v>
      </c>
      <c r="O924" s="54" t="s">
        <v>1642</v>
      </c>
      <c r="P924" s="160" t="s">
        <v>1642</v>
      </c>
      <c r="Q924" s="151" t="s">
        <v>1642</v>
      </c>
      <c r="R924" s="50" t="s">
        <v>1642</v>
      </c>
      <c r="S924" s="50" t="s">
        <v>1642</v>
      </c>
      <c r="T924" s="50" t="s">
        <v>1642</v>
      </c>
      <c r="U924" s="50" t="s">
        <v>1642</v>
      </c>
      <c r="V924" s="55" t="s">
        <v>1642</v>
      </c>
      <c r="W924" s="50" t="s">
        <v>1642</v>
      </c>
      <c r="X924" s="161" t="s">
        <v>1642</v>
      </c>
      <c r="Y924" s="145" t="s">
        <v>1642</v>
      </c>
      <c r="Z924" s="49" t="s">
        <v>1642</v>
      </c>
      <c r="AA924" s="49" t="s">
        <v>1642</v>
      </c>
      <c r="AB924" s="49" t="s">
        <v>1642</v>
      </c>
      <c r="AC924" s="54" t="s">
        <v>1642</v>
      </c>
      <c r="AD924" s="48" t="s">
        <v>1642</v>
      </c>
      <c r="AE924" s="48" t="s">
        <v>1642</v>
      </c>
      <c r="AF924" s="163" t="s">
        <v>1642</v>
      </c>
    </row>
    <row r="925" spans="1:32" ht="18" hidden="1" customHeight="1" x14ac:dyDescent="0.25">
      <c r="A925" s="15" t="s">
        <v>1032</v>
      </c>
      <c r="B925" s="17" t="s">
        <v>1642</v>
      </c>
      <c r="C925" s="96" t="s">
        <v>1642</v>
      </c>
      <c r="D925" s="21" t="s">
        <v>1642</v>
      </c>
      <c r="E925" s="17" t="s">
        <v>1642</v>
      </c>
      <c r="F925" s="17" t="s">
        <v>1642</v>
      </c>
      <c r="G925" s="17" t="s">
        <v>1642</v>
      </c>
      <c r="H925" s="97" t="s">
        <v>1642</v>
      </c>
      <c r="I925" s="145" t="s">
        <v>1642</v>
      </c>
      <c r="J925" s="49" t="s">
        <v>1642</v>
      </c>
      <c r="K925" s="49" t="s">
        <v>1642</v>
      </c>
      <c r="L925" s="49" t="s">
        <v>1642</v>
      </c>
      <c r="M925" s="49" t="s">
        <v>1642</v>
      </c>
      <c r="N925" s="49" t="s">
        <v>1642</v>
      </c>
      <c r="O925" s="54" t="s">
        <v>1642</v>
      </c>
      <c r="P925" s="160" t="s">
        <v>1642</v>
      </c>
      <c r="Q925" s="151" t="s">
        <v>1642</v>
      </c>
      <c r="R925" s="50" t="s">
        <v>1642</v>
      </c>
      <c r="S925" s="50" t="s">
        <v>1642</v>
      </c>
      <c r="T925" s="50" t="s">
        <v>1642</v>
      </c>
      <c r="U925" s="50" t="s">
        <v>1642</v>
      </c>
      <c r="V925" s="55" t="s">
        <v>1642</v>
      </c>
      <c r="W925" s="50" t="s">
        <v>1642</v>
      </c>
      <c r="X925" s="161" t="s">
        <v>1642</v>
      </c>
      <c r="Y925" s="145" t="s">
        <v>1642</v>
      </c>
      <c r="Z925" s="49" t="s">
        <v>1642</v>
      </c>
      <c r="AA925" s="49" t="s">
        <v>1642</v>
      </c>
      <c r="AB925" s="49" t="s">
        <v>1642</v>
      </c>
      <c r="AC925" s="54" t="s">
        <v>1642</v>
      </c>
      <c r="AD925" s="48" t="s">
        <v>1642</v>
      </c>
      <c r="AE925" s="48" t="s">
        <v>1642</v>
      </c>
      <c r="AF925" s="163" t="s">
        <v>1642</v>
      </c>
    </row>
    <row r="926" spans="1:32" ht="18" hidden="1" customHeight="1" x14ac:dyDescent="0.25">
      <c r="A926" s="18" t="s">
        <v>1033</v>
      </c>
      <c r="B926" s="17" t="s">
        <v>1642</v>
      </c>
      <c r="C926" s="96" t="s">
        <v>1642</v>
      </c>
      <c r="D926" s="21" t="s">
        <v>1642</v>
      </c>
      <c r="E926" s="17" t="s">
        <v>1642</v>
      </c>
      <c r="F926" s="17" t="s">
        <v>1642</v>
      </c>
      <c r="G926" s="17" t="s">
        <v>1642</v>
      </c>
      <c r="H926" s="97" t="s">
        <v>1642</v>
      </c>
      <c r="I926" s="145" t="s">
        <v>1642</v>
      </c>
      <c r="J926" s="49" t="s">
        <v>1642</v>
      </c>
      <c r="K926" s="49" t="s">
        <v>1642</v>
      </c>
      <c r="L926" s="49" t="s">
        <v>1642</v>
      </c>
      <c r="M926" s="49" t="s">
        <v>1642</v>
      </c>
      <c r="N926" s="49" t="s">
        <v>1642</v>
      </c>
      <c r="O926" s="54" t="s">
        <v>1642</v>
      </c>
      <c r="P926" s="160" t="s">
        <v>1642</v>
      </c>
      <c r="Q926" s="151" t="s">
        <v>1642</v>
      </c>
      <c r="R926" s="50" t="s">
        <v>1642</v>
      </c>
      <c r="S926" s="50" t="s">
        <v>1642</v>
      </c>
      <c r="T926" s="50" t="s">
        <v>1642</v>
      </c>
      <c r="U926" s="50" t="s">
        <v>1642</v>
      </c>
      <c r="V926" s="55" t="s">
        <v>1642</v>
      </c>
      <c r="W926" s="50" t="s">
        <v>1642</v>
      </c>
      <c r="X926" s="161" t="s">
        <v>1642</v>
      </c>
      <c r="Y926" s="145" t="s">
        <v>1642</v>
      </c>
      <c r="Z926" s="49" t="s">
        <v>1642</v>
      </c>
      <c r="AA926" s="49" t="s">
        <v>1642</v>
      </c>
      <c r="AB926" s="49" t="s">
        <v>1642</v>
      </c>
      <c r="AC926" s="54" t="s">
        <v>1642</v>
      </c>
      <c r="AD926" s="48" t="s">
        <v>1642</v>
      </c>
      <c r="AE926" s="48" t="s">
        <v>1642</v>
      </c>
      <c r="AF926" s="163" t="s">
        <v>1642</v>
      </c>
    </row>
    <row r="927" spans="1:32" ht="18" hidden="1" customHeight="1" x14ac:dyDescent="0.25">
      <c r="A927" s="15" t="s">
        <v>1034</v>
      </c>
      <c r="B927" s="17" t="s">
        <v>1642</v>
      </c>
      <c r="C927" s="96" t="s">
        <v>1642</v>
      </c>
      <c r="D927" s="21" t="s">
        <v>1642</v>
      </c>
      <c r="E927" s="17" t="s">
        <v>1642</v>
      </c>
      <c r="F927" s="17" t="s">
        <v>1642</v>
      </c>
      <c r="G927" s="17" t="s">
        <v>1642</v>
      </c>
      <c r="H927" s="97" t="s">
        <v>1642</v>
      </c>
      <c r="I927" s="145" t="s">
        <v>1642</v>
      </c>
      <c r="J927" s="49" t="s">
        <v>1642</v>
      </c>
      <c r="K927" s="49" t="s">
        <v>1642</v>
      </c>
      <c r="L927" s="49" t="s">
        <v>1642</v>
      </c>
      <c r="M927" s="49" t="s">
        <v>1642</v>
      </c>
      <c r="N927" s="49" t="s">
        <v>1642</v>
      </c>
      <c r="O927" s="54" t="s">
        <v>1642</v>
      </c>
      <c r="P927" s="160" t="s">
        <v>1642</v>
      </c>
      <c r="Q927" s="151" t="s">
        <v>1642</v>
      </c>
      <c r="R927" s="50" t="s">
        <v>1642</v>
      </c>
      <c r="S927" s="50" t="s">
        <v>1642</v>
      </c>
      <c r="T927" s="50" t="s">
        <v>1642</v>
      </c>
      <c r="U927" s="50" t="s">
        <v>1642</v>
      </c>
      <c r="V927" s="55" t="s">
        <v>1642</v>
      </c>
      <c r="W927" s="50" t="s">
        <v>1642</v>
      </c>
      <c r="X927" s="161" t="s">
        <v>1642</v>
      </c>
      <c r="Y927" s="145" t="s">
        <v>1642</v>
      </c>
      <c r="Z927" s="49" t="s">
        <v>1642</v>
      </c>
      <c r="AA927" s="49" t="s">
        <v>1642</v>
      </c>
      <c r="AB927" s="49" t="s">
        <v>1642</v>
      </c>
      <c r="AC927" s="54" t="s">
        <v>1642</v>
      </c>
      <c r="AD927" s="48" t="s">
        <v>1642</v>
      </c>
      <c r="AE927" s="48" t="s">
        <v>1642</v>
      </c>
      <c r="AF927" s="163" t="s">
        <v>1642</v>
      </c>
    </row>
    <row r="928" spans="1:32" ht="18" hidden="1" customHeight="1" x14ac:dyDescent="0.25">
      <c r="A928" s="18" t="s">
        <v>1035</v>
      </c>
      <c r="B928" s="17" t="s">
        <v>1642</v>
      </c>
      <c r="C928" s="96" t="s">
        <v>1642</v>
      </c>
      <c r="D928" s="21" t="s">
        <v>1642</v>
      </c>
      <c r="E928" s="17" t="s">
        <v>1642</v>
      </c>
      <c r="F928" s="17" t="s">
        <v>1642</v>
      </c>
      <c r="G928" s="17" t="s">
        <v>1642</v>
      </c>
      <c r="H928" s="97" t="s">
        <v>1642</v>
      </c>
      <c r="I928" s="145" t="s">
        <v>1642</v>
      </c>
      <c r="J928" s="49" t="s">
        <v>1642</v>
      </c>
      <c r="K928" s="49" t="s">
        <v>1642</v>
      </c>
      <c r="L928" s="49" t="s">
        <v>1642</v>
      </c>
      <c r="M928" s="49" t="s">
        <v>1642</v>
      </c>
      <c r="N928" s="49" t="s">
        <v>1642</v>
      </c>
      <c r="O928" s="54" t="s">
        <v>1642</v>
      </c>
      <c r="P928" s="160" t="s">
        <v>1642</v>
      </c>
      <c r="Q928" s="151" t="s">
        <v>1642</v>
      </c>
      <c r="R928" s="50" t="s">
        <v>1642</v>
      </c>
      <c r="S928" s="50" t="s">
        <v>1642</v>
      </c>
      <c r="T928" s="50" t="s">
        <v>1642</v>
      </c>
      <c r="U928" s="50" t="s">
        <v>1642</v>
      </c>
      <c r="V928" s="55" t="s">
        <v>1642</v>
      </c>
      <c r="W928" s="50" t="s">
        <v>1642</v>
      </c>
      <c r="X928" s="161" t="s">
        <v>1642</v>
      </c>
      <c r="Y928" s="145" t="s">
        <v>1642</v>
      </c>
      <c r="Z928" s="49" t="s">
        <v>1642</v>
      </c>
      <c r="AA928" s="49" t="s">
        <v>1642</v>
      </c>
      <c r="AB928" s="49" t="s">
        <v>1642</v>
      </c>
      <c r="AC928" s="54" t="s">
        <v>1642</v>
      </c>
      <c r="AD928" s="48" t="s">
        <v>1642</v>
      </c>
      <c r="AE928" s="48" t="s">
        <v>1642</v>
      </c>
      <c r="AF928" s="163" t="s">
        <v>1642</v>
      </c>
    </row>
    <row r="929" spans="1:32" ht="18" hidden="1" customHeight="1" x14ac:dyDescent="0.25">
      <c r="A929" s="15" t="s">
        <v>1036</v>
      </c>
      <c r="B929" s="17" t="s">
        <v>1642</v>
      </c>
      <c r="C929" s="96" t="s">
        <v>1642</v>
      </c>
      <c r="D929" s="21" t="s">
        <v>1642</v>
      </c>
      <c r="E929" s="17" t="s">
        <v>1642</v>
      </c>
      <c r="F929" s="17" t="s">
        <v>1642</v>
      </c>
      <c r="G929" s="17" t="s">
        <v>1642</v>
      </c>
      <c r="H929" s="97" t="s">
        <v>1642</v>
      </c>
      <c r="I929" s="145" t="s">
        <v>1642</v>
      </c>
      <c r="J929" s="49" t="s">
        <v>1642</v>
      </c>
      <c r="K929" s="49" t="s">
        <v>1642</v>
      </c>
      <c r="L929" s="49" t="s">
        <v>1642</v>
      </c>
      <c r="M929" s="49" t="s">
        <v>1642</v>
      </c>
      <c r="N929" s="49" t="s">
        <v>1642</v>
      </c>
      <c r="O929" s="54" t="s">
        <v>1642</v>
      </c>
      <c r="P929" s="160" t="s">
        <v>1642</v>
      </c>
      <c r="Q929" s="151" t="s">
        <v>1642</v>
      </c>
      <c r="R929" s="50" t="s">
        <v>1642</v>
      </c>
      <c r="S929" s="50" t="s">
        <v>1642</v>
      </c>
      <c r="T929" s="50" t="s">
        <v>1642</v>
      </c>
      <c r="U929" s="50" t="s">
        <v>1642</v>
      </c>
      <c r="V929" s="55" t="s">
        <v>1642</v>
      </c>
      <c r="W929" s="50" t="s">
        <v>1642</v>
      </c>
      <c r="X929" s="161" t="s">
        <v>1642</v>
      </c>
      <c r="Y929" s="145" t="s">
        <v>1642</v>
      </c>
      <c r="Z929" s="49" t="s">
        <v>1642</v>
      </c>
      <c r="AA929" s="49" t="s">
        <v>1642</v>
      </c>
      <c r="AB929" s="49" t="s">
        <v>1642</v>
      </c>
      <c r="AC929" s="54" t="s">
        <v>1642</v>
      </c>
      <c r="AD929" s="48" t="s">
        <v>1642</v>
      </c>
      <c r="AE929" s="48" t="s">
        <v>1642</v>
      </c>
      <c r="AF929" s="163" t="s">
        <v>1642</v>
      </c>
    </row>
    <row r="930" spans="1:32" ht="18" hidden="1" customHeight="1" x14ac:dyDescent="0.25">
      <c r="A930" s="18" t="s">
        <v>1037</v>
      </c>
      <c r="B930" s="17" t="s">
        <v>1642</v>
      </c>
      <c r="C930" s="96" t="s">
        <v>1642</v>
      </c>
      <c r="D930" s="21" t="s">
        <v>1642</v>
      </c>
      <c r="E930" s="17" t="s">
        <v>1642</v>
      </c>
      <c r="F930" s="17" t="s">
        <v>1642</v>
      </c>
      <c r="G930" s="17" t="s">
        <v>1642</v>
      </c>
      <c r="H930" s="97" t="s">
        <v>1642</v>
      </c>
      <c r="I930" s="145" t="s">
        <v>1642</v>
      </c>
      <c r="J930" s="49" t="s">
        <v>1642</v>
      </c>
      <c r="K930" s="49" t="s">
        <v>1642</v>
      </c>
      <c r="L930" s="49" t="s">
        <v>1642</v>
      </c>
      <c r="M930" s="49" t="s">
        <v>1642</v>
      </c>
      <c r="N930" s="49" t="s">
        <v>1642</v>
      </c>
      <c r="O930" s="54" t="s">
        <v>1642</v>
      </c>
      <c r="P930" s="160" t="s">
        <v>1642</v>
      </c>
      <c r="Q930" s="151" t="s">
        <v>1642</v>
      </c>
      <c r="R930" s="50" t="s">
        <v>1642</v>
      </c>
      <c r="S930" s="50" t="s">
        <v>1642</v>
      </c>
      <c r="T930" s="50" t="s">
        <v>1642</v>
      </c>
      <c r="U930" s="50" t="s">
        <v>1642</v>
      </c>
      <c r="V930" s="55" t="s">
        <v>1642</v>
      </c>
      <c r="W930" s="50" t="s">
        <v>1642</v>
      </c>
      <c r="X930" s="161" t="s">
        <v>1642</v>
      </c>
      <c r="Y930" s="145" t="s">
        <v>1642</v>
      </c>
      <c r="Z930" s="49" t="s">
        <v>1642</v>
      </c>
      <c r="AA930" s="49" t="s">
        <v>1642</v>
      </c>
      <c r="AB930" s="49" t="s">
        <v>1642</v>
      </c>
      <c r="AC930" s="54" t="s">
        <v>1642</v>
      </c>
      <c r="AD930" s="48" t="s">
        <v>1642</v>
      </c>
      <c r="AE930" s="48" t="s">
        <v>1642</v>
      </c>
      <c r="AF930" s="163" t="s">
        <v>1642</v>
      </c>
    </row>
    <row r="931" spans="1:32" ht="18" hidden="1" customHeight="1" x14ac:dyDescent="0.25">
      <c r="A931" s="15" t="s">
        <v>1038</v>
      </c>
      <c r="B931" s="17" t="s">
        <v>1642</v>
      </c>
      <c r="C931" s="96" t="s">
        <v>1642</v>
      </c>
      <c r="D931" s="21" t="s">
        <v>1642</v>
      </c>
      <c r="E931" s="17" t="s">
        <v>1642</v>
      </c>
      <c r="F931" s="17" t="s">
        <v>1642</v>
      </c>
      <c r="G931" s="17" t="s">
        <v>1642</v>
      </c>
      <c r="H931" s="97" t="s">
        <v>1642</v>
      </c>
      <c r="I931" s="145" t="s">
        <v>1642</v>
      </c>
      <c r="J931" s="49" t="s">
        <v>1642</v>
      </c>
      <c r="K931" s="49" t="s">
        <v>1642</v>
      </c>
      <c r="L931" s="49" t="s">
        <v>1642</v>
      </c>
      <c r="M931" s="49" t="s">
        <v>1642</v>
      </c>
      <c r="N931" s="49" t="s">
        <v>1642</v>
      </c>
      <c r="O931" s="54" t="s">
        <v>1642</v>
      </c>
      <c r="P931" s="160" t="s">
        <v>1642</v>
      </c>
      <c r="Q931" s="151" t="s">
        <v>1642</v>
      </c>
      <c r="R931" s="50" t="s">
        <v>1642</v>
      </c>
      <c r="S931" s="50" t="s">
        <v>1642</v>
      </c>
      <c r="T931" s="50" t="s">
        <v>1642</v>
      </c>
      <c r="U931" s="50" t="s">
        <v>1642</v>
      </c>
      <c r="V931" s="55" t="s">
        <v>1642</v>
      </c>
      <c r="W931" s="50" t="s">
        <v>1642</v>
      </c>
      <c r="X931" s="161" t="s">
        <v>1642</v>
      </c>
      <c r="Y931" s="145" t="s">
        <v>1642</v>
      </c>
      <c r="Z931" s="49" t="s">
        <v>1642</v>
      </c>
      <c r="AA931" s="49" t="s">
        <v>1642</v>
      </c>
      <c r="AB931" s="49" t="s">
        <v>1642</v>
      </c>
      <c r="AC931" s="54" t="s">
        <v>1642</v>
      </c>
      <c r="AD931" s="48" t="s">
        <v>1642</v>
      </c>
      <c r="AE931" s="48" t="s">
        <v>1642</v>
      </c>
      <c r="AF931" s="163" t="s">
        <v>1642</v>
      </c>
    </row>
    <row r="932" spans="1:32" ht="18" hidden="1" customHeight="1" x14ac:dyDescent="0.25">
      <c r="A932" s="18" t="s">
        <v>1039</v>
      </c>
      <c r="B932" s="17" t="s">
        <v>1642</v>
      </c>
      <c r="C932" s="96" t="s">
        <v>1642</v>
      </c>
      <c r="D932" s="21" t="s">
        <v>1642</v>
      </c>
      <c r="E932" s="17" t="s">
        <v>1642</v>
      </c>
      <c r="F932" s="17" t="s">
        <v>1642</v>
      </c>
      <c r="G932" s="17" t="s">
        <v>1642</v>
      </c>
      <c r="H932" s="97" t="s">
        <v>1642</v>
      </c>
      <c r="I932" s="145" t="s">
        <v>1642</v>
      </c>
      <c r="J932" s="49" t="s">
        <v>1642</v>
      </c>
      <c r="K932" s="49" t="s">
        <v>1642</v>
      </c>
      <c r="L932" s="49" t="s">
        <v>1642</v>
      </c>
      <c r="M932" s="49" t="s">
        <v>1642</v>
      </c>
      <c r="N932" s="49" t="s">
        <v>1642</v>
      </c>
      <c r="O932" s="54" t="s">
        <v>1642</v>
      </c>
      <c r="P932" s="160" t="s">
        <v>1642</v>
      </c>
      <c r="Q932" s="151" t="s">
        <v>1642</v>
      </c>
      <c r="R932" s="50" t="s">
        <v>1642</v>
      </c>
      <c r="S932" s="50" t="s">
        <v>1642</v>
      </c>
      <c r="T932" s="50" t="s">
        <v>1642</v>
      </c>
      <c r="U932" s="50" t="s">
        <v>1642</v>
      </c>
      <c r="V932" s="55" t="s">
        <v>1642</v>
      </c>
      <c r="W932" s="50" t="s">
        <v>1642</v>
      </c>
      <c r="X932" s="161" t="s">
        <v>1642</v>
      </c>
      <c r="Y932" s="145" t="s">
        <v>1642</v>
      </c>
      <c r="Z932" s="49" t="s">
        <v>1642</v>
      </c>
      <c r="AA932" s="49" t="s">
        <v>1642</v>
      </c>
      <c r="AB932" s="49" t="s">
        <v>1642</v>
      </c>
      <c r="AC932" s="54" t="s">
        <v>1642</v>
      </c>
      <c r="AD932" s="48" t="s">
        <v>1642</v>
      </c>
      <c r="AE932" s="48" t="s">
        <v>1642</v>
      </c>
      <c r="AF932" s="163" t="s">
        <v>1642</v>
      </c>
    </row>
    <row r="933" spans="1:32" ht="18" hidden="1" customHeight="1" x14ac:dyDescent="0.25">
      <c r="A933" s="15" t="s">
        <v>1040</v>
      </c>
      <c r="B933" s="17" t="s">
        <v>1642</v>
      </c>
      <c r="C933" s="96" t="s">
        <v>1642</v>
      </c>
      <c r="D933" s="21" t="s">
        <v>1642</v>
      </c>
      <c r="E933" s="17" t="s">
        <v>1642</v>
      </c>
      <c r="F933" s="17" t="s">
        <v>1642</v>
      </c>
      <c r="G933" s="17" t="s">
        <v>1642</v>
      </c>
      <c r="H933" s="97" t="s">
        <v>1642</v>
      </c>
      <c r="I933" s="145" t="s">
        <v>1642</v>
      </c>
      <c r="J933" s="49" t="s">
        <v>1642</v>
      </c>
      <c r="K933" s="49" t="s">
        <v>1642</v>
      </c>
      <c r="L933" s="49" t="s">
        <v>1642</v>
      </c>
      <c r="M933" s="49" t="s">
        <v>1642</v>
      </c>
      <c r="N933" s="49" t="s">
        <v>1642</v>
      </c>
      <c r="O933" s="54" t="s">
        <v>1642</v>
      </c>
      <c r="P933" s="160" t="s">
        <v>1642</v>
      </c>
      <c r="Q933" s="151" t="s">
        <v>1642</v>
      </c>
      <c r="R933" s="50" t="s">
        <v>1642</v>
      </c>
      <c r="S933" s="50" t="s">
        <v>1642</v>
      </c>
      <c r="T933" s="50" t="s">
        <v>1642</v>
      </c>
      <c r="U933" s="50" t="s">
        <v>1642</v>
      </c>
      <c r="V933" s="55" t="s">
        <v>1642</v>
      </c>
      <c r="W933" s="50" t="s">
        <v>1642</v>
      </c>
      <c r="X933" s="161" t="s">
        <v>1642</v>
      </c>
      <c r="Y933" s="145" t="s">
        <v>1642</v>
      </c>
      <c r="Z933" s="49" t="s">
        <v>1642</v>
      </c>
      <c r="AA933" s="49" t="s">
        <v>1642</v>
      </c>
      <c r="AB933" s="49" t="s">
        <v>1642</v>
      </c>
      <c r="AC933" s="54" t="s">
        <v>1642</v>
      </c>
      <c r="AD933" s="48" t="s">
        <v>1642</v>
      </c>
      <c r="AE933" s="48" t="s">
        <v>1642</v>
      </c>
      <c r="AF933" s="163" t="s">
        <v>1642</v>
      </c>
    </row>
    <row r="934" spans="1:32" ht="18" hidden="1" customHeight="1" x14ac:dyDescent="0.25">
      <c r="A934" s="18" t="s">
        <v>1041</v>
      </c>
      <c r="B934" s="17" t="s">
        <v>1642</v>
      </c>
      <c r="C934" s="96" t="s">
        <v>1642</v>
      </c>
      <c r="D934" s="21" t="s">
        <v>1642</v>
      </c>
      <c r="E934" s="17" t="s">
        <v>1642</v>
      </c>
      <c r="F934" s="17" t="s">
        <v>1642</v>
      </c>
      <c r="G934" s="17" t="s">
        <v>1642</v>
      </c>
      <c r="H934" s="97" t="s">
        <v>1642</v>
      </c>
      <c r="I934" s="145" t="s">
        <v>1642</v>
      </c>
      <c r="J934" s="49" t="s">
        <v>1642</v>
      </c>
      <c r="K934" s="49" t="s">
        <v>1642</v>
      </c>
      <c r="L934" s="49" t="s">
        <v>1642</v>
      </c>
      <c r="M934" s="49" t="s">
        <v>1642</v>
      </c>
      <c r="N934" s="49" t="s">
        <v>1642</v>
      </c>
      <c r="O934" s="54" t="s">
        <v>1642</v>
      </c>
      <c r="P934" s="160" t="s">
        <v>1642</v>
      </c>
      <c r="Q934" s="151" t="s">
        <v>1642</v>
      </c>
      <c r="R934" s="50" t="s">
        <v>1642</v>
      </c>
      <c r="S934" s="50" t="s">
        <v>1642</v>
      </c>
      <c r="T934" s="50" t="s">
        <v>1642</v>
      </c>
      <c r="U934" s="50" t="s">
        <v>1642</v>
      </c>
      <c r="V934" s="55" t="s">
        <v>1642</v>
      </c>
      <c r="W934" s="50" t="s">
        <v>1642</v>
      </c>
      <c r="X934" s="161" t="s">
        <v>1642</v>
      </c>
      <c r="Y934" s="145" t="s">
        <v>1642</v>
      </c>
      <c r="Z934" s="49" t="s">
        <v>1642</v>
      </c>
      <c r="AA934" s="49" t="s">
        <v>1642</v>
      </c>
      <c r="AB934" s="49" t="s">
        <v>1642</v>
      </c>
      <c r="AC934" s="54" t="s">
        <v>1642</v>
      </c>
      <c r="AD934" s="48" t="s">
        <v>1642</v>
      </c>
      <c r="AE934" s="48" t="s">
        <v>1642</v>
      </c>
      <c r="AF934" s="163" t="s">
        <v>1642</v>
      </c>
    </row>
    <row r="935" spans="1:32" ht="18" hidden="1" customHeight="1" x14ac:dyDescent="0.25">
      <c r="A935" s="15" t="s">
        <v>1042</v>
      </c>
      <c r="B935" s="17" t="s">
        <v>1642</v>
      </c>
      <c r="C935" s="96" t="s">
        <v>1642</v>
      </c>
      <c r="D935" s="21" t="s">
        <v>1642</v>
      </c>
      <c r="E935" s="17" t="s">
        <v>1642</v>
      </c>
      <c r="F935" s="17" t="s">
        <v>1642</v>
      </c>
      <c r="G935" s="17" t="s">
        <v>1642</v>
      </c>
      <c r="H935" s="97" t="s">
        <v>1642</v>
      </c>
      <c r="I935" s="145" t="s">
        <v>1642</v>
      </c>
      <c r="J935" s="49" t="s">
        <v>1642</v>
      </c>
      <c r="K935" s="49" t="s">
        <v>1642</v>
      </c>
      <c r="L935" s="49" t="s">
        <v>1642</v>
      </c>
      <c r="M935" s="49" t="s">
        <v>1642</v>
      </c>
      <c r="N935" s="49" t="s">
        <v>1642</v>
      </c>
      <c r="O935" s="54" t="s">
        <v>1642</v>
      </c>
      <c r="P935" s="160" t="s">
        <v>1642</v>
      </c>
      <c r="Q935" s="151" t="s">
        <v>1642</v>
      </c>
      <c r="R935" s="50" t="s">
        <v>1642</v>
      </c>
      <c r="S935" s="50" t="s">
        <v>1642</v>
      </c>
      <c r="T935" s="50" t="s">
        <v>1642</v>
      </c>
      <c r="U935" s="50" t="s">
        <v>1642</v>
      </c>
      <c r="V935" s="55" t="s">
        <v>1642</v>
      </c>
      <c r="W935" s="50" t="s">
        <v>1642</v>
      </c>
      <c r="X935" s="161" t="s">
        <v>1642</v>
      </c>
      <c r="Y935" s="145" t="s">
        <v>1642</v>
      </c>
      <c r="Z935" s="49" t="s">
        <v>1642</v>
      </c>
      <c r="AA935" s="49" t="s">
        <v>1642</v>
      </c>
      <c r="AB935" s="49" t="s">
        <v>1642</v>
      </c>
      <c r="AC935" s="54" t="s">
        <v>1642</v>
      </c>
      <c r="AD935" s="48" t="s">
        <v>1642</v>
      </c>
      <c r="AE935" s="48" t="s">
        <v>1642</v>
      </c>
      <c r="AF935" s="163" t="s">
        <v>1642</v>
      </c>
    </row>
    <row r="936" spans="1:32" ht="18" hidden="1" customHeight="1" x14ac:dyDescent="0.25">
      <c r="A936" s="18" t="s">
        <v>1043</v>
      </c>
      <c r="B936" s="17" t="s">
        <v>1642</v>
      </c>
      <c r="C936" s="96" t="s">
        <v>1642</v>
      </c>
      <c r="D936" s="21" t="s">
        <v>1642</v>
      </c>
      <c r="E936" s="17" t="s">
        <v>1642</v>
      </c>
      <c r="F936" s="17" t="s">
        <v>1642</v>
      </c>
      <c r="G936" s="17" t="s">
        <v>1642</v>
      </c>
      <c r="H936" s="97" t="s">
        <v>1642</v>
      </c>
      <c r="I936" s="145" t="s">
        <v>1642</v>
      </c>
      <c r="J936" s="49" t="s">
        <v>1642</v>
      </c>
      <c r="K936" s="49" t="s">
        <v>1642</v>
      </c>
      <c r="L936" s="49" t="s">
        <v>1642</v>
      </c>
      <c r="M936" s="49" t="s">
        <v>1642</v>
      </c>
      <c r="N936" s="49" t="s">
        <v>1642</v>
      </c>
      <c r="O936" s="54" t="s">
        <v>1642</v>
      </c>
      <c r="P936" s="160" t="s">
        <v>1642</v>
      </c>
      <c r="Q936" s="151" t="s">
        <v>1642</v>
      </c>
      <c r="R936" s="50" t="s">
        <v>1642</v>
      </c>
      <c r="S936" s="50" t="s">
        <v>1642</v>
      </c>
      <c r="T936" s="50" t="s">
        <v>1642</v>
      </c>
      <c r="U936" s="50" t="s">
        <v>1642</v>
      </c>
      <c r="V936" s="55" t="s">
        <v>1642</v>
      </c>
      <c r="W936" s="50" t="s">
        <v>1642</v>
      </c>
      <c r="X936" s="161" t="s">
        <v>1642</v>
      </c>
      <c r="Y936" s="145" t="s">
        <v>1642</v>
      </c>
      <c r="Z936" s="49" t="s">
        <v>1642</v>
      </c>
      <c r="AA936" s="49" t="s">
        <v>1642</v>
      </c>
      <c r="AB936" s="49" t="s">
        <v>1642</v>
      </c>
      <c r="AC936" s="54" t="s">
        <v>1642</v>
      </c>
      <c r="AD936" s="48" t="s">
        <v>1642</v>
      </c>
      <c r="AE936" s="48" t="s">
        <v>1642</v>
      </c>
      <c r="AF936" s="163" t="s">
        <v>1642</v>
      </c>
    </row>
    <row r="937" spans="1:32" ht="18" hidden="1" customHeight="1" x14ac:dyDescent="0.25">
      <c r="A937" s="15" t="s">
        <v>1044</v>
      </c>
      <c r="B937" s="17" t="s">
        <v>1642</v>
      </c>
      <c r="C937" s="96" t="s">
        <v>1642</v>
      </c>
      <c r="D937" s="21" t="s">
        <v>1642</v>
      </c>
      <c r="E937" s="17" t="s">
        <v>1642</v>
      </c>
      <c r="F937" s="17" t="s">
        <v>1642</v>
      </c>
      <c r="G937" s="17" t="s">
        <v>1642</v>
      </c>
      <c r="H937" s="97" t="s">
        <v>1642</v>
      </c>
      <c r="I937" s="145" t="s">
        <v>1642</v>
      </c>
      <c r="J937" s="49" t="s">
        <v>1642</v>
      </c>
      <c r="K937" s="49" t="s">
        <v>1642</v>
      </c>
      <c r="L937" s="49" t="s">
        <v>1642</v>
      </c>
      <c r="M937" s="49" t="s">
        <v>1642</v>
      </c>
      <c r="N937" s="49" t="s">
        <v>1642</v>
      </c>
      <c r="O937" s="54" t="s">
        <v>1642</v>
      </c>
      <c r="P937" s="160" t="s">
        <v>1642</v>
      </c>
      <c r="Q937" s="151" t="s">
        <v>1642</v>
      </c>
      <c r="R937" s="50" t="s">
        <v>1642</v>
      </c>
      <c r="S937" s="50" t="s">
        <v>1642</v>
      </c>
      <c r="T937" s="50" t="s">
        <v>1642</v>
      </c>
      <c r="U937" s="50" t="s">
        <v>1642</v>
      </c>
      <c r="V937" s="55" t="s">
        <v>1642</v>
      </c>
      <c r="W937" s="50" t="s">
        <v>1642</v>
      </c>
      <c r="X937" s="161" t="s">
        <v>1642</v>
      </c>
      <c r="Y937" s="145" t="s">
        <v>1642</v>
      </c>
      <c r="Z937" s="49" t="s">
        <v>1642</v>
      </c>
      <c r="AA937" s="49" t="s">
        <v>1642</v>
      </c>
      <c r="AB937" s="49" t="s">
        <v>1642</v>
      </c>
      <c r="AC937" s="54" t="s">
        <v>1642</v>
      </c>
      <c r="AD937" s="48" t="s">
        <v>1642</v>
      </c>
      <c r="AE937" s="48" t="s">
        <v>1642</v>
      </c>
      <c r="AF937" s="163" t="s">
        <v>1642</v>
      </c>
    </row>
    <row r="938" spans="1:32" ht="18" hidden="1" customHeight="1" x14ac:dyDescent="0.25">
      <c r="A938" s="18" t="s">
        <v>1045</v>
      </c>
      <c r="B938" s="17" t="s">
        <v>1642</v>
      </c>
      <c r="C938" s="96" t="s">
        <v>1642</v>
      </c>
      <c r="D938" s="21" t="s">
        <v>1642</v>
      </c>
      <c r="E938" s="17" t="s">
        <v>1642</v>
      </c>
      <c r="F938" s="17" t="s">
        <v>1642</v>
      </c>
      <c r="G938" s="17" t="s">
        <v>1642</v>
      </c>
      <c r="H938" s="97" t="s">
        <v>1642</v>
      </c>
      <c r="I938" s="145" t="s">
        <v>1642</v>
      </c>
      <c r="J938" s="49" t="s">
        <v>1642</v>
      </c>
      <c r="K938" s="49" t="s">
        <v>1642</v>
      </c>
      <c r="L938" s="49" t="s">
        <v>1642</v>
      </c>
      <c r="M938" s="49" t="s">
        <v>1642</v>
      </c>
      <c r="N938" s="49" t="s">
        <v>1642</v>
      </c>
      <c r="O938" s="54" t="s">
        <v>1642</v>
      </c>
      <c r="P938" s="160" t="s">
        <v>1642</v>
      </c>
      <c r="Q938" s="151" t="s">
        <v>1642</v>
      </c>
      <c r="R938" s="50" t="s">
        <v>1642</v>
      </c>
      <c r="S938" s="50" t="s">
        <v>1642</v>
      </c>
      <c r="T938" s="50" t="s">
        <v>1642</v>
      </c>
      <c r="U938" s="50" t="s">
        <v>1642</v>
      </c>
      <c r="V938" s="55" t="s">
        <v>1642</v>
      </c>
      <c r="W938" s="50" t="s">
        <v>1642</v>
      </c>
      <c r="X938" s="161" t="s">
        <v>1642</v>
      </c>
      <c r="Y938" s="145" t="s">
        <v>1642</v>
      </c>
      <c r="Z938" s="49" t="s">
        <v>1642</v>
      </c>
      <c r="AA938" s="49" t="s">
        <v>1642</v>
      </c>
      <c r="AB938" s="49" t="s">
        <v>1642</v>
      </c>
      <c r="AC938" s="54" t="s">
        <v>1642</v>
      </c>
      <c r="AD938" s="48" t="s">
        <v>1642</v>
      </c>
      <c r="AE938" s="48" t="s">
        <v>1642</v>
      </c>
      <c r="AF938" s="163" t="s">
        <v>1642</v>
      </c>
    </row>
    <row r="939" spans="1:32" ht="18" hidden="1" customHeight="1" x14ac:dyDescent="0.25">
      <c r="A939" s="15" t="s">
        <v>1046</v>
      </c>
      <c r="B939" s="17" t="s">
        <v>1642</v>
      </c>
      <c r="C939" s="96" t="s">
        <v>1642</v>
      </c>
      <c r="D939" s="21" t="s">
        <v>1642</v>
      </c>
      <c r="E939" s="17" t="s">
        <v>1642</v>
      </c>
      <c r="F939" s="17" t="s">
        <v>1642</v>
      </c>
      <c r="G939" s="17" t="s">
        <v>1642</v>
      </c>
      <c r="H939" s="97" t="s">
        <v>1642</v>
      </c>
      <c r="I939" s="145" t="s">
        <v>1642</v>
      </c>
      <c r="J939" s="49" t="s">
        <v>1642</v>
      </c>
      <c r="K939" s="49" t="s">
        <v>1642</v>
      </c>
      <c r="L939" s="49" t="s">
        <v>1642</v>
      </c>
      <c r="M939" s="49" t="s">
        <v>1642</v>
      </c>
      <c r="N939" s="49" t="s">
        <v>1642</v>
      </c>
      <c r="O939" s="54" t="s">
        <v>1642</v>
      </c>
      <c r="P939" s="160" t="s">
        <v>1642</v>
      </c>
      <c r="Q939" s="151" t="s">
        <v>1642</v>
      </c>
      <c r="R939" s="50" t="s">
        <v>1642</v>
      </c>
      <c r="S939" s="50" t="s">
        <v>1642</v>
      </c>
      <c r="T939" s="50" t="s">
        <v>1642</v>
      </c>
      <c r="U939" s="50" t="s">
        <v>1642</v>
      </c>
      <c r="V939" s="55" t="s">
        <v>1642</v>
      </c>
      <c r="W939" s="50" t="s">
        <v>1642</v>
      </c>
      <c r="X939" s="161" t="s">
        <v>1642</v>
      </c>
      <c r="Y939" s="145" t="s">
        <v>1642</v>
      </c>
      <c r="Z939" s="49" t="s">
        <v>1642</v>
      </c>
      <c r="AA939" s="49" t="s">
        <v>1642</v>
      </c>
      <c r="AB939" s="49" t="s">
        <v>1642</v>
      </c>
      <c r="AC939" s="54" t="s">
        <v>1642</v>
      </c>
      <c r="AD939" s="48" t="s">
        <v>1642</v>
      </c>
      <c r="AE939" s="48" t="s">
        <v>1642</v>
      </c>
      <c r="AF939" s="163" t="s">
        <v>1642</v>
      </c>
    </row>
    <row r="940" spans="1:32" ht="18" hidden="1" customHeight="1" x14ac:dyDescent="0.25">
      <c r="A940" s="18" t="s">
        <v>1047</v>
      </c>
      <c r="B940" s="17" t="s">
        <v>1642</v>
      </c>
      <c r="C940" s="96" t="s">
        <v>1642</v>
      </c>
      <c r="D940" s="21" t="s">
        <v>1642</v>
      </c>
      <c r="E940" s="17" t="s">
        <v>1642</v>
      </c>
      <c r="F940" s="17" t="s">
        <v>1642</v>
      </c>
      <c r="G940" s="17" t="s">
        <v>1642</v>
      </c>
      <c r="H940" s="97" t="s">
        <v>1642</v>
      </c>
      <c r="I940" s="145" t="s">
        <v>1642</v>
      </c>
      <c r="J940" s="49" t="s">
        <v>1642</v>
      </c>
      <c r="K940" s="49" t="s">
        <v>1642</v>
      </c>
      <c r="L940" s="49" t="s">
        <v>1642</v>
      </c>
      <c r="M940" s="49" t="s">
        <v>1642</v>
      </c>
      <c r="N940" s="49" t="s">
        <v>1642</v>
      </c>
      <c r="O940" s="54" t="s">
        <v>1642</v>
      </c>
      <c r="P940" s="160" t="s">
        <v>1642</v>
      </c>
      <c r="Q940" s="151" t="s">
        <v>1642</v>
      </c>
      <c r="R940" s="50" t="s">
        <v>1642</v>
      </c>
      <c r="S940" s="50" t="s">
        <v>1642</v>
      </c>
      <c r="T940" s="50" t="s">
        <v>1642</v>
      </c>
      <c r="U940" s="50" t="s">
        <v>1642</v>
      </c>
      <c r="V940" s="55" t="s">
        <v>1642</v>
      </c>
      <c r="W940" s="50" t="s">
        <v>1642</v>
      </c>
      <c r="X940" s="161" t="s">
        <v>1642</v>
      </c>
      <c r="Y940" s="145" t="s">
        <v>1642</v>
      </c>
      <c r="Z940" s="49" t="s">
        <v>1642</v>
      </c>
      <c r="AA940" s="49" t="s">
        <v>1642</v>
      </c>
      <c r="AB940" s="49" t="s">
        <v>1642</v>
      </c>
      <c r="AC940" s="54" t="s">
        <v>1642</v>
      </c>
      <c r="AD940" s="48" t="s">
        <v>1642</v>
      </c>
      <c r="AE940" s="48" t="s">
        <v>1642</v>
      </c>
      <c r="AF940" s="163" t="s">
        <v>1642</v>
      </c>
    </row>
    <row r="941" spans="1:32" ht="18" hidden="1" customHeight="1" x14ac:dyDescent="0.25">
      <c r="A941" s="15" t="s">
        <v>1048</v>
      </c>
      <c r="B941" s="17" t="s">
        <v>1642</v>
      </c>
      <c r="C941" s="96" t="s">
        <v>1642</v>
      </c>
      <c r="D941" s="21" t="s">
        <v>1642</v>
      </c>
      <c r="E941" s="17" t="s">
        <v>1642</v>
      </c>
      <c r="F941" s="17" t="s">
        <v>1642</v>
      </c>
      <c r="G941" s="17" t="s">
        <v>1642</v>
      </c>
      <c r="H941" s="97" t="s">
        <v>1642</v>
      </c>
      <c r="I941" s="145" t="s">
        <v>1642</v>
      </c>
      <c r="J941" s="49" t="s">
        <v>1642</v>
      </c>
      <c r="K941" s="49" t="s">
        <v>1642</v>
      </c>
      <c r="L941" s="49" t="s">
        <v>1642</v>
      </c>
      <c r="M941" s="49" t="s">
        <v>1642</v>
      </c>
      <c r="N941" s="49" t="s">
        <v>1642</v>
      </c>
      <c r="O941" s="54" t="s">
        <v>1642</v>
      </c>
      <c r="P941" s="160" t="s">
        <v>1642</v>
      </c>
      <c r="Q941" s="151" t="s">
        <v>1642</v>
      </c>
      <c r="R941" s="50" t="s">
        <v>1642</v>
      </c>
      <c r="S941" s="50" t="s">
        <v>1642</v>
      </c>
      <c r="T941" s="50" t="s">
        <v>1642</v>
      </c>
      <c r="U941" s="50" t="s">
        <v>1642</v>
      </c>
      <c r="V941" s="55" t="s">
        <v>1642</v>
      </c>
      <c r="W941" s="50" t="s">
        <v>1642</v>
      </c>
      <c r="X941" s="161" t="s">
        <v>1642</v>
      </c>
      <c r="Y941" s="145" t="s">
        <v>1642</v>
      </c>
      <c r="Z941" s="49" t="s">
        <v>1642</v>
      </c>
      <c r="AA941" s="49" t="s">
        <v>1642</v>
      </c>
      <c r="AB941" s="49" t="s">
        <v>1642</v>
      </c>
      <c r="AC941" s="54" t="s">
        <v>1642</v>
      </c>
      <c r="AD941" s="48" t="s">
        <v>1642</v>
      </c>
      <c r="AE941" s="48" t="s">
        <v>1642</v>
      </c>
      <c r="AF941" s="163" t="s">
        <v>1642</v>
      </c>
    </row>
    <row r="942" spans="1:32" ht="18" hidden="1" customHeight="1" x14ac:dyDescent="0.25">
      <c r="A942" s="18" t="s">
        <v>1049</v>
      </c>
      <c r="B942" s="17" t="s">
        <v>1642</v>
      </c>
      <c r="C942" s="96" t="s">
        <v>1642</v>
      </c>
      <c r="D942" s="21" t="s">
        <v>1642</v>
      </c>
      <c r="E942" s="17" t="s">
        <v>1642</v>
      </c>
      <c r="F942" s="17" t="s">
        <v>1642</v>
      </c>
      <c r="G942" s="17" t="s">
        <v>1642</v>
      </c>
      <c r="H942" s="97" t="s">
        <v>1642</v>
      </c>
      <c r="I942" s="145" t="s">
        <v>1642</v>
      </c>
      <c r="J942" s="49" t="s">
        <v>1642</v>
      </c>
      <c r="K942" s="49" t="s">
        <v>1642</v>
      </c>
      <c r="L942" s="49" t="s">
        <v>1642</v>
      </c>
      <c r="M942" s="49" t="s">
        <v>1642</v>
      </c>
      <c r="N942" s="49" t="s">
        <v>1642</v>
      </c>
      <c r="O942" s="54" t="s">
        <v>1642</v>
      </c>
      <c r="P942" s="160" t="s">
        <v>1642</v>
      </c>
      <c r="Q942" s="151" t="s">
        <v>1642</v>
      </c>
      <c r="R942" s="50" t="s">
        <v>1642</v>
      </c>
      <c r="S942" s="50" t="s">
        <v>1642</v>
      </c>
      <c r="T942" s="50" t="s">
        <v>1642</v>
      </c>
      <c r="U942" s="50" t="s">
        <v>1642</v>
      </c>
      <c r="V942" s="55" t="s">
        <v>1642</v>
      </c>
      <c r="W942" s="50" t="s">
        <v>1642</v>
      </c>
      <c r="X942" s="161" t="s">
        <v>1642</v>
      </c>
      <c r="Y942" s="145" t="s">
        <v>1642</v>
      </c>
      <c r="Z942" s="49" t="s">
        <v>1642</v>
      </c>
      <c r="AA942" s="49" t="s">
        <v>1642</v>
      </c>
      <c r="AB942" s="49" t="s">
        <v>1642</v>
      </c>
      <c r="AC942" s="54" t="s">
        <v>1642</v>
      </c>
      <c r="AD942" s="48" t="s">
        <v>1642</v>
      </c>
      <c r="AE942" s="48" t="s">
        <v>1642</v>
      </c>
      <c r="AF942" s="163" t="s">
        <v>1642</v>
      </c>
    </row>
    <row r="943" spans="1:32" ht="18" hidden="1" customHeight="1" x14ac:dyDescent="0.25">
      <c r="A943" s="15" t="s">
        <v>1050</v>
      </c>
      <c r="B943" s="17" t="s">
        <v>1642</v>
      </c>
      <c r="C943" s="96" t="s">
        <v>1642</v>
      </c>
      <c r="D943" s="21" t="s">
        <v>1642</v>
      </c>
      <c r="E943" s="17" t="s">
        <v>1642</v>
      </c>
      <c r="F943" s="17" t="s">
        <v>1642</v>
      </c>
      <c r="G943" s="17" t="s">
        <v>1642</v>
      </c>
      <c r="H943" s="97" t="s">
        <v>1642</v>
      </c>
      <c r="I943" s="145" t="s">
        <v>1642</v>
      </c>
      <c r="J943" s="49" t="s">
        <v>1642</v>
      </c>
      <c r="K943" s="49" t="s">
        <v>1642</v>
      </c>
      <c r="L943" s="49" t="s">
        <v>1642</v>
      </c>
      <c r="M943" s="49" t="s">
        <v>1642</v>
      </c>
      <c r="N943" s="49" t="s">
        <v>1642</v>
      </c>
      <c r="O943" s="54" t="s">
        <v>1642</v>
      </c>
      <c r="P943" s="160" t="s">
        <v>1642</v>
      </c>
      <c r="Q943" s="151" t="s">
        <v>1642</v>
      </c>
      <c r="R943" s="50" t="s">
        <v>1642</v>
      </c>
      <c r="S943" s="50" t="s">
        <v>1642</v>
      </c>
      <c r="T943" s="50" t="s">
        <v>1642</v>
      </c>
      <c r="U943" s="50" t="s">
        <v>1642</v>
      </c>
      <c r="V943" s="55" t="s">
        <v>1642</v>
      </c>
      <c r="W943" s="50" t="s">
        <v>1642</v>
      </c>
      <c r="X943" s="161" t="s">
        <v>1642</v>
      </c>
      <c r="Y943" s="145" t="s">
        <v>1642</v>
      </c>
      <c r="Z943" s="49" t="s">
        <v>1642</v>
      </c>
      <c r="AA943" s="49" t="s">
        <v>1642</v>
      </c>
      <c r="AB943" s="49" t="s">
        <v>1642</v>
      </c>
      <c r="AC943" s="54" t="s">
        <v>1642</v>
      </c>
      <c r="AD943" s="48" t="s">
        <v>1642</v>
      </c>
      <c r="AE943" s="48" t="s">
        <v>1642</v>
      </c>
      <c r="AF943" s="163" t="s">
        <v>1642</v>
      </c>
    </row>
    <row r="944" spans="1:32" ht="18" hidden="1" customHeight="1" x14ac:dyDescent="0.25">
      <c r="A944" s="18" t="s">
        <v>1051</v>
      </c>
      <c r="B944" s="17" t="s">
        <v>1642</v>
      </c>
      <c r="C944" s="96" t="s">
        <v>1642</v>
      </c>
      <c r="D944" s="21" t="s">
        <v>1642</v>
      </c>
      <c r="E944" s="17" t="s">
        <v>1642</v>
      </c>
      <c r="F944" s="17" t="s">
        <v>1642</v>
      </c>
      <c r="G944" s="17" t="s">
        <v>1642</v>
      </c>
      <c r="H944" s="97" t="s">
        <v>1642</v>
      </c>
      <c r="I944" s="145" t="s">
        <v>1642</v>
      </c>
      <c r="J944" s="49" t="s">
        <v>1642</v>
      </c>
      <c r="K944" s="49" t="s">
        <v>1642</v>
      </c>
      <c r="L944" s="49" t="s">
        <v>1642</v>
      </c>
      <c r="M944" s="49" t="s">
        <v>1642</v>
      </c>
      <c r="N944" s="49" t="s">
        <v>1642</v>
      </c>
      <c r="O944" s="54" t="s">
        <v>1642</v>
      </c>
      <c r="P944" s="160" t="s">
        <v>1642</v>
      </c>
      <c r="Q944" s="151" t="s">
        <v>1642</v>
      </c>
      <c r="R944" s="50" t="s">
        <v>1642</v>
      </c>
      <c r="S944" s="50" t="s">
        <v>1642</v>
      </c>
      <c r="T944" s="50" t="s">
        <v>1642</v>
      </c>
      <c r="U944" s="50" t="s">
        <v>1642</v>
      </c>
      <c r="V944" s="55" t="s">
        <v>1642</v>
      </c>
      <c r="W944" s="50" t="s">
        <v>1642</v>
      </c>
      <c r="X944" s="161" t="s">
        <v>1642</v>
      </c>
      <c r="Y944" s="145" t="s">
        <v>1642</v>
      </c>
      <c r="Z944" s="49" t="s">
        <v>1642</v>
      </c>
      <c r="AA944" s="49" t="s">
        <v>1642</v>
      </c>
      <c r="AB944" s="49" t="s">
        <v>1642</v>
      </c>
      <c r="AC944" s="54" t="s">
        <v>1642</v>
      </c>
      <c r="AD944" s="48" t="s">
        <v>1642</v>
      </c>
      <c r="AE944" s="48" t="s">
        <v>1642</v>
      </c>
      <c r="AF944" s="163" t="s">
        <v>1642</v>
      </c>
    </row>
    <row r="945" spans="1:32" ht="18" hidden="1" customHeight="1" x14ac:dyDescent="0.25">
      <c r="A945" s="15" t="s">
        <v>1052</v>
      </c>
      <c r="B945" s="17" t="s">
        <v>1642</v>
      </c>
      <c r="C945" s="96" t="s">
        <v>1642</v>
      </c>
      <c r="D945" s="21" t="s">
        <v>1642</v>
      </c>
      <c r="E945" s="17" t="s">
        <v>1642</v>
      </c>
      <c r="F945" s="17" t="s">
        <v>1642</v>
      </c>
      <c r="G945" s="17" t="s">
        <v>1642</v>
      </c>
      <c r="H945" s="97" t="s">
        <v>1642</v>
      </c>
      <c r="I945" s="145" t="s">
        <v>1642</v>
      </c>
      <c r="J945" s="49" t="s">
        <v>1642</v>
      </c>
      <c r="K945" s="49" t="s">
        <v>1642</v>
      </c>
      <c r="L945" s="49" t="s">
        <v>1642</v>
      </c>
      <c r="M945" s="49" t="s">
        <v>1642</v>
      </c>
      <c r="N945" s="49" t="s">
        <v>1642</v>
      </c>
      <c r="O945" s="54" t="s">
        <v>1642</v>
      </c>
      <c r="P945" s="160" t="s">
        <v>1642</v>
      </c>
      <c r="Q945" s="151" t="s">
        <v>1642</v>
      </c>
      <c r="R945" s="50" t="s">
        <v>1642</v>
      </c>
      <c r="S945" s="50" t="s">
        <v>1642</v>
      </c>
      <c r="T945" s="50" t="s">
        <v>1642</v>
      </c>
      <c r="U945" s="50" t="s">
        <v>1642</v>
      </c>
      <c r="V945" s="55" t="s">
        <v>1642</v>
      </c>
      <c r="W945" s="50" t="s">
        <v>1642</v>
      </c>
      <c r="X945" s="161" t="s">
        <v>1642</v>
      </c>
      <c r="Y945" s="145" t="s">
        <v>1642</v>
      </c>
      <c r="Z945" s="49" t="s">
        <v>1642</v>
      </c>
      <c r="AA945" s="49" t="s">
        <v>1642</v>
      </c>
      <c r="AB945" s="49" t="s">
        <v>1642</v>
      </c>
      <c r="AC945" s="54" t="s">
        <v>1642</v>
      </c>
      <c r="AD945" s="48" t="s">
        <v>1642</v>
      </c>
      <c r="AE945" s="48" t="s">
        <v>1642</v>
      </c>
      <c r="AF945" s="163" t="s">
        <v>1642</v>
      </c>
    </row>
    <row r="946" spans="1:32" ht="18" hidden="1" customHeight="1" x14ac:dyDescent="0.25">
      <c r="A946" s="18" t="s">
        <v>1053</v>
      </c>
      <c r="B946" s="17" t="s">
        <v>1642</v>
      </c>
      <c r="C946" s="96" t="s">
        <v>1642</v>
      </c>
      <c r="D946" s="21" t="s">
        <v>1642</v>
      </c>
      <c r="E946" s="17" t="s">
        <v>1642</v>
      </c>
      <c r="F946" s="17" t="s">
        <v>1642</v>
      </c>
      <c r="G946" s="17" t="s">
        <v>1642</v>
      </c>
      <c r="H946" s="97" t="s">
        <v>1642</v>
      </c>
      <c r="I946" s="145" t="s">
        <v>1642</v>
      </c>
      <c r="J946" s="49" t="s">
        <v>1642</v>
      </c>
      <c r="K946" s="49" t="s">
        <v>1642</v>
      </c>
      <c r="L946" s="49" t="s">
        <v>1642</v>
      </c>
      <c r="M946" s="49" t="s">
        <v>1642</v>
      </c>
      <c r="N946" s="49" t="s">
        <v>1642</v>
      </c>
      <c r="O946" s="54" t="s">
        <v>1642</v>
      </c>
      <c r="P946" s="160" t="s">
        <v>1642</v>
      </c>
      <c r="Q946" s="151" t="s">
        <v>1642</v>
      </c>
      <c r="R946" s="50" t="s">
        <v>1642</v>
      </c>
      <c r="S946" s="50" t="s">
        <v>1642</v>
      </c>
      <c r="T946" s="50" t="s">
        <v>1642</v>
      </c>
      <c r="U946" s="50" t="s">
        <v>1642</v>
      </c>
      <c r="V946" s="55" t="s">
        <v>1642</v>
      </c>
      <c r="W946" s="50" t="s">
        <v>1642</v>
      </c>
      <c r="X946" s="161" t="s">
        <v>1642</v>
      </c>
      <c r="Y946" s="145" t="s">
        <v>1642</v>
      </c>
      <c r="Z946" s="49" t="s">
        <v>1642</v>
      </c>
      <c r="AA946" s="49" t="s">
        <v>1642</v>
      </c>
      <c r="AB946" s="49" t="s">
        <v>1642</v>
      </c>
      <c r="AC946" s="54" t="s">
        <v>1642</v>
      </c>
      <c r="AD946" s="48" t="s">
        <v>1642</v>
      </c>
      <c r="AE946" s="48" t="s">
        <v>1642</v>
      </c>
      <c r="AF946" s="163" t="s">
        <v>1642</v>
      </c>
    </row>
    <row r="947" spans="1:32" ht="18" hidden="1" customHeight="1" x14ac:dyDescent="0.25">
      <c r="A947" s="15" t="s">
        <v>1054</v>
      </c>
      <c r="B947" s="17" t="s">
        <v>1642</v>
      </c>
      <c r="C947" s="96" t="s">
        <v>1642</v>
      </c>
      <c r="D947" s="21" t="s">
        <v>1642</v>
      </c>
      <c r="E947" s="17" t="s">
        <v>1642</v>
      </c>
      <c r="F947" s="17" t="s">
        <v>1642</v>
      </c>
      <c r="G947" s="17" t="s">
        <v>1642</v>
      </c>
      <c r="H947" s="97" t="s">
        <v>1642</v>
      </c>
      <c r="I947" s="145" t="s">
        <v>1642</v>
      </c>
      <c r="J947" s="49" t="s">
        <v>1642</v>
      </c>
      <c r="K947" s="49" t="s">
        <v>1642</v>
      </c>
      <c r="L947" s="49" t="s">
        <v>1642</v>
      </c>
      <c r="M947" s="49" t="s">
        <v>1642</v>
      </c>
      <c r="N947" s="49" t="s">
        <v>1642</v>
      </c>
      <c r="O947" s="54" t="s">
        <v>1642</v>
      </c>
      <c r="P947" s="160" t="s">
        <v>1642</v>
      </c>
      <c r="Q947" s="151" t="s">
        <v>1642</v>
      </c>
      <c r="R947" s="50" t="s">
        <v>1642</v>
      </c>
      <c r="S947" s="50" t="s">
        <v>1642</v>
      </c>
      <c r="T947" s="50" t="s">
        <v>1642</v>
      </c>
      <c r="U947" s="50" t="s">
        <v>1642</v>
      </c>
      <c r="V947" s="55" t="s">
        <v>1642</v>
      </c>
      <c r="W947" s="50" t="s">
        <v>1642</v>
      </c>
      <c r="X947" s="161" t="s">
        <v>1642</v>
      </c>
      <c r="Y947" s="145" t="s">
        <v>1642</v>
      </c>
      <c r="Z947" s="49" t="s">
        <v>1642</v>
      </c>
      <c r="AA947" s="49" t="s">
        <v>1642</v>
      </c>
      <c r="AB947" s="49" t="s">
        <v>1642</v>
      </c>
      <c r="AC947" s="54" t="s">
        <v>1642</v>
      </c>
      <c r="AD947" s="48" t="s">
        <v>1642</v>
      </c>
      <c r="AE947" s="48" t="s">
        <v>1642</v>
      </c>
      <c r="AF947" s="163" t="s">
        <v>1642</v>
      </c>
    </row>
    <row r="948" spans="1:32" ht="18" hidden="1" customHeight="1" x14ac:dyDescent="0.25">
      <c r="A948" s="18" t="s">
        <v>1055</v>
      </c>
      <c r="B948" s="17" t="s">
        <v>1642</v>
      </c>
      <c r="C948" s="96" t="s">
        <v>1642</v>
      </c>
      <c r="D948" s="21" t="s">
        <v>1642</v>
      </c>
      <c r="E948" s="17" t="s">
        <v>1642</v>
      </c>
      <c r="F948" s="17" t="s">
        <v>1642</v>
      </c>
      <c r="G948" s="17" t="s">
        <v>1642</v>
      </c>
      <c r="H948" s="97" t="s">
        <v>1642</v>
      </c>
      <c r="I948" s="145" t="s">
        <v>1642</v>
      </c>
      <c r="J948" s="49" t="s">
        <v>1642</v>
      </c>
      <c r="K948" s="49" t="s">
        <v>1642</v>
      </c>
      <c r="L948" s="49" t="s">
        <v>1642</v>
      </c>
      <c r="M948" s="49" t="s">
        <v>1642</v>
      </c>
      <c r="N948" s="49" t="s">
        <v>1642</v>
      </c>
      <c r="O948" s="54" t="s">
        <v>1642</v>
      </c>
      <c r="P948" s="160" t="s">
        <v>1642</v>
      </c>
      <c r="Q948" s="151" t="s">
        <v>1642</v>
      </c>
      <c r="R948" s="50" t="s">
        <v>1642</v>
      </c>
      <c r="S948" s="50" t="s">
        <v>1642</v>
      </c>
      <c r="T948" s="50" t="s">
        <v>1642</v>
      </c>
      <c r="U948" s="50" t="s">
        <v>1642</v>
      </c>
      <c r="V948" s="55" t="s">
        <v>1642</v>
      </c>
      <c r="W948" s="50" t="s">
        <v>1642</v>
      </c>
      <c r="X948" s="161" t="s">
        <v>1642</v>
      </c>
      <c r="Y948" s="145" t="s">
        <v>1642</v>
      </c>
      <c r="Z948" s="49" t="s">
        <v>1642</v>
      </c>
      <c r="AA948" s="49" t="s">
        <v>1642</v>
      </c>
      <c r="AB948" s="49" t="s">
        <v>1642</v>
      </c>
      <c r="AC948" s="54" t="s">
        <v>1642</v>
      </c>
      <c r="AD948" s="48" t="s">
        <v>1642</v>
      </c>
      <c r="AE948" s="48" t="s">
        <v>1642</v>
      </c>
      <c r="AF948" s="163" t="s">
        <v>1642</v>
      </c>
    </row>
    <row r="949" spans="1:32" ht="18" hidden="1" customHeight="1" x14ac:dyDescent="0.25">
      <c r="A949" s="15" t="s">
        <v>1056</v>
      </c>
      <c r="B949" s="17" t="s">
        <v>1642</v>
      </c>
      <c r="C949" s="96" t="s">
        <v>1642</v>
      </c>
      <c r="D949" s="21" t="s">
        <v>1642</v>
      </c>
      <c r="E949" s="17" t="s">
        <v>1642</v>
      </c>
      <c r="F949" s="17" t="s">
        <v>1642</v>
      </c>
      <c r="G949" s="17" t="s">
        <v>1642</v>
      </c>
      <c r="H949" s="97" t="s">
        <v>1642</v>
      </c>
      <c r="I949" s="145" t="s">
        <v>1642</v>
      </c>
      <c r="J949" s="49" t="s">
        <v>1642</v>
      </c>
      <c r="K949" s="49" t="s">
        <v>1642</v>
      </c>
      <c r="L949" s="49" t="s">
        <v>1642</v>
      </c>
      <c r="M949" s="49" t="s">
        <v>1642</v>
      </c>
      <c r="N949" s="49" t="s">
        <v>1642</v>
      </c>
      <c r="O949" s="54" t="s">
        <v>1642</v>
      </c>
      <c r="P949" s="160" t="s">
        <v>1642</v>
      </c>
      <c r="Q949" s="151" t="s">
        <v>1642</v>
      </c>
      <c r="R949" s="50" t="s">
        <v>1642</v>
      </c>
      <c r="S949" s="50" t="s">
        <v>1642</v>
      </c>
      <c r="T949" s="50" t="s">
        <v>1642</v>
      </c>
      <c r="U949" s="50" t="s">
        <v>1642</v>
      </c>
      <c r="V949" s="55" t="s">
        <v>1642</v>
      </c>
      <c r="W949" s="50" t="s">
        <v>1642</v>
      </c>
      <c r="X949" s="161" t="s">
        <v>1642</v>
      </c>
      <c r="Y949" s="145" t="s">
        <v>1642</v>
      </c>
      <c r="Z949" s="49" t="s">
        <v>1642</v>
      </c>
      <c r="AA949" s="49" t="s">
        <v>1642</v>
      </c>
      <c r="AB949" s="49" t="s">
        <v>1642</v>
      </c>
      <c r="AC949" s="54" t="s">
        <v>1642</v>
      </c>
      <c r="AD949" s="48" t="s">
        <v>1642</v>
      </c>
      <c r="AE949" s="48" t="s">
        <v>1642</v>
      </c>
      <c r="AF949" s="163" t="s">
        <v>1642</v>
      </c>
    </row>
    <row r="950" spans="1:32" ht="18" hidden="1" customHeight="1" x14ac:dyDescent="0.25">
      <c r="A950" s="18" t="s">
        <v>1057</v>
      </c>
      <c r="B950" s="17" t="s">
        <v>1642</v>
      </c>
      <c r="C950" s="96" t="s">
        <v>1642</v>
      </c>
      <c r="D950" s="21" t="s">
        <v>1642</v>
      </c>
      <c r="E950" s="17" t="s">
        <v>1642</v>
      </c>
      <c r="F950" s="17" t="s">
        <v>1642</v>
      </c>
      <c r="G950" s="17" t="s">
        <v>1642</v>
      </c>
      <c r="H950" s="97" t="s">
        <v>1642</v>
      </c>
      <c r="I950" s="145" t="s">
        <v>1642</v>
      </c>
      <c r="J950" s="49" t="s">
        <v>1642</v>
      </c>
      <c r="K950" s="49" t="s">
        <v>1642</v>
      </c>
      <c r="L950" s="49" t="s">
        <v>1642</v>
      </c>
      <c r="M950" s="49" t="s">
        <v>1642</v>
      </c>
      <c r="N950" s="49" t="s">
        <v>1642</v>
      </c>
      <c r="O950" s="54" t="s">
        <v>1642</v>
      </c>
      <c r="P950" s="160" t="s">
        <v>1642</v>
      </c>
      <c r="Q950" s="151" t="s">
        <v>1642</v>
      </c>
      <c r="R950" s="50" t="s">
        <v>1642</v>
      </c>
      <c r="S950" s="50" t="s">
        <v>1642</v>
      </c>
      <c r="T950" s="50" t="s">
        <v>1642</v>
      </c>
      <c r="U950" s="50" t="s">
        <v>1642</v>
      </c>
      <c r="V950" s="55" t="s">
        <v>1642</v>
      </c>
      <c r="W950" s="50" t="s">
        <v>1642</v>
      </c>
      <c r="X950" s="161" t="s">
        <v>1642</v>
      </c>
      <c r="Y950" s="145" t="s">
        <v>1642</v>
      </c>
      <c r="Z950" s="49" t="s">
        <v>1642</v>
      </c>
      <c r="AA950" s="49" t="s">
        <v>1642</v>
      </c>
      <c r="AB950" s="49" t="s">
        <v>1642</v>
      </c>
      <c r="AC950" s="54" t="s">
        <v>1642</v>
      </c>
      <c r="AD950" s="48" t="s">
        <v>1642</v>
      </c>
      <c r="AE950" s="48" t="s">
        <v>1642</v>
      </c>
      <c r="AF950" s="163" t="s">
        <v>1642</v>
      </c>
    </row>
    <row r="951" spans="1:32" ht="18" hidden="1" customHeight="1" x14ac:dyDescent="0.25">
      <c r="A951" s="15" t="s">
        <v>1058</v>
      </c>
      <c r="B951" s="17" t="s">
        <v>1642</v>
      </c>
      <c r="C951" s="96" t="s">
        <v>1642</v>
      </c>
      <c r="D951" s="21" t="s">
        <v>1642</v>
      </c>
      <c r="E951" s="17" t="s">
        <v>1642</v>
      </c>
      <c r="F951" s="17" t="s">
        <v>1642</v>
      </c>
      <c r="G951" s="17" t="s">
        <v>1642</v>
      </c>
      <c r="H951" s="97" t="s">
        <v>1642</v>
      </c>
      <c r="I951" s="145" t="s">
        <v>1642</v>
      </c>
      <c r="J951" s="49" t="s">
        <v>1642</v>
      </c>
      <c r="K951" s="49" t="s">
        <v>1642</v>
      </c>
      <c r="L951" s="49" t="s">
        <v>1642</v>
      </c>
      <c r="M951" s="49" t="s">
        <v>1642</v>
      </c>
      <c r="N951" s="49" t="s">
        <v>1642</v>
      </c>
      <c r="O951" s="54" t="s">
        <v>1642</v>
      </c>
      <c r="P951" s="160" t="s">
        <v>1642</v>
      </c>
      <c r="Q951" s="151" t="s">
        <v>1642</v>
      </c>
      <c r="R951" s="50" t="s">
        <v>1642</v>
      </c>
      <c r="S951" s="50" t="s">
        <v>1642</v>
      </c>
      <c r="T951" s="50" t="s">
        <v>1642</v>
      </c>
      <c r="U951" s="50" t="s">
        <v>1642</v>
      </c>
      <c r="V951" s="55" t="s">
        <v>1642</v>
      </c>
      <c r="W951" s="50" t="s">
        <v>1642</v>
      </c>
      <c r="X951" s="161" t="s">
        <v>1642</v>
      </c>
      <c r="Y951" s="145" t="s">
        <v>1642</v>
      </c>
      <c r="Z951" s="49" t="s">
        <v>1642</v>
      </c>
      <c r="AA951" s="49" t="s">
        <v>1642</v>
      </c>
      <c r="AB951" s="49" t="s">
        <v>1642</v>
      </c>
      <c r="AC951" s="54" t="s">
        <v>1642</v>
      </c>
      <c r="AD951" s="48" t="s">
        <v>1642</v>
      </c>
      <c r="AE951" s="48" t="s">
        <v>1642</v>
      </c>
      <c r="AF951" s="163" t="s">
        <v>1642</v>
      </c>
    </row>
    <row r="952" spans="1:32" ht="18" hidden="1" customHeight="1" x14ac:dyDescent="0.25">
      <c r="A952" s="18" t="s">
        <v>1059</v>
      </c>
      <c r="B952" s="17" t="s">
        <v>1642</v>
      </c>
      <c r="C952" s="96" t="s">
        <v>1642</v>
      </c>
      <c r="D952" s="21" t="s">
        <v>1642</v>
      </c>
      <c r="E952" s="17" t="s">
        <v>1642</v>
      </c>
      <c r="F952" s="17" t="s">
        <v>1642</v>
      </c>
      <c r="G952" s="17" t="s">
        <v>1642</v>
      </c>
      <c r="H952" s="97" t="s">
        <v>1642</v>
      </c>
      <c r="I952" s="145" t="s">
        <v>1642</v>
      </c>
      <c r="J952" s="49" t="s">
        <v>1642</v>
      </c>
      <c r="K952" s="49" t="s">
        <v>1642</v>
      </c>
      <c r="L952" s="49" t="s">
        <v>1642</v>
      </c>
      <c r="M952" s="49" t="s">
        <v>1642</v>
      </c>
      <c r="N952" s="49" t="s">
        <v>1642</v>
      </c>
      <c r="O952" s="54" t="s">
        <v>1642</v>
      </c>
      <c r="P952" s="160" t="s">
        <v>1642</v>
      </c>
      <c r="Q952" s="151" t="s">
        <v>1642</v>
      </c>
      <c r="R952" s="50" t="s">
        <v>1642</v>
      </c>
      <c r="S952" s="50" t="s">
        <v>1642</v>
      </c>
      <c r="T952" s="50" t="s">
        <v>1642</v>
      </c>
      <c r="U952" s="50" t="s">
        <v>1642</v>
      </c>
      <c r="V952" s="55" t="s">
        <v>1642</v>
      </c>
      <c r="W952" s="50" t="s">
        <v>1642</v>
      </c>
      <c r="X952" s="161" t="s">
        <v>1642</v>
      </c>
      <c r="Y952" s="145" t="s">
        <v>1642</v>
      </c>
      <c r="Z952" s="49" t="s">
        <v>1642</v>
      </c>
      <c r="AA952" s="49" t="s">
        <v>1642</v>
      </c>
      <c r="AB952" s="49" t="s">
        <v>1642</v>
      </c>
      <c r="AC952" s="54" t="s">
        <v>1642</v>
      </c>
      <c r="AD952" s="48" t="s">
        <v>1642</v>
      </c>
      <c r="AE952" s="48" t="s">
        <v>1642</v>
      </c>
      <c r="AF952" s="163" t="s">
        <v>1642</v>
      </c>
    </row>
    <row r="953" spans="1:32" ht="18" hidden="1" customHeight="1" x14ac:dyDescent="0.25">
      <c r="A953" s="15" t="s">
        <v>1060</v>
      </c>
      <c r="B953" s="17" t="s">
        <v>1642</v>
      </c>
      <c r="C953" s="96" t="s">
        <v>1642</v>
      </c>
      <c r="D953" s="21" t="s">
        <v>1642</v>
      </c>
      <c r="E953" s="17" t="s">
        <v>1642</v>
      </c>
      <c r="F953" s="17" t="s">
        <v>1642</v>
      </c>
      <c r="G953" s="17" t="s">
        <v>1642</v>
      </c>
      <c r="H953" s="97" t="s">
        <v>1642</v>
      </c>
      <c r="I953" s="145" t="s">
        <v>1642</v>
      </c>
      <c r="J953" s="49" t="s">
        <v>1642</v>
      </c>
      <c r="K953" s="49" t="s">
        <v>1642</v>
      </c>
      <c r="L953" s="49" t="s">
        <v>1642</v>
      </c>
      <c r="M953" s="49" t="s">
        <v>1642</v>
      </c>
      <c r="N953" s="49" t="s">
        <v>1642</v>
      </c>
      <c r="O953" s="54" t="s">
        <v>1642</v>
      </c>
      <c r="P953" s="160" t="s">
        <v>1642</v>
      </c>
      <c r="Q953" s="151" t="s">
        <v>1642</v>
      </c>
      <c r="R953" s="50" t="s">
        <v>1642</v>
      </c>
      <c r="S953" s="50" t="s">
        <v>1642</v>
      </c>
      <c r="T953" s="50" t="s">
        <v>1642</v>
      </c>
      <c r="U953" s="50" t="s">
        <v>1642</v>
      </c>
      <c r="V953" s="55" t="s">
        <v>1642</v>
      </c>
      <c r="W953" s="50" t="s">
        <v>1642</v>
      </c>
      <c r="X953" s="161" t="s">
        <v>1642</v>
      </c>
      <c r="Y953" s="145" t="s">
        <v>1642</v>
      </c>
      <c r="Z953" s="49" t="s">
        <v>1642</v>
      </c>
      <c r="AA953" s="49" t="s">
        <v>1642</v>
      </c>
      <c r="AB953" s="49" t="s">
        <v>1642</v>
      </c>
      <c r="AC953" s="54" t="s">
        <v>1642</v>
      </c>
      <c r="AD953" s="48" t="s">
        <v>1642</v>
      </c>
      <c r="AE953" s="48" t="s">
        <v>1642</v>
      </c>
      <c r="AF953" s="163" t="s">
        <v>1642</v>
      </c>
    </row>
    <row r="954" spans="1:32" ht="18" hidden="1" customHeight="1" x14ac:dyDescent="0.25">
      <c r="A954" s="18" t="s">
        <v>1061</v>
      </c>
      <c r="B954" s="17" t="s">
        <v>1642</v>
      </c>
      <c r="C954" s="96" t="s">
        <v>1642</v>
      </c>
      <c r="D954" s="21" t="s">
        <v>1642</v>
      </c>
      <c r="E954" s="17" t="s">
        <v>1642</v>
      </c>
      <c r="F954" s="17" t="s">
        <v>1642</v>
      </c>
      <c r="G954" s="17" t="s">
        <v>1642</v>
      </c>
      <c r="H954" s="97" t="s">
        <v>1642</v>
      </c>
      <c r="I954" s="145" t="s">
        <v>1642</v>
      </c>
      <c r="J954" s="49" t="s">
        <v>1642</v>
      </c>
      <c r="K954" s="49" t="s">
        <v>1642</v>
      </c>
      <c r="L954" s="49" t="s">
        <v>1642</v>
      </c>
      <c r="M954" s="49" t="s">
        <v>1642</v>
      </c>
      <c r="N954" s="49" t="s">
        <v>1642</v>
      </c>
      <c r="O954" s="54" t="s">
        <v>1642</v>
      </c>
      <c r="P954" s="160" t="s">
        <v>1642</v>
      </c>
      <c r="Q954" s="151" t="s">
        <v>1642</v>
      </c>
      <c r="R954" s="50" t="s">
        <v>1642</v>
      </c>
      <c r="S954" s="50" t="s">
        <v>1642</v>
      </c>
      <c r="T954" s="50" t="s">
        <v>1642</v>
      </c>
      <c r="U954" s="50" t="s">
        <v>1642</v>
      </c>
      <c r="V954" s="55" t="s">
        <v>1642</v>
      </c>
      <c r="W954" s="50" t="s">
        <v>1642</v>
      </c>
      <c r="X954" s="161" t="s">
        <v>1642</v>
      </c>
      <c r="Y954" s="145" t="s">
        <v>1642</v>
      </c>
      <c r="Z954" s="49" t="s">
        <v>1642</v>
      </c>
      <c r="AA954" s="49" t="s">
        <v>1642</v>
      </c>
      <c r="AB954" s="49" t="s">
        <v>1642</v>
      </c>
      <c r="AC954" s="54" t="s">
        <v>1642</v>
      </c>
      <c r="AD954" s="48" t="s">
        <v>1642</v>
      </c>
      <c r="AE954" s="48" t="s">
        <v>1642</v>
      </c>
      <c r="AF954" s="163" t="s">
        <v>1642</v>
      </c>
    </row>
    <row r="955" spans="1:32" ht="18" hidden="1" customHeight="1" x14ac:dyDescent="0.25">
      <c r="A955" s="15" t="s">
        <v>1062</v>
      </c>
      <c r="B955" s="17" t="s">
        <v>1642</v>
      </c>
      <c r="C955" s="96" t="s">
        <v>1642</v>
      </c>
      <c r="D955" s="21" t="s">
        <v>1642</v>
      </c>
      <c r="E955" s="17" t="s">
        <v>1642</v>
      </c>
      <c r="F955" s="17" t="s">
        <v>1642</v>
      </c>
      <c r="G955" s="17" t="s">
        <v>1642</v>
      </c>
      <c r="H955" s="97" t="s">
        <v>1642</v>
      </c>
      <c r="I955" s="145" t="s">
        <v>1642</v>
      </c>
      <c r="J955" s="49" t="s">
        <v>1642</v>
      </c>
      <c r="K955" s="49" t="s">
        <v>1642</v>
      </c>
      <c r="L955" s="49" t="s">
        <v>1642</v>
      </c>
      <c r="M955" s="49" t="s">
        <v>1642</v>
      </c>
      <c r="N955" s="49" t="s">
        <v>1642</v>
      </c>
      <c r="O955" s="54" t="s">
        <v>1642</v>
      </c>
      <c r="P955" s="160" t="s">
        <v>1642</v>
      </c>
      <c r="Q955" s="151" t="s">
        <v>1642</v>
      </c>
      <c r="R955" s="50" t="s">
        <v>1642</v>
      </c>
      <c r="S955" s="50" t="s">
        <v>1642</v>
      </c>
      <c r="T955" s="50" t="s">
        <v>1642</v>
      </c>
      <c r="U955" s="50" t="s">
        <v>1642</v>
      </c>
      <c r="V955" s="55" t="s">
        <v>1642</v>
      </c>
      <c r="W955" s="50" t="s">
        <v>1642</v>
      </c>
      <c r="X955" s="161" t="s">
        <v>1642</v>
      </c>
      <c r="Y955" s="145" t="s">
        <v>1642</v>
      </c>
      <c r="Z955" s="49" t="s">
        <v>1642</v>
      </c>
      <c r="AA955" s="49" t="s">
        <v>1642</v>
      </c>
      <c r="AB955" s="49" t="s">
        <v>1642</v>
      </c>
      <c r="AC955" s="54" t="s">
        <v>1642</v>
      </c>
      <c r="AD955" s="48" t="s">
        <v>1642</v>
      </c>
      <c r="AE955" s="48" t="s">
        <v>1642</v>
      </c>
      <c r="AF955" s="163" t="s">
        <v>1642</v>
      </c>
    </row>
    <row r="956" spans="1:32" ht="18" hidden="1" customHeight="1" x14ac:dyDescent="0.25">
      <c r="A956" s="18" t="s">
        <v>1063</v>
      </c>
      <c r="B956" s="17" t="s">
        <v>1642</v>
      </c>
      <c r="C956" s="96" t="s">
        <v>1642</v>
      </c>
      <c r="D956" s="21" t="s">
        <v>1642</v>
      </c>
      <c r="E956" s="17" t="s">
        <v>1642</v>
      </c>
      <c r="F956" s="17" t="s">
        <v>1642</v>
      </c>
      <c r="G956" s="17" t="s">
        <v>1642</v>
      </c>
      <c r="H956" s="97" t="s">
        <v>1642</v>
      </c>
      <c r="I956" s="145" t="s">
        <v>1642</v>
      </c>
      <c r="J956" s="49" t="s">
        <v>1642</v>
      </c>
      <c r="K956" s="49" t="s">
        <v>1642</v>
      </c>
      <c r="L956" s="49" t="s">
        <v>1642</v>
      </c>
      <c r="M956" s="49" t="s">
        <v>1642</v>
      </c>
      <c r="N956" s="49" t="s">
        <v>1642</v>
      </c>
      <c r="O956" s="54" t="s">
        <v>1642</v>
      </c>
      <c r="P956" s="160" t="s">
        <v>1642</v>
      </c>
      <c r="Q956" s="151" t="s">
        <v>1642</v>
      </c>
      <c r="R956" s="50" t="s">
        <v>1642</v>
      </c>
      <c r="S956" s="50" t="s">
        <v>1642</v>
      </c>
      <c r="T956" s="50" t="s">
        <v>1642</v>
      </c>
      <c r="U956" s="50" t="s">
        <v>1642</v>
      </c>
      <c r="V956" s="55" t="s">
        <v>1642</v>
      </c>
      <c r="W956" s="50" t="s">
        <v>1642</v>
      </c>
      <c r="X956" s="161" t="s">
        <v>1642</v>
      </c>
      <c r="Y956" s="145" t="s">
        <v>1642</v>
      </c>
      <c r="Z956" s="49" t="s">
        <v>1642</v>
      </c>
      <c r="AA956" s="49" t="s">
        <v>1642</v>
      </c>
      <c r="AB956" s="49" t="s">
        <v>1642</v>
      </c>
      <c r="AC956" s="54" t="s">
        <v>1642</v>
      </c>
      <c r="AD956" s="48" t="s">
        <v>1642</v>
      </c>
      <c r="AE956" s="48" t="s">
        <v>1642</v>
      </c>
      <c r="AF956" s="163" t="s">
        <v>1642</v>
      </c>
    </row>
    <row r="957" spans="1:32" ht="18" hidden="1" customHeight="1" x14ac:dyDescent="0.25">
      <c r="A957" s="15" t="s">
        <v>1064</v>
      </c>
      <c r="B957" s="17" t="s">
        <v>1642</v>
      </c>
      <c r="C957" s="96" t="s">
        <v>1642</v>
      </c>
      <c r="D957" s="21" t="s">
        <v>1642</v>
      </c>
      <c r="E957" s="17" t="s">
        <v>1642</v>
      </c>
      <c r="F957" s="17" t="s">
        <v>1642</v>
      </c>
      <c r="G957" s="17" t="s">
        <v>1642</v>
      </c>
      <c r="H957" s="97" t="s">
        <v>1642</v>
      </c>
      <c r="I957" s="145" t="s">
        <v>1642</v>
      </c>
      <c r="J957" s="49" t="s">
        <v>1642</v>
      </c>
      <c r="K957" s="49" t="s">
        <v>1642</v>
      </c>
      <c r="L957" s="49" t="s">
        <v>1642</v>
      </c>
      <c r="M957" s="49" t="s">
        <v>1642</v>
      </c>
      <c r="N957" s="49" t="s">
        <v>1642</v>
      </c>
      <c r="O957" s="54" t="s">
        <v>1642</v>
      </c>
      <c r="P957" s="160" t="s">
        <v>1642</v>
      </c>
      <c r="Q957" s="151" t="s">
        <v>1642</v>
      </c>
      <c r="R957" s="50" t="s">
        <v>1642</v>
      </c>
      <c r="S957" s="50" t="s">
        <v>1642</v>
      </c>
      <c r="T957" s="50" t="s">
        <v>1642</v>
      </c>
      <c r="U957" s="50" t="s">
        <v>1642</v>
      </c>
      <c r="V957" s="55" t="s">
        <v>1642</v>
      </c>
      <c r="W957" s="50" t="s">
        <v>1642</v>
      </c>
      <c r="X957" s="161" t="s">
        <v>1642</v>
      </c>
      <c r="Y957" s="145" t="s">
        <v>1642</v>
      </c>
      <c r="Z957" s="49" t="s">
        <v>1642</v>
      </c>
      <c r="AA957" s="49" t="s">
        <v>1642</v>
      </c>
      <c r="AB957" s="49" t="s">
        <v>1642</v>
      </c>
      <c r="AC957" s="54" t="s">
        <v>1642</v>
      </c>
      <c r="AD957" s="48" t="s">
        <v>1642</v>
      </c>
      <c r="AE957" s="48" t="s">
        <v>1642</v>
      </c>
      <c r="AF957" s="163" t="s">
        <v>1642</v>
      </c>
    </row>
    <row r="958" spans="1:32" ht="18" hidden="1" customHeight="1" x14ac:dyDescent="0.25">
      <c r="A958" s="18" t="s">
        <v>1065</v>
      </c>
      <c r="B958" s="17" t="s">
        <v>1642</v>
      </c>
      <c r="C958" s="96" t="s">
        <v>1642</v>
      </c>
      <c r="D958" s="21" t="s">
        <v>1642</v>
      </c>
      <c r="E958" s="17" t="s">
        <v>1642</v>
      </c>
      <c r="F958" s="17" t="s">
        <v>1642</v>
      </c>
      <c r="G958" s="17" t="s">
        <v>1642</v>
      </c>
      <c r="H958" s="97" t="s">
        <v>1642</v>
      </c>
      <c r="I958" s="145" t="s">
        <v>1642</v>
      </c>
      <c r="J958" s="49" t="s">
        <v>1642</v>
      </c>
      <c r="K958" s="49" t="s">
        <v>1642</v>
      </c>
      <c r="L958" s="49" t="s">
        <v>1642</v>
      </c>
      <c r="M958" s="49" t="s">
        <v>1642</v>
      </c>
      <c r="N958" s="49" t="s">
        <v>1642</v>
      </c>
      <c r="O958" s="54" t="s">
        <v>1642</v>
      </c>
      <c r="P958" s="160" t="s">
        <v>1642</v>
      </c>
      <c r="Q958" s="151" t="s">
        <v>1642</v>
      </c>
      <c r="R958" s="50" t="s">
        <v>1642</v>
      </c>
      <c r="S958" s="50" t="s">
        <v>1642</v>
      </c>
      <c r="T958" s="50" t="s">
        <v>1642</v>
      </c>
      <c r="U958" s="50" t="s">
        <v>1642</v>
      </c>
      <c r="V958" s="55" t="s">
        <v>1642</v>
      </c>
      <c r="W958" s="50" t="s">
        <v>1642</v>
      </c>
      <c r="X958" s="161" t="s">
        <v>1642</v>
      </c>
      <c r="Y958" s="145" t="s">
        <v>1642</v>
      </c>
      <c r="Z958" s="49" t="s">
        <v>1642</v>
      </c>
      <c r="AA958" s="49" t="s">
        <v>1642</v>
      </c>
      <c r="AB958" s="49" t="s">
        <v>1642</v>
      </c>
      <c r="AC958" s="54" t="s">
        <v>1642</v>
      </c>
      <c r="AD958" s="48" t="s">
        <v>1642</v>
      </c>
      <c r="AE958" s="48" t="s">
        <v>1642</v>
      </c>
      <c r="AF958" s="163" t="s">
        <v>1642</v>
      </c>
    </row>
    <row r="959" spans="1:32" ht="18" hidden="1" customHeight="1" x14ac:dyDescent="0.25">
      <c r="A959" s="15" t="s">
        <v>1066</v>
      </c>
      <c r="B959" s="17" t="s">
        <v>1642</v>
      </c>
      <c r="C959" s="96" t="s">
        <v>1642</v>
      </c>
      <c r="D959" s="21" t="s">
        <v>1642</v>
      </c>
      <c r="E959" s="17" t="s">
        <v>1642</v>
      </c>
      <c r="F959" s="17" t="s">
        <v>1642</v>
      </c>
      <c r="G959" s="17" t="s">
        <v>1642</v>
      </c>
      <c r="H959" s="97" t="s">
        <v>1642</v>
      </c>
      <c r="I959" s="145" t="s">
        <v>1642</v>
      </c>
      <c r="J959" s="49" t="s">
        <v>1642</v>
      </c>
      <c r="K959" s="49" t="s">
        <v>1642</v>
      </c>
      <c r="L959" s="49" t="s">
        <v>1642</v>
      </c>
      <c r="M959" s="49" t="s">
        <v>1642</v>
      </c>
      <c r="N959" s="49" t="s">
        <v>1642</v>
      </c>
      <c r="O959" s="54" t="s">
        <v>1642</v>
      </c>
      <c r="P959" s="160" t="s">
        <v>1642</v>
      </c>
      <c r="Q959" s="151" t="s">
        <v>1642</v>
      </c>
      <c r="R959" s="50" t="s">
        <v>1642</v>
      </c>
      <c r="S959" s="50" t="s">
        <v>1642</v>
      </c>
      <c r="T959" s="50" t="s">
        <v>1642</v>
      </c>
      <c r="U959" s="50" t="s">
        <v>1642</v>
      </c>
      <c r="V959" s="55" t="s">
        <v>1642</v>
      </c>
      <c r="W959" s="50" t="s">
        <v>1642</v>
      </c>
      <c r="X959" s="161" t="s">
        <v>1642</v>
      </c>
      <c r="Y959" s="145" t="s">
        <v>1642</v>
      </c>
      <c r="Z959" s="49" t="s">
        <v>1642</v>
      </c>
      <c r="AA959" s="49" t="s">
        <v>1642</v>
      </c>
      <c r="AB959" s="49" t="s">
        <v>1642</v>
      </c>
      <c r="AC959" s="54" t="s">
        <v>1642</v>
      </c>
      <c r="AD959" s="48" t="s">
        <v>1642</v>
      </c>
      <c r="AE959" s="48" t="s">
        <v>1642</v>
      </c>
      <c r="AF959" s="163" t="s">
        <v>1642</v>
      </c>
    </row>
    <row r="960" spans="1:32" ht="18" hidden="1" customHeight="1" x14ac:dyDescent="0.25">
      <c r="A960" s="18" t="s">
        <v>1067</v>
      </c>
      <c r="B960" s="17" t="s">
        <v>1642</v>
      </c>
      <c r="C960" s="96" t="s">
        <v>1642</v>
      </c>
      <c r="D960" s="21" t="s">
        <v>1642</v>
      </c>
      <c r="E960" s="17" t="s">
        <v>1642</v>
      </c>
      <c r="F960" s="17" t="s">
        <v>1642</v>
      </c>
      <c r="G960" s="17" t="s">
        <v>1642</v>
      </c>
      <c r="H960" s="97" t="s">
        <v>1642</v>
      </c>
      <c r="I960" s="145" t="s">
        <v>1642</v>
      </c>
      <c r="J960" s="49" t="s">
        <v>1642</v>
      </c>
      <c r="K960" s="49" t="s">
        <v>1642</v>
      </c>
      <c r="L960" s="49" t="s">
        <v>1642</v>
      </c>
      <c r="M960" s="49" t="s">
        <v>1642</v>
      </c>
      <c r="N960" s="49" t="s">
        <v>1642</v>
      </c>
      <c r="O960" s="54" t="s">
        <v>1642</v>
      </c>
      <c r="P960" s="160" t="s">
        <v>1642</v>
      </c>
      <c r="Q960" s="151" t="s">
        <v>1642</v>
      </c>
      <c r="R960" s="50" t="s">
        <v>1642</v>
      </c>
      <c r="S960" s="50" t="s">
        <v>1642</v>
      </c>
      <c r="T960" s="50" t="s">
        <v>1642</v>
      </c>
      <c r="U960" s="50" t="s">
        <v>1642</v>
      </c>
      <c r="V960" s="55" t="s">
        <v>1642</v>
      </c>
      <c r="W960" s="50" t="s">
        <v>1642</v>
      </c>
      <c r="X960" s="161" t="s">
        <v>1642</v>
      </c>
      <c r="Y960" s="145" t="s">
        <v>1642</v>
      </c>
      <c r="Z960" s="49" t="s">
        <v>1642</v>
      </c>
      <c r="AA960" s="49" t="s">
        <v>1642</v>
      </c>
      <c r="AB960" s="49" t="s">
        <v>1642</v>
      </c>
      <c r="AC960" s="54" t="s">
        <v>1642</v>
      </c>
      <c r="AD960" s="48" t="s">
        <v>1642</v>
      </c>
      <c r="AE960" s="48" t="s">
        <v>1642</v>
      </c>
      <c r="AF960" s="163" t="s">
        <v>1642</v>
      </c>
    </row>
    <row r="961" spans="1:32" ht="18" hidden="1" customHeight="1" x14ac:dyDescent="0.25">
      <c r="A961" s="15" t="s">
        <v>1068</v>
      </c>
      <c r="B961" s="17" t="s">
        <v>1642</v>
      </c>
      <c r="C961" s="96" t="s">
        <v>1642</v>
      </c>
      <c r="D961" s="21" t="s">
        <v>1642</v>
      </c>
      <c r="E961" s="17" t="s">
        <v>1642</v>
      </c>
      <c r="F961" s="17" t="s">
        <v>1642</v>
      </c>
      <c r="G961" s="17" t="s">
        <v>1642</v>
      </c>
      <c r="H961" s="97" t="s">
        <v>1642</v>
      </c>
      <c r="I961" s="145" t="s">
        <v>1642</v>
      </c>
      <c r="J961" s="49" t="s">
        <v>1642</v>
      </c>
      <c r="K961" s="49" t="s">
        <v>1642</v>
      </c>
      <c r="L961" s="49" t="s">
        <v>1642</v>
      </c>
      <c r="M961" s="49" t="s">
        <v>1642</v>
      </c>
      <c r="N961" s="49" t="s">
        <v>1642</v>
      </c>
      <c r="O961" s="54" t="s">
        <v>1642</v>
      </c>
      <c r="P961" s="160" t="s">
        <v>1642</v>
      </c>
      <c r="Q961" s="151" t="s">
        <v>1642</v>
      </c>
      <c r="R961" s="50" t="s">
        <v>1642</v>
      </c>
      <c r="S961" s="50" t="s">
        <v>1642</v>
      </c>
      <c r="T961" s="50" t="s">
        <v>1642</v>
      </c>
      <c r="U961" s="50" t="s">
        <v>1642</v>
      </c>
      <c r="V961" s="55" t="s">
        <v>1642</v>
      </c>
      <c r="W961" s="50" t="s">
        <v>1642</v>
      </c>
      <c r="X961" s="161" t="s">
        <v>1642</v>
      </c>
      <c r="Y961" s="145" t="s">
        <v>1642</v>
      </c>
      <c r="Z961" s="49" t="s">
        <v>1642</v>
      </c>
      <c r="AA961" s="49" t="s">
        <v>1642</v>
      </c>
      <c r="AB961" s="49" t="s">
        <v>1642</v>
      </c>
      <c r="AC961" s="54" t="s">
        <v>1642</v>
      </c>
      <c r="AD961" s="48" t="s">
        <v>1642</v>
      </c>
      <c r="AE961" s="48" t="s">
        <v>1642</v>
      </c>
      <c r="AF961" s="163" t="s">
        <v>1642</v>
      </c>
    </row>
    <row r="962" spans="1:32" ht="18" hidden="1" customHeight="1" x14ac:dyDescent="0.25">
      <c r="A962" s="18" t="s">
        <v>1069</v>
      </c>
      <c r="B962" s="17" t="s">
        <v>1642</v>
      </c>
      <c r="C962" s="96" t="s">
        <v>1642</v>
      </c>
      <c r="D962" s="21" t="s">
        <v>1642</v>
      </c>
      <c r="E962" s="17" t="s">
        <v>1642</v>
      </c>
      <c r="F962" s="17" t="s">
        <v>1642</v>
      </c>
      <c r="G962" s="17" t="s">
        <v>1642</v>
      </c>
      <c r="H962" s="97" t="s">
        <v>1642</v>
      </c>
      <c r="I962" s="145" t="s">
        <v>1642</v>
      </c>
      <c r="J962" s="49" t="s">
        <v>1642</v>
      </c>
      <c r="K962" s="49" t="s">
        <v>1642</v>
      </c>
      <c r="L962" s="49" t="s">
        <v>1642</v>
      </c>
      <c r="M962" s="49" t="s">
        <v>1642</v>
      </c>
      <c r="N962" s="49" t="s">
        <v>1642</v>
      </c>
      <c r="O962" s="54" t="s">
        <v>1642</v>
      </c>
      <c r="P962" s="160" t="s">
        <v>1642</v>
      </c>
      <c r="Q962" s="151" t="s">
        <v>1642</v>
      </c>
      <c r="R962" s="50" t="s">
        <v>1642</v>
      </c>
      <c r="S962" s="50" t="s">
        <v>1642</v>
      </c>
      <c r="T962" s="50" t="s">
        <v>1642</v>
      </c>
      <c r="U962" s="50" t="s">
        <v>1642</v>
      </c>
      <c r="V962" s="55" t="s">
        <v>1642</v>
      </c>
      <c r="W962" s="50" t="s">
        <v>1642</v>
      </c>
      <c r="X962" s="161" t="s">
        <v>1642</v>
      </c>
      <c r="Y962" s="145" t="s">
        <v>1642</v>
      </c>
      <c r="Z962" s="49" t="s">
        <v>1642</v>
      </c>
      <c r="AA962" s="49" t="s">
        <v>1642</v>
      </c>
      <c r="AB962" s="49" t="s">
        <v>1642</v>
      </c>
      <c r="AC962" s="54" t="s">
        <v>1642</v>
      </c>
      <c r="AD962" s="48" t="s">
        <v>1642</v>
      </c>
      <c r="AE962" s="48" t="s">
        <v>1642</v>
      </c>
      <c r="AF962" s="163" t="s">
        <v>1642</v>
      </c>
    </row>
    <row r="963" spans="1:32" ht="18" hidden="1" customHeight="1" x14ac:dyDescent="0.25">
      <c r="A963" s="15" t="s">
        <v>1070</v>
      </c>
      <c r="B963" s="17" t="s">
        <v>1642</v>
      </c>
      <c r="C963" s="96" t="s">
        <v>1642</v>
      </c>
      <c r="D963" s="21" t="s">
        <v>1642</v>
      </c>
      <c r="E963" s="17" t="s">
        <v>1642</v>
      </c>
      <c r="F963" s="17" t="s">
        <v>1642</v>
      </c>
      <c r="G963" s="17" t="s">
        <v>1642</v>
      </c>
      <c r="H963" s="97" t="s">
        <v>1642</v>
      </c>
      <c r="I963" s="145" t="s">
        <v>1642</v>
      </c>
      <c r="J963" s="49" t="s">
        <v>1642</v>
      </c>
      <c r="K963" s="49" t="s">
        <v>1642</v>
      </c>
      <c r="L963" s="49" t="s">
        <v>1642</v>
      </c>
      <c r="M963" s="49" t="s">
        <v>1642</v>
      </c>
      <c r="N963" s="49" t="s">
        <v>1642</v>
      </c>
      <c r="O963" s="54" t="s">
        <v>1642</v>
      </c>
      <c r="P963" s="160" t="s">
        <v>1642</v>
      </c>
      <c r="Q963" s="151" t="s">
        <v>1642</v>
      </c>
      <c r="R963" s="50" t="s">
        <v>1642</v>
      </c>
      <c r="S963" s="50" t="s">
        <v>1642</v>
      </c>
      <c r="T963" s="50" t="s">
        <v>1642</v>
      </c>
      <c r="U963" s="50" t="s">
        <v>1642</v>
      </c>
      <c r="V963" s="55" t="s">
        <v>1642</v>
      </c>
      <c r="W963" s="50" t="s">
        <v>1642</v>
      </c>
      <c r="X963" s="161" t="s">
        <v>1642</v>
      </c>
      <c r="Y963" s="145" t="s">
        <v>1642</v>
      </c>
      <c r="Z963" s="49" t="s">
        <v>1642</v>
      </c>
      <c r="AA963" s="49" t="s">
        <v>1642</v>
      </c>
      <c r="AB963" s="49" t="s">
        <v>1642</v>
      </c>
      <c r="AC963" s="54" t="s">
        <v>1642</v>
      </c>
      <c r="AD963" s="48" t="s">
        <v>1642</v>
      </c>
      <c r="AE963" s="48" t="s">
        <v>1642</v>
      </c>
      <c r="AF963" s="163" t="s">
        <v>1642</v>
      </c>
    </row>
    <row r="964" spans="1:32" ht="18" hidden="1" customHeight="1" x14ac:dyDescent="0.25">
      <c r="A964" s="18" t="s">
        <v>1071</v>
      </c>
      <c r="B964" s="17" t="s">
        <v>1642</v>
      </c>
      <c r="C964" s="96" t="s">
        <v>1642</v>
      </c>
      <c r="D964" s="21" t="s">
        <v>1642</v>
      </c>
      <c r="E964" s="17" t="s">
        <v>1642</v>
      </c>
      <c r="F964" s="17" t="s">
        <v>1642</v>
      </c>
      <c r="G964" s="17" t="s">
        <v>1642</v>
      </c>
      <c r="H964" s="97" t="s">
        <v>1642</v>
      </c>
      <c r="I964" s="145" t="s">
        <v>1642</v>
      </c>
      <c r="J964" s="49" t="s">
        <v>1642</v>
      </c>
      <c r="K964" s="49" t="s">
        <v>1642</v>
      </c>
      <c r="L964" s="49" t="s">
        <v>1642</v>
      </c>
      <c r="M964" s="49" t="s">
        <v>1642</v>
      </c>
      <c r="N964" s="49" t="s">
        <v>1642</v>
      </c>
      <c r="O964" s="54" t="s">
        <v>1642</v>
      </c>
      <c r="P964" s="160" t="s">
        <v>1642</v>
      </c>
      <c r="Q964" s="151" t="s">
        <v>1642</v>
      </c>
      <c r="R964" s="50" t="s">
        <v>1642</v>
      </c>
      <c r="S964" s="50" t="s">
        <v>1642</v>
      </c>
      <c r="T964" s="50" t="s">
        <v>1642</v>
      </c>
      <c r="U964" s="50" t="s">
        <v>1642</v>
      </c>
      <c r="V964" s="55" t="s">
        <v>1642</v>
      </c>
      <c r="W964" s="50" t="s">
        <v>1642</v>
      </c>
      <c r="X964" s="161" t="s">
        <v>1642</v>
      </c>
      <c r="Y964" s="145" t="s">
        <v>1642</v>
      </c>
      <c r="Z964" s="49" t="s">
        <v>1642</v>
      </c>
      <c r="AA964" s="49" t="s">
        <v>1642</v>
      </c>
      <c r="AB964" s="49" t="s">
        <v>1642</v>
      </c>
      <c r="AC964" s="54" t="s">
        <v>1642</v>
      </c>
      <c r="AD964" s="48" t="s">
        <v>1642</v>
      </c>
      <c r="AE964" s="48" t="s">
        <v>1642</v>
      </c>
      <c r="AF964" s="163" t="s">
        <v>1642</v>
      </c>
    </row>
    <row r="965" spans="1:32" ht="18" hidden="1" customHeight="1" x14ac:dyDescent="0.25">
      <c r="A965" s="15" t="s">
        <v>1072</v>
      </c>
      <c r="B965" s="17" t="s">
        <v>1642</v>
      </c>
      <c r="C965" s="96" t="s">
        <v>1642</v>
      </c>
      <c r="D965" s="21" t="s">
        <v>1642</v>
      </c>
      <c r="E965" s="17" t="s">
        <v>1642</v>
      </c>
      <c r="F965" s="17" t="s">
        <v>1642</v>
      </c>
      <c r="G965" s="17" t="s">
        <v>1642</v>
      </c>
      <c r="H965" s="97" t="s">
        <v>1642</v>
      </c>
      <c r="I965" s="145" t="s">
        <v>1642</v>
      </c>
      <c r="J965" s="49" t="s">
        <v>1642</v>
      </c>
      <c r="K965" s="49" t="s">
        <v>1642</v>
      </c>
      <c r="L965" s="49" t="s">
        <v>1642</v>
      </c>
      <c r="M965" s="49" t="s">
        <v>1642</v>
      </c>
      <c r="N965" s="49" t="s">
        <v>1642</v>
      </c>
      <c r="O965" s="54" t="s">
        <v>1642</v>
      </c>
      <c r="P965" s="160" t="s">
        <v>1642</v>
      </c>
      <c r="Q965" s="151" t="s">
        <v>1642</v>
      </c>
      <c r="R965" s="50" t="s">
        <v>1642</v>
      </c>
      <c r="S965" s="50" t="s">
        <v>1642</v>
      </c>
      <c r="T965" s="50" t="s">
        <v>1642</v>
      </c>
      <c r="U965" s="50" t="s">
        <v>1642</v>
      </c>
      <c r="V965" s="55" t="s">
        <v>1642</v>
      </c>
      <c r="W965" s="50" t="s">
        <v>1642</v>
      </c>
      <c r="X965" s="161" t="s">
        <v>1642</v>
      </c>
      <c r="Y965" s="145" t="s">
        <v>1642</v>
      </c>
      <c r="Z965" s="49" t="s">
        <v>1642</v>
      </c>
      <c r="AA965" s="49" t="s">
        <v>1642</v>
      </c>
      <c r="AB965" s="49" t="s">
        <v>1642</v>
      </c>
      <c r="AC965" s="54" t="s">
        <v>1642</v>
      </c>
      <c r="AD965" s="48" t="s">
        <v>1642</v>
      </c>
      <c r="AE965" s="48" t="s">
        <v>1642</v>
      </c>
      <c r="AF965" s="163" t="s">
        <v>1642</v>
      </c>
    </row>
    <row r="966" spans="1:32" ht="18" hidden="1" customHeight="1" x14ac:dyDescent="0.25">
      <c r="A966" s="18" t="s">
        <v>1073</v>
      </c>
      <c r="B966" s="17" t="s">
        <v>1642</v>
      </c>
      <c r="C966" s="96" t="s">
        <v>1642</v>
      </c>
      <c r="D966" s="21" t="s">
        <v>1642</v>
      </c>
      <c r="E966" s="17" t="s">
        <v>1642</v>
      </c>
      <c r="F966" s="17" t="s">
        <v>1642</v>
      </c>
      <c r="G966" s="17" t="s">
        <v>1642</v>
      </c>
      <c r="H966" s="97" t="s">
        <v>1642</v>
      </c>
      <c r="I966" s="145" t="s">
        <v>1642</v>
      </c>
      <c r="J966" s="49" t="s">
        <v>1642</v>
      </c>
      <c r="K966" s="49" t="s">
        <v>1642</v>
      </c>
      <c r="L966" s="49" t="s">
        <v>1642</v>
      </c>
      <c r="M966" s="49" t="s">
        <v>1642</v>
      </c>
      <c r="N966" s="49" t="s">
        <v>1642</v>
      </c>
      <c r="O966" s="54" t="s">
        <v>1642</v>
      </c>
      <c r="P966" s="160" t="s">
        <v>1642</v>
      </c>
      <c r="Q966" s="151" t="s">
        <v>1642</v>
      </c>
      <c r="R966" s="50" t="s">
        <v>1642</v>
      </c>
      <c r="S966" s="50" t="s">
        <v>1642</v>
      </c>
      <c r="T966" s="50" t="s">
        <v>1642</v>
      </c>
      <c r="U966" s="50" t="s">
        <v>1642</v>
      </c>
      <c r="V966" s="55" t="s">
        <v>1642</v>
      </c>
      <c r="W966" s="50" t="s">
        <v>1642</v>
      </c>
      <c r="X966" s="161" t="s">
        <v>1642</v>
      </c>
      <c r="Y966" s="145" t="s">
        <v>1642</v>
      </c>
      <c r="Z966" s="49" t="s">
        <v>1642</v>
      </c>
      <c r="AA966" s="49" t="s">
        <v>1642</v>
      </c>
      <c r="AB966" s="49" t="s">
        <v>1642</v>
      </c>
      <c r="AC966" s="54" t="s">
        <v>1642</v>
      </c>
      <c r="AD966" s="48" t="s">
        <v>1642</v>
      </c>
      <c r="AE966" s="48" t="s">
        <v>1642</v>
      </c>
      <c r="AF966" s="163" t="s">
        <v>1642</v>
      </c>
    </row>
    <row r="967" spans="1:32" ht="18" hidden="1" customHeight="1" x14ac:dyDescent="0.25">
      <c r="A967" s="15" t="s">
        <v>1074</v>
      </c>
      <c r="B967" s="17" t="s">
        <v>1642</v>
      </c>
      <c r="C967" s="96" t="s">
        <v>1642</v>
      </c>
      <c r="D967" s="21" t="s">
        <v>1642</v>
      </c>
      <c r="E967" s="17" t="s">
        <v>1642</v>
      </c>
      <c r="F967" s="17" t="s">
        <v>1642</v>
      </c>
      <c r="G967" s="17" t="s">
        <v>1642</v>
      </c>
      <c r="H967" s="97" t="s">
        <v>1642</v>
      </c>
      <c r="I967" s="145" t="s">
        <v>1642</v>
      </c>
      <c r="J967" s="49" t="s">
        <v>1642</v>
      </c>
      <c r="K967" s="49" t="s">
        <v>1642</v>
      </c>
      <c r="L967" s="49" t="s">
        <v>1642</v>
      </c>
      <c r="M967" s="49" t="s">
        <v>1642</v>
      </c>
      <c r="N967" s="49" t="s">
        <v>1642</v>
      </c>
      <c r="O967" s="54" t="s">
        <v>1642</v>
      </c>
      <c r="P967" s="160" t="s">
        <v>1642</v>
      </c>
      <c r="Q967" s="151" t="s">
        <v>1642</v>
      </c>
      <c r="R967" s="50" t="s">
        <v>1642</v>
      </c>
      <c r="S967" s="50" t="s">
        <v>1642</v>
      </c>
      <c r="T967" s="50" t="s">
        <v>1642</v>
      </c>
      <c r="U967" s="50" t="s">
        <v>1642</v>
      </c>
      <c r="V967" s="55" t="s">
        <v>1642</v>
      </c>
      <c r="W967" s="50" t="s">
        <v>1642</v>
      </c>
      <c r="X967" s="161" t="s">
        <v>1642</v>
      </c>
      <c r="Y967" s="145" t="s">
        <v>1642</v>
      </c>
      <c r="Z967" s="49" t="s">
        <v>1642</v>
      </c>
      <c r="AA967" s="49" t="s">
        <v>1642</v>
      </c>
      <c r="AB967" s="49" t="s">
        <v>1642</v>
      </c>
      <c r="AC967" s="54" t="s">
        <v>1642</v>
      </c>
      <c r="AD967" s="48" t="s">
        <v>1642</v>
      </c>
      <c r="AE967" s="48" t="s">
        <v>1642</v>
      </c>
      <c r="AF967" s="163" t="s">
        <v>1642</v>
      </c>
    </row>
    <row r="968" spans="1:32" ht="18" hidden="1" customHeight="1" x14ac:dyDescent="0.25">
      <c r="A968" s="18" t="s">
        <v>1075</v>
      </c>
      <c r="B968" s="17" t="s">
        <v>1642</v>
      </c>
      <c r="C968" s="96" t="s">
        <v>1642</v>
      </c>
      <c r="D968" s="21" t="s">
        <v>1642</v>
      </c>
      <c r="E968" s="17" t="s">
        <v>1642</v>
      </c>
      <c r="F968" s="17" t="s">
        <v>1642</v>
      </c>
      <c r="G968" s="17" t="s">
        <v>1642</v>
      </c>
      <c r="H968" s="97" t="s">
        <v>1642</v>
      </c>
      <c r="I968" s="145" t="s">
        <v>1642</v>
      </c>
      <c r="J968" s="49" t="s">
        <v>1642</v>
      </c>
      <c r="K968" s="49" t="s">
        <v>1642</v>
      </c>
      <c r="L968" s="49" t="s">
        <v>1642</v>
      </c>
      <c r="M968" s="49" t="s">
        <v>1642</v>
      </c>
      <c r="N968" s="49" t="s">
        <v>1642</v>
      </c>
      <c r="O968" s="54" t="s">
        <v>1642</v>
      </c>
      <c r="P968" s="160" t="s">
        <v>1642</v>
      </c>
      <c r="Q968" s="151" t="s">
        <v>1642</v>
      </c>
      <c r="R968" s="50" t="s">
        <v>1642</v>
      </c>
      <c r="S968" s="50" t="s">
        <v>1642</v>
      </c>
      <c r="T968" s="50" t="s">
        <v>1642</v>
      </c>
      <c r="U968" s="50" t="s">
        <v>1642</v>
      </c>
      <c r="V968" s="55" t="s">
        <v>1642</v>
      </c>
      <c r="W968" s="50" t="s">
        <v>1642</v>
      </c>
      <c r="X968" s="161" t="s">
        <v>1642</v>
      </c>
      <c r="Y968" s="145" t="s">
        <v>1642</v>
      </c>
      <c r="Z968" s="49" t="s">
        <v>1642</v>
      </c>
      <c r="AA968" s="49" t="s">
        <v>1642</v>
      </c>
      <c r="AB968" s="49" t="s">
        <v>1642</v>
      </c>
      <c r="AC968" s="54" t="s">
        <v>1642</v>
      </c>
      <c r="AD968" s="48" t="s">
        <v>1642</v>
      </c>
      <c r="AE968" s="48" t="s">
        <v>1642</v>
      </c>
      <c r="AF968" s="163" t="s">
        <v>1642</v>
      </c>
    </row>
    <row r="969" spans="1:32" ht="18" hidden="1" customHeight="1" x14ac:dyDescent="0.25">
      <c r="A969" s="15" t="s">
        <v>1076</v>
      </c>
      <c r="B969" s="17" t="s">
        <v>1642</v>
      </c>
      <c r="C969" s="96" t="s">
        <v>1642</v>
      </c>
      <c r="D969" s="21" t="s">
        <v>1642</v>
      </c>
      <c r="E969" s="17" t="s">
        <v>1642</v>
      </c>
      <c r="F969" s="17" t="s">
        <v>1642</v>
      </c>
      <c r="G969" s="17" t="s">
        <v>1642</v>
      </c>
      <c r="H969" s="97" t="s">
        <v>1642</v>
      </c>
      <c r="I969" s="145" t="s">
        <v>1642</v>
      </c>
      <c r="J969" s="49" t="s">
        <v>1642</v>
      </c>
      <c r="K969" s="49" t="s">
        <v>1642</v>
      </c>
      <c r="L969" s="49" t="s">
        <v>1642</v>
      </c>
      <c r="M969" s="49" t="s">
        <v>1642</v>
      </c>
      <c r="N969" s="49" t="s">
        <v>1642</v>
      </c>
      <c r="O969" s="54" t="s">
        <v>1642</v>
      </c>
      <c r="P969" s="160" t="s">
        <v>1642</v>
      </c>
      <c r="Q969" s="151" t="s">
        <v>1642</v>
      </c>
      <c r="R969" s="50" t="s">
        <v>1642</v>
      </c>
      <c r="S969" s="50" t="s">
        <v>1642</v>
      </c>
      <c r="T969" s="50" t="s">
        <v>1642</v>
      </c>
      <c r="U969" s="50" t="s">
        <v>1642</v>
      </c>
      <c r="V969" s="55" t="s">
        <v>1642</v>
      </c>
      <c r="W969" s="50" t="s">
        <v>1642</v>
      </c>
      <c r="X969" s="161" t="s">
        <v>1642</v>
      </c>
      <c r="Y969" s="145" t="s">
        <v>1642</v>
      </c>
      <c r="Z969" s="49" t="s">
        <v>1642</v>
      </c>
      <c r="AA969" s="49" t="s">
        <v>1642</v>
      </c>
      <c r="AB969" s="49" t="s">
        <v>1642</v>
      </c>
      <c r="AC969" s="54" t="s">
        <v>1642</v>
      </c>
      <c r="AD969" s="48" t="s">
        <v>1642</v>
      </c>
      <c r="AE969" s="48" t="s">
        <v>1642</v>
      </c>
      <c r="AF969" s="163" t="s">
        <v>1642</v>
      </c>
    </row>
    <row r="970" spans="1:32" ht="18" hidden="1" customHeight="1" x14ac:dyDescent="0.25">
      <c r="A970" s="18" t="s">
        <v>1077</v>
      </c>
      <c r="B970" s="17" t="s">
        <v>1642</v>
      </c>
      <c r="C970" s="96" t="s">
        <v>1642</v>
      </c>
      <c r="D970" s="21" t="s">
        <v>1642</v>
      </c>
      <c r="E970" s="17" t="s">
        <v>1642</v>
      </c>
      <c r="F970" s="17" t="s">
        <v>1642</v>
      </c>
      <c r="G970" s="17" t="s">
        <v>1642</v>
      </c>
      <c r="H970" s="97" t="s">
        <v>1642</v>
      </c>
      <c r="I970" s="145" t="s">
        <v>1642</v>
      </c>
      <c r="J970" s="49" t="s">
        <v>1642</v>
      </c>
      <c r="K970" s="49" t="s">
        <v>1642</v>
      </c>
      <c r="L970" s="49" t="s">
        <v>1642</v>
      </c>
      <c r="M970" s="49" t="s">
        <v>1642</v>
      </c>
      <c r="N970" s="49" t="s">
        <v>1642</v>
      </c>
      <c r="O970" s="54" t="s">
        <v>1642</v>
      </c>
      <c r="P970" s="160" t="s">
        <v>1642</v>
      </c>
      <c r="Q970" s="151" t="s">
        <v>1642</v>
      </c>
      <c r="R970" s="50" t="s">
        <v>1642</v>
      </c>
      <c r="S970" s="50" t="s">
        <v>1642</v>
      </c>
      <c r="T970" s="50" t="s">
        <v>1642</v>
      </c>
      <c r="U970" s="50" t="s">
        <v>1642</v>
      </c>
      <c r="V970" s="55" t="s">
        <v>1642</v>
      </c>
      <c r="W970" s="50" t="s">
        <v>1642</v>
      </c>
      <c r="X970" s="161" t="s">
        <v>1642</v>
      </c>
      <c r="Y970" s="145" t="s">
        <v>1642</v>
      </c>
      <c r="Z970" s="49" t="s">
        <v>1642</v>
      </c>
      <c r="AA970" s="49" t="s">
        <v>1642</v>
      </c>
      <c r="AB970" s="49" t="s">
        <v>1642</v>
      </c>
      <c r="AC970" s="54" t="s">
        <v>1642</v>
      </c>
      <c r="AD970" s="48" t="s">
        <v>1642</v>
      </c>
      <c r="AE970" s="48" t="s">
        <v>1642</v>
      </c>
      <c r="AF970" s="163" t="s">
        <v>1642</v>
      </c>
    </row>
    <row r="971" spans="1:32" ht="18" hidden="1" customHeight="1" x14ac:dyDescent="0.25">
      <c r="A971" s="15" t="s">
        <v>1078</v>
      </c>
      <c r="B971" s="17" t="s">
        <v>1642</v>
      </c>
      <c r="C971" s="96" t="s">
        <v>1642</v>
      </c>
      <c r="D971" s="21" t="s">
        <v>1642</v>
      </c>
      <c r="E971" s="17" t="s">
        <v>1642</v>
      </c>
      <c r="F971" s="17" t="s">
        <v>1642</v>
      </c>
      <c r="G971" s="17" t="s">
        <v>1642</v>
      </c>
      <c r="H971" s="97" t="s">
        <v>1642</v>
      </c>
      <c r="I971" s="145" t="s">
        <v>1642</v>
      </c>
      <c r="J971" s="49" t="s">
        <v>1642</v>
      </c>
      <c r="K971" s="49" t="s">
        <v>1642</v>
      </c>
      <c r="L971" s="49" t="s">
        <v>1642</v>
      </c>
      <c r="M971" s="49" t="s">
        <v>1642</v>
      </c>
      <c r="N971" s="49" t="s">
        <v>1642</v>
      </c>
      <c r="O971" s="54" t="s">
        <v>1642</v>
      </c>
      <c r="P971" s="160" t="s">
        <v>1642</v>
      </c>
      <c r="Q971" s="151" t="s">
        <v>1642</v>
      </c>
      <c r="R971" s="50" t="s">
        <v>1642</v>
      </c>
      <c r="S971" s="50" t="s">
        <v>1642</v>
      </c>
      <c r="T971" s="50" t="s">
        <v>1642</v>
      </c>
      <c r="U971" s="50" t="s">
        <v>1642</v>
      </c>
      <c r="V971" s="55" t="s">
        <v>1642</v>
      </c>
      <c r="W971" s="50" t="s">
        <v>1642</v>
      </c>
      <c r="X971" s="161" t="s">
        <v>1642</v>
      </c>
      <c r="Y971" s="145" t="s">
        <v>1642</v>
      </c>
      <c r="Z971" s="49" t="s">
        <v>1642</v>
      </c>
      <c r="AA971" s="49" t="s">
        <v>1642</v>
      </c>
      <c r="AB971" s="49" t="s">
        <v>1642</v>
      </c>
      <c r="AC971" s="54" t="s">
        <v>1642</v>
      </c>
      <c r="AD971" s="48" t="s">
        <v>1642</v>
      </c>
      <c r="AE971" s="48" t="s">
        <v>1642</v>
      </c>
      <c r="AF971" s="163" t="s">
        <v>1642</v>
      </c>
    </row>
    <row r="972" spans="1:32" ht="18" hidden="1" customHeight="1" x14ac:dyDescent="0.25">
      <c r="A972" s="18" t="s">
        <v>1079</v>
      </c>
      <c r="B972" s="17" t="s">
        <v>1642</v>
      </c>
      <c r="C972" s="96" t="s">
        <v>1642</v>
      </c>
      <c r="D972" s="21" t="s">
        <v>1642</v>
      </c>
      <c r="E972" s="17" t="s">
        <v>1642</v>
      </c>
      <c r="F972" s="17" t="s">
        <v>1642</v>
      </c>
      <c r="G972" s="17" t="s">
        <v>1642</v>
      </c>
      <c r="H972" s="97" t="s">
        <v>1642</v>
      </c>
      <c r="I972" s="145" t="s">
        <v>1642</v>
      </c>
      <c r="J972" s="49" t="s">
        <v>1642</v>
      </c>
      <c r="K972" s="49" t="s">
        <v>1642</v>
      </c>
      <c r="L972" s="49" t="s">
        <v>1642</v>
      </c>
      <c r="M972" s="49" t="s">
        <v>1642</v>
      </c>
      <c r="N972" s="49" t="s">
        <v>1642</v>
      </c>
      <c r="O972" s="54" t="s">
        <v>1642</v>
      </c>
      <c r="P972" s="160" t="s">
        <v>1642</v>
      </c>
      <c r="Q972" s="151" t="s">
        <v>1642</v>
      </c>
      <c r="R972" s="50" t="s">
        <v>1642</v>
      </c>
      <c r="S972" s="50" t="s">
        <v>1642</v>
      </c>
      <c r="T972" s="50" t="s">
        <v>1642</v>
      </c>
      <c r="U972" s="50" t="s">
        <v>1642</v>
      </c>
      <c r="V972" s="55" t="s">
        <v>1642</v>
      </c>
      <c r="W972" s="50" t="s">
        <v>1642</v>
      </c>
      <c r="X972" s="161" t="s">
        <v>1642</v>
      </c>
      <c r="Y972" s="145" t="s">
        <v>1642</v>
      </c>
      <c r="Z972" s="49" t="s">
        <v>1642</v>
      </c>
      <c r="AA972" s="49" t="s">
        <v>1642</v>
      </c>
      <c r="AB972" s="49" t="s">
        <v>1642</v>
      </c>
      <c r="AC972" s="54" t="s">
        <v>1642</v>
      </c>
      <c r="AD972" s="48" t="s">
        <v>1642</v>
      </c>
      <c r="AE972" s="48" t="s">
        <v>1642</v>
      </c>
      <c r="AF972" s="163" t="s">
        <v>1642</v>
      </c>
    </row>
    <row r="973" spans="1:32" ht="18" hidden="1" customHeight="1" x14ac:dyDescent="0.25">
      <c r="A973" s="15" t="s">
        <v>1080</v>
      </c>
      <c r="B973" s="17" t="s">
        <v>1642</v>
      </c>
      <c r="C973" s="96" t="s">
        <v>1642</v>
      </c>
      <c r="D973" s="21" t="s">
        <v>1642</v>
      </c>
      <c r="E973" s="17" t="s">
        <v>1642</v>
      </c>
      <c r="F973" s="17" t="s">
        <v>1642</v>
      </c>
      <c r="G973" s="17" t="s">
        <v>1642</v>
      </c>
      <c r="H973" s="97" t="s">
        <v>1642</v>
      </c>
      <c r="I973" s="145" t="s">
        <v>1642</v>
      </c>
      <c r="J973" s="49" t="s">
        <v>1642</v>
      </c>
      <c r="K973" s="49" t="s">
        <v>1642</v>
      </c>
      <c r="L973" s="49" t="s">
        <v>1642</v>
      </c>
      <c r="M973" s="49" t="s">
        <v>1642</v>
      </c>
      <c r="N973" s="49" t="s">
        <v>1642</v>
      </c>
      <c r="O973" s="54" t="s">
        <v>1642</v>
      </c>
      <c r="P973" s="160" t="s">
        <v>1642</v>
      </c>
      <c r="Q973" s="151" t="s">
        <v>1642</v>
      </c>
      <c r="R973" s="50" t="s">
        <v>1642</v>
      </c>
      <c r="S973" s="50" t="s">
        <v>1642</v>
      </c>
      <c r="T973" s="50" t="s">
        <v>1642</v>
      </c>
      <c r="U973" s="50" t="s">
        <v>1642</v>
      </c>
      <c r="V973" s="55" t="s">
        <v>1642</v>
      </c>
      <c r="W973" s="50" t="s">
        <v>1642</v>
      </c>
      <c r="X973" s="161" t="s">
        <v>1642</v>
      </c>
      <c r="Y973" s="145" t="s">
        <v>1642</v>
      </c>
      <c r="Z973" s="49" t="s">
        <v>1642</v>
      </c>
      <c r="AA973" s="49" t="s">
        <v>1642</v>
      </c>
      <c r="AB973" s="49" t="s">
        <v>1642</v>
      </c>
      <c r="AC973" s="54" t="s">
        <v>1642</v>
      </c>
      <c r="AD973" s="48" t="s">
        <v>1642</v>
      </c>
      <c r="AE973" s="48" t="s">
        <v>1642</v>
      </c>
      <c r="AF973" s="163" t="s">
        <v>1642</v>
      </c>
    </row>
    <row r="974" spans="1:32" ht="18" hidden="1" customHeight="1" x14ac:dyDescent="0.25">
      <c r="A974" s="18" t="s">
        <v>1081</v>
      </c>
      <c r="B974" s="17" t="s">
        <v>1642</v>
      </c>
      <c r="C974" s="96" t="s">
        <v>1642</v>
      </c>
      <c r="D974" s="21" t="s">
        <v>1642</v>
      </c>
      <c r="E974" s="17" t="s">
        <v>1642</v>
      </c>
      <c r="F974" s="17" t="s">
        <v>1642</v>
      </c>
      <c r="G974" s="17" t="s">
        <v>1642</v>
      </c>
      <c r="H974" s="97" t="s">
        <v>1642</v>
      </c>
      <c r="I974" s="145" t="s">
        <v>1642</v>
      </c>
      <c r="J974" s="49" t="s">
        <v>1642</v>
      </c>
      <c r="K974" s="49" t="s">
        <v>1642</v>
      </c>
      <c r="L974" s="49" t="s">
        <v>1642</v>
      </c>
      <c r="M974" s="49" t="s">
        <v>1642</v>
      </c>
      <c r="N974" s="49" t="s">
        <v>1642</v>
      </c>
      <c r="O974" s="54" t="s">
        <v>1642</v>
      </c>
      <c r="P974" s="160" t="s">
        <v>1642</v>
      </c>
      <c r="Q974" s="151" t="s">
        <v>1642</v>
      </c>
      <c r="R974" s="50" t="s">
        <v>1642</v>
      </c>
      <c r="S974" s="50" t="s">
        <v>1642</v>
      </c>
      <c r="T974" s="50" t="s">
        <v>1642</v>
      </c>
      <c r="U974" s="50" t="s">
        <v>1642</v>
      </c>
      <c r="V974" s="55" t="s">
        <v>1642</v>
      </c>
      <c r="W974" s="50" t="s">
        <v>1642</v>
      </c>
      <c r="X974" s="161" t="s">
        <v>1642</v>
      </c>
      <c r="Y974" s="145" t="s">
        <v>1642</v>
      </c>
      <c r="Z974" s="49" t="s">
        <v>1642</v>
      </c>
      <c r="AA974" s="49" t="s">
        <v>1642</v>
      </c>
      <c r="AB974" s="49" t="s">
        <v>1642</v>
      </c>
      <c r="AC974" s="54" t="s">
        <v>1642</v>
      </c>
      <c r="AD974" s="48" t="s">
        <v>1642</v>
      </c>
      <c r="AE974" s="48" t="s">
        <v>1642</v>
      </c>
      <c r="AF974" s="163" t="s">
        <v>1642</v>
      </c>
    </row>
    <row r="975" spans="1:32" ht="18" hidden="1" customHeight="1" x14ac:dyDescent="0.25">
      <c r="A975" s="15" t="s">
        <v>1082</v>
      </c>
      <c r="B975" s="17" t="s">
        <v>1642</v>
      </c>
      <c r="C975" s="96" t="s">
        <v>1642</v>
      </c>
      <c r="D975" s="21" t="s">
        <v>1642</v>
      </c>
      <c r="E975" s="17" t="s">
        <v>1642</v>
      </c>
      <c r="F975" s="17" t="s">
        <v>1642</v>
      </c>
      <c r="G975" s="17" t="s">
        <v>1642</v>
      </c>
      <c r="H975" s="97" t="s">
        <v>1642</v>
      </c>
      <c r="I975" s="145" t="s">
        <v>1642</v>
      </c>
      <c r="J975" s="49" t="s">
        <v>1642</v>
      </c>
      <c r="K975" s="49" t="s">
        <v>1642</v>
      </c>
      <c r="L975" s="49" t="s">
        <v>1642</v>
      </c>
      <c r="M975" s="49" t="s">
        <v>1642</v>
      </c>
      <c r="N975" s="49" t="s">
        <v>1642</v>
      </c>
      <c r="O975" s="54" t="s">
        <v>1642</v>
      </c>
      <c r="P975" s="160" t="s">
        <v>1642</v>
      </c>
      <c r="Q975" s="151" t="s">
        <v>1642</v>
      </c>
      <c r="R975" s="50" t="s">
        <v>1642</v>
      </c>
      <c r="S975" s="50" t="s">
        <v>1642</v>
      </c>
      <c r="T975" s="50" t="s">
        <v>1642</v>
      </c>
      <c r="U975" s="50" t="s">
        <v>1642</v>
      </c>
      <c r="V975" s="55" t="s">
        <v>1642</v>
      </c>
      <c r="W975" s="50" t="s">
        <v>1642</v>
      </c>
      <c r="X975" s="161" t="s">
        <v>1642</v>
      </c>
      <c r="Y975" s="145" t="s">
        <v>1642</v>
      </c>
      <c r="Z975" s="49" t="s">
        <v>1642</v>
      </c>
      <c r="AA975" s="49" t="s">
        <v>1642</v>
      </c>
      <c r="AB975" s="49" t="s">
        <v>1642</v>
      </c>
      <c r="AC975" s="54" t="s">
        <v>1642</v>
      </c>
      <c r="AD975" s="48" t="s">
        <v>1642</v>
      </c>
      <c r="AE975" s="48" t="s">
        <v>1642</v>
      </c>
      <c r="AF975" s="163" t="s">
        <v>1642</v>
      </c>
    </row>
    <row r="976" spans="1:32" ht="18" hidden="1" customHeight="1" x14ac:dyDescent="0.25">
      <c r="A976" s="18" t="s">
        <v>1083</v>
      </c>
      <c r="B976" s="17" t="s">
        <v>1642</v>
      </c>
      <c r="C976" s="96" t="s">
        <v>1642</v>
      </c>
      <c r="D976" s="21" t="s">
        <v>1642</v>
      </c>
      <c r="E976" s="17" t="s">
        <v>1642</v>
      </c>
      <c r="F976" s="17" t="s">
        <v>1642</v>
      </c>
      <c r="G976" s="17" t="s">
        <v>1642</v>
      </c>
      <c r="H976" s="97" t="s">
        <v>1642</v>
      </c>
      <c r="I976" s="145" t="s">
        <v>1642</v>
      </c>
      <c r="J976" s="49" t="s">
        <v>1642</v>
      </c>
      <c r="K976" s="49" t="s">
        <v>1642</v>
      </c>
      <c r="L976" s="49" t="s">
        <v>1642</v>
      </c>
      <c r="M976" s="49" t="s">
        <v>1642</v>
      </c>
      <c r="N976" s="49" t="s">
        <v>1642</v>
      </c>
      <c r="O976" s="54" t="s">
        <v>1642</v>
      </c>
      <c r="P976" s="160" t="s">
        <v>1642</v>
      </c>
      <c r="Q976" s="151" t="s">
        <v>1642</v>
      </c>
      <c r="R976" s="50" t="s">
        <v>1642</v>
      </c>
      <c r="S976" s="50" t="s">
        <v>1642</v>
      </c>
      <c r="T976" s="50" t="s">
        <v>1642</v>
      </c>
      <c r="U976" s="50" t="s">
        <v>1642</v>
      </c>
      <c r="V976" s="55" t="s">
        <v>1642</v>
      </c>
      <c r="W976" s="50" t="s">
        <v>1642</v>
      </c>
      <c r="X976" s="161" t="s">
        <v>1642</v>
      </c>
      <c r="Y976" s="145" t="s">
        <v>1642</v>
      </c>
      <c r="Z976" s="49" t="s">
        <v>1642</v>
      </c>
      <c r="AA976" s="49" t="s">
        <v>1642</v>
      </c>
      <c r="AB976" s="49" t="s">
        <v>1642</v>
      </c>
      <c r="AC976" s="54" t="s">
        <v>1642</v>
      </c>
      <c r="AD976" s="48" t="s">
        <v>1642</v>
      </c>
      <c r="AE976" s="48" t="s">
        <v>1642</v>
      </c>
      <c r="AF976" s="163" t="s">
        <v>1642</v>
      </c>
    </row>
    <row r="977" spans="1:32" ht="18" hidden="1" customHeight="1" x14ac:dyDescent="0.25">
      <c r="A977" s="15" t="s">
        <v>1084</v>
      </c>
      <c r="B977" s="17" t="s">
        <v>1642</v>
      </c>
      <c r="C977" s="96" t="s">
        <v>1642</v>
      </c>
      <c r="D977" s="21" t="s">
        <v>1642</v>
      </c>
      <c r="E977" s="17" t="s">
        <v>1642</v>
      </c>
      <c r="F977" s="17" t="s">
        <v>1642</v>
      </c>
      <c r="G977" s="17" t="s">
        <v>1642</v>
      </c>
      <c r="H977" s="97" t="s">
        <v>1642</v>
      </c>
      <c r="I977" s="145" t="s">
        <v>1642</v>
      </c>
      <c r="J977" s="49" t="s">
        <v>1642</v>
      </c>
      <c r="K977" s="49" t="s">
        <v>1642</v>
      </c>
      <c r="L977" s="49" t="s">
        <v>1642</v>
      </c>
      <c r="M977" s="49" t="s">
        <v>1642</v>
      </c>
      <c r="N977" s="49" t="s">
        <v>1642</v>
      </c>
      <c r="O977" s="54" t="s">
        <v>1642</v>
      </c>
      <c r="P977" s="160" t="s">
        <v>1642</v>
      </c>
      <c r="Q977" s="151" t="s">
        <v>1642</v>
      </c>
      <c r="R977" s="50" t="s">
        <v>1642</v>
      </c>
      <c r="S977" s="50" t="s">
        <v>1642</v>
      </c>
      <c r="T977" s="50" t="s">
        <v>1642</v>
      </c>
      <c r="U977" s="50" t="s">
        <v>1642</v>
      </c>
      <c r="V977" s="55" t="s">
        <v>1642</v>
      </c>
      <c r="W977" s="50" t="s">
        <v>1642</v>
      </c>
      <c r="X977" s="161" t="s">
        <v>1642</v>
      </c>
      <c r="Y977" s="145" t="s">
        <v>1642</v>
      </c>
      <c r="Z977" s="49" t="s">
        <v>1642</v>
      </c>
      <c r="AA977" s="49" t="s">
        <v>1642</v>
      </c>
      <c r="AB977" s="49" t="s">
        <v>1642</v>
      </c>
      <c r="AC977" s="54" t="s">
        <v>1642</v>
      </c>
      <c r="AD977" s="48" t="s">
        <v>1642</v>
      </c>
      <c r="AE977" s="48" t="s">
        <v>1642</v>
      </c>
      <c r="AF977" s="163" t="s">
        <v>1642</v>
      </c>
    </row>
    <row r="978" spans="1:32" ht="18" hidden="1" customHeight="1" x14ac:dyDescent="0.25">
      <c r="A978" s="18" t="s">
        <v>1085</v>
      </c>
      <c r="B978" s="17" t="s">
        <v>1642</v>
      </c>
      <c r="C978" s="96" t="s">
        <v>1642</v>
      </c>
      <c r="D978" s="21" t="s">
        <v>1642</v>
      </c>
      <c r="E978" s="17" t="s">
        <v>1642</v>
      </c>
      <c r="F978" s="17" t="s">
        <v>1642</v>
      </c>
      <c r="G978" s="17" t="s">
        <v>1642</v>
      </c>
      <c r="H978" s="97" t="s">
        <v>1642</v>
      </c>
      <c r="I978" s="145" t="s">
        <v>1642</v>
      </c>
      <c r="J978" s="49" t="s">
        <v>1642</v>
      </c>
      <c r="K978" s="49" t="s">
        <v>1642</v>
      </c>
      <c r="L978" s="49" t="s">
        <v>1642</v>
      </c>
      <c r="M978" s="49" t="s">
        <v>1642</v>
      </c>
      <c r="N978" s="49" t="s">
        <v>1642</v>
      </c>
      <c r="O978" s="54" t="s">
        <v>1642</v>
      </c>
      <c r="P978" s="160" t="s">
        <v>1642</v>
      </c>
      <c r="Q978" s="151" t="s">
        <v>1642</v>
      </c>
      <c r="R978" s="50" t="s">
        <v>1642</v>
      </c>
      <c r="S978" s="50" t="s">
        <v>1642</v>
      </c>
      <c r="T978" s="50" t="s">
        <v>1642</v>
      </c>
      <c r="U978" s="50" t="s">
        <v>1642</v>
      </c>
      <c r="V978" s="55" t="s">
        <v>1642</v>
      </c>
      <c r="W978" s="50" t="s">
        <v>1642</v>
      </c>
      <c r="X978" s="161" t="s">
        <v>1642</v>
      </c>
      <c r="Y978" s="145" t="s">
        <v>1642</v>
      </c>
      <c r="Z978" s="49" t="s">
        <v>1642</v>
      </c>
      <c r="AA978" s="49" t="s">
        <v>1642</v>
      </c>
      <c r="AB978" s="49" t="s">
        <v>1642</v>
      </c>
      <c r="AC978" s="54" t="s">
        <v>1642</v>
      </c>
      <c r="AD978" s="48" t="s">
        <v>1642</v>
      </c>
      <c r="AE978" s="48" t="s">
        <v>1642</v>
      </c>
      <c r="AF978" s="163" t="s">
        <v>1642</v>
      </c>
    </row>
    <row r="979" spans="1:32" ht="18" hidden="1" customHeight="1" x14ac:dyDescent="0.25">
      <c r="A979" s="15" t="s">
        <v>1086</v>
      </c>
      <c r="B979" s="17" t="s">
        <v>1642</v>
      </c>
      <c r="C979" s="96" t="s">
        <v>1642</v>
      </c>
      <c r="D979" s="21" t="s">
        <v>1642</v>
      </c>
      <c r="E979" s="17" t="s">
        <v>1642</v>
      </c>
      <c r="F979" s="17" t="s">
        <v>1642</v>
      </c>
      <c r="G979" s="17" t="s">
        <v>1642</v>
      </c>
      <c r="H979" s="97" t="s">
        <v>1642</v>
      </c>
      <c r="I979" s="145" t="s">
        <v>1642</v>
      </c>
      <c r="J979" s="49" t="s">
        <v>1642</v>
      </c>
      <c r="K979" s="49" t="s">
        <v>1642</v>
      </c>
      <c r="L979" s="49" t="s">
        <v>1642</v>
      </c>
      <c r="M979" s="49" t="s">
        <v>1642</v>
      </c>
      <c r="N979" s="49" t="s">
        <v>1642</v>
      </c>
      <c r="O979" s="54" t="s">
        <v>1642</v>
      </c>
      <c r="P979" s="160" t="s">
        <v>1642</v>
      </c>
      <c r="Q979" s="151" t="s">
        <v>1642</v>
      </c>
      <c r="R979" s="50" t="s">
        <v>1642</v>
      </c>
      <c r="S979" s="50" t="s">
        <v>1642</v>
      </c>
      <c r="T979" s="50" t="s">
        <v>1642</v>
      </c>
      <c r="U979" s="50" t="s">
        <v>1642</v>
      </c>
      <c r="V979" s="55" t="s">
        <v>1642</v>
      </c>
      <c r="W979" s="50" t="s">
        <v>1642</v>
      </c>
      <c r="X979" s="161" t="s">
        <v>1642</v>
      </c>
      <c r="Y979" s="145" t="s">
        <v>1642</v>
      </c>
      <c r="Z979" s="49" t="s">
        <v>1642</v>
      </c>
      <c r="AA979" s="49" t="s">
        <v>1642</v>
      </c>
      <c r="AB979" s="49" t="s">
        <v>1642</v>
      </c>
      <c r="AC979" s="54" t="s">
        <v>1642</v>
      </c>
      <c r="AD979" s="48" t="s">
        <v>1642</v>
      </c>
      <c r="AE979" s="48" t="s">
        <v>1642</v>
      </c>
      <c r="AF979" s="163" t="s">
        <v>1642</v>
      </c>
    </row>
    <row r="980" spans="1:32" ht="18" hidden="1" customHeight="1" x14ac:dyDescent="0.25">
      <c r="A980" s="18" t="s">
        <v>1087</v>
      </c>
      <c r="B980" s="17" t="s">
        <v>1642</v>
      </c>
      <c r="C980" s="96" t="s">
        <v>1642</v>
      </c>
      <c r="D980" s="21" t="s">
        <v>1642</v>
      </c>
      <c r="E980" s="17" t="s">
        <v>1642</v>
      </c>
      <c r="F980" s="17" t="s">
        <v>1642</v>
      </c>
      <c r="G980" s="17" t="s">
        <v>1642</v>
      </c>
      <c r="H980" s="97" t="s">
        <v>1642</v>
      </c>
      <c r="I980" s="145" t="s">
        <v>1642</v>
      </c>
      <c r="J980" s="49" t="s">
        <v>1642</v>
      </c>
      <c r="K980" s="49" t="s">
        <v>1642</v>
      </c>
      <c r="L980" s="49" t="s">
        <v>1642</v>
      </c>
      <c r="M980" s="49" t="s">
        <v>1642</v>
      </c>
      <c r="N980" s="49" t="s">
        <v>1642</v>
      </c>
      <c r="O980" s="54" t="s">
        <v>1642</v>
      </c>
      <c r="P980" s="160" t="s">
        <v>1642</v>
      </c>
      <c r="Q980" s="151" t="s">
        <v>1642</v>
      </c>
      <c r="R980" s="50" t="s">
        <v>1642</v>
      </c>
      <c r="S980" s="50" t="s">
        <v>1642</v>
      </c>
      <c r="T980" s="50" t="s">
        <v>1642</v>
      </c>
      <c r="U980" s="50" t="s">
        <v>1642</v>
      </c>
      <c r="V980" s="55" t="s">
        <v>1642</v>
      </c>
      <c r="W980" s="50" t="s">
        <v>1642</v>
      </c>
      <c r="X980" s="161" t="s">
        <v>1642</v>
      </c>
      <c r="Y980" s="145" t="s">
        <v>1642</v>
      </c>
      <c r="Z980" s="49" t="s">
        <v>1642</v>
      </c>
      <c r="AA980" s="49" t="s">
        <v>1642</v>
      </c>
      <c r="AB980" s="49" t="s">
        <v>1642</v>
      </c>
      <c r="AC980" s="54" t="s">
        <v>1642</v>
      </c>
      <c r="AD980" s="48" t="s">
        <v>1642</v>
      </c>
      <c r="AE980" s="48" t="s">
        <v>1642</v>
      </c>
      <c r="AF980" s="163" t="s">
        <v>1642</v>
      </c>
    </row>
    <row r="981" spans="1:32" ht="18" hidden="1" customHeight="1" x14ac:dyDescent="0.25">
      <c r="A981" s="15" t="s">
        <v>1088</v>
      </c>
      <c r="B981" s="17" t="s">
        <v>1642</v>
      </c>
      <c r="C981" s="96" t="s">
        <v>1642</v>
      </c>
      <c r="D981" s="21" t="s">
        <v>1642</v>
      </c>
      <c r="E981" s="17" t="s">
        <v>1642</v>
      </c>
      <c r="F981" s="17" t="s">
        <v>1642</v>
      </c>
      <c r="G981" s="17" t="s">
        <v>1642</v>
      </c>
      <c r="H981" s="97" t="s">
        <v>1642</v>
      </c>
      <c r="I981" s="145" t="s">
        <v>1642</v>
      </c>
      <c r="J981" s="49" t="s">
        <v>1642</v>
      </c>
      <c r="K981" s="49" t="s">
        <v>1642</v>
      </c>
      <c r="L981" s="49" t="s">
        <v>1642</v>
      </c>
      <c r="M981" s="49" t="s">
        <v>1642</v>
      </c>
      <c r="N981" s="49" t="s">
        <v>1642</v>
      </c>
      <c r="O981" s="54" t="s">
        <v>1642</v>
      </c>
      <c r="P981" s="160" t="s">
        <v>1642</v>
      </c>
      <c r="Q981" s="151" t="s">
        <v>1642</v>
      </c>
      <c r="R981" s="50" t="s">
        <v>1642</v>
      </c>
      <c r="S981" s="50" t="s">
        <v>1642</v>
      </c>
      <c r="T981" s="50" t="s">
        <v>1642</v>
      </c>
      <c r="U981" s="50" t="s">
        <v>1642</v>
      </c>
      <c r="V981" s="55" t="s">
        <v>1642</v>
      </c>
      <c r="W981" s="50" t="s">
        <v>1642</v>
      </c>
      <c r="X981" s="161" t="s">
        <v>1642</v>
      </c>
      <c r="Y981" s="145" t="s">
        <v>1642</v>
      </c>
      <c r="Z981" s="49" t="s">
        <v>1642</v>
      </c>
      <c r="AA981" s="49" t="s">
        <v>1642</v>
      </c>
      <c r="AB981" s="49" t="s">
        <v>1642</v>
      </c>
      <c r="AC981" s="54" t="s">
        <v>1642</v>
      </c>
      <c r="AD981" s="48" t="s">
        <v>1642</v>
      </c>
      <c r="AE981" s="48" t="s">
        <v>1642</v>
      </c>
      <c r="AF981" s="163" t="s">
        <v>1642</v>
      </c>
    </row>
    <row r="982" spans="1:32" ht="18" hidden="1" customHeight="1" x14ac:dyDescent="0.25">
      <c r="A982" s="18" t="s">
        <v>1089</v>
      </c>
      <c r="B982" s="17" t="s">
        <v>1642</v>
      </c>
      <c r="C982" s="96" t="s">
        <v>1642</v>
      </c>
      <c r="D982" s="21" t="s">
        <v>1642</v>
      </c>
      <c r="E982" s="17" t="s">
        <v>1642</v>
      </c>
      <c r="F982" s="17" t="s">
        <v>1642</v>
      </c>
      <c r="G982" s="17" t="s">
        <v>1642</v>
      </c>
      <c r="H982" s="97" t="s">
        <v>1642</v>
      </c>
      <c r="I982" s="145" t="s">
        <v>1642</v>
      </c>
      <c r="J982" s="49" t="s">
        <v>1642</v>
      </c>
      <c r="K982" s="49" t="s">
        <v>1642</v>
      </c>
      <c r="L982" s="49" t="s">
        <v>1642</v>
      </c>
      <c r="M982" s="49" t="s">
        <v>1642</v>
      </c>
      <c r="N982" s="49" t="s">
        <v>1642</v>
      </c>
      <c r="O982" s="54" t="s">
        <v>1642</v>
      </c>
      <c r="P982" s="160" t="s">
        <v>1642</v>
      </c>
      <c r="Q982" s="151" t="s">
        <v>1642</v>
      </c>
      <c r="R982" s="50" t="s">
        <v>1642</v>
      </c>
      <c r="S982" s="50" t="s">
        <v>1642</v>
      </c>
      <c r="T982" s="50" t="s">
        <v>1642</v>
      </c>
      <c r="U982" s="50" t="s">
        <v>1642</v>
      </c>
      <c r="V982" s="55" t="s">
        <v>1642</v>
      </c>
      <c r="W982" s="50" t="s">
        <v>1642</v>
      </c>
      <c r="X982" s="161" t="s">
        <v>1642</v>
      </c>
      <c r="Y982" s="145" t="s">
        <v>1642</v>
      </c>
      <c r="Z982" s="49" t="s">
        <v>1642</v>
      </c>
      <c r="AA982" s="49" t="s">
        <v>1642</v>
      </c>
      <c r="AB982" s="49" t="s">
        <v>1642</v>
      </c>
      <c r="AC982" s="54" t="s">
        <v>1642</v>
      </c>
      <c r="AD982" s="48" t="s">
        <v>1642</v>
      </c>
      <c r="AE982" s="48" t="s">
        <v>1642</v>
      </c>
      <c r="AF982" s="163" t="s">
        <v>1642</v>
      </c>
    </row>
    <row r="983" spans="1:32" ht="18" hidden="1" customHeight="1" x14ac:dyDescent="0.25">
      <c r="A983" s="15" t="s">
        <v>1090</v>
      </c>
      <c r="B983" s="17" t="s">
        <v>1642</v>
      </c>
      <c r="C983" s="96" t="s">
        <v>1642</v>
      </c>
      <c r="D983" s="21" t="s">
        <v>1642</v>
      </c>
      <c r="E983" s="17" t="s">
        <v>1642</v>
      </c>
      <c r="F983" s="17" t="s">
        <v>1642</v>
      </c>
      <c r="G983" s="17" t="s">
        <v>1642</v>
      </c>
      <c r="H983" s="97" t="s">
        <v>1642</v>
      </c>
      <c r="I983" s="145" t="s">
        <v>1642</v>
      </c>
      <c r="J983" s="49" t="s">
        <v>1642</v>
      </c>
      <c r="K983" s="49" t="s">
        <v>1642</v>
      </c>
      <c r="L983" s="49" t="s">
        <v>1642</v>
      </c>
      <c r="M983" s="49" t="s">
        <v>1642</v>
      </c>
      <c r="N983" s="49" t="s">
        <v>1642</v>
      </c>
      <c r="O983" s="54" t="s">
        <v>1642</v>
      </c>
      <c r="P983" s="160" t="s">
        <v>1642</v>
      </c>
      <c r="Q983" s="151" t="s">
        <v>1642</v>
      </c>
      <c r="R983" s="50" t="s">
        <v>1642</v>
      </c>
      <c r="S983" s="50" t="s">
        <v>1642</v>
      </c>
      <c r="T983" s="50" t="s">
        <v>1642</v>
      </c>
      <c r="U983" s="50" t="s">
        <v>1642</v>
      </c>
      <c r="V983" s="55" t="s">
        <v>1642</v>
      </c>
      <c r="W983" s="50" t="s">
        <v>1642</v>
      </c>
      <c r="X983" s="161" t="s">
        <v>1642</v>
      </c>
      <c r="Y983" s="145" t="s">
        <v>1642</v>
      </c>
      <c r="Z983" s="49" t="s">
        <v>1642</v>
      </c>
      <c r="AA983" s="49" t="s">
        <v>1642</v>
      </c>
      <c r="AB983" s="49" t="s">
        <v>1642</v>
      </c>
      <c r="AC983" s="54" t="s">
        <v>1642</v>
      </c>
      <c r="AD983" s="48" t="s">
        <v>1642</v>
      </c>
      <c r="AE983" s="48" t="s">
        <v>1642</v>
      </c>
      <c r="AF983" s="163" t="s">
        <v>1642</v>
      </c>
    </row>
    <row r="984" spans="1:32" ht="18" hidden="1" customHeight="1" x14ac:dyDescent="0.25">
      <c r="A984" s="18" t="s">
        <v>1091</v>
      </c>
      <c r="B984" s="17" t="s">
        <v>1642</v>
      </c>
      <c r="C984" s="96" t="s">
        <v>1642</v>
      </c>
      <c r="D984" s="21" t="s">
        <v>1642</v>
      </c>
      <c r="E984" s="17" t="s">
        <v>1642</v>
      </c>
      <c r="F984" s="17" t="s">
        <v>1642</v>
      </c>
      <c r="G984" s="17" t="s">
        <v>1642</v>
      </c>
      <c r="H984" s="97" t="s">
        <v>1642</v>
      </c>
      <c r="I984" s="145" t="s">
        <v>1642</v>
      </c>
      <c r="J984" s="49" t="s">
        <v>1642</v>
      </c>
      <c r="K984" s="49" t="s">
        <v>1642</v>
      </c>
      <c r="L984" s="49" t="s">
        <v>1642</v>
      </c>
      <c r="M984" s="49" t="s">
        <v>1642</v>
      </c>
      <c r="N984" s="49" t="s">
        <v>1642</v>
      </c>
      <c r="O984" s="54" t="s">
        <v>1642</v>
      </c>
      <c r="P984" s="160" t="s">
        <v>1642</v>
      </c>
      <c r="Q984" s="151" t="s">
        <v>1642</v>
      </c>
      <c r="R984" s="50" t="s">
        <v>1642</v>
      </c>
      <c r="S984" s="50" t="s">
        <v>1642</v>
      </c>
      <c r="T984" s="50" t="s">
        <v>1642</v>
      </c>
      <c r="U984" s="50" t="s">
        <v>1642</v>
      </c>
      <c r="V984" s="55" t="s">
        <v>1642</v>
      </c>
      <c r="W984" s="50" t="s">
        <v>1642</v>
      </c>
      <c r="X984" s="161" t="s">
        <v>1642</v>
      </c>
      <c r="Y984" s="145" t="s">
        <v>1642</v>
      </c>
      <c r="Z984" s="49" t="s">
        <v>1642</v>
      </c>
      <c r="AA984" s="49" t="s">
        <v>1642</v>
      </c>
      <c r="AB984" s="49" t="s">
        <v>1642</v>
      </c>
      <c r="AC984" s="54" t="s">
        <v>1642</v>
      </c>
      <c r="AD984" s="48" t="s">
        <v>1642</v>
      </c>
      <c r="AE984" s="48" t="s">
        <v>1642</v>
      </c>
      <c r="AF984" s="163" t="s">
        <v>1642</v>
      </c>
    </row>
    <row r="985" spans="1:32" ht="18" hidden="1" customHeight="1" x14ac:dyDescent="0.25">
      <c r="A985" s="15" t="s">
        <v>1092</v>
      </c>
      <c r="B985" s="17" t="s">
        <v>1642</v>
      </c>
      <c r="C985" s="96" t="s">
        <v>1642</v>
      </c>
      <c r="D985" s="21" t="s">
        <v>1642</v>
      </c>
      <c r="E985" s="17" t="s">
        <v>1642</v>
      </c>
      <c r="F985" s="17" t="s">
        <v>1642</v>
      </c>
      <c r="G985" s="17" t="s">
        <v>1642</v>
      </c>
      <c r="H985" s="97" t="s">
        <v>1642</v>
      </c>
      <c r="I985" s="145" t="s">
        <v>1642</v>
      </c>
      <c r="J985" s="49" t="s">
        <v>1642</v>
      </c>
      <c r="K985" s="49" t="s">
        <v>1642</v>
      </c>
      <c r="L985" s="49" t="s">
        <v>1642</v>
      </c>
      <c r="M985" s="49" t="s">
        <v>1642</v>
      </c>
      <c r="N985" s="49" t="s">
        <v>1642</v>
      </c>
      <c r="O985" s="54" t="s">
        <v>1642</v>
      </c>
      <c r="P985" s="160" t="s">
        <v>1642</v>
      </c>
      <c r="Q985" s="151" t="s">
        <v>1642</v>
      </c>
      <c r="R985" s="50" t="s">
        <v>1642</v>
      </c>
      <c r="S985" s="50" t="s">
        <v>1642</v>
      </c>
      <c r="T985" s="50" t="s">
        <v>1642</v>
      </c>
      <c r="U985" s="50" t="s">
        <v>1642</v>
      </c>
      <c r="V985" s="55" t="s">
        <v>1642</v>
      </c>
      <c r="W985" s="50" t="s">
        <v>1642</v>
      </c>
      <c r="X985" s="161" t="s">
        <v>1642</v>
      </c>
      <c r="Y985" s="145" t="s">
        <v>1642</v>
      </c>
      <c r="Z985" s="49" t="s">
        <v>1642</v>
      </c>
      <c r="AA985" s="49" t="s">
        <v>1642</v>
      </c>
      <c r="AB985" s="49" t="s">
        <v>1642</v>
      </c>
      <c r="AC985" s="54" t="s">
        <v>1642</v>
      </c>
      <c r="AD985" s="48" t="s">
        <v>1642</v>
      </c>
      <c r="AE985" s="48" t="s">
        <v>1642</v>
      </c>
      <c r="AF985" s="163" t="s">
        <v>1642</v>
      </c>
    </row>
    <row r="986" spans="1:32" ht="18" hidden="1" customHeight="1" x14ac:dyDescent="0.25">
      <c r="A986" s="18" t="s">
        <v>1093</v>
      </c>
      <c r="B986" s="17" t="s">
        <v>1642</v>
      </c>
      <c r="C986" s="96" t="s">
        <v>1642</v>
      </c>
      <c r="D986" s="21" t="s">
        <v>1642</v>
      </c>
      <c r="E986" s="17" t="s">
        <v>1642</v>
      </c>
      <c r="F986" s="17" t="s">
        <v>1642</v>
      </c>
      <c r="G986" s="17" t="s">
        <v>1642</v>
      </c>
      <c r="H986" s="97" t="s">
        <v>1642</v>
      </c>
      <c r="I986" s="145" t="s">
        <v>1642</v>
      </c>
      <c r="J986" s="49" t="s">
        <v>1642</v>
      </c>
      <c r="K986" s="49" t="s">
        <v>1642</v>
      </c>
      <c r="L986" s="49" t="s">
        <v>1642</v>
      </c>
      <c r="M986" s="49" t="s">
        <v>1642</v>
      </c>
      <c r="N986" s="49" t="s">
        <v>1642</v>
      </c>
      <c r="O986" s="54" t="s">
        <v>1642</v>
      </c>
      <c r="P986" s="160" t="s">
        <v>1642</v>
      </c>
      <c r="Q986" s="151" t="s">
        <v>1642</v>
      </c>
      <c r="R986" s="50" t="s">
        <v>1642</v>
      </c>
      <c r="S986" s="50" t="s">
        <v>1642</v>
      </c>
      <c r="T986" s="50" t="s">
        <v>1642</v>
      </c>
      <c r="U986" s="50" t="s">
        <v>1642</v>
      </c>
      <c r="V986" s="55" t="s">
        <v>1642</v>
      </c>
      <c r="W986" s="50" t="s">
        <v>1642</v>
      </c>
      <c r="X986" s="161" t="s">
        <v>1642</v>
      </c>
      <c r="Y986" s="145" t="s">
        <v>1642</v>
      </c>
      <c r="Z986" s="49" t="s">
        <v>1642</v>
      </c>
      <c r="AA986" s="49" t="s">
        <v>1642</v>
      </c>
      <c r="AB986" s="49" t="s">
        <v>1642</v>
      </c>
      <c r="AC986" s="54" t="s">
        <v>1642</v>
      </c>
      <c r="AD986" s="48" t="s">
        <v>1642</v>
      </c>
      <c r="AE986" s="48" t="s">
        <v>1642</v>
      </c>
      <c r="AF986" s="163" t="s">
        <v>1642</v>
      </c>
    </row>
    <row r="987" spans="1:32" ht="18" hidden="1" customHeight="1" x14ac:dyDescent="0.25">
      <c r="A987" s="15" t="s">
        <v>1094</v>
      </c>
      <c r="B987" s="17" t="s">
        <v>1642</v>
      </c>
      <c r="C987" s="96" t="s">
        <v>1642</v>
      </c>
      <c r="D987" s="21" t="s">
        <v>1642</v>
      </c>
      <c r="E987" s="17" t="s">
        <v>1642</v>
      </c>
      <c r="F987" s="17" t="s">
        <v>1642</v>
      </c>
      <c r="G987" s="17" t="s">
        <v>1642</v>
      </c>
      <c r="H987" s="97" t="s">
        <v>1642</v>
      </c>
      <c r="I987" s="145" t="s">
        <v>1642</v>
      </c>
      <c r="J987" s="49" t="s">
        <v>1642</v>
      </c>
      <c r="K987" s="49" t="s">
        <v>1642</v>
      </c>
      <c r="L987" s="49" t="s">
        <v>1642</v>
      </c>
      <c r="M987" s="49" t="s">
        <v>1642</v>
      </c>
      <c r="N987" s="49" t="s">
        <v>1642</v>
      </c>
      <c r="O987" s="54" t="s">
        <v>1642</v>
      </c>
      <c r="P987" s="160" t="s">
        <v>1642</v>
      </c>
      <c r="Q987" s="151" t="s">
        <v>1642</v>
      </c>
      <c r="R987" s="50" t="s">
        <v>1642</v>
      </c>
      <c r="S987" s="50" t="s">
        <v>1642</v>
      </c>
      <c r="T987" s="50" t="s">
        <v>1642</v>
      </c>
      <c r="U987" s="50" t="s">
        <v>1642</v>
      </c>
      <c r="V987" s="55" t="s">
        <v>1642</v>
      </c>
      <c r="W987" s="50" t="s">
        <v>1642</v>
      </c>
      <c r="X987" s="161" t="s">
        <v>1642</v>
      </c>
      <c r="Y987" s="145" t="s">
        <v>1642</v>
      </c>
      <c r="Z987" s="49" t="s">
        <v>1642</v>
      </c>
      <c r="AA987" s="49" t="s">
        <v>1642</v>
      </c>
      <c r="AB987" s="49" t="s">
        <v>1642</v>
      </c>
      <c r="AC987" s="54" t="s">
        <v>1642</v>
      </c>
      <c r="AD987" s="48" t="s">
        <v>1642</v>
      </c>
      <c r="AE987" s="48" t="s">
        <v>1642</v>
      </c>
      <c r="AF987" s="163" t="s">
        <v>1642</v>
      </c>
    </row>
    <row r="988" spans="1:32" ht="18" hidden="1" customHeight="1" x14ac:dyDescent="0.25">
      <c r="A988" s="18" t="s">
        <v>1095</v>
      </c>
      <c r="B988" s="17" t="s">
        <v>1642</v>
      </c>
      <c r="C988" s="96" t="s">
        <v>1642</v>
      </c>
      <c r="D988" s="21" t="s">
        <v>1642</v>
      </c>
      <c r="E988" s="17" t="s">
        <v>1642</v>
      </c>
      <c r="F988" s="17" t="s">
        <v>1642</v>
      </c>
      <c r="G988" s="17" t="s">
        <v>1642</v>
      </c>
      <c r="H988" s="97" t="s">
        <v>1642</v>
      </c>
      <c r="I988" s="145" t="s">
        <v>1642</v>
      </c>
      <c r="J988" s="49" t="s">
        <v>1642</v>
      </c>
      <c r="K988" s="49" t="s">
        <v>1642</v>
      </c>
      <c r="L988" s="49" t="s">
        <v>1642</v>
      </c>
      <c r="M988" s="49" t="s">
        <v>1642</v>
      </c>
      <c r="N988" s="49" t="s">
        <v>1642</v>
      </c>
      <c r="O988" s="54" t="s">
        <v>1642</v>
      </c>
      <c r="P988" s="160" t="s">
        <v>1642</v>
      </c>
      <c r="Q988" s="151" t="s">
        <v>1642</v>
      </c>
      <c r="R988" s="50" t="s">
        <v>1642</v>
      </c>
      <c r="S988" s="50" t="s">
        <v>1642</v>
      </c>
      <c r="T988" s="50" t="s">
        <v>1642</v>
      </c>
      <c r="U988" s="50" t="s">
        <v>1642</v>
      </c>
      <c r="V988" s="55" t="s">
        <v>1642</v>
      </c>
      <c r="W988" s="50" t="s">
        <v>1642</v>
      </c>
      <c r="X988" s="161" t="s">
        <v>1642</v>
      </c>
      <c r="Y988" s="145" t="s">
        <v>1642</v>
      </c>
      <c r="Z988" s="49" t="s">
        <v>1642</v>
      </c>
      <c r="AA988" s="49" t="s">
        <v>1642</v>
      </c>
      <c r="AB988" s="49" t="s">
        <v>1642</v>
      </c>
      <c r="AC988" s="54" t="s">
        <v>1642</v>
      </c>
      <c r="AD988" s="48" t="s">
        <v>1642</v>
      </c>
      <c r="AE988" s="48" t="s">
        <v>1642</v>
      </c>
      <c r="AF988" s="163" t="s">
        <v>1642</v>
      </c>
    </row>
    <row r="989" spans="1:32" ht="18" hidden="1" customHeight="1" x14ac:dyDescent="0.25">
      <c r="A989" s="15" t="s">
        <v>1096</v>
      </c>
      <c r="B989" s="17" t="s">
        <v>1642</v>
      </c>
      <c r="C989" s="96" t="s">
        <v>1642</v>
      </c>
      <c r="D989" s="21" t="s">
        <v>1642</v>
      </c>
      <c r="E989" s="17" t="s">
        <v>1642</v>
      </c>
      <c r="F989" s="17" t="s">
        <v>1642</v>
      </c>
      <c r="G989" s="17" t="s">
        <v>1642</v>
      </c>
      <c r="H989" s="97" t="s">
        <v>1642</v>
      </c>
      <c r="I989" s="145" t="s">
        <v>1642</v>
      </c>
      <c r="J989" s="49" t="s">
        <v>1642</v>
      </c>
      <c r="K989" s="49" t="s">
        <v>1642</v>
      </c>
      <c r="L989" s="49" t="s">
        <v>1642</v>
      </c>
      <c r="M989" s="49" t="s">
        <v>1642</v>
      </c>
      <c r="N989" s="49" t="s">
        <v>1642</v>
      </c>
      <c r="O989" s="54" t="s">
        <v>1642</v>
      </c>
      <c r="P989" s="160" t="s">
        <v>1642</v>
      </c>
      <c r="Q989" s="151" t="s">
        <v>1642</v>
      </c>
      <c r="R989" s="50" t="s">
        <v>1642</v>
      </c>
      <c r="S989" s="50" t="s">
        <v>1642</v>
      </c>
      <c r="T989" s="50" t="s">
        <v>1642</v>
      </c>
      <c r="U989" s="50" t="s">
        <v>1642</v>
      </c>
      <c r="V989" s="55" t="s">
        <v>1642</v>
      </c>
      <c r="W989" s="50" t="s">
        <v>1642</v>
      </c>
      <c r="X989" s="161" t="s">
        <v>1642</v>
      </c>
      <c r="Y989" s="145" t="s">
        <v>1642</v>
      </c>
      <c r="Z989" s="49" t="s">
        <v>1642</v>
      </c>
      <c r="AA989" s="49" t="s">
        <v>1642</v>
      </c>
      <c r="AB989" s="49" t="s">
        <v>1642</v>
      </c>
      <c r="AC989" s="54" t="s">
        <v>1642</v>
      </c>
      <c r="AD989" s="48" t="s">
        <v>1642</v>
      </c>
      <c r="AE989" s="48" t="s">
        <v>1642</v>
      </c>
      <c r="AF989" s="163" t="s">
        <v>1642</v>
      </c>
    </row>
    <row r="990" spans="1:32" ht="18" hidden="1" customHeight="1" x14ac:dyDescent="0.25">
      <c r="A990" s="18" t="s">
        <v>1097</v>
      </c>
      <c r="B990" s="17" t="s">
        <v>1642</v>
      </c>
      <c r="C990" s="96" t="s">
        <v>1642</v>
      </c>
      <c r="D990" s="21" t="s">
        <v>1642</v>
      </c>
      <c r="E990" s="17" t="s">
        <v>1642</v>
      </c>
      <c r="F990" s="17" t="s">
        <v>1642</v>
      </c>
      <c r="G990" s="17" t="s">
        <v>1642</v>
      </c>
      <c r="H990" s="97" t="s">
        <v>1642</v>
      </c>
      <c r="I990" s="145" t="s">
        <v>1642</v>
      </c>
      <c r="J990" s="49" t="s">
        <v>1642</v>
      </c>
      <c r="K990" s="49" t="s">
        <v>1642</v>
      </c>
      <c r="L990" s="49" t="s">
        <v>1642</v>
      </c>
      <c r="M990" s="49" t="s">
        <v>1642</v>
      </c>
      <c r="N990" s="49" t="s">
        <v>1642</v>
      </c>
      <c r="O990" s="54" t="s">
        <v>1642</v>
      </c>
      <c r="P990" s="160" t="s">
        <v>1642</v>
      </c>
      <c r="Q990" s="151" t="s">
        <v>1642</v>
      </c>
      <c r="R990" s="50" t="s">
        <v>1642</v>
      </c>
      <c r="S990" s="50" t="s">
        <v>1642</v>
      </c>
      <c r="T990" s="50" t="s">
        <v>1642</v>
      </c>
      <c r="U990" s="50" t="s">
        <v>1642</v>
      </c>
      <c r="V990" s="55" t="s">
        <v>1642</v>
      </c>
      <c r="W990" s="50" t="s">
        <v>1642</v>
      </c>
      <c r="X990" s="161" t="s">
        <v>1642</v>
      </c>
      <c r="Y990" s="145" t="s">
        <v>1642</v>
      </c>
      <c r="Z990" s="49" t="s">
        <v>1642</v>
      </c>
      <c r="AA990" s="49" t="s">
        <v>1642</v>
      </c>
      <c r="AB990" s="49" t="s">
        <v>1642</v>
      </c>
      <c r="AC990" s="54" t="s">
        <v>1642</v>
      </c>
      <c r="AD990" s="48" t="s">
        <v>1642</v>
      </c>
      <c r="AE990" s="48" t="s">
        <v>1642</v>
      </c>
      <c r="AF990" s="163" t="s">
        <v>1642</v>
      </c>
    </row>
    <row r="991" spans="1:32" ht="18" hidden="1" customHeight="1" x14ac:dyDescent="0.25">
      <c r="A991" s="15" t="s">
        <v>1098</v>
      </c>
      <c r="B991" s="17" t="s">
        <v>1642</v>
      </c>
      <c r="C991" s="96" t="s">
        <v>1642</v>
      </c>
      <c r="D991" s="21" t="s">
        <v>1642</v>
      </c>
      <c r="E991" s="17" t="s">
        <v>1642</v>
      </c>
      <c r="F991" s="17" t="s">
        <v>1642</v>
      </c>
      <c r="G991" s="17" t="s">
        <v>1642</v>
      </c>
      <c r="H991" s="97" t="s">
        <v>1642</v>
      </c>
      <c r="I991" s="145" t="s">
        <v>1642</v>
      </c>
      <c r="J991" s="49" t="s">
        <v>1642</v>
      </c>
      <c r="K991" s="49" t="s">
        <v>1642</v>
      </c>
      <c r="L991" s="49" t="s">
        <v>1642</v>
      </c>
      <c r="M991" s="49" t="s">
        <v>1642</v>
      </c>
      <c r="N991" s="49" t="s">
        <v>1642</v>
      </c>
      <c r="O991" s="54" t="s">
        <v>1642</v>
      </c>
      <c r="P991" s="160" t="s">
        <v>1642</v>
      </c>
      <c r="Q991" s="151" t="s">
        <v>1642</v>
      </c>
      <c r="R991" s="50" t="s">
        <v>1642</v>
      </c>
      <c r="S991" s="50" t="s">
        <v>1642</v>
      </c>
      <c r="T991" s="50" t="s">
        <v>1642</v>
      </c>
      <c r="U991" s="50" t="s">
        <v>1642</v>
      </c>
      <c r="V991" s="55" t="s">
        <v>1642</v>
      </c>
      <c r="W991" s="50" t="s">
        <v>1642</v>
      </c>
      <c r="X991" s="161" t="s">
        <v>1642</v>
      </c>
      <c r="Y991" s="145" t="s">
        <v>1642</v>
      </c>
      <c r="Z991" s="49" t="s">
        <v>1642</v>
      </c>
      <c r="AA991" s="49" t="s">
        <v>1642</v>
      </c>
      <c r="AB991" s="49" t="s">
        <v>1642</v>
      </c>
      <c r="AC991" s="54" t="s">
        <v>1642</v>
      </c>
      <c r="AD991" s="48" t="s">
        <v>1642</v>
      </c>
      <c r="AE991" s="48" t="s">
        <v>1642</v>
      </c>
      <c r="AF991" s="163" t="s">
        <v>1642</v>
      </c>
    </row>
    <row r="992" spans="1:32" ht="18" hidden="1" customHeight="1" x14ac:dyDescent="0.25">
      <c r="A992" s="18" t="s">
        <v>1099</v>
      </c>
      <c r="B992" s="17" t="s">
        <v>1642</v>
      </c>
      <c r="C992" s="96" t="s">
        <v>1642</v>
      </c>
      <c r="D992" s="21" t="s">
        <v>1642</v>
      </c>
      <c r="E992" s="17" t="s">
        <v>1642</v>
      </c>
      <c r="F992" s="17" t="s">
        <v>1642</v>
      </c>
      <c r="G992" s="17" t="s">
        <v>1642</v>
      </c>
      <c r="H992" s="97" t="s">
        <v>1642</v>
      </c>
      <c r="I992" s="145" t="s">
        <v>1642</v>
      </c>
      <c r="J992" s="49" t="s">
        <v>1642</v>
      </c>
      <c r="K992" s="49" t="s">
        <v>1642</v>
      </c>
      <c r="L992" s="49" t="s">
        <v>1642</v>
      </c>
      <c r="M992" s="49" t="s">
        <v>1642</v>
      </c>
      <c r="N992" s="49" t="s">
        <v>1642</v>
      </c>
      <c r="O992" s="54" t="s">
        <v>1642</v>
      </c>
      <c r="P992" s="160" t="s">
        <v>1642</v>
      </c>
      <c r="Q992" s="151" t="s">
        <v>1642</v>
      </c>
      <c r="R992" s="50" t="s">
        <v>1642</v>
      </c>
      <c r="S992" s="50" t="s">
        <v>1642</v>
      </c>
      <c r="T992" s="50" t="s">
        <v>1642</v>
      </c>
      <c r="U992" s="50" t="s">
        <v>1642</v>
      </c>
      <c r="V992" s="55" t="s">
        <v>1642</v>
      </c>
      <c r="W992" s="50" t="s">
        <v>1642</v>
      </c>
      <c r="X992" s="161" t="s">
        <v>1642</v>
      </c>
      <c r="Y992" s="145" t="s">
        <v>1642</v>
      </c>
      <c r="Z992" s="49" t="s">
        <v>1642</v>
      </c>
      <c r="AA992" s="49" t="s">
        <v>1642</v>
      </c>
      <c r="AB992" s="49" t="s">
        <v>1642</v>
      </c>
      <c r="AC992" s="54" t="s">
        <v>1642</v>
      </c>
      <c r="AD992" s="48" t="s">
        <v>1642</v>
      </c>
      <c r="AE992" s="48" t="s">
        <v>1642</v>
      </c>
      <c r="AF992" s="163" t="s">
        <v>1642</v>
      </c>
    </row>
    <row r="993" spans="1:32" ht="18" hidden="1" customHeight="1" x14ac:dyDescent="0.25">
      <c r="A993" s="15" t="s">
        <v>1100</v>
      </c>
      <c r="B993" s="17" t="s">
        <v>1642</v>
      </c>
      <c r="C993" s="96" t="s">
        <v>1642</v>
      </c>
      <c r="D993" s="21" t="s">
        <v>1642</v>
      </c>
      <c r="E993" s="17" t="s">
        <v>1642</v>
      </c>
      <c r="F993" s="17" t="s">
        <v>1642</v>
      </c>
      <c r="G993" s="17" t="s">
        <v>1642</v>
      </c>
      <c r="H993" s="97" t="s">
        <v>1642</v>
      </c>
      <c r="I993" s="145" t="s">
        <v>1642</v>
      </c>
      <c r="J993" s="49" t="s">
        <v>1642</v>
      </c>
      <c r="K993" s="49" t="s">
        <v>1642</v>
      </c>
      <c r="L993" s="49" t="s">
        <v>1642</v>
      </c>
      <c r="M993" s="49" t="s">
        <v>1642</v>
      </c>
      <c r="N993" s="49" t="s">
        <v>1642</v>
      </c>
      <c r="O993" s="54" t="s">
        <v>1642</v>
      </c>
      <c r="P993" s="160" t="s">
        <v>1642</v>
      </c>
      <c r="Q993" s="151" t="s">
        <v>1642</v>
      </c>
      <c r="R993" s="50" t="s">
        <v>1642</v>
      </c>
      <c r="S993" s="50" t="s">
        <v>1642</v>
      </c>
      <c r="T993" s="50" t="s">
        <v>1642</v>
      </c>
      <c r="U993" s="50" t="s">
        <v>1642</v>
      </c>
      <c r="V993" s="55" t="s">
        <v>1642</v>
      </c>
      <c r="W993" s="50" t="s">
        <v>1642</v>
      </c>
      <c r="X993" s="161" t="s">
        <v>1642</v>
      </c>
      <c r="Y993" s="145" t="s">
        <v>1642</v>
      </c>
      <c r="Z993" s="49" t="s">
        <v>1642</v>
      </c>
      <c r="AA993" s="49" t="s">
        <v>1642</v>
      </c>
      <c r="AB993" s="49" t="s">
        <v>1642</v>
      </c>
      <c r="AC993" s="54" t="s">
        <v>1642</v>
      </c>
      <c r="AD993" s="48" t="s">
        <v>1642</v>
      </c>
      <c r="AE993" s="48" t="s">
        <v>1642</v>
      </c>
      <c r="AF993" s="163" t="s">
        <v>1642</v>
      </c>
    </row>
    <row r="994" spans="1:32" ht="18" hidden="1" customHeight="1" x14ac:dyDescent="0.25">
      <c r="A994" s="18" t="s">
        <v>1101</v>
      </c>
      <c r="B994" s="17" t="s">
        <v>1642</v>
      </c>
      <c r="C994" s="96" t="s">
        <v>1642</v>
      </c>
      <c r="D994" s="21" t="s">
        <v>1642</v>
      </c>
      <c r="E994" s="17" t="s">
        <v>1642</v>
      </c>
      <c r="F994" s="17" t="s">
        <v>1642</v>
      </c>
      <c r="G994" s="17" t="s">
        <v>1642</v>
      </c>
      <c r="H994" s="97" t="s">
        <v>1642</v>
      </c>
      <c r="I994" s="145" t="s">
        <v>1642</v>
      </c>
      <c r="J994" s="49" t="s">
        <v>1642</v>
      </c>
      <c r="K994" s="49" t="s">
        <v>1642</v>
      </c>
      <c r="L994" s="49" t="s">
        <v>1642</v>
      </c>
      <c r="M994" s="49" t="s">
        <v>1642</v>
      </c>
      <c r="N994" s="49" t="s">
        <v>1642</v>
      </c>
      <c r="O994" s="54" t="s">
        <v>1642</v>
      </c>
      <c r="P994" s="160" t="s">
        <v>1642</v>
      </c>
      <c r="Q994" s="151" t="s">
        <v>1642</v>
      </c>
      <c r="R994" s="50" t="s">
        <v>1642</v>
      </c>
      <c r="S994" s="50" t="s">
        <v>1642</v>
      </c>
      <c r="T994" s="50" t="s">
        <v>1642</v>
      </c>
      <c r="U994" s="50" t="s">
        <v>1642</v>
      </c>
      <c r="V994" s="55" t="s">
        <v>1642</v>
      </c>
      <c r="W994" s="50" t="s">
        <v>1642</v>
      </c>
      <c r="X994" s="161" t="s">
        <v>1642</v>
      </c>
      <c r="Y994" s="145" t="s">
        <v>1642</v>
      </c>
      <c r="Z994" s="49" t="s">
        <v>1642</v>
      </c>
      <c r="AA994" s="49" t="s">
        <v>1642</v>
      </c>
      <c r="AB994" s="49" t="s">
        <v>1642</v>
      </c>
      <c r="AC994" s="54" t="s">
        <v>1642</v>
      </c>
      <c r="AD994" s="48" t="s">
        <v>1642</v>
      </c>
      <c r="AE994" s="48" t="s">
        <v>1642</v>
      </c>
      <c r="AF994" s="163" t="s">
        <v>1642</v>
      </c>
    </row>
    <row r="995" spans="1:32" ht="18" hidden="1" customHeight="1" x14ac:dyDescent="0.25">
      <c r="A995" s="15" t="s">
        <v>1102</v>
      </c>
      <c r="B995" s="17" t="s">
        <v>1642</v>
      </c>
      <c r="C995" s="96" t="s">
        <v>1642</v>
      </c>
      <c r="D995" s="21" t="s">
        <v>1642</v>
      </c>
      <c r="E995" s="17" t="s">
        <v>1642</v>
      </c>
      <c r="F995" s="17" t="s">
        <v>1642</v>
      </c>
      <c r="G995" s="17" t="s">
        <v>1642</v>
      </c>
      <c r="H995" s="97" t="s">
        <v>1642</v>
      </c>
      <c r="I995" s="145" t="s">
        <v>1642</v>
      </c>
      <c r="J995" s="49" t="s">
        <v>1642</v>
      </c>
      <c r="K995" s="49" t="s">
        <v>1642</v>
      </c>
      <c r="L995" s="49" t="s">
        <v>1642</v>
      </c>
      <c r="M995" s="49" t="s">
        <v>1642</v>
      </c>
      <c r="N995" s="49" t="s">
        <v>1642</v>
      </c>
      <c r="O995" s="54" t="s">
        <v>1642</v>
      </c>
      <c r="P995" s="160" t="s">
        <v>1642</v>
      </c>
      <c r="Q995" s="151" t="s">
        <v>1642</v>
      </c>
      <c r="R995" s="50" t="s">
        <v>1642</v>
      </c>
      <c r="S995" s="50" t="s">
        <v>1642</v>
      </c>
      <c r="T995" s="50" t="s">
        <v>1642</v>
      </c>
      <c r="U995" s="50" t="s">
        <v>1642</v>
      </c>
      <c r="V995" s="55" t="s">
        <v>1642</v>
      </c>
      <c r="W995" s="50" t="s">
        <v>1642</v>
      </c>
      <c r="X995" s="161" t="s">
        <v>1642</v>
      </c>
      <c r="Y995" s="145" t="s">
        <v>1642</v>
      </c>
      <c r="Z995" s="49" t="s">
        <v>1642</v>
      </c>
      <c r="AA995" s="49" t="s">
        <v>1642</v>
      </c>
      <c r="AB995" s="49" t="s">
        <v>1642</v>
      </c>
      <c r="AC995" s="54" t="s">
        <v>1642</v>
      </c>
      <c r="AD995" s="48" t="s">
        <v>1642</v>
      </c>
      <c r="AE995" s="48" t="s">
        <v>1642</v>
      </c>
      <c r="AF995" s="163" t="s">
        <v>1642</v>
      </c>
    </row>
    <row r="996" spans="1:32" ht="18" hidden="1" customHeight="1" x14ac:dyDescent="0.25">
      <c r="A996" s="18" t="s">
        <v>1103</v>
      </c>
      <c r="B996" s="17" t="s">
        <v>1642</v>
      </c>
      <c r="C996" s="96" t="s">
        <v>1642</v>
      </c>
      <c r="D996" s="21" t="s">
        <v>1642</v>
      </c>
      <c r="E996" s="17" t="s">
        <v>1642</v>
      </c>
      <c r="F996" s="17" t="s">
        <v>1642</v>
      </c>
      <c r="G996" s="17" t="s">
        <v>1642</v>
      </c>
      <c r="H996" s="97" t="s">
        <v>1642</v>
      </c>
      <c r="I996" s="145" t="s">
        <v>1642</v>
      </c>
      <c r="J996" s="49" t="s">
        <v>1642</v>
      </c>
      <c r="K996" s="49" t="s">
        <v>1642</v>
      </c>
      <c r="L996" s="49" t="s">
        <v>1642</v>
      </c>
      <c r="M996" s="49" t="s">
        <v>1642</v>
      </c>
      <c r="N996" s="49" t="s">
        <v>1642</v>
      </c>
      <c r="O996" s="54" t="s">
        <v>1642</v>
      </c>
      <c r="P996" s="160" t="s">
        <v>1642</v>
      </c>
      <c r="Q996" s="151" t="s">
        <v>1642</v>
      </c>
      <c r="R996" s="50" t="s">
        <v>1642</v>
      </c>
      <c r="S996" s="50" t="s">
        <v>1642</v>
      </c>
      <c r="T996" s="50" t="s">
        <v>1642</v>
      </c>
      <c r="U996" s="50" t="s">
        <v>1642</v>
      </c>
      <c r="V996" s="55" t="s">
        <v>1642</v>
      </c>
      <c r="W996" s="50" t="s">
        <v>1642</v>
      </c>
      <c r="X996" s="161" t="s">
        <v>1642</v>
      </c>
      <c r="Y996" s="145" t="s">
        <v>1642</v>
      </c>
      <c r="Z996" s="49" t="s">
        <v>1642</v>
      </c>
      <c r="AA996" s="49" t="s">
        <v>1642</v>
      </c>
      <c r="AB996" s="49" t="s">
        <v>1642</v>
      </c>
      <c r="AC996" s="54" t="s">
        <v>1642</v>
      </c>
      <c r="AD996" s="48" t="s">
        <v>1642</v>
      </c>
      <c r="AE996" s="48" t="s">
        <v>1642</v>
      </c>
      <c r="AF996" s="163" t="s">
        <v>1642</v>
      </c>
    </row>
    <row r="997" spans="1:32" ht="18" hidden="1" customHeight="1" x14ac:dyDescent="0.25">
      <c r="A997" s="15" t="s">
        <v>1104</v>
      </c>
      <c r="B997" s="17" t="s">
        <v>1642</v>
      </c>
      <c r="C997" s="96" t="s">
        <v>1642</v>
      </c>
      <c r="D997" s="21" t="s">
        <v>1642</v>
      </c>
      <c r="E997" s="17" t="s">
        <v>1642</v>
      </c>
      <c r="F997" s="17" t="s">
        <v>1642</v>
      </c>
      <c r="G997" s="17" t="s">
        <v>1642</v>
      </c>
      <c r="H997" s="97" t="s">
        <v>1642</v>
      </c>
      <c r="I997" s="145" t="s">
        <v>1642</v>
      </c>
      <c r="J997" s="49" t="s">
        <v>1642</v>
      </c>
      <c r="K997" s="49" t="s">
        <v>1642</v>
      </c>
      <c r="L997" s="49" t="s">
        <v>1642</v>
      </c>
      <c r="M997" s="49" t="s">
        <v>1642</v>
      </c>
      <c r="N997" s="49" t="s">
        <v>1642</v>
      </c>
      <c r="O997" s="54" t="s">
        <v>1642</v>
      </c>
      <c r="P997" s="160" t="s">
        <v>1642</v>
      </c>
      <c r="Q997" s="151" t="s">
        <v>1642</v>
      </c>
      <c r="R997" s="50" t="s">
        <v>1642</v>
      </c>
      <c r="S997" s="50" t="s">
        <v>1642</v>
      </c>
      <c r="T997" s="50" t="s">
        <v>1642</v>
      </c>
      <c r="U997" s="50" t="s">
        <v>1642</v>
      </c>
      <c r="V997" s="55" t="s">
        <v>1642</v>
      </c>
      <c r="W997" s="50" t="s">
        <v>1642</v>
      </c>
      <c r="X997" s="161" t="s">
        <v>1642</v>
      </c>
      <c r="Y997" s="145" t="s">
        <v>1642</v>
      </c>
      <c r="Z997" s="49" t="s">
        <v>1642</v>
      </c>
      <c r="AA997" s="49" t="s">
        <v>1642</v>
      </c>
      <c r="AB997" s="49" t="s">
        <v>1642</v>
      </c>
      <c r="AC997" s="54" t="s">
        <v>1642</v>
      </c>
      <c r="AD997" s="48" t="s">
        <v>1642</v>
      </c>
      <c r="AE997" s="48" t="s">
        <v>1642</v>
      </c>
      <c r="AF997" s="163" t="s">
        <v>1642</v>
      </c>
    </row>
    <row r="998" spans="1:32" ht="18" hidden="1" customHeight="1" x14ac:dyDescent="0.25">
      <c r="A998" s="18" t="s">
        <v>1105</v>
      </c>
      <c r="B998" s="17" t="s">
        <v>1642</v>
      </c>
      <c r="C998" s="96" t="s">
        <v>1642</v>
      </c>
      <c r="D998" s="21" t="s">
        <v>1642</v>
      </c>
      <c r="E998" s="17" t="s">
        <v>1642</v>
      </c>
      <c r="F998" s="17" t="s">
        <v>1642</v>
      </c>
      <c r="G998" s="17" t="s">
        <v>1642</v>
      </c>
      <c r="H998" s="97" t="s">
        <v>1642</v>
      </c>
      <c r="I998" s="145" t="s">
        <v>1642</v>
      </c>
      <c r="J998" s="49" t="s">
        <v>1642</v>
      </c>
      <c r="K998" s="49" t="s">
        <v>1642</v>
      </c>
      <c r="L998" s="49" t="s">
        <v>1642</v>
      </c>
      <c r="M998" s="49" t="s">
        <v>1642</v>
      </c>
      <c r="N998" s="49" t="s">
        <v>1642</v>
      </c>
      <c r="O998" s="54" t="s">
        <v>1642</v>
      </c>
      <c r="P998" s="160" t="s">
        <v>1642</v>
      </c>
      <c r="Q998" s="151" t="s">
        <v>1642</v>
      </c>
      <c r="R998" s="50" t="s">
        <v>1642</v>
      </c>
      <c r="S998" s="50" t="s">
        <v>1642</v>
      </c>
      <c r="T998" s="50" t="s">
        <v>1642</v>
      </c>
      <c r="U998" s="50" t="s">
        <v>1642</v>
      </c>
      <c r="V998" s="55" t="s">
        <v>1642</v>
      </c>
      <c r="W998" s="50" t="s">
        <v>1642</v>
      </c>
      <c r="X998" s="161" t="s">
        <v>1642</v>
      </c>
      <c r="Y998" s="145" t="s">
        <v>1642</v>
      </c>
      <c r="Z998" s="49" t="s">
        <v>1642</v>
      </c>
      <c r="AA998" s="49" t="s">
        <v>1642</v>
      </c>
      <c r="AB998" s="49" t="s">
        <v>1642</v>
      </c>
      <c r="AC998" s="54" t="s">
        <v>1642</v>
      </c>
      <c r="AD998" s="48" t="s">
        <v>1642</v>
      </c>
      <c r="AE998" s="48" t="s">
        <v>1642</v>
      </c>
      <c r="AF998" s="163" t="s">
        <v>1642</v>
      </c>
    </row>
    <row r="999" spans="1:32" ht="18" hidden="1" customHeight="1" x14ac:dyDescent="0.25">
      <c r="A999" s="15" t="s">
        <v>1106</v>
      </c>
      <c r="B999" s="17" t="s">
        <v>1642</v>
      </c>
      <c r="C999" s="96" t="s">
        <v>1642</v>
      </c>
      <c r="D999" s="21" t="s">
        <v>1642</v>
      </c>
      <c r="E999" s="17" t="s">
        <v>1642</v>
      </c>
      <c r="F999" s="17" t="s">
        <v>1642</v>
      </c>
      <c r="G999" s="17" t="s">
        <v>1642</v>
      </c>
      <c r="H999" s="97" t="s">
        <v>1642</v>
      </c>
      <c r="I999" s="145" t="s">
        <v>1642</v>
      </c>
      <c r="J999" s="49" t="s">
        <v>1642</v>
      </c>
      <c r="K999" s="49" t="s">
        <v>1642</v>
      </c>
      <c r="L999" s="49" t="s">
        <v>1642</v>
      </c>
      <c r="M999" s="49" t="s">
        <v>1642</v>
      </c>
      <c r="N999" s="49" t="s">
        <v>1642</v>
      </c>
      <c r="O999" s="54" t="s">
        <v>1642</v>
      </c>
      <c r="P999" s="160" t="s">
        <v>1642</v>
      </c>
      <c r="Q999" s="151" t="s">
        <v>1642</v>
      </c>
      <c r="R999" s="50" t="s">
        <v>1642</v>
      </c>
      <c r="S999" s="50" t="s">
        <v>1642</v>
      </c>
      <c r="T999" s="50" t="s">
        <v>1642</v>
      </c>
      <c r="U999" s="50" t="s">
        <v>1642</v>
      </c>
      <c r="V999" s="55" t="s">
        <v>1642</v>
      </c>
      <c r="W999" s="50" t="s">
        <v>1642</v>
      </c>
      <c r="X999" s="161" t="s">
        <v>1642</v>
      </c>
      <c r="Y999" s="145" t="s">
        <v>1642</v>
      </c>
      <c r="Z999" s="49" t="s">
        <v>1642</v>
      </c>
      <c r="AA999" s="49" t="s">
        <v>1642</v>
      </c>
      <c r="AB999" s="49" t="s">
        <v>1642</v>
      </c>
      <c r="AC999" s="54" t="s">
        <v>1642</v>
      </c>
      <c r="AD999" s="48" t="s">
        <v>1642</v>
      </c>
      <c r="AE999" s="48" t="s">
        <v>1642</v>
      </c>
      <c r="AF999" s="163" t="s">
        <v>1642</v>
      </c>
    </row>
    <row r="1000" spans="1:32" ht="18" hidden="1" customHeight="1" x14ac:dyDescent="0.25">
      <c r="A1000" s="18" t="s">
        <v>1107</v>
      </c>
      <c r="B1000" s="17" t="s">
        <v>1642</v>
      </c>
      <c r="C1000" s="96" t="s">
        <v>1642</v>
      </c>
      <c r="D1000" s="21" t="s">
        <v>1642</v>
      </c>
      <c r="E1000" s="17" t="s">
        <v>1642</v>
      </c>
      <c r="F1000" s="17" t="s">
        <v>1642</v>
      </c>
      <c r="G1000" s="17" t="s">
        <v>1642</v>
      </c>
      <c r="H1000" s="97" t="s">
        <v>1642</v>
      </c>
      <c r="I1000" s="145" t="s">
        <v>1642</v>
      </c>
      <c r="J1000" s="49" t="s">
        <v>1642</v>
      </c>
      <c r="K1000" s="49" t="s">
        <v>1642</v>
      </c>
      <c r="L1000" s="49" t="s">
        <v>1642</v>
      </c>
      <c r="M1000" s="49" t="s">
        <v>1642</v>
      </c>
      <c r="N1000" s="49" t="s">
        <v>1642</v>
      </c>
      <c r="O1000" s="54" t="s">
        <v>1642</v>
      </c>
      <c r="P1000" s="160" t="s">
        <v>1642</v>
      </c>
      <c r="Q1000" s="151" t="s">
        <v>1642</v>
      </c>
      <c r="R1000" s="50" t="s">
        <v>1642</v>
      </c>
      <c r="S1000" s="50" t="s">
        <v>1642</v>
      </c>
      <c r="T1000" s="50" t="s">
        <v>1642</v>
      </c>
      <c r="U1000" s="50" t="s">
        <v>1642</v>
      </c>
      <c r="V1000" s="55" t="s">
        <v>1642</v>
      </c>
      <c r="W1000" s="50" t="s">
        <v>1642</v>
      </c>
      <c r="X1000" s="161" t="s">
        <v>1642</v>
      </c>
      <c r="Y1000" s="145" t="s">
        <v>1642</v>
      </c>
      <c r="Z1000" s="49" t="s">
        <v>1642</v>
      </c>
      <c r="AA1000" s="49" t="s">
        <v>1642</v>
      </c>
      <c r="AB1000" s="49" t="s">
        <v>1642</v>
      </c>
      <c r="AC1000" s="54" t="s">
        <v>1642</v>
      </c>
      <c r="AD1000" s="48" t="s">
        <v>1642</v>
      </c>
      <c r="AE1000" s="48" t="s">
        <v>1642</v>
      </c>
      <c r="AF1000" s="163" t="s">
        <v>1642</v>
      </c>
    </row>
    <row r="1001" spans="1:32" ht="18" hidden="1" customHeight="1" x14ac:dyDescent="0.25">
      <c r="A1001" s="15" t="s">
        <v>1108</v>
      </c>
      <c r="B1001" s="17" t="s">
        <v>1642</v>
      </c>
      <c r="C1001" s="96" t="s">
        <v>1642</v>
      </c>
      <c r="D1001" s="21" t="s">
        <v>1642</v>
      </c>
      <c r="E1001" s="17" t="s">
        <v>1642</v>
      </c>
      <c r="F1001" s="17" t="s">
        <v>1642</v>
      </c>
      <c r="G1001" s="17" t="s">
        <v>1642</v>
      </c>
      <c r="H1001" s="97" t="s">
        <v>1642</v>
      </c>
      <c r="I1001" s="145" t="s">
        <v>1642</v>
      </c>
      <c r="J1001" s="49" t="s">
        <v>1642</v>
      </c>
      <c r="K1001" s="49" t="s">
        <v>1642</v>
      </c>
      <c r="L1001" s="49" t="s">
        <v>1642</v>
      </c>
      <c r="M1001" s="49" t="s">
        <v>1642</v>
      </c>
      <c r="N1001" s="49" t="s">
        <v>1642</v>
      </c>
      <c r="O1001" s="54" t="s">
        <v>1642</v>
      </c>
      <c r="P1001" s="160" t="s">
        <v>1642</v>
      </c>
      <c r="Q1001" s="151" t="s">
        <v>1642</v>
      </c>
      <c r="R1001" s="50" t="s">
        <v>1642</v>
      </c>
      <c r="S1001" s="50" t="s">
        <v>1642</v>
      </c>
      <c r="T1001" s="50" t="s">
        <v>1642</v>
      </c>
      <c r="U1001" s="50" t="s">
        <v>1642</v>
      </c>
      <c r="V1001" s="55" t="s">
        <v>1642</v>
      </c>
      <c r="W1001" s="50" t="s">
        <v>1642</v>
      </c>
      <c r="X1001" s="161" t="s">
        <v>1642</v>
      </c>
      <c r="Y1001" s="145" t="s">
        <v>1642</v>
      </c>
      <c r="Z1001" s="49" t="s">
        <v>1642</v>
      </c>
      <c r="AA1001" s="49" t="s">
        <v>1642</v>
      </c>
      <c r="AB1001" s="49" t="s">
        <v>1642</v>
      </c>
      <c r="AC1001" s="54" t="s">
        <v>1642</v>
      </c>
      <c r="AD1001" s="48" t="s">
        <v>1642</v>
      </c>
      <c r="AE1001" s="48" t="s">
        <v>1642</v>
      </c>
      <c r="AF1001" s="163" t="s">
        <v>1642</v>
      </c>
    </row>
    <row r="1002" spans="1:32" ht="18" hidden="1" customHeight="1" x14ac:dyDescent="0.25">
      <c r="A1002" s="18" t="s">
        <v>1109</v>
      </c>
      <c r="B1002" s="17" t="s">
        <v>1642</v>
      </c>
      <c r="C1002" s="96" t="s">
        <v>1642</v>
      </c>
      <c r="D1002" s="21" t="s">
        <v>1642</v>
      </c>
      <c r="E1002" s="17" t="s">
        <v>1642</v>
      </c>
      <c r="F1002" s="17" t="s">
        <v>1642</v>
      </c>
      <c r="G1002" s="17" t="s">
        <v>1642</v>
      </c>
      <c r="H1002" s="97" t="s">
        <v>1642</v>
      </c>
      <c r="I1002" s="145" t="s">
        <v>1642</v>
      </c>
      <c r="J1002" s="49" t="s">
        <v>1642</v>
      </c>
      <c r="K1002" s="49" t="s">
        <v>1642</v>
      </c>
      <c r="L1002" s="49" t="s">
        <v>1642</v>
      </c>
      <c r="M1002" s="49" t="s">
        <v>1642</v>
      </c>
      <c r="N1002" s="49" t="s">
        <v>1642</v>
      </c>
      <c r="O1002" s="54" t="s">
        <v>1642</v>
      </c>
      <c r="P1002" s="160" t="s">
        <v>1642</v>
      </c>
      <c r="Q1002" s="151" t="s">
        <v>1642</v>
      </c>
      <c r="R1002" s="50" t="s">
        <v>1642</v>
      </c>
      <c r="S1002" s="50" t="s">
        <v>1642</v>
      </c>
      <c r="T1002" s="50" t="s">
        <v>1642</v>
      </c>
      <c r="U1002" s="50" t="s">
        <v>1642</v>
      </c>
      <c r="V1002" s="55" t="s">
        <v>1642</v>
      </c>
      <c r="W1002" s="50" t="s">
        <v>1642</v>
      </c>
      <c r="X1002" s="161" t="s">
        <v>1642</v>
      </c>
      <c r="Y1002" s="145" t="s">
        <v>1642</v>
      </c>
      <c r="Z1002" s="49" t="s">
        <v>1642</v>
      </c>
      <c r="AA1002" s="49" t="s">
        <v>1642</v>
      </c>
      <c r="AB1002" s="49" t="s">
        <v>1642</v>
      </c>
      <c r="AC1002" s="54" t="s">
        <v>1642</v>
      </c>
      <c r="AD1002" s="48" t="s">
        <v>1642</v>
      </c>
      <c r="AE1002" s="48" t="s">
        <v>1642</v>
      </c>
      <c r="AF1002" s="163" t="s">
        <v>1642</v>
      </c>
    </row>
    <row r="1003" spans="1:32" ht="18" hidden="1" customHeight="1" x14ac:dyDescent="0.25">
      <c r="A1003" s="15" t="s">
        <v>1110</v>
      </c>
      <c r="B1003" s="17" t="s">
        <v>1642</v>
      </c>
      <c r="C1003" s="96" t="s">
        <v>1642</v>
      </c>
      <c r="D1003" s="21" t="s">
        <v>1642</v>
      </c>
      <c r="E1003" s="17" t="s">
        <v>1642</v>
      </c>
      <c r="F1003" s="17" t="s">
        <v>1642</v>
      </c>
      <c r="G1003" s="17" t="s">
        <v>1642</v>
      </c>
      <c r="H1003" s="97" t="s">
        <v>1642</v>
      </c>
      <c r="I1003" s="145" t="s">
        <v>1642</v>
      </c>
      <c r="J1003" s="49" t="s">
        <v>1642</v>
      </c>
      <c r="K1003" s="49" t="s">
        <v>1642</v>
      </c>
      <c r="L1003" s="49" t="s">
        <v>1642</v>
      </c>
      <c r="M1003" s="49" t="s">
        <v>1642</v>
      </c>
      <c r="N1003" s="49" t="s">
        <v>1642</v>
      </c>
      <c r="O1003" s="54" t="s">
        <v>1642</v>
      </c>
      <c r="P1003" s="160" t="s">
        <v>1642</v>
      </c>
      <c r="Q1003" s="151" t="s">
        <v>1642</v>
      </c>
      <c r="R1003" s="50" t="s">
        <v>1642</v>
      </c>
      <c r="S1003" s="50" t="s">
        <v>1642</v>
      </c>
      <c r="T1003" s="50" t="s">
        <v>1642</v>
      </c>
      <c r="U1003" s="50" t="s">
        <v>1642</v>
      </c>
      <c r="V1003" s="55" t="s">
        <v>1642</v>
      </c>
      <c r="W1003" s="50" t="s">
        <v>1642</v>
      </c>
      <c r="X1003" s="161" t="s">
        <v>1642</v>
      </c>
      <c r="Y1003" s="145" t="s">
        <v>1642</v>
      </c>
      <c r="Z1003" s="49" t="s">
        <v>1642</v>
      </c>
      <c r="AA1003" s="49" t="s">
        <v>1642</v>
      </c>
      <c r="AB1003" s="49" t="s">
        <v>1642</v>
      </c>
      <c r="AC1003" s="54" t="s">
        <v>1642</v>
      </c>
      <c r="AD1003" s="48" t="s">
        <v>1642</v>
      </c>
      <c r="AE1003" s="48" t="s">
        <v>1642</v>
      </c>
      <c r="AF1003" s="163" t="s">
        <v>1642</v>
      </c>
    </row>
    <row r="1004" spans="1:32" ht="18" hidden="1" customHeight="1" x14ac:dyDescent="0.25">
      <c r="A1004" s="18" t="s">
        <v>1111</v>
      </c>
      <c r="B1004" s="17" t="s">
        <v>1642</v>
      </c>
      <c r="C1004" s="96" t="s">
        <v>1642</v>
      </c>
      <c r="D1004" s="21" t="s">
        <v>1642</v>
      </c>
      <c r="E1004" s="17" t="s">
        <v>1642</v>
      </c>
      <c r="F1004" s="17" t="s">
        <v>1642</v>
      </c>
      <c r="G1004" s="17" t="s">
        <v>1642</v>
      </c>
      <c r="H1004" s="97" t="s">
        <v>1642</v>
      </c>
      <c r="I1004" s="145" t="s">
        <v>1642</v>
      </c>
      <c r="J1004" s="49" t="s">
        <v>1642</v>
      </c>
      <c r="K1004" s="49" t="s">
        <v>1642</v>
      </c>
      <c r="L1004" s="49" t="s">
        <v>1642</v>
      </c>
      <c r="M1004" s="49" t="s">
        <v>1642</v>
      </c>
      <c r="N1004" s="49" t="s">
        <v>1642</v>
      </c>
      <c r="O1004" s="54" t="s">
        <v>1642</v>
      </c>
      <c r="P1004" s="160" t="s">
        <v>1642</v>
      </c>
      <c r="Q1004" s="151" t="s">
        <v>1642</v>
      </c>
      <c r="R1004" s="50" t="s">
        <v>1642</v>
      </c>
      <c r="S1004" s="50" t="s">
        <v>1642</v>
      </c>
      <c r="T1004" s="50" t="s">
        <v>1642</v>
      </c>
      <c r="U1004" s="50" t="s">
        <v>1642</v>
      </c>
      <c r="V1004" s="55" t="s">
        <v>1642</v>
      </c>
      <c r="W1004" s="50" t="s">
        <v>1642</v>
      </c>
      <c r="X1004" s="161" t="s">
        <v>1642</v>
      </c>
      <c r="Y1004" s="145" t="s">
        <v>1642</v>
      </c>
      <c r="Z1004" s="49" t="s">
        <v>1642</v>
      </c>
      <c r="AA1004" s="49" t="s">
        <v>1642</v>
      </c>
      <c r="AB1004" s="49" t="s">
        <v>1642</v>
      </c>
      <c r="AC1004" s="54" t="s">
        <v>1642</v>
      </c>
      <c r="AD1004" s="48" t="s">
        <v>1642</v>
      </c>
      <c r="AE1004" s="48" t="s">
        <v>1642</v>
      </c>
      <c r="AF1004" s="163" t="s">
        <v>1642</v>
      </c>
    </row>
    <row r="1005" spans="1:32" ht="18" hidden="1" customHeight="1" x14ac:dyDescent="0.25">
      <c r="A1005" s="15" t="s">
        <v>1112</v>
      </c>
      <c r="B1005" s="17" t="s">
        <v>1642</v>
      </c>
      <c r="C1005" s="96" t="s">
        <v>1642</v>
      </c>
      <c r="D1005" s="21" t="s">
        <v>1642</v>
      </c>
      <c r="E1005" s="17" t="s">
        <v>1642</v>
      </c>
      <c r="F1005" s="17" t="s">
        <v>1642</v>
      </c>
      <c r="G1005" s="17" t="s">
        <v>1642</v>
      </c>
      <c r="H1005" s="97" t="s">
        <v>1642</v>
      </c>
      <c r="I1005" s="145" t="s">
        <v>1642</v>
      </c>
      <c r="J1005" s="49" t="s">
        <v>1642</v>
      </c>
      <c r="K1005" s="49" t="s">
        <v>1642</v>
      </c>
      <c r="L1005" s="49" t="s">
        <v>1642</v>
      </c>
      <c r="M1005" s="49" t="s">
        <v>1642</v>
      </c>
      <c r="N1005" s="49" t="s">
        <v>1642</v>
      </c>
      <c r="O1005" s="54" t="s">
        <v>1642</v>
      </c>
      <c r="P1005" s="160" t="s">
        <v>1642</v>
      </c>
      <c r="Q1005" s="151" t="s">
        <v>1642</v>
      </c>
      <c r="R1005" s="50" t="s">
        <v>1642</v>
      </c>
      <c r="S1005" s="50" t="s">
        <v>1642</v>
      </c>
      <c r="T1005" s="50" t="s">
        <v>1642</v>
      </c>
      <c r="U1005" s="50" t="s">
        <v>1642</v>
      </c>
      <c r="V1005" s="55" t="s">
        <v>1642</v>
      </c>
      <c r="W1005" s="50" t="s">
        <v>1642</v>
      </c>
      <c r="X1005" s="161" t="s">
        <v>1642</v>
      </c>
      <c r="Y1005" s="145" t="s">
        <v>1642</v>
      </c>
      <c r="Z1005" s="49" t="s">
        <v>1642</v>
      </c>
      <c r="AA1005" s="49" t="s">
        <v>1642</v>
      </c>
      <c r="AB1005" s="49" t="s">
        <v>1642</v>
      </c>
      <c r="AC1005" s="54" t="s">
        <v>1642</v>
      </c>
      <c r="AD1005" s="48" t="s">
        <v>1642</v>
      </c>
      <c r="AE1005" s="48" t="s">
        <v>1642</v>
      </c>
      <c r="AF1005" s="163" t="s">
        <v>1642</v>
      </c>
    </row>
    <row r="1006" spans="1:32" ht="18" hidden="1" customHeight="1" x14ac:dyDescent="0.25">
      <c r="A1006" s="18" t="s">
        <v>1113</v>
      </c>
      <c r="B1006" s="17" t="s">
        <v>1642</v>
      </c>
      <c r="C1006" s="96" t="s">
        <v>1642</v>
      </c>
      <c r="D1006" s="21" t="s">
        <v>1642</v>
      </c>
      <c r="E1006" s="17" t="s">
        <v>1642</v>
      </c>
      <c r="F1006" s="17" t="s">
        <v>1642</v>
      </c>
      <c r="G1006" s="17" t="s">
        <v>1642</v>
      </c>
      <c r="H1006" s="97" t="s">
        <v>1642</v>
      </c>
      <c r="I1006" s="145" t="s">
        <v>1642</v>
      </c>
      <c r="J1006" s="49" t="s">
        <v>1642</v>
      </c>
      <c r="K1006" s="49" t="s">
        <v>1642</v>
      </c>
      <c r="L1006" s="49" t="s">
        <v>1642</v>
      </c>
      <c r="M1006" s="49" t="s">
        <v>1642</v>
      </c>
      <c r="N1006" s="49" t="s">
        <v>1642</v>
      </c>
      <c r="O1006" s="54" t="s">
        <v>1642</v>
      </c>
      <c r="P1006" s="160" t="s">
        <v>1642</v>
      </c>
      <c r="Q1006" s="151" t="s">
        <v>1642</v>
      </c>
      <c r="R1006" s="50" t="s">
        <v>1642</v>
      </c>
      <c r="S1006" s="50" t="s">
        <v>1642</v>
      </c>
      <c r="T1006" s="50" t="s">
        <v>1642</v>
      </c>
      <c r="U1006" s="50" t="s">
        <v>1642</v>
      </c>
      <c r="V1006" s="55" t="s">
        <v>1642</v>
      </c>
      <c r="W1006" s="50" t="s">
        <v>1642</v>
      </c>
      <c r="X1006" s="161" t="s">
        <v>1642</v>
      </c>
      <c r="Y1006" s="145" t="s">
        <v>1642</v>
      </c>
      <c r="Z1006" s="49" t="s">
        <v>1642</v>
      </c>
      <c r="AA1006" s="49" t="s">
        <v>1642</v>
      </c>
      <c r="AB1006" s="49" t="s">
        <v>1642</v>
      </c>
      <c r="AC1006" s="54" t="s">
        <v>1642</v>
      </c>
      <c r="AD1006" s="48" t="s">
        <v>1642</v>
      </c>
      <c r="AE1006" s="48" t="s">
        <v>1642</v>
      </c>
      <c r="AF1006" s="163" t="s">
        <v>1642</v>
      </c>
    </row>
    <row r="1007" spans="1:32" ht="18" hidden="1" customHeight="1" x14ac:dyDescent="0.25">
      <c r="A1007" s="15" t="s">
        <v>1114</v>
      </c>
      <c r="B1007" s="17" t="s">
        <v>1642</v>
      </c>
      <c r="C1007" s="96" t="s">
        <v>1642</v>
      </c>
      <c r="D1007" s="21" t="s">
        <v>1642</v>
      </c>
      <c r="E1007" s="17" t="s">
        <v>1642</v>
      </c>
      <c r="F1007" s="17" t="s">
        <v>1642</v>
      </c>
      <c r="G1007" s="17" t="s">
        <v>1642</v>
      </c>
      <c r="H1007" s="97" t="s">
        <v>1642</v>
      </c>
      <c r="I1007" s="145" t="s">
        <v>1642</v>
      </c>
      <c r="J1007" s="49" t="s">
        <v>1642</v>
      </c>
      <c r="K1007" s="49" t="s">
        <v>1642</v>
      </c>
      <c r="L1007" s="49" t="s">
        <v>1642</v>
      </c>
      <c r="M1007" s="49" t="s">
        <v>1642</v>
      </c>
      <c r="N1007" s="49" t="s">
        <v>1642</v>
      </c>
      <c r="O1007" s="54" t="s">
        <v>1642</v>
      </c>
      <c r="P1007" s="160" t="s">
        <v>1642</v>
      </c>
      <c r="Q1007" s="151" t="s">
        <v>1642</v>
      </c>
      <c r="R1007" s="50" t="s">
        <v>1642</v>
      </c>
      <c r="S1007" s="50" t="s">
        <v>1642</v>
      </c>
      <c r="T1007" s="50" t="s">
        <v>1642</v>
      </c>
      <c r="U1007" s="50" t="s">
        <v>1642</v>
      </c>
      <c r="V1007" s="55" t="s">
        <v>1642</v>
      </c>
      <c r="W1007" s="50" t="s">
        <v>1642</v>
      </c>
      <c r="X1007" s="161" t="s">
        <v>1642</v>
      </c>
      <c r="Y1007" s="145" t="s">
        <v>1642</v>
      </c>
      <c r="Z1007" s="49" t="s">
        <v>1642</v>
      </c>
      <c r="AA1007" s="49" t="s">
        <v>1642</v>
      </c>
      <c r="AB1007" s="49" t="s">
        <v>1642</v>
      </c>
      <c r="AC1007" s="54" t="s">
        <v>1642</v>
      </c>
      <c r="AD1007" s="48" t="s">
        <v>1642</v>
      </c>
      <c r="AE1007" s="48" t="s">
        <v>1642</v>
      </c>
      <c r="AF1007" s="163" t="s">
        <v>1642</v>
      </c>
    </row>
    <row r="1008" spans="1:32" ht="18" hidden="1" customHeight="1" x14ac:dyDescent="0.25">
      <c r="A1008" s="18" t="s">
        <v>1115</v>
      </c>
      <c r="B1008" s="17" t="s">
        <v>1642</v>
      </c>
      <c r="C1008" s="96" t="s">
        <v>1642</v>
      </c>
      <c r="D1008" s="21" t="s">
        <v>1642</v>
      </c>
      <c r="E1008" s="17" t="s">
        <v>1642</v>
      </c>
      <c r="F1008" s="17" t="s">
        <v>1642</v>
      </c>
      <c r="G1008" s="17" t="s">
        <v>1642</v>
      </c>
      <c r="H1008" s="97" t="s">
        <v>1642</v>
      </c>
      <c r="I1008" s="145" t="s">
        <v>1642</v>
      </c>
      <c r="J1008" s="49" t="s">
        <v>1642</v>
      </c>
      <c r="K1008" s="49" t="s">
        <v>1642</v>
      </c>
      <c r="L1008" s="49" t="s">
        <v>1642</v>
      </c>
      <c r="M1008" s="49" t="s">
        <v>1642</v>
      </c>
      <c r="N1008" s="49" t="s">
        <v>1642</v>
      </c>
      <c r="O1008" s="54" t="s">
        <v>1642</v>
      </c>
      <c r="P1008" s="160" t="s">
        <v>1642</v>
      </c>
      <c r="Q1008" s="151" t="s">
        <v>1642</v>
      </c>
      <c r="R1008" s="50" t="s">
        <v>1642</v>
      </c>
      <c r="S1008" s="50" t="s">
        <v>1642</v>
      </c>
      <c r="T1008" s="50" t="s">
        <v>1642</v>
      </c>
      <c r="U1008" s="50" t="s">
        <v>1642</v>
      </c>
      <c r="V1008" s="55" t="s">
        <v>1642</v>
      </c>
      <c r="W1008" s="50" t="s">
        <v>1642</v>
      </c>
      <c r="X1008" s="161" t="s">
        <v>1642</v>
      </c>
      <c r="Y1008" s="145" t="s">
        <v>1642</v>
      </c>
      <c r="Z1008" s="49" t="s">
        <v>1642</v>
      </c>
      <c r="AA1008" s="49" t="s">
        <v>1642</v>
      </c>
      <c r="AB1008" s="49" t="s">
        <v>1642</v>
      </c>
      <c r="AC1008" s="54" t="s">
        <v>1642</v>
      </c>
      <c r="AD1008" s="48" t="s">
        <v>1642</v>
      </c>
      <c r="AE1008" s="48" t="s">
        <v>1642</v>
      </c>
      <c r="AF1008" s="163" t="s">
        <v>1642</v>
      </c>
    </row>
    <row r="1009" spans="1:32" ht="18" hidden="1" customHeight="1" x14ac:dyDescent="0.25">
      <c r="A1009" s="15" t="s">
        <v>1116</v>
      </c>
      <c r="B1009" s="17" t="s">
        <v>1642</v>
      </c>
      <c r="C1009" s="96" t="s">
        <v>1642</v>
      </c>
      <c r="D1009" s="21" t="s">
        <v>1642</v>
      </c>
      <c r="E1009" s="17" t="s">
        <v>1642</v>
      </c>
      <c r="F1009" s="17" t="s">
        <v>1642</v>
      </c>
      <c r="G1009" s="17" t="s">
        <v>1642</v>
      </c>
      <c r="H1009" s="97" t="s">
        <v>1642</v>
      </c>
      <c r="I1009" s="145" t="s">
        <v>1642</v>
      </c>
      <c r="J1009" s="49" t="s">
        <v>1642</v>
      </c>
      <c r="K1009" s="49" t="s">
        <v>1642</v>
      </c>
      <c r="L1009" s="49" t="s">
        <v>1642</v>
      </c>
      <c r="M1009" s="49" t="s">
        <v>1642</v>
      </c>
      <c r="N1009" s="49" t="s">
        <v>1642</v>
      </c>
      <c r="O1009" s="54" t="s">
        <v>1642</v>
      </c>
      <c r="P1009" s="160" t="s">
        <v>1642</v>
      </c>
      <c r="Q1009" s="151" t="s">
        <v>1642</v>
      </c>
      <c r="R1009" s="50" t="s">
        <v>1642</v>
      </c>
      <c r="S1009" s="50" t="s">
        <v>1642</v>
      </c>
      <c r="T1009" s="50" t="s">
        <v>1642</v>
      </c>
      <c r="U1009" s="50" t="s">
        <v>1642</v>
      </c>
      <c r="V1009" s="55" t="s">
        <v>1642</v>
      </c>
      <c r="W1009" s="50" t="s">
        <v>1642</v>
      </c>
      <c r="X1009" s="161" t="s">
        <v>1642</v>
      </c>
      <c r="Y1009" s="145" t="s">
        <v>1642</v>
      </c>
      <c r="Z1009" s="49" t="s">
        <v>1642</v>
      </c>
      <c r="AA1009" s="49" t="s">
        <v>1642</v>
      </c>
      <c r="AB1009" s="49" t="s">
        <v>1642</v>
      </c>
      <c r="AC1009" s="54" t="s">
        <v>1642</v>
      </c>
      <c r="AD1009" s="48" t="s">
        <v>1642</v>
      </c>
      <c r="AE1009" s="48" t="s">
        <v>1642</v>
      </c>
      <c r="AF1009" s="163" t="s">
        <v>1642</v>
      </c>
    </row>
    <row r="1010" spans="1:32" ht="18" hidden="1" customHeight="1" x14ac:dyDescent="0.25">
      <c r="A1010" s="18" t="s">
        <v>1117</v>
      </c>
      <c r="B1010" s="17" t="s">
        <v>1642</v>
      </c>
      <c r="C1010" s="96" t="s">
        <v>1642</v>
      </c>
      <c r="D1010" s="21" t="s">
        <v>1642</v>
      </c>
      <c r="E1010" s="17" t="s">
        <v>1642</v>
      </c>
      <c r="F1010" s="17" t="s">
        <v>1642</v>
      </c>
      <c r="G1010" s="17" t="s">
        <v>1642</v>
      </c>
      <c r="H1010" s="97" t="s">
        <v>1642</v>
      </c>
      <c r="I1010" s="145" t="s">
        <v>1642</v>
      </c>
      <c r="J1010" s="49" t="s">
        <v>1642</v>
      </c>
      <c r="K1010" s="49" t="s">
        <v>1642</v>
      </c>
      <c r="L1010" s="49" t="s">
        <v>1642</v>
      </c>
      <c r="M1010" s="49" t="s">
        <v>1642</v>
      </c>
      <c r="N1010" s="49" t="s">
        <v>1642</v>
      </c>
      <c r="O1010" s="54" t="s">
        <v>1642</v>
      </c>
      <c r="P1010" s="160" t="s">
        <v>1642</v>
      </c>
      <c r="Q1010" s="151" t="s">
        <v>1642</v>
      </c>
      <c r="R1010" s="50" t="s">
        <v>1642</v>
      </c>
      <c r="S1010" s="50" t="s">
        <v>1642</v>
      </c>
      <c r="T1010" s="50" t="s">
        <v>1642</v>
      </c>
      <c r="U1010" s="50" t="s">
        <v>1642</v>
      </c>
      <c r="V1010" s="55" t="s">
        <v>1642</v>
      </c>
      <c r="W1010" s="50" t="s">
        <v>1642</v>
      </c>
      <c r="X1010" s="161" t="s">
        <v>1642</v>
      </c>
      <c r="Y1010" s="145" t="s">
        <v>1642</v>
      </c>
      <c r="Z1010" s="49" t="s">
        <v>1642</v>
      </c>
      <c r="AA1010" s="49" t="s">
        <v>1642</v>
      </c>
      <c r="AB1010" s="49" t="s">
        <v>1642</v>
      </c>
      <c r="AC1010" s="54" t="s">
        <v>1642</v>
      </c>
      <c r="AD1010" s="48" t="s">
        <v>1642</v>
      </c>
      <c r="AE1010" s="48" t="s">
        <v>1642</v>
      </c>
      <c r="AF1010" s="163" t="s">
        <v>1642</v>
      </c>
    </row>
    <row r="1011" spans="1:32" ht="18" hidden="1" customHeight="1" x14ac:dyDescent="0.25">
      <c r="A1011" s="15" t="s">
        <v>1118</v>
      </c>
      <c r="B1011" s="17" t="s">
        <v>1642</v>
      </c>
      <c r="C1011" s="96" t="s">
        <v>1642</v>
      </c>
      <c r="D1011" s="21" t="s">
        <v>1642</v>
      </c>
      <c r="E1011" s="17" t="s">
        <v>1642</v>
      </c>
      <c r="F1011" s="17" t="s">
        <v>1642</v>
      </c>
      <c r="G1011" s="17" t="s">
        <v>1642</v>
      </c>
      <c r="H1011" s="97" t="s">
        <v>1642</v>
      </c>
      <c r="I1011" s="145" t="s">
        <v>1642</v>
      </c>
      <c r="J1011" s="49" t="s">
        <v>1642</v>
      </c>
      <c r="K1011" s="49" t="s">
        <v>1642</v>
      </c>
      <c r="L1011" s="49" t="s">
        <v>1642</v>
      </c>
      <c r="M1011" s="49" t="s">
        <v>1642</v>
      </c>
      <c r="N1011" s="49" t="s">
        <v>1642</v>
      </c>
      <c r="O1011" s="54" t="s">
        <v>1642</v>
      </c>
      <c r="P1011" s="160" t="s">
        <v>1642</v>
      </c>
      <c r="Q1011" s="151" t="s">
        <v>1642</v>
      </c>
      <c r="R1011" s="50" t="s">
        <v>1642</v>
      </c>
      <c r="S1011" s="50" t="s">
        <v>1642</v>
      </c>
      <c r="T1011" s="50" t="s">
        <v>1642</v>
      </c>
      <c r="U1011" s="50" t="s">
        <v>1642</v>
      </c>
      <c r="V1011" s="55" t="s">
        <v>1642</v>
      </c>
      <c r="W1011" s="50" t="s">
        <v>1642</v>
      </c>
      <c r="X1011" s="161" t="s">
        <v>1642</v>
      </c>
      <c r="Y1011" s="145" t="s">
        <v>1642</v>
      </c>
      <c r="Z1011" s="49" t="s">
        <v>1642</v>
      </c>
      <c r="AA1011" s="49" t="s">
        <v>1642</v>
      </c>
      <c r="AB1011" s="49" t="s">
        <v>1642</v>
      </c>
      <c r="AC1011" s="54" t="s">
        <v>1642</v>
      </c>
      <c r="AD1011" s="48" t="s">
        <v>1642</v>
      </c>
      <c r="AE1011" s="48" t="s">
        <v>1642</v>
      </c>
      <c r="AF1011" s="163" t="s">
        <v>1642</v>
      </c>
    </row>
    <row r="1012" spans="1:32" ht="18" hidden="1" customHeight="1" x14ac:dyDescent="0.25">
      <c r="A1012" s="18" t="s">
        <v>1119</v>
      </c>
      <c r="B1012" s="17" t="s">
        <v>1642</v>
      </c>
      <c r="C1012" s="96" t="s">
        <v>1642</v>
      </c>
      <c r="D1012" s="21" t="s">
        <v>1642</v>
      </c>
      <c r="E1012" s="17" t="s">
        <v>1642</v>
      </c>
      <c r="F1012" s="17" t="s">
        <v>1642</v>
      </c>
      <c r="G1012" s="17" t="s">
        <v>1642</v>
      </c>
      <c r="H1012" s="97" t="s">
        <v>1642</v>
      </c>
      <c r="I1012" s="145" t="s">
        <v>1642</v>
      </c>
      <c r="J1012" s="49" t="s">
        <v>1642</v>
      </c>
      <c r="K1012" s="49" t="s">
        <v>1642</v>
      </c>
      <c r="L1012" s="49" t="s">
        <v>1642</v>
      </c>
      <c r="M1012" s="49" t="s">
        <v>1642</v>
      </c>
      <c r="N1012" s="49" t="s">
        <v>1642</v>
      </c>
      <c r="O1012" s="54" t="s">
        <v>1642</v>
      </c>
      <c r="P1012" s="160" t="s">
        <v>1642</v>
      </c>
      <c r="Q1012" s="151" t="s">
        <v>1642</v>
      </c>
      <c r="R1012" s="50" t="s">
        <v>1642</v>
      </c>
      <c r="S1012" s="50" t="s">
        <v>1642</v>
      </c>
      <c r="T1012" s="50" t="s">
        <v>1642</v>
      </c>
      <c r="U1012" s="50" t="s">
        <v>1642</v>
      </c>
      <c r="V1012" s="55" t="s">
        <v>1642</v>
      </c>
      <c r="W1012" s="50" t="s">
        <v>1642</v>
      </c>
      <c r="X1012" s="161" t="s">
        <v>1642</v>
      </c>
      <c r="Y1012" s="145" t="s">
        <v>1642</v>
      </c>
      <c r="Z1012" s="49" t="s">
        <v>1642</v>
      </c>
      <c r="AA1012" s="49" t="s">
        <v>1642</v>
      </c>
      <c r="AB1012" s="49" t="s">
        <v>1642</v>
      </c>
      <c r="AC1012" s="54" t="s">
        <v>1642</v>
      </c>
      <c r="AD1012" s="48" t="s">
        <v>1642</v>
      </c>
      <c r="AE1012" s="48" t="s">
        <v>1642</v>
      </c>
      <c r="AF1012" s="163" t="s">
        <v>1642</v>
      </c>
    </row>
    <row r="1013" spans="1:32" ht="18" hidden="1" customHeight="1" x14ac:dyDescent="0.25">
      <c r="A1013" s="15" t="s">
        <v>1120</v>
      </c>
      <c r="B1013" s="17" t="s">
        <v>1642</v>
      </c>
      <c r="C1013" s="96" t="s">
        <v>1642</v>
      </c>
      <c r="D1013" s="21" t="s">
        <v>1642</v>
      </c>
      <c r="E1013" s="17" t="s">
        <v>1642</v>
      </c>
      <c r="F1013" s="17" t="s">
        <v>1642</v>
      </c>
      <c r="G1013" s="17" t="s">
        <v>1642</v>
      </c>
      <c r="H1013" s="97" t="s">
        <v>1642</v>
      </c>
      <c r="I1013" s="145" t="s">
        <v>1642</v>
      </c>
      <c r="J1013" s="49" t="s">
        <v>1642</v>
      </c>
      <c r="K1013" s="49" t="s">
        <v>1642</v>
      </c>
      <c r="L1013" s="49" t="s">
        <v>1642</v>
      </c>
      <c r="M1013" s="49" t="s">
        <v>1642</v>
      </c>
      <c r="N1013" s="49" t="s">
        <v>1642</v>
      </c>
      <c r="O1013" s="54" t="s">
        <v>1642</v>
      </c>
      <c r="P1013" s="160" t="s">
        <v>1642</v>
      </c>
      <c r="Q1013" s="151" t="s">
        <v>1642</v>
      </c>
      <c r="R1013" s="50" t="s">
        <v>1642</v>
      </c>
      <c r="S1013" s="50" t="s">
        <v>1642</v>
      </c>
      <c r="T1013" s="50" t="s">
        <v>1642</v>
      </c>
      <c r="U1013" s="50" t="s">
        <v>1642</v>
      </c>
      <c r="V1013" s="55" t="s">
        <v>1642</v>
      </c>
      <c r="W1013" s="50" t="s">
        <v>1642</v>
      </c>
      <c r="X1013" s="161" t="s">
        <v>1642</v>
      </c>
      <c r="Y1013" s="145" t="s">
        <v>1642</v>
      </c>
      <c r="Z1013" s="49" t="s">
        <v>1642</v>
      </c>
      <c r="AA1013" s="49" t="s">
        <v>1642</v>
      </c>
      <c r="AB1013" s="49" t="s">
        <v>1642</v>
      </c>
      <c r="AC1013" s="54" t="s">
        <v>1642</v>
      </c>
      <c r="AD1013" s="48" t="s">
        <v>1642</v>
      </c>
      <c r="AE1013" s="48" t="s">
        <v>1642</v>
      </c>
      <c r="AF1013" s="163" t="s">
        <v>1642</v>
      </c>
    </row>
    <row r="1014" spans="1:32" ht="18" hidden="1" customHeight="1" x14ac:dyDescent="0.25">
      <c r="A1014" s="18" t="s">
        <v>1121</v>
      </c>
      <c r="B1014" s="17" t="s">
        <v>1642</v>
      </c>
      <c r="C1014" s="96" t="s">
        <v>1642</v>
      </c>
      <c r="D1014" s="21" t="s">
        <v>1642</v>
      </c>
      <c r="E1014" s="17" t="s">
        <v>1642</v>
      </c>
      <c r="F1014" s="17" t="s">
        <v>1642</v>
      </c>
      <c r="G1014" s="17" t="s">
        <v>1642</v>
      </c>
      <c r="H1014" s="97" t="s">
        <v>1642</v>
      </c>
      <c r="I1014" s="145" t="s">
        <v>1642</v>
      </c>
      <c r="J1014" s="49" t="s">
        <v>1642</v>
      </c>
      <c r="K1014" s="49" t="s">
        <v>1642</v>
      </c>
      <c r="L1014" s="49" t="s">
        <v>1642</v>
      </c>
      <c r="M1014" s="49" t="s">
        <v>1642</v>
      </c>
      <c r="N1014" s="49" t="s">
        <v>1642</v>
      </c>
      <c r="O1014" s="54" t="s">
        <v>1642</v>
      </c>
      <c r="P1014" s="160" t="s">
        <v>1642</v>
      </c>
      <c r="Q1014" s="151" t="s">
        <v>1642</v>
      </c>
      <c r="R1014" s="50" t="s">
        <v>1642</v>
      </c>
      <c r="S1014" s="50" t="s">
        <v>1642</v>
      </c>
      <c r="T1014" s="50" t="s">
        <v>1642</v>
      </c>
      <c r="U1014" s="50" t="s">
        <v>1642</v>
      </c>
      <c r="V1014" s="55" t="s">
        <v>1642</v>
      </c>
      <c r="W1014" s="50" t="s">
        <v>1642</v>
      </c>
      <c r="X1014" s="161" t="s">
        <v>1642</v>
      </c>
      <c r="Y1014" s="145" t="s">
        <v>1642</v>
      </c>
      <c r="Z1014" s="49" t="s">
        <v>1642</v>
      </c>
      <c r="AA1014" s="49" t="s">
        <v>1642</v>
      </c>
      <c r="AB1014" s="49" t="s">
        <v>1642</v>
      </c>
      <c r="AC1014" s="54" t="s">
        <v>1642</v>
      </c>
      <c r="AD1014" s="48" t="s">
        <v>1642</v>
      </c>
      <c r="AE1014" s="48" t="s">
        <v>1642</v>
      </c>
      <c r="AF1014" s="163" t="s">
        <v>1642</v>
      </c>
    </row>
    <row r="1015" spans="1:32" ht="18" hidden="1" customHeight="1" x14ac:dyDescent="0.25">
      <c r="A1015" s="15" t="s">
        <v>1122</v>
      </c>
      <c r="B1015" s="17" t="s">
        <v>1642</v>
      </c>
      <c r="C1015" s="96" t="s">
        <v>1642</v>
      </c>
      <c r="D1015" s="21" t="s">
        <v>1642</v>
      </c>
      <c r="E1015" s="17" t="s">
        <v>1642</v>
      </c>
      <c r="F1015" s="17" t="s">
        <v>1642</v>
      </c>
      <c r="G1015" s="17" t="s">
        <v>1642</v>
      </c>
      <c r="H1015" s="97" t="s">
        <v>1642</v>
      </c>
      <c r="I1015" s="145" t="s">
        <v>1642</v>
      </c>
      <c r="J1015" s="49" t="s">
        <v>1642</v>
      </c>
      <c r="K1015" s="49" t="s">
        <v>1642</v>
      </c>
      <c r="L1015" s="49" t="s">
        <v>1642</v>
      </c>
      <c r="M1015" s="49" t="s">
        <v>1642</v>
      </c>
      <c r="N1015" s="49" t="s">
        <v>1642</v>
      </c>
      <c r="O1015" s="54" t="s">
        <v>1642</v>
      </c>
      <c r="P1015" s="160" t="s">
        <v>1642</v>
      </c>
      <c r="Q1015" s="151" t="s">
        <v>1642</v>
      </c>
      <c r="R1015" s="50" t="s">
        <v>1642</v>
      </c>
      <c r="S1015" s="50" t="s">
        <v>1642</v>
      </c>
      <c r="T1015" s="50" t="s">
        <v>1642</v>
      </c>
      <c r="U1015" s="50" t="s">
        <v>1642</v>
      </c>
      <c r="V1015" s="55" t="s">
        <v>1642</v>
      </c>
      <c r="W1015" s="50" t="s">
        <v>1642</v>
      </c>
      <c r="X1015" s="161" t="s">
        <v>1642</v>
      </c>
      <c r="Y1015" s="145" t="s">
        <v>1642</v>
      </c>
      <c r="Z1015" s="49" t="s">
        <v>1642</v>
      </c>
      <c r="AA1015" s="49" t="s">
        <v>1642</v>
      </c>
      <c r="AB1015" s="49" t="s">
        <v>1642</v>
      </c>
      <c r="AC1015" s="54" t="s">
        <v>1642</v>
      </c>
      <c r="AD1015" s="48" t="s">
        <v>1642</v>
      </c>
      <c r="AE1015" s="48" t="s">
        <v>1642</v>
      </c>
      <c r="AF1015" s="163" t="s">
        <v>1642</v>
      </c>
    </row>
    <row r="1016" spans="1:32" ht="18" hidden="1" customHeight="1" x14ac:dyDescent="0.25">
      <c r="A1016" s="18" t="s">
        <v>1123</v>
      </c>
      <c r="B1016" s="17" t="s">
        <v>1642</v>
      </c>
      <c r="C1016" s="96" t="s">
        <v>1642</v>
      </c>
      <c r="D1016" s="21" t="s">
        <v>1642</v>
      </c>
      <c r="E1016" s="17" t="s">
        <v>1642</v>
      </c>
      <c r="F1016" s="17" t="s">
        <v>1642</v>
      </c>
      <c r="G1016" s="17" t="s">
        <v>1642</v>
      </c>
      <c r="H1016" s="97" t="s">
        <v>1642</v>
      </c>
      <c r="I1016" s="145" t="s">
        <v>1642</v>
      </c>
      <c r="J1016" s="49" t="s">
        <v>1642</v>
      </c>
      <c r="K1016" s="49" t="s">
        <v>1642</v>
      </c>
      <c r="L1016" s="49" t="s">
        <v>1642</v>
      </c>
      <c r="M1016" s="49" t="s">
        <v>1642</v>
      </c>
      <c r="N1016" s="49" t="s">
        <v>1642</v>
      </c>
      <c r="O1016" s="54" t="s">
        <v>1642</v>
      </c>
      <c r="P1016" s="160" t="s">
        <v>1642</v>
      </c>
      <c r="Q1016" s="151" t="s">
        <v>1642</v>
      </c>
      <c r="R1016" s="50" t="s">
        <v>1642</v>
      </c>
      <c r="S1016" s="50" t="s">
        <v>1642</v>
      </c>
      <c r="T1016" s="50" t="s">
        <v>1642</v>
      </c>
      <c r="U1016" s="50" t="s">
        <v>1642</v>
      </c>
      <c r="V1016" s="55" t="s">
        <v>1642</v>
      </c>
      <c r="W1016" s="50" t="s">
        <v>1642</v>
      </c>
      <c r="X1016" s="161" t="s">
        <v>1642</v>
      </c>
      <c r="Y1016" s="145" t="s">
        <v>1642</v>
      </c>
      <c r="Z1016" s="49" t="s">
        <v>1642</v>
      </c>
      <c r="AA1016" s="49" t="s">
        <v>1642</v>
      </c>
      <c r="AB1016" s="49" t="s">
        <v>1642</v>
      </c>
      <c r="AC1016" s="54" t="s">
        <v>1642</v>
      </c>
      <c r="AD1016" s="48" t="s">
        <v>1642</v>
      </c>
      <c r="AE1016" s="48" t="s">
        <v>1642</v>
      </c>
      <c r="AF1016" s="163" t="s">
        <v>1642</v>
      </c>
    </row>
    <row r="1017" spans="1:32" ht="18" hidden="1" customHeight="1" x14ac:dyDescent="0.25">
      <c r="A1017" s="15" t="s">
        <v>1124</v>
      </c>
      <c r="B1017" s="17" t="s">
        <v>1642</v>
      </c>
      <c r="C1017" s="96" t="s">
        <v>1642</v>
      </c>
      <c r="D1017" s="21" t="s">
        <v>1642</v>
      </c>
      <c r="E1017" s="17" t="s">
        <v>1642</v>
      </c>
      <c r="F1017" s="17" t="s">
        <v>1642</v>
      </c>
      <c r="G1017" s="17" t="s">
        <v>1642</v>
      </c>
      <c r="H1017" s="97" t="s">
        <v>1642</v>
      </c>
      <c r="I1017" s="145" t="s">
        <v>1642</v>
      </c>
      <c r="J1017" s="49" t="s">
        <v>1642</v>
      </c>
      <c r="K1017" s="49" t="s">
        <v>1642</v>
      </c>
      <c r="L1017" s="49" t="s">
        <v>1642</v>
      </c>
      <c r="M1017" s="49" t="s">
        <v>1642</v>
      </c>
      <c r="N1017" s="49" t="s">
        <v>1642</v>
      </c>
      <c r="O1017" s="54" t="s">
        <v>1642</v>
      </c>
      <c r="P1017" s="160" t="s">
        <v>1642</v>
      </c>
      <c r="Q1017" s="151" t="s">
        <v>1642</v>
      </c>
      <c r="R1017" s="50" t="s">
        <v>1642</v>
      </c>
      <c r="S1017" s="50" t="s">
        <v>1642</v>
      </c>
      <c r="T1017" s="50" t="s">
        <v>1642</v>
      </c>
      <c r="U1017" s="50" t="s">
        <v>1642</v>
      </c>
      <c r="V1017" s="55" t="s">
        <v>1642</v>
      </c>
      <c r="W1017" s="50" t="s">
        <v>1642</v>
      </c>
      <c r="X1017" s="161" t="s">
        <v>1642</v>
      </c>
      <c r="Y1017" s="145" t="s">
        <v>1642</v>
      </c>
      <c r="Z1017" s="49" t="s">
        <v>1642</v>
      </c>
      <c r="AA1017" s="49" t="s">
        <v>1642</v>
      </c>
      <c r="AB1017" s="49" t="s">
        <v>1642</v>
      </c>
      <c r="AC1017" s="54" t="s">
        <v>1642</v>
      </c>
      <c r="AD1017" s="48" t="s">
        <v>1642</v>
      </c>
      <c r="AE1017" s="48" t="s">
        <v>1642</v>
      </c>
      <c r="AF1017" s="163" t="s">
        <v>1642</v>
      </c>
    </row>
    <row r="1018" spans="1:32" ht="18" hidden="1" customHeight="1" x14ac:dyDescent="0.25">
      <c r="A1018" s="18" t="s">
        <v>1125</v>
      </c>
      <c r="B1018" s="17" t="s">
        <v>1642</v>
      </c>
      <c r="C1018" s="96" t="s">
        <v>1642</v>
      </c>
      <c r="D1018" s="21" t="s">
        <v>1642</v>
      </c>
      <c r="E1018" s="17" t="s">
        <v>1642</v>
      </c>
      <c r="F1018" s="17" t="s">
        <v>1642</v>
      </c>
      <c r="G1018" s="17" t="s">
        <v>1642</v>
      </c>
      <c r="H1018" s="97" t="s">
        <v>1642</v>
      </c>
      <c r="I1018" s="145" t="s">
        <v>1642</v>
      </c>
      <c r="J1018" s="49" t="s">
        <v>1642</v>
      </c>
      <c r="K1018" s="49" t="s">
        <v>1642</v>
      </c>
      <c r="L1018" s="49" t="s">
        <v>1642</v>
      </c>
      <c r="M1018" s="49" t="s">
        <v>1642</v>
      </c>
      <c r="N1018" s="49" t="s">
        <v>1642</v>
      </c>
      <c r="O1018" s="54" t="s">
        <v>1642</v>
      </c>
      <c r="P1018" s="160" t="s">
        <v>1642</v>
      </c>
      <c r="Q1018" s="151" t="s">
        <v>1642</v>
      </c>
      <c r="R1018" s="50" t="s">
        <v>1642</v>
      </c>
      <c r="S1018" s="50" t="s">
        <v>1642</v>
      </c>
      <c r="T1018" s="50" t="s">
        <v>1642</v>
      </c>
      <c r="U1018" s="50" t="s">
        <v>1642</v>
      </c>
      <c r="V1018" s="55" t="s">
        <v>1642</v>
      </c>
      <c r="W1018" s="50" t="s">
        <v>1642</v>
      </c>
      <c r="X1018" s="161" t="s">
        <v>1642</v>
      </c>
      <c r="Y1018" s="145" t="s">
        <v>1642</v>
      </c>
      <c r="Z1018" s="49" t="s">
        <v>1642</v>
      </c>
      <c r="AA1018" s="49" t="s">
        <v>1642</v>
      </c>
      <c r="AB1018" s="49" t="s">
        <v>1642</v>
      </c>
      <c r="AC1018" s="54" t="s">
        <v>1642</v>
      </c>
      <c r="AD1018" s="48" t="s">
        <v>1642</v>
      </c>
      <c r="AE1018" s="48" t="s">
        <v>1642</v>
      </c>
      <c r="AF1018" s="163" t="s">
        <v>1642</v>
      </c>
    </row>
    <row r="1019" spans="1:32" ht="18" hidden="1" customHeight="1" x14ac:dyDescent="0.25">
      <c r="A1019" s="15" t="s">
        <v>1126</v>
      </c>
      <c r="B1019" s="17" t="s">
        <v>1642</v>
      </c>
      <c r="C1019" s="96" t="s">
        <v>1642</v>
      </c>
      <c r="D1019" s="21" t="s">
        <v>1642</v>
      </c>
      <c r="E1019" s="17" t="s">
        <v>1642</v>
      </c>
      <c r="F1019" s="17" t="s">
        <v>1642</v>
      </c>
      <c r="G1019" s="17" t="s">
        <v>1642</v>
      </c>
      <c r="H1019" s="97" t="s">
        <v>1642</v>
      </c>
      <c r="I1019" s="145" t="s">
        <v>1642</v>
      </c>
      <c r="J1019" s="49" t="s">
        <v>1642</v>
      </c>
      <c r="K1019" s="49" t="s">
        <v>1642</v>
      </c>
      <c r="L1019" s="49" t="s">
        <v>1642</v>
      </c>
      <c r="M1019" s="49" t="s">
        <v>1642</v>
      </c>
      <c r="N1019" s="49" t="s">
        <v>1642</v>
      </c>
      <c r="O1019" s="54" t="s">
        <v>1642</v>
      </c>
      <c r="P1019" s="160" t="s">
        <v>1642</v>
      </c>
      <c r="Q1019" s="151" t="s">
        <v>1642</v>
      </c>
      <c r="R1019" s="50" t="s">
        <v>1642</v>
      </c>
      <c r="S1019" s="50" t="s">
        <v>1642</v>
      </c>
      <c r="T1019" s="50" t="s">
        <v>1642</v>
      </c>
      <c r="U1019" s="50" t="s">
        <v>1642</v>
      </c>
      <c r="V1019" s="55" t="s">
        <v>1642</v>
      </c>
      <c r="W1019" s="50" t="s">
        <v>1642</v>
      </c>
      <c r="X1019" s="161" t="s">
        <v>1642</v>
      </c>
      <c r="Y1019" s="145" t="s">
        <v>1642</v>
      </c>
      <c r="Z1019" s="49" t="s">
        <v>1642</v>
      </c>
      <c r="AA1019" s="49" t="s">
        <v>1642</v>
      </c>
      <c r="AB1019" s="49" t="s">
        <v>1642</v>
      </c>
      <c r="AC1019" s="54" t="s">
        <v>1642</v>
      </c>
      <c r="AD1019" s="48" t="s">
        <v>1642</v>
      </c>
      <c r="AE1019" s="48" t="s">
        <v>1642</v>
      </c>
      <c r="AF1019" s="163" t="s">
        <v>1642</v>
      </c>
    </row>
    <row r="1020" spans="1:32" ht="18" hidden="1" customHeight="1" x14ac:dyDescent="0.25">
      <c r="A1020" s="18" t="s">
        <v>1127</v>
      </c>
      <c r="B1020" s="17" t="s">
        <v>1642</v>
      </c>
      <c r="C1020" s="96" t="s">
        <v>1642</v>
      </c>
      <c r="D1020" s="21" t="s">
        <v>1642</v>
      </c>
      <c r="E1020" s="17" t="s">
        <v>1642</v>
      </c>
      <c r="F1020" s="17" t="s">
        <v>1642</v>
      </c>
      <c r="G1020" s="17" t="s">
        <v>1642</v>
      </c>
      <c r="H1020" s="97" t="s">
        <v>1642</v>
      </c>
      <c r="I1020" s="145" t="s">
        <v>1642</v>
      </c>
      <c r="J1020" s="49" t="s">
        <v>1642</v>
      </c>
      <c r="K1020" s="49" t="s">
        <v>1642</v>
      </c>
      <c r="L1020" s="49" t="s">
        <v>1642</v>
      </c>
      <c r="M1020" s="49" t="s">
        <v>1642</v>
      </c>
      <c r="N1020" s="49" t="s">
        <v>1642</v>
      </c>
      <c r="O1020" s="54" t="s">
        <v>1642</v>
      </c>
      <c r="P1020" s="160" t="s">
        <v>1642</v>
      </c>
      <c r="Q1020" s="151" t="s">
        <v>1642</v>
      </c>
      <c r="R1020" s="50" t="s">
        <v>1642</v>
      </c>
      <c r="S1020" s="50" t="s">
        <v>1642</v>
      </c>
      <c r="T1020" s="50" t="s">
        <v>1642</v>
      </c>
      <c r="U1020" s="50" t="s">
        <v>1642</v>
      </c>
      <c r="V1020" s="55" t="s">
        <v>1642</v>
      </c>
      <c r="W1020" s="50" t="s">
        <v>1642</v>
      </c>
      <c r="X1020" s="161" t="s">
        <v>1642</v>
      </c>
      <c r="Y1020" s="145" t="s">
        <v>1642</v>
      </c>
      <c r="Z1020" s="49" t="s">
        <v>1642</v>
      </c>
      <c r="AA1020" s="49" t="s">
        <v>1642</v>
      </c>
      <c r="AB1020" s="49" t="s">
        <v>1642</v>
      </c>
      <c r="AC1020" s="54" t="s">
        <v>1642</v>
      </c>
      <c r="AD1020" s="48" t="s">
        <v>1642</v>
      </c>
      <c r="AE1020" s="48" t="s">
        <v>1642</v>
      </c>
      <c r="AF1020" s="163" t="s">
        <v>1642</v>
      </c>
    </row>
    <row r="1021" spans="1:32" ht="18" hidden="1" customHeight="1" x14ac:dyDescent="0.25">
      <c r="A1021" s="15" t="s">
        <v>1128</v>
      </c>
      <c r="B1021" s="17" t="s">
        <v>1642</v>
      </c>
      <c r="C1021" s="96" t="s">
        <v>1642</v>
      </c>
      <c r="D1021" s="21" t="s">
        <v>1642</v>
      </c>
      <c r="E1021" s="17" t="s">
        <v>1642</v>
      </c>
      <c r="F1021" s="17" t="s">
        <v>1642</v>
      </c>
      <c r="G1021" s="17" t="s">
        <v>1642</v>
      </c>
      <c r="H1021" s="97" t="s">
        <v>1642</v>
      </c>
      <c r="I1021" s="145" t="s">
        <v>1642</v>
      </c>
      <c r="J1021" s="49" t="s">
        <v>1642</v>
      </c>
      <c r="K1021" s="49" t="s">
        <v>1642</v>
      </c>
      <c r="L1021" s="49" t="s">
        <v>1642</v>
      </c>
      <c r="M1021" s="49" t="s">
        <v>1642</v>
      </c>
      <c r="N1021" s="49" t="s">
        <v>1642</v>
      </c>
      <c r="O1021" s="54" t="s">
        <v>1642</v>
      </c>
      <c r="P1021" s="160" t="s">
        <v>1642</v>
      </c>
      <c r="Q1021" s="151" t="s">
        <v>1642</v>
      </c>
      <c r="R1021" s="50" t="s">
        <v>1642</v>
      </c>
      <c r="S1021" s="50" t="s">
        <v>1642</v>
      </c>
      <c r="T1021" s="50" t="s">
        <v>1642</v>
      </c>
      <c r="U1021" s="50" t="s">
        <v>1642</v>
      </c>
      <c r="V1021" s="55" t="s">
        <v>1642</v>
      </c>
      <c r="W1021" s="50" t="s">
        <v>1642</v>
      </c>
      <c r="X1021" s="161" t="s">
        <v>1642</v>
      </c>
      <c r="Y1021" s="145" t="s">
        <v>1642</v>
      </c>
      <c r="Z1021" s="49" t="s">
        <v>1642</v>
      </c>
      <c r="AA1021" s="49" t="s">
        <v>1642</v>
      </c>
      <c r="AB1021" s="49" t="s">
        <v>1642</v>
      </c>
      <c r="AC1021" s="54" t="s">
        <v>1642</v>
      </c>
      <c r="AD1021" s="48" t="s">
        <v>1642</v>
      </c>
      <c r="AE1021" s="48" t="s">
        <v>1642</v>
      </c>
      <c r="AF1021" s="163" t="s">
        <v>1642</v>
      </c>
    </row>
    <row r="1022" spans="1:32" ht="18" hidden="1" customHeight="1" x14ac:dyDescent="0.25">
      <c r="A1022" s="18" t="s">
        <v>1129</v>
      </c>
      <c r="B1022" s="17" t="s">
        <v>1642</v>
      </c>
      <c r="C1022" s="96" t="s">
        <v>1642</v>
      </c>
      <c r="D1022" s="21" t="s">
        <v>1642</v>
      </c>
      <c r="E1022" s="17" t="s">
        <v>1642</v>
      </c>
      <c r="F1022" s="17" t="s">
        <v>1642</v>
      </c>
      <c r="G1022" s="17" t="s">
        <v>1642</v>
      </c>
      <c r="H1022" s="97" t="s">
        <v>1642</v>
      </c>
      <c r="I1022" s="145" t="s">
        <v>1642</v>
      </c>
      <c r="J1022" s="49" t="s">
        <v>1642</v>
      </c>
      <c r="K1022" s="49" t="s">
        <v>1642</v>
      </c>
      <c r="L1022" s="49" t="s">
        <v>1642</v>
      </c>
      <c r="M1022" s="49" t="s">
        <v>1642</v>
      </c>
      <c r="N1022" s="49" t="s">
        <v>1642</v>
      </c>
      <c r="O1022" s="54" t="s">
        <v>1642</v>
      </c>
      <c r="P1022" s="160" t="s">
        <v>1642</v>
      </c>
      <c r="Q1022" s="151" t="s">
        <v>1642</v>
      </c>
      <c r="R1022" s="50" t="s">
        <v>1642</v>
      </c>
      <c r="S1022" s="50" t="s">
        <v>1642</v>
      </c>
      <c r="T1022" s="50" t="s">
        <v>1642</v>
      </c>
      <c r="U1022" s="50" t="s">
        <v>1642</v>
      </c>
      <c r="V1022" s="55" t="s">
        <v>1642</v>
      </c>
      <c r="W1022" s="50" t="s">
        <v>1642</v>
      </c>
      <c r="X1022" s="161" t="s">
        <v>1642</v>
      </c>
      <c r="Y1022" s="145" t="s">
        <v>1642</v>
      </c>
      <c r="Z1022" s="49" t="s">
        <v>1642</v>
      </c>
      <c r="AA1022" s="49" t="s">
        <v>1642</v>
      </c>
      <c r="AB1022" s="49" t="s">
        <v>1642</v>
      </c>
      <c r="AC1022" s="54" t="s">
        <v>1642</v>
      </c>
      <c r="AD1022" s="48" t="s">
        <v>1642</v>
      </c>
      <c r="AE1022" s="48" t="s">
        <v>1642</v>
      </c>
      <c r="AF1022" s="163" t="s">
        <v>1642</v>
      </c>
    </row>
    <row r="1023" spans="1:32" ht="18" hidden="1" customHeight="1" x14ac:dyDescent="0.25">
      <c r="A1023" s="15" t="s">
        <v>1130</v>
      </c>
      <c r="B1023" s="17" t="s">
        <v>1642</v>
      </c>
      <c r="C1023" s="96" t="s">
        <v>1642</v>
      </c>
      <c r="D1023" s="21" t="s">
        <v>1642</v>
      </c>
      <c r="E1023" s="17" t="s">
        <v>1642</v>
      </c>
      <c r="F1023" s="17" t="s">
        <v>1642</v>
      </c>
      <c r="G1023" s="17" t="s">
        <v>1642</v>
      </c>
      <c r="H1023" s="97" t="s">
        <v>1642</v>
      </c>
      <c r="I1023" s="145" t="s">
        <v>1642</v>
      </c>
      <c r="J1023" s="49" t="s">
        <v>1642</v>
      </c>
      <c r="K1023" s="49" t="s">
        <v>1642</v>
      </c>
      <c r="L1023" s="49" t="s">
        <v>1642</v>
      </c>
      <c r="M1023" s="49" t="s">
        <v>1642</v>
      </c>
      <c r="N1023" s="49" t="s">
        <v>1642</v>
      </c>
      <c r="O1023" s="54" t="s">
        <v>1642</v>
      </c>
      <c r="P1023" s="160" t="s">
        <v>1642</v>
      </c>
      <c r="Q1023" s="151" t="s">
        <v>1642</v>
      </c>
      <c r="R1023" s="50" t="s">
        <v>1642</v>
      </c>
      <c r="S1023" s="50" t="s">
        <v>1642</v>
      </c>
      <c r="T1023" s="50" t="s">
        <v>1642</v>
      </c>
      <c r="U1023" s="50" t="s">
        <v>1642</v>
      </c>
      <c r="V1023" s="55" t="s">
        <v>1642</v>
      </c>
      <c r="W1023" s="50" t="s">
        <v>1642</v>
      </c>
      <c r="X1023" s="161" t="s">
        <v>1642</v>
      </c>
      <c r="Y1023" s="145" t="s">
        <v>1642</v>
      </c>
      <c r="Z1023" s="49" t="s">
        <v>1642</v>
      </c>
      <c r="AA1023" s="49" t="s">
        <v>1642</v>
      </c>
      <c r="AB1023" s="49" t="s">
        <v>1642</v>
      </c>
      <c r="AC1023" s="54" t="s">
        <v>1642</v>
      </c>
      <c r="AD1023" s="48" t="s">
        <v>1642</v>
      </c>
      <c r="AE1023" s="48" t="s">
        <v>1642</v>
      </c>
      <c r="AF1023" s="163" t="s">
        <v>1642</v>
      </c>
    </row>
    <row r="1024" spans="1:32" ht="18" hidden="1" customHeight="1" x14ac:dyDescent="0.25">
      <c r="A1024" s="18" t="s">
        <v>1131</v>
      </c>
      <c r="B1024" s="17" t="s">
        <v>1642</v>
      </c>
      <c r="C1024" s="96" t="s">
        <v>1642</v>
      </c>
      <c r="D1024" s="21" t="s">
        <v>1642</v>
      </c>
      <c r="E1024" s="17" t="s">
        <v>1642</v>
      </c>
      <c r="F1024" s="17" t="s">
        <v>1642</v>
      </c>
      <c r="G1024" s="17" t="s">
        <v>1642</v>
      </c>
      <c r="H1024" s="97" t="s">
        <v>1642</v>
      </c>
      <c r="I1024" s="145" t="s">
        <v>1642</v>
      </c>
      <c r="J1024" s="49" t="s">
        <v>1642</v>
      </c>
      <c r="K1024" s="49" t="s">
        <v>1642</v>
      </c>
      <c r="L1024" s="49" t="s">
        <v>1642</v>
      </c>
      <c r="M1024" s="49" t="s">
        <v>1642</v>
      </c>
      <c r="N1024" s="49" t="s">
        <v>1642</v>
      </c>
      <c r="O1024" s="54" t="s">
        <v>1642</v>
      </c>
      <c r="P1024" s="160" t="s">
        <v>1642</v>
      </c>
      <c r="Q1024" s="151" t="s">
        <v>1642</v>
      </c>
      <c r="R1024" s="50" t="s">
        <v>1642</v>
      </c>
      <c r="S1024" s="50" t="s">
        <v>1642</v>
      </c>
      <c r="T1024" s="50" t="s">
        <v>1642</v>
      </c>
      <c r="U1024" s="50" t="s">
        <v>1642</v>
      </c>
      <c r="V1024" s="55" t="s">
        <v>1642</v>
      </c>
      <c r="W1024" s="50" t="s">
        <v>1642</v>
      </c>
      <c r="X1024" s="161" t="s">
        <v>1642</v>
      </c>
      <c r="Y1024" s="145" t="s">
        <v>1642</v>
      </c>
      <c r="Z1024" s="49" t="s">
        <v>1642</v>
      </c>
      <c r="AA1024" s="49" t="s">
        <v>1642</v>
      </c>
      <c r="AB1024" s="49" t="s">
        <v>1642</v>
      </c>
      <c r="AC1024" s="54" t="s">
        <v>1642</v>
      </c>
      <c r="AD1024" s="48" t="s">
        <v>1642</v>
      </c>
      <c r="AE1024" s="48" t="s">
        <v>1642</v>
      </c>
      <c r="AF1024" s="163" t="s">
        <v>1642</v>
      </c>
    </row>
    <row r="1025" spans="1:32" ht="18" hidden="1" customHeight="1" x14ac:dyDescent="0.25">
      <c r="A1025" s="15" t="s">
        <v>1132</v>
      </c>
      <c r="B1025" s="17" t="s">
        <v>1642</v>
      </c>
      <c r="C1025" s="96" t="s">
        <v>1642</v>
      </c>
      <c r="D1025" s="21" t="s">
        <v>1642</v>
      </c>
      <c r="E1025" s="17" t="s">
        <v>1642</v>
      </c>
      <c r="F1025" s="17" t="s">
        <v>1642</v>
      </c>
      <c r="G1025" s="17" t="s">
        <v>1642</v>
      </c>
      <c r="H1025" s="97" t="s">
        <v>1642</v>
      </c>
      <c r="I1025" s="145" t="s">
        <v>1642</v>
      </c>
      <c r="J1025" s="49" t="s">
        <v>1642</v>
      </c>
      <c r="K1025" s="49" t="s">
        <v>1642</v>
      </c>
      <c r="L1025" s="49" t="s">
        <v>1642</v>
      </c>
      <c r="M1025" s="49" t="s">
        <v>1642</v>
      </c>
      <c r="N1025" s="49" t="s">
        <v>1642</v>
      </c>
      <c r="O1025" s="54" t="s">
        <v>1642</v>
      </c>
      <c r="P1025" s="160" t="s">
        <v>1642</v>
      </c>
      <c r="Q1025" s="151" t="s">
        <v>1642</v>
      </c>
      <c r="R1025" s="50" t="s">
        <v>1642</v>
      </c>
      <c r="S1025" s="50" t="s">
        <v>1642</v>
      </c>
      <c r="T1025" s="50" t="s">
        <v>1642</v>
      </c>
      <c r="U1025" s="50" t="s">
        <v>1642</v>
      </c>
      <c r="V1025" s="55" t="s">
        <v>1642</v>
      </c>
      <c r="W1025" s="50" t="s">
        <v>1642</v>
      </c>
      <c r="X1025" s="161" t="s">
        <v>1642</v>
      </c>
      <c r="Y1025" s="145" t="s">
        <v>1642</v>
      </c>
      <c r="Z1025" s="49" t="s">
        <v>1642</v>
      </c>
      <c r="AA1025" s="49" t="s">
        <v>1642</v>
      </c>
      <c r="AB1025" s="49" t="s">
        <v>1642</v>
      </c>
      <c r="AC1025" s="54" t="s">
        <v>1642</v>
      </c>
      <c r="AD1025" s="48" t="s">
        <v>1642</v>
      </c>
      <c r="AE1025" s="48" t="s">
        <v>1642</v>
      </c>
      <c r="AF1025" s="163" t="s">
        <v>1642</v>
      </c>
    </row>
    <row r="1026" spans="1:32" ht="18" hidden="1" customHeight="1" x14ac:dyDescent="0.25">
      <c r="A1026" s="18" t="s">
        <v>1133</v>
      </c>
      <c r="B1026" s="17" t="s">
        <v>1642</v>
      </c>
      <c r="C1026" s="96" t="s">
        <v>1642</v>
      </c>
      <c r="D1026" s="21" t="s">
        <v>1642</v>
      </c>
      <c r="E1026" s="17" t="s">
        <v>1642</v>
      </c>
      <c r="F1026" s="17" t="s">
        <v>1642</v>
      </c>
      <c r="G1026" s="17" t="s">
        <v>1642</v>
      </c>
      <c r="H1026" s="97" t="s">
        <v>1642</v>
      </c>
      <c r="I1026" s="145" t="s">
        <v>1642</v>
      </c>
      <c r="J1026" s="49" t="s">
        <v>1642</v>
      </c>
      <c r="K1026" s="49" t="s">
        <v>1642</v>
      </c>
      <c r="L1026" s="49" t="s">
        <v>1642</v>
      </c>
      <c r="M1026" s="49" t="s">
        <v>1642</v>
      </c>
      <c r="N1026" s="49" t="s">
        <v>1642</v>
      </c>
      <c r="O1026" s="54" t="s">
        <v>1642</v>
      </c>
      <c r="P1026" s="160" t="s">
        <v>1642</v>
      </c>
      <c r="Q1026" s="151" t="s">
        <v>1642</v>
      </c>
      <c r="R1026" s="50" t="s">
        <v>1642</v>
      </c>
      <c r="S1026" s="50" t="s">
        <v>1642</v>
      </c>
      <c r="T1026" s="50" t="s">
        <v>1642</v>
      </c>
      <c r="U1026" s="50" t="s">
        <v>1642</v>
      </c>
      <c r="V1026" s="55" t="s">
        <v>1642</v>
      </c>
      <c r="W1026" s="50" t="s">
        <v>1642</v>
      </c>
      <c r="X1026" s="161" t="s">
        <v>1642</v>
      </c>
      <c r="Y1026" s="145" t="s">
        <v>1642</v>
      </c>
      <c r="Z1026" s="49" t="s">
        <v>1642</v>
      </c>
      <c r="AA1026" s="49" t="s">
        <v>1642</v>
      </c>
      <c r="AB1026" s="49" t="s">
        <v>1642</v>
      </c>
      <c r="AC1026" s="54" t="s">
        <v>1642</v>
      </c>
      <c r="AD1026" s="48" t="s">
        <v>1642</v>
      </c>
      <c r="AE1026" s="48" t="s">
        <v>1642</v>
      </c>
      <c r="AF1026" s="163" t="s">
        <v>1642</v>
      </c>
    </row>
    <row r="1027" spans="1:32" ht="18" hidden="1" customHeight="1" x14ac:dyDescent="0.25">
      <c r="A1027" s="15" t="s">
        <v>1134</v>
      </c>
      <c r="B1027" s="17" t="s">
        <v>1642</v>
      </c>
      <c r="C1027" s="96" t="s">
        <v>1642</v>
      </c>
      <c r="D1027" s="21" t="s">
        <v>1642</v>
      </c>
      <c r="E1027" s="17" t="s">
        <v>1642</v>
      </c>
      <c r="F1027" s="17" t="s">
        <v>1642</v>
      </c>
      <c r="G1027" s="17" t="s">
        <v>1642</v>
      </c>
      <c r="H1027" s="97" t="s">
        <v>1642</v>
      </c>
      <c r="I1027" s="145" t="s">
        <v>1642</v>
      </c>
      <c r="J1027" s="49" t="s">
        <v>1642</v>
      </c>
      <c r="K1027" s="49" t="s">
        <v>1642</v>
      </c>
      <c r="L1027" s="49" t="s">
        <v>1642</v>
      </c>
      <c r="M1027" s="49" t="s">
        <v>1642</v>
      </c>
      <c r="N1027" s="49" t="s">
        <v>1642</v>
      </c>
      <c r="O1027" s="54" t="s">
        <v>1642</v>
      </c>
      <c r="P1027" s="160" t="s">
        <v>1642</v>
      </c>
      <c r="Q1027" s="151" t="s">
        <v>1642</v>
      </c>
      <c r="R1027" s="50" t="s">
        <v>1642</v>
      </c>
      <c r="S1027" s="50" t="s">
        <v>1642</v>
      </c>
      <c r="T1027" s="50" t="s">
        <v>1642</v>
      </c>
      <c r="U1027" s="50" t="s">
        <v>1642</v>
      </c>
      <c r="V1027" s="55" t="s">
        <v>1642</v>
      </c>
      <c r="W1027" s="50" t="s">
        <v>1642</v>
      </c>
      <c r="X1027" s="161" t="s">
        <v>1642</v>
      </c>
      <c r="Y1027" s="145" t="s">
        <v>1642</v>
      </c>
      <c r="Z1027" s="49" t="s">
        <v>1642</v>
      </c>
      <c r="AA1027" s="49" t="s">
        <v>1642</v>
      </c>
      <c r="AB1027" s="49" t="s">
        <v>1642</v>
      </c>
      <c r="AC1027" s="54" t="s">
        <v>1642</v>
      </c>
      <c r="AD1027" s="48" t="s">
        <v>1642</v>
      </c>
      <c r="AE1027" s="48" t="s">
        <v>1642</v>
      </c>
      <c r="AF1027" s="163" t="s">
        <v>1642</v>
      </c>
    </row>
    <row r="1028" spans="1:32" ht="18" hidden="1" customHeight="1" x14ac:dyDescent="0.25">
      <c r="A1028" s="18" t="s">
        <v>1135</v>
      </c>
      <c r="B1028" s="17" t="s">
        <v>1642</v>
      </c>
      <c r="C1028" s="96" t="s">
        <v>1642</v>
      </c>
      <c r="D1028" s="21" t="s">
        <v>1642</v>
      </c>
      <c r="E1028" s="17" t="s">
        <v>1642</v>
      </c>
      <c r="F1028" s="17" t="s">
        <v>1642</v>
      </c>
      <c r="G1028" s="17" t="s">
        <v>1642</v>
      </c>
      <c r="H1028" s="97" t="s">
        <v>1642</v>
      </c>
      <c r="I1028" s="145" t="s">
        <v>1642</v>
      </c>
      <c r="J1028" s="49" t="s">
        <v>1642</v>
      </c>
      <c r="K1028" s="49" t="s">
        <v>1642</v>
      </c>
      <c r="L1028" s="49" t="s">
        <v>1642</v>
      </c>
      <c r="M1028" s="49" t="s">
        <v>1642</v>
      </c>
      <c r="N1028" s="49" t="s">
        <v>1642</v>
      </c>
      <c r="O1028" s="54" t="s">
        <v>1642</v>
      </c>
      <c r="P1028" s="160" t="s">
        <v>1642</v>
      </c>
      <c r="Q1028" s="151" t="s">
        <v>1642</v>
      </c>
      <c r="R1028" s="50" t="s">
        <v>1642</v>
      </c>
      <c r="S1028" s="50" t="s">
        <v>1642</v>
      </c>
      <c r="T1028" s="50" t="s">
        <v>1642</v>
      </c>
      <c r="U1028" s="50" t="s">
        <v>1642</v>
      </c>
      <c r="V1028" s="55" t="s">
        <v>1642</v>
      </c>
      <c r="W1028" s="50" t="s">
        <v>1642</v>
      </c>
      <c r="X1028" s="161" t="s">
        <v>1642</v>
      </c>
      <c r="Y1028" s="145" t="s">
        <v>1642</v>
      </c>
      <c r="Z1028" s="49" t="s">
        <v>1642</v>
      </c>
      <c r="AA1028" s="49" t="s">
        <v>1642</v>
      </c>
      <c r="AB1028" s="49" t="s">
        <v>1642</v>
      </c>
      <c r="AC1028" s="54" t="s">
        <v>1642</v>
      </c>
      <c r="AD1028" s="48" t="s">
        <v>1642</v>
      </c>
      <c r="AE1028" s="48" t="s">
        <v>1642</v>
      </c>
      <c r="AF1028" s="163" t="s">
        <v>1642</v>
      </c>
    </row>
    <row r="1029" spans="1:32" ht="18" hidden="1" customHeight="1" x14ac:dyDescent="0.25">
      <c r="A1029" s="15" t="s">
        <v>1136</v>
      </c>
      <c r="B1029" s="17" t="s">
        <v>1642</v>
      </c>
      <c r="C1029" s="96" t="s">
        <v>1642</v>
      </c>
      <c r="D1029" s="21" t="s">
        <v>1642</v>
      </c>
      <c r="E1029" s="17" t="s">
        <v>1642</v>
      </c>
      <c r="F1029" s="17" t="s">
        <v>1642</v>
      </c>
      <c r="G1029" s="17" t="s">
        <v>1642</v>
      </c>
      <c r="H1029" s="97" t="s">
        <v>1642</v>
      </c>
      <c r="I1029" s="145" t="s">
        <v>1642</v>
      </c>
      <c r="J1029" s="49" t="s">
        <v>1642</v>
      </c>
      <c r="K1029" s="49" t="s">
        <v>1642</v>
      </c>
      <c r="L1029" s="49" t="s">
        <v>1642</v>
      </c>
      <c r="M1029" s="49" t="s">
        <v>1642</v>
      </c>
      <c r="N1029" s="49" t="s">
        <v>1642</v>
      </c>
      <c r="O1029" s="54" t="s">
        <v>1642</v>
      </c>
      <c r="P1029" s="160" t="s">
        <v>1642</v>
      </c>
      <c r="Q1029" s="151" t="s">
        <v>1642</v>
      </c>
      <c r="R1029" s="50" t="s">
        <v>1642</v>
      </c>
      <c r="S1029" s="50" t="s">
        <v>1642</v>
      </c>
      <c r="T1029" s="50" t="s">
        <v>1642</v>
      </c>
      <c r="U1029" s="50" t="s">
        <v>1642</v>
      </c>
      <c r="V1029" s="55" t="s">
        <v>1642</v>
      </c>
      <c r="W1029" s="50" t="s">
        <v>1642</v>
      </c>
      <c r="X1029" s="161" t="s">
        <v>1642</v>
      </c>
      <c r="Y1029" s="145" t="s">
        <v>1642</v>
      </c>
      <c r="Z1029" s="49" t="s">
        <v>1642</v>
      </c>
      <c r="AA1029" s="49" t="s">
        <v>1642</v>
      </c>
      <c r="AB1029" s="49" t="s">
        <v>1642</v>
      </c>
      <c r="AC1029" s="54" t="s">
        <v>1642</v>
      </c>
      <c r="AD1029" s="48" t="s">
        <v>1642</v>
      </c>
      <c r="AE1029" s="48" t="s">
        <v>1642</v>
      </c>
      <c r="AF1029" s="163" t="s">
        <v>1642</v>
      </c>
    </row>
    <row r="1030" spans="1:32" ht="18" hidden="1" customHeight="1" x14ac:dyDescent="0.25">
      <c r="A1030" s="18" t="s">
        <v>1137</v>
      </c>
      <c r="B1030" s="17" t="s">
        <v>1642</v>
      </c>
      <c r="C1030" s="96" t="s">
        <v>1642</v>
      </c>
      <c r="D1030" s="21" t="s">
        <v>1642</v>
      </c>
      <c r="E1030" s="17" t="s">
        <v>1642</v>
      </c>
      <c r="F1030" s="17" t="s">
        <v>1642</v>
      </c>
      <c r="G1030" s="17" t="s">
        <v>1642</v>
      </c>
      <c r="H1030" s="97" t="s">
        <v>1642</v>
      </c>
      <c r="I1030" s="145" t="s">
        <v>1642</v>
      </c>
      <c r="J1030" s="49" t="s">
        <v>1642</v>
      </c>
      <c r="K1030" s="49" t="s">
        <v>1642</v>
      </c>
      <c r="L1030" s="49" t="s">
        <v>1642</v>
      </c>
      <c r="M1030" s="49" t="s">
        <v>1642</v>
      </c>
      <c r="N1030" s="49" t="s">
        <v>1642</v>
      </c>
      <c r="O1030" s="54" t="s">
        <v>1642</v>
      </c>
      <c r="P1030" s="160" t="s">
        <v>1642</v>
      </c>
      <c r="Q1030" s="151" t="s">
        <v>1642</v>
      </c>
      <c r="R1030" s="50" t="s">
        <v>1642</v>
      </c>
      <c r="S1030" s="50" t="s">
        <v>1642</v>
      </c>
      <c r="T1030" s="50" t="s">
        <v>1642</v>
      </c>
      <c r="U1030" s="50" t="s">
        <v>1642</v>
      </c>
      <c r="V1030" s="55" t="s">
        <v>1642</v>
      </c>
      <c r="W1030" s="50" t="s">
        <v>1642</v>
      </c>
      <c r="X1030" s="161" t="s">
        <v>1642</v>
      </c>
      <c r="Y1030" s="145" t="s">
        <v>1642</v>
      </c>
      <c r="Z1030" s="49" t="s">
        <v>1642</v>
      </c>
      <c r="AA1030" s="49" t="s">
        <v>1642</v>
      </c>
      <c r="AB1030" s="49" t="s">
        <v>1642</v>
      </c>
      <c r="AC1030" s="54" t="s">
        <v>1642</v>
      </c>
      <c r="AD1030" s="48" t="s">
        <v>1642</v>
      </c>
      <c r="AE1030" s="48" t="s">
        <v>1642</v>
      </c>
      <c r="AF1030" s="163" t="s">
        <v>1642</v>
      </c>
    </row>
    <row r="1031" spans="1:32" ht="18" hidden="1" customHeight="1" x14ac:dyDescent="0.25">
      <c r="A1031" s="15" t="s">
        <v>1138</v>
      </c>
      <c r="B1031" s="17" t="s">
        <v>1642</v>
      </c>
      <c r="C1031" s="96" t="s">
        <v>1642</v>
      </c>
      <c r="D1031" s="21" t="s">
        <v>1642</v>
      </c>
      <c r="E1031" s="17" t="s">
        <v>1642</v>
      </c>
      <c r="F1031" s="17" t="s">
        <v>1642</v>
      </c>
      <c r="G1031" s="17" t="s">
        <v>1642</v>
      </c>
      <c r="H1031" s="97" t="s">
        <v>1642</v>
      </c>
      <c r="I1031" s="145" t="s">
        <v>1642</v>
      </c>
      <c r="J1031" s="49" t="s">
        <v>1642</v>
      </c>
      <c r="K1031" s="49" t="s">
        <v>1642</v>
      </c>
      <c r="L1031" s="49" t="s">
        <v>1642</v>
      </c>
      <c r="M1031" s="49" t="s">
        <v>1642</v>
      </c>
      <c r="N1031" s="49" t="s">
        <v>1642</v>
      </c>
      <c r="O1031" s="54" t="s">
        <v>1642</v>
      </c>
      <c r="P1031" s="160" t="s">
        <v>1642</v>
      </c>
      <c r="Q1031" s="151" t="s">
        <v>1642</v>
      </c>
      <c r="R1031" s="50" t="s">
        <v>1642</v>
      </c>
      <c r="S1031" s="50" t="s">
        <v>1642</v>
      </c>
      <c r="T1031" s="50" t="s">
        <v>1642</v>
      </c>
      <c r="U1031" s="50" t="s">
        <v>1642</v>
      </c>
      <c r="V1031" s="55" t="s">
        <v>1642</v>
      </c>
      <c r="W1031" s="50" t="s">
        <v>1642</v>
      </c>
      <c r="X1031" s="161" t="s">
        <v>1642</v>
      </c>
      <c r="Y1031" s="145" t="s">
        <v>1642</v>
      </c>
      <c r="Z1031" s="49" t="s">
        <v>1642</v>
      </c>
      <c r="AA1031" s="49" t="s">
        <v>1642</v>
      </c>
      <c r="AB1031" s="49" t="s">
        <v>1642</v>
      </c>
      <c r="AC1031" s="54" t="s">
        <v>1642</v>
      </c>
      <c r="AD1031" s="48" t="s">
        <v>1642</v>
      </c>
      <c r="AE1031" s="48" t="s">
        <v>1642</v>
      </c>
      <c r="AF1031" s="163" t="s">
        <v>1642</v>
      </c>
    </row>
    <row r="1032" spans="1:32" ht="18" hidden="1" customHeight="1" x14ac:dyDescent="0.25">
      <c r="A1032" s="18" t="s">
        <v>1139</v>
      </c>
      <c r="B1032" s="17" t="s">
        <v>1642</v>
      </c>
      <c r="C1032" s="96" t="s">
        <v>1642</v>
      </c>
      <c r="D1032" s="21" t="s">
        <v>1642</v>
      </c>
      <c r="E1032" s="17" t="s">
        <v>1642</v>
      </c>
      <c r="F1032" s="17" t="s">
        <v>1642</v>
      </c>
      <c r="G1032" s="17" t="s">
        <v>1642</v>
      </c>
      <c r="H1032" s="97" t="s">
        <v>1642</v>
      </c>
      <c r="I1032" s="145" t="s">
        <v>1642</v>
      </c>
      <c r="J1032" s="49" t="s">
        <v>1642</v>
      </c>
      <c r="K1032" s="49" t="s">
        <v>1642</v>
      </c>
      <c r="L1032" s="49" t="s">
        <v>1642</v>
      </c>
      <c r="M1032" s="49" t="s">
        <v>1642</v>
      </c>
      <c r="N1032" s="49" t="s">
        <v>1642</v>
      </c>
      <c r="O1032" s="54" t="s">
        <v>1642</v>
      </c>
      <c r="P1032" s="160" t="s">
        <v>1642</v>
      </c>
      <c r="Q1032" s="151" t="s">
        <v>1642</v>
      </c>
      <c r="R1032" s="50" t="s">
        <v>1642</v>
      </c>
      <c r="S1032" s="50" t="s">
        <v>1642</v>
      </c>
      <c r="T1032" s="50" t="s">
        <v>1642</v>
      </c>
      <c r="U1032" s="50" t="s">
        <v>1642</v>
      </c>
      <c r="V1032" s="55" t="s">
        <v>1642</v>
      </c>
      <c r="W1032" s="50" t="s">
        <v>1642</v>
      </c>
      <c r="X1032" s="161" t="s">
        <v>1642</v>
      </c>
      <c r="Y1032" s="145" t="s">
        <v>1642</v>
      </c>
      <c r="Z1032" s="49" t="s">
        <v>1642</v>
      </c>
      <c r="AA1032" s="49" t="s">
        <v>1642</v>
      </c>
      <c r="AB1032" s="49" t="s">
        <v>1642</v>
      </c>
      <c r="AC1032" s="54" t="s">
        <v>1642</v>
      </c>
      <c r="AD1032" s="48" t="s">
        <v>1642</v>
      </c>
      <c r="AE1032" s="48" t="s">
        <v>1642</v>
      </c>
      <c r="AF1032" s="163" t="s">
        <v>1642</v>
      </c>
    </row>
    <row r="1033" spans="1:32" ht="18" hidden="1" customHeight="1" x14ac:dyDescent="0.25">
      <c r="A1033" s="15" t="s">
        <v>1140</v>
      </c>
      <c r="B1033" s="17" t="s">
        <v>1642</v>
      </c>
      <c r="C1033" s="96" t="s">
        <v>1642</v>
      </c>
      <c r="D1033" s="21" t="s">
        <v>1642</v>
      </c>
      <c r="E1033" s="17" t="s">
        <v>1642</v>
      </c>
      <c r="F1033" s="17" t="s">
        <v>1642</v>
      </c>
      <c r="G1033" s="17" t="s">
        <v>1642</v>
      </c>
      <c r="H1033" s="97" t="s">
        <v>1642</v>
      </c>
      <c r="I1033" s="145" t="s">
        <v>1642</v>
      </c>
      <c r="J1033" s="49" t="s">
        <v>1642</v>
      </c>
      <c r="K1033" s="49" t="s">
        <v>1642</v>
      </c>
      <c r="L1033" s="49" t="s">
        <v>1642</v>
      </c>
      <c r="M1033" s="49" t="s">
        <v>1642</v>
      </c>
      <c r="N1033" s="49" t="s">
        <v>1642</v>
      </c>
      <c r="O1033" s="54" t="s">
        <v>1642</v>
      </c>
      <c r="P1033" s="160" t="s">
        <v>1642</v>
      </c>
      <c r="Q1033" s="151" t="s">
        <v>1642</v>
      </c>
      <c r="R1033" s="50" t="s">
        <v>1642</v>
      </c>
      <c r="S1033" s="50" t="s">
        <v>1642</v>
      </c>
      <c r="T1033" s="50" t="s">
        <v>1642</v>
      </c>
      <c r="U1033" s="50" t="s">
        <v>1642</v>
      </c>
      <c r="V1033" s="55" t="s">
        <v>1642</v>
      </c>
      <c r="W1033" s="50" t="s">
        <v>1642</v>
      </c>
      <c r="X1033" s="161" t="s">
        <v>1642</v>
      </c>
      <c r="Y1033" s="145" t="s">
        <v>1642</v>
      </c>
      <c r="Z1033" s="49" t="s">
        <v>1642</v>
      </c>
      <c r="AA1033" s="49" t="s">
        <v>1642</v>
      </c>
      <c r="AB1033" s="49" t="s">
        <v>1642</v>
      </c>
      <c r="AC1033" s="54" t="s">
        <v>1642</v>
      </c>
      <c r="AD1033" s="48" t="s">
        <v>1642</v>
      </c>
      <c r="AE1033" s="48" t="s">
        <v>1642</v>
      </c>
      <c r="AF1033" s="163" t="s">
        <v>1642</v>
      </c>
    </row>
    <row r="1034" spans="1:32" ht="18" hidden="1" customHeight="1" x14ac:dyDescent="0.25">
      <c r="A1034" s="18" t="s">
        <v>1141</v>
      </c>
      <c r="B1034" s="17" t="s">
        <v>1642</v>
      </c>
      <c r="C1034" s="96" t="s">
        <v>1642</v>
      </c>
      <c r="D1034" s="21" t="s">
        <v>1642</v>
      </c>
      <c r="E1034" s="17" t="s">
        <v>1642</v>
      </c>
      <c r="F1034" s="17" t="s">
        <v>1642</v>
      </c>
      <c r="G1034" s="17" t="s">
        <v>1642</v>
      </c>
      <c r="H1034" s="97" t="s">
        <v>1642</v>
      </c>
      <c r="I1034" s="145" t="s">
        <v>1642</v>
      </c>
      <c r="J1034" s="49" t="s">
        <v>1642</v>
      </c>
      <c r="K1034" s="49" t="s">
        <v>1642</v>
      </c>
      <c r="L1034" s="49" t="s">
        <v>1642</v>
      </c>
      <c r="M1034" s="49" t="s">
        <v>1642</v>
      </c>
      <c r="N1034" s="49" t="s">
        <v>1642</v>
      </c>
      <c r="O1034" s="54" t="s">
        <v>1642</v>
      </c>
      <c r="P1034" s="160" t="s">
        <v>1642</v>
      </c>
      <c r="Q1034" s="151" t="s">
        <v>1642</v>
      </c>
      <c r="R1034" s="50" t="s">
        <v>1642</v>
      </c>
      <c r="S1034" s="50" t="s">
        <v>1642</v>
      </c>
      <c r="T1034" s="50" t="s">
        <v>1642</v>
      </c>
      <c r="U1034" s="50" t="s">
        <v>1642</v>
      </c>
      <c r="V1034" s="55" t="s">
        <v>1642</v>
      </c>
      <c r="W1034" s="50" t="s">
        <v>1642</v>
      </c>
      <c r="X1034" s="161" t="s">
        <v>1642</v>
      </c>
      <c r="Y1034" s="145" t="s">
        <v>1642</v>
      </c>
      <c r="Z1034" s="49" t="s">
        <v>1642</v>
      </c>
      <c r="AA1034" s="49" t="s">
        <v>1642</v>
      </c>
      <c r="AB1034" s="49" t="s">
        <v>1642</v>
      </c>
      <c r="AC1034" s="54" t="s">
        <v>1642</v>
      </c>
      <c r="AD1034" s="48" t="s">
        <v>1642</v>
      </c>
      <c r="AE1034" s="48" t="s">
        <v>1642</v>
      </c>
      <c r="AF1034" s="163" t="s">
        <v>1642</v>
      </c>
    </row>
    <row r="1035" spans="1:32" ht="18" hidden="1" customHeight="1" x14ac:dyDescent="0.25">
      <c r="A1035" s="15" t="s">
        <v>1142</v>
      </c>
      <c r="B1035" s="17" t="s">
        <v>1642</v>
      </c>
      <c r="C1035" s="96" t="s">
        <v>1642</v>
      </c>
      <c r="D1035" s="21" t="s">
        <v>1642</v>
      </c>
      <c r="E1035" s="17" t="s">
        <v>1642</v>
      </c>
      <c r="F1035" s="17" t="s">
        <v>1642</v>
      </c>
      <c r="G1035" s="17" t="s">
        <v>1642</v>
      </c>
      <c r="H1035" s="97" t="s">
        <v>1642</v>
      </c>
      <c r="I1035" s="145" t="s">
        <v>1642</v>
      </c>
      <c r="J1035" s="49" t="s">
        <v>1642</v>
      </c>
      <c r="K1035" s="49" t="s">
        <v>1642</v>
      </c>
      <c r="L1035" s="49" t="s">
        <v>1642</v>
      </c>
      <c r="M1035" s="49" t="s">
        <v>1642</v>
      </c>
      <c r="N1035" s="49" t="s">
        <v>1642</v>
      </c>
      <c r="O1035" s="54" t="s">
        <v>1642</v>
      </c>
      <c r="P1035" s="160" t="s">
        <v>1642</v>
      </c>
      <c r="Q1035" s="151" t="s">
        <v>1642</v>
      </c>
      <c r="R1035" s="50" t="s">
        <v>1642</v>
      </c>
      <c r="S1035" s="50" t="s">
        <v>1642</v>
      </c>
      <c r="T1035" s="50" t="s">
        <v>1642</v>
      </c>
      <c r="U1035" s="50" t="s">
        <v>1642</v>
      </c>
      <c r="V1035" s="55" t="s">
        <v>1642</v>
      </c>
      <c r="W1035" s="50" t="s">
        <v>1642</v>
      </c>
      <c r="X1035" s="161" t="s">
        <v>1642</v>
      </c>
      <c r="Y1035" s="145" t="s">
        <v>1642</v>
      </c>
      <c r="Z1035" s="49" t="s">
        <v>1642</v>
      </c>
      <c r="AA1035" s="49" t="s">
        <v>1642</v>
      </c>
      <c r="AB1035" s="49" t="s">
        <v>1642</v>
      </c>
      <c r="AC1035" s="54" t="s">
        <v>1642</v>
      </c>
      <c r="AD1035" s="48" t="s">
        <v>1642</v>
      </c>
      <c r="AE1035" s="48" t="s">
        <v>1642</v>
      </c>
      <c r="AF1035" s="163" t="s">
        <v>1642</v>
      </c>
    </row>
    <row r="1036" spans="1:32" ht="18" hidden="1" customHeight="1" x14ac:dyDescent="0.25">
      <c r="A1036" s="18" t="s">
        <v>1143</v>
      </c>
      <c r="B1036" s="17" t="s">
        <v>1642</v>
      </c>
      <c r="C1036" s="96" t="s">
        <v>1642</v>
      </c>
      <c r="D1036" s="21" t="s">
        <v>1642</v>
      </c>
      <c r="E1036" s="17" t="s">
        <v>1642</v>
      </c>
      <c r="F1036" s="17" t="s">
        <v>1642</v>
      </c>
      <c r="G1036" s="17" t="s">
        <v>1642</v>
      </c>
      <c r="H1036" s="97" t="s">
        <v>1642</v>
      </c>
      <c r="I1036" s="145" t="s">
        <v>1642</v>
      </c>
      <c r="J1036" s="49" t="s">
        <v>1642</v>
      </c>
      <c r="K1036" s="49" t="s">
        <v>1642</v>
      </c>
      <c r="L1036" s="49" t="s">
        <v>1642</v>
      </c>
      <c r="M1036" s="49" t="s">
        <v>1642</v>
      </c>
      <c r="N1036" s="49" t="s">
        <v>1642</v>
      </c>
      <c r="O1036" s="54" t="s">
        <v>1642</v>
      </c>
      <c r="P1036" s="160" t="s">
        <v>1642</v>
      </c>
      <c r="Q1036" s="151" t="s">
        <v>1642</v>
      </c>
      <c r="R1036" s="50" t="s">
        <v>1642</v>
      </c>
      <c r="S1036" s="50" t="s">
        <v>1642</v>
      </c>
      <c r="T1036" s="50" t="s">
        <v>1642</v>
      </c>
      <c r="U1036" s="50" t="s">
        <v>1642</v>
      </c>
      <c r="V1036" s="55" t="s">
        <v>1642</v>
      </c>
      <c r="W1036" s="50" t="s">
        <v>1642</v>
      </c>
      <c r="X1036" s="161" t="s">
        <v>1642</v>
      </c>
      <c r="Y1036" s="145" t="s">
        <v>1642</v>
      </c>
      <c r="Z1036" s="49" t="s">
        <v>1642</v>
      </c>
      <c r="AA1036" s="49" t="s">
        <v>1642</v>
      </c>
      <c r="AB1036" s="49" t="s">
        <v>1642</v>
      </c>
      <c r="AC1036" s="54" t="s">
        <v>1642</v>
      </c>
      <c r="AD1036" s="48" t="s">
        <v>1642</v>
      </c>
      <c r="AE1036" s="48" t="s">
        <v>1642</v>
      </c>
      <c r="AF1036" s="163" t="s">
        <v>1642</v>
      </c>
    </row>
    <row r="1037" spans="1:32" ht="18" hidden="1" customHeight="1" x14ac:dyDescent="0.25">
      <c r="A1037" s="16" t="s">
        <v>1144</v>
      </c>
      <c r="B1037" s="17" t="s">
        <v>2539</v>
      </c>
      <c r="C1037" s="96" t="s">
        <v>2540</v>
      </c>
      <c r="D1037" s="21">
        <v>45327</v>
      </c>
      <c r="E1037" s="17" t="s">
        <v>2541</v>
      </c>
      <c r="F1037" s="17" t="s">
        <v>2542</v>
      </c>
      <c r="G1037" s="17" t="s">
        <v>1192</v>
      </c>
      <c r="H1037" s="97" t="s">
        <v>1192</v>
      </c>
      <c r="I1037" s="145">
        <v>0</v>
      </c>
      <c r="J1037" s="49">
        <v>0</v>
      </c>
      <c r="K1037" s="49">
        <v>0</v>
      </c>
      <c r="L1037" s="49">
        <v>0</v>
      </c>
      <c r="M1037" s="49">
        <v>0</v>
      </c>
      <c r="N1037" s="49">
        <v>0</v>
      </c>
      <c r="O1037" s="54">
        <v>0</v>
      </c>
      <c r="P1037" s="160">
        <v>0</v>
      </c>
      <c r="Q1037" s="151">
        <v>0</v>
      </c>
      <c r="R1037" s="50">
        <v>0</v>
      </c>
      <c r="S1037" s="50">
        <v>0</v>
      </c>
      <c r="T1037" s="50">
        <v>0</v>
      </c>
      <c r="U1037" s="50">
        <v>0</v>
      </c>
      <c r="V1037" s="55">
        <v>0</v>
      </c>
      <c r="W1037" s="50">
        <v>0</v>
      </c>
      <c r="X1037" s="161">
        <v>0</v>
      </c>
      <c r="Y1037" s="145">
        <v>0</v>
      </c>
      <c r="Z1037" s="49">
        <v>0</v>
      </c>
      <c r="AA1037" s="49">
        <v>0</v>
      </c>
      <c r="AB1037" s="49">
        <v>0</v>
      </c>
      <c r="AC1037" s="54">
        <v>0</v>
      </c>
      <c r="AD1037" s="48">
        <v>0</v>
      </c>
      <c r="AE1037" s="48">
        <v>0</v>
      </c>
      <c r="AF1037" s="163">
        <v>0</v>
      </c>
    </row>
    <row r="1038" spans="1:32" ht="18" customHeight="1" x14ac:dyDescent="0.25">
      <c r="A1038" s="16" t="s">
        <v>1145</v>
      </c>
      <c r="B1038" s="17" t="s">
        <v>2543</v>
      </c>
      <c r="C1038" s="96" t="s">
        <v>1189</v>
      </c>
      <c r="D1038" s="21">
        <v>45406</v>
      </c>
      <c r="E1038" s="17" t="s">
        <v>2528</v>
      </c>
      <c r="F1038" s="17" t="s">
        <v>2544</v>
      </c>
      <c r="G1038" s="17" t="s">
        <v>1192</v>
      </c>
      <c r="H1038" s="97" t="s">
        <v>1192</v>
      </c>
      <c r="I1038" s="145">
        <v>0</v>
      </c>
      <c r="J1038" s="49">
        <v>0</v>
      </c>
      <c r="K1038" s="49">
        <v>0</v>
      </c>
      <c r="L1038" s="49">
        <v>0</v>
      </c>
      <c r="M1038" s="49">
        <v>0</v>
      </c>
      <c r="N1038" s="49">
        <v>0</v>
      </c>
      <c r="O1038" s="54">
        <v>0</v>
      </c>
      <c r="P1038" s="160">
        <v>0</v>
      </c>
      <c r="Q1038" s="151">
        <v>0</v>
      </c>
      <c r="R1038" s="50">
        <v>0</v>
      </c>
      <c r="S1038" s="50">
        <v>0</v>
      </c>
      <c r="T1038" s="50">
        <v>0</v>
      </c>
      <c r="U1038" s="50">
        <v>0</v>
      </c>
      <c r="V1038" s="55">
        <v>0</v>
      </c>
      <c r="W1038" s="50">
        <v>0</v>
      </c>
      <c r="X1038" s="161">
        <v>0</v>
      </c>
      <c r="Y1038" s="145">
        <v>0</v>
      </c>
      <c r="Z1038" s="49">
        <v>0</v>
      </c>
      <c r="AA1038" s="49">
        <v>0</v>
      </c>
      <c r="AB1038" s="49">
        <v>0</v>
      </c>
      <c r="AC1038" s="54">
        <v>0</v>
      </c>
      <c r="AD1038" s="48">
        <v>0</v>
      </c>
      <c r="AE1038" s="48">
        <v>0</v>
      </c>
      <c r="AF1038" s="163">
        <v>0</v>
      </c>
    </row>
    <row r="1039" spans="1:32" ht="18" customHeight="1" x14ac:dyDescent="0.25">
      <c r="A1039" s="223" t="s">
        <v>1146</v>
      </c>
      <c r="B1039" s="117" t="s">
        <v>2545</v>
      </c>
      <c r="C1039" s="115" t="s">
        <v>1189</v>
      </c>
      <c r="D1039" s="116">
        <v>45405</v>
      </c>
      <c r="E1039" s="117" t="s">
        <v>1737</v>
      </c>
      <c r="F1039" s="117" t="s">
        <v>1383</v>
      </c>
      <c r="G1039" s="117" t="s">
        <v>1192</v>
      </c>
      <c r="H1039" s="106" t="s">
        <v>1192</v>
      </c>
      <c r="I1039" s="234">
        <v>0</v>
      </c>
      <c r="J1039" s="235">
        <v>0</v>
      </c>
      <c r="K1039" s="235">
        <v>0</v>
      </c>
      <c r="L1039" s="235">
        <v>0</v>
      </c>
      <c r="M1039" s="235">
        <v>0</v>
      </c>
      <c r="N1039" s="235">
        <v>0</v>
      </c>
      <c r="O1039" s="236">
        <v>0</v>
      </c>
      <c r="P1039" s="237">
        <v>0</v>
      </c>
      <c r="Q1039" s="238">
        <v>0</v>
      </c>
      <c r="R1039" s="239">
        <v>0</v>
      </c>
      <c r="S1039" s="239">
        <v>0</v>
      </c>
      <c r="T1039" s="239">
        <v>0</v>
      </c>
      <c r="U1039" s="239">
        <v>0</v>
      </c>
      <c r="V1039" s="240">
        <v>0</v>
      </c>
      <c r="W1039" s="239">
        <v>0</v>
      </c>
      <c r="X1039" s="241">
        <v>0</v>
      </c>
      <c r="Y1039" s="234">
        <v>0</v>
      </c>
      <c r="Z1039" s="235">
        <v>0</v>
      </c>
      <c r="AA1039" s="235">
        <v>0</v>
      </c>
      <c r="AB1039" s="235">
        <v>0</v>
      </c>
      <c r="AC1039" s="236">
        <v>0</v>
      </c>
      <c r="AD1039" s="242">
        <v>0</v>
      </c>
      <c r="AE1039" s="242">
        <v>0</v>
      </c>
      <c r="AF1039" s="243">
        <v>0</v>
      </c>
    </row>
    <row r="1040" spans="1:32" ht="18" hidden="1" customHeight="1" x14ac:dyDescent="0.25">
      <c r="A1040" s="16" t="s">
        <v>1147</v>
      </c>
      <c r="B1040" s="17" t="s">
        <v>1642</v>
      </c>
      <c r="C1040" s="96" t="s">
        <v>1642</v>
      </c>
      <c r="D1040" s="21" t="s">
        <v>1642</v>
      </c>
      <c r="E1040" s="17" t="s">
        <v>1642</v>
      </c>
      <c r="F1040" s="17" t="s">
        <v>1642</v>
      </c>
      <c r="G1040" s="17" t="s">
        <v>1642</v>
      </c>
      <c r="H1040" s="97" t="s">
        <v>1642</v>
      </c>
      <c r="I1040" s="145" t="s">
        <v>1642</v>
      </c>
      <c r="J1040" s="49" t="s">
        <v>1642</v>
      </c>
      <c r="K1040" s="49" t="s">
        <v>1642</v>
      </c>
      <c r="L1040" s="49" t="s">
        <v>1642</v>
      </c>
      <c r="M1040" s="49" t="s">
        <v>1642</v>
      </c>
      <c r="N1040" s="49" t="s">
        <v>1642</v>
      </c>
      <c r="O1040" s="54" t="s">
        <v>1642</v>
      </c>
      <c r="P1040" s="160" t="s">
        <v>1642</v>
      </c>
      <c r="Q1040" s="151" t="s">
        <v>1642</v>
      </c>
      <c r="R1040" s="50" t="s">
        <v>1642</v>
      </c>
      <c r="S1040" s="50" t="s">
        <v>1642</v>
      </c>
      <c r="T1040" s="50" t="s">
        <v>1642</v>
      </c>
      <c r="U1040" s="50" t="s">
        <v>1642</v>
      </c>
      <c r="V1040" s="55" t="s">
        <v>1642</v>
      </c>
      <c r="W1040" s="50" t="s">
        <v>1642</v>
      </c>
      <c r="X1040" s="161" t="s">
        <v>1642</v>
      </c>
      <c r="Y1040" s="145" t="s">
        <v>1642</v>
      </c>
      <c r="Z1040" s="49" t="s">
        <v>1642</v>
      </c>
      <c r="AA1040" s="49" t="s">
        <v>1642</v>
      </c>
      <c r="AB1040" s="49" t="s">
        <v>1642</v>
      </c>
      <c r="AC1040" s="54" t="s">
        <v>1642</v>
      </c>
      <c r="AD1040" s="48" t="s">
        <v>1642</v>
      </c>
      <c r="AE1040" s="48" t="s">
        <v>1642</v>
      </c>
      <c r="AF1040" s="163" t="s">
        <v>1642</v>
      </c>
    </row>
    <row r="1041" spans="1:32" ht="18" hidden="1" customHeight="1" x14ac:dyDescent="0.25">
      <c r="A1041" s="16" t="s">
        <v>1148</v>
      </c>
      <c r="B1041" s="17" t="s">
        <v>1642</v>
      </c>
      <c r="C1041" s="96" t="s">
        <v>1642</v>
      </c>
      <c r="D1041" s="21" t="s">
        <v>1642</v>
      </c>
      <c r="E1041" s="17" t="s">
        <v>1642</v>
      </c>
      <c r="F1041" s="17" t="s">
        <v>1642</v>
      </c>
      <c r="G1041" s="17" t="s">
        <v>1642</v>
      </c>
      <c r="H1041" s="97" t="s">
        <v>1642</v>
      </c>
      <c r="I1041" s="145" t="s">
        <v>1642</v>
      </c>
      <c r="J1041" s="49" t="s">
        <v>1642</v>
      </c>
      <c r="K1041" s="49" t="s">
        <v>1642</v>
      </c>
      <c r="L1041" s="49" t="s">
        <v>1642</v>
      </c>
      <c r="M1041" s="49" t="s">
        <v>1642</v>
      </c>
      <c r="N1041" s="49" t="s">
        <v>1642</v>
      </c>
      <c r="O1041" s="54" t="s">
        <v>1642</v>
      </c>
      <c r="P1041" s="160" t="s">
        <v>1642</v>
      </c>
      <c r="Q1041" s="151" t="s">
        <v>1642</v>
      </c>
      <c r="R1041" s="50" t="s">
        <v>1642</v>
      </c>
      <c r="S1041" s="50" t="s">
        <v>1642</v>
      </c>
      <c r="T1041" s="50" t="s">
        <v>1642</v>
      </c>
      <c r="U1041" s="50" t="s">
        <v>1642</v>
      </c>
      <c r="V1041" s="55" t="s">
        <v>1642</v>
      </c>
      <c r="W1041" s="50" t="s">
        <v>1642</v>
      </c>
      <c r="X1041" s="161" t="s">
        <v>1642</v>
      </c>
      <c r="Y1041" s="145" t="s">
        <v>1642</v>
      </c>
      <c r="Z1041" s="49" t="s">
        <v>1642</v>
      </c>
      <c r="AA1041" s="49" t="s">
        <v>1642</v>
      </c>
      <c r="AB1041" s="49" t="s">
        <v>1642</v>
      </c>
      <c r="AC1041" s="54" t="s">
        <v>1642</v>
      </c>
      <c r="AD1041" s="48" t="s">
        <v>1642</v>
      </c>
      <c r="AE1041" s="48" t="s">
        <v>1642</v>
      </c>
      <c r="AF1041" s="163" t="s">
        <v>1642</v>
      </c>
    </row>
    <row r="1042" spans="1:32" ht="18" hidden="1" customHeight="1" x14ac:dyDescent="0.25">
      <c r="A1042" s="16" t="s">
        <v>1149</v>
      </c>
      <c r="B1042" s="17" t="s">
        <v>1642</v>
      </c>
      <c r="C1042" s="96" t="s">
        <v>1642</v>
      </c>
      <c r="D1042" s="21" t="s">
        <v>1642</v>
      </c>
      <c r="E1042" s="17" t="s">
        <v>1642</v>
      </c>
      <c r="F1042" s="17" t="s">
        <v>1642</v>
      </c>
      <c r="G1042" s="17" t="s">
        <v>1642</v>
      </c>
      <c r="H1042" s="97" t="s">
        <v>1642</v>
      </c>
      <c r="I1042" s="145" t="s">
        <v>1642</v>
      </c>
      <c r="J1042" s="49" t="s">
        <v>1642</v>
      </c>
      <c r="K1042" s="49" t="s">
        <v>1642</v>
      </c>
      <c r="L1042" s="49" t="s">
        <v>1642</v>
      </c>
      <c r="M1042" s="49" t="s">
        <v>1642</v>
      </c>
      <c r="N1042" s="49" t="s">
        <v>1642</v>
      </c>
      <c r="O1042" s="54" t="s">
        <v>1642</v>
      </c>
      <c r="P1042" s="160" t="s">
        <v>1642</v>
      </c>
      <c r="Q1042" s="151" t="s">
        <v>1642</v>
      </c>
      <c r="R1042" s="50" t="s">
        <v>1642</v>
      </c>
      <c r="S1042" s="50" t="s">
        <v>1642</v>
      </c>
      <c r="T1042" s="50" t="s">
        <v>1642</v>
      </c>
      <c r="U1042" s="50" t="s">
        <v>1642</v>
      </c>
      <c r="V1042" s="55" t="s">
        <v>1642</v>
      </c>
      <c r="W1042" s="50" t="s">
        <v>1642</v>
      </c>
      <c r="X1042" s="161" t="s">
        <v>1642</v>
      </c>
      <c r="Y1042" s="145" t="s">
        <v>1642</v>
      </c>
      <c r="Z1042" s="49" t="s">
        <v>1642</v>
      </c>
      <c r="AA1042" s="49" t="s">
        <v>1642</v>
      </c>
      <c r="AB1042" s="49" t="s">
        <v>1642</v>
      </c>
      <c r="AC1042" s="54" t="s">
        <v>1642</v>
      </c>
      <c r="AD1042" s="48" t="s">
        <v>1642</v>
      </c>
      <c r="AE1042" s="48" t="s">
        <v>1642</v>
      </c>
      <c r="AF1042" s="163" t="s">
        <v>1642</v>
      </c>
    </row>
    <row r="1043" spans="1:32" ht="18" hidden="1" customHeight="1" x14ac:dyDescent="0.25">
      <c r="A1043" s="16" t="s">
        <v>1150</v>
      </c>
      <c r="B1043" s="17" t="s">
        <v>1642</v>
      </c>
      <c r="C1043" s="96" t="s">
        <v>1642</v>
      </c>
      <c r="D1043" s="21" t="s">
        <v>1642</v>
      </c>
      <c r="E1043" s="17" t="s">
        <v>1642</v>
      </c>
      <c r="F1043" s="17" t="s">
        <v>1642</v>
      </c>
      <c r="G1043" s="17" t="s">
        <v>1642</v>
      </c>
      <c r="H1043" s="97" t="s">
        <v>1642</v>
      </c>
      <c r="I1043" s="145" t="s">
        <v>1642</v>
      </c>
      <c r="J1043" s="49" t="s">
        <v>1642</v>
      </c>
      <c r="K1043" s="49" t="s">
        <v>1642</v>
      </c>
      <c r="L1043" s="49" t="s">
        <v>1642</v>
      </c>
      <c r="M1043" s="49" t="s">
        <v>1642</v>
      </c>
      <c r="N1043" s="49" t="s">
        <v>1642</v>
      </c>
      <c r="O1043" s="54" t="s">
        <v>1642</v>
      </c>
      <c r="P1043" s="160" t="s">
        <v>1642</v>
      </c>
      <c r="Q1043" s="151" t="s">
        <v>1642</v>
      </c>
      <c r="R1043" s="50" t="s">
        <v>1642</v>
      </c>
      <c r="S1043" s="50" t="s">
        <v>1642</v>
      </c>
      <c r="T1043" s="50" t="s">
        <v>1642</v>
      </c>
      <c r="U1043" s="50" t="s">
        <v>1642</v>
      </c>
      <c r="V1043" s="55" t="s">
        <v>1642</v>
      </c>
      <c r="W1043" s="50" t="s">
        <v>1642</v>
      </c>
      <c r="X1043" s="161" t="s">
        <v>1642</v>
      </c>
      <c r="Y1043" s="145" t="s">
        <v>1642</v>
      </c>
      <c r="Z1043" s="49" t="s">
        <v>1642</v>
      </c>
      <c r="AA1043" s="49" t="s">
        <v>1642</v>
      </c>
      <c r="AB1043" s="49" t="s">
        <v>1642</v>
      </c>
      <c r="AC1043" s="54" t="s">
        <v>1642</v>
      </c>
      <c r="AD1043" s="48" t="s">
        <v>1642</v>
      </c>
      <c r="AE1043" s="48" t="s">
        <v>1642</v>
      </c>
      <c r="AF1043" s="163" t="s">
        <v>1642</v>
      </c>
    </row>
    <row r="1044" spans="1:32" ht="18" hidden="1" customHeight="1" x14ac:dyDescent="0.25">
      <c r="A1044" s="16" t="s">
        <v>1151</v>
      </c>
      <c r="B1044" s="17" t="s">
        <v>1642</v>
      </c>
      <c r="C1044" s="96" t="s">
        <v>1642</v>
      </c>
      <c r="D1044" s="21" t="s">
        <v>1642</v>
      </c>
      <c r="E1044" s="17" t="s">
        <v>1642</v>
      </c>
      <c r="F1044" s="17" t="s">
        <v>1642</v>
      </c>
      <c r="G1044" s="17" t="s">
        <v>1642</v>
      </c>
      <c r="H1044" s="97" t="s">
        <v>1642</v>
      </c>
      <c r="I1044" s="145" t="s">
        <v>1642</v>
      </c>
      <c r="J1044" s="49" t="s">
        <v>1642</v>
      </c>
      <c r="K1044" s="49" t="s">
        <v>1642</v>
      </c>
      <c r="L1044" s="49" t="s">
        <v>1642</v>
      </c>
      <c r="M1044" s="49" t="s">
        <v>1642</v>
      </c>
      <c r="N1044" s="49" t="s">
        <v>1642</v>
      </c>
      <c r="O1044" s="54" t="s">
        <v>1642</v>
      </c>
      <c r="P1044" s="160" t="s">
        <v>1642</v>
      </c>
      <c r="Q1044" s="151" t="s">
        <v>1642</v>
      </c>
      <c r="R1044" s="50" t="s">
        <v>1642</v>
      </c>
      <c r="S1044" s="50" t="s">
        <v>1642</v>
      </c>
      <c r="T1044" s="50" t="s">
        <v>1642</v>
      </c>
      <c r="U1044" s="50" t="s">
        <v>1642</v>
      </c>
      <c r="V1044" s="55" t="s">
        <v>1642</v>
      </c>
      <c r="W1044" s="50" t="s">
        <v>1642</v>
      </c>
      <c r="X1044" s="161" t="s">
        <v>1642</v>
      </c>
      <c r="Y1044" s="145" t="s">
        <v>1642</v>
      </c>
      <c r="Z1044" s="49" t="s">
        <v>1642</v>
      </c>
      <c r="AA1044" s="49" t="s">
        <v>1642</v>
      </c>
      <c r="AB1044" s="49" t="s">
        <v>1642</v>
      </c>
      <c r="AC1044" s="54" t="s">
        <v>1642</v>
      </c>
      <c r="AD1044" s="48" t="s">
        <v>1642</v>
      </c>
      <c r="AE1044" s="48" t="s">
        <v>1642</v>
      </c>
      <c r="AF1044" s="163" t="s">
        <v>1642</v>
      </c>
    </row>
    <row r="1045" spans="1:32" ht="18" hidden="1" customHeight="1" x14ac:dyDescent="0.25">
      <c r="A1045" s="16" t="s">
        <v>1152</v>
      </c>
      <c r="B1045" s="17" t="s">
        <v>1642</v>
      </c>
      <c r="C1045" s="96" t="s">
        <v>1642</v>
      </c>
      <c r="D1045" s="21" t="s">
        <v>1642</v>
      </c>
      <c r="E1045" s="17" t="s">
        <v>1642</v>
      </c>
      <c r="F1045" s="17" t="s">
        <v>1642</v>
      </c>
      <c r="G1045" s="17" t="s">
        <v>1642</v>
      </c>
      <c r="H1045" s="97" t="s">
        <v>1642</v>
      </c>
      <c r="I1045" s="145" t="s">
        <v>1642</v>
      </c>
      <c r="J1045" s="49" t="s">
        <v>1642</v>
      </c>
      <c r="K1045" s="49" t="s">
        <v>1642</v>
      </c>
      <c r="L1045" s="49" t="s">
        <v>1642</v>
      </c>
      <c r="M1045" s="49" t="s">
        <v>1642</v>
      </c>
      <c r="N1045" s="49" t="s">
        <v>1642</v>
      </c>
      <c r="O1045" s="54" t="s">
        <v>1642</v>
      </c>
      <c r="P1045" s="160" t="s">
        <v>1642</v>
      </c>
      <c r="Q1045" s="151" t="s">
        <v>1642</v>
      </c>
      <c r="R1045" s="50" t="s">
        <v>1642</v>
      </c>
      <c r="S1045" s="50" t="s">
        <v>1642</v>
      </c>
      <c r="T1045" s="50" t="s">
        <v>1642</v>
      </c>
      <c r="U1045" s="50" t="s">
        <v>1642</v>
      </c>
      <c r="V1045" s="55" t="s">
        <v>1642</v>
      </c>
      <c r="W1045" s="50" t="s">
        <v>1642</v>
      </c>
      <c r="X1045" s="161" t="s">
        <v>1642</v>
      </c>
      <c r="Y1045" s="145" t="s">
        <v>1642</v>
      </c>
      <c r="Z1045" s="49" t="s">
        <v>1642</v>
      </c>
      <c r="AA1045" s="49" t="s">
        <v>1642</v>
      </c>
      <c r="AB1045" s="49" t="s">
        <v>1642</v>
      </c>
      <c r="AC1045" s="54" t="s">
        <v>1642</v>
      </c>
      <c r="AD1045" s="48" t="s">
        <v>1642</v>
      </c>
      <c r="AE1045" s="48" t="s">
        <v>1642</v>
      </c>
      <c r="AF1045" s="163" t="s">
        <v>1642</v>
      </c>
    </row>
    <row r="1046" spans="1:32" ht="18" hidden="1" customHeight="1" x14ac:dyDescent="0.25">
      <c r="A1046" s="16" t="s">
        <v>1153</v>
      </c>
      <c r="B1046" s="17" t="s">
        <v>1642</v>
      </c>
      <c r="C1046" s="96" t="s">
        <v>1642</v>
      </c>
      <c r="D1046" s="21" t="s">
        <v>1642</v>
      </c>
      <c r="E1046" s="17" t="s">
        <v>1642</v>
      </c>
      <c r="F1046" s="17" t="s">
        <v>1642</v>
      </c>
      <c r="G1046" s="17" t="s">
        <v>1642</v>
      </c>
      <c r="H1046" s="97" t="s">
        <v>1642</v>
      </c>
      <c r="I1046" s="145" t="s">
        <v>1642</v>
      </c>
      <c r="J1046" s="49" t="s">
        <v>1642</v>
      </c>
      <c r="K1046" s="49" t="s">
        <v>1642</v>
      </c>
      <c r="L1046" s="49" t="s">
        <v>1642</v>
      </c>
      <c r="M1046" s="49" t="s">
        <v>1642</v>
      </c>
      <c r="N1046" s="49" t="s">
        <v>1642</v>
      </c>
      <c r="O1046" s="54" t="s">
        <v>1642</v>
      </c>
      <c r="P1046" s="160" t="s">
        <v>1642</v>
      </c>
      <c r="Q1046" s="151" t="s">
        <v>1642</v>
      </c>
      <c r="R1046" s="50" t="s">
        <v>1642</v>
      </c>
      <c r="S1046" s="50" t="s">
        <v>1642</v>
      </c>
      <c r="T1046" s="50" t="s">
        <v>1642</v>
      </c>
      <c r="U1046" s="50" t="s">
        <v>1642</v>
      </c>
      <c r="V1046" s="55" t="s">
        <v>1642</v>
      </c>
      <c r="W1046" s="50" t="s">
        <v>1642</v>
      </c>
      <c r="X1046" s="161" t="s">
        <v>1642</v>
      </c>
      <c r="Y1046" s="145" t="s">
        <v>1642</v>
      </c>
      <c r="Z1046" s="49" t="s">
        <v>1642</v>
      </c>
      <c r="AA1046" s="49" t="s">
        <v>1642</v>
      </c>
      <c r="AB1046" s="49" t="s">
        <v>1642</v>
      </c>
      <c r="AC1046" s="54" t="s">
        <v>1642</v>
      </c>
      <c r="AD1046" s="48" t="s">
        <v>1642</v>
      </c>
      <c r="AE1046" s="48" t="s">
        <v>1642</v>
      </c>
      <c r="AF1046" s="163" t="s">
        <v>1642</v>
      </c>
    </row>
    <row r="1047" spans="1:32" ht="18" hidden="1" customHeight="1" x14ac:dyDescent="0.25">
      <c r="A1047" s="16" t="s">
        <v>1154</v>
      </c>
      <c r="B1047" s="17" t="s">
        <v>1642</v>
      </c>
      <c r="C1047" s="96" t="s">
        <v>1642</v>
      </c>
      <c r="D1047" s="21" t="s">
        <v>1642</v>
      </c>
      <c r="E1047" s="17" t="s">
        <v>1642</v>
      </c>
      <c r="F1047" s="17" t="s">
        <v>1642</v>
      </c>
      <c r="G1047" s="17" t="s">
        <v>1642</v>
      </c>
      <c r="H1047" s="97" t="s">
        <v>1642</v>
      </c>
      <c r="I1047" s="145" t="s">
        <v>1642</v>
      </c>
      <c r="J1047" s="49" t="s">
        <v>1642</v>
      </c>
      <c r="K1047" s="49" t="s">
        <v>1642</v>
      </c>
      <c r="L1047" s="49" t="s">
        <v>1642</v>
      </c>
      <c r="M1047" s="49" t="s">
        <v>1642</v>
      </c>
      <c r="N1047" s="49" t="s">
        <v>1642</v>
      </c>
      <c r="O1047" s="54" t="s">
        <v>1642</v>
      </c>
      <c r="P1047" s="160" t="s">
        <v>1642</v>
      </c>
      <c r="Q1047" s="151" t="s">
        <v>1642</v>
      </c>
      <c r="R1047" s="50" t="s">
        <v>1642</v>
      </c>
      <c r="S1047" s="50" t="s">
        <v>1642</v>
      </c>
      <c r="T1047" s="50" t="s">
        <v>1642</v>
      </c>
      <c r="U1047" s="50" t="s">
        <v>1642</v>
      </c>
      <c r="V1047" s="55" t="s">
        <v>1642</v>
      </c>
      <c r="W1047" s="50" t="s">
        <v>1642</v>
      </c>
      <c r="X1047" s="161" t="s">
        <v>1642</v>
      </c>
      <c r="Y1047" s="145" t="s">
        <v>1642</v>
      </c>
      <c r="Z1047" s="49" t="s">
        <v>1642</v>
      </c>
      <c r="AA1047" s="49" t="s">
        <v>1642</v>
      </c>
      <c r="AB1047" s="49" t="s">
        <v>1642</v>
      </c>
      <c r="AC1047" s="54" t="s">
        <v>1642</v>
      </c>
      <c r="AD1047" s="48" t="s">
        <v>1642</v>
      </c>
      <c r="AE1047" s="48" t="s">
        <v>1642</v>
      </c>
      <c r="AF1047" s="163" t="s">
        <v>1642</v>
      </c>
    </row>
    <row r="1048" spans="1:32" ht="18" hidden="1" customHeight="1" x14ac:dyDescent="0.25">
      <c r="A1048" s="16" t="s">
        <v>1155</v>
      </c>
      <c r="B1048" s="17" t="s">
        <v>1642</v>
      </c>
      <c r="C1048" s="96" t="s">
        <v>1642</v>
      </c>
      <c r="D1048" s="21" t="s">
        <v>1642</v>
      </c>
      <c r="E1048" s="17" t="s">
        <v>1642</v>
      </c>
      <c r="F1048" s="17" t="s">
        <v>1642</v>
      </c>
      <c r="G1048" s="17" t="s">
        <v>1642</v>
      </c>
      <c r="H1048" s="97" t="s">
        <v>1642</v>
      </c>
      <c r="I1048" s="145" t="s">
        <v>1642</v>
      </c>
      <c r="J1048" s="49" t="s">
        <v>1642</v>
      </c>
      <c r="K1048" s="49" t="s">
        <v>1642</v>
      </c>
      <c r="L1048" s="49" t="s">
        <v>1642</v>
      </c>
      <c r="M1048" s="49" t="s">
        <v>1642</v>
      </c>
      <c r="N1048" s="49" t="s">
        <v>1642</v>
      </c>
      <c r="O1048" s="54" t="s">
        <v>1642</v>
      </c>
      <c r="P1048" s="160" t="s">
        <v>1642</v>
      </c>
      <c r="Q1048" s="151" t="s">
        <v>1642</v>
      </c>
      <c r="R1048" s="50" t="s">
        <v>1642</v>
      </c>
      <c r="S1048" s="50" t="s">
        <v>1642</v>
      </c>
      <c r="T1048" s="50" t="s">
        <v>1642</v>
      </c>
      <c r="U1048" s="50" t="s">
        <v>1642</v>
      </c>
      <c r="V1048" s="55" t="s">
        <v>1642</v>
      </c>
      <c r="W1048" s="50" t="s">
        <v>1642</v>
      </c>
      <c r="X1048" s="161" t="s">
        <v>1642</v>
      </c>
      <c r="Y1048" s="145" t="s">
        <v>1642</v>
      </c>
      <c r="Z1048" s="49" t="s">
        <v>1642</v>
      </c>
      <c r="AA1048" s="49" t="s">
        <v>1642</v>
      </c>
      <c r="AB1048" s="49" t="s">
        <v>1642</v>
      </c>
      <c r="AC1048" s="54" t="s">
        <v>1642</v>
      </c>
      <c r="AD1048" s="48" t="s">
        <v>1642</v>
      </c>
      <c r="AE1048" s="48" t="s">
        <v>1642</v>
      </c>
      <c r="AF1048" s="163" t="s">
        <v>1642</v>
      </c>
    </row>
    <row r="1049" spans="1:32" ht="18" hidden="1" customHeight="1" x14ac:dyDescent="0.25">
      <c r="A1049" s="16" t="s">
        <v>1156</v>
      </c>
      <c r="B1049" s="17" t="s">
        <v>1642</v>
      </c>
      <c r="C1049" s="96" t="s">
        <v>1642</v>
      </c>
      <c r="D1049" s="21" t="s">
        <v>1642</v>
      </c>
      <c r="E1049" s="17" t="s">
        <v>1642</v>
      </c>
      <c r="F1049" s="17" t="s">
        <v>1642</v>
      </c>
      <c r="G1049" s="17" t="s">
        <v>1642</v>
      </c>
      <c r="H1049" s="97" t="s">
        <v>1642</v>
      </c>
      <c r="I1049" s="145" t="s">
        <v>1642</v>
      </c>
      <c r="J1049" s="49" t="s">
        <v>1642</v>
      </c>
      <c r="K1049" s="49" t="s">
        <v>1642</v>
      </c>
      <c r="L1049" s="49" t="s">
        <v>1642</v>
      </c>
      <c r="M1049" s="49" t="s">
        <v>1642</v>
      </c>
      <c r="N1049" s="49" t="s">
        <v>1642</v>
      </c>
      <c r="O1049" s="54" t="s">
        <v>1642</v>
      </c>
      <c r="P1049" s="160" t="s">
        <v>1642</v>
      </c>
      <c r="Q1049" s="151" t="s">
        <v>1642</v>
      </c>
      <c r="R1049" s="50" t="s">
        <v>1642</v>
      </c>
      <c r="S1049" s="50" t="s">
        <v>1642</v>
      </c>
      <c r="T1049" s="50" t="s">
        <v>1642</v>
      </c>
      <c r="U1049" s="50" t="s">
        <v>1642</v>
      </c>
      <c r="V1049" s="55" t="s">
        <v>1642</v>
      </c>
      <c r="W1049" s="50" t="s">
        <v>1642</v>
      </c>
      <c r="X1049" s="161" t="s">
        <v>1642</v>
      </c>
      <c r="Y1049" s="145" t="s">
        <v>1642</v>
      </c>
      <c r="Z1049" s="49" t="s">
        <v>1642</v>
      </c>
      <c r="AA1049" s="49" t="s">
        <v>1642</v>
      </c>
      <c r="AB1049" s="49" t="s">
        <v>1642</v>
      </c>
      <c r="AC1049" s="54" t="s">
        <v>1642</v>
      </c>
      <c r="AD1049" s="48" t="s">
        <v>1642</v>
      </c>
      <c r="AE1049" s="48" t="s">
        <v>1642</v>
      </c>
      <c r="AF1049" s="163" t="s">
        <v>1642</v>
      </c>
    </row>
    <row r="1050" spans="1:32" ht="18" hidden="1" customHeight="1" x14ac:dyDescent="0.25">
      <c r="A1050" s="16" t="s">
        <v>1157</v>
      </c>
      <c r="B1050" s="17" t="s">
        <v>1642</v>
      </c>
      <c r="C1050" s="96" t="s">
        <v>1642</v>
      </c>
      <c r="D1050" s="21" t="s">
        <v>1642</v>
      </c>
      <c r="E1050" s="17" t="s">
        <v>1642</v>
      </c>
      <c r="F1050" s="17" t="s">
        <v>1642</v>
      </c>
      <c r="G1050" s="17" t="s">
        <v>1642</v>
      </c>
      <c r="H1050" s="97" t="s">
        <v>1642</v>
      </c>
      <c r="I1050" s="145" t="s">
        <v>1642</v>
      </c>
      <c r="J1050" s="49" t="s">
        <v>1642</v>
      </c>
      <c r="K1050" s="49" t="s">
        <v>1642</v>
      </c>
      <c r="L1050" s="49" t="s">
        <v>1642</v>
      </c>
      <c r="M1050" s="49" t="s">
        <v>1642</v>
      </c>
      <c r="N1050" s="49" t="s">
        <v>1642</v>
      </c>
      <c r="O1050" s="54" t="s">
        <v>1642</v>
      </c>
      <c r="P1050" s="160" t="s">
        <v>1642</v>
      </c>
      <c r="Q1050" s="151" t="s">
        <v>1642</v>
      </c>
      <c r="R1050" s="50" t="s">
        <v>1642</v>
      </c>
      <c r="S1050" s="50" t="s">
        <v>1642</v>
      </c>
      <c r="T1050" s="50" t="s">
        <v>1642</v>
      </c>
      <c r="U1050" s="50" t="s">
        <v>1642</v>
      </c>
      <c r="V1050" s="55" t="s">
        <v>1642</v>
      </c>
      <c r="W1050" s="50" t="s">
        <v>1642</v>
      </c>
      <c r="X1050" s="161" t="s">
        <v>1642</v>
      </c>
      <c r="Y1050" s="145" t="s">
        <v>1642</v>
      </c>
      <c r="Z1050" s="49" t="s">
        <v>1642</v>
      </c>
      <c r="AA1050" s="49" t="s">
        <v>1642</v>
      </c>
      <c r="AB1050" s="49" t="s">
        <v>1642</v>
      </c>
      <c r="AC1050" s="54" t="s">
        <v>1642</v>
      </c>
      <c r="AD1050" s="48" t="s">
        <v>1642</v>
      </c>
      <c r="AE1050" s="48" t="s">
        <v>1642</v>
      </c>
      <c r="AF1050" s="163" t="s">
        <v>1642</v>
      </c>
    </row>
    <row r="1051" spans="1:32" ht="18" hidden="1" customHeight="1" x14ac:dyDescent="0.25">
      <c r="A1051" s="16" t="s">
        <v>1158</v>
      </c>
      <c r="B1051" s="17" t="s">
        <v>1642</v>
      </c>
      <c r="C1051" s="96" t="s">
        <v>1642</v>
      </c>
      <c r="D1051" s="21" t="s">
        <v>1642</v>
      </c>
      <c r="E1051" s="17" t="s">
        <v>1642</v>
      </c>
      <c r="F1051" s="17" t="s">
        <v>1642</v>
      </c>
      <c r="G1051" s="17" t="s">
        <v>1642</v>
      </c>
      <c r="H1051" s="97" t="s">
        <v>1642</v>
      </c>
      <c r="I1051" s="145" t="s">
        <v>1642</v>
      </c>
      <c r="J1051" s="49" t="s">
        <v>1642</v>
      </c>
      <c r="K1051" s="49" t="s">
        <v>1642</v>
      </c>
      <c r="L1051" s="49" t="s">
        <v>1642</v>
      </c>
      <c r="M1051" s="49" t="s">
        <v>1642</v>
      </c>
      <c r="N1051" s="49" t="s">
        <v>1642</v>
      </c>
      <c r="O1051" s="54" t="s">
        <v>1642</v>
      </c>
      <c r="P1051" s="160" t="s">
        <v>1642</v>
      </c>
      <c r="Q1051" s="151" t="s">
        <v>1642</v>
      </c>
      <c r="R1051" s="50" t="s">
        <v>1642</v>
      </c>
      <c r="S1051" s="50" t="s">
        <v>1642</v>
      </c>
      <c r="T1051" s="50" t="s">
        <v>1642</v>
      </c>
      <c r="U1051" s="50" t="s">
        <v>1642</v>
      </c>
      <c r="V1051" s="55" t="s">
        <v>1642</v>
      </c>
      <c r="W1051" s="50" t="s">
        <v>1642</v>
      </c>
      <c r="X1051" s="161" t="s">
        <v>1642</v>
      </c>
      <c r="Y1051" s="145" t="s">
        <v>1642</v>
      </c>
      <c r="Z1051" s="49" t="s">
        <v>1642</v>
      </c>
      <c r="AA1051" s="49" t="s">
        <v>1642</v>
      </c>
      <c r="AB1051" s="49" t="s">
        <v>1642</v>
      </c>
      <c r="AC1051" s="54" t="s">
        <v>1642</v>
      </c>
      <c r="AD1051" s="48" t="s">
        <v>1642</v>
      </c>
      <c r="AE1051" s="48" t="s">
        <v>1642</v>
      </c>
      <c r="AF1051" s="163" t="s">
        <v>1642</v>
      </c>
    </row>
    <row r="1052" spans="1:32" ht="18" hidden="1" customHeight="1" x14ac:dyDescent="0.25">
      <c r="A1052" s="16" t="s">
        <v>1159</v>
      </c>
      <c r="B1052" s="17" t="s">
        <v>1642</v>
      </c>
      <c r="C1052" s="96" t="s">
        <v>1642</v>
      </c>
      <c r="D1052" s="21" t="s">
        <v>1642</v>
      </c>
      <c r="E1052" s="17" t="s">
        <v>1642</v>
      </c>
      <c r="F1052" s="17" t="s">
        <v>1642</v>
      </c>
      <c r="G1052" s="17" t="s">
        <v>1642</v>
      </c>
      <c r="H1052" s="97" t="s">
        <v>1642</v>
      </c>
      <c r="I1052" s="145" t="s">
        <v>1642</v>
      </c>
      <c r="J1052" s="49" t="s">
        <v>1642</v>
      </c>
      <c r="K1052" s="49" t="s">
        <v>1642</v>
      </c>
      <c r="L1052" s="49" t="s">
        <v>1642</v>
      </c>
      <c r="M1052" s="49" t="s">
        <v>1642</v>
      </c>
      <c r="N1052" s="49" t="s">
        <v>1642</v>
      </c>
      <c r="O1052" s="54" t="s">
        <v>1642</v>
      </c>
      <c r="P1052" s="160" t="s">
        <v>1642</v>
      </c>
      <c r="Q1052" s="151" t="s">
        <v>1642</v>
      </c>
      <c r="R1052" s="50" t="s">
        <v>1642</v>
      </c>
      <c r="S1052" s="50" t="s">
        <v>1642</v>
      </c>
      <c r="T1052" s="50" t="s">
        <v>1642</v>
      </c>
      <c r="U1052" s="50" t="s">
        <v>1642</v>
      </c>
      <c r="V1052" s="55" t="s">
        <v>1642</v>
      </c>
      <c r="W1052" s="50" t="s">
        <v>1642</v>
      </c>
      <c r="X1052" s="161" t="s">
        <v>1642</v>
      </c>
      <c r="Y1052" s="145" t="s">
        <v>1642</v>
      </c>
      <c r="Z1052" s="49" t="s">
        <v>1642</v>
      </c>
      <c r="AA1052" s="49" t="s">
        <v>1642</v>
      </c>
      <c r="AB1052" s="49" t="s">
        <v>1642</v>
      </c>
      <c r="AC1052" s="54" t="s">
        <v>1642</v>
      </c>
      <c r="AD1052" s="48" t="s">
        <v>1642</v>
      </c>
      <c r="AE1052" s="48" t="s">
        <v>1642</v>
      </c>
      <c r="AF1052" s="163" t="s">
        <v>1642</v>
      </c>
    </row>
    <row r="1053" spans="1:32" ht="18" hidden="1" customHeight="1" x14ac:dyDescent="0.25">
      <c r="A1053" s="16" t="s">
        <v>1160</v>
      </c>
      <c r="B1053" s="17" t="s">
        <v>1642</v>
      </c>
      <c r="C1053" s="96" t="s">
        <v>1642</v>
      </c>
      <c r="D1053" s="21" t="s">
        <v>1642</v>
      </c>
      <c r="E1053" s="17" t="s">
        <v>1642</v>
      </c>
      <c r="F1053" s="17" t="s">
        <v>1642</v>
      </c>
      <c r="G1053" s="17" t="s">
        <v>1642</v>
      </c>
      <c r="H1053" s="97" t="s">
        <v>1642</v>
      </c>
      <c r="I1053" s="145" t="s">
        <v>1642</v>
      </c>
      <c r="J1053" s="49" t="s">
        <v>1642</v>
      </c>
      <c r="K1053" s="49" t="s">
        <v>1642</v>
      </c>
      <c r="L1053" s="49" t="s">
        <v>1642</v>
      </c>
      <c r="M1053" s="49" t="s">
        <v>1642</v>
      </c>
      <c r="N1053" s="49" t="s">
        <v>1642</v>
      </c>
      <c r="O1053" s="54" t="s">
        <v>1642</v>
      </c>
      <c r="P1053" s="160" t="s">
        <v>1642</v>
      </c>
      <c r="Q1053" s="151" t="s">
        <v>1642</v>
      </c>
      <c r="R1053" s="50" t="s">
        <v>1642</v>
      </c>
      <c r="S1053" s="50" t="s">
        <v>1642</v>
      </c>
      <c r="T1053" s="50" t="s">
        <v>1642</v>
      </c>
      <c r="U1053" s="50" t="s">
        <v>1642</v>
      </c>
      <c r="V1053" s="55" t="s">
        <v>1642</v>
      </c>
      <c r="W1053" s="50" t="s">
        <v>1642</v>
      </c>
      <c r="X1053" s="161" t="s">
        <v>1642</v>
      </c>
      <c r="Y1053" s="145" t="s">
        <v>1642</v>
      </c>
      <c r="Z1053" s="49" t="s">
        <v>1642</v>
      </c>
      <c r="AA1053" s="49" t="s">
        <v>1642</v>
      </c>
      <c r="AB1053" s="49" t="s">
        <v>1642</v>
      </c>
      <c r="AC1053" s="54" t="s">
        <v>1642</v>
      </c>
      <c r="AD1053" s="48" t="s">
        <v>1642</v>
      </c>
      <c r="AE1053" s="48" t="s">
        <v>1642</v>
      </c>
      <c r="AF1053" s="163" t="s">
        <v>1642</v>
      </c>
    </row>
    <row r="1054" spans="1:32" ht="18" hidden="1" customHeight="1" x14ac:dyDescent="0.25">
      <c r="A1054" s="16" t="s">
        <v>1161</v>
      </c>
      <c r="B1054" s="17" t="s">
        <v>1642</v>
      </c>
      <c r="C1054" s="96" t="s">
        <v>1642</v>
      </c>
      <c r="D1054" s="21" t="s">
        <v>1642</v>
      </c>
      <c r="E1054" s="17" t="s">
        <v>1642</v>
      </c>
      <c r="F1054" s="17" t="s">
        <v>1642</v>
      </c>
      <c r="G1054" s="17" t="s">
        <v>1642</v>
      </c>
      <c r="H1054" s="97" t="s">
        <v>1642</v>
      </c>
      <c r="I1054" s="145" t="s">
        <v>1642</v>
      </c>
      <c r="J1054" s="49" t="s">
        <v>1642</v>
      </c>
      <c r="K1054" s="49" t="s">
        <v>1642</v>
      </c>
      <c r="L1054" s="49" t="s">
        <v>1642</v>
      </c>
      <c r="M1054" s="49" t="s">
        <v>1642</v>
      </c>
      <c r="N1054" s="49" t="s">
        <v>1642</v>
      </c>
      <c r="O1054" s="54" t="s">
        <v>1642</v>
      </c>
      <c r="P1054" s="160" t="s">
        <v>1642</v>
      </c>
      <c r="Q1054" s="151" t="s">
        <v>1642</v>
      </c>
      <c r="R1054" s="50" t="s">
        <v>1642</v>
      </c>
      <c r="S1054" s="50" t="s">
        <v>1642</v>
      </c>
      <c r="T1054" s="50" t="s">
        <v>1642</v>
      </c>
      <c r="U1054" s="50" t="s">
        <v>1642</v>
      </c>
      <c r="V1054" s="55" t="s">
        <v>1642</v>
      </c>
      <c r="W1054" s="50" t="s">
        <v>1642</v>
      </c>
      <c r="X1054" s="161" t="s">
        <v>1642</v>
      </c>
      <c r="Y1054" s="145" t="s">
        <v>1642</v>
      </c>
      <c r="Z1054" s="49" t="s">
        <v>1642</v>
      </c>
      <c r="AA1054" s="49" t="s">
        <v>1642</v>
      </c>
      <c r="AB1054" s="49" t="s">
        <v>1642</v>
      </c>
      <c r="AC1054" s="54" t="s">
        <v>1642</v>
      </c>
      <c r="AD1054" s="48" t="s">
        <v>1642</v>
      </c>
      <c r="AE1054" s="48" t="s">
        <v>1642</v>
      </c>
      <c r="AF1054" s="163" t="s">
        <v>1642</v>
      </c>
    </row>
    <row r="1055" spans="1:32" ht="18" hidden="1" customHeight="1" x14ac:dyDescent="0.25">
      <c r="A1055" s="16" t="s">
        <v>1162</v>
      </c>
      <c r="B1055" s="17" t="s">
        <v>1642</v>
      </c>
      <c r="C1055" s="96" t="s">
        <v>1642</v>
      </c>
      <c r="D1055" s="21" t="s">
        <v>1642</v>
      </c>
      <c r="E1055" s="17" t="s">
        <v>1642</v>
      </c>
      <c r="F1055" s="17" t="s">
        <v>1642</v>
      </c>
      <c r="G1055" s="17" t="s">
        <v>1642</v>
      </c>
      <c r="H1055" s="97" t="s">
        <v>1642</v>
      </c>
      <c r="I1055" s="145" t="s">
        <v>1642</v>
      </c>
      <c r="J1055" s="49" t="s">
        <v>1642</v>
      </c>
      <c r="K1055" s="49" t="s">
        <v>1642</v>
      </c>
      <c r="L1055" s="49" t="s">
        <v>1642</v>
      </c>
      <c r="M1055" s="49" t="s">
        <v>1642</v>
      </c>
      <c r="N1055" s="49" t="s">
        <v>1642</v>
      </c>
      <c r="O1055" s="54" t="s">
        <v>1642</v>
      </c>
      <c r="P1055" s="160" t="s">
        <v>1642</v>
      </c>
      <c r="Q1055" s="151" t="s">
        <v>1642</v>
      </c>
      <c r="R1055" s="50" t="s">
        <v>1642</v>
      </c>
      <c r="S1055" s="50" t="s">
        <v>1642</v>
      </c>
      <c r="T1055" s="50" t="s">
        <v>1642</v>
      </c>
      <c r="U1055" s="50" t="s">
        <v>1642</v>
      </c>
      <c r="V1055" s="55" t="s">
        <v>1642</v>
      </c>
      <c r="W1055" s="50" t="s">
        <v>1642</v>
      </c>
      <c r="X1055" s="161" t="s">
        <v>1642</v>
      </c>
      <c r="Y1055" s="145" t="s">
        <v>1642</v>
      </c>
      <c r="Z1055" s="49" t="s">
        <v>1642</v>
      </c>
      <c r="AA1055" s="49" t="s">
        <v>1642</v>
      </c>
      <c r="AB1055" s="49" t="s">
        <v>1642</v>
      </c>
      <c r="AC1055" s="54" t="s">
        <v>1642</v>
      </c>
      <c r="AD1055" s="48" t="s">
        <v>1642</v>
      </c>
      <c r="AE1055" s="48" t="s">
        <v>1642</v>
      </c>
      <c r="AF1055" s="163" t="s">
        <v>1642</v>
      </c>
    </row>
    <row r="1056" spans="1:32" ht="18" hidden="1" customHeight="1" x14ac:dyDescent="0.25">
      <c r="A1056" s="16" t="s">
        <v>1163</v>
      </c>
      <c r="B1056" s="17" t="s">
        <v>1642</v>
      </c>
      <c r="C1056" s="96" t="s">
        <v>1642</v>
      </c>
      <c r="D1056" s="21" t="s">
        <v>1642</v>
      </c>
      <c r="E1056" s="17" t="s">
        <v>1642</v>
      </c>
      <c r="F1056" s="17" t="s">
        <v>1642</v>
      </c>
      <c r="G1056" s="17" t="s">
        <v>1642</v>
      </c>
      <c r="H1056" s="97" t="s">
        <v>1642</v>
      </c>
      <c r="I1056" s="145" t="s">
        <v>1642</v>
      </c>
      <c r="J1056" s="49" t="s">
        <v>1642</v>
      </c>
      <c r="K1056" s="49" t="s">
        <v>1642</v>
      </c>
      <c r="L1056" s="49" t="s">
        <v>1642</v>
      </c>
      <c r="M1056" s="49" t="s">
        <v>1642</v>
      </c>
      <c r="N1056" s="49" t="s">
        <v>1642</v>
      </c>
      <c r="O1056" s="54" t="s">
        <v>1642</v>
      </c>
      <c r="P1056" s="160" t="s">
        <v>1642</v>
      </c>
      <c r="Q1056" s="151" t="s">
        <v>1642</v>
      </c>
      <c r="R1056" s="50" t="s">
        <v>1642</v>
      </c>
      <c r="S1056" s="50" t="s">
        <v>1642</v>
      </c>
      <c r="T1056" s="50" t="s">
        <v>1642</v>
      </c>
      <c r="U1056" s="50" t="s">
        <v>1642</v>
      </c>
      <c r="V1056" s="55" t="s">
        <v>1642</v>
      </c>
      <c r="W1056" s="50" t="s">
        <v>1642</v>
      </c>
      <c r="X1056" s="161" t="s">
        <v>1642</v>
      </c>
      <c r="Y1056" s="145" t="s">
        <v>1642</v>
      </c>
      <c r="Z1056" s="49" t="s">
        <v>1642</v>
      </c>
      <c r="AA1056" s="49" t="s">
        <v>1642</v>
      </c>
      <c r="AB1056" s="49" t="s">
        <v>1642</v>
      </c>
      <c r="AC1056" s="54" t="s">
        <v>1642</v>
      </c>
      <c r="AD1056" s="48" t="s">
        <v>1642</v>
      </c>
      <c r="AE1056" s="48" t="s">
        <v>1642</v>
      </c>
      <c r="AF1056" s="163" t="s">
        <v>1642</v>
      </c>
    </row>
    <row r="1057" spans="1:32" ht="18" hidden="1" customHeight="1" x14ac:dyDescent="0.25">
      <c r="A1057" s="16" t="s">
        <v>1164</v>
      </c>
      <c r="B1057" s="17" t="s">
        <v>1642</v>
      </c>
      <c r="C1057" s="96" t="s">
        <v>1642</v>
      </c>
      <c r="D1057" s="21" t="s">
        <v>1642</v>
      </c>
      <c r="E1057" s="17" t="s">
        <v>1642</v>
      </c>
      <c r="F1057" s="17" t="s">
        <v>1642</v>
      </c>
      <c r="G1057" s="17" t="s">
        <v>1642</v>
      </c>
      <c r="H1057" s="97" t="s">
        <v>1642</v>
      </c>
      <c r="I1057" s="145" t="s">
        <v>1642</v>
      </c>
      <c r="J1057" s="49" t="s">
        <v>1642</v>
      </c>
      <c r="K1057" s="49" t="s">
        <v>1642</v>
      </c>
      <c r="L1057" s="49" t="s">
        <v>1642</v>
      </c>
      <c r="M1057" s="49" t="s">
        <v>1642</v>
      </c>
      <c r="N1057" s="49" t="s">
        <v>1642</v>
      </c>
      <c r="O1057" s="54" t="s">
        <v>1642</v>
      </c>
      <c r="P1057" s="160" t="s">
        <v>1642</v>
      </c>
      <c r="Q1057" s="151" t="s">
        <v>1642</v>
      </c>
      <c r="R1057" s="50" t="s">
        <v>1642</v>
      </c>
      <c r="S1057" s="50" t="s">
        <v>1642</v>
      </c>
      <c r="T1057" s="50" t="s">
        <v>1642</v>
      </c>
      <c r="U1057" s="50" t="s">
        <v>1642</v>
      </c>
      <c r="V1057" s="55" t="s">
        <v>1642</v>
      </c>
      <c r="W1057" s="50" t="s">
        <v>1642</v>
      </c>
      <c r="X1057" s="161" t="s">
        <v>1642</v>
      </c>
      <c r="Y1057" s="145" t="s">
        <v>1642</v>
      </c>
      <c r="Z1057" s="49" t="s">
        <v>1642</v>
      </c>
      <c r="AA1057" s="49" t="s">
        <v>1642</v>
      </c>
      <c r="AB1057" s="49" t="s">
        <v>1642</v>
      </c>
      <c r="AC1057" s="54" t="s">
        <v>1642</v>
      </c>
      <c r="AD1057" s="48" t="s">
        <v>1642</v>
      </c>
      <c r="AE1057" s="48" t="s">
        <v>1642</v>
      </c>
      <c r="AF1057" s="163" t="s">
        <v>1642</v>
      </c>
    </row>
    <row r="1058" spans="1:32" ht="18" hidden="1" customHeight="1" x14ac:dyDescent="0.25">
      <c r="A1058" s="16" t="s">
        <v>1165</v>
      </c>
      <c r="B1058" s="17" t="s">
        <v>1642</v>
      </c>
      <c r="C1058" s="96" t="s">
        <v>1642</v>
      </c>
      <c r="D1058" s="21" t="s">
        <v>1642</v>
      </c>
      <c r="E1058" s="17" t="s">
        <v>1642</v>
      </c>
      <c r="F1058" s="17" t="s">
        <v>1642</v>
      </c>
      <c r="G1058" s="17" t="s">
        <v>1642</v>
      </c>
      <c r="H1058" s="97" t="s">
        <v>1642</v>
      </c>
      <c r="I1058" s="145" t="s">
        <v>1642</v>
      </c>
      <c r="J1058" s="49" t="s">
        <v>1642</v>
      </c>
      <c r="K1058" s="49" t="s">
        <v>1642</v>
      </c>
      <c r="L1058" s="49" t="s">
        <v>1642</v>
      </c>
      <c r="M1058" s="49" t="s">
        <v>1642</v>
      </c>
      <c r="N1058" s="49" t="s">
        <v>1642</v>
      </c>
      <c r="O1058" s="54" t="s">
        <v>1642</v>
      </c>
      <c r="P1058" s="160" t="s">
        <v>1642</v>
      </c>
      <c r="Q1058" s="151" t="s">
        <v>1642</v>
      </c>
      <c r="R1058" s="50" t="s">
        <v>1642</v>
      </c>
      <c r="S1058" s="50" t="s">
        <v>1642</v>
      </c>
      <c r="T1058" s="50" t="s">
        <v>1642</v>
      </c>
      <c r="U1058" s="50" t="s">
        <v>1642</v>
      </c>
      <c r="V1058" s="55" t="s">
        <v>1642</v>
      </c>
      <c r="W1058" s="50" t="s">
        <v>1642</v>
      </c>
      <c r="X1058" s="161" t="s">
        <v>1642</v>
      </c>
      <c r="Y1058" s="145" t="s">
        <v>1642</v>
      </c>
      <c r="Z1058" s="49" t="s">
        <v>1642</v>
      </c>
      <c r="AA1058" s="49" t="s">
        <v>1642</v>
      </c>
      <c r="AB1058" s="49" t="s">
        <v>1642</v>
      </c>
      <c r="AC1058" s="54" t="s">
        <v>1642</v>
      </c>
      <c r="AD1058" s="48" t="s">
        <v>1642</v>
      </c>
      <c r="AE1058" s="48" t="s">
        <v>1642</v>
      </c>
      <c r="AF1058" s="163" t="s">
        <v>1642</v>
      </c>
    </row>
    <row r="1059" spans="1:32" ht="18" hidden="1" customHeight="1" x14ac:dyDescent="0.25">
      <c r="A1059" s="16" t="s">
        <v>1166</v>
      </c>
      <c r="B1059" s="17" t="s">
        <v>1642</v>
      </c>
      <c r="C1059" s="96" t="s">
        <v>1642</v>
      </c>
      <c r="D1059" s="21" t="s">
        <v>1642</v>
      </c>
      <c r="E1059" s="17" t="s">
        <v>1642</v>
      </c>
      <c r="F1059" s="17" t="s">
        <v>1642</v>
      </c>
      <c r="G1059" s="17" t="s">
        <v>1642</v>
      </c>
      <c r="H1059" s="97" t="s">
        <v>1642</v>
      </c>
      <c r="I1059" s="145" t="s">
        <v>1642</v>
      </c>
      <c r="J1059" s="49" t="s">
        <v>1642</v>
      </c>
      <c r="K1059" s="49" t="s">
        <v>1642</v>
      </c>
      <c r="L1059" s="49" t="s">
        <v>1642</v>
      </c>
      <c r="M1059" s="49" t="s">
        <v>1642</v>
      </c>
      <c r="N1059" s="49" t="s">
        <v>1642</v>
      </c>
      <c r="O1059" s="54" t="s">
        <v>1642</v>
      </c>
      <c r="P1059" s="160" t="s">
        <v>1642</v>
      </c>
      <c r="Q1059" s="151" t="s">
        <v>1642</v>
      </c>
      <c r="R1059" s="50" t="s">
        <v>1642</v>
      </c>
      <c r="S1059" s="50" t="s">
        <v>1642</v>
      </c>
      <c r="T1059" s="50" t="s">
        <v>1642</v>
      </c>
      <c r="U1059" s="50" t="s">
        <v>1642</v>
      </c>
      <c r="V1059" s="55" t="s">
        <v>1642</v>
      </c>
      <c r="W1059" s="50" t="s">
        <v>1642</v>
      </c>
      <c r="X1059" s="161" t="s">
        <v>1642</v>
      </c>
      <c r="Y1059" s="145" t="s">
        <v>1642</v>
      </c>
      <c r="Z1059" s="49" t="s">
        <v>1642</v>
      </c>
      <c r="AA1059" s="49" t="s">
        <v>1642</v>
      </c>
      <c r="AB1059" s="49" t="s">
        <v>1642</v>
      </c>
      <c r="AC1059" s="54" t="s">
        <v>1642</v>
      </c>
      <c r="AD1059" s="48" t="s">
        <v>1642</v>
      </c>
      <c r="AE1059" s="48" t="s">
        <v>1642</v>
      </c>
      <c r="AF1059" s="163" t="s">
        <v>1642</v>
      </c>
    </row>
    <row r="1060" spans="1:32" ht="18" hidden="1" customHeight="1" x14ac:dyDescent="0.25">
      <c r="A1060" s="16" t="s">
        <v>1167</v>
      </c>
      <c r="B1060" s="17" t="s">
        <v>1642</v>
      </c>
      <c r="C1060" s="96" t="s">
        <v>1642</v>
      </c>
      <c r="D1060" s="21" t="s">
        <v>1642</v>
      </c>
      <c r="E1060" s="17" t="s">
        <v>1642</v>
      </c>
      <c r="F1060" s="17" t="s">
        <v>1642</v>
      </c>
      <c r="G1060" s="17" t="s">
        <v>1642</v>
      </c>
      <c r="H1060" s="97" t="s">
        <v>1642</v>
      </c>
      <c r="I1060" s="145" t="s">
        <v>1642</v>
      </c>
      <c r="J1060" s="49" t="s">
        <v>1642</v>
      </c>
      <c r="K1060" s="49" t="s">
        <v>1642</v>
      </c>
      <c r="L1060" s="49" t="s">
        <v>1642</v>
      </c>
      <c r="M1060" s="49" t="s">
        <v>1642</v>
      </c>
      <c r="N1060" s="49" t="s">
        <v>1642</v>
      </c>
      <c r="O1060" s="54" t="s">
        <v>1642</v>
      </c>
      <c r="P1060" s="160" t="s">
        <v>1642</v>
      </c>
      <c r="Q1060" s="151" t="s">
        <v>1642</v>
      </c>
      <c r="R1060" s="50" t="s">
        <v>1642</v>
      </c>
      <c r="S1060" s="50" t="s">
        <v>1642</v>
      </c>
      <c r="T1060" s="50" t="s">
        <v>1642</v>
      </c>
      <c r="U1060" s="50" t="s">
        <v>1642</v>
      </c>
      <c r="V1060" s="55" t="s">
        <v>1642</v>
      </c>
      <c r="W1060" s="50" t="s">
        <v>1642</v>
      </c>
      <c r="X1060" s="161" t="s">
        <v>1642</v>
      </c>
      <c r="Y1060" s="145" t="s">
        <v>1642</v>
      </c>
      <c r="Z1060" s="49" t="s">
        <v>1642</v>
      </c>
      <c r="AA1060" s="49" t="s">
        <v>1642</v>
      </c>
      <c r="AB1060" s="49" t="s">
        <v>1642</v>
      </c>
      <c r="AC1060" s="54" t="s">
        <v>1642</v>
      </c>
      <c r="AD1060" s="48" t="s">
        <v>1642</v>
      </c>
      <c r="AE1060" s="48" t="s">
        <v>1642</v>
      </c>
      <c r="AF1060" s="163" t="s">
        <v>1642</v>
      </c>
    </row>
    <row r="1061" spans="1:32" ht="18" hidden="1" customHeight="1" x14ac:dyDescent="0.25">
      <c r="A1061" s="16" t="s">
        <v>1168</v>
      </c>
      <c r="B1061" s="17" t="s">
        <v>1642</v>
      </c>
      <c r="C1061" s="96" t="s">
        <v>1642</v>
      </c>
      <c r="D1061" s="21" t="s">
        <v>1642</v>
      </c>
      <c r="E1061" s="17" t="s">
        <v>1642</v>
      </c>
      <c r="F1061" s="17" t="s">
        <v>1642</v>
      </c>
      <c r="G1061" s="17" t="s">
        <v>1642</v>
      </c>
      <c r="H1061" s="97" t="s">
        <v>1642</v>
      </c>
      <c r="I1061" s="145" t="s">
        <v>1642</v>
      </c>
      <c r="J1061" s="49" t="s">
        <v>1642</v>
      </c>
      <c r="K1061" s="49" t="s">
        <v>1642</v>
      </c>
      <c r="L1061" s="49" t="s">
        <v>1642</v>
      </c>
      <c r="M1061" s="49" t="s">
        <v>1642</v>
      </c>
      <c r="N1061" s="49" t="s">
        <v>1642</v>
      </c>
      <c r="O1061" s="54" t="s">
        <v>1642</v>
      </c>
      <c r="P1061" s="160" t="s">
        <v>1642</v>
      </c>
      <c r="Q1061" s="151" t="s">
        <v>1642</v>
      </c>
      <c r="R1061" s="50" t="s">
        <v>1642</v>
      </c>
      <c r="S1061" s="50" t="s">
        <v>1642</v>
      </c>
      <c r="T1061" s="50" t="s">
        <v>1642</v>
      </c>
      <c r="U1061" s="50" t="s">
        <v>1642</v>
      </c>
      <c r="V1061" s="55" t="s">
        <v>1642</v>
      </c>
      <c r="W1061" s="50" t="s">
        <v>1642</v>
      </c>
      <c r="X1061" s="161" t="s">
        <v>1642</v>
      </c>
      <c r="Y1061" s="145" t="s">
        <v>1642</v>
      </c>
      <c r="Z1061" s="49" t="s">
        <v>1642</v>
      </c>
      <c r="AA1061" s="49" t="s">
        <v>1642</v>
      </c>
      <c r="AB1061" s="49" t="s">
        <v>1642</v>
      </c>
      <c r="AC1061" s="54" t="s">
        <v>1642</v>
      </c>
      <c r="AD1061" s="48" t="s">
        <v>1642</v>
      </c>
      <c r="AE1061" s="48" t="s">
        <v>1642</v>
      </c>
      <c r="AF1061" s="163" t="s">
        <v>1642</v>
      </c>
    </row>
    <row r="1062" spans="1:32" ht="18" hidden="1" customHeight="1" x14ac:dyDescent="0.25">
      <c r="A1062" s="16" t="s">
        <v>1169</v>
      </c>
      <c r="B1062" s="17" t="s">
        <v>1642</v>
      </c>
      <c r="C1062" s="96" t="s">
        <v>1642</v>
      </c>
      <c r="D1062" s="21" t="s">
        <v>1642</v>
      </c>
      <c r="E1062" s="17" t="s">
        <v>1642</v>
      </c>
      <c r="F1062" s="17" t="s">
        <v>1642</v>
      </c>
      <c r="G1062" s="17" t="s">
        <v>1642</v>
      </c>
      <c r="H1062" s="97" t="s">
        <v>1642</v>
      </c>
      <c r="I1062" s="145" t="s">
        <v>1642</v>
      </c>
      <c r="J1062" s="49" t="s">
        <v>1642</v>
      </c>
      <c r="K1062" s="49" t="s">
        <v>1642</v>
      </c>
      <c r="L1062" s="49" t="s">
        <v>1642</v>
      </c>
      <c r="M1062" s="49" t="s">
        <v>1642</v>
      </c>
      <c r="N1062" s="49" t="s">
        <v>1642</v>
      </c>
      <c r="O1062" s="54" t="s">
        <v>1642</v>
      </c>
      <c r="P1062" s="160" t="s">
        <v>1642</v>
      </c>
      <c r="Q1062" s="151" t="s">
        <v>1642</v>
      </c>
      <c r="R1062" s="50" t="s">
        <v>1642</v>
      </c>
      <c r="S1062" s="50" t="s">
        <v>1642</v>
      </c>
      <c r="T1062" s="50" t="s">
        <v>1642</v>
      </c>
      <c r="U1062" s="50" t="s">
        <v>1642</v>
      </c>
      <c r="V1062" s="55" t="s">
        <v>1642</v>
      </c>
      <c r="W1062" s="50" t="s">
        <v>1642</v>
      </c>
      <c r="X1062" s="161" t="s">
        <v>1642</v>
      </c>
      <c r="Y1062" s="145" t="s">
        <v>1642</v>
      </c>
      <c r="Z1062" s="49" t="s">
        <v>1642</v>
      </c>
      <c r="AA1062" s="49" t="s">
        <v>1642</v>
      </c>
      <c r="AB1062" s="49" t="s">
        <v>1642</v>
      </c>
      <c r="AC1062" s="54" t="s">
        <v>1642</v>
      </c>
      <c r="AD1062" s="48" t="s">
        <v>1642</v>
      </c>
      <c r="AE1062" s="48" t="s">
        <v>1642</v>
      </c>
      <c r="AF1062" s="163" t="s">
        <v>1642</v>
      </c>
    </row>
    <row r="1063" spans="1:32" ht="18" hidden="1" customHeight="1" x14ac:dyDescent="0.25">
      <c r="A1063" s="16" t="s">
        <v>1170</v>
      </c>
      <c r="B1063" s="17" t="s">
        <v>1642</v>
      </c>
      <c r="C1063" s="96" t="s">
        <v>1642</v>
      </c>
      <c r="D1063" s="21" t="s">
        <v>1642</v>
      </c>
      <c r="E1063" s="17" t="s">
        <v>1642</v>
      </c>
      <c r="F1063" s="17" t="s">
        <v>1642</v>
      </c>
      <c r="G1063" s="17" t="s">
        <v>1642</v>
      </c>
      <c r="H1063" s="97" t="s">
        <v>1642</v>
      </c>
      <c r="I1063" s="145" t="s">
        <v>1642</v>
      </c>
      <c r="J1063" s="49" t="s">
        <v>1642</v>
      </c>
      <c r="K1063" s="49" t="s">
        <v>1642</v>
      </c>
      <c r="L1063" s="49" t="s">
        <v>1642</v>
      </c>
      <c r="M1063" s="49" t="s">
        <v>1642</v>
      </c>
      <c r="N1063" s="49" t="s">
        <v>1642</v>
      </c>
      <c r="O1063" s="54" t="s">
        <v>1642</v>
      </c>
      <c r="P1063" s="160" t="s">
        <v>1642</v>
      </c>
      <c r="Q1063" s="151" t="s">
        <v>1642</v>
      </c>
      <c r="R1063" s="50" t="s">
        <v>1642</v>
      </c>
      <c r="S1063" s="50" t="s">
        <v>1642</v>
      </c>
      <c r="T1063" s="50" t="s">
        <v>1642</v>
      </c>
      <c r="U1063" s="50" t="s">
        <v>1642</v>
      </c>
      <c r="V1063" s="55" t="s">
        <v>1642</v>
      </c>
      <c r="W1063" s="50" t="s">
        <v>1642</v>
      </c>
      <c r="X1063" s="161" t="s">
        <v>1642</v>
      </c>
      <c r="Y1063" s="145" t="s">
        <v>1642</v>
      </c>
      <c r="Z1063" s="49" t="s">
        <v>1642</v>
      </c>
      <c r="AA1063" s="49" t="s">
        <v>1642</v>
      </c>
      <c r="AB1063" s="49" t="s">
        <v>1642</v>
      </c>
      <c r="AC1063" s="54" t="s">
        <v>1642</v>
      </c>
      <c r="AD1063" s="48" t="s">
        <v>1642</v>
      </c>
      <c r="AE1063" s="48" t="s">
        <v>1642</v>
      </c>
      <c r="AF1063" s="163" t="s">
        <v>1642</v>
      </c>
    </row>
    <row r="1064" spans="1:32" ht="18" hidden="1" customHeight="1" x14ac:dyDescent="0.25">
      <c r="A1064" s="16" t="s">
        <v>1171</v>
      </c>
      <c r="B1064" s="17" t="s">
        <v>1642</v>
      </c>
      <c r="C1064" s="96" t="s">
        <v>1642</v>
      </c>
      <c r="D1064" s="21" t="s">
        <v>1642</v>
      </c>
      <c r="E1064" s="17" t="s">
        <v>1642</v>
      </c>
      <c r="F1064" s="17" t="s">
        <v>1642</v>
      </c>
      <c r="G1064" s="17" t="s">
        <v>1642</v>
      </c>
      <c r="H1064" s="97" t="s">
        <v>1642</v>
      </c>
      <c r="I1064" s="145" t="s">
        <v>1642</v>
      </c>
      <c r="J1064" s="49" t="s">
        <v>1642</v>
      </c>
      <c r="K1064" s="49" t="s">
        <v>1642</v>
      </c>
      <c r="L1064" s="49" t="s">
        <v>1642</v>
      </c>
      <c r="M1064" s="49" t="s">
        <v>1642</v>
      </c>
      <c r="N1064" s="49" t="s">
        <v>1642</v>
      </c>
      <c r="O1064" s="54" t="s">
        <v>1642</v>
      </c>
      <c r="P1064" s="160" t="s">
        <v>1642</v>
      </c>
      <c r="Q1064" s="151" t="s">
        <v>1642</v>
      </c>
      <c r="R1064" s="50" t="s">
        <v>1642</v>
      </c>
      <c r="S1064" s="50" t="s">
        <v>1642</v>
      </c>
      <c r="T1064" s="50" t="s">
        <v>1642</v>
      </c>
      <c r="U1064" s="50" t="s">
        <v>1642</v>
      </c>
      <c r="V1064" s="55" t="s">
        <v>1642</v>
      </c>
      <c r="W1064" s="50" t="s">
        <v>1642</v>
      </c>
      <c r="X1064" s="161" t="s">
        <v>1642</v>
      </c>
      <c r="Y1064" s="145" t="s">
        <v>1642</v>
      </c>
      <c r="Z1064" s="49" t="s">
        <v>1642</v>
      </c>
      <c r="AA1064" s="49" t="s">
        <v>1642</v>
      </c>
      <c r="AB1064" s="49" t="s">
        <v>1642</v>
      </c>
      <c r="AC1064" s="54" t="s">
        <v>1642</v>
      </c>
      <c r="AD1064" s="48" t="s">
        <v>1642</v>
      </c>
      <c r="AE1064" s="48" t="s">
        <v>1642</v>
      </c>
      <c r="AF1064" s="163" t="s">
        <v>1642</v>
      </c>
    </row>
    <row r="1065" spans="1:32" ht="18" hidden="1" customHeight="1" x14ac:dyDescent="0.25">
      <c r="A1065" s="16" t="s">
        <v>1172</v>
      </c>
      <c r="B1065" s="17" t="s">
        <v>1642</v>
      </c>
      <c r="C1065" s="96" t="s">
        <v>1642</v>
      </c>
      <c r="D1065" s="21" t="s">
        <v>1642</v>
      </c>
      <c r="E1065" s="17" t="s">
        <v>1642</v>
      </c>
      <c r="F1065" s="17" t="s">
        <v>1642</v>
      </c>
      <c r="G1065" s="17" t="s">
        <v>1642</v>
      </c>
      <c r="H1065" s="97" t="s">
        <v>1642</v>
      </c>
      <c r="I1065" s="145" t="s">
        <v>1642</v>
      </c>
      <c r="J1065" s="49" t="s">
        <v>1642</v>
      </c>
      <c r="K1065" s="49" t="s">
        <v>1642</v>
      </c>
      <c r="L1065" s="49" t="s">
        <v>1642</v>
      </c>
      <c r="M1065" s="49" t="s">
        <v>1642</v>
      </c>
      <c r="N1065" s="49" t="s">
        <v>1642</v>
      </c>
      <c r="O1065" s="54" t="s">
        <v>1642</v>
      </c>
      <c r="P1065" s="160" t="s">
        <v>1642</v>
      </c>
      <c r="Q1065" s="151" t="s">
        <v>1642</v>
      </c>
      <c r="R1065" s="50" t="s">
        <v>1642</v>
      </c>
      <c r="S1065" s="50" t="s">
        <v>1642</v>
      </c>
      <c r="T1065" s="50" t="s">
        <v>1642</v>
      </c>
      <c r="U1065" s="50" t="s">
        <v>1642</v>
      </c>
      <c r="V1065" s="55" t="s">
        <v>1642</v>
      </c>
      <c r="W1065" s="50" t="s">
        <v>1642</v>
      </c>
      <c r="X1065" s="161" t="s">
        <v>1642</v>
      </c>
      <c r="Y1065" s="145" t="s">
        <v>1642</v>
      </c>
      <c r="Z1065" s="49" t="s">
        <v>1642</v>
      </c>
      <c r="AA1065" s="49" t="s">
        <v>1642</v>
      </c>
      <c r="AB1065" s="49" t="s">
        <v>1642</v>
      </c>
      <c r="AC1065" s="54" t="s">
        <v>1642</v>
      </c>
      <c r="AD1065" s="48" t="s">
        <v>1642</v>
      </c>
      <c r="AE1065" s="48" t="s">
        <v>1642</v>
      </c>
      <c r="AF1065" s="163" t="s">
        <v>1642</v>
      </c>
    </row>
    <row r="1066" spans="1:32" ht="18" hidden="1" customHeight="1" x14ac:dyDescent="0.25">
      <c r="A1066" s="16" t="s">
        <v>1173</v>
      </c>
      <c r="B1066" s="17" t="s">
        <v>1642</v>
      </c>
      <c r="C1066" s="96" t="s">
        <v>1642</v>
      </c>
      <c r="D1066" s="21" t="s">
        <v>1642</v>
      </c>
      <c r="E1066" s="17" t="s">
        <v>1642</v>
      </c>
      <c r="F1066" s="17" t="s">
        <v>1642</v>
      </c>
      <c r="G1066" s="17" t="s">
        <v>1642</v>
      </c>
      <c r="H1066" s="97" t="s">
        <v>1642</v>
      </c>
      <c r="I1066" s="145" t="s">
        <v>1642</v>
      </c>
      <c r="J1066" s="49" t="s">
        <v>1642</v>
      </c>
      <c r="K1066" s="49" t="s">
        <v>1642</v>
      </c>
      <c r="L1066" s="49" t="s">
        <v>1642</v>
      </c>
      <c r="M1066" s="49" t="s">
        <v>1642</v>
      </c>
      <c r="N1066" s="49" t="s">
        <v>1642</v>
      </c>
      <c r="O1066" s="54" t="s">
        <v>1642</v>
      </c>
      <c r="P1066" s="160" t="s">
        <v>1642</v>
      </c>
      <c r="Q1066" s="151" t="s">
        <v>1642</v>
      </c>
      <c r="R1066" s="50" t="s">
        <v>1642</v>
      </c>
      <c r="S1066" s="50" t="s">
        <v>1642</v>
      </c>
      <c r="T1066" s="50" t="s">
        <v>1642</v>
      </c>
      <c r="U1066" s="50" t="s">
        <v>1642</v>
      </c>
      <c r="V1066" s="55" t="s">
        <v>1642</v>
      </c>
      <c r="W1066" s="50" t="s">
        <v>1642</v>
      </c>
      <c r="X1066" s="161" t="s">
        <v>1642</v>
      </c>
      <c r="Y1066" s="145" t="s">
        <v>1642</v>
      </c>
      <c r="Z1066" s="49" t="s">
        <v>1642</v>
      </c>
      <c r="AA1066" s="49" t="s">
        <v>1642</v>
      </c>
      <c r="AB1066" s="49" t="s">
        <v>1642</v>
      </c>
      <c r="AC1066" s="54" t="s">
        <v>1642</v>
      </c>
      <c r="AD1066" s="48" t="s">
        <v>1642</v>
      </c>
      <c r="AE1066" s="48" t="s">
        <v>1642</v>
      </c>
      <c r="AF1066" s="163" t="s">
        <v>1642</v>
      </c>
    </row>
    <row r="1067" spans="1:32" s="9" customFormat="1" ht="18" customHeight="1" x14ac:dyDescent="0.25">
      <c r="A1067" s="98"/>
      <c r="B1067" s="98"/>
      <c r="C1067" s="98"/>
      <c r="D1067" s="99"/>
      <c r="E1067" s="98"/>
      <c r="F1067" s="98"/>
      <c r="G1067" s="98"/>
      <c r="H1067" s="98"/>
      <c r="I1067" s="100"/>
      <c r="J1067" s="100"/>
      <c r="K1067" s="100"/>
      <c r="L1067" s="100"/>
      <c r="M1067" s="101"/>
      <c r="N1067" s="100"/>
      <c r="O1067" s="102"/>
      <c r="P1067" s="101"/>
      <c r="Q1067" s="100"/>
      <c r="R1067" s="100"/>
      <c r="S1067" s="100"/>
      <c r="T1067" s="101"/>
      <c r="U1067" s="100"/>
      <c r="V1067" s="102"/>
      <c r="W1067" s="100"/>
      <c r="X1067" s="101"/>
      <c r="Y1067" s="100"/>
      <c r="Z1067" s="100"/>
      <c r="AA1067" s="101"/>
      <c r="AB1067" s="100"/>
      <c r="AC1067" s="102"/>
      <c r="AD1067" s="154"/>
      <c r="AE1067" s="154"/>
      <c r="AF1067" s="164"/>
    </row>
    <row r="1068" spans="1:32" s="9" customFormat="1" ht="18" customHeight="1" x14ac:dyDescent="0.25">
      <c r="A1068" s="22"/>
      <c r="B1068" s="22"/>
      <c r="C1068" s="22"/>
      <c r="D1068" s="24"/>
      <c r="E1068" s="22"/>
      <c r="F1068" s="22"/>
      <c r="G1068" s="22"/>
      <c r="H1068" s="22"/>
      <c r="I1068" s="20"/>
      <c r="J1068" s="20"/>
      <c r="K1068" s="20"/>
      <c r="L1068" s="20"/>
      <c r="M1068" s="43"/>
      <c r="N1068" s="20"/>
      <c r="O1068" s="25"/>
      <c r="P1068" s="43"/>
      <c r="Q1068" s="20"/>
      <c r="R1068" s="20"/>
      <c r="S1068" s="20"/>
      <c r="T1068" s="43"/>
      <c r="U1068" s="20"/>
      <c r="V1068" s="25"/>
      <c r="W1068" s="20"/>
      <c r="X1068" s="43"/>
      <c r="Y1068" s="20"/>
      <c r="Z1068" s="20"/>
      <c r="AA1068" s="43"/>
      <c r="AB1068" s="20"/>
      <c r="AC1068" s="25"/>
      <c r="AF1068" s="165"/>
    </row>
    <row r="1069" spans="1:32" s="9" customFormat="1" ht="18" customHeight="1" x14ac:dyDescent="0.25">
      <c r="A1069" s="22"/>
      <c r="B1069" s="22"/>
      <c r="C1069" s="22"/>
      <c r="D1069" s="24"/>
      <c r="E1069" s="22"/>
      <c r="F1069" s="22"/>
      <c r="G1069" s="22"/>
      <c r="H1069" s="22"/>
      <c r="I1069" s="20"/>
      <c r="J1069" s="20"/>
      <c r="K1069" s="20"/>
      <c r="L1069" s="20"/>
      <c r="M1069" s="43"/>
      <c r="N1069" s="20"/>
      <c r="O1069" s="25"/>
      <c r="P1069" s="43"/>
      <c r="Q1069" s="20"/>
      <c r="R1069" s="20"/>
      <c r="S1069" s="20"/>
      <c r="T1069" s="43"/>
      <c r="U1069" s="20"/>
      <c r="V1069" s="25"/>
      <c r="W1069" s="20"/>
      <c r="X1069" s="43"/>
      <c r="Y1069" s="20"/>
      <c r="Z1069" s="20"/>
      <c r="AA1069" s="43"/>
      <c r="AB1069" s="20"/>
      <c r="AC1069" s="25"/>
      <c r="AF1069" s="165"/>
    </row>
    <row r="1070" spans="1:32" s="9" customFormat="1" ht="18" customHeight="1" x14ac:dyDescent="0.25">
      <c r="A1070" s="22"/>
      <c r="B1070" s="22"/>
      <c r="C1070" s="22"/>
      <c r="D1070" s="24"/>
      <c r="E1070" s="22"/>
      <c r="F1070" s="22"/>
      <c r="G1070" s="22"/>
      <c r="H1070" s="22"/>
      <c r="I1070" s="20"/>
      <c r="J1070" s="20"/>
      <c r="K1070" s="20"/>
      <c r="L1070" s="20"/>
      <c r="M1070" s="43"/>
      <c r="N1070" s="20"/>
      <c r="O1070" s="25"/>
      <c r="P1070" s="43"/>
      <c r="Q1070" s="20"/>
      <c r="R1070" s="20"/>
      <c r="S1070" s="20"/>
      <c r="T1070" s="43"/>
      <c r="U1070" s="20"/>
      <c r="V1070" s="25"/>
      <c r="W1070" s="20"/>
      <c r="X1070" s="43"/>
      <c r="Y1070" s="20"/>
      <c r="Z1070" s="20"/>
      <c r="AA1070" s="43"/>
      <c r="AB1070" s="20"/>
      <c r="AC1070" s="25"/>
      <c r="AF1070" s="165"/>
    </row>
    <row r="1071" spans="1:32" s="9" customFormat="1" ht="18" customHeight="1" x14ac:dyDescent="0.25">
      <c r="A1071" s="22"/>
      <c r="B1071" s="22"/>
      <c r="C1071" s="22"/>
      <c r="D1071" s="24"/>
      <c r="E1071" s="22"/>
      <c r="F1071" s="22"/>
      <c r="G1071" s="22"/>
      <c r="H1071" s="22"/>
      <c r="I1071" s="20"/>
      <c r="J1071" s="20"/>
      <c r="K1071" s="20"/>
      <c r="L1071" s="20"/>
      <c r="M1071" s="43"/>
      <c r="N1071" s="20"/>
      <c r="O1071" s="25"/>
      <c r="P1071" s="43"/>
      <c r="Q1071" s="20"/>
      <c r="R1071" s="20"/>
      <c r="S1071" s="20"/>
      <c r="T1071" s="43"/>
      <c r="U1071" s="20"/>
      <c r="V1071" s="25"/>
      <c r="W1071" s="20"/>
      <c r="X1071" s="43"/>
      <c r="Y1071" s="20"/>
      <c r="Z1071" s="20"/>
      <c r="AA1071" s="43"/>
      <c r="AB1071" s="20"/>
      <c r="AC1071" s="25"/>
      <c r="AF1071" s="165"/>
    </row>
    <row r="1072" spans="1:32" s="9" customFormat="1" ht="21" customHeight="1" x14ac:dyDescent="0.25">
      <c r="A1072" s="22"/>
      <c r="B1072" s="22"/>
      <c r="C1072" s="22"/>
      <c r="D1072" s="24"/>
      <c r="E1072" s="22"/>
      <c r="F1072" s="22"/>
      <c r="G1072" s="22"/>
      <c r="H1072" s="22"/>
      <c r="I1072" s="20"/>
      <c r="J1072" s="20"/>
      <c r="K1072" s="20"/>
      <c r="L1072" s="20"/>
      <c r="M1072" s="43"/>
      <c r="N1072" s="20"/>
      <c r="O1072" s="25"/>
      <c r="P1072" s="43"/>
      <c r="Q1072" s="20"/>
      <c r="R1072" s="20"/>
      <c r="S1072" s="20"/>
      <c r="T1072" s="43"/>
      <c r="U1072" s="20"/>
      <c r="V1072" s="25"/>
      <c r="W1072" s="20"/>
      <c r="X1072" s="43"/>
      <c r="Y1072" s="20"/>
      <c r="Z1072" s="20"/>
      <c r="AA1072" s="43"/>
      <c r="AB1072" s="20"/>
      <c r="AC1072" s="25"/>
      <c r="AF1072" s="165"/>
    </row>
    <row r="1073" spans="1:32" s="9" customFormat="1" ht="21" customHeight="1" x14ac:dyDescent="0.25">
      <c r="A1073" s="22"/>
      <c r="B1073" s="22"/>
      <c r="C1073" s="22"/>
      <c r="D1073" s="24"/>
      <c r="E1073" s="22"/>
      <c r="F1073" s="22"/>
      <c r="G1073" s="22"/>
      <c r="H1073" s="22"/>
      <c r="I1073" s="20"/>
      <c r="J1073" s="20"/>
      <c r="K1073" s="20"/>
      <c r="L1073" s="20"/>
      <c r="M1073" s="43"/>
      <c r="N1073" s="20"/>
      <c r="O1073" s="25"/>
      <c r="P1073" s="43"/>
      <c r="Q1073" s="20"/>
      <c r="R1073" s="20"/>
      <c r="S1073" s="20"/>
      <c r="T1073" s="43"/>
      <c r="U1073" s="20"/>
      <c r="V1073" s="25"/>
      <c r="W1073" s="20"/>
      <c r="X1073" s="43"/>
      <c r="Y1073" s="20"/>
      <c r="Z1073" s="20"/>
      <c r="AA1073" s="43"/>
      <c r="AB1073" s="20"/>
      <c r="AC1073" s="25"/>
      <c r="AF1073" s="165"/>
    </row>
    <row r="1074" spans="1:32" s="9" customFormat="1" ht="21" customHeight="1" x14ac:dyDescent="0.25">
      <c r="A1074" s="22"/>
      <c r="B1074" s="22"/>
      <c r="C1074" s="22"/>
      <c r="D1074" s="24"/>
      <c r="E1074" s="22"/>
      <c r="F1074" s="22"/>
      <c r="G1074" s="22"/>
      <c r="H1074" s="22"/>
      <c r="I1074" s="20"/>
      <c r="J1074" s="20"/>
      <c r="K1074" s="20"/>
      <c r="L1074" s="20"/>
      <c r="M1074" s="43"/>
      <c r="N1074" s="20"/>
      <c r="O1074" s="25"/>
      <c r="P1074" s="43"/>
      <c r="Q1074" s="20"/>
      <c r="R1074" s="20"/>
      <c r="S1074" s="20"/>
      <c r="T1074" s="43"/>
      <c r="U1074" s="20"/>
      <c r="V1074" s="25"/>
      <c r="W1074" s="20"/>
      <c r="X1074" s="43"/>
      <c r="Y1074" s="20"/>
      <c r="Z1074" s="20"/>
      <c r="AA1074" s="43"/>
      <c r="AB1074" s="20"/>
      <c r="AC1074" s="25"/>
      <c r="AF1074" s="165"/>
    </row>
    <row r="1075" spans="1:32" s="9" customFormat="1" ht="21" customHeight="1" x14ac:dyDescent="0.25">
      <c r="A1075" s="22"/>
      <c r="B1075" s="22"/>
      <c r="C1075" s="22"/>
      <c r="D1075" s="24"/>
      <c r="E1075" s="22"/>
      <c r="F1075" s="22"/>
      <c r="G1075" s="22"/>
      <c r="H1075" s="22"/>
      <c r="I1075" s="20"/>
      <c r="J1075" s="20"/>
      <c r="K1075" s="20"/>
      <c r="L1075" s="20"/>
      <c r="M1075" s="43"/>
      <c r="N1075" s="20"/>
      <c r="O1075" s="25"/>
      <c r="P1075" s="43"/>
      <c r="Q1075" s="20"/>
      <c r="R1075" s="20"/>
      <c r="S1075" s="20"/>
      <c r="T1075" s="43"/>
      <c r="U1075" s="20"/>
      <c r="V1075" s="25"/>
      <c r="W1075" s="20"/>
      <c r="X1075" s="43"/>
      <c r="Y1075" s="20"/>
      <c r="Z1075" s="20"/>
      <c r="AA1075" s="43"/>
      <c r="AB1075" s="20"/>
      <c r="AC1075" s="25"/>
      <c r="AF1075" s="165"/>
    </row>
    <row r="1076" spans="1:32" s="9" customFormat="1" ht="21" customHeight="1" x14ac:dyDescent="0.25">
      <c r="A1076" s="22"/>
      <c r="B1076" s="22"/>
      <c r="C1076" s="22"/>
      <c r="D1076" s="24"/>
      <c r="E1076" s="22"/>
      <c r="F1076" s="22"/>
      <c r="G1076" s="22"/>
      <c r="H1076" s="22"/>
      <c r="I1076" s="20"/>
      <c r="J1076" s="20"/>
      <c r="K1076" s="20"/>
      <c r="L1076" s="20"/>
      <c r="M1076" s="43"/>
      <c r="N1076" s="20"/>
      <c r="O1076" s="25"/>
      <c r="P1076" s="43"/>
      <c r="Q1076" s="20"/>
      <c r="R1076" s="20"/>
      <c r="S1076" s="20"/>
      <c r="T1076" s="43"/>
      <c r="U1076" s="20"/>
      <c r="V1076" s="25"/>
      <c r="W1076" s="20"/>
      <c r="X1076" s="43"/>
      <c r="Y1076" s="20"/>
      <c r="Z1076" s="20"/>
      <c r="AA1076" s="43"/>
      <c r="AB1076" s="20"/>
      <c r="AC1076" s="25"/>
      <c r="AF1076" s="165"/>
    </row>
    <row r="1077" spans="1:32" s="9" customFormat="1" ht="21" customHeight="1" x14ac:dyDescent="0.25">
      <c r="A1077" s="22"/>
      <c r="B1077" s="22"/>
      <c r="C1077" s="22"/>
      <c r="D1077" s="24"/>
      <c r="E1077" s="22"/>
      <c r="F1077" s="22"/>
      <c r="G1077" s="22"/>
      <c r="H1077" s="22"/>
      <c r="I1077" s="20"/>
      <c r="J1077" s="20"/>
      <c r="K1077" s="20"/>
      <c r="L1077" s="20"/>
      <c r="M1077" s="43"/>
      <c r="N1077" s="20"/>
      <c r="O1077" s="25"/>
      <c r="P1077" s="43"/>
      <c r="Q1077" s="20"/>
      <c r="R1077" s="20"/>
      <c r="S1077" s="20"/>
      <c r="T1077" s="43"/>
      <c r="U1077" s="20"/>
      <c r="V1077" s="25"/>
      <c r="W1077" s="20"/>
      <c r="X1077" s="43"/>
      <c r="Y1077" s="20"/>
      <c r="Z1077" s="20"/>
      <c r="AA1077" s="43"/>
      <c r="AB1077" s="20"/>
      <c r="AC1077" s="25"/>
      <c r="AF1077" s="165"/>
    </row>
    <row r="1078" spans="1:32" s="9" customFormat="1" ht="21" customHeight="1" x14ac:dyDescent="0.25">
      <c r="A1078" s="22"/>
      <c r="B1078" s="22"/>
      <c r="C1078" s="22"/>
      <c r="D1078" s="24"/>
      <c r="E1078" s="22"/>
      <c r="F1078" s="22"/>
      <c r="G1078" s="22"/>
      <c r="H1078" s="22"/>
      <c r="I1078" s="20"/>
      <c r="J1078" s="20"/>
      <c r="K1078" s="20"/>
      <c r="L1078" s="20"/>
      <c r="M1078" s="43"/>
      <c r="N1078" s="20"/>
      <c r="O1078" s="25"/>
      <c r="P1078" s="43"/>
      <c r="Q1078" s="20"/>
      <c r="R1078" s="20"/>
      <c r="S1078" s="20"/>
      <c r="T1078" s="43"/>
      <c r="U1078" s="20"/>
      <c r="V1078" s="25"/>
      <c r="W1078" s="20"/>
      <c r="X1078" s="43"/>
      <c r="Y1078" s="20"/>
      <c r="Z1078" s="20"/>
      <c r="AA1078" s="43"/>
      <c r="AB1078" s="20"/>
      <c r="AC1078" s="25"/>
      <c r="AF1078" s="165"/>
    </row>
    <row r="1079" spans="1:32" s="9" customFormat="1" ht="21" customHeight="1" x14ac:dyDescent="0.25">
      <c r="A1079" s="22"/>
      <c r="B1079" s="22"/>
      <c r="C1079" s="22"/>
      <c r="D1079" s="24"/>
      <c r="E1079" s="22"/>
      <c r="F1079" s="22"/>
      <c r="G1079" s="22"/>
      <c r="H1079" s="22"/>
      <c r="I1079" s="20"/>
      <c r="J1079" s="20"/>
      <c r="K1079" s="20"/>
      <c r="L1079" s="20"/>
      <c r="M1079" s="43"/>
      <c r="N1079" s="20"/>
      <c r="O1079" s="25"/>
      <c r="P1079" s="43"/>
      <c r="Q1079" s="20"/>
      <c r="R1079" s="20"/>
      <c r="S1079" s="20"/>
      <c r="T1079" s="43"/>
      <c r="U1079" s="20"/>
      <c r="V1079" s="25"/>
      <c r="W1079" s="20"/>
      <c r="X1079" s="43"/>
      <c r="Y1079" s="20"/>
      <c r="Z1079" s="20"/>
      <c r="AA1079" s="43"/>
      <c r="AB1079" s="20"/>
      <c r="AC1079" s="25"/>
      <c r="AF1079" s="165"/>
    </row>
    <row r="1080" spans="1:32" s="9" customFormat="1" ht="21" customHeight="1" x14ac:dyDescent="0.25">
      <c r="A1080" s="22"/>
      <c r="B1080" s="22"/>
      <c r="C1080" s="22"/>
      <c r="D1080" s="24"/>
      <c r="E1080" s="22"/>
      <c r="F1080" s="22"/>
      <c r="G1080" s="22"/>
      <c r="H1080" s="22"/>
      <c r="I1080" s="20"/>
      <c r="J1080" s="20"/>
      <c r="K1080" s="20"/>
      <c r="L1080" s="20"/>
      <c r="M1080" s="43"/>
      <c r="N1080" s="20"/>
      <c r="O1080" s="25"/>
      <c r="P1080" s="43"/>
      <c r="Q1080" s="20"/>
      <c r="R1080" s="20"/>
      <c r="S1080" s="20"/>
      <c r="T1080" s="43"/>
      <c r="U1080" s="20"/>
      <c r="V1080" s="25"/>
      <c r="W1080" s="20"/>
      <c r="X1080" s="43"/>
      <c r="Y1080" s="20"/>
      <c r="Z1080" s="20"/>
      <c r="AA1080" s="43"/>
      <c r="AB1080" s="20"/>
      <c r="AC1080" s="25"/>
      <c r="AF1080" s="165"/>
    </row>
    <row r="1081" spans="1:32" s="9" customFormat="1" ht="21" customHeight="1" x14ac:dyDescent="0.25">
      <c r="A1081" s="22"/>
      <c r="B1081" s="22"/>
      <c r="C1081" s="22"/>
      <c r="D1081" s="24"/>
      <c r="E1081" s="22"/>
      <c r="F1081" s="22"/>
      <c r="G1081" s="22"/>
      <c r="H1081" s="22"/>
      <c r="I1081" s="20"/>
      <c r="J1081" s="20"/>
      <c r="K1081" s="20"/>
      <c r="L1081" s="20"/>
      <c r="M1081" s="43"/>
      <c r="N1081" s="20"/>
      <c r="O1081" s="25"/>
      <c r="P1081" s="43"/>
      <c r="Q1081" s="20"/>
      <c r="R1081" s="20"/>
      <c r="S1081" s="20"/>
      <c r="T1081" s="43"/>
      <c r="U1081" s="20"/>
      <c r="V1081" s="25"/>
      <c r="W1081" s="20"/>
      <c r="X1081" s="43"/>
      <c r="Y1081" s="20"/>
      <c r="Z1081" s="20"/>
      <c r="AA1081" s="43"/>
      <c r="AB1081" s="20"/>
      <c r="AC1081" s="25"/>
      <c r="AF1081" s="165"/>
    </row>
    <row r="1082" spans="1:32" s="9" customFormat="1" ht="21" customHeight="1" x14ac:dyDescent="0.25">
      <c r="A1082" s="22"/>
      <c r="B1082" s="22"/>
      <c r="C1082" s="22"/>
      <c r="D1082" s="24"/>
      <c r="E1082" s="22"/>
      <c r="F1082" s="22"/>
      <c r="G1082" s="22"/>
      <c r="H1082" s="22"/>
      <c r="I1082" s="20"/>
      <c r="J1082" s="20"/>
      <c r="K1082" s="20"/>
      <c r="L1082" s="20"/>
      <c r="M1082" s="43"/>
      <c r="N1082" s="20"/>
      <c r="O1082" s="25"/>
      <c r="P1082" s="43"/>
      <c r="Q1082" s="20"/>
      <c r="R1082" s="20"/>
      <c r="S1082" s="20"/>
      <c r="T1082" s="43"/>
      <c r="U1082" s="20"/>
      <c r="V1082" s="25"/>
      <c r="W1082" s="20"/>
      <c r="X1082" s="43"/>
      <c r="Y1082" s="20"/>
      <c r="Z1082" s="20"/>
      <c r="AA1082" s="43"/>
      <c r="AB1082" s="20"/>
      <c r="AC1082" s="25"/>
      <c r="AF1082" s="165"/>
    </row>
    <row r="1083" spans="1:32" s="9" customFormat="1" ht="21" customHeight="1" x14ac:dyDescent="0.25">
      <c r="A1083" s="22"/>
      <c r="B1083" s="22"/>
      <c r="C1083" s="22"/>
      <c r="D1083" s="24"/>
      <c r="E1083" s="22"/>
      <c r="F1083" s="22"/>
      <c r="G1083" s="22"/>
      <c r="H1083" s="22"/>
      <c r="I1083" s="20"/>
      <c r="J1083" s="20"/>
      <c r="K1083" s="20"/>
      <c r="L1083" s="20"/>
      <c r="M1083" s="43"/>
      <c r="N1083" s="20"/>
      <c r="O1083" s="25"/>
      <c r="P1083" s="43"/>
      <c r="Q1083" s="20"/>
      <c r="R1083" s="20"/>
      <c r="S1083" s="20"/>
      <c r="T1083" s="43"/>
      <c r="U1083" s="20"/>
      <c r="V1083" s="25"/>
      <c r="W1083" s="20"/>
      <c r="X1083" s="43"/>
      <c r="Y1083" s="20"/>
      <c r="Z1083" s="20"/>
      <c r="AA1083" s="43"/>
      <c r="AB1083" s="20"/>
      <c r="AC1083" s="25"/>
      <c r="AF1083" s="165"/>
    </row>
    <row r="1084" spans="1:32" s="9" customFormat="1" ht="21" customHeight="1" x14ac:dyDescent="0.25">
      <c r="A1084" s="22"/>
      <c r="B1084" s="22"/>
      <c r="C1084" s="22"/>
      <c r="D1084" s="24"/>
      <c r="E1084" s="22"/>
      <c r="F1084" s="22"/>
      <c r="G1084" s="22"/>
      <c r="H1084" s="22"/>
      <c r="I1084" s="20"/>
      <c r="J1084" s="20"/>
      <c r="K1084" s="20"/>
      <c r="L1084" s="20"/>
      <c r="M1084" s="43"/>
      <c r="N1084" s="20"/>
      <c r="O1084" s="25"/>
      <c r="P1084" s="43"/>
      <c r="Q1084" s="20"/>
      <c r="R1084" s="20"/>
      <c r="S1084" s="20"/>
      <c r="T1084" s="43"/>
      <c r="U1084" s="20"/>
      <c r="V1084" s="25"/>
      <c r="W1084" s="20"/>
      <c r="X1084" s="43"/>
      <c r="Y1084" s="20"/>
      <c r="Z1084" s="20"/>
      <c r="AA1084" s="43"/>
      <c r="AB1084" s="20"/>
      <c r="AC1084" s="25"/>
      <c r="AF1084" s="165"/>
    </row>
    <row r="1085" spans="1:32" s="9" customFormat="1" ht="21" customHeight="1" x14ac:dyDescent="0.25">
      <c r="A1085" s="22"/>
      <c r="B1085" s="22"/>
      <c r="C1085" s="22"/>
      <c r="D1085" s="24"/>
      <c r="E1085" s="22"/>
      <c r="F1085" s="22"/>
      <c r="G1085" s="22"/>
      <c r="H1085" s="22"/>
      <c r="I1085" s="20"/>
      <c r="J1085" s="20"/>
      <c r="K1085" s="20"/>
      <c r="L1085" s="20"/>
      <c r="M1085" s="43"/>
      <c r="N1085" s="20"/>
      <c r="O1085" s="25"/>
      <c r="P1085" s="43"/>
      <c r="Q1085" s="20"/>
      <c r="R1085" s="20"/>
      <c r="S1085" s="20"/>
      <c r="T1085" s="43"/>
      <c r="U1085" s="20"/>
      <c r="V1085" s="25"/>
      <c r="W1085" s="20"/>
      <c r="X1085" s="43"/>
      <c r="Y1085" s="20"/>
      <c r="Z1085" s="20"/>
      <c r="AA1085" s="43"/>
      <c r="AB1085" s="20"/>
      <c r="AC1085" s="25"/>
      <c r="AF1085" s="165"/>
    </row>
    <row r="1086" spans="1:32" s="9" customFormat="1" ht="21" customHeight="1" x14ac:dyDescent="0.25">
      <c r="A1086" s="22"/>
      <c r="B1086" s="22"/>
      <c r="C1086" s="22"/>
      <c r="D1086" s="24"/>
      <c r="E1086" s="22"/>
      <c r="F1086" s="22"/>
      <c r="G1086" s="22"/>
      <c r="H1086" s="22"/>
      <c r="I1086" s="20"/>
      <c r="J1086" s="20"/>
      <c r="K1086" s="20"/>
      <c r="L1086" s="20"/>
      <c r="M1086" s="43"/>
      <c r="N1086" s="20"/>
      <c r="O1086" s="25"/>
      <c r="P1086" s="43"/>
      <c r="Q1086" s="20"/>
      <c r="R1086" s="20"/>
      <c r="S1086" s="20"/>
      <c r="T1086" s="43"/>
      <c r="U1086" s="20"/>
      <c r="V1086" s="25"/>
      <c r="W1086" s="20"/>
      <c r="X1086" s="43"/>
      <c r="Y1086" s="20"/>
      <c r="Z1086" s="20"/>
      <c r="AA1086" s="43"/>
      <c r="AB1086" s="20"/>
      <c r="AC1086" s="25"/>
      <c r="AF1086" s="165"/>
    </row>
    <row r="1087" spans="1:32" s="9" customFormat="1" ht="21" customHeight="1" x14ac:dyDescent="0.25">
      <c r="A1087" s="22"/>
      <c r="B1087" s="22"/>
      <c r="C1087" s="22"/>
      <c r="D1087" s="24"/>
      <c r="E1087" s="22"/>
      <c r="F1087" s="22"/>
      <c r="G1087" s="22"/>
      <c r="H1087" s="22"/>
      <c r="I1087" s="20"/>
      <c r="J1087" s="20"/>
      <c r="K1087" s="20"/>
      <c r="L1087" s="20"/>
      <c r="M1087" s="43"/>
      <c r="N1087" s="20"/>
      <c r="O1087" s="25"/>
      <c r="P1087" s="43"/>
      <c r="Q1087" s="20"/>
      <c r="R1087" s="20"/>
      <c r="S1087" s="20"/>
      <c r="T1087" s="43"/>
      <c r="U1087" s="20"/>
      <c r="V1087" s="25"/>
      <c r="W1087" s="20"/>
      <c r="X1087" s="43"/>
      <c r="Y1087" s="20"/>
      <c r="Z1087" s="20"/>
      <c r="AA1087" s="43"/>
      <c r="AB1087" s="20"/>
      <c r="AC1087" s="25"/>
      <c r="AF1087" s="165"/>
    </row>
    <row r="1088" spans="1:32" s="9" customFormat="1" ht="21" customHeight="1" x14ac:dyDescent="0.25">
      <c r="A1088" s="22"/>
      <c r="B1088" s="22"/>
      <c r="C1088" s="22"/>
      <c r="D1088" s="24"/>
      <c r="E1088" s="22"/>
      <c r="F1088" s="22"/>
      <c r="G1088" s="22"/>
      <c r="H1088" s="22"/>
      <c r="I1088" s="20"/>
      <c r="J1088" s="20"/>
      <c r="K1088" s="20"/>
      <c r="L1088" s="20"/>
      <c r="M1088" s="43"/>
      <c r="N1088" s="20"/>
      <c r="O1088" s="25"/>
      <c r="P1088" s="43"/>
      <c r="Q1088" s="20"/>
      <c r="R1088" s="20"/>
      <c r="S1088" s="20"/>
      <c r="T1088" s="43"/>
      <c r="U1088" s="20"/>
      <c r="V1088" s="25"/>
      <c r="W1088" s="20"/>
      <c r="X1088" s="43"/>
      <c r="Y1088" s="20"/>
      <c r="Z1088" s="20"/>
      <c r="AA1088" s="43"/>
      <c r="AB1088" s="20"/>
      <c r="AC1088" s="25"/>
      <c r="AF1088" s="165"/>
    </row>
    <row r="1089" spans="1:32" s="9" customFormat="1" ht="21" customHeight="1" x14ac:dyDescent="0.25">
      <c r="A1089" s="22"/>
      <c r="B1089" s="22"/>
      <c r="C1089" s="22"/>
      <c r="D1089" s="24"/>
      <c r="E1089" s="22"/>
      <c r="F1089" s="22"/>
      <c r="G1089" s="22"/>
      <c r="H1089" s="22"/>
      <c r="I1089" s="20"/>
      <c r="J1089" s="20"/>
      <c r="K1089" s="20"/>
      <c r="L1089" s="20"/>
      <c r="M1089" s="43"/>
      <c r="N1089" s="20"/>
      <c r="O1089" s="25"/>
      <c r="P1089" s="43"/>
      <c r="Q1089" s="20"/>
      <c r="R1089" s="20"/>
      <c r="S1089" s="20"/>
      <c r="T1089" s="43"/>
      <c r="U1089" s="20"/>
      <c r="V1089" s="25"/>
      <c r="W1089" s="20"/>
      <c r="X1089" s="43"/>
      <c r="Y1089" s="20"/>
      <c r="Z1089" s="20"/>
      <c r="AA1089" s="43"/>
      <c r="AB1089" s="20"/>
      <c r="AC1089" s="25"/>
      <c r="AF1089" s="165"/>
    </row>
    <row r="1090" spans="1:32" s="9" customFormat="1" ht="21" customHeight="1" x14ac:dyDescent="0.25">
      <c r="A1090" s="22"/>
      <c r="B1090" s="22"/>
      <c r="C1090" s="22"/>
      <c r="D1090" s="24"/>
      <c r="E1090" s="22"/>
      <c r="F1090" s="22"/>
      <c r="G1090" s="22"/>
      <c r="H1090" s="22"/>
      <c r="I1090" s="20"/>
      <c r="J1090" s="20"/>
      <c r="K1090" s="20"/>
      <c r="L1090" s="20"/>
      <c r="M1090" s="43"/>
      <c r="N1090" s="20"/>
      <c r="O1090" s="25"/>
      <c r="P1090" s="43"/>
      <c r="Q1090" s="20"/>
      <c r="R1090" s="20"/>
      <c r="S1090" s="20"/>
      <c r="T1090" s="43"/>
      <c r="U1090" s="20"/>
      <c r="V1090" s="25"/>
      <c r="W1090" s="20"/>
      <c r="X1090" s="43"/>
      <c r="Y1090" s="20"/>
      <c r="Z1090" s="20"/>
      <c r="AA1090" s="43"/>
      <c r="AB1090" s="20"/>
      <c r="AC1090" s="25"/>
      <c r="AF1090" s="165"/>
    </row>
    <row r="1091" spans="1:32" s="9" customFormat="1" ht="21" customHeight="1" x14ac:dyDescent="0.25">
      <c r="A1091" s="22"/>
      <c r="B1091" s="22"/>
      <c r="C1091" s="22"/>
      <c r="D1091" s="24"/>
      <c r="E1091" s="22"/>
      <c r="F1091" s="22"/>
      <c r="G1091" s="22"/>
      <c r="H1091" s="22"/>
      <c r="I1091" s="20"/>
      <c r="J1091" s="20"/>
      <c r="K1091" s="20"/>
      <c r="L1091" s="20"/>
      <c r="M1091" s="43"/>
      <c r="N1091" s="20"/>
      <c r="O1091" s="25"/>
      <c r="P1091" s="43"/>
      <c r="Q1091" s="20"/>
      <c r="R1091" s="20"/>
      <c r="S1091" s="20"/>
      <c r="T1091" s="43"/>
      <c r="U1091" s="20"/>
      <c r="V1091" s="25"/>
      <c r="W1091" s="20"/>
      <c r="X1091" s="43"/>
      <c r="Y1091" s="20"/>
      <c r="Z1091" s="20"/>
      <c r="AA1091" s="43"/>
      <c r="AB1091" s="20"/>
      <c r="AC1091" s="25"/>
      <c r="AF1091" s="165"/>
    </row>
    <row r="1092" spans="1:32" s="9" customFormat="1" ht="21" customHeight="1" x14ac:dyDescent="0.25">
      <c r="A1092" s="22"/>
      <c r="B1092" s="22"/>
      <c r="C1092" s="22"/>
      <c r="D1092" s="24"/>
      <c r="E1092" s="22"/>
      <c r="F1092" s="22"/>
      <c r="G1092" s="22"/>
      <c r="H1092" s="22"/>
      <c r="I1092" s="20"/>
      <c r="J1092" s="20"/>
      <c r="K1092" s="20"/>
      <c r="L1092" s="20"/>
      <c r="M1092" s="43"/>
      <c r="N1092" s="20"/>
      <c r="O1092" s="25"/>
      <c r="P1092" s="43"/>
      <c r="Q1092" s="20"/>
      <c r="R1092" s="20"/>
      <c r="S1092" s="20"/>
      <c r="T1092" s="43"/>
      <c r="U1092" s="20"/>
      <c r="V1092" s="25"/>
      <c r="W1092" s="20"/>
      <c r="X1092" s="43"/>
      <c r="Y1092" s="20"/>
      <c r="Z1092" s="20"/>
      <c r="AA1092" s="43"/>
      <c r="AB1092" s="20"/>
      <c r="AC1092" s="25"/>
      <c r="AF1092" s="165"/>
    </row>
    <row r="1093" spans="1:32" s="9" customFormat="1" ht="21" customHeight="1" x14ac:dyDescent="0.25">
      <c r="A1093" s="22"/>
      <c r="B1093" s="22"/>
      <c r="C1093" s="22"/>
      <c r="D1093" s="24"/>
      <c r="E1093" s="22"/>
      <c r="F1093" s="22"/>
      <c r="G1093" s="22"/>
      <c r="H1093" s="22"/>
      <c r="I1093" s="20"/>
      <c r="J1093" s="20"/>
      <c r="K1093" s="20"/>
      <c r="L1093" s="20"/>
      <c r="M1093" s="43"/>
      <c r="N1093" s="20"/>
      <c r="O1093" s="25"/>
      <c r="P1093" s="43"/>
      <c r="Q1093" s="20"/>
      <c r="R1093" s="20"/>
      <c r="S1093" s="20"/>
      <c r="T1093" s="43"/>
      <c r="U1093" s="20"/>
      <c r="V1093" s="25"/>
      <c r="W1093" s="20"/>
      <c r="X1093" s="43"/>
      <c r="Y1093" s="20"/>
      <c r="Z1093" s="20"/>
      <c r="AA1093" s="43"/>
      <c r="AB1093" s="20"/>
      <c r="AC1093" s="25"/>
      <c r="AF1093" s="165"/>
    </row>
    <row r="1094" spans="1:32" s="9" customFormat="1" ht="21" customHeight="1" x14ac:dyDescent="0.25">
      <c r="A1094" s="22"/>
      <c r="B1094" s="22"/>
      <c r="C1094" s="22"/>
      <c r="D1094" s="24"/>
      <c r="E1094" s="22"/>
      <c r="F1094" s="22"/>
      <c r="G1094" s="22"/>
      <c r="H1094" s="22"/>
      <c r="I1094" s="20"/>
      <c r="J1094" s="20"/>
      <c r="K1094" s="20"/>
      <c r="L1094" s="20"/>
      <c r="M1094" s="43"/>
      <c r="N1094" s="20"/>
      <c r="O1094" s="25"/>
      <c r="P1094" s="43"/>
      <c r="Q1094" s="20"/>
      <c r="R1094" s="20"/>
      <c r="S1094" s="20"/>
      <c r="T1094" s="43"/>
      <c r="U1094" s="20"/>
      <c r="V1094" s="25"/>
      <c r="W1094" s="20"/>
      <c r="X1094" s="43"/>
      <c r="Y1094" s="20"/>
      <c r="Z1094" s="20"/>
      <c r="AA1094" s="43"/>
      <c r="AB1094" s="20"/>
      <c r="AC1094" s="25"/>
      <c r="AF1094" s="165"/>
    </row>
    <row r="1095" spans="1:32" s="9" customFormat="1" ht="21" customHeight="1" x14ac:dyDescent="0.25">
      <c r="A1095" s="22"/>
      <c r="B1095" s="22"/>
      <c r="C1095" s="22"/>
      <c r="D1095" s="24"/>
      <c r="E1095" s="22"/>
      <c r="F1095" s="22"/>
      <c r="G1095" s="22"/>
      <c r="H1095" s="22"/>
      <c r="I1095" s="20"/>
      <c r="J1095" s="20"/>
      <c r="K1095" s="20"/>
      <c r="L1095" s="20"/>
      <c r="M1095" s="43"/>
      <c r="N1095" s="20"/>
      <c r="O1095" s="25"/>
      <c r="P1095" s="43"/>
      <c r="Q1095" s="20"/>
      <c r="R1095" s="20"/>
      <c r="S1095" s="20"/>
      <c r="T1095" s="43"/>
      <c r="U1095" s="20"/>
      <c r="V1095" s="25"/>
      <c r="W1095" s="20"/>
      <c r="X1095" s="43"/>
      <c r="Y1095" s="20"/>
      <c r="Z1095" s="20"/>
      <c r="AA1095" s="43"/>
      <c r="AB1095" s="20"/>
      <c r="AC1095" s="25"/>
      <c r="AF1095" s="165"/>
    </row>
    <row r="1096" spans="1:32" s="9" customFormat="1" ht="21" customHeight="1" x14ac:dyDescent="0.25">
      <c r="A1096" s="22"/>
      <c r="B1096" s="22"/>
      <c r="C1096" s="22"/>
      <c r="D1096" s="24"/>
      <c r="E1096" s="22"/>
      <c r="F1096" s="22"/>
      <c r="G1096" s="22"/>
      <c r="H1096" s="22"/>
      <c r="I1096" s="20"/>
      <c r="J1096" s="20"/>
      <c r="K1096" s="20"/>
      <c r="L1096" s="20"/>
      <c r="M1096" s="43"/>
      <c r="N1096" s="20"/>
      <c r="O1096" s="25"/>
      <c r="P1096" s="43"/>
      <c r="Q1096" s="20"/>
      <c r="R1096" s="20"/>
      <c r="S1096" s="20"/>
      <c r="T1096" s="43"/>
      <c r="U1096" s="20"/>
      <c r="V1096" s="25"/>
      <c r="W1096" s="20"/>
      <c r="X1096" s="43"/>
      <c r="Y1096" s="20"/>
      <c r="Z1096" s="20"/>
      <c r="AA1096" s="43"/>
      <c r="AB1096" s="20"/>
      <c r="AC1096" s="25"/>
      <c r="AF1096" s="165"/>
    </row>
    <row r="1097" spans="1:32" s="9" customFormat="1" ht="21" customHeight="1" x14ac:dyDescent="0.25">
      <c r="A1097" s="22"/>
      <c r="B1097" s="22"/>
      <c r="C1097" s="22"/>
      <c r="D1097" s="24"/>
      <c r="E1097" s="22"/>
      <c r="F1097" s="22"/>
      <c r="G1097" s="22"/>
      <c r="H1097" s="22"/>
      <c r="I1097" s="20"/>
      <c r="J1097" s="20"/>
      <c r="K1097" s="20"/>
      <c r="L1097" s="20"/>
      <c r="M1097" s="43"/>
      <c r="N1097" s="20"/>
      <c r="O1097" s="25"/>
      <c r="P1097" s="43"/>
      <c r="Q1097" s="20"/>
      <c r="R1097" s="20"/>
      <c r="S1097" s="20"/>
      <c r="T1097" s="43"/>
      <c r="U1097" s="20"/>
      <c r="V1097" s="25"/>
      <c r="W1097" s="20"/>
      <c r="X1097" s="43"/>
      <c r="Y1097" s="20"/>
      <c r="Z1097" s="20"/>
      <c r="AA1097" s="43"/>
      <c r="AB1097" s="20"/>
      <c r="AC1097" s="25"/>
      <c r="AF1097" s="165"/>
    </row>
    <row r="1098" spans="1:32" s="9" customFormat="1" ht="21" customHeight="1" x14ac:dyDescent="0.25">
      <c r="A1098" s="22"/>
      <c r="B1098" s="22"/>
      <c r="C1098" s="22"/>
      <c r="D1098" s="24"/>
      <c r="E1098" s="22"/>
      <c r="F1098" s="22"/>
      <c r="G1098" s="22"/>
      <c r="H1098" s="22"/>
      <c r="I1098" s="20"/>
      <c r="J1098" s="20"/>
      <c r="K1098" s="20"/>
      <c r="L1098" s="20"/>
      <c r="M1098" s="43"/>
      <c r="N1098" s="20"/>
      <c r="O1098" s="25"/>
      <c r="P1098" s="43"/>
      <c r="Q1098" s="20"/>
      <c r="R1098" s="20"/>
      <c r="S1098" s="20"/>
      <c r="T1098" s="43"/>
      <c r="U1098" s="20"/>
      <c r="V1098" s="25"/>
      <c r="W1098" s="20"/>
      <c r="X1098" s="43"/>
      <c r="Y1098" s="20"/>
      <c r="Z1098" s="20"/>
      <c r="AA1098" s="43"/>
      <c r="AB1098" s="20"/>
      <c r="AC1098" s="25"/>
      <c r="AF1098" s="165"/>
    </row>
    <row r="1099" spans="1:32" s="9" customFormat="1" ht="21" customHeight="1" x14ac:dyDescent="0.25">
      <c r="A1099" s="22"/>
      <c r="B1099" s="22"/>
      <c r="C1099" s="22"/>
      <c r="D1099" s="24"/>
      <c r="E1099" s="22"/>
      <c r="F1099" s="22"/>
      <c r="G1099" s="22"/>
      <c r="H1099" s="22"/>
      <c r="I1099" s="20"/>
      <c r="J1099" s="20"/>
      <c r="K1099" s="20"/>
      <c r="L1099" s="20"/>
      <c r="M1099" s="43"/>
      <c r="N1099" s="20"/>
      <c r="O1099" s="25"/>
      <c r="P1099" s="43"/>
      <c r="Q1099" s="20"/>
      <c r="R1099" s="20"/>
      <c r="S1099" s="20"/>
      <c r="T1099" s="43"/>
      <c r="U1099" s="20"/>
      <c r="V1099" s="25"/>
      <c r="W1099" s="20"/>
      <c r="X1099" s="43"/>
      <c r="Y1099" s="20"/>
      <c r="Z1099" s="20"/>
      <c r="AA1099" s="43"/>
      <c r="AB1099" s="20"/>
      <c r="AC1099" s="25"/>
      <c r="AF1099" s="165"/>
    </row>
    <row r="1100" spans="1:32" s="9" customFormat="1" ht="21" customHeight="1" x14ac:dyDescent="0.25">
      <c r="A1100" s="22"/>
      <c r="B1100" s="22"/>
      <c r="C1100" s="22"/>
      <c r="D1100" s="24"/>
      <c r="E1100" s="22"/>
      <c r="F1100" s="22"/>
      <c r="G1100" s="22"/>
      <c r="H1100" s="22"/>
      <c r="I1100" s="20"/>
      <c r="J1100" s="20"/>
      <c r="K1100" s="20"/>
      <c r="L1100" s="20"/>
      <c r="M1100" s="43"/>
      <c r="N1100" s="20"/>
      <c r="O1100" s="25"/>
      <c r="P1100" s="43"/>
      <c r="Q1100" s="20"/>
      <c r="R1100" s="20"/>
      <c r="S1100" s="20"/>
      <c r="T1100" s="43"/>
      <c r="U1100" s="20"/>
      <c r="V1100" s="25"/>
      <c r="W1100" s="20"/>
      <c r="X1100" s="43"/>
      <c r="Y1100" s="20"/>
      <c r="Z1100" s="20"/>
      <c r="AA1100" s="43"/>
      <c r="AB1100" s="20"/>
      <c r="AC1100" s="25"/>
      <c r="AF1100" s="165"/>
    </row>
    <row r="1101" spans="1:32" s="9" customFormat="1" ht="21" customHeight="1" x14ac:dyDescent="0.25">
      <c r="A1101" s="22"/>
      <c r="B1101" s="22"/>
      <c r="C1101" s="22"/>
      <c r="D1101" s="24"/>
      <c r="E1101" s="22"/>
      <c r="F1101" s="22"/>
      <c r="G1101" s="22"/>
      <c r="H1101" s="22"/>
      <c r="I1101" s="20"/>
      <c r="J1101" s="20"/>
      <c r="K1101" s="20"/>
      <c r="L1101" s="20"/>
      <c r="M1101" s="43"/>
      <c r="N1101" s="20"/>
      <c r="O1101" s="25"/>
      <c r="P1101" s="43"/>
      <c r="Q1101" s="20"/>
      <c r="R1101" s="20"/>
      <c r="S1101" s="20"/>
      <c r="T1101" s="43"/>
      <c r="U1101" s="20"/>
      <c r="V1101" s="25"/>
      <c r="W1101" s="20"/>
      <c r="X1101" s="43"/>
      <c r="Y1101" s="20"/>
      <c r="Z1101" s="20"/>
      <c r="AA1101" s="43"/>
      <c r="AB1101" s="20"/>
      <c r="AC1101" s="25"/>
      <c r="AF1101" s="165"/>
    </row>
    <row r="1102" spans="1:32" s="9" customFormat="1" ht="21" customHeight="1" x14ac:dyDescent="0.25">
      <c r="A1102" s="22"/>
      <c r="B1102" s="22"/>
      <c r="C1102" s="22"/>
      <c r="D1102" s="24"/>
      <c r="E1102" s="22"/>
      <c r="F1102" s="22"/>
      <c r="G1102" s="22"/>
      <c r="H1102" s="22"/>
      <c r="I1102" s="20"/>
      <c r="J1102" s="20"/>
      <c r="K1102" s="20"/>
      <c r="L1102" s="20"/>
      <c r="M1102" s="43"/>
      <c r="N1102" s="20"/>
      <c r="O1102" s="25"/>
      <c r="P1102" s="43"/>
      <c r="Q1102" s="20"/>
      <c r="R1102" s="20"/>
      <c r="S1102" s="20"/>
      <c r="T1102" s="43"/>
      <c r="U1102" s="20"/>
      <c r="V1102" s="25"/>
      <c r="W1102" s="20"/>
      <c r="X1102" s="43"/>
      <c r="Y1102" s="20"/>
      <c r="Z1102" s="20"/>
      <c r="AA1102" s="43"/>
      <c r="AB1102" s="20"/>
      <c r="AC1102" s="25"/>
      <c r="AF1102" s="165"/>
    </row>
    <row r="1103" spans="1:32" s="9" customFormat="1" ht="21" customHeight="1" x14ac:dyDescent="0.25">
      <c r="A1103" s="22"/>
      <c r="B1103" s="22"/>
      <c r="C1103" s="22"/>
      <c r="D1103" s="24"/>
      <c r="E1103" s="22"/>
      <c r="F1103" s="22"/>
      <c r="G1103" s="22"/>
      <c r="H1103" s="22"/>
      <c r="I1103" s="20"/>
      <c r="J1103" s="20"/>
      <c r="K1103" s="20"/>
      <c r="L1103" s="20"/>
      <c r="M1103" s="43"/>
      <c r="N1103" s="20"/>
      <c r="O1103" s="25"/>
      <c r="P1103" s="43"/>
      <c r="Q1103" s="20"/>
      <c r="R1103" s="20"/>
      <c r="S1103" s="20"/>
      <c r="T1103" s="43"/>
      <c r="U1103" s="20"/>
      <c r="V1103" s="25"/>
      <c r="W1103" s="20"/>
      <c r="X1103" s="43"/>
      <c r="Y1103" s="20"/>
      <c r="Z1103" s="20"/>
      <c r="AA1103" s="43"/>
      <c r="AB1103" s="20"/>
      <c r="AC1103" s="25"/>
      <c r="AF1103" s="165"/>
    </row>
    <row r="1104" spans="1:32" s="9" customFormat="1" ht="21" customHeight="1" x14ac:dyDescent="0.25">
      <c r="A1104" s="22"/>
      <c r="B1104" s="22"/>
      <c r="C1104" s="22"/>
      <c r="D1104" s="24"/>
      <c r="E1104" s="22"/>
      <c r="F1104" s="22"/>
      <c r="G1104" s="22"/>
      <c r="H1104" s="22"/>
      <c r="I1104" s="20"/>
      <c r="J1104" s="20"/>
      <c r="K1104" s="20"/>
      <c r="L1104" s="20"/>
      <c r="M1104" s="43"/>
      <c r="N1104" s="20"/>
      <c r="O1104" s="25"/>
      <c r="P1104" s="43"/>
      <c r="Q1104" s="20"/>
      <c r="R1104" s="20"/>
      <c r="S1104" s="20"/>
      <c r="T1104" s="43"/>
      <c r="U1104" s="20"/>
      <c r="V1104" s="25"/>
      <c r="W1104" s="20"/>
      <c r="X1104" s="43"/>
      <c r="Y1104" s="20"/>
      <c r="Z1104" s="20"/>
      <c r="AA1104" s="43"/>
      <c r="AB1104" s="20"/>
      <c r="AC1104" s="25"/>
      <c r="AF1104" s="165"/>
    </row>
    <row r="1105" spans="1:32" s="9" customFormat="1" ht="21" customHeight="1" x14ac:dyDescent="0.25">
      <c r="A1105" s="22"/>
      <c r="B1105" s="22"/>
      <c r="C1105" s="22"/>
      <c r="D1105" s="24"/>
      <c r="E1105" s="22"/>
      <c r="F1105" s="22"/>
      <c r="G1105" s="22"/>
      <c r="H1105" s="22"/>
      <c r="I1105" s="20"/>
      <c r="J1105" s="20"/>
      <c r="K1105" s="20"/>
      <c r="L1105" s="20"/>
      <c r="M1105" s="43"/>
      <c r="N1105" s="20"/>
      <c r="O1105" s="25"/>
      <c r="P1105" s="43"/>
      <c r="Q1105" s="20"/>
      <c r="R1105" s="20"/>
      <c r="S1105" s="20"/>
      <c r="T1105" s="43"/>
      <c r="U1105" s="20"/>
      <c r="V1105" s="25"/>
      <c r="W1105" s="20"/>
      <c r="X1105" s="43"/>
      <c r="Y1105" s="20"/>
      <c r="Z1105" s="20"/>
      <c r="AA1105" s="43"/>
      <c r="AB1105" s="20"/>
      <c r="AC1105" s="25"/>
      <c r="AF1105" s="165"/>
    </row>
    <row r="1106" spans="1:32" s="9" customFormat="1" ht="21" customHeight="1" x14ac:dyDescent="0.25">
      <c r="A1106" s="22"/>
      <c r="B1106" s="22"/>
      <c r="C1106" s="22"/>
      <c r="D1106" s="24"/>
      <c r="E1106" s="22"/>
      <c r="F1106" s="22"/>
      <c r="G1106" s="22"/>
      <c r="H1106" s="22"/>
      <c r="I1106" s="20"/>
      <c r="J1106" s="20"/>
      <c r="K1106" s="20"/>
      <c r="L1106" s="20"/>
      <c r="M1106" s="43"/>
      <c r="N1106" s="20"/>
      <c r="O1106" s="25"/>
      <c r="P1106" s="43"/>
      <c r="Q1106" s="20"/>
      <c r="R1106" s="20"/>
      <c r="S1106" s="20"/>
      <c r="T1106" s="43"/>
      <c r="U1106" s="20"/>
      <c r="V1106" s="25"/>
      <c r="W1106" s="20"/>
      <c r="X1106" s="43"/>
      <c r="Y1106" s="20"/>
      <c r="Z1106" s="20"/>
      <c r="AA1106" s="43"/>
      <c r="AB1106" s="20"/>
      <c r="AC1106" s="25"/>
      <c r="AF1106" s="165"/>
    </row>
    <row r="1107" spans="1:32" s="9" customFormat="1" ht="21" customHeight="1" x14ac:dyDescent="0.25">
      <c r="A1107" s="22"/>
      <c r="B1107" s="22"/>
      <c r="C1107" s="22"/>
      <c r="D1107" s="24"/>
      <c r="E1107" s="22"/>
      <c r="F1107" s="22"/>
      <c r="G1107" s="22"/>
      <c r="H1107" s="22"/>
      <c r="I1107" s="20"/>
      <c r="J1107" s="20"/>
      <c r="K1107" s="20"/>
      <c r="L1107" s="20"/>
      <c r="M1107" s="43"/>
      <c r="N1107" s="20"/>
      <c r="O1107" s="25"/>
      <c r="P1107" s="43"/>
      <c r="Q1107" s="20"/>
      <c r="R1107" s="20"/>
      <c r="S1107" s="20"/>
      <c r="T1107" s="43"/>
      <c r="U1107" s="20"/>
      <c r="V1107" s="25"/>
      <c r="W1107" s="20"/>
      <c r="X1107" s="43"/>
      <c r="Y1107" s="20"/>
      <c r="Z1107" s="20"/>
      <c r="AA1107" s="43"/>
      <c r="AB1107" s="20"/>
      <c r="AC1107" s="25"/>
      <c r="AF1107" s="165"/>
    </row>
    <row r="1108" spans="1:32" s="9" customFormat="1" ht="21" customHeight="1" x14ac:dyDescent="0.25">
      <c r="A1108" s="22"/>
      <c r="B1108" s="22"/>
      <c r="C1108" s="22"/>
      <c r="D1108" s="24"/>
      <c r="E1108" s="22"/>
      <c r="F1108" s="22"/>
      <c r="G1108" s="22"/>
      <c r="H1108" s="22"/>
      <c r="I1108" s="20"/>
      <c r="J1108" s="20"/>
      <c r="K1108" s="20"/>
      <c r="L1108" s="20"/>
      <c r="M1108" s="43"/>
      <c r="N1108" s="20"/>
      <c r="O1108" s="25"/>
      <c r="P1108" s="43"/>
      <c r="Q1108" s="20"/>
      <c r="R1108" s="20"/>
      <c r="S1108" s="20"/>
      <c r="T1108" s="43"/>
      <c r="U1108" s="20"/>
      <c r="V1108" s="25"/>
      <c r="W1108" s="20"/>
      <c r="X1108" s="43"/>
      <c r="Y1108" s="20"/>
      <c r="Z1108" s="20"/>
      <c r="AA1108" s="43"/>
      <c r="AB1108" s="20"/>
      <c r="AC1108" s="25"/>
      <c r="AF1108" s="165"/>
    </row>
    <row r="1109" spans="1:32" s="9" customFormat="1" ht="21" customHeight="1" x14ac:dyDescent="0.25">
      <c r="A1109" s="22"/>
      <c r="B1109" s="22"/>
      <c r="C1109" s="22"/>
      <c r="D1109" s="24"/>
      <c r="E1109" s="22"/>
      <c r="F1109" s="22"/>
      <c r="G1109" s="22"/>
      <c r="H1109" s="22"/>
      <c r="I1109" s="20"/>
      <c r="J1109" s="20"/>
      <c r="K1109" s="20"/>
      <c r="L1109" s="20"/>
      <c r="M1109" s="43"/>
      <c r="N1109" s="20"/>
      <c r="O1109" s="25"/>
      <c r="P1109" s="43"/>
      <c r="Q1109" s="20"/>
      <c r="R1109" s="20"/>
      <c r="S1109" s="20"/>
      <c r="T1109" s="43"/>
      <c r="U1109" s="20"/>
      <c r="V1109" s="25"/>
      <c r="W1109" s="20"/>
      <c r="X1109" s="43"/>
      <c r="Y1109" s="20"/>
      <c r="Z1109" s="20"/>
      <c r="AA1109" s="43"/>
      <c r="AB1109" s="20"/>
      <c r="AC1109" s="25"/>
      <c r="AF1109" s="165"/>
    </row>
    <row r="1110" spans="1:32" s="9" customFormat="1" ht="21" customHeight="1" x14ac:dyDescent="0.25">
      <c r="A1110" s="22"/>
      <c r="B1110" s="22"/>
      <c r="C1110" s="22"/>
      <c r="D1110" s="24"/>
      <c r="E1110" s="22"/>
      <c r="F1110" s="22"/>
      <c r="G1110" s="22"/>
      <c r="H1110" s="22"/>
      <c r="I1110" s="20"/>
      <c r="J1110" s="20"/>
      <c r="K1110" s="20"/>
      <c r="L1110" s="20"/>
      <c r="M1110" s="43"/>
      <c r="N1110" s="20"/>
      <c r="O1110" s="25"/>
      <c r="P1110" s="43"/>
      <c r="Q1110" s="20"/>
      <c r="R1110" s="20"/>
      <c r="S1110" s="20"/>
      <c r="T1110" s="43"/>
      <c r="U1110" s="20"/>
      <c r="V1110" s="25"/>
      <c r="W1110" s="20"/>
      <c r="X1110" s="43"/>
      <c r="Y1110" s="20"/>
      <c r="Z1110" s="20"/>
      <c r="AA1110" s="43"/>
      <c r="AB1110" s="20"/>
      <c r="AC1110" s="25"/>
      <c r="AF1110" s="165"/>
    </row>
    <row r="1111" spans="1:32" s="9" customFormat="1" ht="21" customHeight="1" x14ac:dyDescent="0.25">
      <c r="A1111" s="22"/>
      <c r="B1111" s="22"/>
      <c r="C1111" s="22"/>
      <c r="D1111" s="24"/>
      <c r="E1111" s="22"/>
      <c r="F1111" s="22"/>
      <c r="G1111" s="22"/>
      <c r="H1111" s="22"/>
      <c r="I1111" s="20"/>
      <c r="J1111" s="20"/>
      <c r="K1111" s="20"/>
      <c r="L1111" s="20"/>
      <c r="M1111" s="43"/>
      <c r="N1111" s="20"/>
      <c r="O1111" s="25"/>
      <c r="P1111" s="43"/>
      <c r="Q1111" s="20"/>
      <c r="R1111" s="20"/>
      <c r="S1111" s="20"/>
      <c r="T1111" s="43"/>
      <c r="U1111" s="20"/>
      <c r="V1111" s="25"/>
      <c r="W1111" s="20"/>
      <c r="X1111" s="43"/>
      <c r="Y1111" s="20"/>
      <c r="Z1111" s="20"/>
      <c r="AA1111" s="43"/>
      <c r="AB1111" s="20"/>
      <c r="AC1111" s="25"/>
      <c r="AF1111" s="165"/>
    </row>
    <row r="1112" spans="1:32" s="9" customFormat="1" ht="21" customHeight="1" x14ac:dyDescent="0.25">
      <c r="A1112" s="22"/>
      <c r="B1112" s="22"/>
      <c r="C1112" s="22"/>
      <c r="D1112" s="24"/>
      <c r="E1112" s="22"/>
      <c r="F1112" s="22"/>
      <c r="G1112" s="22"/>
      <c r="H1112" s="22"/>
      <c r="I1112" s="20"/>
      <c r="J1112" s="20"/>
      <c r="K1112" s="20"/>
      <c r="L1112" s="20"/>
      <c r="M1112" s="43"/>
      <c r="N1112" s="20"/>
      <c r="O1112" s="25"/>
      <c r="P1112" s="43"/>
      <c r="Q1112" s="20"/>
      <c r="R1112" s="20"/>
      <c r="S1112" s="20"/>
      <c r="T1112" s="43"/>
      <c r="U1112" s="20"/>
      <c r="V1112" s="25"/>
      <c r="W1112" s="20"/>
      <c r="X1112" s="43"/>
      <c r="Y1112" s="20"/>
      <c r="Z1112" s="20"/>
      <c r="AA1112" s="43"/>
      <c r="AB1112" s="20"/>
      <c r="AC1112" s="25"/>
      <c r="AF1112" s="165"/>
    </row>
    <row r="1113" spans="1:32" s="9" customFormat="1" ht="21" customHeight="1" x14ac:dyDescent="0.25">
      <c r="A1113" s="22"/>
      <c r="B1113" s="22"/>
      <c r="C1113" s="22"/>
      <c r="D1113" s="24"/>
      <c r="E1113" s="22"/>
      <c r="F1113" s="22"/>
      <c r="G1113" s="22"/>
      <c r="H1113" s="22"/>
      <c r="I1113" s="20"/>
      <c r="J1113" s="20"/>
      <c r="K1113" s="20"/>
      <c r="L1113" s="20"/>
      <c r="M1113" s="43"/>
      <c r="N1113" s="20"/>
      <c r="O1113" s="25"/>
      <c r="P1113" s="43"/>
      <c r="Q1113" s="20"/>
      <c r="R1113" s="20"/>
      <c r="S1113" s="20"/>
      <c r="T1113" s="43"/>
      <c r="U1113" s="20"/>
      <c r="V1113" s="25"/>
      <c r="W1113" s="20"/>
      <c r="X1113" s="43"/>
      <c r="Y1113" s="20"/>
      <c r="Z1113" s="20"/>
      <c r="AA1113" s="43"/>
      <c r="AB1113" s="20"/>
      <c r="AC1113" s="25"/>
      <c r="AF1113" s="165"/>
    </row>
    <row r="1114" spans="1:32" s="9" customFormat="1" ht="21" customHeight="1" x14ac:dyDescent="0.25">
      <c r="A1114" s="22"/>
      <c r="B1114" s="22"/>
      <c r="C1114" s="22"/>
      <c r="D1114" s="24"/>
      <c r="E1114" s="22"/>
      <c r="F1114" s="22"/>
      <c r="G1114" s="22"/>
      <c r="H1114" s="22"/>
      <c r="I1114" s="20"/>
      <c r="J1114" s="20"/>
      <c r="K1114" s="20"/>
      <c r="L1114" s="20"/>
      <c r="M1114" s="43"/>
      <c r="N1114" s="20"/>
      <c r="O1114" s="25"/>
      <c r="P1114" s="43"/>
      <c r="Q1114" s="20"/>
      <c r="R1114" s="20"/>
      <c r="S1114" s="20"/>
      <c r="T1114" s="43"/>
      <c r="U1114" s="20"/>
      <c r="V1114" s="25"/>
      <c r="W1114" s="20"/>
      <c r="X1114" s="43"/>
      <c r="Y1114" s="20"/>
      <c r="Z1114" s="20"/>
      <c r="AA1114" s="43"/>
      <c r="AB1114" s="20"/>
      <c r="AC1114" s="25"/>
      <c r="AF1114" s="165"/>
    </row>
    <row r="1115" spans="1:32" s="9" customFormat="1" ht="21" customHeight="1" x14ac:dyDescent="0.25">
      <c r="A1115" s="22"/>
      <c r="B1115" s="22"/>
      <c r="C1115" s="22"/>
      <c r="D1115" s="24"/>
      <c r="E1115" s="22"/>
      <c r="F1115" s="22"/>
      <c r="G1115" s="22"/>
      <c r="H1115" s="22"/>
      <c r="I1115" s="20"/>
      <c r="J1115" s="20"/>
      <c r="K1115" s="20"/>
      <c r="L1115" s="20"/>
      <c r="M1115" s="43"/>
      <c r="N1115" s="20"/>
      <c r="O1115" s="25"/>
      <c r="P1115" s="43"/>
      <c r="Q1115" s="20"/>
      <c r="R1115" s="20"/>
      <c r="S1115" s="20"/>
      <c r="T1115" s="43"/>
      <c r="U1115" s="20"/>
      <c r="V1115" s="25"/>
      <c r="W1115" s="20"/>
      <c r="X1115" s="43"/>
      <c r="Y1115" s="20"/>
      <c r="Z1115" s="20"/>
      <c r="AA1115" s="43"/>
      <c r="AB1115" s="20"/>
      <c r="AC1115" s="25"/>
      <c r="AF1115" s="165"/>
    </row>
    <row r="1116" spans="1:32" s="9" customFormat="1" ht="21" customHeight="1" x14ac:dyDescent="0.25">
      <c r="A1116" s="22"/>
      <c r="B1116" s="22"/>
      <c r="C1116" s="22"/>
      <c r="D1116" s="24"/>
      <c r="E1116" s="22"/>
      <c r="F1116" s="22"/>
      <c r="G1116" s="22"/>
      <c r="H1116" s="22"/>
      <c r="I1116" s="20"/>
      <c r="J1116" s="20"/>
      <c r="K1116" s="20"/>
      <c r="L1116" s="20"/>
      <c r="M1116" s="43"/>
      <c r="N1116" s="20"/>
      <c r="O1116" s="25"/>
      <c r="P1116" s="43"/>
      <c r="Q1116" s="20"/>
      <c r="R1116" s="20"/>
      <c r="S1116" s="20"/>
      <c r="T1116" s="43"/>
      <c r="U1116" s="20"/>
      <c r="V1116" s="25"/>
      <c r="W1116" s="20"/>
      <c r="X1116" s="43"/>
      <c r="Y1116" s="20"/>
      <c r="Z1116" s="20"/>
      <c r="AA1116" s="43"/>
      <c r="AB1116" s="20"/>
      <c r="AC1116" s="25"/>
      <c r="AF1116" s="165"/>
    </row>
    <row r="1117" spans="1:32" s="9" customFormat="1" ht="21" customHeight="1" x14ac:dyDescent="0.25">
      <c r="A1117" s="22"/>
      <c r="B1117" s="22"/>
      <c r="C1117" s="22"/>
      <c r="D1117" s="24"/>
      <c r="E1117" s="22"/>
      <c r="F1117" s="22"/>
      <c r="G1117" s="22"/>
      <c r="H1117" s="22"/>
      <c r="I1117" s="20"/>
      <c r="J1117" s="20"/>
      <c r="K1117" s="20"/>
      <c r="L1117" s="20"/>
      <c r="M1117" s="43"/>
      <c r="N1117" s="20"/>
      <c r="O1117" s="25"/>
      <c r="P1117" s="43"/>
      <c r="Q1117" s="20"/>
      <c r="R1117" s="20"/>
      <c r="S1117" s="20"/>
      <c r="T1117" s="43"/>
      <c r="U1117" s="20"/>
      <c r="V1117" s="25"/>
      <c r="W1117" s="20"/>
      <c r="X1117" s="43"/>
      <c r="Y1117" s="20"/>
      <c r="Z1117" s="20"/>
      <c r="AA1117" s="43"/>
      <c r="AB1117" s="20"/>
      <c r="AC1117" s="25"/>
      <c r="AF1117" s="165"/>
    </row>
    <row r="1118" spans="1:32" s="9" customFormat="1" ht="21" customHeight="1" x14ac:dyDescent="0.25">
      <c r="A1118" s="22"/>
      <c r="B1118" s="22"/>
      <c r="C1118" s="22"/>
      <c r="D1118" s="24"/>
      <c r="E1118" s="22"/>
      <c r="F1118" s="22"/>
      <c r="G1118" s="22"/>
      <c r="H1118" s="22"/>
      <c r="I1118" s="20"/>
      <c r="J1118" s="20"/>
      <c r="K1118" s="20"/>
      <c r="L1118" s="20"/>
      <c r="M1118" s="43"/>
      <c r="N1118" s="20"/>
      <c r="O1118" s="25"/>
      <c r="P1118" s="43"/>
      <c r="Q1118" s="20"/>
      <c r="R1118" s="20"/>
      <c r="S1118" s="20"/>
      <c r="T1118" s="43"/>
      <c r="U1118" s="20"/>
      <c r="V1118" s="25"/>
      <c r="W1118" s="20"/>
      <c r="X1118" s="43"/>
      <c r="Y1118" s="20"/>
      <c r="Z1118" s="20"/>
      <c r="AA1118" s="43"/>
      <c r="AB1118" s="20"/>
      <c r="AC1118" s="25"/>
      <c r="AF1118" s="165"/>
    </row>
    <row r="1119" spans="1:32" s="9" customFormat="1" ht="21" customHeight="1" x14ac:dyDescent="0.25">
      <c r="A1119" s="22"/>
      <c r="B1119" s="22"/>
      <c r="C1119" s="22"/>
      <c r="D1119" s="24"/>
      <c r="E1119" s="22"/>
      <c r="F1119" s="22"/>
      <c r="G1119" s="22"/>
      <c r="H1119" s="22"/>
      <c r="I1119" s="20"/>
      <c r="J1119" s="20"/>
      <c r="K1119" s="20"/>
      <c r="L1119" s="20"/>
      <c r="M1119" s="43"/>
      <c r="N1119" s="20"/>
      <c r="O1119" s="25"/>
      <c r="P1119" s="43"/>
      <c r="Q1119" s="20"/>
      <c r="R1119" s="20"/>
      <c r="S1119" s="20"/>
      <c r="T1119" s="43"/>
      <c r="U1119" s="20"/>
      <c r="V1119" s="25"/>
      <c r="W1119" s="20"/>
      <c r="X1119" s="43"/>
      <c r="Y1119" s="20"/>
      <c r="Z1119" s="20"/>
      <c r="AA1119" s="43"/>
      <c r="AB1119" s="20"/>
      <c r="AC1119" s="25"/>
      <c r="AF1119" s="165"/>
    </row>
    <row r="1120" spans="1:32" s="9" customFormat="1" ht="21" customHeight="1" x14ac:dyDescent="0.25">
      <c r="A1120" s="22"/>
      <c r="B1120" s="22"/>
      <c r="C1120" s="22"/>
      <c r="D1120" s="24"/>
      <c r="E1120" s="22"/>
      <c r="F1120" s="22"/>
      <c r="G1120" s="22"/>
      <c r="H1120" s="22"/>
      <c r="I1120" s="20"/>
      <c r="J1120" s="20"/>
      <c r="K1120" s="20"/>
      <c r="L1120" s="20"/>
      <c r="M1120" s="43"/>
      <c r="N1120" s="20"/>
      <c r="O1120" s="25"/>
      <c r="P1120" s="43"/>
      <c r="Q1120" s="20"/>
      <c r="R1120" s="20"/>
      <c r="S1120" s="20"/>
      <c r="T1120" s="43"/>
      <c r="U1120" s="20"/>
      <c r="V1120" s="25"/>
      <c r="W1120" s="20"/>
      <c r="X1120" s="43"/>
      <c r="Y1120" s="20"/>
      <c r="Z1120" s="20"/>
      <c r="AA1120" s="43"/>
      <c r="AB1120" s="20"/>
      <c r="AC1120" s="25"/>
      <c r="AF1120" s="165"/>
    </row>
    <row r="1121" spans="1:32" s="9" customFormat="1" ht="21" customHeight="1" x14ac:dyDescent="0.25">
      <c r="A1121" s="22"/>
      <c r="B1121" s="22"/>
      <c r="C1121" s="22"/>
      <c r="D1121" s="24"/>
      <c r="E1121" s="22"/>
      <c r="F1121" s="22"/>
      <c r="G1121" s="22"/>
      <c r="H1121" s="22"/>
      <c r="I1121" s="20"/>
      <c r="J1121" s="20"/>
      <c r="K1121" s="20"/>
      <c r="L1121" s="20"/>
      <c r="M1121" s="43"/>
      <c r="N1121" s="20"/>
      <c r="O1121" s="25"/>
      <c r="P1121" s="43"/>
      <c r="Q1121" s="20"/>
      <c r="R1121" s="20"/>
      <c r="S1121" s="20"/>
      <c r="T1121" s="43"/>
      <c r="U1121" s="20"/>
      <c r="V1121" s="25"/>
      <c r="W1121" s="20"/>
      <c r="X1121" s="43"/>
      <c r="Y1121" s="20"/>
      <c r="Z1121" s="20"/>
      <c r="AA1121" s="43"/>
      <c r="AB1121" s="20"/>
      <c r="AC1121" s="25"/>
      <c r="AF1121" s="165"/>
    </row>
    <row r="1122" spans="1:32" s="9" customFormat="1" ht="21" customHeight="1" x14ac:dyDescent="0.25">
      <c r="A1122" s="22"/>
      <c r="B1122" s="22"/>
      <c r="C1122" s="22"/>
      <c r="D1122" s="24"/>
      <c r="E1122" s="22"/>
      <c r="F1122" s="22"/>
      <c r="G1122" s="22"/>
      <c r="H1122" s="22"/>
      <c r="I1122" s="20"/>
      <c r="J1122" s="20"/>
      <c r="K1122" s="20"/>
      <c r="L1122" s="20"/>
      <c r="M1122" s="43"/>
      <c r="N1122" s="20"/>
      <c r="O1122" s="25"/>
      <c r="P1122" s="43"/>
      <c r="Q1122" s="20"/>
      <c r="R1122" s="20"/>
      <c r="S1122" s="20"/>
      <c r="T1122" s="43"/>
      <c r="U1122" s="20"/>
      <c r="V1122" s="25"/>
      <c r="W1122" s="20"/>
      <c r="X1122" s="43"/>
      <c r="Y1122" s="20"/>
      <c r="Z1122" s="20"/>
      <c r="AA1122" s="43"/>
      <c r="AB1122" s="20"/>
      <c r="AC1122" s="25"/>
      <c r="AF1122" s="165"/>
    </row>
    <row r="1123" spans="1:32" s="9" customFormat="1" ht="21" customHeight="1" x14ac:dyDescent="0.25">
      <c r="A1123" s="22"/>
      <c r="B1123" s="22"/>
      <c r="C1123" s="22"/>
      <c r="D1123" s="24"/>
      <c r="E1123" s="22"/>
      <c r="F1123" s="22"/>
      <c r="G1123" s="22"/>
      <c r="H1123" s="22"/>
      <c r="I1123" s="20"/>
      <c r="J1123" s="20"/>
      <c r="K1123" s="20"/>
      <c r="L1123" s="20"/>
      <c r="M1123" s="43"/>
      <c r="N1123" s="20"/>
      <c r="O1123" s="25"/>
      <c r="P1123" s="43"/>
      <c r="Q1123" s="20"/>
      <c r="R1123" s="20"/>
      <c r="S1123" s="20"/>
      <c r="T1123" s="43"/>
      <c r="U1123" s="20"/>
      <c r="V1123" s="25"/>
      <c r="W1123" s="20"/>
      <c r="X1123" s="43"/>
      <c r="Y1123" s="20"/>
      <c r="Z1123" s="20"/>
      <c r="AA1123" s="43"/>
      <c r="AB1123" s="20"/>
      <c r="AC1123" s="25"/>
      <c r="AF1123" s="165"/>
    </row>
    <row r="1124" spans="1:32" s="9" customFormat="1" ht="21" customHeight="1" x14ac:dyDescent="0.25">
      <c r="A1124" s="22"/>
      <c r="B1124" s="22"/>
      <c r="C1124" s="22"/>
      <c r="D1124" s="24"/>
      <c r="E1124" s="22"/>
      <c r="F1124" s="22"/>
      <c r="G1124" s="22"/>
      <c r="H1124" s="22"/>
      <c r="I1124" s="20"/>
      <c r="J1124" s="20"/>
      <c r="K1124" s="20"/>
      <c r="L1124" s="20"/>
      <c r="M1124" s="43"/>
      <c r="N1124" s="20"/>
      <c r="O1124" s="25"/>
      <c r="P1124" s="43"/>
      <c r="Q1124" s="20"/>
      <c r="R1124" s="20"/>
      <c r="S1124" s="20"/>
      <c r="T1124" s="43"/>
      <c r="U1124" s="20"/>
      <c r="V1124" s="25"/>
      <c r="W1124" s="20"/>
      <c r="X1124" s="43"/>
      <c r="Y1124" s="20"/>
      <c r="Z1124" s="20"/>
      <c r="AA1124" s="43"/>
      <c r="AB1124" s="20"/>
      <c r="AC1124" s="25"/>
      <c r="AF1124" s="165"/>
    </row>
    <row r="1125" spans="1:32" s="9" customFormat="1" ht="21" customHeight="1" x14ac:dyDescent="0.25">
      <c r="A1125" s="22"/>
      <c r="B1125" s="22"/>
      <c r="C1125" s="22"/>
      <c r="D1125" s="24"/>
      <c r="E1125" s="22"/>
      <c r="F1125" s="22"/>
      <c r="G1125" s="22"/>
      <c r="H1125" s="22"/>
      <c r="I1125" s="20"/>
      <c r="J1125" s="20"/>
      <c r="K1125" s="20"/>
      <c r="L1125" s="20"/>
      <c r="M1125" s="43"/>
      <c r="N1125" s="20"/>
      <c r="O1125" s="25"/>
      <c r="P1125" s="43"/>
      <c r="Q1125" s="20"/>
      <c r="R1125" s="20"/>
      <c r="S1125" s="20"/>
      <c r="T1125" s="43"/>
      <c r="U1125" s="20"/>
      <c r="V1125" s="25"/>
      <c r="W1125" s="20"/>
      <c r="X1125" s="43"/>
      <c r="Y1125" s="20"/>
      <c r="Z1125" s="20"/>
      <c r="AA1125" s="43"/>
      <c r="AB1125" s="20"/>
      <c r="AC1125" s="25"/>
      <c r="AF1125" s="165"/>
    </row>
    <row r="1126" spans="1:32" s="9" customFormat="1" ht="21" customHeight="1" x14ac:dyDescent="0.25">
      <c r="A1126" s="22"/>
      <c r="B1126" s="22"/>
      <c r="C1126" s="22"/>
      <c r="D1126" s="24"/>
      <c r="E1126" s="22"/>
      <c r="F1126" s="22"/>
      <c r="G1126" s="22"/>
      <c r="H1126" s="22"/>
      <c r="I1126" s="20"/>
      <c r="J1126" s="20"/>
      <c r="K1126" s="20"/>
      <c r="L1126" s="20"/>
      <c r="M1126" s="43"/>
      <c r="N1126" s="20"/>
      <c r="O1126" s="25"/>
      <c r="P1126" s="43"/>
      <c r="Q1126" s="20"/>
      <c r="R1126" s="20"/>
      <c r="S1126" s="20"/>
      <c r="T1126" s="43"/>
      <c r="U1126" s="20"/>
      <c r="V1126" s="25"/>
      <c r="W1126" s="20"/>
      <c r="X1126" s="43"/>
      <c r="Y1126" s="20"/>
      <c r="Z1126" s="20"/>
      <c r="AA1126" s="43"/>
      <c r="AB1126" s="20"/>
      <c r="AC1126" s="25"/>
      <c r="AF1126" s="165"/>
    </row>
    <row r="1127" spans="1:32" s="9" customFormat="1" ht="21" customHeight="1" x14ac:dyDescent="0.25">
      <c r="A1127" s="22"/>
      <c r="B1127" s="22"/>
      <c r="C1127" s="22"/>
      <c r="D1127" s="24"/>
      <c r="E1127" s="22"/>
      <c r="F1127" s="22"/>
      <c r="G1127" s="22"/>
      <c r="H1127" s="22"/>
      <c r="I1127" s="20"/>
      <c r="J1127" s="20"/>
      <c r="K1127" s="20"/>
      <c r="L1127" s="20"/>
      <c r="M1127" s="43"/>
      <c r="N1127" s="20"/>
      <c r="O1127" s="25"/>
      <c r="P1127" s="43"/>
      <c r="Q1127" s="20"/>
      <c r="R1127" s="20"/>
      <c r="S1127" s="20"/>
      <c r="T1127" s="43"/>
      <c r="U1127" s="20"/>
      <c r="V1127" s="25"/>
      <c r="W1127" s="20"/>
      <c r="X1127" s="43"/>
      <c r="Y1127" s="20"/>
      <c r="Z1127" s="20"/>
      <c r="AA1127" s="43"/>
      <c r="AB1127" s="20"/>
      <c r="AC1127" s="25"/>
      <c r="AF1127" s="165"/>
    </row>
    <row r="1128" spans="1:32" s="9" customFormat="1" ht="21" customHeight="1" x14ac:dyDescent="0.25">
      <c r="A1128" s="22"/>
      <c r="B1128" s="22"/>
      <c r="C1128" s="22"/>
      <c r="D1128" s="24"/>
      <c r="E1128" s="22"/>
      <c r="F1128" s="22"/>
      <c r="G1128" s="22"/>
      <c r="H1128" s="22"/>
      <c r="I1128" s="20"/>
      <c r="J1128" s="20"/>
      <c r="K1128" s="20"/>
      <c r="L1128" s="20"/>
      <c r="M1128" s="43"/>
      <c r="N1128" s="20"/>
      <c r="O1128" s="25"/>
      <c r="P1128" s="43"/>
      <c r="Q1128" s="20"/>
      <c r="R1128" s="20"/>
      <c r="S1128" s="20"/>
      <c r="T1128" s="43"/>
      <c r="U1128" s="20"/>
      <c r="V1128" s="25"/>
      <c r="W1128" s="20"/>
      <c r="X1128" s="43"/>
      <c r="Y1128" s="20"/>
      <c r="Z1128" s="20"/>
      <c r="AA1128" s="43"/>
      <c r="AB1128" s="20"/>
      <c r="AC1128" s="25"/>
      <c r="AF1128" s="165"/>
    </row>
    <row r="1129" spans="1:32" s="9" customFormat="1" ht="21" customHeight="1" x14ac:dyDescent="0.25">
      <c r="A1129" s="22"/>
      <c r="B1129" s="22"/>
      <c r="C1129" s="22"/>
      <c r="D1129" s="24"/>
      <c r="E1129" s="22"/>
      <c r="F1129" s="22"/>
      <c r="G1129" s="22"/>
      <c r="H1129" s="22"/>
      <c r="I1129" s="20"/>
      <c r="J1129" s="20"/>
      <c r="K1129" s="20"/>
      <c r="L1129" s="20"/>
      <c r="M1129" s="43"/>
      <c r="N1129" s="20"/>
      <c r="O1129" s="25"/>
      <c r="P1129" s="43"/>
      <c r="Q1129" s="20"/>
      <c r="R1129" s="20"/>
      <c r="S1129" s="20"/>
      <c r="T1129" s="43"/>
      <c r="U1129" s="20"/>
      <c r="V1129" s="25"/>
      <c r="W1129" s="20"/>
      <c r="X1129" s="43"/>
      <c r="Y1129" s="20"/>
      <c r="Z1129" s="20"/>
      <c r="AA1129" s="43"/>
      <c r="AB1129" s="20"/>
      <c r="AC1129" s="25"/>
      <c r="AF1129" s="165"/>
    </row>
    <row r="1130" spans="1:32" s="9" customFormat="1" ht="21" customHeight="1" x14ac:dyDescent="0.25">
      <c r="A1130" s="22"/>
      <c r="B1130" s="22"/>
      <c r="C1130" s="22"/>
      <c r="D1130" s="24"/>
      <c r="E1130" s="22"/>
      <c r="F1130" s="22"/>
      <c r="G1130" s="22"/>
      <c r="H1130" s="22"/>
      <c r="I1130" s="20"/>
      <c r="J1130" s="20"/>
      <c r="K1130" s="20"/>
      <c r="L1130" s="20"/>
      <c r="M1130" s="43"/>
      <c r="N1130" s="20"/>
      <c r="O1130" s="25"/>
      <c r="P1130" s="43"/>
      <c r="Q1130" s="20"/>
      <c r="R1130" s="20"/>
      <c r="S1130" s="20"/>
      <c r="T1130" s="43"/>
      <c r="U1130" s="20"/>
      <c r="V1130" s="25"/>
      <c r="W1130" s="20"/>
      <c r="X1130" s="43"/>
      <c r="Y1130" s="20"/>
      <c r="Z1130" s="20"/>
      <c r="AA1130" s="43"/>
      <c r="AB1130" s="20"/>
      <c r="AC1130" s="25"/>
      <c r="AF1130" s="165"/>
    </row>
    <row r="1131" spans="1:32" s="9" customFormat="1" ht="21" customHeight="1" x14ac:dyDescent="0.25">
      <c r="A1131" s="22"/>
      <c r="B1131" s="22"/>
      <c r="C1131" s="22"/>
      <c r="D1131" s="24"/>
      <c r="E1131" s="22"/>
      <c r="F1131" s="22"/>
      <c r="G1131" s="22"/>
      <c r="H1131" s="22"/>
      <c r="I1131" s="20"/>
      <c r="J1131" s="20"/>
      <c r="K1131" s="20"/>
      <c r="L1131" s="20"/>
      <c r="M1131" s="43"/>
      <c r="N1131" s="20"/>
      <c r="O1131" s="25"/>
      <c r="P1131" s="43"/>
      <c r="Q1131" s="20"/>
      <c r="R1131" s="20"/>
      <c r="S1131" s="20"/>
      <c r="T1131" s="43"/>
      <c r="U1131" s="20"/>
      <c r="V1131" s="25"/>
      <c r="W1131" s="20"/>
      <c r="X1131" s="43"/>
      <c r="Y1131" s="20"/>
      <c r="Z1131" s="20"/>
      <c r="AA1131" s="43"/>
      <c r="AB1131" s="20"/>
      <c r="AC1131" s="25"/>
      <c r="AF1131" s="165"/>
    </row>
    <row r="1132" spans="1:32" s="9" customFormat="1" ht="21" customHeight="1" x14ac:dyDescent="0.25">
      <c r="A1132" s="22"/>
      <c r="B1132" s="22"/>
      <c r="C1132" s="22"/>
      <c r="D1132" s="24"/>
      <c r="E1132" s="22"/>
      <c r="F1132" s="22"/>
      <c r="G1132" s="22"/>
      <c r="H1132" s="22"/>
      <c r="I1132" s="20"/>
      <c r="J1132" s="20"/>
      <c r="K1132" s="20"/>
      <c r="L1132" s="20"/>
      <c r="M1132" s="43"/>
      <c r="N1132" s="20"/>
      <c r="O1132" s="25"/>
      <c r="P1132" s="43"/>
      <c r="Q1132" s="20"/>
      <c r="R1132" s="20"/>
      <c r="S1132" s="20"/>
      <c r="T1132" s="43"/>
      <c r="U1132" s="20"/>
      <c r="V1132" s="25"/>
      <c r="W1132" s="20"/>
      <c r="X1132" s="43"/>
      <c r="Y1132" s="20"/>
      <c r="Z1132" s="20"/>
      <c r="AA1132" s="43"/>
      <c r="AB1132" s="20"/>
      <c r="AC1132" s="25"/>
      <c r="AF1132" s="165"/>
    </row>
    <row r="1133" spans="1:32" s="9" customFormat="1" ht="21" customHeight="1" x14ac:dyDescent="0.25">
      <c r="A1133" s="22"/>
      <c r="B1133" s="22"/>
      <c r="C1133" s="22"/>
      <c r="D1133" s="24"/>
      <c r="E1133" s="22"/>
      <c r="F1133" s="22"/>
      <c r="G1133" s="22"/>
      <c r="H1133" s="22"/>
      <c r="I1133" s="20"/>
      <c r="J1133" s="20"/>
      <c r="K1133" s="20"/>
      <c r="L1133" s="20"/>
      <c r="M1133" s="43"/>
      <c r="N1133" s="20"/>
      <c r="O1133" s="25"/>
      <c r="P1133" s="43"/>
      <c r="Q1133" s="20"/>
      <c r="R1133" s="20"/>
      <c r="S1133" s="20"/>
      <c r="T1133" s="43"/>
      <c r="U1133" s="20"/>
      <c r="V1133" s="25"/>
      <c r="W1133" s="20"/>
      <c r="X1133" s="43"/>
      <c r="Y1133" s="20"/>
      <c r="Z1133" s="20"/>
      <c r="AA1133" s="43"/>
      <c r="AB1133" s="20"/>
      <c r="AC1133" s="25"/>
      <c r="AF1133" s="165"/>
    </row>
    <row r="1134" spans="1:32" s="9" customFormat="1" ht="21" customHeight="1" x14ac:dyDescent="0.25">
      <c r="A1134" s="22"/>
      <c r="B1134" s="22"/>
      <c r="C1134" s="22"/>
      <c r="D1134" s="24"/>
      <c r="E1134" s="22"/>
      <c r="F1134" s="22"/>
      <c r="G1134" s="22"/>
      <c r="H1134" s="22"/>
      <c r="I1134" s="20"/>
      <c r="J1134" s="20"/>
      <c r="K1134" s="20"/>
      <c r="L1134" s="20"/>
      <c r="M1134" s="43"/>
      <c r="N1134" s="20"/>
      <c r="O1134" s="25"/>
      <c r="P1134" s="43"/>
      <c r="Q1134" s="20"/>
      <c r="R1134" s="20"/>
      <c r="S1134" s="20"/>
      <c r="T1134" s="43"/>
      <c r="U1134" s="20"/>
      <c r="V1134" s="25"/>
      <c r="W1134" s="20"/>
      <c r="X1134" s="43"/>
      <c r="Y1134" s="20"/>
      <c r="Z1134" s="20"/>
      <c r="AA1134" s="43"/>
      <c r="AB1134" s="20"/>
      <c r="AC1134" s="25"/>
      <c r="AF1134" s="165"/>
    </row>
    <row r="1135" spans="1:32" s="9" customFormat="1" ht="21" customHeight="1" x14ac:dyDescent="0.25">
      <c r="A1135" s="22"/>
      <c r="B1135" s="22"/>
      <c r="C1135" s="22"/>
      <c r="D1135" s="24"/>
      <c r="E1135" s="22"/>
      <c r="F1135" s="22"/>
      <c r="G1135" s="22"/>
      <c r="H1135" s="22"/>
      <c r="I1135" s="20"/>
      <c r="J1135" s="20"/>
      <c r="K1135" s="20"/>
      <c r="L1135" s="20"/>
      <c r="M1135" s="43"/>
      <c r="N1135" s="20"/>
      <c r="O1135" s="25"/>
      <c r="P1135" s="43"/>
      <c r="Q1135" s="20"/>
      <c r="R1135" s="20"/>
      <c r="S1135" s="20"/>
      <c r="T1135" s="43"/>
      <c r="U1135" s="20"/>
      <c r="V1135" s="25"/>
      <c r="W1135" s="20"/>
      <c r="X1135" s="43"/>
      <c r="Y1135" s="20"/>
      <c r="Z1135" s="20"/>
      <c r="AA1135" s="43"/>
      <c r="AB1135" s="20"/>
      <c r="AC1135" s="25"/>
      <c r="AF1135" s="165"/>
    </row>
    <row r="1136" spans="1:32" s="9" customFormat="1" ht="21" customHeight="1" x14ac:dyDescent="0.25">
      <c r="A1136" s="22"/>
      <c r="B1136" s="22"/>
      <c r="C1136" s="22"/>
      <c r="D1136" s="24"/>
      <c r="E1136" s="22"/>
      <c r="F1136" s="22"/>
      <c r="G1136" s="22"/>
      <c r="H1136" s="22"/>
      <c r="I1136" s="20"/>
      <c r="J1136" s="20"/>
      <c r="K1136" s="20"/>
      <c r="L1136" s="20"/>
      <c r="M1136" s="43"/>
      <c r="N1136" s="20"/>
      <c r="O1136" s="25"/>
      <c r="P1136" s="43"/>
      <c r="Q1136" s="20"/>
      <c r="R1136" s="20"/>
      <c r="S1136" s="20"/>
      <c r="T1136" s="43"/>
      <c r="U1136" s="20"/>
      <c r="V1136" s="25"/>
      <c r="W1136" s="20"/>
      <c r="X1136" s="43"/>
      <c r="Y1136" s="20"/>
      <c r="Z1136" s="20"/>
      <c r="AA1136" s="43"/>
      <c r="AB1136" s="20"/>
      <c r="AC1136" s="25"/>
      <c r="AF1136" s="165"/>
    </row>
    <row r="1137" spans="1:32" s="9" customFormat="1" ht="21" customHeight="1" x14ac:dyDescent="0.25">
      <c r="A1137" s="22"/>
      <c r="B1137" s="22"/>
      <c r="C1137" s="22"/>
      <c r="D1137" s="24"/>
      <c r="E1137" s="22"/>
      <c r="F1137" s="22"/>
      <c r="G1137" s="22"/>
      <c r="H1137" s="22"/>
      <c r="I1137" s="20"/>
      <c r="J1137" s="20"/>
      <c r="K1137" s="20"/>
      <c r="L1137" s="20"/>
      <c r="M1137" s="43"/>
      <c r="N1137" s="20"/>
      <c r="O1137" s="25"/>
      <c r="P1137" s="43"/>
      <c r="Q1137" s="20"/>
      <c r="R1137" s="20"/>
      <c r="S1137" s="20"/>
      <c r="T1137" s="43"/>
      <c r="U1137" s="20"/>
      <c r="V1137" s="25"/>
      <c r="W1137" s="20"/>
      <c r="X1137" s="43"/>
      <c r="Y1137" s="20"/>
      <c r="Z1137" s="20"/>
      <c r="AA1137" s="43"/>
      <c r="AB1137" s="20"/>
      <c r="AC1137" s="25"/>
      <c r="AF1137" s="165"/>
    </row>
    <row r="1138" spans="1:32" s="9" customFormat="1" ht="21" customHeight="1" x14ac:dyDescent="0.25">
      <c r="A1138" s="22"/>
      <c r="B1138" s="22"/>
      <c r="C1138" s="22"/>
      <c r="D1138" s="24"/>
      <c r="E1138" s="22"/>
      <c r="F1138" s="22"/>
      <c r="G1138" s="22"/>
      <c r="H1138" s="22"/>
      <c r="I1138" s="20"/>
      <c r="J1138" s="20"/>
      <c r="K1138" s="20"/>
      <c r="L1138" s="20"/>
      <c r="M1138" s="43"/>
      <c r="N1138" s="20"/>
      <c r="O1138" s="25"/>
      <c r="P1138" s="43"/>
      <c r="Q1138" s="20"/>
      <c r="R1138" s="20"/>
      <c r="S1138" s="20"/>
      <c r="T1138" s="43"/>
      <c r="U1138" s="20"/>
      <c r="V1138" s="25"/>
      <c r="W1138" s="20"/>
      <c r="X1138" s="43"/>
      <c r="Y1138" s="20"/>
      <c r="Z1138" s="20"/>
      <c r="AA1138" s="43"/>
      <c r="AB1138" s="20"/>
      <c r="AC1138" s="25"/>
      <c r="AF1138" s="165"/>
    </row>
    <row r="1139" spans="1:32" s="9" customFormat="1" ht="21" customHeight="1" x14ac:dyDescent="0.25">
      <c r="A1139" s="22"/>
      <c r="B1139" s="22"/>
      <c r="C1139" s="22"/>
      <c r="D1139" s="24"/>
      <c r="E1139" s="22"/>
      <c r="F1139" s="22"/>
      <c r="G1139" s="22"/>
      <c r="H1139" s="22"/>
      <c r="I1139" s="20"/>
      <c r="J1139" s="20"/>
      <c r="K1139" s="20"/>
      <c r="L1139" s="20"/>
      <c r="M1139" s="43"/>
      <c r="N1139" s="20"/>
      <c r="O1139" s="25"/>
      <c r="P1139" s="43"/>
      <c r="Q1139" s="20"/>
      <c r="R1139" s="20"/>
      <c r="S1139" s="20"/>
      <c r="T1139" s="43"/>
      <c r="U1139" s="20"/>
      <c r="V1139" s="25"/>
      <c r="W1139" s="20"/>
      <c r="X1139" s="43"/>
      <c r="Y1139" s="20"/>
      <c r="Z1139" s="20"/>
      <c r="AA1139" s="43"/>
      <c r="AB1139" s="20"/>
      <c r="AC1139" s="25"/>
      <c r="AF1139" s="165"/>
    </row>
    <row r="1140" spans="1:32" s="9" customFormat="1" ht="21" customHeight="1" x14ac:dyDescent="0.25">
      <c r="A1140" s="22"/>
      <c r="B1140" s="22"/>
      <c r="C1140" s="22"/>
      <c r="D1140" s="24"/>
      <c r="E1140" s="22"/>
      <c r="F1140" s="22"/>
      <c r="G1140" s="22"/>
      <c r="H1140" s="22"/>
      <c r="I1140" s="20"/>
      <c r="J1140" s="20"/>
      <c r="K1140" s="20"/>
      <c r="L1140" s="20"/>
      <c r="M1140" s="43"/>
      <c r="N1140" s="20"/>
      <c r="O1140" s="25"/>
      <c r="P1140" s="43"/>
      <c r="Q1140" s="20"/>
      <c r="R1140" s="20"/>
      <c r="S1140" s="20"/>
      <c r="T1140" s="43"/>
      <c r="U1140" s="20"/>
      <c r="V1140" s="25"/>
      <c r="W1140" s="20"/>
      <c r="X1140" s="43"/>
      <c r="Y1140" s="20"/>
      <c r="Z1140" s="20"/>
      <c r="AA1140" s="43"/>
      <c r="AB1140" s="20"/>
      <c r="AC1140" s="25"/>
      <c r="AF1140" s="165"/>
    </row>
    <row r="1141" spans="1:32" s="9" customFormat="1" ht="21" customHeight="1" x14ac:dyDescent="0.25">
      <c r="A1141" s="22"/>
      <c r="B1141" s="22"/>
      <c r="C1141" s="22"/>
      <c r="D1141" s="24"/>
      <c r="E1141" s="22"/>
      <c r="F1141" s="22"/>
      <c r="G1141" s="22"/>
      <c r="H1141" s="22"/>
      <c r="I1141" s="20"/>
      <c r="J1141" s="20"/>
      <c r="K1141" s="20"/>
      <c r="L1141" s="20"/>
      <c r="M1141" s="43"/>
      <c r="N1141" s="20"/>
      <c r="O1141" s="25"/>
      <c r="P1141" s="43"/>
      <c r="Q1141" s="20"/>
      <c r="R1141" s="20"/>
      <c r="S1141" s="20"/>
      <c r="T1141" s="43"/>
      <c r="U1141" s="20"/>
      <c r="V1141" s="25"/>
      <c r="W1141" s="20"/>
      <c r="X1141" s="43"/>
      <c r="Y1141" s="20"/>
      <c r="Z1141" s="20"/>
      <c r="AA1141" s="43"/>
      <c r="AB1141" s="20"/>
      <c r="AC1141" s="25"/>
      <c r="AF1141" s="165"/>
    </row>
    <row r="1142" spans="1:32" s="9" customFormat="1" ht="21" customHeight="1" x14ac:dyDescent="0.25">
      <c r="A1142" s="22"/>
      <c r="B1142" s="22"/>
      <c r="C1142" s="22"/>
      <c r="D1142" s="24"/>
      <c r="E1142" s="22"/>
      <c r="F1142" s="22"/>
      <c r="G1142" s="22"/>
      <c r="H1142" s="22"/>
      <c r="I1142" s="20"/>
      <c r="J1142" s="20"/>
      <c r="K1142" s="20"/>
      <c r="L1142" s="20"/>
      <c r="M1142" s="43"/>
      <c r="N1142" s="20"/>
      <c r="O1142" s="25"/>
      <c r="P1142" s="43"/>
      <c r="Q1142" s="20"/>
      <c r="R1142" s="20"/>
      <c r="S1142" s="20"/>
      <c r="T1142" s="43"/>
      <c r="U1142" s="20"/>
      <c r="V1142" s="25"/>
      <c r="W1142" s="20"/>
      <c r="X1142" s="43"/>
      <c r="Y1142" s="20"/>
      <c r="Z1142" s="20"/>
      <c r="AA1142" s="43"/>
      <c r="AB1142" s="20"/>
      <c r="AC1142" s="25"/>
      <c r="AF1142" s="165"/>
    </row>
    <row r="1143" spans="1:32" s="9" customFormat="1" ht="21" customHeight="1" x14ac:dyDescent="0.25">
      <c r="A1143" s="22"/>
      <c r="B1143" s="22"/>
      <c r="C1143" s="22"/>
      <c r="D1143" s="24"/>
      <c r="E1143" s="22"/>
      <c r="F1143" s="22"/>
      <c r="G1143" s="22"/>
      <c r="H1143" s="22"/>
      <c r="I1143" s="20"/>
      <c r="J1143" s="20"/>
      <c r="K1143" s="20"/>
      <c r="L1143" s="20"/>
      <c r="M1143" s="43"/>
      <c r="N1143" s="20"/>
      <c r="O1143" s="25"/>
      <c r="P1143" s="43"/>
      <c r="Q1143" s="20"/>
      <c r="R1143" s="20"/>
      <c r="S1143" s="20"/>
      <c r="T1143" s="43"/>
      <c r="U1143" s="20"/>
      <c r="V1143" s="25"/>
      <c r="W1143" s="20"/>
      <c r="X1143" s="43"/>
      <c r="Y1143" s="20"/>
      <c r="Z1143" s="20"/>
      <c r="AA1143" s="43"/>
      <c r="AB1143" s="20"/>
      <c r="AC1143" s="25"/>
      <c r="AF1143" s="165"/>
    </row>
    <row r="1144" spans="1:32" s="9" customFormat="1" ht="21" customHeight="1" x14ac:dyDescent="0.25">
      <c r="A1144" s="22"/>
      <c r="B1144" s="22"/>
      <c r="C1144" s="22"/>
      <c r="D1144" s="24"/>
      <c r="E1144" s="22"/>
      <c r="F1144" s="22"/>
      <c r="G1144" s="22"/>
      <c r="H1144" s="22"/>
      <c r="I1144" s="20"/>
      <c r="J1144" s="20"/>
      <c r="K1144" s="20"/>
      <c r="L1144" s="20"/>
      <c r="M1144" s="43"/>
      <c r="N1144" s="20"/>
      <c r="O1144" s="25"/>
      <c r="P1144" s="43"/>
      <c r="Q1144" s="20"/>
      <c r="R1144" s="20"/>
      <c r="S1144" s="20"/>
      <c r="T1144" s="43"/>
      <c r="U1144" s="20"/>
      <c r="V1144" s="25"/>
      <c r="W1144" s="20"/>
      <c r="X1144" s="43"/>
      <c r="Y1144" s="20"/>
      <c r="Z1144" s="20"/>
      <c r="AA1144" s="43"/>
      <c r="AB1144" s="20"/>
      <c r="AC1144" s="25"/>
      <c r="AF1144" s="165"/>
    </row>
    <row r="1145" spans="1:32" s="9" customFormat="1" ht="21" customHeight="1" x14ac:dyDescent="0.25">
      <c r="A1145" s="22"/>
      <c r="B1145" s="22"/>
      <c r="C1145" s="22"/>
      <c r="D1145" s="24"/>
      <c r="E1145" s="22"/>
      <c r="F1145" s="22"/>
      <c r="G1145" s="22"/>
      <c r="H1145" s="22"/>
      <c r="I1145" s="20"/>
      <c r="J1145" s="20"/>
      <c r="K1145" s="20"/>
      <c r="L1145" s="20"/>
      <c r="M1145" s="43"/>
      <c r="N1145" s="20"/>
      <c r="O1145" s="25"/>
      <c r="P1145" s="43"/>
      <c r="Q1145" s="20"/>
      <c r="R1145" s="20"/>
      <c r="S1145" s="20"/>
      <c r="T1145" s="43"/>
      <c r="U1145" s="20"/>
      <c r="V1145" s="25"/>
      <c r="W1145" s="20"/>
      <c r="X1145" s="43"/>
      <c r="Y1145" s="20"/>
      <c r="Z1145" s="20"/>
      <c r="AA1145" s="43"/>
      <c r="AB1145" s="20"/>
      <c r="AC1145" s="25"/>
      <c r="AF1145" s="165"/>
    </row>
    <row r="1146" spans="1:32" s="9" customFormat="1" ht="21" customHeight="1" x14ac:dyDescent="0.25">
      <c r="A1146" s="22"/>
      <c r="B1146" s="22"/>
      <c r="C1146" s="22"/>
      <c r="D1146" s="24"/>
      <c r="E1146" s="22"/>
      <c r="F1146" s="22"/>
      <c r="G1146" s="22"/>
      <c r="H1146" s="22"/>
      <c r="I1146" s="20"/>
      <c r="J1146" s="20"/>
      <c r="K1146" s="20"/>
      <c r="L1146" s="20"/>
      <c r="M1146" s="43"/>
      <c r="N1146" s="20"/>
      <c r="O1146" s="25"/>
      <c r="P1146" s="43"/>
      <c r="Q1146" s="20"/>
      <c r="R1146" s="20"/>
      <c r="S1146" s="20"/>
      <c r="T1146" s="43"/>
      <c r="U1146" s="20"/>
      <c r="V1146" s="25"/>
      <c r="W1146" s="20"/>
      <c r="X1146" s="43"/>
      <c r="Y1146" s="20"/>
      <c r="Z1146" s="20"/>
      <c r="AA1146" s="43"/>
      <c r="AB1146" s="20"/>
      <c r="AC1146" s="25"/>
      <c r="AF1146" s="165"/>
    </row>
    <row r="1147" spans="1:32" s="9" customFormat="1" ht="21" customHeight="1" x14ac:dyDescent="0.25">
      <c r="A1147" s="22"/>
      <c r="B1147" s="22"/>
      <c r="C1147" s="22"/>
      <c r="D1147" s="24"/>
      <c r="E1147" s="22"/>
      <c r="F1147" s="22"/>
      <c r="G1147" s="22"/>
      <c r="H1147" s="22"/>
      <c r="I1147" s="20"/>
      <c r="J1147" s="20"/>
      <c r="K1147" s="20"/>
      <c r="L1147" s="20"/>
      <c r="M1147" s="43"/>
      <c r="N1147" s="20"/>
      <c r="O1147" s="25"/>
      <c r="P1147" s="43"/>
      <c r="Q1147" s="20"/>
      <c r="R1147" s="20"/>
      <c r="S1147" s="20"/>
      <c r="T1147" s="43"/>
      <c r="U1147" s="20"/>
      <c r="V1147" s="25"/>
      <c r="W1147" s="20"/>
      <c r="X1147" s="43"/>
      <c r="Y1147" s="20"/>
      <c r="Z1147" s="20"/>
      <c r="AA1147" s="43"/>
      <c r="AB1147" s="20"/>
      <c r="AC1147" s="25"/>
      <c r="AF1147" s="165"/>
    </row>
    <row r="1148" spans="1:32" s="9" customFormat="1" ht="21" customHeight="1" x14ac:dyDescent="0.25">
      <c r="A1148" s="22"/>
      <c r="B1148" s="22"/>
      <c r="C1148" s="22"/>
      <c r="D1148" s="24"/>
      <c r="E1148" s="22"/>
      <c r="F1148" s="22"/>
      <c r="G1148" s="22"/>
      <c r="H1148" s="22"/>
      <c r="I1148" s="20"/>
      <c r="J1148" s="20"/>
      <c r="K1148" s="20"/>
      <c r="L1148" s="20"/>
      <c r="M1148" s="43"/>
      <c r="N1148" s="20"/>
      <c r="O1148" s="25"/>
      <c r="P1148" s="43"/>
      <c r="Q1148" s="20"/>
      <c r="R1148" s="20"/>
      <c r="S1148" s="20"/>
      <c r="T1148" s="43"/>
      <c r="U1148" s="20"/>
      <c r="V1148" s="25"/>
      <c r="W1148" s="20"/>
      <c r="X1148" s="43"/>
      <c r="Y1148" s="20"/>
      <c r="Z1148" s="20"/>
      <c r="AA1148" s="43"/>
      <c r="AB1148" s="20"/>
      <c r="AC1148" s="25"/>
      <c r="AF1148" s="165"/>
    </row>
    <row r="1149" spans="1:32" s="9" customFormat="1" ht="21" customHeight="1" x14ac:dyDescent="0.25">
      <c r="A1149" s="22"/>
      <c r="B1149" s="22"/>
      <c r="C1149" s="22"/>
      <c r="D1149" s="24"/>
      <c r="E1149" s="22"/>
      <c r="F1149" s="22"/>
      <c r="G1149" s="22"/>
      <c r="H1149" s="22"/>
      <c r="I1149" s="20"/>
      <c r="J1149" s="20"/>
      <c r="K1149" s="20"/>
      <c r="L1149" s="20"/>
      <c r="M1149" s="43"/>
      <c r="N1149" s="20"/>
      <c r="O1149" s="25"/>
      <c r="P1149" s="43"/>
      <c r="Q1149" s="20"/>
      <c r="R1149" s="20"/>
      <c r="S1149" s="20"/>
      <c r="T1149" s="43"/>
      <c r="U1149" s="20"/>
      <c r="V1149" s="25"/>
      <c r="W1149" s="20"/>
      <c r="X1149" s="43"/>
      <c r="Y1149" s="20"/>
      <c r="Z1149" s="20"/>
      <c r="AA1149" s="43"/>
      <c r="AB1149" s="20"/>
      <c r="AC1149" s="25"/>
      <c r="AF1149" s="165"/>
    </row>
    <row r="1150" spans="1:32" s="9" customFormat="1" ht="21" customHeight="1" x14ac:dyDescent="0.25">
      <c r="A1150" s="22"/>
      <c r="B1150" s="22"/>
      <c r="C1150" s="22"/>
      <c r="D1150" s="24"/>
      <c r="E1150" s="22"/>
      <c r="F1150" s="22"/>
      <c r="G1150" s="22"/>
      <c r="H1150" s="22"/>
      <c r="I1150" s="20"/>
      <c r="J1150" s="20"/>
      <c r="K1150" s="20"/>
      <c r="L1150" s="20"/>
      <c r="M1150" s="43"/>
      <c r="N1150" s="20"/>
      <c r="O1150" s="25"/>
      <c r="P1150" s="43"/>
      <c r="Q1150" s="20"/>
      <c r="R1150" s="20"/>
      <c r="S1150" s="20"/>
      <c r="T1150" s="43"/>
      <c r="U1150" s="20"/>
      <c r="V1150" s="25"/>
      <c r="W1150" s="20"/>
      <c r="X1150" s="43"/>
      <c r="Y1150" s="20"/>
      <c r="Z1150" s="20"/>
      <c r="AA1150" s="43"/>
      <c r="AB1150" s="20"/>
      <c r="AC1150" s="25"/>
      <c r="AF1150" s="165"/>
    </row>
    <row r="1151" spans="1:32" s="9" customFormat="1" ht="21" customHeight="1" x14ac:dyDescent="0.25">
      <c r="A1151" s="22"/>
      <c r="B1151" s="22"/>
      <c r="C1151" s="22"/>
      <c r="D1151" s="24"/>
      <c r="E1151" s="22"/>
      <c r="F1151" s="22"/>
      <c r="G1151" s="22"/>
      <c r="H1151" s="22"/>
      <c r="I1151" s="20"/>
      <c r="J1151" s="20"/>
      <c r="K1151" s="20"/>
      <c r="L1151" s="20"/>
      <c r="M1151" s="43"/>
      <c r="N1151" s="20"/>
      <c r="O1151" s="25"/>
      <c r="P1151" s="43"/>
      <c r="Q1151" s="20"/>
      <c r="R1151" s="20"/>
      <c r="S1151" s="20"/>
      <c r="T1151" s="43"/>
      <c r="U1151" s="20"/>
      <c r="V1151" s="25"/>
      <c r="W1151" s="20"/>
      <c r="X1151" s="43"/>
      <c r="Y1151" s="20"/>
      <c r="Z1151" s="20"/>
      <c r="AA1151" s="43"/>
      <c r="AB1151" s="20"/>
      <c r="AC1151" s="25"/>
      <c r="AF1151" s="165"/>
    </row>
    <row r="1152" spans="1:32" s="9" customFormat="1" ht="21" customHeight="1" x14ac:dyDescent="0.25">
      <c r="A1152" s="22"/>
      <c r="B1152" s="22"/>
      <c r="C1152" s="22"/>
      <c r="D1152" s="24"/>
      <c r="E1152" s="22"/>
      <c r="F1152" s="22"/>
      <c r="G1152" s="22"/>
      <c r="H1152" s="22"/>
      <c r="I1152" s="20"/>
      <c r="J1152" s="20"/>
      <c r="K1152" s="20"/>
      <c r="L1152" s="20"/>
      <c r="M1152" s="43"/>
      <c r="N1152" s="20"/>
      <c r="O1152" s="25"/>
      <c r="P1152" s="43"/>
      <c r="Q1152" s="20"/>
      <c r="R1152" s="20"/>
      <c r="S1152" s="20"/>
      <c r="T1152" s="43"/>
      <c r="U1152" s="20"/>
      <c r="V1152" s="25"/>
      <c r="W1152" s="20"/>
      <c r="X1152" s="43"/>
      <c r="Y1152" s="20"/>
      <c r="Z1152" s="20"/>
      <c r="AA1152" s="43"/>
      <c r="AB1152" s="20"/>
      <c r="AC1152" s="25"/>
      <c r="AF1152" s="165"/>
    </row>
    <row r="1153" spans="1:32" s="9" customFormat="1" ht="21" customHeight="1" x14ac:dyDescent="0.25">
      <c r="A1153" s="22"/>
      <c r="B1153" s="22"/>
      <c r="C1153" s="22"/>
      <c r="D1153" s="24"/>
      <c r="E1153" s="22"/>
      <c r="F1153" s="22"/>
      <c r="G1153" s="22"/>
      <c r="H1153" s="22"/>
      <c r="I1153" s="20"/>
      <c r="J1153" s="20"/>
      <c r="K1153" s="20"/>
      <c r="L1153" s="20"/>
      <c r="M1153" s="43"/>
      <c r="N1153" s="20"/>
      <c r="O1153" s="25"/>
      <c r="P1153" s="43"/>
      <c r="Q1153" s="20"/>
      <c r="R1153" s="20"/>
      <c r="S1153" s="20"/>
      <c r="T1153" s="43"/>
      <c r="U1153" s="20"/>
      <c r="V1153" s="25"/>
      <c r="W1153" s="20"/>
      <c r="X1153" s="43"/>
      <c r="Y1153" s="20"/>
      <c r="Z1153" s="20"/>
      <c r="AA1153" s="43"/>
      <c r="AB1153" s="20"/>
      <c r="AC1153" s="25"/>
      <c r="AF1153" s="165"/>
    </row>
    <row r="1154" spans="1:32" s="9" customFormat="1" ht="21" customHeight="1" x14ac:dyDescent="0.25">
      <c r="A1154" s="22"/>
      <c r="B1154" s="22"/>
      <c r="C1154" s="22"/>
      <c r="D1154" s="24"/>
      <c r="E1154" s="22"/>
      <c r="F1154" s="22"/>
      <c r="G1154" s="22"/>
      <c r="H1154" s="22"/>
      <c r="I1154" s="20"/>
      <c r="J1154" s="20"/>
      <c r="K1154" s="20"/>
      <c r="L1154" s="20"/>
      <c r="M1154" s="43"/>
      <c r="N1154" s="20"/>
      <c r="O1154" s="25"/>
      <c r="P1154" s="43"/>
      <c r="Q1154" s="20"/>
      <c r="R1154" s="20"/>
      <c r="S1154" s="20"/>
      <c r="T1154" s="43"/>
      <c r="U1154" s="20"/>
      <c r="V1154" s="25"/>
      <c r="W1154" s="20"/>
      <c r="X1154" s="43"/>
      <c r="Y1154" s="20"/>
      <c r="Z1154" s="20"/>
      <c r="AA1154" s="43"/>
      <c r="AB1154" s="20"/>
      <c r="AC1154" s="25"/>
      <c r="AF1154" s="165"/>
    </row>
    <row r="1155" spans="1:32" s="9" customFormat="1" ht="21" customHeight="1" x14ac:dyDescent="0.25">
      <c r="A1155" s="22"/>
      <c r="B1155" s="22"/>
      <c r="C1155" s="22"/>
      <c r="D1155" s="24"/>
      <c r="E1155" s="22"/>
      <c r="F1155" s="22"/>
      <c r="G1155" s="22"/>
      <c r="H1155" s="22"/>
      <c r="I1155" s="20"/>
      <c r="J1155" s="20"/>
      <c r="K1155" s="20"/>
      <c r="L1155" s="20"/>
      <c r="M1155" s="43"/>
      <c r="N1155" s="20"/>
      <c r="O1155" s="25"/>
      <c r="P1155" s="43"/>
      <c r="Q1155" s="20"/>
      <c r="R1155" s="20"/>
      <c r="S1155" s="20"/>
      <c r="T1155" s="43"/>
      <c r="U1155" s="20"/>
      <c r="V1155" s="25"/>
      <c r="W1155" s="20"/>
      <c r="X1155" s="43"/>
      <c r="Y1155" s="20"/>
      <c r="Z1155" s="20"/>
      <c r="AA1155" s="43"/>
      <c r="AB1155" s="20"/>
      <c r="AC1155" s="25"/>
      <c r="AF1155" s="165"/>
    </row>
    <row r="1156" spans="1:32" s="9" customFormat="1" ht="21" customHeight="1" x14ac:dyDescent="0.25">
      <c r="A1156" s="22"/>
      <c r="B1156" s="22"/>
      <c r="C1156" s="22"/>
      <c r="D1156" s="24"/>
      <c r="E1156" s="22"/>
      <c r="F1156" s="22"/>
      <c r="G1156" s="22"/>
      <c r="H1156" s="22"/>
      <c r="I1156" s="20"/>
      <c r="J1156" s="20"/>
      <c r="K1156" s="20"/>
      <c r="L1156" s="20"/>
      <c r="M1156" s="43"/>
      <c r="N1156" s="20"/>
      <c r="O1156" s="25"/>
      <c r="P1156" s="43"/>
      <c r="Q1156" s="20"/>
      <c r="R1156" s="20"/>
      <c r="S1156" s="20"/>
      <c r="T1156" s="43"/>
      <c r="U1156" s="20"/>
      <c r="V1156" s="25"/>
      <c r="W1156" s="20"/>
      <c r="X1156" s="43"/>
      <c r="Y1156" s="20"/>
      <c r="Z1156" s="20"/>
      <c r="AA1156" s="43"/>
      <c r="AB1156" s="20"/>
      <c r="AC1156" s="25"/>
      <c r="AF1156" s="165"/>
    </row>
    <row r="1157" spans="1:32" s="9" customFormat="1" ht="21" customHeight="1" x14ac:dyDescent="0.25">
      <c r="A1157" s="22"/>
      <c r="B1157" s="22"/>
      <c r="C1157" s="22"/>
      <c r="D1157" s="24"/>
      <c r="E1157" s="22"/>
      <c r="F1157" s="22"/>
      <c r="G1157" s="22"/>
      <c r="H1157" s="22"/>
      <c r="I1157" s="20"/>
      <c r="J1157" s="20"/>
      <c r="K1157" s="20"/>
      <c r="L1157" s="20"/>
      <c r="M1157" s="43"/>
      <c r="N1157" s="20"/>
      <c r="O1157" s="25"/>
      <c r="P1157" s="43"/>
      <c r="Q1157" s="20"/>
      <c r="R1157" s="20"/>
      <c r="S1157" s="20"/>
      <c r="T1157" s="43"/>
      <c r="U1157" s="20"/>
      <c r="V1157" s="25"/>
      <c r="W1157" s="20"/>
      <c r="X1157" s="43"/>
      <c r="Y1157" s="20"/>
      <c r="Z1157" s="20"/>
      <c r="AA1157" s="43"/>
      <c r="AB1157" s="20"/>
      <c r="AC1157" s="25"/>
      <c r="AF1157" s="165"/>
    </row>
    <row r="1158" spans="1:32" s="9" customFormat="1" ht="21" customHeight="1" x14ac:dyDescent="0.25">
      <c r="A1158" s="22"/>
      <c r="B1158" s="22"/>
      <c r="C1158" s="22"/>
      <c r="D1158" s="24"/>
      <c r="E1158" s="22"/>
      <c r="F1158" s="22"/>
      <c r="G1158" s="22"/>
      <c r="H1158" s="22"/>
      <c r="I1158" s="20"/>
      <c r="J1158" s="20"/>
      <c r="K1158" s="20"/>
      <c r="L1158" s="20"/>
      <c r="M1158" s="43"/>
      <c r="N1158" s="20"/>
      <c r="O1158" s="25"/>
      <c r="P1158" s="43"/>
      <c r="Q1158" s="20"/>
      <c r="R1158" s="20"/>
      <c r="S1158" s="20"/>
      <c r="T1158" s="43"/>
      <c r="U1158" s="20"/>
      <c r="V1158" s="25"/>
      <c r="W1158" s="20"/>
      <c r="X1158" s="43"/>
      <c r="Y1158" s="20"/>
      <c r="Z1158" s="20"/>
      <c r="AA1158" s="43"/>
      <c r="AB1158" s="20"/>
      <c r="AC1158" s="25"/>
      <c r="AF1158" s="165"/>
    </row>
    <row r="1159" spans="1:32" s="9" customFormat="1" ht="21" customHeight="1" x14ac:dyDescent="0.25">
      <c r="A1159" s="22"/>
      <c r="B1159" s="22"/>
      <c r="C1159" s="22"/>
      <c r="D1159" s="24"/>
      <c r="E1159" s="22"/>
      <c r="F1159" s="22"/>
      <c r="G1159" s="22"/>
      <c r="H1159" s="22"/>
      <c r="I1159" s="20"/>
      <c r="J1159" s="20"/>
      <c r="K1159" s="20"/>
      <c r="L1159" s="20"/>
      <c r="M1159" s="43"/>
      <c r="N1159" s="20"/>
      <c r="O1159" s="25"/>
      <c r="P1159" s="43"/>
      <c r="Q1159" s="20"/>
      <c r="R1159" s="20"/>
      <c r="S1159" s="20"/>
      <c r="T1159" s="43"/>
      <c r="U1159" s="20"/>
      <c r="V1159" s="25"/>
      <c r="W1159" s="20"/>
      <c r="X1159" s="43"/>
      <c r="Y1159" s="20"/>
      <c r="Z1159" s="20"/>
      <c r="AA1159" s="43"/>
      <c r="AB1159" s="20"/>
      <c r="AC1159" s="25"/>
      <c r="AF1159" s="165"/>
    </row>
    <row r="1160" spans="1:32" s="9" customFormat="1" ht="21" customHeight="1" x14ac:dyDescent="0.25">
      <c r="A1160" s="22"/>
      <c r="B1160" s="22"/>
      <c r="C1160" s="22"/>
      <c r="D1160" s="24"/>
      <c r="E1160" s="22"/>
      <c r="F1160" s="22"/>
      <c r="G1160" s="22"/>
      <c r="H1160" s="22"/>
      <c r="I1160" s="20"/>
      <c r="J1160" s="20"/>
      <c r="K1160" s="20"/>
      <c r="L1160" s="20"/>
      <c r="M1160" s="43"/>
      <c r="N1160" s="20"/>
      <c r="O1160" s="25"/>
      <c r="P1160" s="43"/>
      <c r="Q1160" s="20"/>
      <c r="R1160" s="20"/>
      <c r="S1160" s="20"/>
      <c r="T1160" s="43"/>
      <c r="U1160" s="20"/>
      <c r="V1160" s="25"/>
      <c r="W1160" s="20"/>
      <c r="X1160" s="43"/>
      <c r="Y1160" s="20"/>
      <c r="Z1160" s="20"/>
      <c r="AA1160" s="43"/>
      <c r="AB1160" s="20"/>
      <c r="AC1160" s="25"/>
      <c r="AF1160" s="165"/>
    </row>
    <row r="1161" spans="1:32" s="9" customFormat="1" ht="21" customHeight="1" x14ac:dyDescent="0.25">
      <c r="A1161" s="22"/>
      <c r="B1161" s="22"/>
      <c r="C1161" s="22"/>
      <c r="D1161" s="24"/>
      <c r="E1161" s="22"/>
      <c r="F1161" s="22"/>
      <c r="G1161" s="22"/>
      <c r="H1161" s="22"/>
      <c r="I1161" s="20"/>
      <c r="J1161" s="20"/>
      <c r="K1161" s="20"/>
      <c r="L1161" s="20"/>
      <c r="M1161" s="43"/>
      <c r="N1161" s="20"/>
      <c r="O1161" s="25"/>
      <c r="P1161" s="43"/>
      <c r="Q1161" s="20"/>
      <c r="R1161" s="20"/>
      <c r="S1161" s="20"/>
      <c r="T1161" s="43"/>
      <c r="U1161" s="20"/>
      <c r="V1161" s="25"/>
      <c r="W1161" s="20"/>
      <c r="X1161" s="43"/>
      <c r="Y1161" s="20"/>
      <c r="Z1161" s="20"/>
      <c r="AA1161" s="43"/>
      <c r="AB1161" s="20"/>
      <c r="AC1161" s="25"/>
      <c r="AF1161" s="165"/>
    </row>
    <row r="1162" spans="1:32" s="9" customFormat="1" ht="21" customHeight="1" x14ac:dyDescent="0.25">
      <c r="A1162" s="22"/>
      <c r="B1162" s="22"/>
      <c r="C1162" s="22"/>
      <c r="D1162" s="24"/>
      <c r="E1162" s="22"/>
      <c r="F1162" s="22"/>
      <c r="G1162" s="22"/>
      <c r="H1162" s="22"/>
      <c r="I1162" s="20"/>
      <c r="J1162" s="20"/>
      <c r="K1162" s="20"/>
      <c r="L1162" s="20"/>
      <c r="M1162" s="43"/>
      <c r="N1162" s="20"/>
      <c r="O1162" s="25"/>
      <c r="P1162" s="43"/>
      <c r="Q1162" s="20"/>
      <c r="R1162" s="20"/>
      <c r="S1162" s="20"/>
      <c r="T1162" s="43"/>
      <c r="U1162" s="20"/>
      <c r="V1162" s="25"/>
      <c r="W1162" s="20"/>
      <c r="X1162" s="43"/>
      <c r="Y1162" s="20"/>
      <c r="Z1162" s="20"/>
      <c r="AA1162" s="43"/>
      <c r="AB1162" s="20"/>
      <c r="AC1162" s="25"/>
      <c r="AF1162" s="165"/>
    </row>
    <row r="1163" spans="1:32" s="9" customFormat="1" ht="21" customHeight="1" x14ac:dyDescent="0.25">
      <c r="A1163" s="22"/>
      <c r="B1163" s="22"/>
      <c r="C1163" s="22"/>
      <c r="D1163" s="24"/>
      <c r="E1163" s="22"/>
      <c r="F1163" s="22"/>
      <c r="G1163" s="22"/>
      <c r="H1163" s="22"/>
      <c r="I1163" s="20"/>
      <c r="J1163" s="20"/>
      <c r="K1163" s="20"/>
      <c r="L1163" s="20"/>
      <c r="M1163" s="43"/>
      <c r="N1163" s="20"/>
      <c r="O1163" s="25"/>
      <c r="P1163" s="43"/>
      <c r="Q1163" s="20"/>
      <c r="R1163" s="20"/>
      <c r="S1163" s="20"/>
      <c r="T1163" s="43"/>
      <c r="U1163" s="20"/>
      <c r="V1163" s="25"/>
      <c r="W1163" s="20"/>
      <c r="X1163" s="43"/>
      <c r="Y1163" s="20"/>
      <c r="Z1163" s="20"/>
      <c r="AA1163" s="43"/>
      <c r="AB1163" s="20"/>
      <c r="AC1163" s="25"/>
      <c r="AF1163" s="165"/>
    </row>
    <row r="1164" spans="1:32" s="9" customFormat="1" ht="21" customHeight="1" x14ac:dyDescent="0.25">
      <c r="A1164" s="22"/>
      <c r="B1164" s="22"/>
      <c r="C1164" s="22"/>
      <c r="D1164" s="24"/>
      <c r="E1164" s="22"/>
      <c r="F1164" s="22"/>
      <c r="G1164" s="22"/>
      <c r="H1164" s="22"/>
      <c r="I1164" s="20"/>
      <c r="J1164" s="20"/>
      <c r="K1164" s="20"/>
      <c r="L1164" s="20"/>
      <c r="M1164" s="43"/>
      <c r="N1164" s="20"/>
      <c r="O1164" s="25"/>
      <c r="P1164" s="43"/>
      <c r="Q1164" s="20"/>
      <c r="R1164" s="20"/>
      <c r="S1164" s="20"/>
      <c r="T1164" s="43"/>
      <c r="U1164" s="20"/>
      <c r="V1164" s="25"/>
      <c r="W1164" s="20"/>
      <c r="X1164" s="43"/>
      <c r="Y1164" s="20"/>
      <c r="Z1164" s="20"/>
      <c r="AA1164" s="43"/>
      <c r="AB1164" s="20"/>
      <c r="AC1164" s="25"/>
      <c r="AF1164" s="165"/>
    </row>
    <row r="1165" spans="1:32" s="9" customFormat="1" ht="21" customHeight="1" x14ac:dyDescent="0.25">
      <c r="A1165" s="22"/>
      <c r="B1165" s="22"/>
      <c r="C1165" s="22"/>
      <c r="D1165" s="24"/>
      <c r="E1165" s="22"/>
      <c r="F1165" s="22"/>
      <c r="G1165" s="22"/>
      <c r="H1165" s="22"/>
      <c r="I1165" s="20"/>
      <c r="J1165" s="20"/>
      <c r="K1165" s="20"/>
      <c r="L1165" s="20"/>
      <c r="M1165" s="43"/>
      <c r="N1165" s="20"/>
      <c r="O1165" s="25"/>
      <c r="P1165" s="43"/>
      <c r="Q1165" s="20"/>
      <c r="R1165" s="20"/>
      <c r="S1165" s="20"/>
      <c r="T1165" s="43"/>
      <c r="U1165" s="20"/>
      <c r="V1165" s="25"/>
      <c r="W1165" s="20"/>
      <c r="X1165" s="43"/>
      <c r="Y1165" s="20"/>
      <c r="Z1165" s="20"/>
      <c r="AA1165" s="43"/>
      <c r="AB1165" s="20"/>
      <c r="AC1165" s="25"/>
      <c r="AF1165" s="165"/>
    </row>
    <row r="1166" spans="1:32" s="9" customFormat="1" ht="21" customHeight="1" x14ac:dyDescent="0.25">
      <c r="A1166" s="22"/>
      <c r="B1166" s="22"/>
      <c r="C1166" s="22"/>
      <c r="D1166" s="24"/>
      <c r="E1166" s="22"/>
      <c r="F1166" s="22"/>
      <c r="G1166" s="22"/>
      <c r="H1166" s="22"/>
      <c r="I1166" s="20"/>
      <c r="J1166" s="20"/>
      <c r="K1166" s="20"/>
      <c r="L1166" s="20"/>
      <c r="M1166" s="43"/>
      <c r="N1166" s="20"/>
      <c r="O1166" s="25"/>
      <c r="P1166" s="43"/>
      <c r="Q1166" s="20"/>
      <c r="R1166" s="20"/>
      <c r="S1166" s="20"/>
      <c r="T1166" s="43"/>
      <c r="U1166" s="20"/>
      <c r="V1166" s="25"/>
      <c r="W1166" s="20"/>
      <c r="X1166" s="43"/>
      <c r="Y1166" s="20"/>
      <c r="Z1166" s="20"/>
      <c r="AA1166" s="43"/>
      <c r="AB1166" s="20"/>
      <c r="AC1166" s="25"/>
      <c r="AF1166" s="165"/>
    </row>
    <row r="1167" spans="1:32" s="9" customFormat="1" ht="21" customHeight="1" x14ac:dyDescent="0.25">
      <c r="A1167" s="22"/>
      <c r="B1167" s="22"/>
      <c r="C1167" s="22"/>
      <c r="D1167" s="24"/>
      <c r="E1167" s="22"/>
      <c r="F1167" s="22"/>
      <c r="G1167" s="22"/>
      <c r="H1167" s="22"/>
      <c r="I1167" s="20"/>
      <c r="J1167" s="20"/>
      <c r="K1167" s="20"/>
      <c r="L1167" s="20"/>
      <c r="M1167" s="43"/>
      <c r="N1167" s="20"/>
      <c r="O1167" s="25"/>
      <c r="P1167" s="43"/>
      <c r="Q1167" s="20"/>
      <c r="R1167" s="20"/>
      <c r="S1167" s="20"/>
      <c r="T1167" s="43"/>
      <c r="U1167" s="20"/>
      <c r="V1167" s="25"/>
      <c r="W1167" s="20"/>
      <c r="X1167" s="43"/>
      <c r="Y1167" s="20"/>
      <c r="Z1167" s="20"/>
      <c r="AA1167" s="43"/>
      <c r="AB1167" s="20"/>
      <c r="AC1167" s="25"/>
      <c r="AF1167" s="165"/>
    </row>
    <row r="1168" spans="1:32" s="9" customFormat="1" ht="21" customHeight="1" x14ac:dyDescent="0.25">
      <c r="A1168" s="22"/>
      <c r="B1168" s="22"/>
      <c r="C1168" s="22"/>
      <c r="D1168" s="24"/>
      <c r="E1168" s="22"/>
      <c r="F1168" s="22"/>
      <c r="G1168" s="22"/>
      <c r="H1168" s="22"/>
      <c r="I1168" s="20"/>
      <c r="J1168" s="20"/>
      <c r="K1168" s="20"/>
      <c r="L1168" s="20"/>
      <c r="M1168" s="43"/>
      <c r="N1168" s="20"/>
      <c r="O1168" s="25"/>
      <c r="P1168" s="43"/>
      <c r="Q1168" s="20"/>
      <c r="R1168" s="20"/>
      <c r="S1168" s="20"/>
      <c r="T1168" s="43"/>
      <c r="U1168" s="20"/>
      <c r="V1168" s="25"/>
      <c r="W1168" s="20"/>
      <c r="X1168" s="43"/>
      <c r="Y1168" s="20"/>
      <c r="Z1168" s="20"/>
      <c r="AA1168" s="43"/>
      <c r="AB1168" s="20"/>
      <c r="AC1168" s="25"/>
      <c r="AF1168" s="165"/>
    </row>
    <row r="1169" spans="1:32" s="9" customFormat="1" ht="21" customHeight="1" x14ac:dyDescent="0.25">
      <c r="A1169" s="22"/>
      <c r="B1169" s="22"/>
      <c r="C1169" s="22"/>
      <c r="D1169" s="24"/>
      <c r="E1169" s="22"/>
      <c r="F1169" s="22"/>
      <c r="G1169" s="22"/>
      <c r="H1169" s="22"/>
      <c r="I1169" s="20"/>
      <c r="J1169" s="20"/>
      <c r="K1169" s="20"/>
      <c r="L1169" s="20"/>
      <c r="M1169" s="43"/>
      <c r="N1169" s="20"/>
      <c r="O1169" s="25"/>
      <c r="P1169" s="43"/>
      <c r="Q1169" s="20"/>
      <c r="R1169" s="20"/>
      <c r="S1169" s="20"/>
      <c r="T1169" s="43"/>
      <c r="U1169" s="20"/>
      <c r="V1169" s="25"/>
      <c r="W1169" s="20"/>
      <c r="X1169" s="43"/>
      <c r="Y1169" s="20"/>
      <c r="Z1169" s="20"/>
      <c r="AA1169" s="43"/>
      <c r="AB1169" s="20"/>
      <c r="AC1169" s="25"/>
      <c r="AF1169" s="165"/>
    </row>
    <row r="1170" spans="1:32" s="9" customFormat="1" ht="21" customHeight="1" x14ac:dyDescent="0.25">
      <c r="A1170" s="22"/>
      <c r="B1170" s="22"/>
      <c r="C1170" s="22"/>
      <c r="D1170" s="24"/>
      <c r="E1170" s="22"/>
      <c r="F1170" s="22"/>
      <c r="G1170" s="22"/>
      <c r="H1170" s="22"/>
      <c r="I1170" s="20"/>
      <c r="J1170" s="20"/>
      <c r="K1170" s="20"/>
      <c r="L1170" s="20"/>
      <c r="M1170" s="43"/>
      <c r="N1170" s="20"/>
      <c r="O1170" s="25"/>
      <c r="P1170" s="43"/>
      <c r="Q1170" s="20"/>
      <c r="R1170" s="20"/>
      <c r="S1170" s="20"/>
      <c r="T1170" s="43"/>
      <c r="U1170" s="20"/>
      <c r="V1170" s="25"/>
      <c r="W1170" s="20"/>
      <c r="X1170" s="43"/>
      <c r="Y1170" s="20"/>
      <c r="Z1170" s="20"/>
      <c r="AA1170" s="43"/>
      <c r="AB1170" s="20"/>
      <c r="AC1170" s="25"/>
      <c r="AF1170" s="165"/>
    </row>
    <row r="1171" spans="1:32" s="9" customFormat="1" ht="21" customHeight="1" x14ac:dyDescent="0.25">
      <c r="A1171" s="22"/>
      <c r="B1171" s="22"/>
      <c r="C1171" s="22"/>
      <c r="D1171" s="24"/>
      <c r="E1171" s="22"/>
      <c r="F1171" s="22"/>
      <c r="G1171" s="22"/>
      <c r="H1171" s="22"/>
      <c r="I1171" s="20"/>
      <c r="J1171" s="20"/>
      <c r="K1171" s="20"/>
      <c r="L1171" s="20"/>
      <c r="M1171" s="43"/>
      <c r="N1171" s="20"/>
      <c r="O1171" s="25"/>
      <c r="P1171" s="43"/>
      <c r="Q1171" s="20"/>
      <c r="R1171" s="20"/>
      <c r="S1171" s="20"/>
      <c r="T1171" s="43"/>
      <c r="U1171" s="20"/>
      <c r="V1171" s="25"/>
      <c r="W1171" s="20"/>
      <c r="X1171" s="43"/>
      <c r="Y1171" s="20"/>
      <c r="Z1171" s="20"/>
      <c r="AA1171" s="43"/>
      <c r="AB1171" s="20"/>
      <c r="AC1171" s="25"/>
      <c r="AF1171" s="165"/>
    </row>
    <row r="1172" spans="1:32" s="9" customFormat="1" ht="21" customHeight="1" x14ac:dyDescent="0.25">
      <c r="A1172" s="22"/>
      <c r="B1172" s="22"/>
      <c r="C1172" s="22"/>
      <c r="D1172" s="24"/>
      <c r="E1172" s="22"/>
      <c r="F1172" s="22"/>
      <c r="G1172" s="22"/>
      <c r="H1172" s="22"/>
      <c r="I1172" s="20"/>
      <c r="J1172" s="20"/>
      <c r="K1172" s="20"/>
      <c r="L1172" s="20"/>
      <c r="M1172" s="43"/>
      <c r="N1172" s="20"/>
      <c r="O1172" s="25"/>
      <c r="P1172" s="43"/>
      <c r="Q1172" s="20"/>
      <c r="R1172" s="20"/>
      <c r="S1172" s="20"/>
      <c r="T1172" s="43"/>
      <c r="U1172" s="20"/>
      <c r="V1172" s="25"/>
      <c r="W1172" s="20"/>
      <c r="X1172" s="43"/>
      <c r="Y1172" s="20"/>
      <c r="Z1172" s="20"/>
      <c r="AA1172" s="43"/>
      <c r="AB1172" s="20"/>
      <c r="AC1172" s="25"/>
      <c r="AF1172" s="165"/>
    </row>
    <row r="1173" spans="1:32" s="9" customFormat="1" ht="21" customHeight="1" x14ac:dyDescent="0.25">
      <c r="A1173" s="22"/>
      <c r="B1173" s="22"/>
      <c r="C1173" s="22"/>
      <c r="D1173" s="24"/>
      <c r="E1173" s="22"/>
      <c r="F1173" s="22"/>
      <c r="G1173" s="22"/>
      <c r="H1173" s="22"/>
      <c r="I1173" s="20"/>
      <c r="J1173" s="20"/>
      <c r="K1173" s="20"/>
      <c r="L1173" s="20"/>
      <c r="M1173" s="43"/>
      <c r="N1173" s="20"/>
      <c r="O1173" s="25"/>
      <c r="P1173" s="43"/>
      <c r="Q1173" s="20"/>
      <c r="R1173" s="20"/>
      <c r="S1173" s="20"/>
      <c r="T1173" s="43"/>
      <c r="U1173" s="20"/>
      <c r="V1173" s="25"/>
      <c r="W1173" s="20"/>
      <c r="X1173" s="43"/>
      <c r="Y1173" s="20"/>
      <c r="Z1173" s="20"/>
      <c r="AA1173" s="43"/>
      <c r="AB1173" s="20"/>
      <c r="AC1173" s="25"/>
      <c r="AF1173" s="165"/>
    </row>
    <row r="1174" spans="1:32" s="9" customFormat="1" ht="21" customHeight="1" x14ac:dyDescent="0.25">
      <c r="A1174" s="22"/>
      <c r="B1174" s="22"/>
      <c r="C1174" s="22"/>
      <c r="D1174" s="24"/>
      <c r="E1174" s="22"/>
      <c r="F1174" s="22"/>
      <c r="G1174" s="22"/>
      <c r="H1174" s="22"/>
      <c r="I1174" s="20"/>
      <c r="J1174" s="20"/>
      <c r="K1174" s="20"/>
      <c r="L1174" s="20"/>
      <c r="M1174" s="43"/>
      <c r="N1174" s="20"/>
      <c r="O1174" s="25"/>
      <c r="P1174" s="43"/>
      <c r="Q1174" s="20"/>
      <c r="R1174" s="20"/>
      <c r="S1174" s="20"/>
      <c r="T1174" s="43"/>
      <c r="U1174" s="20"/>
      <c r="V1174" s="25"/>
      <c r="W1174" s="20"/>
      <c r="X1174" s="43"/>
      <c r="Y1174" s="20"/>
      <c r="Z1174" s="20"/>
      <c r="AA1174" s="43"/>
      <c r="AB1174" s="20"/>
      <c r="AC1174" s="25"/>
      <c r="AF1174" s="165"/>
    </row>
    <row r="1175" spans="1:32" s="9" customFormat="1" ht="21" customHeight="1" x14ac:dyDescent="0.25">
      <c r="A1175" s="22"/>
      <c r="B1175" s="22"/>
      <c r="C1175" s="22"/>
      <c r="D1175" s="24"/>
      <c r="E1175" s="22"/>
      <c r="F1175" s="22"/>
      <c r="G1175" s="22"/>
      <c r="H1175" s="22"/>
      <c r="I1175" s="20"/>
      <c r="J1175" s="20"/>
      <c r="K1175" s="20"/>
      <c r="L1175" s="20"/>
      <c r="M1175" s="43"/>
      <c r="N1175" s="20"/>
      <c r="O1175" s="25"/>
      <c r="P1175" s="43"/>
      <c r="Q1175" s="20"/>
      <c r="R1175" s="20"/>
      <c r="S1175" s="20"/>
      <c r="T1175" s="43"/>
      <c r="U1175" s="20"/>
      <c r="V1175" s="25"/>
      <c r="W1175" s="20"/>
      <c r="X1175" s="43"/>
      <c r="Y1175" s="20"/>
      <c r="Z1175" s="20"/>
      <c r="AA1175" s="43"/>
      <c r="AB1175" s="20"/>
      <c r="AC1175" s="25"/>
      <c r="AF1175" s="165"/>
    </row>
    <row r="1176" spans="1:32" s="9" customFormat="1" ht="21" customHeight="1" x14ac:dyDescent="0.25">
      <c r="A1176" s="22"/>
      <c r="B1176" s="22"/>
      <c r="C1176" s="22"/>
      <c r="D1176" s="24"/>
      <c r="E1176" s="22"/>
      <c r="F1176" s="22"/>
      <c r="G1176" s="22"/>
      <c r="H1176" s="22"/>
      <c r="I1176" s="20"/>
      <c r="J1176" s="20"/>
      <c r="K1176" s="20"/>
      <c r="L1176" s="20"/>
      <c r="M1176" s="43"/>
      <c r="N1176" s="20"/>
      <c r="O1176" s="25"/>
      <c r="P1176" s="43"/>
      <c r="Q1176" s="20"/>
      <c r="R1176" s="20"/>
      <c r="S1176" s="20"/>
      <c r="T1176" s="43"/>
      <c r="U1176" s="20"/>
      <c r="V1176" s="25"/>
      <c r="W1176" s="20"/>
      <c r="X1176" s="43"/>
      <c r="Y1176" s="20"/>
      <c r="Z1176" s="20"/>
      <c r="AA1176" s="43"/>
      <c r="AB1176" s="20"/>
      <c r="AC1176" s="25"/>
      <c r="AF1176" s="165"/>
    </row>
    <row r="1177" spans="1:32" s="9" customFormat="1" ht="21" customHeight="1" x14ac:dyDescent="0.25">
      <c r="A1177" s="22"/>
      <c r="B1177" s="22"/>
      <c r="C1177" s="22"/>
      <c r="D1177" s="24"/>
      <c r="E1177" s="22"/>
      <c r="F1177" s="22"/>
      <c r="G1177" s="22"/>
      <c r="H1177" s="22"/>
      <c r="I1177" s="20"/>
      <c r="J1177" s="20"/>
      <c r="K1177" s="20"/>
      <c r="L1177" s="20"/>
      <c r="M1177" s="43"/>
      <c r="N1177" s="20"/>
      <c r="O1177" s="25"/>
      <c r="P1177" s="43"/>
      <c r="Q1177" s="20"/>
      <c r="R1177" s="20"/>
      <c r="S1177" s="20"/>
      <c r="T1177" s="43"/>
      <c r="U1177" s="20"/>
      <c r="V1177" s="25"/>
      <c r="W1177" s="20"/>
      <c r="X1177" s="43"/>
      <c r="Y1177" s="20"/>
      <c r="Z1177" s="20"/>
      <c r="AA1177" s="43"/>
      <c r="AB1177" s="20"/>
      <c r="AC1177" s="25"/>
      <c r="AF1177" s="165"/>
    </row>
    <row r="1178" spans="1:32" s="9" customFormat="1" ht="21" customHeight="1" x14ac:dyDescent="0.25">
      <c r="A1178" s="22"/>
      <c r="B1178" s="22"/>
      <c r="C1178" s="22"/>
      <c r="D1178" s="24"/>
      <c r="E1178" s="22"/>
      <c r="F1178" s="22"/>
      <c r="G1178" s="22"/>
      <c r="H1178" s="22"/>
      <c r="I1178" s="20"/>
      <c r="J1178" s="20"/>
      <c r="K1178" s="20"/>
      <c r="L1178" s="20"/>
      <c r="M1178" s="43"/>
      <c r="N1178" s="20"/>
      <c r="O1178" s="25"/>
      <c r="P1178" s="43"/>
      <c r="Q1178" s="20"/>
      <c r="R1178" s="20"/>
      <c r="S1178" s="20"/>
      <c r="T1178" s="43"/>
      <c r="U1178" s="20"/>
      <c r="V1178" s="25"/>
      <c r="W1178" s="20"/>
      <c r="X1178" s="43"/>
      <c r="Y1178" s="20"/>
      <c r="Z1178" s="20"/>
      <c r="AA1178" s="43"/>
      <c r="AB1178" s="20"/>
      <c r="AC1178" s="25"/>
      <c r="AF1178" s="165"/>
    </row>
    <row r="1179" spans="1:32" s="9" customFormat="1" ht="21" customHeight="1" x14ac:dyDescent="0.25">
      <c r="A1179" s="22"/>
      <c r="B1179" s="22"/>
      <c r="C1179" s="22"/>
      <c r="D1179" s="24"/>
      <c r="E1179" s="22"/>
      <c r="F1179" s="22"/>
      <c r="G1179" s="22"/>
      <c r="H1179" s="22"/>
      <c r="I1179" s="20"/>
      <c r="J1179" s="20"/>
      <c r="K1179" s="20"/>
      <c r="L1179" s="20"/>
      <c r="M1179" s="43"/>
      <c r="N1179" s="20"/>
      <c r="O1179" s="25"/>
      <c r="P1179" s="43"/>
      <c r="Q1179" s="20"/>
      <c r="R1179" s="20"/>
      <c r="S1179" s="20"/>
      <c r="T1179" s="43"/>
      <c r="U1179" s="20"/>
      <c r="V1179" s="25"/>
      <c r="W1179" s="20"/>
      <c r="X1179" s="43"/>
      <c r="Y1179" s="20"/>
      <c r="Z1179" s="20"/>
      <c r="AA1179" s="43"/>
      <c r="AB1179" s="20"/>
      <c r="AC1179" s="25"/>
      <c r="AF1179" s="165"/>
    </row>
    <row r="1180" spans="1:32" s="9" customFormat="1" ht="21" customHeight="1" x14ac:dyDescent="0.25">
      <c r="A1180" s="22"/>
      <c r="B1180" s="22"/>
      <c r="C1180" s="22"/>
      <c r="D1180" s="24"/>
      <c r="E1180" s="22"/>
      <c r="F1180" s="22"/>
      <c r="G1180" s="22"/>
      <c r="H1180" s="22"/>
      <c r="I1180" s="20"/>
      <c r="J1180" s="20"/>
      <c r="K1180" s="20"/>
      <c r="L1180" s="20"/>
      <c r="M1180" s="43"/>
      <c r="N1180" s="20"/>
      <c r="O1180" s="25"/>
      <c r="P1180" s="43"/>
      <c r="Q1180" s="20"/>
      <c r="R1180" s="20"/>
      <c r="S1180" s="20"/>
      <c r="T1180" s="43"/>
      <c r="U1180" s="20"/>
      <c r="V1180" s="25"/>
      <c r="W1180" s="20"/>
      <c r="X1180" s="43"/>
      <c r="Y1180" s="20"/>
      <c r="Z1180" s="20"/>
      <c r="AA1180" s="43"/>
      <c r="AB1180" s="20"/>
      <c r="AC1180" s="25"/>
      <c r="AF1180" s="165"/>
    </row>
    <row r="1181" spans="1:32" s="9" customFormat="1" ht="21" customHeight="1" x14ac:dyDescent="0.25">
      <c r="A1181" s="22"/>
      <c r="B1181" s="22"/>
      <c r="C1181" s="22"/>
      <c r="D1181" s="24"/>
      <c r="E1181" s="22"/>
      <c r="F1181" s="22"/>
      <c r="G1181" s="22"/>
      <c r="H1181" s="22"/>
      <c r="I1181" s="20"/>
      <c r="J1181" s="20"/>
      <c r="K1181" s="20"/>
      <c r="L1181" s="20"/>
      <c r="M1181" s="43"/>
      <c r="N1181" s="20"/>
      <c r="O1181" s="25"/>
      <c r="P1181" s="43"/>
      <c r="Q1181" s="20"/>
      <c r="R1181" s="20"/>
      <c r="S1181" s="20"/>
      <c r="T1181" s="43"/>
      <c r="U1181" s="20"/>
      <c r="V1181" s="25"/>
      <c r="W1181" s="20"/>
      <c r="X1181" s="43"/>
      <c r="Y1181" s="20"/>
      <c r="Z1181" s="20"/>
      <c r="AA1181" s="43"/>
      <c r="AB1181" s="20"/>
      <c r="AC1181" s="25"/>
      <c r="AF1181" s="165"/>
    </row>
    <row r="1182" spans="1:32" s="9" customFormat="1" ht="21" customHeight="1" x14ac:dyDescent="0.25">
      <c r="A1182" s="22"/>
      <c r="B1182" s="22"/>
      <c r="C1182" s="22"/>
      <c r="D1182" s="24"/>
      <c r="E1182" s="22"/>
      <c r="F1182" s="22"/>
      <c r="G1182" s="22"/>
      <c r="H1182" s="22"/>
      <c r="I1182" s="20"/>
      <c r="J1182" s="20"/>
      <c r="K1182" s="20"/>
      <c r="L1182" s="20"/>
      <c r="M1182" s="43"/>
      <c r="N1182" s="20"/>
      <c r="O1182" s="25"/>
      <c r="P1182" s="43"/>
      <c r="Q1182" s="20"/>
      <c r="R1182" s="20"/>
      <c r="S1182" s="20"/>
      <c r="T1182" s="43"/>
      <c r="U1182" s="20"/>
      <c r="V1182" s="25"/>
      <c r="W1182" s="20"/>
      <c r="X1182" s="43"/>
      <c r="Y1182" s="20"/>
      <c r="Z1182" s="20"/>
      <c r="AA1182" s="43"/>
      <c r="AB1182" s="20"/>
      <c r="AC1182" s="25"/>
      <c r="AF1182" s="165"/>
    </row>
    <row r="1183" spans="1:32" s="9" customFormat="1" ht="21" customHeight="1" x14ac:dyDescent="0.25">
      <c r="A1183" s="22"/>
      <c r="B1183" s="22"/>
      <c r="C1183" s="22"/>
      <c r="D1183" s="24"/>
      <c r="E1183" s="22"/>
      <c r="F1183" s="22"/>
      <c r="G1183" s="22"/>
      <c r="H1183" s="22"/>
      <c r="I1183" s="20"/>
      <c r="J1183" s="20"/>
      <c r="K1183" s="20"/>
      <c r="L1183" s="20"/>
      <c r="M1183" s="43"/>
      <c r="N1183" s="20"/>
      <c r="O1183" s="25"/>
      <c r="P1183" s="43"/>
      <c r="Q1183" s="20"/>
      <c r="R1183" s="20"/>
      <c r="S1183" s="20"/>
      <c r="T1183" s="43"/>
      <c r="U1183" s="20"/>
      <c r="V1183" s="25"/>
      <c r="W1183" s="20"/>
      <c r="X1183" s="43"/>
      <c r="Y1183" s="20"/>
      <c r="Z1183" s="20"/>
      <c r="AA1183" s="43"/>
      <c r="AB1183" s="20"/>
      <c r="AC1183" s="25"/>
      <c r="AF1183" s="165"/>
    </row>
    <row r="1184" spans="1:32" s="9" customFormat="1" ht="21" customHeight="1" x14ac:dyDescent="0.25">
      <c r="A1184" s="22"/>
      <c r="B1184" s="22"/>
      <c r="C1184" s="22"/>
      <c r="D1184" s="24"/>
      <c r="E1184" s="22"/>
      <c r="F1184" s="22"/>
      <c r="G1184" s="22"/>
      <c r="H1184" s="22"/>
      <c r="I1184" s="20"/>
      <c r="J1184" s="20"/>
      <c r="K1184" s="20"/>
      <c r="L1184" s="20"/>
      <c r="M1184" s="43"/>
      <c r="N1184" s="20"/>
      <c r="O1184" s="25"/>
      <c r="P1184" s="43"/>
      <c r="Q1184" s="20"/>
      <c r="R1184" s="20"/>
      <c r="S1184" s="20"/>
      <c r="T1184" s="43"/>
      <c r="U1184" s="20"/>
      <c r="V1184" s="25"/>
      <c r="W1184" s="20"/>
      <c r="X1184" s="43"/>
      <c r="Y1184" s="20"/>
      <c r="Z1184" s="20"/>
      <c r="AA1184" s="43"/>
      <c r="AB1184" s="20"/>
      <c r="AC1184" s="25"/>
      <c r="AF1184" s="165"/>
    </row>
    <row r="1185" spans="1:32" s="9" customFormat="1" ht="21" customHeight="1" x14ac:dyDescent="0.25">
      <c r="A1185" s="22"/>
      <c r="B1185" s="22"/>
      <c r="C1185" s="22"/>
      <c r="D1185" s="24"/>
      <c r="E1185" s="22"/>
      <c r="F1185" s="22"/>
      <c r="G1185" s="22"/>
      <c r="H1185" s="22"/>
      <c r="I1185" s="20"/>
      <c r="J1185" s="20"/>
      <c r="K1185" s="20"/>
      <c r="L1185" s="20"/>
      <c r="M1185" s="43"/>
      <c r="N1185" s="20"/>
      <c r="O1185" s="25"/>
      <c r="P1185" s="43"/>
      <c r="Q1185" s="20"/>
      <c r="R1185" s="20"/>
      <c r="S1185" s="20"/>
      <c r="T1185" s="43"/>
      <c r="U1185" s="20"/>
      <c r="V1185" s="25"/>
      <c r="W1185" s="20"/>
      <c r="X1185" s="43"/>
      <c r="Y1185" s="20"/>
      <c r="Z1185" s="20"/>
      <c r="AA1185" s="43"/>
      <c r="AB1185" s="20"/>
      <c r="AC1185" s="25"/>
      <c r="AF1185" s="165"/>
    </row>
    <row r="1186" spans="1:32" s="9" customFormat="1" ht="21" customHeight="1" x14ac:dyDescent="0.25">
      <c r="A1186" s="22"/>
      <c r="B1186" s="22"/>
      <c r="C1186" s="22"/>
      <c r="D1186" s="24"/>
      <c r="E1186" s="22"/>
      <c r="F1186" s="22"/>
      <c r="G1186" s="22"/>
      <c r="H1186" s="22"/>
      <c r="I1186" s="20"/>
      <c r="J1186" s="20"/>
      <c r="K1186" s="20"/>
      <c r="L1186" s="20"/>
      <c r="M1186" s="43"/>
      <c r="N1186" s="20"/>
      <c r="O1186" s="25"/>
      <c r="P1186" s="43"/>
      <c r="Q1186" s="20"/>
      <c r="R1186" s="20"/>
      <c r="S1186" s="20"/>
      <c r="T1186" s="43"/>
      <c r="U1186" s="20"/>
      <c r="V1186" s="25"/>
      <c r="W1186" s="20"/>
      <c r="X1186" s="43"/>
      <c r="Y1186" s="20"/>
      <c r="Z1186" s="20"/>
      <c r="AA1186" s="43"/>
      <c r="AB1186" s="20"/>
      <c r="AC1186" s="25"/>
      <c r="AF1186" s="165"/>
    </row>
    <row r="1187" spans="1:32" s="9" customFormat="1" ht="21" customHeight="1" x14ac:dyDescent="0.25">
      <c r="A1187" s="22"/>
      <c r="B1187" s="22"/>
      <c r="C1187" s="22"/>
      <c r="D1187" s="24"/>
      <c r="E1187" s="22"/>
      <c r="F1187" s="22"/>
      <c r="G1187" s="22"/>
      <c r="H1187" s="22"/>
      <c r="I1187" s="20"/>
      <c r="J1187" s="20"/>
      <c r="K1187" s="20"/>
      <c r="L1187" s="20"/>
      <c r="M1187" s="43"/>
      <c r="N1187" s="20"/>
      <c r="O1187" s="25"/>
      <c r="P1187" s="43"/>
      <c r="Q1187" s="20"/>
      <c r="R1187" s="20"/>
      <c r="S1187" s="20"/>
      <c r="T1187" s="43"/>
      <c r="U1187" s="20"/>
      <c r="V1187" s="25"/>
      <c r="W1187" s="20"/>
      <c r="X1187" s="43"/>
      <c r="Y1187" s="20"/>
      <c r="Z1187" s="20"/>
      <c r="AA1187" s="43"/>
      <c r="AB1187" s="20"/>
      <c r="AC1187" s="25"/>
      <c r="AF1187" s="165"/>
    </row>
    <row r="1188" spans="1:32" s="9" customFormat="1" ht="21" customHeight="1" x14ac:dyDescent="0.25">
      <c r="A1188" s="22"/>
      <c r="B1188" s="22"/>
      <c r="C1188" s="22"/>
      <c r="D1188" s="24"/>
      <c r="E1188" s="22"/>
      <c r="F1188" s="22"/>
      <c r="G1188" s="22"/>
      <c r="H1188" s="22"/>
      <c r="I1188" s="20"/>
      <c r="J1188" s="20"/>
      <c r="K1188" s="20"/>
      <c r="L1188" s="20"/>
      <c r="M1188" s="43"/>
      <c r="N1188" s="20"/>
      <c r="O1188" s="25"/>
      <c r="P1188" s="43"/>
      <c r="Q1188" s="20"/>
      <c r="R1188" s="20"/>
      <c r="S1188" s="20"/>
      <c r="T1188" s="43"/>
      <c r="U1188" s="20"/>
      <c r="V1188" s="25"/>
      <c r="W1188" s="20"/>
      <c r="X1188" s="43"/>
      <c r="Y1188" s="20"/>
      <c r="Z1188" s="20"/>
      <c r="AA1188" s="43"/>
      <c r="AB1188" s="20"/>
      <c r="AC1188" s="25"/>
      <c r="AF1188" s="165"/>
    </row>
    <row r="1189" spans="1:32" s="9" customFormat="1" ht="21" customHeight="1" x14ac:dyDescent="0.25">
      <c r="A1189" s="22"/>
      <c r="B1189" s="22"/>
      <c r="C1189" s="22"/>
      <c r="D1189" s="24"/>
      <c r="E1189" s="22"/>
      <c r="F1189" s="22"/>
      <c r="G1189" s="22"/>
      <c r="H1189" s="22"/>
      <c r="I1189" s="20"/>
      <c r="J1189" s="20"/>
      <c r="K1189" s="20"/>
      <c r="L1189" s="20"/>
      <c r="M1189" s="43"/>
      <c r="N1189" s="20"/>
      <c r="O1189" s="25"/>
      <c r="P1189" s="43"/>
      <c r="Q1189" s="20"/>
      <c r="R1189" s="20"/>
      <c r="S1189" s="20"/>
      <c r="T1189" s="43"/>
      <c r="U1189" s="20"/>
      <c r="V1189" s="25"/>
      <c r="W1189" s="20"/>
      <c r="X1189" s="43"/>
      <c r="Y1189" s="20"/>
      <c r="Z1189" s="20"/>
      <c r="AA1189" s="43"/>
      <c r="AB1189" s="20"/>
      <c r="AC1189" s="25"/>
      <c r="AF1189" s="165"/>
    </row>
    <row r="1190" spans="1:32" s="9" customFormat="1" ht="21" customHeight="1" x14ac:dyDescent="0.25">
      <c r="A1190" s="22"/>
      <c r="B1190" s="22"/>
      <c r="C1190" s="22"/>
      <c r="D1190" s="24"/>
      <c r="E1190" s="22"/>
      <c r="F1190" s="22"/>
      <c r="G1190" s="22"/>
      <c r="H1190" s="22"/>
      <c r="I1190" s="20"/>
      <c r="J1190" s="20"/>
      <c r="K1190" s="20"/>
      <c r="L1190" s="20"/>
      <c r="M1190" s="43"/>
      <c r="N1190" s="20"/>
      <c r="O1190" s="25"/>
      <c r="P1190" s="43"/>
      <c r="Q1190" s="20"/>
      <c r="R1190" s="20"/>
      <c r="S1190" s="20"/>
      <c r="T1190" s="43"/>
      <c r="U1190" s="20"/>
      <c r="V1190" s="25"/>
      <c r="W1190" s="20"/>
      <c r="X1190" s="43"/>
      <c r="Y1190" s="20"/>
      <c r="Z1190" s="20"/>
      <c r="AA1190" s="43"/>
      <c r="AB1190" s="20"/>
      <c r="AC1190" s="25"/>
      <c r="AF1190" s="165"/>
    </row>
    <row r="1191" spans="1:32" s="9" customFormat="1" ht="21" customHeight="1" x14ac:dyDescent="0.25">
      <c r="A1191" s="22"/>
      <c r="B1191" s="22"/>
      <c r="C1191" s="22"/>
      <c r="D1191" s="24"/>
      <c r="E1191" s="22"/>
      <c r="F1191" s="22"/>
      <c r="G1191" s="22"/>
      <c r="H1191" s="22"/>
      <c r="I1191" s="20"/>
      <c r="J1191" s="20"/>
      <c r="K1191" s="20"/>
      <c r="L1191" s="20"/>
      <c r="M1191" s="43"/>
      <c r="N1191" s="20"/>
      <c r="O1191" s="25"/>
      <c r="P1191" s="43"/>
      <c r="Q1191" s="20"/>
      <c r="R1191" s="20"/>
      <c r="S1191" s="20"/>
      <c r="T1191" s="43"/>
      <c r="U1191" s="20"/>
      <c r="V1191" s="25"/>
      <c r="W1191" s="20"/>
      <c r="X1191" s="43"/>
      <c r="Y1191" s="20"/>
      <c r="Z1191" s="20"/>
      <c r="AA1191" s="43"/>
      <c r="AB1191" s="20"/>
      <c r="AC1191" s="25"/>
      <c r="AF1191" s="165"/>
    </row>
    <row r="1192" spans="1:32" s="9" customFormat="1" ht="21" customHeight="1" x14ac:dyDescent="0.25">
      <c r="A1192" s="22"/>
      <c r="B1192" s="22"/>
      <c r="C1192" s="22"/>
      <c r="D1192" s="24"/>
      <c r="E1192" s="22"/>
      <c r="F1192" s="22"/>
      <c r="G1192" s="22"/>
      <c r="H1192" s="22"/>
      <c r="I1192" s="20"/>
      <c r="J1192" s="20"/>
      <c r="K1192" s="20"/>
      <c r="L1192" s="20"/>
      <c r="M1192" s="43"/>
      <c r="N1192" s="20"/>
      <c r="O1192" s="25"/>
      <c r="P1192" s="43"/>
      <c r="Q1192" s="20"/>
      <c r="R1192" s="20"/>
      <c r="S1192" s="20"/>
      <c r="T1192" s="43"/>
      <c r="U1192" s="20"/>
      <c r="V1192" s="25"/>
      <c r="W1192" s="20"/>
      <c r="X1192" s="43"/>
      <c r="Y1192" s="20"/>
      <c r="Z1192" s="20"/>
      <c r="AA1192" s="43"/>
      <c r="AB1192" s="20"/>
      <c r="AC1192" s="25"/>
      <c r="AF1192" s="165"/>
    </row>
    <row r="1193" spans="1:32" s="9" customFormat="1" ht="21" customHeight="1" x14ac:dyDescent="0.25">
      <c r="A1193" s="22"/>
      <c r="B1193" s="22"/>
      <c r="C1193" s="22"/>
      <c r="D1193" s="24"/>
      <c r="E1193" s="22"/>
      <c r="F1193" s="22"/>
      <c r="G1193" s="22"/>
      <c r="H1193" s="22"/>
      <c r="I1193" s="20"/>
      <c r="J1193" s="20"/>
      <c r="K1193" s="20"/>
      <c r="L1193" s="20"/>
      <c r="M1193" s="43"/>
      <c r="N1193" s="20"/>
      <c r="O1193" s="25"/>
      <c r="P1193" s="43"/>
      <c r="Q1193" s="20"/>
      <c r="R1193" s="20"/>
      <c r="S1193" s="20"/>
      <c r="T1193" s="43"/>
      <c r="U1193" s="20"/>
      <c r="V1193" s="25"/>
      <c r="W1193" s="20"/>
      <c r="X1193" s="43"/>
      <c r="Y1193" s="20"/>
      <c r="Z1193" s="20"/>
      <c r="AA1193" s="43"/>
      <c r="AB1193" s="20"/>
      <c r="AC1193" s="25"/>
      <c r="AF1193" s="165"/>
    </row>
    <row r="1194" spans="1:32" s="9" customFormat="1" ht="21" customHeight="1" x14ac:dyDescent="0.25">
      <c r="A1194" s="22"/>
      <c r="B1194" s="22"/>
      <c r="C1194" s="22"/>
      <c r="D1194" s="24"/>
      <c r="E1194" s="22"/>
      <c r="F1194" s="22"/>
      <c r="G1194" s="22"/>
      <c r="H1194" s="22"/>
      <c r="I1194" s="20"/>
      <c r="J1194" s="20"/>
      <c r="K1194" s="20"/>
      <c r="L1194" s="20"/>
      <c r="M1194" s="43"/>
      <c r="N1194" s="20"/>
      <c r="O1194" s="25"/>
      <c r="P1194" s="43"/>
      <c r="Q1194" s="20"/>
      <c r="R1194" s="20"/>
      <c r="S1194" s="20"/>
      <c r="T1194" s="43"/>
      <c r="U1194" s="20"/>
      <c r="V1194" s="25"/>
      <c r="W1194" s="20"/>
      <c r="X1194" s="43"/>
      <c r="Y1194" s="20"/>
      <c r="Z1194" s="20"/>
      <c r="AA1194" s="43"/>
      <c r="AB1194" s="20"/>
      <c r="AC1194" s="25"/>
      <c r="AF1194" s="165"/>
    </row>
    <row r="1195" spans="1:32" s="9" customFormat="1" ht="21" customHeight="1" x14ac:dyDescent="0.25">
      <c r="A1195" s="22"/>
      <c r="B1195" s="22"/>
      <c r="C1195" s="22"/>
      <c r="D1195" s="24"/>
      <c r="E1195" s="22"/>
      <c r="F1195" s="22"/>
      <c r="G1195" s="22"/>
      <c r="H1195" s="22"/>
      <c r="I1195" s="20"/>
      <c r="J1195" s="20"/>
      <c r="K1195" s="20"/>
      <c r="L1195" s="20"/>
      <c r="M1195" s="43"/>
      <c r="N1195" s="20"/>
      <c r="O1195" s="25"/>
      <c r="P1195" s="43"/>
      <c r="Q1195" s="20"/>
      <c r="R1195" s="20"/>
      <c r="S1195" s="20"/>
      <c r="T1195" s="43"/>
      <c r="U1195" s="20"/>
      <c r="V1195" s="25"/>
      <c r="W1195" s="20"/>
      <c r="X1195" s="43"/>
      <c r="Y1195" s="20"/>
      <c r="Z1195" s="20"/>
      <c r="AA1195" s="43"/>
      <c r="AB1195" s="20"/>
      <c r="AC1195" s="25"/>
      <c r="AF1195" s="165"/>
    </row>
    <row r="1196" spans="1:32" s="9" customFormat="1" ht="21" customHeight="1" x14ac:dyDescent="0.25">
      <c r="A1196" s="22"/>
      <c r="B1196" s="22"/>
      <c r="C1196" s="22"/>
      <c r="D1196" s="24"/>
      <c r="E1196" s="22"/>
      <c r="F1196" s="22"/>
      <c r="G1196" s="22"/>
      <c r="H1196" s="22"/>
      <c r="I1196" s="20"/>
      <c r="J1196" s="20"/>
      <c r="K1196" s="20"/>
      <c r="L1196" s="20"/>
      <c r="M1196" s="43"/>
      <c r="N1196" s="20"/>
      <c r="O1196" s="25"/>
      <c r="P1196" s="43"/>
      <c r="Q1196" s="20"/>
      <c r="R1196" s="20"/>
      <c r="S1196" s="20"/>
      <c r="T1196" s="43"/>
      <c r="U1196" s="20"/>
      <c r="V1196" s="25"/>
      <c r="W1196" s="20"/>
      <c r="X1196" s="43"/>
      <c r="Y1196" s="20"/>
      <c r="Z1196" s="20"/>
      <c r="AA1196" s="43"/>
      <c r="AB1196" s="20"/>
      <c r="AC1196" s="25"/>
      <c r="AF1196" s="165"/>
    </row>
    <row r="1197" spans="1:32" s="9" customFormat="1" ht="21" customHeight="1" x14ac:dyDescent="0.25">
      <c r="A1197" s="22"/>
      <c r="B1197" s="22"/>
      <c r="C1197" s="22"/>
      <c r="D1197" s="24"/>
      <c r="E1197" s="22"/>
      <c r="F1197" s="22"/>
      <c r="G1197" s="22"/>
      <c r="H1197" s="22"/>
      <c r="I1197" s="20"/>
      <c r="J1197" s="20"/>
      <c r="K1197" s="20"/>
      <c r="L1197" s="20"/>
      <c r="M1197" s="43"/>
      <c r="N1197" s="20"/>
      <c r="O1197" s="25"/>
      <c r="P1197" s="43"/>
      <c r="Q1197" s="20"/>
      <c r="R1197" s="20"/>
      <c r="S1197" s="20"/>
      <c r="T1197" s="43"/>
      <c r="U1197" s="20"/>
      <c r="V1197" s="25"/>
      <c r="W1197" s="20"/>
      <c r="X1197" s="43"/>
      <c r="Y1197" s="20"/>
      <c r="Z1197" s="20"/>
      <c r="AA1197" s="43"/>
      <c r="AB1197" s="20"/>
      <c r="AC1197" s="25"/>
      <c r="AF1197" s="165"/>
    </row>
    <row r="1198" spans="1:32" s="9" customFormat="1" ht="21" customHeight="1" x14ac:dyDescent="0.25">
      <c r="A1198" s="22"/>
      <c r="B1198" s="22"/>
      <c r="C1198" s="22"/>
      <c r="D1198" s="24"/>
      <c r="E1198" s="22"/>
      <c r="F1198" s="22"/>
      <c r="G1198" s="22"/>
      <c r="H1198" s="22"/>
      <c r="I1198" s="20"/>
      <c r="J1198" s="20"/>
      <c r="K1198" s="20"/>
      <c r="L1198" s="20"/>
      <c r="M1198" s="43"/>
      <c r="N1198" s="20"/>
      <c r="O1198" s="25"/>
      <c r="P1198" s="43"/>
      <c r="Q1198" s="20"/>
      <c r="R1198" s="20"/>
      <c r="S1198" s="20"/>
      <c r="T1198" s="43"/>
      <c r="U1198" s="20"/>
      <c r="V1198" s="25"/>
      <c r="W1198" s="20"/>
      <c r="X1198" s="43"/>
      <c r="Y1198" s="20"/>
      <c r="Z1198" s="20"/>
      <c r="AA1198" s="43"/>
      <c r="AB1198" s="20"/>
      <c r="AC1198" s="25"/>
      <c r="AF1198" s="165"/>
    </row>
    <row r="1199" spans="1:32" s="9" customFormat="1" ht="21" customHeight="1" x14ac:dyDescent="0.25">
      <c r="A1199" s="22"/>
      <c r="B1199" s="22"/>
      <c r="C1199" s="22"/>
      <c r="D1199" s="24"/>
      <c r="E1199" s="22"/>
      <c r="F1199" s="22"/>
      <c r="G1199" s="22"/>
      <c r="H1199" s="22"/>
      <c r="I1199" s="20"/>
      <c r="J1199" s="20"/>
      <c r="K1199" s="20"/>
      <c r="L1199" s="20"/>
      <c r="M1199" s="43"/>
      <c r="N1199" s="20"/>
      <c r="O1199" s="25"/>
      <c r="P1199" s="43"/>
      <c r="Q1199" s="20"/>
      <c r="R1199" s="20"/>
      <c r="S1199" s="20"/>
      <c r="T1199" s="43"/>
      <c r="U1199" s="20"/>
      <c r="V1199" s="25"/>
      <c r="W1199" s="20"/>
      <c r="X1199" s="43"/>
      <c r="Y1199" s="20"/>
      <c r="Z1199" s="20"/>
      <c r="AA1199" s="43"/>
      <c r="AB1199" s="20"/>
      <c r="AC1199" s="25"/>
      <c r="AF1199" s="165"/>
    </row>
    <row r="1200" spans="1:32" s="9" customFormat="1" ht="21" customHeight="1" x14ac:dyDescent="0.25">
      <c r="A1200" s="22"/>
      <c r="B1200" s="22"/>
      <c r="C1200" s="22"/>
      <c r="D1200" s="24"/>
      <c r="E1200" s="22"/>
      <c r="F1200" s="22"/>
      <c r="G1200" s="22"/>
      <c r="H1200" s="22"/>
      <c r="I1200" s="20"/>
      <c r="J1200" s="20"/>
      <c r="K1200" s="20"/>
      <c r="L1200" s="20"/>
      <c r="M1200" s="43"/>
      <c r="N1200" s="20"/>
      <c r="O1200" s="25"/>
      <c r="P1200" s="43"/>
      <c r="Q1200" s="20"/>
      <c r="R1200" s="20"/>
      <c r="S1200" s="20"/>
      <c r="T1200" s="43"/>
      <c r="U1200" s="20"/>
      <c r="V1200" s="25"/>
      <c r="W1200" s="20"/>
      <c r="X1200" s="43"/>
      <c r="Y1200" s="20"/>
      <c r="Z1200" s="20"/>
      <c r="AA1200" s="43"/>
      <c r="AB1200" s="20"/>
      <c r="AC1200" s="25"/>
      <c r="AF1200" s="165"/>
    </row>
    <row r="1201" spans="1:32" s="9" customFormat="1" ht="21" customHeight="1" x14ac:dyDescent="0.25">
      <c r="A1201" s="22"/>
      <c r="B1201" s="22"/>
      <c r="C1201" s="22"/>
      <c r="D1201" s="24"/>
      <c r="E1201" s="22"/>
      <c r="F1201" s="22"/>
      <c r="G1201" s="22"/>
      <c r="H1201" s="22"/>
      <c r="I1201" s="20"/>
      <c r="J1201" s="20"/>
      <c r="K1201" s="20"/>
      <c r="L1201" s="20"/>
      <c r="M1201" s="43"/>
      <c r="N1201" s="20"/>
      <c r="O1201" s="25"/>
      <c r="P1201" s="43"/>
      <c r="Q1201" s="20"/>
      <c r="R1201" s="20"/>
      <c r="S1201" s="20"/>
      <c r="T1201" s="43"/>
      <c r="U1201" s="20"/>
      <c r="V1201" s="25"/>
      <c r="W1201" s="20"/>
      <c r="X1201" s="43"/>
      <c r="Y1201" s="20"/>
      <c r="Z1201" s="20"/>
      <c r="AA1201" s="43"/>
      <c r="AB1201" s="20"/>
      <c r="AC1201" s="25"/>
      <c r="AF1201" s="165"/>
    </row>
    <row r="1202" spans="1:32" s="9" customFormat="1" ht="21" customHeight="1" x14ac:dyDescent="0.25">
      <c r="A1202" s="22"/>
      <c r="B1202" s="22"/>
      <c r="C1202" s="22"/>
      <c r="D1202" s="24"/>
      <c r="E1202" s="22"/>
      <c r="F1202" s="22"/>
      <c r="G1202" s="22"/>
      <c r="H1202" s="22"/>
      <c r="I1202" s="20"/>
      <c r="J1202" s="20"/>
      <c r="K1202" s="20"/>
      <c r="L1202" s="20"/>
      <c r="M1202" s="43"/>
      <c r="N1202" s="20"/>
      <c r="O1202" s="25"/>
      <c r="P1202" s="43"/>
      <c r="Q1202" s="20"/>
      <c r="R1202" s="20"/>
      <c r="S1202" s="20"/>
      <c r="T1202" s="43"/>
      <c r="U1202" s="20"/>
      <c r="V1202" s="25"/>
      <c r="W1202" s="20"/>
      <c r="X1202" s="43"/>
      <c r="Y1202" s="20"/>
      <c r="Z1202" s="20"/>
      <c r="AA1202" s="43"/>
      <c r="AB1202" s="20"/>
      <c r="AC1202" s="25"/>
      <c r="AF1202" s="165"/>
    </row>
    <row r="1203" spans="1:32" s="9" customFormat="1" ht="21" customHeight="1" x14ac:dyDescent="0.25">
      <c r="A1203" s="22"/>
      <c r="B1203" s="22"/>
      <c r="C1203" s="22"/>
      <c r="D1203" s="24"/>
      <c r="E1203" s="22"/>
      <c r="F1203" s="22"/>
      <c r="G1203" s="22"/>
      <c r="H1203" s="22"/>
      <c r="I1203" s="20"/>
      <c r="J1203" s="20"/>
      <c r="K1203" s="20"/>
      <c r="L1203" s="20"/>
      <c r="M1203" s="43"/>
      <c r="N1203" s="20"/>
      <c r="O1203" s="25"/>
      <c r="P1203" s="43"/>
      <c r="Q1203" s="20"/>
      <c r="R1203" s="20"/>
      <c r="S1203" s="20"/>
      <c r="T1203" s="43"/>
      <c r="U1203" s="20"/>
      <c r="V1203" s="25"/>
      <c r="W1203" s="20"/>
      <c r="X1203" s="43"/>
      <c r="Y1203" s="20"/>
      <c r="Z1203" s="20"/>
      <c r="AA1203" s="43"/>
      <c r="AB1203" s="20"/>
      <c r="AC1203" s="25"/>
      <c r="AF1203" s="165"/>
    </row>
    <row r="1204" spans="1:32" s="9" customFormat="1" ht="21" customHeight="1" x14ac:dyDescent="0.25">
      <c r="A1204" s="22"/>
      <c r="B1204" s="22"/>
      <c r="C1204" s="22"/>
      <c r="D1204" s="24"/>
      <c r="E1204" s="22"/>
      <c r="F1204" s="22"/>
      <c r="G1204" s="22"/>
      <c r="H1204" s="22"/>
      <c r="I1204" s="20"/>
      <c r="J1204" s="20"/>
      <c r="K1204" s="20"/>
      <c r="L1204" s="20"/>
      <c r="M1204" s="43"/>
      <c r="N1204" s="20"/>
      <c r="O1204" s="25"/>
      <c r="P1204" s="43"/>
      <c r="Q1204" s="20"/>
      <c r="R1204" s="20"/>
      <c r="S1204" s="20"/>
      <c r="T1204" s="43"/>
      <c r="U1204" s="20"/>
      <c r="V1204" s="25"/>
      <c r="W1204" s="20"/>
      <c r="X1204" s="43"/>
      <c r="Y1204" s="20"/>
      <c r="Z1204" s="20"/>
      <c r="AA1204" s="43"/>
      <c r="AB1204" s="20"/>
      <c r="AC1204" s="25"/>
      <c r="AF1204" s="165"/>
    </row>
    <row r="1205" spans="1:32" s="9" customFormat="1" ht="21" customHeight="1" x14ac:dyDescent="0.25">
      <c r="A1205" s="22"/>
      <c r="B1205" s="22"/>
      <c r="C1205" s="22"/>
      <c r="D1205" s="24"/>
      <c r="E1205" s="22"/>
      <c r="F1205" s="22"/>
      <c r="G1205" s="22"/>
      <c r="H1205" s="22"/>
      <c r="I1205" s="20"/>
      <c r="J1205" s="20"/>
      <c r="K1205" s="20"/>
      <c r="L1205" s="20"/>
      <c r="M1205" s="43"/>
      <c r="N1205" s="20"/>
      <c r="O1205" s="25"/>
      <c r="P1205" s="43"/>
      <c r="Q1205" s="20"/>
      <c r="R1205" s="20"/>
      <c r="S1205" s="20"/>
      <c r="T1205" s="43"/>
      <c r="U1205" s="20"/>
      <c r="V1205" s="25"/>
      <c r="W1205" s="20"/>
      <c r="X1205" s="43"/>
      <c r="Y1205" s="20"/>
      <c r="Z1205" s="20"/>
      <c r="AA1205" s="43"/>
      <c r="AB1205" s="20"/>
      <c r="AC1205" s="25"/>
      <c r="AF1205" s="165"/>
    </row>
    <row r="1206" spans="1:32" s="9" customFormat="1" ht="21" customHeight="1" x14ac:dyDescent="0.25">
      <c r="A1206" s="22"/>
      <c r="B1206" s="22"/>
      <c r="C1206" s="22"/>
      <c r="D1206" s="24"/>
      <c r="E1206" s="22"/>
      <c r="F1206" s="22"/>
      <c r="G1206" s="22"/>
      <c r="H1206" s="22"/>
      <c r="I1206" s="20"/>
      <c r="J1206" s="20"/>
      <c r="K1206" s="20"/>
      <c r="L1206" s="20"/>
      <c r="M1206" s="43"/>
      <c r="N1206" s="20"/>
      <c r="O1206" s="25"/>
      <c r="P1206" s="43"/>
      <c r="Q1206" s="20"/>
      <c r="R1206" s="20"/>
      <c r="S1206" s="20"/>
      <c r="T1206" s="43"/>
      <c r="U1206" s="20"/>
      <c r="V1206" s="25"/>
      <c r="W1206" s="20"/>
      <c r="X1206" s="43"/>
      <c r="Y1206" s="20"/>
      <c r="Z1206" s="20"/>
      <c r="AA1206" s="43"/>
      <c r="AB1206" s="20"/>
      <c r="AC1206" s="25"/>
      <c r="AF1206" s="165"/>
    </row>
    <row r="1207" spans="1:32" s="9" customFormat="1" ht="21" customHeight="1" x14ac:dyDescent="0.25">
      <c r="A1207" s="22"/>
      <c r="B1207" s="22"/>
      <c r="C1207" s="22"/>
      <c r="D1207" s="24"/>
      <c r="E1207" s="22"/>
      <c r="F1207" s="22"/>
      <c r="G1207" s="22"/>
      <c r="H1207" s="22"/>
      <c r="I1207" s="20"/>
      <c r="J1207" s="20"/>
      <c r="K1207" s="20"/>
      <c r="L1207" s="20"/>
      <c r="M1207" s="43"/>
      <c r="N1207" s="20"/>
      <c r="O1207" s="25"/>
      <c r="P1207" s="43"/>
      <c r="Q1207" s="20"/>
      <c r="R1207" s="20"/>
      <c r="S1207" s="20"/>
      <c r="T1207" s="43"/>
      <c r="U1207" s="20"/>
      <c r="V1207" s="25"/>
      <c r="W1207" s="20"/>
      <c r="X1207" s="43"/>
      <c r="Y1207" s="20"/>
      <c r="Z1207" s="20"/>
      <c r="AA1207" s="43"/>
      <c r="AB1207" s="20"/>
      <c r="AC1207" s="25"/>
      <c r="AF1207" s="165"/>
    </row>
    <row r="1208" spans="1:32" s="9" customFormat="1" ht="21" customHeight="1" x14ac:dyDescent="0.25">
      <c r="A1208" s="22"/>
      <c r="B1208" s="22"/>
      <c r="C1208" s="22"/>
      <c r="D1208" s="24"/>
      <c r="E1208" s="22"/>
      <c r="F1208" s="22"/>
      <c r="G1208" s="22"/>
      <c r="H1208" s="22"/>
      <c r="I1208" s="20"/>
      <c r="J1208" s="20"/>
      <c r="K1208" s="20"/>
      <c r="L1208" s="20"/>
      <c r="M1208" s="43"/>
      <c r="N1208" s="20"/>
      <c r="O1208" s="25"/>
      <c r="P1208" s="43"/>
      <c r="Q1208" s="20"/>
      <c r="R1208" s="20"/>
      <c r="S1208" s="20"/>
      <c r="T1208" s="43"/>
      <c r="U1208" s="20"/>
      <c r="V1208" s="25"/>
      <c r="W1208" s="20"/>
      <c r="X1208" s="43"/>
      <c r="Y1208" s="20"/>
      <c r="Z1208" s="20"/>
      <c r="AA1208" s="43"/>
      <c r="AB1208" s="20"/>
      <c r="AC1208" s="25"/>
      <c r="AF1208" s="165"/>
    </row>
    <row r="1209" spans="1:32" s="9" customFormat="1" ht="21" customHeight="1" x14ac:dyDescent="0.25">
      <c r="A1209" s="22"/>
      <c r="B1209" s="22"/>
      <c r="C1209" s="22"/>
      <c r="D1209" s="24"/>
      <c r="E1209" s="22"/>
      <c r="F1209" s="22"/>
      <c r="G1209" s="22"/>
      <c r="H1209" s="22"/>
      <c r="I1209" s="20"/>
      <c r="J1209" s="20"/>
      <c r="K1209" s="20"/>
      <c r="L1209" s="20"/>
      <c r="M1209" s="43"/>
      <c r="N1209" s="20"/>
      <c r="O1209" s="25"/>
      <c r="P1209" s="43"/>
      <c r="Q1209" s="20"/>
      <c r="R1209" s="20"/>
      <c r="S1209" s="20"/>
      <c r="T1209" s="43"/>
      <c r="U1209" s="20"/>
      <c r="V1209" s="25"/>
      <c r="W1209" s="20"/>
      <c r="X1209" s="43"/>
      <c r="Y1209" s="20"/>
      <c r="Z1209" s="20"/>
      <c r="AA1209" s="43"/>
      <c r="AB1209" s="20"/>
      <c r="AC1209" s="25"/>
      <c r="AF1209" s="165"/>
    </row>
    <row r="1210" spans="1:32" s="9" customFormat="1" ht="21" customHeight="1" x14ac:dyDescent="0.25">
      <c r="A1210" s="22"/>
      <c r="B1210" s="22"/>
      <c r="C1210" s="22"/>
      <c r="D1210" s="24"/>
      <c r="E1210" s="22"/>
      <c r="F1210" s="22"/>
      <c r="G1210" s="22"/>
      <c r="H1210" s="22"/>
      <c r="I1210" s="20"/>
      <c r="J1210" s="20"/>
      <c r="K1210" s="20"/>
      <c r="L1210" s="20"/>
      <c r="M1210" s="43"/>
      <c r="N1210" s="20"/>
      <c r="O1210" s="25"/>
      <c r="P1210" s="43"/>
      <c r="Q1210" s="20"/>
      <c r="R1210" s="20"/>
      <c r="S1210" s="20"/>
      <c r="T1210" s="43"/>
      <c r="U1210" s="20"/>
      <c r="V1210" s="25"/>
      <c r="W1210" s="20"/>
      <c r="X1210" s="43"/>
      <c r="Y1210" s="20"/>
      <c r="Z1210" s="20"/>
      <c r="AA1210" s="43"/>
      <c r="AB1210" s="20"/>
      <c r="AC1210" s="25"/>
      <c r="AF1210" s="165"/>
    </row>
    <row r="1211" spans="1:32" s="9" customFormat="1" ht="21" customHeight="1" x14ac:dyDescent="0.25">
      <c r="A1211" s="22"/>
      <c r="B1211" s="22"/>
      <c r="C1211" s="22"/>
      <c r="D1211" s="24"/>
      <c r="E1211" s="22"/>
      <c r="F1211" s="22"/>
      <c r="G1211" s="22"/>
      <c r="H1211" s="22"/>
      <c r="I1211" s="20"/>
      <c r="J1211" s="20"/>
      <c r="K1211" s="20"/>
      <c r="L1211" s="20"/>
      <c r="M1211" s="43"/>
      <c r="N1211" s="20"/>
      <c r="O1211" s="25"/>
      <c r="P1211" s="43"/>
      <c r="Q1211" s="20"/>
      <c r="R1211" s="20"/>
      <c r="S1211" s="20"/>
      <c r="T1211" s="43"/>
      <c r="U1211" s="20"/>
      <c r="V1211" s="25"/>
      <c r="W1211" s="20"/>
      <c r="X1211" s="43"/>
      <c r="Y1211" s="20"/>
      <c r="Z1211" s="20"/>
      <c r="AA1211" s="43"/>
      <c r="AB1211" s="20"/>
      <c r="AC1211" s="25"/>
      <c r="AF1211" s="165"/>
    </row>
    <row r="1212" spans="1:32" s="9" customFormat="1" ht="21" customHeight="1" x14ac:dyDescent="0.25">
      <c r="A1212" s="22"/>
      <c r="B1212" s="22"/>
      <c r="C1212" s="22"/>
      <c r="D1212" s="24"/>
      <c r="E1212" s="22"/>
      <c r="F1212" s="22"/>
      <c r="G1212" s="22"/>
      <c r="H1212" s="22"/>
      <c r="I1212" s="20"/>
      <c r="J1212" s="20"/>
      <c r="K1212" s="20"/>
      <c r="L1212" s="20"/>
      <c r="M1212" s="43"/>
      <c r="N1212" s="20"/>
      <c r="O1212" s="25"/>
      <c r="P1212" s="43"/>
      <c r="Q1212" s="20"/>
      <c r="R1212" s="20"/>
      <c r="S1212" s="20"/>
      <c r="T1212" s="43"/>
      <c r="U1212" s="20"/>
      <c r="V1212" s="25"/>
      <c r="W1212" s="20"/>
      <c r="X1212" s="43"/>
      <c r="Y1212" s="20"/>
      <c r="Z1212" s="20"/>
      <c r="AA1212" s="43"/>
      <c r="AB1212" s="20"/>
      <c r="AC1212" s="25"/>
      <c r="AF1212" s="165"/>
    </row>
    <row r="1213" spans="1:32" s="9" customFormat="1" ht="21" customHeight="1" x14ac:dyDescent="0.25">
      <c r="A1213" s="22"/>
      <c r="B1213" s="22"/>
      <c r="C1213" s="22"/>
      <c r="D1213" s="24"/>
      <c r="E1213" s="22"/>
      <c r="F1213" s="22"/>
      <c r="G1213" s="22"/>
      <c r="H1213" s="22"/>
      <c r="I1213" s="20"/>
      <c r="J1213" s="20"/>
      <c r="K1213" s="20"/>
      <c r="L1213" s="20"/>
      <c r="M1213" s="43"/>
      <c r="N1213" s="20"/>
      <c r="O1213" s="25"/>
      <c r="P1213" s="43"/>
      <c r="Q1213" s="20"/>
      <c r="R1213" s="20"/>
      <c r="S1213" s="20"/>
      <c r="T1213" s="43"/>
      <c r="U1213" s="20"/>
      <c r="V1213" s="25"/>
      <c r="W1213" s="20"/>
      <c r="X1213" s="43"/>
      <c r="Y1213" s="20"/>
      <c r="Z1213" s="20"/>
      <c r="AA1213" s="43"/>
      <c r="AB1213" s="20"/>
      <c r="AC1213" s="25"/>
      <c r="AF1213" s="165"/>
    </row>
    <row r="1214" spans="1:32" s="9" customFormat="1" ht="21" customHeight="1" x14ac:dyDescent="0.25">
      <c r="A1214" s="22"/>
      <c r="B1214" s="22"/>
      <c r="C1214" s="22"/>
      <c r="D1214" s="24"/>
      <c r="E1214" s="22"/>
      <c r="F1214" s="22"/>
      <c r="G1214" s="22"/>
      <c r="H1214" s="22"/>
      <c r="I1214" s="20"/>
      <c r="J1214" s="20"/>
      <c r="K1214" s="20"/>
      <c r="L1214" s="20"/>
      <c r="M1214" s="43"/>
      <c r="N1214" s="20"/>
      <c r="O1214" s="25"/>
      <c r="P1214" s="43"/>
      <c r="Q1214" s="20"/>
      <c r="R1214" s="20"/>
      <c r="S1214" s="20"/>
      <c r="T1214" s="43"/>
      <c r="U1214" s="20"/>
      <c r="V1214" s="25"/>
      <c r="W1214" s="20"/>
      <c r="X1214" s="43"/>
      <c r="Y1214" s="20"/>
      <c r="Z1214" s="20"/>
      <c r="AA1214" s="43"/>
      <c r="AB1214" s="20"/>
      <c r="AC1214" s="25"/>
      <c r="AF1214" s="165"/>
    </row>
    <row r="1215" spans="1:32" s="9" customFormat="1" ht="21" customHeight="1" x14ac:dyDescent="0.25">
      <c r="A1215" s="22"/>
      <c r="B1215" s="22"/>
      <c r="C1215" s="22"/>
      <c r="D1215" s="24"/>
      <c r="E1215" s="22"/>
      <c r="F1215" s="22"/>
      <c r="G1215" s="22"/>
      <c r="H1215" s="22"/>
      <c r="I1215" s="20"/>
      <c r="J1215" s="20"/>
      <c r="K1215" s="20"/>
      <c r="L1215" s="20"/>
      <c r="M1215" s="43"/>
      <c r="N1215" s="20"/>
      <c r="O1215" s="25"/>
      <c r="P1215" s="43"/>
      <c r="Q1215" s="20"/>
      <c r="R1215" s="20"/>
      <c r="S1215" s="20"/>
      <c r="T1215" s="43"/>
      <c r="U1215" s="20"/>
      <c r="V1215" s="25"/>
      <c r="W1215" s="20"/>
      <c r="X1215" s="43"/>
      <c r="Y1215" s="20"/>
      <c r="Z1215" s="20"/>
      <c r="AA1215" s="43"/>
      <c r="AB1215" s="20"/>
      <c r="AC1215" s="25"/>
      <c r="AF1215" s="165"/>
    </row>
    <row r="1216" spans="1:32" s="9" customFormat="1" ht="21" customHeight="1" x14ac:dyDescent="0.25">
      <c r="A1216" s="22"/>
      <c r="B1216" s="22"/>
      <c r="C1216" s="22"/>
      <c r="D1216" s="24"/>
      <c r="E1216" s="22"/>
      <c r="F1216" s="22"/>
      <c r="G1216" s="22"/>
      <c r="H1216" s="22"/>
      <c r="I1216" s="20"/>
      <c r="J1216" s="20"/>
      <c r="K1216" s="20"/>
      <c r="L1216" s="20"/>
      <c r="M1216" s="43"/>
      <c r="N1216" s="20"/>
      <c r="O1216" s="25"/>
      <c r="P1216" s="43"/>
      <c r="Q1216" s="20"/>
      <c r="R1216" s="20"/>
      <c r="S1216" s="20"/>
      <c r="T1216" s="43"/>
      <c r="U1216" s="20"/>
      <c r="V1216" s="25"/>
      <c r="W1216" s="20"/>
      <c r="X1216" s="43"/>
      <c r="Y1216" s="20"/>
      <c r="Z1216" s="20"/>
      <c r="AA1216" s="43"/>
      <c r="AB1216" s="20"/>
      <c r="AC1216" s="25"/>
      <c r="AF1216" s="165"/>
    </row>
    <row r="1217" spans="1:32" s="9" customFormat="1" ht="21" customHeight="1" x14ac:dyDescent="0.25">
      <c r="A1217" s="22"/>
      <c r="B1217" s="22"/>
      <c r="C1217" s="22"/>
      <c r="D1217" s="24"/>
      <c r="E1217" s="22"/>
      <c r="F1217" s="22"/>
      <c r="G1217" s="22"/>
      <c r="H1217" s="22"/>
      <c r="I1217" s="20"/>
      <c r="J1217" s="20"/>
      <c r="K1217" s="20"/>
      <c r="L1217" s="20"/>
      <c r="M1217" s="43"/>
      <c r="N1217" s="20"/>
      <c r="O1217" s="25"/>
      <c r="P1217" s="43"/>
      <c r="Q1217" s="20"/>
      <c r="R1217" s="20"/>
      <c r="S1217" s="20"/>
      <c r="T1217" s="43"/>
      <c r="U1217" s="20"/>
      <c r="V1217" s="25"/>
      <c r="W1217" s="20"/>
      <c r="X1217" s="43"/>
      <c r="Y1217" s="20"/>
      <c r="Z1217" s="20"/>
      <c r="AA1217" s="43"/>
      <c r="AB1217" s="20"/>
      <c r="AC1217" s="25"/>
      <c r="AF1217" s="165"/>
    </row>
    <row r="1218" spans="1:32" s="9" customFormat="1" ht="21" customHeight="1" x14ac:dyDescent="0.25">
      <c r="A1218" s="22"/>
      <c r="B1218" s="22"/>
      <c r="C1218" s="22"/>
      <c r="D1218" s="24"/>
      <c r="E1218" s="22"/>
      <c r="F1218" s="22"/>
      <c r="G1218" s="22"/>
      <c r="H1218" s="22"/>
      <c r="I1218" s="20"/>
      <c r="J1218" s="20"/>
      <c r="K1218" s="20"/>
      <c r="L1218" s="20"/>
      <c r="M1218" s="43"/>
      <c r="N1218" s="20"/>
      <c r="O1218" s="25"/>
      <c r="P1218" s="43"/>
      <c r="Q1218" s="20"/>
      <c r="R1218" s="20"/>
      <c r="S1218" s="20"/>
      <c r="T1218" s="43"/>
      <c r="U1218" s="20"/>
      <c r="V1218" s="25"/>
      <c r="W1218" s="20"/>
      <c r="X1218" s="43"/>
      <c r="Y1218" s="20"/>
      <c r="Z1218" s="20"/>
      <c r="AA1218" s="43"/>
      <c r="AB1218" s="20"/>
      <c r="AC1218" s="25"/>
      <c r="AF1218" s="165"/>
    </row>
    <row r="1219" spans="1:32" s="9" customFormat="1" ht="21" customHeight="1" x14ac:dyDescent="0.25">
      <c r="A1219" s="22"/>
      <c r="B1219" s="22"/>
      <c r="C1219" s="22"/>
      <c r="D1219" s="24"/>
      <c r="E1219" s="22"/>
      <c r="F1219" s="22"/>
      <c r="G1219" s="22"/>
      <c r="H1219" s="22"/>
      <c r="I1219" s="20"/>
      <c r="J1219" s="20"/>
      <c r="K1219" s="20"/>
      <c r="L1219" s="20"/>
      <c r="M1219" s="43"/>
      <c r="N1219" s="20"/>
      <c r="O1219" s="25"/>
      <c r="P1219" s="43"/>
      <c r="Q1219" s="20"/>
      <c r="R1219" s="20"/>
      <c r="S1219" s="20"/>
      <c r="T1219" s="43"/>
      <c r="U1219" s="20"/>
      <c r="V1219" s="25"/>
      <c r="W1219" s="20"/>
      <c r="X1219" s="43"/>
      <c r="Y1219" s="20"/>
      <c r="Z1219" s="20"/>
      <c r="AA1219" s="43"/>
      <c r="AB1219" s="20"/>
      <c r="AC1219" s="25"/>
      <c r="AF1219" s="165"/>
    </row>
    <row r="1220" spans="1:32" s="9" customFormat="1" ht="21" customHeight="1" x14ac:dyDescent="0.25">
      <c r="A1220" s="22"/>
      <c r="B1220" s="22"/>
      <c r="C1220" s="22"/>
      <c r="D1220" s="24"/>
      <c r="E1220" s="22"/>
      <c r="F1220" s="22"/>
      <c r="G1220" s="22"/>
      <c r="H1220" s="22"/>
      <c r="I1220" s="20"/>
      <c r="J1220" s="20"/>
      <c r="K1220" s="20"/>
      <c r="L1220" s="20"/>
      <c r="M1220" s="43"/>
      <c r="N1220" s="20"/>
      <c r="O1220" s="25"/>
      <c r="P1220" s="43"/>
      <c r="Q1220" s="20"/>
      <c r="R1220" s="20"/>
      <c r="S1220" s="20"/>
      <c r="T1220" s="43"/>
      <c r="U1220" s="20"/>
      <c r="V1220" s="25"/>
      <c r="W1220" s="20"/>
      <c r="X1220" s="43"/>
      <c r="Y1220" s="20"/>
      <c r="Z1220" s="20"/>
      <c r="AA1220" s="43"/>
      <c r="AB1220" s="20"/>
      <c r="AC1220" s="25"/>
      <c r="AF1220" s="165"/>
    </row>
    <row r="1221" spans="1:32" s="9" customFormat="1" ht="21" customHeight="1" x14ac:dyDescent="0.25">
      <c r="A1221" s="22"/>
      <c r="B1221" s="22"/>
      <c r="C1221" s="22"/>
      <c r="D1221" s="24"/>
      <c r="E1221" s="22"/>
      <c r="F1221" s="22"/>
      <c r="G1221" s="22"/>
      <c r="H1221" s="22"/>
      <c r="I1221" s="20"/>
      <c r="J1221" s="20"/>
      <c r="K1221" s="20"/>
      <c r="L1221" s="20"/>
      <c r="M1221" s="43"/>
      <c r="N1221" s="20"/>
      <c r="O1221" s="25"/>
      <c r="P1221" s="43"/>
      <c r="Q1221" s="20"/>
      <c r="R1221" s="20"/>
      <c r="S1221" s="20"/>
      <c r="T1221" s="43"/>
      <c r="U1221" s="20"/>
      <c r="V1221" s="25"/>
      <c r="W1221" s="20"/>
      <c r="X1221" s="43"/>
      <c r="Y1221" s="20"/>
      <c r="Z1221" s="20"/>
      <c r="AA1221" s="43"/>
      <c r="AB1221" s="20"/>
      <c r="AC1221" s="25"/>
      <c r="AF1221" s="165"/>
    </row>
    <row r="1222" spans="1:32" s="9" customFormat="1" ht="21" customHeight="1" x14ac:dyDescent="0.25">
      <c r="A1222" s="22"/>
      <c r="B1222" s="22"/>
      <c r="C1222" s="22"/>
      <c r="D1222" s="24"/>
      <c r="E1222" s="22"/>
      <c r="F1222" s="22"/>
      <c r="G1222" s="22"/>
      <c r="H1222" s="22"/>
      <c r="I1222" s="20"/>
      <c r="J1222" s="20"/>
      <c r="K1222" s="20"/>
      <c r="L1222" s="20"/>
      <c r="M1222" s="43"/>
      <c r="N1222" s="20"/>
      <c r="O1222" s="25"/>
      <c r="P1222" s="43"/>
      <c r="Q1222" s="20"/>
      <c r="R1222" s="20"/>
      <c r="S1222" s="20"/>
      <c r="T1222" s="43"/>
      <c r="U1222" s="20"/>
      <c r="V1222" s="25"/>
      <c r="W1222" s="20"/>
      <c r="X1222" s="43"/>
      <c r="Y1222" s="20"/>
      <c r="Z1222" s="20"/>
      <c r="AA1222" s="43"/>
      <c r="AB1222" s="20"/>
      <c r="AC1222" s="25"/>
      <c r="AF1222" s="165"/>
    </row>
    <row r="1223" spans="1:32" s="9" customFormat="1" ht="21" customHeight="1" x14ac:dyDescent="0.25">
      <c r="A1223" s="22"/>
      <c r="B1223" s="22"/>
      <c r="C1223" s="22"/>
      <c r="D1223" s="24"/>
      <c r="E1223" s="22"/>
      <c r="F1223" s="22"/>
      <c r="G1223" s="22"/>
      <c r="H1223" s="22"/>
      <c r="I1223" s="20"/>
      <c r="J1223" s="20"/>
      <c r="K1223" s="20"/>
      <c r="L1223" s="20"/>
      <c r="M1223" s="43"/>
      <c r="N1223" s="20"/>
      <c r="O1223" s="25"/>
      <c r="P1223" s="43"/>
      <c r="Q1223" s="20"/>
      <c r="R1223" s="20"/>
      <c r="S1223" s="20"/>
      <c r="T1223" s="43"/>
      <c r="U1223" s="20"/>
      <c r="V1223" s="25"/>
      <c r="W1223" s="20"/>
      <c r="X1223" s="43"/>
      <c r="Y1223" s="20"/>
      <c r="Z1223" s="20"/>
      <c r="AA1223" s="43"/>
      <c r="AB1223" s="20"/>
      <c r="AC1223" s="25"/>
      <c r="AF1223" s="165"/>
    </row>
    <row r="1224" spans="1:32" s="9" customFormat="1" ht="21" customHeight="1" x14ac:dyDescent="0.25">
      <c r="A1224" s="22"/>
      <c r="B1224" s="22"/>
      <c r="C1224" s="22"/>
      <c r="D1224" s="24"/>
      <c r="E1224" s="22"/>
      <c r="F1224" s="22"/>
      <c r="G1224" s="22"/>
      <c r="H1224" s="22"/>
      <c r="I1224" s="20"/>
      <c r="J1224" s="20"/>
      <c r="K1224" s="20"/>
      <c r="L1224" s="20"/>
      <c r="M1224" s="43"/>
      <c r="N1224" s="20"/>
      <c r="O1224" s="25"/>
      <c r="P1224" s="43"/>
      <c r="Q1224" s="20"/>
      <c r="R1224" s="20"/>
      <c r="S1224" s="20"/>
      <c r="T1224" s="43"/>
      <c r="U1224" s="20"/>
      <c r="V1224" s="25"/>
      <c r="W1224" s="20"/>
      <c r="X1224" s="43"/>
      <c r="Y1224" s="20"/>
      <c r="Z1224" s="20"/>
      <c r="AA1224" s="43"/>
      <c r="AB1224" s="20"/>
      <c r="AC1224" s="25"/>
      <c r="AF1224" s="165"/>
    </row>
    <row r="1225" spans="1:32" s="9" customFormat="1" ht="21" customHeight="1" x14ac:dyDescent="0.25">
      <c r="A1225" s="22"/>
      <c r="B1225" s="22"/>
      <c r="C1225" s="22"/>
      <c r="D1225" s="24"/>
      <c r="E1225" s="22"/>
      <c r="F1225" s="22"/>
      <c r="G1225" s="22"/>
      <c r="H1225" s="22"/>
      <c r="I1225" s="20"/>
      <c r="J1225" s="20"/>
      <c r="K1225" s="20"/>
      <c r="L1225" s="20"/>
      <c r="M1225" s="43"/>
      <c r="N1225" s="20"/>
      <c r="O1225" s="25"/>
      <c r="P1225" s="43"/>
      <c r="Q1225" s="20"/>
      <c r="R1225" s="20"/>
      <c r="S1225" s="20"/>
      <c r="T1225" s="43"/>
      <c r="U1225" s="20"/>
      <c r="V1225" s="25"/>
      <c r="W1225" s="20"/>
      <c r="X1225" s="43"/>
      <c r="Y1225" s="20"/>
      <c r="Z1225" s="20"/>
      <c r="AA1225" s="43"/>
      <c r="AB1225" s="20"/>
      <c r="AC1225" s="25"/>
      <c r="AF1225" s="165"/>
    </row>
    <row r="1226" spans="1:32" s="9" customFormat="1" ht="21" customHeight="1" x14ac:dyDescent="0.25">
      <c r="A1226" s="22"/>
      <c r="B1226" s="22"/>
      <c r="C1226" s="22"/>
      <c r="D1226" s="24"/>
      <c r="E1226" s="22"/>
      <c r="F1226" s="22"/>
      <c r="G1226" s="22"/>
      <c r="H1226" s="22"/>
      <c r="I1226" s="20"/>
      <c r="J1226" s="20"/>
      <c r="K1226" s="20"/>
      <c r="L1226" s="20"/>
      <c r="M1226" s="43"/>
      <c r="N1226" s="20"/>
      <c r="O1226" s="25"/>
      <c r="P1226" s="43"/>
      <c r="Q1226" s="20"/>
      <c r="R1226" s="20"/>
      <c r="S1226" s="20"/>
      <c r="T1226" s="43"/>
      <c r="U1226" s="20"/>
      <c r="V1226" s="25"/>
      <c r="W1226" s="20"/>
      <c r="X1226" s="43"/>
      <c r="Y1226" s="20"/>
      <c r="Z1226" s="20"/>
      <c r="AA1226" s="43"/>
      <c r="AB1226" s="20"/>
      <c r="AC1226" s="25"/>
      <c r="AF1226" s="165"/>
    </row>
    <row r="1227" spans="1:32" s="9" customFormat="1" ht="21" customHeight="1" x14ac:dyDescent="0.25">
      <c r="A1227" s="22"/>
      <c r="B1227" s="22"/>
      <c r="C1227" s="22"/>
      <c r="D1227" s="24"/>
      <c r="E1227" s="22"/>
      <c r="F1227" s="22"/>
      <c r="G1227" s="22"/>
      <c r="H1227" s="22"/>
      <c r="I1227" s="20"/>
      <c r="J1227" s="20"/>
      <c r="K1227" s="20"/>
      <c r="L1227" s="20"/>
      <c r="M1227" s="43"/>
      <c r="N1227" s="20"/>
      <c r="O1227" s="25"/>
      <c r="P1227" s="43"/>
      <c r="Q1227" s="20"/>
      <c r="R1227" s="20"/>
      <c r="S1227" s="20"/>
      <c r="T1227" s="43"/>
      <c r="U1227" s="20"/>
      <c r="V1227" s="25"/>
      <c r="W1227" s="20"/>
      <c r="X1227" s="43"/>
      <c r="Y1227" s="20"/>
      <c r="Z1227" s="20"/>
      <c r="AA1227" s="43"/>
      <c r="AB1227" s="20"/>
      <c r="AC1227" s="25"/>
      <c r="AF1227" s="165"/>
    </row>
    <row r="1228" spans="1:32" s="9" customFormat="1" ht="21" customHeight="1" x14ac:dyDescent="0.25">
      <c r="A1228" s="22"/>
      <c r="B1228" s="22"/>
      <c r="C1228" s="22"/>
      <c r="D1228" s="24"/>
      <c r="E1228" s="22"/>
      <c r="F1228" s="22"/>
      <c r="G1228" s="22"/>
      <c r="H1228" s="22"/>
      <c r="I1228" s="20"/>
      <c r="J1228" s="20"/>
      <c r="K1228" s="20"/>
      <c r="L1228" s="20"/>
      <c r="M1228" s="43"/>
      <c r="N1228" s="20"/>
      <c r="O1228" s="25"/>
      <c r="P1228" s="43"/>
      <c r="Q1228" s="20"/>
      <c r="R1228" s="20"/>
      <c r="S1228" s="20"/>
      <c r="T1228" s="43"/>
      <c r="U1228" s="20"/>
      <c r="V1228" s="25"/>
      <c r="W1228" s="20"/>
      <c r="X1228" s="43"/>
      <c r="Y1228" s="20"/>
      <c r="Z1228" s="20"/>
      <c r="AA1228" s="43"/>
      <c r="AB1228" s="20"/>
      <c r="AC1228" s="25"/>
      <c r="AF1228" s="165"/>
    </row>
    <row r="1229" spans="1:32" s="9" customFormat="1" ht="21" customHeight="1" x14ac:dyDescent="0.25">
      <c r="A1229" s="22"/>
      <c r="B1229" s="22"/>
      <c r="C1229" s="22"/>
      <c r="D1229" s="24"/>
      <c r="E1229" s="22"/>
      <c r="F1229" s="22"/>
      <c r="G1229" s="22"/>
      <c r="H1229" s="22"/>
      <c r="I1229" s="20"/>
      <c r="J1229" s="20"/>
      <c r="K1229" s="20"/>
      <c r="L1229" s="20"/>
      <c r="M1229" s="43"/>
      <c r="N1229" s="20"/>
      <c r="O1229" s="25"/>
      <c r="P1229" s="43"/>
      <c r="Q1229" s="20"/>
      <c r="R1229" s="20"/>
      <c r="S1229" s="20"/>
      <c r="T1229" s="43"/>
      <c r="U1229" s="20"/>
      <c r="V1229" s="25"/>
      <c r="W1229" s="20"/>
      <c r="X1229" s="43"/>
      <c r="Y1229" s="20"/>
      <c r="Z1229" s="20"/>
      <c r="AA1229" s="43"/>
      <c r="AB1229" s="20"/>
      <c r="AC1229" s="25"/>
      <c r="AF1229" s="165"/>
    </row>
    <row r="1230" spans="1:32" s="9" customFormat="1" ht="21" customHeight="1" x14ac:dyDescent="0.25">
      <c r="A1230" s="22"/>
      <c r="B1230" s="22"/>
      <c r="C1230" s="22"/>
      <c r="D1230" s="24"/>
      <c r="E1230" s="22"/>
      <c r="F1230" s="22"/>
      <c r="G1230" s="22"/>
      <c r="H1230" s="22"/>
      <c r="I1230" s="20"/>
      <c r="J1230" s="20"/>
      <c r="K1230" s="20"/>
      <c r="L1230" s="20"/>
      <c r="M1230" s="43"/>
      <c r="N1230" s="20"/>
      <c r="O1230" s="25"/>
      <c r="P1230" s="43"/>
      <c r="Q1230" s="20"/>
      <c r="R1230" s="20"/>
      <c r="S1230" s="20"/>
      <c r="T1230" s="43"/>
      <c r="U1230" s="20"/>
      <c r="V1230" s="25"/>
      <c r="W1230" s="20"/>
      <c r="X1230" s="43"/>
      <c r="Y1230" s="20"/>
      <c r="Z1230" s="20"/>
      <c r="AA1230" s="43"/>
      <c r="AB1230" s="20"/>
      <c r="AC1230" s="25"/>
      <c r="AF1230" s="165"/>
    </row>
    <row r="1231" spans="1:32" s="9" customFormat="1" ht="21" customHeight="1" x14ac:dyDescent="0.25">
      <c r="A1231" s="22"/>
      <c r="B1231" s="22"/>
      <c r="C1231" s="22"/>
      <c r="D1231" s="24"/>
      <c r="E1231" s="22"/>
      <c r="F1231" s="22"/>
      <c r="G1231" s="22"/>
      <c r="H1231" s="22"/>
      <c r="I1231" s="20"/>
      <c r="J1231" s="20"/>
      <c r="K1231" s="20"/>
      <c r="L1231" s="20"/>
      <c r="M1231" s="43"/>
      <c r="N1231" s="20"/>
      <c r="O1231" s="25"/>
      <c r="P1231" s="43"/>
      <c r="Q1231" s="20"/>
      <c r="R1231" s="20"/>
      <c r="S1231" s="20"/>
      <c r="T1231" s="43"/>
      <c r="U1231" s="20"/>
      <c r="V1231" s="25"/>
      <c r="W1231" s="20"/>
      <c r="X1231" s="43"/>
      <c r="Y1231" s="20"/>
      <c r="Z1231" s="20"/>
      <c r="AA1231" s="43"/>
      <c r="AB1231" s="20"/>
      <c r="AC1231" s="25"/>
      <c r="AF1231" s="165"/>
    </row>
    <row r="1232" spans="1:32" s="9" customFormat="1" ht="21" customHeight="1" x14ac:dyDescent="0.25">
      <c r="A1232" s="22"/>
      <c r="B1232" s="22"/>
      <c r="C1232" s="22"/>
      <c r="D1232" s="24"/>
      <c r="E1232" s="22"/>
      <c r="F1232" s="22"/>
      <c r="G1232" s="22"/>
      <c r="H1232" s="22"/>
      <c r="I1232" s="20"/>
      <c r="J1232" s="20"/>
      <c r="K1232" s="20"/>
      <c r="L1232" s="20"/>
      <c r="M1232" s="43"/>
      <c r="N1232" s="20"/>
      <c r="O1232" s="25"/>
      <c r="P1232" s="43"/>
      <c r="Q1232" s="20"/>
      <c r="R1232" s="20"/>
      <c r="S1232" s="20"/>
      <c r="T1232" s="43"/>
      <c r="U1232" s="20"/>
      <c r="V1232" s="25"/>
      <c r="W1232" s="20"/>
      <c r="X1232" s="43"/>
      <c r="Y1232" s="20"/>
      <c r="Z1232" s="20"/>
      <c r="AA1232" s="43"/>
      <c r="AB1232" s="20"/>
      <c r="AC1232" s="25"/>
      <c r="AF1232" s="165"/>
    </row>
    <row r="1233" spans="1:32" s="9" customFormat="1" ht="21" customHeight="1" x14ac:dyDescent="0.25">
      <c r="A1233" s="22"/>
      <c r="B1233" s="22"/>
      <c r="C1233" s="22"/>
      <c r="D1233" s="24"/>
      <c r="E1233" s="22"/>
      <c r="F1233" s="22"/>
      <c r="G1233" s="22"/>
      <c r="H1233" s="22"/>
      <c r="I1233" s="20"/>
      <c r="J1233" s="20"/>
      <c r="K1233" s="20"/>
      <c r="L1233" s="20"/>
      <c r="M1233" s="43"/>
      <c r="N1233" s="20"/>
      <c r="O1233" s="25"/>
      <c r="P1233" s="43"/>
      <c r="Q1233" s="20"/>
      <c r="R1233" s="20"/>
      <c r="S1233" s="20"/>
      <c r="T1233" s="43"/>
      <c r="U1233" s="20"/>
      <c r="V1233" s="25"/>
      <c r="W1233" s="20"/>
      <c r="X1233" s="43"/>
      <c r="Y1233" s="20"/>
      <c r="Z1233" s="20"/>
      <c r="AA1233" s="43"/>
      <c r="AB1233" s="20"/>
      <c r="AC1233" s="25"/>
      <c r="AF1233" s="165"/>
    </row>
    <row r="1234" spans="1:32" s="9" customFormat="1" ht="21" customHeight="1" x14ac:dyDescent="0.25">
      <c r="A1234" s="22"/>
      <c r="B1234" s="22"/>
      <c r="C1234" s="22"/>
      <c r="D1234" s="24"/>
      <c r="E1234" s="22"/>
      <c r="F1234" s="22"/>
      <c r="G1234" s="22"/>
      <c r="H1234" s="22"/>
      <c r="I1234" s="20"/>
      <c r="J1234" s="20"/>
      <c r="K1234" s="20"/>
      <c r="L1234" s="20"/>
      <c r="M1234" s="43"/>
      <c r="N1234" s="20"/>
      <c r="O1234" s="25"/>
      <c r="P1234" s="43"/>
      <c r="Q1234" s="20"/>
      <c r="R1234" s="20"/>
      <c r="S1234" s="20"/>
      <c r="T1234" s="43"/>
      <c r="U1234" s="20"/>
      <c r="V1234" s="25"/>
      <c r="W1234" s="20"/>
      <c r="X1234" s="43"/>
      <c r="Y1234" s="20"/>
      <c r="Z1234" s="20"/>
      <c r="AA1234" s="43"/>
      <c r="AB1234" s="20"/>
      <c r="AC1234" s="25"/>
      <c r="AF1234" s="165"/>
    </row>
    <row r="1235" spans="1:32" s="9" customFormat="1" ht="21" customHeight="1" x14ac:dyDescent="0.25">
      <c r="A1235" s="22"/>
      <c r="B1235" s="22"/>
      <c r="C1235" s="22"/>
      <c r="D1235" s="24"/>
      <c r="E1235" s="22"/>
      <c r="F1235" s="22"/>
      <c r="G1235" s="22"/>
      <c r="H1235" s="22"/>
      <c r="I1235" s="20"/>
      <c r="J1235" s="20"/>
      <c r="K1235" s="20"/>
      <c r="L1235" s="20"/>
      <c r="M1235" s="43"/>
      <c r="N1235" s="20"/>
      <c r="O1235" s="25"/>
      <c r="P1235" s="43"/>
      <c r="Q1235" s="20"/>
      <c r="R1235" s="20"/>
      <c r="S1235" s="20"/>
      <c r="T1235" s="43"/>
      <c r="U1235" s="20"/>
      <c r="V1235" s="25"/>
      <c r="W1235" s="20"/>
      <c r="X1235" s="43"/>
      <c r="Y1235" s="20"/>
      <c r="Z1235" s="20"/>
      <c r="AA1235" s="43"/>
      <c r="AB1235" s="20"/>
      <c r="AC1235" s="25"/>
      <c r="AF1235" s="165"/>
    </row>
    <row r="1236" spans="1:32" s="9" customFormat="1" ht="21" customHeight="1" x14ac:dyDescent="0.25">
      <c r="A1236" s="22"/>
      <c r="B1236" s="22"/>
      <c r="C1236" s="22"/>
      <c r="D1236" s="24"/>
      <c r="E1236" s="22"/>
      <c r="F1236" s="22"/>
      <c r="G1236" s="22"/>
      <c r="H1236" s="22"/>
      <c r="I1236" s="20"/>
      <c r="J1236" s="20"/>
      <c r="K1236" s="20"/>
      <c r="L1236" s="20"/>
      <c r="M1236" s="43"/>
      <c r="N1236" s="20"/>
      <c r="O1236" s="25"/>
      <c r="P1236" s="43"/>
      <c r="Q1236" s="20"/>
      <c r="R1236" s="20"/>
      <c r="S1236" s="20"/>
      <c r="T1236" s="43"/>
      <c r="U1236" s="20"/>
      <c r="V1236" s="25"/>
      <c r="W1236" s="20"/>
      <c r="X1236" s="43"/>
      <c r="Y1236" s="20"/>
      <c r="Z1236" s="20"/>
      <c r="AA1236" s="43"/>
      <c r="AB1236" s="20"/>
      <c r="AC1236" s="25"/>
      <c r="AF1236" s="165"/>
    </row>
    <row r="1237" spans="1:32" s="9" customFormat="1" ht="21" customHeight="1" x14ac:dyDescent="0.25">
      <c r="A1237" s="22"/>
      <c r="B1237" s="22"/>
      <c r="C1237" s="22"/>
      <c r="D1237" s="24"/>
      <c r="E1237" s="22"/>
      <c r="F1237" s="22"/>
      <c r="G1237" s="22"/>
      <c r="H1237" s="22"/>
      <c r="I1237" s="20"/>
      <c r="J1237" s="20"/>
      <c r="K1237" s="20"/>
      <c r="L1237" s="20"/>
      <c r="M1237" s="43"/>
      <c r="N1237" s="20"/>
      <c r="O1237" s="25"/>
      <c r="P1237" s="43"/>
      <c r="Q1237" s="20"/>
      <c r="R1237" s="20"/>
      <c r="S1237" s="20"/>
      <c r="T1237" s="43"/>
      <c r="U1237" s="20"/>
      <c r="V1237" s="25"/>
      <c r="W1237" s="20"/>
      <c r="X1237" s="43"/>
      <c r="Y1237" s="20"/>
      <c r="Z1237" s="20"/>
      <c r="AA1237" s="43"/>
      <c r="AB1237" s="20"/>
      <c r="AC1237" s="25"/>
      <c r="AF1237" s="165"/>
    </row>
    <row r="1238" spans="1:32" s="9" customFormat="1" ht="21" customHeight="1" x14ac:dyDescent="0.25">
      <c r="A1238" s="22"/>
      <c r="B1238" s="22"/>
      <c r="C1238" s="22"/>
      <c r="D1238" s="24"/>
      <c r="E1238" s="22"/>
      <c r="F1238" s="22"/>
      <c r="G1238" s="22"/>
      <c r="H1238" s="22"/>
      <c r="I1238" s="20"/>
      <c r="J1238" s="20"/>
      <c r="K1238" s="20"/>
      <c r="L1238" s="20"/>
      <c r="M1238" s="43"/>
      <c r="N1238" s="20"/>
      <c r="O1238" s="25"/>
      <c r="P1238" s="43"/>
      <c r="Q1238" s="20"/>
      <c r="R1238" s="20"/>
      <c r="S1238" s="20"/>
      <c r="T1238" s="43"/>
      <c r="U1238" s="20"/>
      <c r="V1238" s="25"/>
      <c r="W1238" s="20"/>
      <c r="X1238" s="43"/>
      <c r="Y1238" s="20"/>
      <c r="Z1238" s="20"/>
      <c r="AA1238" s="43"/>
      <c r="AB1238" s="20"/>
      <c r="AC1238" s="25"/>
      <c r="AF1238" s="165"/>
    </row>
    <row r="1239" spans="1:32" s="9" customFormat="1" ht="21" customHeight="1" x14ac:dyDescent="0.25">
      <c r="A1239" s="22"/>
      <c r="B1239" s="22"/>
      <c r="C1239" s="22"/>
      <c r="D1239" s="24"/>
      <c r="E1239" s="22"/>
      <c r="F1239" s="22"/>
      <c r="G1239" s="22"/>
      <c r="H1239" s="22"/>
      <c r="I1239" s="20"/>
      <c r="J1239" s="20"/>
      <c r="K1239" s="20"/>
      <c r="L1239" s="20"/>
      <c r="M1239" s="43"/>
      <c r="N1239" s="20"/>
      <c r="O1239" s="25"/>
      <c r="P1239" s="43"/>
      <c r="Q1239" s="20"/>
      <c r="R1239" s="20"/>
      <c r="S1239" s="20"/>
      <c r="T1239" s="43"/>
      <c r="U1239" s="20"/>
      <c r="V1239" s="25"/>
      <c r="W1239" s="20"/>
      <c r="X1239" s="43"/>
      <c r="Y1239" s="20"/>
      <c r="Z1239" s="20"/>
      <c r="AA1239" s="43"/>
      <c r="AB1239" s="20"/>
      <c r="AC1239" s="25"/>
      <c r="AF1239" s="165"/>
    </row>
    <row r="1240" spans="1:32" s="9" customFormat="1" ht="21" customHeight="1" x14ac:dyDescent="0.25">
      <c r="A1240" s="22"/>
      <c r="B1240" s="22"/>
      <c r="C1240" s="22"/>
      <c r="D1240" s="24"/>
      <c r="E1240" s="22"/>
      <c r="F1240" s="22"/>
      <c r="G1240" s="22"/>
      <c r="H1240" s="22"/>
      <c r="I1240" s="20"/>
      <c r="J1240" s="20"/>
      <c r="K1240" s="20"/>
      <c r="L1240" s="20"/>
      <c r="M1240" s="43"/>
      <c r="N1240" s="20"/>
      <c r="O1240" s="25"/>
      <c r="P1240" s="43"/>
      <c r="Q1240" s="20"/>
      <c r="R1240" s="20"/>
      <c r="S1240" s="20"/>
      <c r="T1240" s="43"/>
      <c r="U1240" s="20"/>
      <c r="V1240" s="25"/>
      <c r="W1240" s="20"/>
      <c r="X1240" s="43"/>
      <c r="Y1240" s="20"/>
      <c r="Z1240" s="20"/>
      <c r="AA1240" s="43"/>
      <c r="AB1240" s="20"/>
      <c r="AC1240" s="25"/>
      <c r="AF1240" s="165"/>
    </row>
    <row r="1241" spans="1:32" s="9" customFormat="1" ht="21" customHeight="1" x14ac:dyDescent="0.25">
      <c r="A1241" s="22"/>
      <c r="B1241" s="22"/>
      <c r="C1241" s="22"/>
      <c r="D1241" s="24"/>
      <c r="E1241" s="22"/>
      <c r="F1241" s="22"/>
      <c r="G1241" s="22"/>
      <c r="H1241" s="22"/>
      <c r="I1241" s="20"/>
      <c r="J1241" s="20"/>
      <c r="K1241" s="20"/>
      <c r="L1241" s="20"/>
      <c r="M1241" s="43"/>
      <c r="N1241" s="20"/>
      <c r="O1241" s="25"/>
      <c r="P1241" s="43"/>
      <c r="Q1241" s="20"/>
      <c r="R1241" s="20"/>
      <c r="S1241" s="20"/>
      <c r="T1241" s="43"/>
      <c r="U1241" s="20"/>
      <c r="V1241" s="25"/>
      <c r="W1241" s="20"/>
      <c r="X1241" s="43"/>
      <c r="Y1241" s="20"/>
      <c r="Z1241" s="20"/>
      <c r="AA1241" s="43"/>
      <c r="AB1241" s="20"/>
      <c r="AC1241" s="25"/>
      <c r="AF1241" s="165"/>
    </row>
    <row r="1242" spans="1:32" s="9" customFormat="1" ht="21" customHeight="1" x14ac:dyDescent="0.25">
      <c r="A1242" s="22"/>
      <c r="B1242" s="22"/>
      <c r="C1242" s="22"/>
      <c r="D1242" s="24"/>
      <c r="E1242" s="22"/>
      <c r="F1242" s="22"/>
      <c r="G1242" s="22"/>
      <c r="H1242" s="22"/>
      <c r="I1242" s="20"/>
      <c r="J1242" s="20"/>
      <c r="K1242" s="20"/>
      <c r="L1242" s="20"/>
      <c r="M1242" s="43"/>
      <c r="N1242" s="20"/>
      <c r="O1242" s="25"/>
      <c r="P1242" s="43"/>
      <c r="Q1242" s="20"/>
      <c r="R1242" s="20"/>
      <c r="S1242" s="20"/>
      <c r="T1242" s="43"/>
      <c r="U1242" s="20"/>
      <c r="V1242" s="25"/>
      <c r="W1242" s="20"/>
      <c r="X1242" s="43"/>
      <c r="Y1242" s="20"/>
      <c r="Z1242" s="20"/>
      <c r="AA1242" s="43"/>
      <c r="AB1242" s="20"/>
      <c r="AC1242" s="25"/>
      <c r="AF1242" s="165"/>
    </row>
    <row r="1243" spans="1:32" s="9" customFormat="1" ht="21" customHeight="1" x14ac:dyDescent="0.25">
      <c r="A1243" s="22"/>
      <c r="B1243" s="22"/>
      <c r="C1243" s="22"/>
      <c r="D1243" s="24"/>
      <c r="E1243" s="22"/>
      <c r="F1243" s="22"/>
      <c r="G1243" s="22"/>
      <c r="H1243" s="22"/>
      <c r="I1243" s="20"/>
      <c r="J1243" s="20"/>
      <c r="K1243" s="20"/>
      <c r="L1243" s="20"/>
      <c r="M1243" s="43"/>
      <c r="N1243" s="20"/>
      <c r="O1243" s="25"/>
      <c r="P1243" s="43"/>
      <c r="Q1243" s="20"/>
      <c r="R1243" s="20"/>
      <c r="S1243" s="20"/>
      <c r="T1243" s="43"/>
      <c r="U1243" s="20"/>
      <c r="V1243" s="25"/>
      <c r="W1243" s="20"/>
      <c r="X1243" s="43"/>
      <c r="Y1243" s="20"/>
      <c r="Z1243" s="20"/>
      <c r="AA1243" s="43"/>
      <c r="AB1243" s="20"/>
      <c r="AC1243" s="25"/>
      <c r="AF1243" s="165"/>
    </row>
    <row r="1244" spans="1:32" s="9" customFormat="1" ht="21" customHeight="1" x14ac:dyDescent="0.25">
      <c r="A1244" s="22"/>
      <c r="B1244" s="22"/>
      <c r="C1244" s="22"/>
      <c r="D1244" s="24"/>
      <c r="E1244" s="22"/>
      <c r="F1244" s="22"/>
      <c r="G1244" s="22"/>
      <c r="H1244" s="22"/>
      <c r="I1244" s="20"/>
      <c r="J1244" s="20"/>
      <c r="K1244" s="20"/>
      <c r="L1244" s="20"/>
      <c r="M1244" s="43"/>
      <c r="N1244" s="20"/>
      <c r="O1244" s="25"/>
      <c r="P1244" s="43"/>
      <c r="Q1244" s="20"/>
      <c r="R1244" s="20"/>
      <c r="S1244" s="20"/>
      <c r="T1244" s="43"/>
      <c r="U1244" s="20"/>
      <c r="V1244" s="25"/>
      <c r="W1244" s="20"/>
      <c r="X1244" s="43"/>
      <c r="Y1244" s="20"/>
      <c r="Z1244" s="20"/>
      <c r="AA1244" s="43"/>
      <c r="AB1244" s="20"/>
      <c r="AC1244" s="25"/>
      <c r="AF1244" s="165"/>
    </row>
    <row r="1245" spans="1:32" s="9" customFormat="1" ht="21" customHeight="1" x14ac:dyDescent="0.25">
      <c r="A1245" s="22"/>
      <c r="B1245" s="22"/>
      <c r="C1245" s="22"/>
      <c r="D1245" s="24"/>
      <c r="E1245" s="22"/>
      <c r="F1245" s="22"/>
      <c r="G1245" s="22"/>
      <c r="H1245" s="22"/>
      <c r="I1245" s="20"/>
      <c r="J1245" s="20"/>
      <c r="K1245" s="20"/>
      <c r="L1245" s="20"/>
      <c r="M1245" s="43"/>
      <c r="N1245" s="20"/>
      <c r="O1245" s="25"/>
      <c r="P1245" s="43"/>
      <c r="Q1245" s="20"/>
      <c r="R1245" s="20"/>
      <c r="S1245" s="20"/>
      <c r="T1245" s="43"/>
      <c r="U1245" s="20"/>
      <c r="V1245" s="25"/>
      <c r="W1245" s="20"/>
      <c r="X1245" s="43"/>
      <c r="Y1245" s="20"/>
      <c r="Z1245" s="20"/>
      <c r="AA1245" s="43"/>
      <c r="AB1245" s="20"/>
      <c r="AC1245" s="25"/>
      <c r="AF1245" s="165"/>
    </row>
    <row r="1246" spans="1:32" s="9" customFormat="1" ht="21" customHeight="1" x14ac:dyDescent="0.25">
      <c r="A1246" s="22"/>
      <c r="B1246" s="22"/>
      <c r="C1246" s="22"/>
      <c r="D1246" s="24"/>
      <c r="E1246" s="22"/>
      <c r="F1246" s="22"/>
      <c r="G1246" s="22"/>
      <c r="H1246" s="22"/>
      <c r="I1246" s="20"/>
      <c r="J1246" s="20"/>
      <c r="K1246" s="20"/>
      <c r="L1246" s="20"/>
      <c r="M1246" s="43"/>
      <c r="N1246" s="20"/>
      <c r="O1246" s="25"/>
      <c r="P1246" s="43"/>
      <c r="Q1246" s="20"/>
      <c r="R1246" s="20"/>
      <c r="S1246" s="20"/>
      <c r="T1246" s="43"/>
      <c r="U1246" s="20"/>
      <c r="V1246" s="25"/>
      <c r="W1246" s="20"/>
      <c r="X1246" s="43"/>
      <c r="Y1246" s="20"/>
      <c r="Z1246" s="20"/>
      <c r="AA1246" s="43"/>
      <c r="AB1246" s="20"/>
      <c r="AC1246" s="25"/>
      <c r="AF1246" s="165"/>
    </row>
    <row r="1247" spans="1:32" s="9" customFormat="1" ht="21" customHeight="1" x14ac:dyDescent="0.25">
      <c r="A1247" s="22"/>
      <c r="B1247" s="22"/>
      <c r="C1247" s="22"/>
      <c r="D1247" s="24"/>
      <c r="E1247" s="22"/>
      <c r="F1247" s="22"/>
      <c r="G1247" s="22"/>
      <c r="H1247" s="22"/>
      <c r="I1247" s="20"/>
      <c r="J1247" s="20"/>
      <c r="K1247" s="20"/>
      <c r="L1247" s="20"/>
      <c r="M1247" s="43"/>
      <c r="N1247" s="20"/>
      <c r="O1247" s="25"/>
      <c r="P1247" s="43"/>
      <c r="Q1247" s="20"/>
      <c r="R1247" s="20"/>
      <c r="S1247" s="20"/>
      <c r="T1247" s="43"/>
      <c r="U1247" s="20"/>
      <c r="V1247" s="25"/>
      <c r="W1247" s="20"/>
      <c r="X1247" s="43"/>
      <c r="Y1247" s="20"/>
      <c r="Z1247" s="20"/>
      <c r="AA1247" s="43"/>
      <c r="AB1247" s="20"/>
      <c r="AC1247" s="25"/>
      <c r="AF1247" s="165"/>
    </row>
    <row r="1248" spans="1:32" s="9" customFormat="1" ht="21" customHeight="1" x14ac:dyDescent="0.25">
      <c r="A1248" s="22"/>
      <c r="B1248" s="22"/>
      <c r="C1248" s="22"/>
      <c r="D1248" s="24"/>
      <c r="E1248" s="22"/>
      <c r="F1248" s="22"/>
      <c r="G1248" s="22"/>
      <c r="H1248" s="22"/>
      <c r="I1248" s="20"/>
      <c r="J1248" s="20"/>
      <c r="K1248" s="20"/>
      <c r="L1248" s="20"/>
      <c r="M1248" s="43"/>
      <c r="N1248" s="20"/>
      <c r="O1248" s="25"/>
      <c r="P1248" s="43"/>
      <c r="Q1248" s="20"/>
      <c r="R1248" s="20"/>
      <c r="S1248" s="20"/>
      <c r="T1248" s="43"/>
      <c r="U1248" s="20"/>
      <c r="V1248" s="25"/>
      <c r="W1248" s="20"/>
      <c r="X1248" s="43"/>
      <c r="Y1248" s="20"/>
      <c r="Z1248" s="20"/>
      <c r="AA1248" s="43"/>
      <c r="AB1248" s="20"/>
      <c r="AC1248" s="25"/>
      <c r="AF1248" s="165"/>
    </row>
    <row r="1249" spans="1:32" s="9" customFormat="1" ht="21" customHeight="1" x14ac:dyDescent="0.25">
      <c r="A1249" s="22"/>
      <c r="B1249" s="22"/>
      <c r="C1249" s="22"/>
      <c r="D1249" s="24"/>
      <c r="E1249" s="22"/>
      <c r="F1249" s="22"/>
      <c r="G1249" s="22"/>
      <c r="H1249" s="22"/>
      <c r="I1249" s="20"/>
      <c r="J1249" s="20"/>
      <c r="K1249" s="20"/>
      <c r="L1249" s="20"/>
      <c r="M1249" s="43"/>
      <c r="N1249" s="20"/>
      <c r="O1249" s="25"/>
      <c r="P1249" s="43"/>
      <c r="Q1249" s="20"/>
      <c r="R1249" s="20"/>
      <c r="S1249" s="20"/>
      <c r="T1249" s="43"/>
      <c r="U1249" s="20"/>
      <c r="V1249" s="25"/>
      <c r="W1249" s="20"/>
      <c r="X1249" s="43"/>
      <c r="Y1249" s="20"/>
      <c r="Z1249" s="20"/>
      <c r="AA1249" s="43"/>
      <c r="AB1249" s="20"/>
      <c r="AC1249" s="25"/>
      <c r="AF1249" s="165"/>
    </row>
    <row r="1250" spans="1:32" s="9" customFormat="1" ht="21" customHeight="1" x14ac:dyDescent="0.25">
      <c r="A1250" s="22"/>
      <c r="B1250" s="22"/>
      <c r="C1250" s="22"/>
      <c r="D1250" s="24"/>
      <c r="E1250" s="22"/>
      <c r="F1250" s="22"/>
      <c r="G1250" s="22"/>
      <c r="H1250" s="22"/>
      <c r="I1250" s="20"/>
      <c r="J1250" s="20"/>
      <c r="K1250" s="20"/>
      <c r="L1250" s="20"/>
      <c r="M1250" s="43"/>
      <c r="N1250" s="20"/>
      <c r="O1250" s="25"/>
      <c r="P1250" s="43"/>
      <c r="Q1250" s="20"/>
      <c r="R1250" s="20"/>
      <c r="S1250" s="20"/>
      <c r="T1250" s="43"/>
      <c r="U1250" s="20"/>
      <c r="V1250" s="25"/>
      <c r="W1250" s="20"/>
      <c r="X1250" s="43"/>
      <c r="Y1250" s="20"/>
      <c r="Z1250" s="20"/>
      <c r="AA1250" s="43"/>
      <c r="AB1250" s="20"/>
      <c r="AC1250" s="25"/>
      <c r="AF1250" s="165"/>
    </row>
    <row r="1251" spans="1:32" s="9" customFormat="1" ht="21" customHeight="1" x14ac:dyDescent="0.25">
      <c r="A1251" s="22"/>
      <c r="B1251" s="22"/>
      <c r="C1251" s="22"/>
      <c r="D1251" s="24"/>
      <c r="E1251" s="22"/>
      <c r="F1251" s="22"/>
      <c r="G1251" s="22"/>
      <c r="H1251" s="22"/>
      <c r="I1251" s="20"/>
      <c r="J1251" s="20"/>
      <c r="K1251" s="20"/>
      <c r="L1251" s="20"/>
      <c r="M1251" s="43"/>
      <c r="N1251" s="20"/>
      <c r="O1251" s="25"/>
      <c r="P1251" s="43"/>
      <c r="Q1251" s="20"/>
      <c r="R1251" s="20"/>
      <c r="S1251" s="20"/>
      <c r="T1251" s="43"/>
      <c r="U1251" s="20"/>
      <c r="V1251" s="25"/>
      <c r="W1251" s="20"/>
      <c r="X1251" s="43"/>
      <c r="Y1251" s="20"/>
      <c r="Z1251" s="20"/>
      <c r="AA1251" s="43"/>
      <c r="AB1251" s="20"/>
      <c r="AC1251" s="25"/>
      <c r="AF1251" s="165"/>
    </row>
    <row r="1252" spans="1:32" s="9" customFormat="1" ht="21" customHeight="1" x14ac:dyDescent="0.25">
      <c r="A1252" s="22"/>
      <c r="B1252" s="22"/>
      <c r="C1252" s="22"/>
      <c r="D1252" s="24"/>
      <c r="E1252" s="22"/>
      <c r="F1252" s="22"/>
      <c r="G1252" s="22"/>
      <c r="H1252" s="22"/>
      <c r="I1252" s="20"/>
      <c r="J1252" s="20"/>
      <c r="K1252" s="20"/>
      <c r="L1252" s="20"/>
      <c r="M1252" s="43"/>
      <c r="N1252" s="20"/>
      <c r="O1252" s="25"/>
      <c r="P1252" s="43"/>
      <c r="Q1252" s="20"/>
      <c r="R1252" s="20"/>
      <c r="S1252" s="20"/>
      <c r="T1252" s="43"/>
      <c r="U1252" s="20"/>
      <c r="V1252" s="25"/>
      <c r="W1252" s="20"/>
      <c r="X1252" s="43"/>
      <c r="Y1252" s="20"/>
      <c r="Z1252" s="20"/>
      <c r="AA1252" s="43"/>
      <c r="AB1252" s="20"/>
      <c r="AC1252" s="25"/>
      <c r="AF1252" s="165"/>
    </row>
    <row r="1253" spans="1:32" s="9" customFormat="1" ht="21" customHeight="1" x14ac:dyDescent="0.25">
      <c r="A1253" s="22"/>
      <c r="B1253" s="22"/>
      <c r="C1253" s="22"/>
      <c r="D1253" s="24"/>
      <c r="E1253" s="22"/>
      <c r="F1253" s="22"/>
      <c r="G1253" s="22"/>
      <c r="H1253" s="22"/>
      <c r="I1253" s="20"/>
      <c r="J1253" s="20"/>
      <c r="K1253" s="20"/>
      <c r="L1253" s="20"/>
      <c r="M1253" s="43"/>
      <c r="N1253" s="20"/>
      <c r="O1253" s="25"/>
      <c r="P1253" s="43"/>
      <c r="Q1253" s="20"/>
      <c r="R1253" s="20"/>
      <c r="S1253" s="20"/>
      <c r="T1253" s="43"/>
      <c r="U1253" s="20"/>
      <c r="V1253" s="25"/>
      <c r="W1253" s="20"/>
      <c r="X1253" s="43"/>
      <c r="Y1253" s="20"/>
      <c r="Z1253" s="20"/>
      <c r="AA1253" s="43"/>
      <c r="AB1253" s="20"/>
      <c r="AC1253" s="25"/>
      <c r="AF1253" s="165"/>
    </row>
    <row r="1254" spans="1:32" s="9" customFormat="1" ht="21" customHeight="1" x14ac:dyDescent="0.25">
      <c r="A1254" s="22"/>
      <c r="B1254" s="22"/>
      <c r="C1254" s="22"/>
      <c r="D1254" s="24"/>
      <c r="E1254" s="22"/>
      <c r="F1254" s="22"/>
      <c r="G1254" s="22"/>
      <c r="H1254" s="22"/>
      <c r="I1254" s="20"/>
      <c r="J1254" s="20"/>
      <c r="K1254" s="20"/>
      <c r="L1254" s="20"/>
      <c r="M1254" s="43"/>
      <c r="N1254" s="20"/>
      <c r="O1254" s="25"/>
      <c r="P1254" s="43"/>
      <c r="Q1254" s="20"/>
      <c r="R1254" s="20"/>
      <c r="S1254" s="20"/>
      <c r="T1254" s="43"/>
      <c r="U1254" s="20"/>
      <c r="V1254" s="25"/>
      <c r="W1254" s="20"/>
      <c r="X1254" s="43"/>
      <c r="Y1254" s="20"/>
      <c r="Z1254" s="20"/>
      <c r="AA1254" s="43"/>
      <c r="AB1254" s="20"/>
      <c r="AC1254" s="25"/>
      <c r="AF1254" s="165"/>
    </row>
    <row r="1255" spans="1:32" s="9" customFormat="1" ht="21" customHeight="1" x14ac:dyDescent="0.25">
      <c r="A1255" s="22"/>
      <c r="B1255" s="22"/>
      <c r="C1255" s="22"/>
      <c r="D1255" s="24"/>
      <c r="E1255" s="22"/>
      <c r="F1255" s="22"/>
      <c r="G1255" s="22"/>
      <c r="H1255" s="22"/>
      <c r="I1255" s="20"/>
      <c r="J1255" s="20"/>
      <c r="K1255" s="20"/>
      <c r="L1255" s="20"/>
      <c r="M1255" s="43"/>
      <c r="N1255" s="20"/>
      <c r="O1255" s="25"/>
      <c r="P1255" s="43"/>
      <c r="Q1255" s="20"/>
      <c r="R1255" s="20"/>
      <c r="S1255" s="20"/>
      <c r="T1255" s="43"/>
      <c r="U1255" s="20"/>
      <c r="V1255" s="25"/>
      <c r="W1255" s="20"/>
      <c r="X1255" s="43"/>
      <c r="Y1255" s="20"/>
      <c r="Z1255" s="20"/>
      <c r="AA1255" s="43"/>
      <c r="AB1255" s="20"/>
      <c r="AC1255" s="25"/>
      <c r="AF1255" s="165"/>
    </row>
    <row r="1256" spans="1:32" s="9" customFormat="1" ht="21" customHeight="1" x14ac:dyDescent="0.25">
      <c r="A1256" s="22"/>
      <c r="B1256" s="22"/>
      <c r="C1256" s="22"/>
      <c r="D1256" s="24"/>
      <c r="E1256" s="22"/>
      <c r="F1256" s="22"/>
      <c r="G1256" s="22"/>
      <c r="H1256" s="22"/>
      <c r="I1256" s="20"/>
      <c r="J1256" s="20"/>
      <c r="K1256" s="20"/>
      <c r="L1256" s="20"/>
      <c r="M1256" s="43"/>
      <c r="N1256" s="20"/>
      <c r="O1256" s="25"/>
      <c r="P1256" s="43"/>
      <c r="Q1256" s="20"/>
      <c r="R1256" s="20"/>
      <c r="S1256" s="20"/>
      <c r="T1256" s="43"/>
      <c r="U1256" s="20"/>
      <c r="V1256" s="25"/>
      <c r="W1256" s="20"/>
      <c r="X1256" s="43"/>
      <c r="Y1256" s="20"/>
      <c r="Z1256" s="20"/>
      <c r="AA1256" s="43"/>
      <c r="AB1256" s="20"/>
      <c r="AC1256" s="25"/>
      <c r="AF1256" s="165"/>
    </row>
    <row r="1257" spans="1:32" s="9" customFormat="1" ht="21" customHeight="1" x14ac:dyDescent="0.25">
      <c r="A1257" s="22"/>
      <c r="B1257" s="22"/>
      <c r="C1257" s="22"/>
      <c r="D1257" s="24"/>
      <c r="E1257" s="22"/>
      <c r="F1257" s="22"/>
      <c r="G1257" s="22"/>
      <c r="H1257" s="22"/>
      <c r="I1257" s="20"/>
      <c r="J1257" s="20"/>
      <c r="K1257" s="20"/>
      <c r="L1257" s="20"/>
      <c r="M1257" s="43"/>
      <c r="N1257" s="20"/>
      <c r="O1257" s="25"/>
      <c r="P1257" s="43"/>
      <c r="Q1257" s="20"/>
      <c r="R1257" s="20"/>
      <c r="S1257" s="20"/>
      <c r="T1257" s="43"/>
      <c r="U1257" s="20"/>
      <c r="V1257" s="25"/>
      <c r="W1257" s="20"/>
      <c r="X1257" s="43"/>
      <c r="Y1257" s="20"/>
      <c r="Z1257" s="20"/>
      <c r="AA1257" s="43"/>
      <c r="AB1257" s="20"/>
      <c r="AC1257" s="25"/>
      <c r="AF1257" s="165"/>
    </row>
    <row r="1258" spans="1:32" s="9" customFormat="1" ht="21" customHeight="1" x14ac:dyDescent="0.25">
      <c r="A1258" s="22"/>
      <c r="B1258" s="22"/>
      <c r="C1258" s="22"/>
      <c r="D1258" s="24"/>
      <c r="E1258" s="22"/>
      <c r="F1258" s="22"/>
      <c r="G1258" s="22"/>
      <c r="H1258" s="22"/>
      <c r="I1258" s="20"/>
      <c r="J1258" s="20"/>
      <c r="K1258" s="20"/>
      <c r="L1258" s="20"/>
      <c r="M1258" s="43"/>
      <c r="N1258" s="20"/>
      <c r="O1258" s="25"/>
      <c r="P1258" s="43"/>
      <c r="Q1258" s="20"/>
      <c r="R1258" s="20"/>
      <c r="S1258" s="20"/>
      <c r="T1258" s="43"/>
      <c r="U1258" s="20"/>
      <c r="V1258" s="25"/>
      <c r="W1258" s="20"/>
      <c r="X1258" s="43"/>
      <c r="Y1258" s="20"/>
      <c r="Z1258" s="20"/>
      <c r="AA1258" s="43"/>
      <c r="AB1258" s="20"/>
      <c r="AC1258" s="25"/>
      <c r="AF1258" s="165"/>
    </row>
    <row r="1259" spans="1:32" s="9" customFormat="1" ht="21" customHeight="1" x14ac:dyDescent="0.25">
      <c r="A1259" s="22"/>
      <c r="B1259" s="22"/>
      <c r="C1259" s="22"/>
      <c r="D1259" s="24"/>
      <c r="E1259" s="22"/>
      <c r="F1259" s="22"/>
      <c r="G1259" s="22"/>
      <c r="H1259" s="22"/>
      <c r="I1259" s="20"/>
      <c r="J1259" s="20"/>
      <c r="K1259" s="20"/>
      <c r="L1259" s="20"/>
      <c r="M1259" s="43"/>
      <c r="N1259" s="20"/>
      <c r="O1259" s="25"/>
      <c r="P1259" s="43"/>
      <c r="Q1259" s="20"/>
      <c r="R1259" s="20"/>
      <c r="S1259" s="20"/>
      <c r="T1259" s="43"/>
      <c r="U1259" s="20"/>
      <c r="V1259" s="25"/>
      <c r="W1259" s="20"/>
      <c r="X1259" s="43"/>
      <c r="Y1259" s="20"/>
      <c r="Z1259" s="20"/>
      <c r="AA1259" s="43"/>
      <c r="AB1259" s="20"/>
      <c r="AC1259" s="25"/>
      <c r="AF1259" s="165"/>
    </row>
    <row r="1260" spans="1:32" s="9" customFormat="1" ht="21" customHeight="1" x14ac:dyDescent="0.25">
      <c r="A1260" s="22"/>
      <c r="B1260" s="22"/>
      <c r="C1260" s="22"/>
      <c r="D1260" s="24"/>
      <c r="E1260" s="22"/>
      <c r="F1260" s="22"/>
      <c r="G1260" s="22"/>
      <c r="H1260" s="22"/>
      <c r="I1260" s="20"/>
      <c r="J1260" s="20"/>
      <c r="K1260" s="20"/>
      <c r="L1260" s="20"/>
      <c r="M1260" s="43"/>
      <c r="N1260" s="20"/>
      <c r="O1260" s="25"/>
      <c r="P1260" s="43"/>
      <c r="Q1260" s="20"/>
      <c r="R1260" s="20"/>
      <c r="S1260" s="20"/>
      <c r="T1260" s="43"/>
      <c r="U1260" s="20"/>
      <c r="V1260" s="25"/>
      <c r="W1260" s="20"/>
      <c r="X1260" s="43"/>
      <c r="Y1260" s="20"/>
      <c r="Z1260" s="20"/>
      <c r="AA1260" s="43"/>
      <c r="AB1260" s="20"/>
      <c r="AC1260" s="25"/>
      <c r="AF1260" s="165"/>
    </row>
    <row r="1261" spans="1:32" s="9" customFormat="1" ht="21" customHeight="1" x14ac:dyDescent="0.25">
      <c r="A1261" s="22"/>
      <c r="B1261" s="22"/>
      <c r="C1261" s="22"/>
      <c r="D1261" s="24"/>
      <c r="E1261" s="22"/>
      <c r="F1261" s="22"/>
      <c r="G1261" s="22"/>
      <c r="H1261" s="22"/>
      <c r="I1261" s="20"/>
      <c r="J1261" s="20"/>
      <c r="K1261" s="20"/>
      <c r="L1261" s="20"/>
      <c r="M1261" s="43"/>
      <c r="N1261" s="20"/>
      <c r="O1261" s="25"/>
      <c r="P1261" s="43"/>
      <c r="Q1261" s="20"/>
      <c r="R1261" s="20"/>
      <c r="S1261" s="20"/>
      <c r="T1261" s="43"/>
      <c r="U1261" s="20"/>
      <c r="V1261" s="25"/>
      <c r="W1261" s="20"/>
      <c r="X1261" s="43"/>
      <c r="Y1261" s="20"/>
      <c r="Z1261" s="20"/>
      <c r="AA1261" s="43"/>
      <c r="AB1261" s="20"/>
      <c r="AC1261" s="25"/>
      <c r="AF1261" s="165"/>
    </row>
    <row r="1262" spans="1:32" s="9" customFormat="1" ht="21" customHeight="1" x14ac:dyDescent="0.25">
      <c r="A1262" s="22"/>
      <c r="B1262" s="22"/>
      <c r="C1262" s="22"/>
      <c r="D1262" s="24"/>
      <c r="E1262" s="22"/>
      <c r="F1262" s="22"/>
      <c r="G1262" s="22"/>
      <c r="H1262" s="22"/>
      <c r="I1262" s="20"/>
      <c r="J1262" s="20"/>
      <c r="K1262" s="20"/>
      <c r="L1262" s="20"/>
      <c r="M1262" s="43"/>
      <c r="N1262" s="20"/>
      <c r="O1262" s="25"/>
      <c r="P1262" s="43"/>
      <c r="Q1262" s="20"/>
      <c r="R1262" s="20"/>
      <c r="S1262" s="20"/>
      <c r="T1262" s="43"/>
      <c r="U1262" s="20"/>
      <c r="V1262" s="25"/>
      <c r="W1262" s="20"/>
      <c r="X1262" s="43"/>
      <c r="Y1262" s="20"/>
      <c r="Z1262" s="20"/>
      <c r="AA1262" s="43"/>
      <c r="AB1262" s="20"/>
      <c r="AC1262" s="25"/>
      <c r="AF1262" s="165"/>
    </row>
    <row r="1263" spans="1:32" s="9" customFormat="1" ht="21" customHeight="1" x14ac:dyDescent="0.25">
      <c r="A1263" s="22"/>
      <c r="B1263" s="22"/>
      <c r="C1263" s="22"/>
      <c r="D1263" s="24"/>
      <c r="E1263" s="22"/>
      <c r="F1263" s="22"/>
      <c r="G1263" s="22"/>
      <c r="H1263" s="22"/>
      <c r="I1263" s="20"/>
      <c r="J1263" s="20"/>
      <c r="K1263" s="20"/>
      <c r="L1263" s="20"/>
      <c r="M1263" s="43"/>
      <c r="N1263" s="20"/>
      <c r="O1263" s="25"/>
      <c r="P1263" s="43"/>
      <c r="Q1263" s="20"/>
      <c r="R1263" s="20"/>
      <c r="S1263" s="20"/>
      <c r="T1263" s="43"/>
      <c r="U1263" s="20"/>
      <c r="V1263" s="25"/>
      <c r="W1263" s="20"/>
      <c r="X1263" s="43"/>
      <c r="Y1263" s="20"/>
      <c r="Z1263" s="20"/>
      <c r="AA1263" s="43"/>
      <c r="AB1263" s="20"/>
      <c r="AC1263" s="25"/>
      <c r="AF1263" s="165"/>
    </row>
    <row r="1264" spans="1:32" s="9" customFormat="1" ht="21" customHeight="1" x14ac:dyDescent="0.25">
      <c r="A1264" s="22"/>
      <c r="B1264" s="22"/>
      <c r="C1264" s="22"/>
      <c r="D1264" s="24"/>
      <c r="E1264" s="22"/>
      <c r="F1264" s="22"/>
      <c r="G1264" s="22"/>
      <c r="H1264" s="22"/>
      <c r="I1264" s="20"/>
      <c r="J1264" s="20"/>
      <c r="K1264" s="20"/>
      <c r="L1264" s="20"/>
      <c r="M1264" s="43"/>
      <c r="N1264" s="20"/>
      <c r="O1264" s="25"/>
      <c r="P1264" s="43"/>
      <c r="Q1264" s="20"/>
      <c r="R1264" s="20"/>
      <c r="S1264" s="20"/>
      <c r="T1264" s="43"/>
      <c r="U1264" s="20"/>
      <c r="V1264" s="25"/>
      <c r="W1264" s="20"/>
      <c r="X1264" s="43"/>
      <c r="Y1264" s="20"/>
      <c r="Z1264" s="20"/>
      <c r="AA1264" s="43"/>
      <c r="AB1264" s="20"/>
      <c r="AC1264" s="25"/>
      <c r="AF1264" s="165"/>
    </row>
    <row r="1265" spans="1:32" s="9" customFormat="1" ht="21" customHeight="1" x14ac:dyDescent="0.25">
      <c r="A1265" s="22"/>
      <c r="B1265" s="22"/>
      <c r="C1265" s="22"/>
      <c r="D1265" s="24"/>
      <c r="E1265" s="22"/>
      <c r="F1265" s="22"/>
      <c r="G1265" s="22"/>
      <c r="H1265" s="22"/>
      <c r="I1265" s="20"/>
      <c r="J1265" s="20"/>
      <c r="K1265" s="20"/>
      <c r="L1265" s="20"/>
      <c r="M1265" s="43"/>
      <c r="N1265" s="20"/>
      <c r="O1265" s="25"/>
      <c r="P1265" s="43"/>
      <c r="Q1265" s="20"/>
      <c r="R1265" s="20"/>
      <c r="S1265" s="20"/>
      <c r="T1265" s="43"/>
      <c r="U1265" s="20"/>
      <c r="V1265" s="25"/>
      <c r="W1265" s="20"/>
      <c r="X1265" s="43"/>
      <c r="Y1265" s="20"/>
      <c r="Z1265" s="20"/>
      <c r="AA1265" s="43"/>
      <c r="AB1265" s="20"/>
      <c r="AC1265" s="25"/>
      <c r="AF1265" s="165"/>
    </row>
    <row r="1266" spans="1:32" s="9" customFormat="1" ht="21" customHeight="1" x14ac:dyDescent="0.25">
      <c r="A1266" s="22"/>
      <c r="B1266" s="22"/>
      <c r="C1266" s="22"/>
      <c r="D1266" s="24"/>
      <c r="E1266" s="22"/>
      <c r="F1266" s="22"/>
      <c r="G1266" s="22"/>
      <c r="H1266" s="22"/>
      <c r="I1266" s="20"/>
      <c r="J1266" s="20"/>
      <c r="K1266" s="20"/>
      <c r="L1266" s="20"/>
      <c r="M1266" s="43"/>
      <c r="N1266" s="20"/>
      <c r="O1266" s="25"/>
      <c r="P1266" s="43"/>
      <c r="Q1266" s="20"/>
      <c r="R1266" s="20"/>
      <c r="S1266" s="20"/>
      <c r="T1266" s="43"/>
      <c r="U1266" s="20"/>
      <c r="V1266" s="25"/>
      <c r="W1266" s="20"/>
      <c r="X1266" s="43"/>
      <c r="Y1266" s="20"/>
      <c r="Z1266" s="20"/>
      <c r="AA1266" s="43"/>
      <c r="AB1266" s="20"/>
      <c r="AC1266" s="25"/>
      <c r="AF1266" s="165"/>
    </row>
    <row r="1267" spans="1:32" s="9" customFormat="1" ht="21" customHeight="1" x14ac:dyDescent="0.25">
      <c r="A1267" s="22"/>
      <c r="B1267" s="22"/>
      <c r="C1267" s="22"/>
      <c r="D1267" s="24"/>
      <c r="E1267" s="22"/>
      <c r="F1267" s="22"/>
      <c r="G1267" s="22"/>
      <c r="H1267" s="22"/>
      <c r="I1267" s="20"/>
      <c r="J1267" s="20"/>
      <c r="K1267" s="20"/>
      <c r="L1267" s="20"/>
      <c r="M1267" s="43"/>
      <c r="N1267" s="20"/>
      <c r="O1267" s="25"/>
      <c r="P1267" s="43"/>
      <c r="Q1267" s="20"/>
      <c r="R1267" s="20"/>
      <c r="S1267" s="20"/>
      <c r="T1267" s="43"/>
      <c r="U1267" s="20"/>
      <c r="V1267" s="25"/>
      <c r="W1267" s="20"/>
      <c r="X1267" s="43"/>
      <c r="Y1267" s="20"/>
      <c r="Z1267" s="20"/>
      <c r="AA1267" s="43"/>
      <c r="AB1267" s="20"/>
      <c r="AC1267" s="25"/>
      <c r="AF1267" s="165"/>
    </row>
    <row r="1268" spans="1:32" s="9" customFormat="1" ht="21" customHeight="1" x14ac:dyDescent="0.25">
      <c r="A1268" s="22"/>
      <c r="B1268" s="22"/>
      <c r="C1268" s="22"/>
      <c r="D1268" s="24"/>
      <c r="E1268" s="22"/>
      <c r="F1268" s="22"/>
      <c r="G1268" s="22"/>
      <c r="H1268" s="22"/>
      <c r="I1268" s="20"/>
      <c r="J1268" s="20"/>
      <c r="K1268" s="20"/>
      <c r="L1268" s="20"/>
      <c r="M1268" s="43"/>
      <c r="N1268" s="20"/>
      <c r="O1268" s="25"/>
      <c r="P1268" s="43"/>
      <c r="Q1268" s="20"/>
      <c r="R1268" s="20"/>
      <c r="S1268" s="20"/>
      <c r="T1268" s="43"/>
      <c r="U1268" s="20"/>
      <c r="V1268" s="25"/>
      <c r="W1268" s="20"/>
      <c r="X1268" s="43"/>
      <c r="Y1268" s="20"/>
      <c r="Z1268" s="20"/>
      <c r="AA1268" s="43"/>
      <c r="AB1268" s="20"/>
      <c r="AC1268" s="25"/>
      <c r="AF1268" s="165"/>
    </row>
    <row r="1269" spans="1:32" s="9" customFormat="1" ht="21" customHeight="1" x14ac:dyDescent="0.25">
      <c r="A1269" s="22"/>
      <c r="B1269" s="22"/>
      <c r="C1269" s="22"/>
      <c r="D1269" s="24"/>
      <c r="E1269" s="22"/>
      <c r="F1269" s="22"/>
      <c r="G1269" s="22"/>
      <c r="H1269" s="22"/>
      <c r="I1269" s="20"/>
      <c r="J1269" s="20"/>
      <c r="K1269" s="20"/>
      <c r="L1269" s="20"/>
      <c r="M1269" s="43"/>
      <c r="N1269" s="20"/>
      <c r="O1269" s="25"/>
      <c r="P1269" s="43"/>
      <c r="Q1269" s="20"/>
      <c r="R1269" s="20"/>
      <c r="S1269" s="20"/>
      <c r="T1269" s="43"/>
      <c r="U1269" s="20"/>
      <c r="V1269" s="25"/>
      <c r="W1269" s="20"/>
      <c r="X1269" s="43"/>
      <c r="Y1269" s="20"/>
      <c r="Z1269" s="20"/>
      <c r="AA1269" s="43"/>
      <c r="AB1269" s="20"/>
      <c r="AC1269" s="25"/>
      <c r="AF1269" s="165"/>
    </row>
    <row r="1270" spans="1:32" s="9" customFormat="1" ht="21" customHeight="1" x14ac:dyDescent="0.25">
      <c r="A1270" s="22"/>
      <c r="B1270" s="22"/>
      <c r="C1270" s="22"/>
      <c r="D1270" s="24"/>
      <c r="E1270" s="22"/>
      <c r="F1270" s="22"/>
      <c r="G1270" s="22"/>
      <c r="H1270" s="22"/>
      <c r="I1270" s="20"/>
      <c r="J1270" s="20"/>
      <c r="K1270" s="20"/>
      <c r="L1270" s="20"/>
      <c r="M1270" s="43"/>
      <c r="N1270" s="20"/>
      <c r="O1270" s="25"/>
      <c r="P1270" s="43"/>
      <c r="Q1270" s="20"/>
      <c r="R1270" s="20"/>
      <c r="S1270" s="20"/>
      <c r="T1270" s="43"/>
      <c r="U1270" s="20"/>
      <c r="V1270" s="25"/>
      <c r="W1270" s="20"/>
      <c r="X1270" s="43"/>
      <c r="Y1270" s="20"/>
      <c r="Z1270" s="20"/>
      <c r="AA1270" s="43"/>
      <c r="AB1270" s="20"/>
      <c r="AC1270" s="25"/>
      <c r="AF1270" s="165"/>
    </row>
    <row r="1271" spans="1:32" s="9" customFormat="1" ht="21" customHeight="1" x14ac:dyDescent="0.25">
      <c r="A1271" s="22"/>
      <c r="B1271" s="22"/>
      <c r="C1271" s="22"/>
      <c r="D1271" s="24"/>
      <c r="E1271" s="22"/>
      <c r="F1271" s="22"/>
      <c r="G1271" s="22"/>
      <c r="H1271" s="22"/>
      <c r="I1271" s="20"/>
      <c r="J1271" s="20"/>
      <c r="K1271" s="20"/>
      <c r="L1271" s="20"/>
      <c r="M1271" s="43"/>
      <c r="N1271" s="20"/>
      <c r="O1271" s="25"/>
      <c r="P1271" s="43"/>
      <c r="Q1271" s="20"/>
      <c r="R1271" s="20"/>
      <c r="S1271" s="20"/>
      <c r="T1271" s="43"/>
      <c r="U1271" s="20"/>
      <c r="V1271" s="25"/>
      <c r="W1271" s="20"/>
      <c r="X1271" s="43"/>
      <c r="Y1271" s="20"/>
      <c r="Z1271" s="20"/>
      <c r="AA1271" s="43"/>
      <c r="AB1271" s="20"/>
      <c r="AC1271" s="25"/>
      <c r="AF1271" s="165"/>
    </row>
    <row r="1272" spans="1:32" s="9" customFormat="1" ht="21" customHeight="1" x14ac:dyDescent="0.25">
      <c r="A1272" s="22"/>
      <c r="B1272" s="22"/>
      <c r="C1272" s="22"/>
      <c r="D1272" s="24"/>
      <c r="E1272" s="22"/>
      <c r="F1272" s="22"/>
      <c r="G1272" s="22"/>
      <c r="H1272" s="22"/>
      <c r="I1272" s="20"/>
      <c r="J1272" s="20"/>
      <c r="K1272" s="20"/>
      <c r="L1272" s="20"/>
      <c r="M1272" s="43"/>
      <c r="N1272" s="20"/>
      <c r="O1272" s="25"/>
      <c r="P1272" s="43"/>
      <c r="Q1272" s="20"/>
      <c r="R1272" s="20"/>
      <c r="S1272" s="20"/>
      <c r="T1272" s="43"/>
      <c r="U1272" s="20"/>
      <c r="V1272" s="25"/>
      <c r="W1272" s="20"/>
      <c r="X1272" s="43"/>
      <c r="Y1272" s="20"/>
      <c r="Z1272" s="20"/>
      <c r="AA1272" s="43"/>
      <c r="AB1272" s="20"/>
      <c r="AC1272" s="25"/>
      <c r="AF1272" s="165"/>
    </row>
    <row r="1273" spans="1:32" s="9" customFormat="1" ht="21" customHeight="1" x14ac:dyDescent="0.25">
      <c r="A1273" s="22"/>
      <c r="B1273" s="22"/>
      <c r="C1273" s="22"/>
      <c r="D1273" s="24"/>
      <c r="E1273" s="22"/>
      <c r="F1273" s="22"/>
      <c r="G1273" s="22"/>
      <c r="H1273" s="22"/>
      <c r="I1273" s="20"/>
      <c r="J1273" s="20"/>
      <c r="K1273" s="20"/>
      <c r="L1273" s="20"/>
      <c r="M1273" s="43"/>
      <c r="N1273" s="20"/>
      <c r="O1273" s="25"/>
      <c r="P1273" s="43"/>
      <c r="Q1273" s="20"/>
      <c r="R1273" s="20"/>
      <c r="S1273" s="20"/>
      <c r="T1273" s="43"/>
      <c r="U1273" s="20"/>
      <c r="V1273" s="25"/>
      <c r="W1273" s="20"/>
      <c r="X1273" s="43"/>
      <c r="Y1273" s="20"/>
      <c r="Z1273" s="20"/>
      <c r="AA1273" s="43"/>
      <c r="AB1273" s="20"/>
      <c r="AC1273" s="25"/>
      <c r="AF1273" s="165"/>
    </row>
    <row r="1274" spans="1:32" s="9" customFormat="1" ht="21" customHeight="1" x14ac:dyDescent="0.25">
      <c r="A1274" s="22"/>
      <c r="B1274" s="22"/>
      <c r="C1274" s="22"/>
      <c r="D1274" s="24"/>
      <c r="E1274" s="22"/>
      <c r="F1274" s="22"/>
      <c r="G1274" s="22"/>
      <c r="H1274" s="22"/>
      <c r="I1274" s="20"/>
      <c r="J1274" s="20"/>
      <c r="K1274" s="20"/>
      <c r="L1274" s="20"/>
      <c r="M1274" s="43"/>
      <c r="N1274" s="20"/>
      <c r="O1274" s="25"/>
      <c r="P1274" s="43"/>
      <c r="Q1274" s="20"/>
      <c r="R1274" s="20"/>
      <c r="S1274" s="20"/>
      <c r="T1274" s="43"/>
      <c r="U1274" s="20"/>
      <c r="V1274" s="25"/>
      <c r="W1274" s="20"/>
      <c r="X1274" s="43"/>
      <c r="Y1274" s="20"/>
      <c r="Z1274" s="20"/>
      <c r="AA1274" s="43"/>
      <c r="AB1274" s="20"/>
      <c r="AC1274" s="25"/>
      <c r="AF1274" s="165"/>
    </row>
    <row r="1275" spans="1:32" s="9" customFormat="1" ht="21" customHeight="1" x14ac:dyDescent="0.25">
      <c r="A1275" s="22"/>
      <c r="B1275" s="22"/>
      <c r="C1275" s="22"/>
      <c r="D1275" s="24"/>
      <c r="E1275" s="22"/>
      <c r="F1275" s="22"/>
      <c r="G1275" s="22"/>
      <c r="H1275" s="22"/>
      <c r="I1275" s="20"/>
      <c r="J1275" s="20"/>
      <c r="K1275" s="20"/>
      <c r="L1275" s="20"/>
      <c r="M1275" s="43"/>
      <c r="N1275" s="20"/>
      <c r="O1275" s="25"/>
      <c r="P1275" s="43"/>
      <c r="Q1275" s="20"/>
      <c r="R1275" s="20"/>
      <c r="S1275" s="20"/>
      <c r="T1275" s="43"/>
      <c r="U1275" s="20"/>
      <c r="V1275" s="25"/>
      <c r="W1275" s="20"/>
      <c r="X1275" s="43"/>
      <c r="Y1275" s="20"/>
      <c r="Z1275" s="20"/>
      <c r="AA1275" s="43"/>
      <c r="AB1275" s="20"/>
      <c r="AC1275" s="25"/>
      <c r="AF1275" s="165"/>
    </row>
    <row r="1276" spans="1:32" s="9" customFormat="1" ht="21" customHeight="1" x14ac:dyDescent="0.25">
      <c r="A1276" s="22"/>
      <c r="B1276" s="22"/>
      <c r="C1276" s="22"/>
      <c r="D1276" s="24"/>
      <c r="E1276" s="22"/>
      <c r="F1276" s="22"/>
      <c r="G1276" s="22"/>
      <c r="H1276" s="22"/>
      <c r="I1276" s="20"/>
      <c r="J1276" s="20"/>
      <c r="K1276" s="20"/>
      <c r="L1276" s="20"/>
      <c r="M1276" s="43"/>
      <c r="N1276" s="20"/>
      <c r="O1276" s="25"/>
      <c r="P1276" s="43"/>
      <c r="Q1276" s="20"/>
      <c r="R1276" s="20"/>
      <c r="S1276" s="20"/>
      <c r="T1276" s="43"/>
      <c r="U1276" s="20"/>
      <c r="V1276" s="25"/>
      <c r="W1276" s="20"/>
      <c r="X1276" s="43"/>
      <c r="Y1276" s="20"/>
      <c r="Z1276" s="20"/>
      <c r="AA1276" s="43"/>
      <c r="AB1276" s="20"/>
      <c r="AC1276" s="25"/>
      <c r="AF1276" s="165"/>
    </row>
    <row r="1277" spans="1:32" ht="21" customHeight="1" x14ac:dyDescent="0.25">
      <c r="I1277" s="20"/>
      <c r="J1277" s="20"/>
      <c r="K1277" s="20"/>
      <c r="L1277" s="20"/>
      <c r="M1277" s="43"/>
      <c r="N1277" s="20"/>
      <c r="O1277" s="25"/>
    </row>
    <row r="1278" spans="1:32" ht="21" customHeight="1" x14ac:dyDescent="0.25">
      <c r="I1278" s="20"/>
      <c r="J1278" s="20"/>
      <c r="K1278" s="20"/>
      <c r="L1278" s="20"/>
      <c r="M1278" s="43"/>
      <c r="N1278" s="20"/>
      <c r="O1278" s="25"/>
    </row>
    <row r="1279" spans="1:32" ht="21" customHeight="1" x14ac:dyDescent="0.25">
      <c r="I1279" s="20"/>
      <c r="J1279" s="20"/>
      <c r="K1279" s="20"/>
      <c r="L1279" s="20"/>
      <c r="M1279" s="43"/>
      <c r="N1279" s="20"/>
      <c r="O1279" s="25"/>
    </row>
    <row r="1280" spans="1:32" ht="21" customHeight="1" x14ac:dyDescent="0.25">
      <c r="I1280" s="20"/>
      <c r="J1280" s="20"/>
      <c r="K1280" s="20"/>
      <c r="L1280" s="20"/>
      <c r="M1280" s="43"/>
      <c r="N1280" s="20"/>
      <c r="O1280" s="25"/>
    </row>
    <row r="1281" spans="9:15" ht="21" customHeight="1" x14ac:dyDescent="0.25">
      <c r="I1281" s="20"/>
      <c r="J1281" s="20"/>
      <c r="K1281" s="20"/>
      <c r="L1281" s="20"/>
      <c r="M1281" s="43"/>
      <c r="N1281" s="20"/>
      <c r="O1281" s="25"/>
    </row>
    <row r="1282" spans="9:15" ht="21" customHeight="1" x14ac:dyDescent="0.25">
      <c r="I1282" s="20"/>
      <c r="J1282" s="20"/>
      <c r="K1282" s="20"/>
      <c r="L1282" s="20"/>
      <c r="M1282" s="43"/>
      <c r="N1282" s="20"/>
      <c r="O1282" s="25"/>
    </row>
    <row r="1283" spans="9:15" ht="21" customHeight="1" x14ac:dyDescent="0.25">
      <c r="I1283" s="20"/>
      <c r="J1283" s="20"/>
      <c r="K1283" s="20"/>
      <c r="L1283" s="20"/>
      <c r="M1283" s="43"/>
      <c r="N1283" s="20"/>
      <c r="O1283" s="25"/>
    </row>
    <row r="1284" spans="9:15" ht="21" customHeight="1" x14ac:dyDescent="0.25">
      <c r="I1284" s="20"/>
      <c r="J1284" s="20"/>
      <c r="K1284" s="20"/>
      <c r="L1284" s="20"/>
      <c r="M1284" s="43"/>
      <c r="N1284" s="20"/>
      <c r="O1284" s="25"/>
    </row>
    <row r="1285" spans="9:15" ht="21" customHeight="1" x14ac:dyDescent="0.25">
      <c r="I1285" s="20"/>
      <c r="J1285" s="20"/>
      <c r="K1285" s="20"/>
      <c r="L1285" s="20"/>
      <c r="M1285" s="43"/>
      <c r="N1285" s="20"/>
      <c r="O1285" s="25"/>
    </row>
    <row r="1286" spans="9:15" ht="21" customHeight="1" x14ac:dyDescent="0.25">
      <c r="I1286" s="20"/>
      <c r="J1286" s="20"/>
      <c r="K1286" s="20"/>
      <c r="L1286" s="20"/>
      <c r="M1286" s="43"/>
      <c r="N1286" s="20"/>
      <c r="O1286" s="25"/>
    </row>
    <row r="1287" spans="9:15" ht="21" customHeight="1" x14ac:dyDescent="0.25">
      <c r="I1287" s="20"/>
      <c r="J1287" s="20"/>
      <c r="K1287" s="20"/>
      <c r="L1287" s="20"/>
      <c r="M1287" s="43"/>
      <c r="N1287" s="20"/>
      <c r="O1287" s="25"/>
    </row>
    <row r="1288" spans="9:15" ht="21" customHeight="1" x14ac:dyDescent="0.25">
      <c r="I1288" s="20"/>
      <c r="J1288" s="20"/>
      <c r="K1288" s="20"/>
      <c r="L1288" s="20"/>
      <c r="M1288" s="43"/>
      <c r="N1288" s="20"/>
      <c r="O1288" s="25"/>
    </row>
    <row r="1289" spans="9:15" ht="21" customHeight="1" x14ac:dyDescent="0.25">
      <c r="I1289" s="20"/>
      <c r="J1289" s="20"/>
      <c r="K1289" s="20"/>
      <c r="L1289" s="20"/>
      <c r="M1289" s="43"/>
      <c r="N1289" s="20"/>
      <c r="O1289" s="25"/>
    </row>
    <row r="1290" spans="9:15" ht="21" customHeight="1" x14ac:dyDescent="0.25">
      <c r="I1290" s="20"/>
      <c r="J1290" s="20"/>
      <c r="K1290" s="20"/>
      <c r="L1290" s="20"/>
      <c r="M1290" s="43"/>
      <c r="N1290" s="20"/>
      <c r="O1290" s="25"/>
    </row>
    <row r="1291" spans="9:15" ht="21" customHeight="1" x14ac:dyDescent="0.25">
      <c r="I1291" s="20"/>
      <c r="J1291" s="20"/>
      <c r="K1291" s="20"/>
      <c r="L1291" s="20"/>
      <c r="M1291" s="43"/>
      <c r="N1291" s="20"/>
      <c r="O1291" s="25"/>
    </row>
    <row r="1292" spans="9:15" ht="21" customHeight="1" x14ac:dyDescent="0.25">
      <c r="I1292" s="20"/>
      <c r="J1292" s="20"/>
      <c r="K1292" s="20"/>
      <c r="L1292" s="20"/>
      <c r="M1292" s="43"/>
      <c r="N1292" s="20"/>
      <c r="O1292" s="25"/>
    </row>
    <row r="1293" spans="9:15" ht="21" customHeight="1" x14ac:dyDescent="0.25">
      <c r="I1293" s="20"/>
      <c r="J1293" s="20"/>
      <c r="K1293" s="20"/>
      <c r="L1293" s="20"/>
      <c r="M1293" s="43"/>
      <c r="N1293" s="20"/>
      <c r="O1293" s="25"/>
    </row>
    <row r="1294" spans="9:15" ht="21" customHeight="1" x14ac:dyDescent="0.25">
      <c r="I1294" s="20"/>
      <c r="J1294" s="20"/>
      <c r="K1294" s="20"/>
      <c r="L1294" s="20"/>
      <c r="M1294" s="43"/>
      <c r="N1294" s="20"/>
      <c r="O1294" s="25"/>
    </row>
    <row r="1295" spans="9:15" ht="21" customHeight="1" x14ac:dyDescent="0.25">
      <c r="I1295" s="20"/>
      <c r="J1295" s="20"/>
      <c r="K1295" s="20"/>
      <c r="L1295" s="20"/>
      <c r="M1295" s="43"/>
      <c r="N1295" s="20"/>
      <c r="O1295" s="25"/>
    </row>
    <row r="1296" spans="9:15" ht="21" customHeight="1" x14ac:dyDescent="0.25">
      <c r="I1296" s="20"/>
      <c r="J1296" s="20"/>
      <c r="K1296" s="20"/>
      <c r="L1296" s="20"/>
      <c r="M1296" s="43"/>
      <c r="N1296" s="20"/>
      <c r="O1296" s="25"/>
    </row>
    <row r="1297" spans="9:15" ht="21" customHeight="1" x14ac:dyDescent="0.25">
      <c r="I1297" s="20"/>
      <c r="J1297" s="20"/>
      <c r="K1297" s="20"/>
      <c r="L1297" s="20"/>
      <c r="M1297" s="43"/>
      <c r="N1297" s="20"/>
      <c r="O1297" s="25"/>
    </row>
    <row r="1298" spans="9:15" ht="21" customHeight="1" x14ac:dyDescent="0.25">
      <c r="I1298" s="20"/>
      <c r="J1298" s="20"/>
      <c r="K1298" s="20"/>
      <c r="L1298" s="20"/>
      <c r="M1298" s="43"/>
      <c r="N1298" s="20"/>
      <c r="O1298" s="25"/>
    </row>
    <row r="1299" spans="9:15" ht="21" customHeight="1" x14ac:dyDescent="0.25">
      <c r="I1299" s="20"/>
      <c r="J1299" s="20"/>
      <c r="K1299" s="20"/>
      <c r="L1299" s="20"/>
      <c r="M1299" s="43"/>
      <c r="N1299" s="20"/>
      <c r="O1299" s="25"/>
    </row>
    <row r="1300" spans="9:15" ht="21" customHeight="1" x14ac:dyDescent="0.25">
      <c r="I1300" s="20"/>
      <c r="J1300" s="20"/>
      <c r="K1300" s="20"/>
      <c r="L1300" s="20"/>
      <c r="M1300" s="43"/>
      <c r="N1300" s="20"/>
      <c r="O1300" s="25"/>
    </row>
    <row r="1301" spans="9:15" ht="21" customHeight="1" x14ac:dyDescent="0.25">
      <c r="I1301" s="20"/>
      <c r="J1301" s="20"/>
      <c r="K1301" s="20"/>
      <c r="L1301" s="20"/>
      <c r="M1301" s="43"/>
      <c r="N1301" s="20"/>
      <c r="O1301" s="25"/>
    </row>
    <row r="1302" spans="9:15" ht="21" customHeight="1" x14ac:dyDescent="0.25">
      <c r="I1302" s="20"/>
      <c r="J1302" s="20"/>
      <c r="K1302" s="20"/>
      <c r="L1302" s="20"/>
      <c r="M1302" s="43"/>
      <c r="N1302" s="20"/>
      <c r="O1302" s="25"/>
    </row>
    <row r="1303" spans="9:15" ht="21" customHeight="1" x14ac:dyDescent="0.25">
      <c r="I1303" s="20"/>
      <c r="J1303" s="20"/>
      <c r="K1303" s="20"/>
      <c r="L1303" s="20"/>
      <c r="M1303" s="43"/>
      <c r="N1303" s="20"/>
      <c r="O1303" s="25"/>
    </row>
    <row r="1304" spans="9:15" ht="21" customHeight="1" x14ac:dyDescent="0.25">
      <c r="I1304" s="20"/>
      <c r="J1304" s="20"/>
      <c r="K1304" s="20"/>
      <c r="L1304" s="20"/>
      <c r="M1304" s="43"/>
      <c r="N1304" s="20"/>
      <c r="O1304" s="25"/>
    </row>
    <row r="1305" spans="9:15" ht="21" customHeight="1" x14ac:dyDescent="0.25">
      <c r="I1305" s="20"/>
      <c r="J1305" s="20"/>
      <c r="K1305" s="20"/>
      <c r="L1305" s="20"/>
      <c r="M1305" s="43"/>
      <c r="N1305" s="20"/>
      <c r="O1305" s="25"/>
    </row>
    <row r="1306" spans="9:15" ht="21" customHeight="1" x14ac:dyDescent="0.25">
      <c r="I1306" s="20"/>
      <c r="J1306" s="20"/>
      <c r="K1306" s="20"/>
      <c r="L1306" s="20"/>
      <c r="M1306" s="43"/>
      <c r="N1306" s="20"/>
      <c r="O1306" s="25"/>
    </row>
    <row r="1307" spans="9:15" ht="21" customHeight="1" x14ac:dyDescent="0.25">
      <c r="I1307" s="20"/>
      <c r="J1307" s="20"/>
      <c r="K1307" s="20"/>
      <c r="L1307" s="20"/>
      <c r="M1307" s="43"/>
      <c r="N1307" s="20"/>
      <c r="O1307" s="25"/>
    </row>
    <row r="1308" spans="9:15" ht="21" customHeight="1" x14ac:dyDescent="0.25">
      <c r="I1308" s="20"/>
      <c r="J1308" s="20"/>
      <c r="K1308" s="20"/>
      <c r="L1308" s="20"/>
      <c r="M1308" s="43"/>
      <c r="N1308" s="20"/>
      <c r="O1308" s="25"/>
    </row>
    <row r="1309" spans="9:15" ht="21" customHeight="1" x14ac:dyDescent="0.25">
      <c r="I1309" s="20"/>
      <c r="J1309" s="20"/>
      <c r="K1309" s="20"/>
      <c r="L1309" s="20"/>
      <c r="M1309" s="43"/>
      <c r="N1309" s="20"/>
      <c r="O1309" s="25"/>
    </row>
    <row r="1310" spans="9:15" ht="21" customHeight="1" x14ac:dyDescent="0.25">
      <c r="I1310" s="20"/>
      <c r="J1310" s="20"/>
      <c r="K1310" s="20"/>
      <c r="L1310" s="20"/>
      <c r="M1310" s="43"/>
      <c r="N1310" s="20"/>
      <c r="O1310" s="25"/>
    </row>
    <row r="1311" spans="9:15" ht="21" customHeight="1" x14ac:dyDescent="0.25">
      <c r="I1311" s="20"/>
      <c r="J1311" s="20"/>
      <c r="K1311" s="20"/>
      <c r="L1311" s="20"/>
      <c r="M1311" s="43"/>
      <c r="N1311" s="20"/>
      <c r="O1311" s="25"/>
    </row>
    <row r="1312" spans="9:15" ht="21" customHeight="1" x14ac:dyDescent="0.25">
      <c r="I1312" s="20"/>
      <c r="J1312" s="20"/>
      <c r="K1312" s="20"/>
      <c r="L1312" s="20"/>
      <c r="M1312" s="43"/>
      <c r="N1312" s="20"/>
      <c r="O1312" s="25"/>
    </row>
    <row r="1313" spans="9:15" ht="21" customHeight="1" x14ac:dyDescent="0.25">
      <c r="I1313" s="20"/>
      <c r="J1313" s="20"/>
      <c r="K1313" s="20"/>
      <c r="L1313" s="20"/>
      <c r="M1313" s="43"/>
      <c r="N1313" s="20"/>
      <c r="O1313" s="25"/>
    </row>
    <row r="1314" spans="9:15" ht="21" customHeight="1" x14ac:dyDescent="0.25">
      <c r="I1314" s="20"/>
      <c r="J1314" s="20"/>
      <c r="K1314" s="20"/>
      <c r="L1314" s="20"/>
      <c r="M1314" s="43"/>
      <c r="N1314" s="20"/>
      <c r="O1314" s="25"/>
    </row>
    <row r="1315" spans="9:15" ht="21" customHeight="1" x14ac:dyDescent="0.25">
      <c r="I1315" s="20"/>
      <c r="J1315" s="20"/>
      <c r="K1315" s="20"/>
      <c r="L1315" s="20"/>
      <c r="M1315" s="43"/>
      <c r="N1315" s="20"/>
      <c r="O1315" s="25"/>
    </row>
    <row r="1316" spans="9:15" ht="21" customHeight="1" x14ac:dyDescent="0.25">
      <c r="I1316" s="20"/>
      <c r="J1316" s="20"/>
      <c r="K1316" s="20"/>
      <c r="L1316" s="20"/>
      <c r="M1316" s="43"/>
      <c r="N1316" s="20"/>
      <c r="O1316" s="25"/>
    </row>
    <row r="1317" spans="9:15" ht="21" customHeight="1" x14ac:dyDescent="0.25">
      <c r="I1317" s="20"/>
      <c r="J1317" s="20"/>
      <c r="K1317" s="20"/>
      <c r="L1317" s="20"/>
      <c r="M1317" s="43"/>
      <c r="N1317" s="20"/>
      <c r="O1317" s="25"/>
    </row>
    <row r="1318" spans="9:15" ht="21" customHeight="1" x14ac:dyDescent="0.25">
      <c r="I1318" s="20"/>
      <c r="J1318" s="20"/>
      <c r="K1318" s="20"/>
      <c r="L1318" s="20"/>
      <c r="M1318" s="43"/>
      <c r="N1318" s="20"/>
      <c r="O1318" s="25"/>
    </row>
    <row r="1319" spans="9:15" ht="21" customHeight="1" x14ac:dyDescent="0.25">
      <c r="I1319" s="20"/>
      <c r="J1319" s="20"/>
      <c r="K1319" s="20"/>
      <c r="L1319" s="20"/>
      <c r="M1319" s="43"/>
      <c r="N1319" s="20"/>
      <c r="O1319" s="25"/>
    </row>
    <row r="1320" spans="9:15" ht="21" customHeight="1" x14ac:dyDescent="0.25">
      <c r="I1320" s="20"/>
      <c r="J1320" s="20"/>
      <c r="K1320" s="20"/>
      <c r="L1320" s="20"/>
      <c r="M1320" s="43"/>
      <c r="N1320" s="20"/>
      <c r="O1320" s="25"/>
    </row>
    <row r="1321" spans="9:15" ht="21" customHeight="1" x14ac:dyDescent="0.25">
      <c r="I1321" s="20"/>
      <c r="J1321" s="20"/>
      <c r="K1321" s="20"/>
      <c r="L1321" s="20"/>
      <c r="M1321" s="43"/>
      <c r="N1321" s="20"/>
      <c r="O1321" s="25"/>
    </row>
    <row r="1322" spans="9:15" ht="21" customHeight="1" x14ac:dyDescent="0.25">
      <c r="I1322" s="20"/>
      <c r="J1322" s="20"/>
      <c r="K1322" s="20"/>
      <c r="L1322" s="20"/>
      <c r="M1322" s="43"/>
      <c r="N1322" s="20"/>
      <c r="O1322" s="25"/>
    </row>
    <row r="1323" spans="9:15" ht="21" customHeight="1" x14ac:dyDescent="0.25">
      <c r="I1323" s="20"/>
      <c r="J1323" s="20"/>
      <c r="K1323" s="20"/>
      <c r="L1323" s="20"/>
      <c r="M1323" s="43"/>
      <c r="N1323" s="20"/>
      <c r="O1323" s="25"/>
    </row>
    <row r="1324" spans="9:15" ht="21" customHeight="1" x14ac:dyDescent="0.25">
      <c r="I1324" s="20"/>
      <c r="J1324" s="20"/>
      <c r="K1324" s="20"/>
      <c r="L1324" s="20"/>
      <c r="M1324" s="43"/>
      <c r="N1324" s="20"/>
      <c r="O1324" s="25"/>
    </row>
    <row r="1325" spans="9:15" ht="21" customHeight="1" x14ac:dyDescent="0.25">
      <c r="I1325" s="20"/>
      <c r="J1325" s="20"/>
      <c r="K1325" s="20"/>
      <c r="L1325" s="20"/>
      <c r="M1325" s="43"/>
      <c r="N1325" s="20"/>
      <c r="O1325" s="25"/>
    </row>
    <row r="1326" spans="9:15" ht="21" customHeight="1" x14ac:dyDescent="0.25">
      <c r="I1326" s="20"/>
      <c r="J1326" s="20"/>
      <c r="K1326" s="20"/>
      <c r="L1326" s="20"/>
      <c r="M1326" s="43"/>
      <c r="N1326" s="20"/>
      <c r="O1326" s="25"/>
    </row>
    <row r="1327" spans="9:15" ht="21" customHeight="1" x14ac:dyDescent="0.25">
      <c r="I1327" s="20"/>
      <c r="J1327" s="20"/>
      <c r="K1327" s="20"/>
      <c r="L1327" s="20"/>
      <c r="M1327" s="43"/>
      <c r="N1327" s="20"/>
      <c r="O1327" s="25"/>
    </row>
    <row r="1328" spans="9:15" ht="21" customHeight="1" x14ac:dyDescent="0.25">
      <c r="I1328" s="20"/>
      <c r="J1328" s="20"/>
      <c r="K1328" s="20"/>
      <c r="L1328" s="20"/>
      <c r="M1328" s="43"/>
      <c r="N1328" s="20"/>
      <c r="O1328" s="25"/>
    </row>
    <row r="1329" spans="9:15" ht="21" customHeight="1" x14ac:dyDescent="0.25">
      <c r="I1329" s="20"/>
      <c r="J1329" s="20"/>
      <c r="K1329" s="20"/>
      <c r="L1329" s="20"/>
      <c r="M1329" s="43"/>
      <c r="N1329" s="20"/>
      <c r="O1329" s="25"/>
    </row>
    <row r="1330" spans="9:15" ht="21" customHeight="1" x14ac:dyDescent="0.25">
      <c r="I1330" s="20"/>
      <c r="J1330" s="20"/>
      <c r="K1330" s="20"/>
      <c r="L1330" s="20"/>
      <c r="M1330" s="43"/>
      <c r="N1330" s="20"/>
      <c r="O1330" s="25"/>
    </row>
    <row r="1331" spans="9:15" ht="21" customHeight="1" x14ac:dyDescent="0.25">
      <c r="I1331" s="20"/>
      <c r="J1331" s="20"/>
      <c r="K1331" s="20"/>
      <c r="L1331" s="20"/>
      <c r="M1331" s="43"/>
      <c r="N1331" s="20"/>
      <c r="O1331" s="25"/>
    </row>
    <row r="1332" spans="9:15" ht="21" customHeight="1" x14ac:dyDescent="0.25">
      <c r="I1332" s="20"/>
      <c r="J1332" s="20"/>
      <c r="K1332" s="20"/>
      <c r="L1332" s="20"/>
      <c r="M1332" s="43"/>
      <c r="N1332" s="20"/>
      <c r="O1332" s="25"/>
    </row>
    <row r="1333" spans="9:15" ht="21" customHeight="1" x14ac:dyDescent="0.25">
      <c r="I1333" s="20"/>
      <c r="J1333" s="20"/>
      <c r="K1333" s="20"/>
      <c r="L1333" s="20"/>
      <c r="M1333" s="43"/>
      <c r="N1333" s="20"/>
      <c r="O1333" s="25"/>
    </row>
    <row r="1334" spans="9:15" ht="21" customHeight="1" x14ac:dyDescent="0.25">
      <c r="I1334" s="20"/>
      <c r="J1334" s="20"/>
      <c r="K1334" s="20"/>
      <c r="L1334" s="20"/>
      <c r="M1334" s="43"/>
      <c r="N1334" s="20"/>
      <c r="O1334" s="25"/>
    </row>
    <row r="1335" spans="9:15" ht="21" customHeight="1" x14ac:dyDescent="0.25">
      <c r="I1335" s="20"/>
      <c r="J1335" s="20"/>
      <c r="K1335" s="20"/>
      <c r="L1335" s="20"/>
      <c r="M1335" s="43"/>
      <c r="N1335" s="20"/>
      <c r="O1335" s="25"/>
    </row>
    <row r="1336" spans="9:15" ht="21" customHeight="1" x14ac:dyDescent="0.25">
      <c r="I1336" s="20"/>
      <c r="J1336" s="20"/>
      <c r="K1336" s="20"/>
      <c r="L1336" s="20"/>
      <c r="M1336" s="43"/>
      <c r="N1336" s="20"/>
      <c r="O1336" s="25"/>
    </row>
    <row r="1337" spans="9:15" ht="21" customHeight="1" x14ac:dyDescent="0.25">
      <c r="I1337" s="20"/>
      <c r="J1337" s="20"/>
      <c r="K1337" s="20"/>
      <c r="L1337" s="20"/>
      <c r="M1337" s="43"/>
      <c r="N1337" s="20"/>
      <c r="O1337" s="25"/>
    </row>
    <row r="1338" spans="9:15" ht="21" customHeight="1" x14ac:dyDescent="0.25">
      <c r="I1338" s="20"/>
      <c r="J1338" s="20"/>
      <c r="K1338" s="20"/>
      <c r="L1338" s="20"/>
      <c r="M1338" s="43"/>
      <c r="N1338" s="20"/>
      <c r="O1338" s="25"/>
    </row>
    <row r="1339" spans="9:15" ht="21" customHeight="1" x14ac:dyDescent="0.25">
      <c r="I1339" s="20"/>
      <c r="J1339" s="20"/>
      <c r="K1339" s="20"/>
      <c r="L1339" s="20"/>
      <c r="M1339" s="43"/>
      <c r="N1339" s="20"/>
      <c r="O1339" s="25"/>
    </row>
    <row r="1340" spans="9:15" ht="21" customHeight="1" x14ac:dyDescent="0.25">
      <c r="I1340" s="20"/>
      <c r="J1340" s="20"/>
      <c r="K1340" s="20"/>
      <c r="L1340" s="20"/>
      <c r="M1340" s="43"/>
      <c r="N1340" s="20"/>
      <c r="O1340" s="25"/>
    </row>
    <row r="1341" spans="9:15" ht="21" customHeight="1" x14ac:dyDescent="0.25">
      <c r="I1341" s="20"/>
      <c r="J1341" s="20"/>
      <c r="K1341" s="20"/>
      <c r="L1341" s="20"/>
      <c r="M1341" s="43"/>
      <c r="N1341" s="20"/>
      <c r="O1341" s="25"/>
    </row>
    <row r="1342" spans="9:15" ht="21" customHeight="1" x14ac:dyDescent="0.25">
      <c r="I1342" s="20"/>
      <c r="J1342" s="20"/>
      <c r="K1342" s="20"/>
      <c r="L1342" s="20"/>
      <c r="M1342" s="43"/>
      <c r="N1342" s="20"/>
      <c r="O1342" s="25"/>
    </row>
    <row r="1343" spans="9:15" ht="21" customHeight="1" x14ac:dyDescent="0.25">
      <c r="I1343" s="20"/>
      <c r="J1343" s="20"/>
      <c r="K1343" s="20"/>
      <c r="L1343" s="20"/>
      <c r="M1343" s="43"/>
      <c r="N1343" s="20"/>
      <c r="O1343" s="25"/>
    </row>
    <row r="1344" spans="9:15" ht="21" customHeight="1" x14ac:dyDescent="0.25">
      <c r="I1344" s="20"/>
      <c r="J1344" s="20"/>
      <c r="K1344" s="20"/>
      <c r="L1344" s="20"/>
      <c r="M1344" s="43"/>
      <c r="N1344" s="20"/>
      <c r="O1344" s="25"/>
    </row>
    <row r="1345" spans="9:15" ht="21" customHeight="1" x14ac:dyDescent="0.25">
      <c r="I1345" s="20"/>
      <c r="J1345" s="20"/>
      <c r="K1345" s="20"/>
      <c r="L1345" s="20"/>
      <c r="M1345" s="43"/>
      <c r="N1345" s="20"/>
      <c r="O1345" s="25"/>
    </row>
    <row r="1346" spans="9:15" ht="21" customHeight="1" x14ac:dyDescent="0.25">
      <c r="I1346" s="20"/>
      <c r="J1346" s="20"/>
      <c r="K1346" s="20"/>
      <c r="L1346" s="20"/>
      <c r="M1346" s="43"/>
      <c r="N1346" s="20"/>
      <c r="O1346" s="25"/>
    </row>
    <row r="1347" spans="9:15" ht="21" customHeight="1" x14ac:dyDescent="0.25">
      <c r="I1347" s="20"/>
      <c r="J1347" s="20"/>
      <c r="K1347" s="20"/>
      <c r="L1347" s="20"/>
      <c r="M1347" s="43"/>
      <c r="N1347" s="20"/>
      <c r="O1347" s="25"/>
    </row>
    <row r="1348" spans="9:15" ht="21" customHeight="1" x14ac:dyDescent="0.25">
      <c r="I1348" s="20"/>
      <c r="J1348" s="20"/>
      <c r="K1348" s="20"/>
      <c r="L1348" s="20"/>
      <c r="M1348" s="43"/>
      <c r="N1348" s="20"/>
      <c r="O1348" s="25"/>
    </row>
    <row r="1349" spans="9:15" ht="21" customHeight="1" x14ac:dyDescent="0.25">
      <c r="I1349" s="20"/>
      <c r="J1349" s="20"/>
      <c r="K1349" s="20"/>
      <c r="L1349" s="20"/>
      <c r="M1349" s="43"/>
      <c r="N1349" s="20"/>
      <c r="O1349" s="25"/>
    </row>
    <row r="1350" spans="9:15" ht="21" customHeight="1" x14ac:dyDescent="0.25">
      <c r="I1350" s="20"/>
      <c r="J1350" s="20"/>
      <c r="K1350" s="20"/>
      <c r="L1350" s="20"/>
      <c r="M1350" s="43"/>
      <c r="N1350" s="20"/>
      <c r="O1350" s="25"/>
    </row>
    <row r="1351" spans="9:15" ht="21" customHeight="1" x14ac:dyDescent="0.25">
      <c r="I1351" s="20"/>
      <c r="J1351" s="20"/>
      <c r="K1351" s="20"/>
      <c r="L1351" s="20"/>
      <c r="M1351" s="43"/>
      <c r="N1351" s="20"/>
      <c r="O1351" s="25"/>
    </row>
    <row r="1352" spans="9:15" ht="21" customHeight="1" x14ac:dyDescent="0.25">
      <c r="I1352" s="20"/>
      <c r="J1352" s="20"/>
      <c r="K1352" s="20"/>
      <c r="L1352" s="20"/>
      <c r="M1352" s="43"/>
      <c r="N1352" s="20"/>
      <c r="O1352" s="25"/>
    </row>
    <row r="1353" spans="9:15" ht="21" customHeight="1" x14ac:dyDescent="0.25">
      <c r="I1353" s="20"/>
      <c r="J1353" s="20"/>
      <c r="K1353" s="20"/>
      <c r="L1353" s="20"/>
      <c r="M1353" s="43"/>
      <c r="N1353" s="20"/>
      <c r="O1353" s="25"/>
    </row>
    <row r="1354" spans="9:15" ht="21" customHeight="1" x14ac:dyDescent="0.25">
      <c r="I1354" s="20"/>
      <c r="J1354" s="20"/>
      <c r="K1354" s="20"/>
      <c r="L1354" s="20"/>
      <c r="M1354" s="43"/>
      <c r="N1354" s="20"/>
      <c r="O1354" s="25"/>
    </row>
    <row r="1355" spans="9:15" ht="21" customHeight="1" x14ac:dyDescent="0.25">
      <c r="I1355" s="20"/>
      <c r="J1355" s="20"/>
      <c r="K1355" s="20"/>
      <c r="L1355" s="20"/>
      <c r="M1355" s="43"/>
      <c r="N1355" s="20"/>
      <c r="O1355" s="25"/>
    </row>
  </sheetData>
  <mergeCells count="5">
    <mergeCell ref="Y2:AF2"/>
    <mergeCell ref="Q2:X2"/>
    <mergeCell ref="I2:P2"/>
    <mergeCell ref="A2:B4"/>
    <mergeCell ref="H3:H4"/>
  </mergeCells>
  <pageMargins left="0.7" right="0.7" top="0.75" bottom="0.75" header="0.3" footer="0.3"/>
  <pageSetup scale="58" fitToWidth="3" fitToHeight="0" orientation="landscape" r:id="rId1"/>
  <colBreaks count="1" manualBreakCount="1">
    <brk id="15" max="1065" man="1"/>
  </colBreak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D3002"/>
  <sheetViews>
    <sheetView workbookViewId="0">
      <selection activeCell="D3" sqref="D3:AD3"/>
    </sheetView>
  </sheetViews>
  <sheetFormatPr defaultColWidth="13.42578125" defaultRowHeight="15" x14ac:dyDescent="0.25"/>
  <cols>
    <col min="2" max="2" width="46.28515625" bestFit="1" customWidth="1"/>
    <col min="4" max="4" width="65.28515625" bestFit="1" customWidth="1"/>
  </cols>
  <sheetData>
    <row r="1" spans="1:30" x14ac:dyDescent="0.25">
      <c r="A1" t="s">
        <v>1582</v>
      </c>
      <c r="B1" t="s">
        <v>1582</v>
      </c>
      <c r="C1" t="s">
        <v>1582</v>
      </c>
      <c r="D1" t="s">
        <v>1582</v>
      </c>
      <c r="E1" t="s">
        <v>1582</v>
      </c>
      <c r="F1" t="s">
        <v>1582</v>
      </c>
      <c r="G1" t="s">
        <v>1582</v>
      </c>
      <c r="H1" t="s">
        <v>1582</v>
      </c>
      <c r="I1" t="s">
        <v>1582</v>
      </c>
      <c r="J1" s="271" t="s">
        <v>1182</v>
      </c>
      <c r="K1" s="271"/>
      <c r="L1" s="271"/>
      <c r="M1" s="271"/>
      <c r="N1" s="271"/>
      <c r="O1" s="271"/>
      <c r="P1" s="271"/>
      <c r="Q1" s="271" t="s">
        <v>1183</v>
      </c>
      <c r="R1" s="271"/>
      <c r="S1" s="271"/>
      <c r="T1" s="271"/>
      <c r="U1" s="271"/>
      <c r="V1" s="271"/>
      <c r="W1" s="271"/>
      <c r="X1" s="271" t="s">
        <v>1184</v>
      </c>
      <c r="Y1" s="271"/>
      <c r="Z1" s="271"/>
      <c r="AA1" s="271"/>
      <c r="AB1" s="271"/>
      <c r="AC1" s="271"/>
      <c r="AD1" s="271"/>
    </row>
    <row r="2" spans="1:30" x14ac:dyDescent="0.25">
      <c r="A2" t="s">
        <v>2680</v>
      </c>
      <c r="B2" t="s">
        <v>2681</v>
      </c>
      <c r="C2" t="s">
        <v>0</v>
      </c>
      <c r="D2" t="s">
        <v>2682</v>
      </c>
      <c r="E2" t="s">
        <v>2683</v>
      </c>
      <c r="F2" t="s">
        <v>1</v>
      </c>
      <c r="G2" t="s">
        <v>2</v>
      </c>
      <c r="H2" t="s">
        <v>2684</v>
      </c>
      <c r="I2" t="s">
        <v>2685</v>
      </c>
      <c r="J2" t="s">
        <v>6</v>
      </c>
      <c r="K2" t="s">
        <v>7</v>
      </c>
      <c r="L2" t="s">
        <v>8</v>
      </c>
      <c r="M2" t="s">
        <v>2686</v>
      </c>
      <c r="N2" t="s">
        <v>2687</v>
      </c>
      <c r="O2" t="s">
        <v>2688</v>
      </c>
      <c r="P2" t="s">
        <v>2689</v>
      </c>
      <c r="Q2" t="s">
        <v>6</v>
      </c>
      <c r="R2" t="s">
        <v>7</v>
      </c>
      <c r="S2" t="s">
        <v>8</v>
      </c>
      <c r="T2" t="s">
        <v>2686</v>
      </c>
      <c r="U2" t="s">
        <v>2687</v>
      </c>
      <c r="V2" t="s">
        <v>2688</v>
      </c>
      <c r="W2" t="s">
        <v>2689</v>
      </c>
      <c r="X2" t="s">
        <v>6</v>
      </c>
      <c r="Y2" t="s">
        <v>7</v>
      </c>
      <c r="Z2" t="s">
        <v>8</v>
      </c>
      <c r="AA2" t="s">
        <v>2686</v>
      </c>
      <c r="AB2" t="s">
        <v>2687</v>
      </c>
      <c r="AC2" t="s">
        <v>2688</v>
      </c>
      <c r="AD2" t="s">
        <v>2689</v>
      </c>
    </row>
    <row r="3" spans="1:30" x14ac:dyDescent="0.25">
      <c r="A3" t="s">
        <v>114</v>
      </c>
      <c r="B3" t="s">
        <v>1188</v>
      </c>
      <c r="C3" t="s">
        <v>1189</v>
      </c>
      <c r="D3" t="s">
        <v>2690</v>
      </c>
      <c r="E3">
        <v>45322</v>
      </c>
      <c r="F3" t="s">
        <v>1190</v>
      </c>
      <c r="G3" t="s">
        <v>1191</v>
      </c>
      <c r="H3" t="s">
        <v>1192</v>
      </c>
      <c r="I3" t="s">
        <v>1192</v>
      </c>
      <c r="J3">
        <v>0</v>
      </c>
      <c r="K3">
        <v>0</v>
      </c>
      <c r="L3">
        <v>0</v>
      </c>
      <c r="M3">
        <v>0</v>
      </c>
      <c r="N3">
        <v>0</v>
      </c>
      <c r="O3">
        <v>0</v>
      </c>
      <c r="P3">
        <v>0</v>
      </c>
      <c r="Q3">
        <v>0</v>
      </c>
      <c r="R3">
        <v>873304</v>
      </c>
      <c r="S3">
        <v>0</v>
      </c>
      <c r="T3">
        <v>0</v>
      </c>
      <c r="U3">
        <v>873304</v>
      </c>
      <c r="V3">
        <v>-500000</v>
      </c>
      <c r="W3">
        <v>1.5</v>
      </c>
      <c r="X3">
        <v>0</v>
      </c>
      <c r="Y3">
        <v>0</v>
      </c>
      <c r="Z3">
        <v>0</v>
      </c>
      <c r="AA3">
        <v>0</v>
      </c>
      <c r="AB3">
        <v>0</v>
      </c>
      <c r="AC3">
        <v>-1100000</v>
      </c>
      <c r="AD3">
        <v>1.5</v>
      </c>
    </row>
    <row r="4" spans="1:30" x14ac:dyDescent="0.25">
      <c r="A4" t="s">
        <v>115</v>
      </c>
      <c r="B4" t="s">
        <v>1193</v>
      </c>
      <c r="C4" t="s">
        <v>1189</v>
      </c>
      <c r="D4" t="s">
        <v>2691</v>
      </c>
      <c r="E4">
        <v>45316</v>
      </c>
      <c r="F4" t="s">
        <v>1194</v>
      </c>
      <c r="G4" t="s">
        <v>1195</v>
      </c>
      <c r="H4" t="s">
        <v>1192</v>
      </c>
      <c r="I4" t="s">
        <v>1192</v>
      </c>
      <c r="J4">
        <v>0</v>
      </c>
      <c r="K4">
        <v>0</v>
      </c>
      <c r="L4">
        <v>0</v>
      </c>
      <c r="M4">
        <v>0</v>
      </c>
      <c r="N4">
        <v>0</v>
      </c>
      <c r="O4">
        <v>0</v>
      </c>
      <c r="P4">
        <v>0</v>
      </c>
      <c r="Q4">
        <v>0</v>
      </c>
      <c r="R4">
        <v>78750</v>
      </c>
      <c r="S4">
        <v>0</v>
      </c>
      <c r="T4">
        <v>9226</v>
      </c>
      <c r="U4">
        <v>87976</v>
      </c>
      <c r="V4">
        <v>0</v>
      </c>
      <c r="W4">
        <v>0.5</v>
      </c>
      <c r="X4">
        <v>0</v>
      </c>
      <c r="Y4">
        <v>185041</v>
      </c>
      <c r="Z4">
        <v>0</v>
      </c>
      <c r="AA4">
        <v>27782</v>
      </c>
      <c r="AB4">
        <v>212823</v>
      </c>
      <c r="AC4">
        <v>550500</v>
      </c>
      <c r="AD4">
        <v>1.5</v>
      </c>
    </row>
    <row r="5" spans="1:30" x14ac:dyDescent="0.25">
      <c r="A5" t="s">
        <v>116</v>
      </c>
      <c r="B5" t="s">
        <v>1196</v>
      </c>
      <c r="C5" t="s">
        <v>1197</v>
      </c>
      <c r="D5" t="s">
        <v>1197</v>
      </c>
      <c r="E5">
        <v>45328</v>
      </c>
      <c r="F5" t="s">
        <v>1198</v>
      </c>
      <c r="G5" t="s">
        <v>1199</v>
      </c>
      <c r="H5" t="s">
        <v>1192</v>
      </c>
      <c r="I5" t="s">
        <v>1192</v>
      </c>
      <c r="J5">
        <v>0</v>
      </c>
      <c r="K5">
        <v>0</v>
      </c>
      <c r="L5">
        <v>0</v>
      </c>
      <c r="M5">
        <v>0</v>
      </c>
      <c r="N5">
        <v>0</v>
      </c>
      <c r="O5">
        <v>0</v>
      </c>
      <c r="P5">
        <v>0</v>
      </c>
      <c r="Q5">
        <v>0</v>
      </c>
      <c r="R5">
        <v>0</v>
      </c>
      <c r="S5">
        <v>0</v>
      </c>
      <c r="T5">
        <v>0</v>
      </c>
      <c r="U5">
        <v>0</v>
      </c>
      <c r="V5">
        <v>0</v>
      </c>
      <c r="W5">
        <v>0</v>
      </c>
      <c r="X5">
        <v>0</v>
      </c>
      <c r="Y5">
        <v>0</v>
      </c>
      <c r="Z5">
        <v>0</v>
      </c>
      <c r="AA5">
        <v>0</v>
      </c>
      <c r="AB5">
        <v>0</v>
      </c>
      <c r="AC5">
        <v>0</v>
      </c>
      <c r="AD5">
        <v>0</v>
      </c>
    </row>
    <row r="6" spans="1:30" x14ac:dyDescent="0.25">
      <c r="A6" t="s">
        <v>117</v>
      </c>
      <c r="B6" t="s">
        <v>1200</v>
      </c>
      <c r="C6" t="s">
        <v>1189</v>
      </c>
      <c r="D6" t="s">
        <v>2692</v>
      </c>
      <c r="E6">
        <v>45321</v>
      </c>
      <c r="F6" t="s">
        <v>1201</v>
      </c>
      <c r="G6" t="s">
        <v>1202</v>
      </c>
      <c r="H6" t="s">
        <v>1192</v>
      </c>
      <c r="I6" t="s">
        <v>1192</v>
      </c>
      <c r="J6">
        <v>0</v>
      </c>
      <c r="K6">
        <v>0</v>
      </c>
      <c r="L6">
        <v>0</v>
      </c>
      <c r="M6">
        <v>0</v>
      </c>
      <c r="N6">
        <v>0</v>
      </c>
      <c r="O6">
        <v>0</v>
      </c>
      <c r="P6">
        <v>0</v>
      </c>
      <c r="Q6">
        <v>0</v>
      </c>
      <c r="R6">
        <v>133216</v>
      </c>
      <c r="S6">
        <v>0</v>
      </c>
      <c r="T6">
        <v>21903</v>
      </c>
      <c r="U6">
        <v>155119</v>
      </c>
      <c r="V6">
        <v>170000</v>
      </c>
      <c r="W6">
        <v>1.4</v>
      </c>
      <c r="X6">
        <v>0</v>
      </c>
      <c r="Y6">
        <v>141791</v>
      </c>
      <c r="Z6">
        <v>0</v>
      </c>
      <c r="AA6">
        <v>27492</v>
      </c>
      <c r="AB6">
        <v>169283</v>
      </c>
      <c r="AC6">
        <v>170000</v>
      </c>
      <c r="AD6">
        <v>1.7</v>
      </c>
    </row>
    <row r="7" spans="1:30" x14ac:dyDescent="0.25">
      <c r="A7" t="s">
        <v>118</v>
      </c>
      <c r="B7" t="s">
        <v>1203</v>
      </c>
      <c r="C7" t="s">
        <v>1204</v>
      </c>
      <c r="D7" t="s">
        <v>1204</v>
      </c>
      <c r="E7">
        <v>45373</v>
      </c>
      <c r="F7" t="s">
        <v>1205</v>
      </c>
      <c r="G7" t="s">
        <v>1206</v>
      </c>
      <c r="H7" t="s">
        <v>1192</v>
      </c>
      <c r="I7" t="s">
        <v>1192</v>
      </c>
      <c r="J7">
        <v>0</v>
      </c>
      <c r="K7">
        <v>0</v>
      </c>
      <c r="L7">
        <v>0</v>
      </c>
      <c r="M7">
        <v>0</v>
      </c>
      <c r="N7">
        <v>0</v>
      </c>
      <c r="O7">
        <v>0</v>
      </c>
      <c r="P7">
        <v>0</v>
      </c>
      <c r="Q7">
        <v>0</v>
      </c>
      <c r="R7">
        <v>0</v>
      </c>
      <c r="S7">
        <v>0</v>
      </c>
      <c r="T7">
        <v>0</v>
      </c>
      <c r="U7">
        <v>0</v>
      </c>
      <c r="V7">
        <v>0</v>
      </c>
      <c r="W7">
        <v>0</v>
      </c>
      <c r="X7">
        <v>0</v>
      </c>
      <c r="Y7">
        <v>0</v>
      </c>
      <c r="Z7">
        <v>0</v>
      </c>
      <c r="AA7">
        <v>0</v>
      </c>
      <c r="AB7">
        <v>0</v>
      </c>
      <c r="AC7">
        <v>0</v>
      </c>
      <c r="AD7">
        <v>0</v>
      </c>
    </row>
    <row r="8" spans="1:30" x14ac:dyDescent="0.25">
      <c r="A8" t="s">
        <v>119</v>
      </c>
      <c r="B8" t="s">
        <v>1207</v>
      </c>
      <c r="C8" t="s">
        <v>1189</v>
      </c>
      <c r="D8" t="s">
        <v>2690</v>
      </c>
      <c r="E8">
        <v>45400</v>
      </c>
      <c r="F8" t="s">
        <v>1208</v>
      </c>
      <c r="G8" t="s">
        <v>1209</v>
      </c>
      <c r="H8" t="s">
        <v>1192</v>
      </c>
      <c r="I8" t="s">
        <v>1192</v>
      </c>
      <c r="J8">
        <v>0</v>
      </c>
      <c r="K8">
        <v>0</v>
      </c>
      <c r="L8">
        <v>0</v>
      </c>
      <c r="M8">
        <v>0</v>
      </c>
      <c r="N8">
        <v>0</v>
      </c>
      <c r="O8">
        <v>0</v>
      </c>
      <c r="P8">
        <v>0</v>
      </c>
      <c r="Q8">
        <v>200000</v>
      </c>
      <c r="R8">
        <v>0</v>
      </c>
      <c r="S8">
        <v>0</v>
      </c>
      <c r="T8">
        <v>6300</v>
      </c>
      <c r="U8">
        <v>206300</v>
      </c>
      <c r="V8">
        <v>0</v>
      </c>
      <c r="W8">
        <v>0.4</v>
      </c>
      <c r="X8">
        <v>200000</v>
      </c>
      <c r="Y8">
        <v>0</v>
      </c>
      <c r="Z8">
        <v>0</v>
      </c>
      <c r="AA8">
        <v>4725</v>
      </c>
      <c r="AB8">
        <v>204725</v>
      </c>
      <c r="AC8">
        <v>0</v>
      </c>
      <c r="AD8">
        <v>0.3</v>
      </c>
    </row>
    <row r="9" spans="1:30" x14ac:dyDescent="0.25">
      <c r="A9" t="s">
        <v>120</v>
      </c>
      <c r="B9" t="s">
        <v>1210</v>
      </c>
      <c r="C9" t="s">
        <v>1197</v>
      </c>
      <c r="D9" t="s">
        <v>1197</v>
      </c>
      <c r="E9">
        <v>45314</v>
      </c>
      <c r="F9" t="s">
        <v>1211</v>
      </c>
      <c r="G9" t="s">
        <v>1212</v>
      </c>
      <c r="H9" t="s">
        <v>1192</v>
      </c>
      <c r="I9" t="s">
        <v>1192</v>
      </c>
      <c r="J9">
        <v>0</v>
      </c>
      <c r="K9">
        <v>0</v>
      </c>
      <c r="L9">
        <v>0</v>
      </c>
      <c r="M9">
        <v>0</v>
      </c>
      <c r="N9">
        <v>0</v>
      </c>
      <c r="O9">
        <v>0</v>
      </c>
      <c r="P9">
        <v>0</v>
      </c>
      <c r="Q9">
        <v>0</v>
      </c>
      <c r="R9">
        <v>0</v>
      </c>
      <c r="S9">
        <v>0</v>
      </c>
      <c r="T9">
        <v>0</v>
      </c>
      <c r="U9">
        <v>0</v>
      </c>
      <c r="V9">
        <v>0</v>
      </c>
      <c r="W9">
        <v>0</v>
      </c>
      <c r="X9">
        <v>0</v>
      </c>
      <c r="Y9">
        <v>0</v>
      </c>
      <c r="Z9">
        <v>0</v>
      </c>
      <c r="AA9">
        <v>0</v>
      </c>
      <c r="AB9">
        <v>0</v>
      </c>
      <c r="AC9">
        <v>0</v>
      </c>
      <c r="AD9">
        <v>0</v>
      </c>
    </row>
    <row r="10" spans="1:30" x14ac:dyDescent="0.25">
      <c r="A10" t="s">
        <v>121</v>
      </c>
      <c r="B10" t="s">
        <v>1213</v>
      </c>
      <c r="C10" t="s">
        <v>1189</v>
      </c>
      <c r="D10" t="s">
        <v>2693</v>
      </c>
      <c r="E10">
        <v>45350</v>
      </c>
      <c r="F10" t="s">
        <v>1214</v>
      </c>
      <c r="G10" t="s">
        <v>1215</v>
      </c>
      <c r="H10" t="s">
        <v>1192</v>
      </c>
      <c r="I10" t="s">
        <v>1192</v>
      </c>
      <c r="J10">
        <v>0</v>
      </c>
      <c r="K10">
        <v>0</v>
      </c>
      <c r="L10">
        <v>0</v>
      </c>
      <c r="M10">
        <v>0</v>
      </c>
      <c r="N10">
        <v>0</v>
      </c>
      <c r="O10">
        <v>0</v>
      </c>
      <c r="P10">
        <v>0</v>
      </c>
      <c r="Q10">
        <v>99986</v>
      </c>
      <c r="R10">
        <v>0</v>
      </c>
      <c r="S10">
        <v>0</v>
      </c>
      <c r="T10">
        <v>10030</v>
      </c>
      <c r="U10">
        <v>110016</v>
      </c>
      <c r="V10">
        <v>0</v>
      </c>
      <c r="W10">
        <v>0.7</v>
      </c>
      <c r="X10">
        <v>162049</v>
      </c>
      <c r="Y10">
        <v>0</v>
      </c>
      <c r="Z10">
        <v>0</v>
      </c>
      <c r="AA10">
        <v>34171</v>
      </c>
      <c r="AB10">
        <v>196220</v>
      </c>
      <c r="AC10">
        <v>0</v>
      </c>
      <c r="AD10">
        <v>1.8</v>
      </c>
    </row>
    <row r="11" spans="1:30" x14ac:dyDescent="0.25">
      <c r="A11" t="s">
        <v>122</v>
      </c>
      <c r="B11" t="s">
        <v>1216</v>
      </c>
      <c r="C11" t="s">
        <v>1189</v>
      </c>
      <c r="D11" t="s">
        <v>2694</v>
      </c>
      <c r="E11">
        <v>45328</v>
      </c>
      <c r="F11" t="s">
        <v>1217</v>
      </c>
      <c r="G11" t="s">
        <v>1218</v>
      </c>
      <c r="H11" t="s">
        <v>1192</v>
      </c>
      <c r="I11" t="s">
        <v>1192</v>
      </c>
      <c r="J11">
        <v>0</v>
      </c>
      <c r="K11">
        <v>0</v>
      </c>
      <c r="L11">
        <v>0</v>
      </c>
      <c r="M11">
        <v>0</v>
      </c>
      <c r="N11">
        <v>0</v>
      </c>
      <c r="O11">
        <v>0</v>
      </c>
      <c r="P11">
        <v>0</v>
      </c>
      <c r="Q11">
        <v>280928</v>
      </c>
      <c r="R11">
        <v>0</v>
      </c>
      <c r="S11">
        <v>0</v>
      </c>
      <c r="T11">
        <v>78125</v>
      </c>
      <c r="U11">
        <v>359053</v>
      </c>
      <c r="V11">
        <v>0</v>
      </c>
      <c r="W11">
        <v>2.7</v>
      </c>
      <c r="X11">
        <v>238798</v>
      </c>
      <c r="Y11">
        <v>0</v>
      </c>
      <c r="Z11">
        <v>0</v>
      </c>
      <c r="AA11">
        <v>79471</v>
      </c>
      <c r="AB11">
        <v>318269</v>
      </c>
      <c r="AC11">
        <v>0</v>
      </c>
      <c r="AD11">
        <v>3</v>
      </c>
    </row>
    <row r="12" spans="1:30" x14ac:dyDescent="0.25">
      <c r="A12" t="s">
        <v>123</v>
      </c>
      <c r="B12" t="s">
        <v>1219</v>
      </c>
      <c r="C12" t="s">
        <v>1189</v>
      </c>
      <c r="D12" t="s">
        <v>2695</v>
      </c>
      <c r="E12">
        <v>45378</v>
      </c>
      <c r="F12" t="s">
        <v>1220</v>
      </c>
      <c r="G12" t="s">
        <v>1221</v>
      </c>
      <c r="H12" t="s">
        <v>1192</v>
      </c>
      <c r="I12" t="s">
        <v>1192</v>
      </c>
      <c r="J12">
        <v>0</v>
      </c>
      <c r="K12">
        <v>0</v>
      </c>
      <c r="L12">
        <v>0</v>
      </c>
      <c r="M12">
        <v>0</v>
      </c>
      <c r="N12">
        <v>0</v>
      </c>
      <c r="O12">
        <v>0</v>
      </c>
      <c r="P12">
        <v>0</v>
      </c>
      <c r="Q12">
        <v>0</v>
      </c>
      <c r="R12">
        <v>7333</v>
      </c>
      <c r="S12">
        <v>0</v>
      </c>
      <c r="T12">
        <v>1886</v>
      </c>
      <c r="U12">
        <v>9219</v>
      </c>
      <c r="V12">
        <v>0</v>
      </c>
      <c r="W12">
        <v>0.1</v>
      </c>
      <c r="X12">
        <v>0</v>
      </c>
      <c r="Y12">
        <v>7333</v>
      </c>
      <c r="Z12">
        <v>0</v>
      </c>
      <c r="AA12">
        <v>1886</v>
      </c>
      <c r="AB12">
        <v>9219</v>
      </c>
      <c r="AC12">
        <v>0</v>
      </c>
      <c r="AD12">
        <v>0.1</v>
      </c>
    </row>
    <row r="13" spans="1:30" x14ac:dyDescent="0.25">
      <c r="A13" t="s">
        <v>124</v>
      </c>
      <c r="B13" t="s">
        <v>1222</v>
      </c>
      <c r="C13" t="s">
        <v>1189</v>
      </c>
      <c r="D13" t="s">
        <v>2691</v>
      </c>
      <c r="E13">
        <v>45308</v>
      </c>
      <c r="F13" t="s">
        <v>1223</v>
      </c>
      <c r="G13" t="s">
        <v>1224</v>
      </c>
      <c r="H13" t="s">
        <v>1192</v>
      </c>
      <c r="I13" t="s">
        <v>1192</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row>
    <row r="14" spans="1:30" x14ac:dyDescent="0.25">
      <c r="A14" t="s">
        <v>125</v>
      </c>
      <c r="B14" t="s">
        <v>1225</v>
      </c>
      <c r="C14" t="s">
        <v>1189</v>
      </c>
      <c r="D14" t="s">
        <v>2696</v>
      </c>
      <c r="E14">
        <v>45308</v>
      </c>
      <c r="F14" t="s">
        <v>1226</v>
      </c>
      <c r="G14" t="s">
        <v>1227</v>
      </c>
      <c r="H14" t="s">
        <v>1192</v>
      </c>
      <c r="I14" t="s">
        <v>1192</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row>
    <row r="15" spans="1:30" x14ac:dyDescent="0.25">
      <c r="A15" t="s">
        <v>126</v>
      </c>
      <c r="B15" t="s">
        <v>1228</v>
      </c>
      <c r="C15" t="s">
        <v>1197</v>
      </c>
      <c r="D15" t="s">
        <v>1197</v>
      </c>
      <c r="E15">
        <v>45310</v>
      </c>
      <c r="F15" t="s">
        <v>1229</v>
      </c>
      <c r="G15" t="s">
        <v>1230</v>
      </c>
      <c r="H15" t="s">
        <v>1192</v>
      </c>
      <c r="I15" t="s">
        <v>1192</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row>
    <row r="16" spans="1:30" x14ac:dyDescent="0.25">
      <c r="A16" t="s">
        <v>127</v>
      </c>
      <c r="B16" t="s">
        <v>1231</v>
      </c>
      <c r="C16" t="s">
        <v>1189</v>
      </c>
      <c r="D16" t="s">
        <v>2697</v>
      </c>
      <c r="E16">
        <v>45308</v>
      </c>
      <c r="F16" t="s">
        <v>1232</v>
      </c>
      <c r="G16" t="s">
        <v>1233</v>
      </c>
      <c r="H16" t="s">
        <v>1192</v>
      </c>
      <c r="I16" t="s">
        <v>1192</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row>
    <row r="17" spans="1:30" x14ac:dyDescent="0.25">
      <c r="A17" t="s">
        <v>128</v>
      </c>
      <c r="B17" t="s">
        <v>1234</v>
      </c>
      <c r="C17" t="s">
        <v>1189</v>
      </c>
      <c r="D17" t="s">
        <v>2692</v>
      </c>
      <c r="E17">
        <v>45313</v>
      </c>
      <c r="F17" t="s">
        <v>1235</v>
      </c>
      <c r="G17" t="s">
        <v>1221</v>
      </c>
      <c r="H17" t="s">
        <v>1192</v>
      </c>
      <c r="I17" t="s">
        <v>1192</v>
      </c>
      <c r="J17">
        <v>0</v>
      </c>
      <c r="K17">
        <v>0</v>
      </c>
      <c r="L17">
        <v>0</v>
      </c>
      <c r="M17">
        <v>0</v>
      </c>
      <c r="N17">
        <v>0</v>
      </c>
      <c r="O17">
        <v>0</v>
      </c>
      <c r="P17">
        <v>0</v>
      </c>
      <c r="Q17">
        <v>117227</v>
      </c>
      <c r="R17">
        <v>0</v>
      </c>
      <c r="S17">
        <v>0</v>
      </c>
      <c r="T17">
        <v>47648</v>
      </c>
      <c r="U17">
        <v>164875</v>
      </c>
      <c r="V17">
        <v>0</v>
      </c>
      <c r="W17">
        <v>1</v>
      </c>
      <c r="X17">
        <v>38052</v>
      </c>
      <c r="Y17">
        <v>0</v>
      </c>
      <c r="Z17">
        <v>0</v>
      </c>
      <c r="AA17">
        <v>15067</v>
      </c>
      <c r="AB17">
        <v>53119</v>
      </c>
      <c r="AC17">
        <v>0</v>
      </c>
      <c r="AD17">
        <v>0.4</v>
      </c>
    </row>
    <row r="18" spans="1:30" x14ac:dyDescent="0.25">
      <c r="A18" t="s">
        <v>129</v>
      </c>
      <c r="B18" t="s">
        <v>1236</v>
      </c>
      <c r="C18" t="s">
        <v>1197</v>
      </c>
      <c r="D18" t="s">
        <v>1197</v>
      </c>
      <c r="E18">
        <v>45309</v>
      </c>
      <c r="F18" t="s">
        <v>1237</v>
      </c>
      <c r="G18" t="s">
        <v>1238</v>
      </c>
      <c r="H18" t="s">
        <v>1192</v>
      </c>
      <c r="I18" t="s">
        <v>1192</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row>
    <row r="19" spans="1:30" x14ac:dyDescent="0.25">
      <c r="A19" t="s">
        <v>130</v>
      </c>
      <c r="B19" t="s">
        <v>1239</v>
      </c>
      <c r="C19" t="s">
        <v>1189</v>
      </c>
      <c r="D19" t="s">
        <v>2696</v>
      </c>
      <c r="E19">
        <v>45313</v>
      </c>
      <c r="F19" t="s">
        <v>1240</v>
      </c>
      <c r="G19" t="s">
        <v>1241</v>
      </c>
      <c r="H19" t="s">
        <v>1192</v>
      </c>
      <c r="I19" t="s">
        <v>1192</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row>
    <row r="20" spans="1:30" x14ac:dyDescent="0.25">
      <c r="A20" t="s">
        <v>131</v>
      </c>
      <c r="B20" t="s">
        <v>1242</v>
      </c>
      <c r="C20" t="s">
        <v>1189</v>
      </c>
      <c r="D20" t="s">
        <v>2692</v>
      </c>
      <c r="E20">
        <v>45385</v>
      </c>
      <c r="F20" t="s">
        <v>1243</v>
      </c>
      <c r="G20" t="s">
        <v>1244</v>
      </c>
      <c r="H20" t="s">
        <v>1192</v>
      </c>
      <c r="I20" t="s">
        <v>1192</v>
      </c>
      <c r="J20">
        <v>0</v>
      </c>
      <c r="K20">
        <v>0</v>
      </c>
      <c r="L20">
        <v>0</v>
      </c>
      <c r="M20">
        <v>0</v>
      </c>
      <c r="N20">
        <v>0</v>
      </c>
      <c r="O20">
        <v>0</v>
      </c>
      <c r="P20">
        <v>0</v>
      </c>
      <c r="Q20">
        <v>35118</v>
      </c>
      <c r="R20">
        <v>0</v>
      </c>
      <c r="S20">
        <v>0</v>
      </c>
      <c r="T20">
        <v>0</v>
      </c>
      <c r="U20">
        <v>35118</v>
      </c>
      <c r="V20">
        <v>-1000000</v>
      </c>
      <c r="W20">
        <v>0</v>
      </c>
      <c r="X20">
        <v>7360</v>
      </c>
      <c r="Y20">
        <v>0</v>
      </c>
      <c r="Z20">
        <v>0</v>
      </c>
      <c r="AA20">
        <v>0</v>
      </c>
      <c r="AB20">
        <v>7360</v>
      </c>
      <c r="AC20">
        <v>-1900000</v>
      </c>
      <c r="AD20">
        <v>0</v>
      </c>
    </row>
    <row r="21" spans="1:30" x14ac:dyDescent="0.25">
      <c r="A21" t="s">
        <v>132</v>
      </c>
      <c r="B21" t="s">
        <v>1245</v>
      </c>
      <c r="C21" t="s">
        <v>1189</v>
      </c>
      <c r="D21" t="s">
        <v>2692</v>
      </c>
      <c r="E21">
        <v>45301</v>
      </c>
      <c r="F21" t="s">
        <v>1246</v>
      </c>
      <c r="G21" t="s">
        <v>1247</v>
      </c>
      <c r="H21" t="s">
        <v>1192</v>
      </c>
      <c r="I21" t="s">
        <v>1192</v>
      </c>
      <c r="J21">
        <v>0</v>
      </c>
      <c r="K21">
        <v>0</v>
      </c>
      <c r="L21">
        <v>0</v>
      </c>
      <c r="M21">
        <v>0</v>
      </c>
      <c r="N21">
        <v>0</v>
      </c>
      <c r="O21">
        <v>0</v>
      </c>
      <c r="P21">
        <v>0</v>
      </c>
      <c r="Q21">
        <v>2550000</v>
      </c>
      <c r="R21">
        <v>0</v>
      </c>
      <c r="S21">
        <v>0</v>
      </c>
      <c r="T21">
        <v>0</v>
      </c>
      <c r="U21">
        <v>2550000</v>
      </c>
      <c r="V21">
        <v>0</v>
      </c>
      <c r="W21">
        <v>0</v>
      </c>
      <c r="X21">
        <v>2500000</v>
      </c>
      <c r="Y21">
        <v>0</v>
      </c>
      <c r="Z21">
        <v>0</v>
      </c>
      <c r="AA21">
        <v>0</v>
      </c>
      <c r="AB21">
        <v>2500000</v>
      </c>
      <c r="AC21">
        <v>0</v>
      </c>
      <c r="AD21">
        <v>0</v>
      </c>
    </row>
    <row r="22" spans="1:30" x14ac:dyDescent="0.25">
      <c r="A22" t="s">
        <v>133</v>
      </c>
      <c r="B22" t="s">
        <v>1248</v>
      </c>
      <c r="C22" t="s">
        <v>1197</v>
      </c>
      <c r="D22" t="s">
        <v>1197</v>
      </c>
      <c r="E22">
        <v>45301</v>
      </c>
      <c r="F22" t="s">
        <v>1249</v>
      </c>
      <c r="G22" t="s">
        <v>1250</v>
      </c>
      <c r="H22" t="s">
        <v>1192</v>
      </c>
      <c r="I22" t="s">
        <v>1192</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row>
    <row r="23" spans="1:30" x14ac:dyDescent="0.25">
      <c r="A23" t="s">
        <v>134</v>
      </c>
      <c r="B23" t="s">
        <v>1251</v>
      </c>
      <c r="C23" t="s">
        <v>1189</v>
      </c>
      <c r="D23" t="s">
        <v>2691</v>
      </c>
      <c r="E23">
        <v>45393</v>
      </c>
      <c r="F23" t="s">
        <v>1252</v>
      </c>
      <c r="G23" t="s">
        <v>1253</v>
      </c>
      <c r="H23" t="s">
        <v>1192</v>
      </c>
      <c r="I23" t="s">
        <v>1192</v>
      </c>
      <c r="J23">
        <v>0</v>
      </c>
      <c r="K23">
        <v>0</v>
      </c>
      <c r="L23">
        <v>0</v>
      </c>
      <c r="M23">
        <v>0</v>
      </c>
      <c r="N23">
        <v>0</v>
      </c>
      <c r="O23">
        <v>0</v>
      </c>
      <c r="P23">
        <v>0</v>
      </c>
      <c r="Q23">
        <v>0</v>
      </c>
      <c r="R23">
        <v>0</v>
      </c>
      <c r="S23">
        <v>0</v>
      </c>
      <c r="T23">
        <v>0</v>
      </c>
      <c r="U23">
        <v>0</v>
      </c>
      <c r="V23">
        <v>0</v>
      </c>
      <c r="W23">
        <v>0</v>
      </c>
      <c r="X23">
        <v>0</v>
      </c>
      <c r="Y23">
        <v>306120</v>
      </c>
      <c r="Z23">
        <v>0</v>
      </c>
      <c r="AA23">
        <v>0</v>
      </c>
      <c r="AB23">
        <v>306120</v>
      </c>
      <c r="AC23">
        <v>0</v>
      </c>
      <c r="AD23">
        <v>0</v>
      </c>
    </row>
    <row r="24" spans="1:30" x14ac:dyDescent="0.25">
      <c r="A24" t="s">
        <v>135</v>
      </c>
      <c r="B24" t="s">
        <v>1254</v>
      </c>
      <c r="C24" t="s">
        <v>1189</v>
      </c>
      <c r="D24" t="s">
        <v>2690</v>
      </c>
      <c r="E24">
        <v>45342</v>
      </c>
      <c r="F24" t="s">
        <v>1255</v>
      </c>
      <c r="G24" t="s">
        <v>1256</v>
      </c>
      <c r="H24" t="s">
        <v>1192</v>
      </c>
      <c r="I24" t="s">
        <v>1192</v>
      </c>
      <c r="J24">
        <v>0</v>
      </c>
      <c r="K24">
        <v>0</v>
      </c>
      <c r="L24">
        <v>0</v>
      </c>
      <c r="M24">
        <v>0</v>
      </c>
      <c r="N24">
        <v>0</v>
      </c>
      <c r="O24">
        <v>0</v>
      </c>
      <c r="P24">
        <v>0</v>
      </c>
      <c r="Q24">
        <v>61440</v>
      </c>
      <c r="R24">
        <v>0</v>
      </c>
      <c r="S24">
        <v>0</v>
      </c>
      <c r="T24">
        <v>0</v>
      </c>
      <c r="U24">
        <v>61440</v>
      </c>
      <c r="V24">
        <v>0</v>
      </c>
      <c r="W24">
        <v>0</v>
      </c>
      <c r="X24">
        <v>0</v>
      </c>
      <c r="Y24">
        <v>0</v>
      </c>
      <c r="Z24">
        <v>0</v>
      </c>
      <c r="AA24">
        <v>0</v>
      </c>
      <c r="AB24">
        <v>0</v>
      </c>
      <c r="AC24">
        <v>0</v>
      </c>
      <c r="AD24">
        <v>0</v>
      </c>
    </row>
    <row r="25" spans="1:30" x14ac:dyDescent="0.25">
      <c r="A25" t="s">
        <v>136</v>
      </c>
      <c r="B25" t="s">
        <v>1257</v>
      </c>
      <c r="C25" t="s">
        <v>1204</v>
      </c>
      <c r="D25" t="s">
        <v>1204</v>
      </c>
      <c r="E25">
        <v>45323</v>
      </c>
      <c r="F25" t="s">
        <v>1258</v>
      </c>
      <c r="G25" t="s">
        <v>1259</v>
      </c>
      <c r="H25" t="s">
        <v>1192</v>
      </c>
      <c r="I25" t="s">
        <v>1192</v>
      </c>
      <c r="J25">
        <v>0</v>
      </c>
      <c r="K25">
        <v>0</v>
      </c>
      <c r="L25">
        <v>0</v>
      </c>
      <c r="M25">
        <v>0</v>
      </c>
      <c r="N25">
        <v>0</v>
      </c>
      <c r="O25">
        <v>0</v>
      </c>
      <c r="P25">
        <v>0</v>
      </c>
      <c r="Q25">
        <v>277425</v>
      </c>
      <c r="R25">
        <v>0</v>
      </c>
      <c r="S25">
        <v>0</v>
      </c>
      <c r="T25">
        <v>0</v>
      </c>
      <c r="U25">
        <v>277425</v>
      </c>
      <c r="V25">
        <v>0</v>
      </c>
      <c r="W25">
        <v>0</v>
      </c>
      <c r="X25">
        <v>277425</v>
      </c>
      <c r="Y25">
        <v>0</v>
      </c>
      <c r="Z25">
        <v>0</v>
      </c>
      <c r="AA25">
        <v>0</v>
      </c>
      <c r="AB25">
        <v>277425</v>
      </c>
      <c r="AC25">
        <v>0</v>
      </c>
      <c r="AD25">
        <v>0</v>
      </c>
    </row>
    <row r="26" spans="1:30" x14ac:dyDescent="0.25">
      <c r="A26" t="s">
        <v>137</v>
      </c>
      <c r="B26" t="s">
        <v>1260</v>
      </c>
      <c r="C26" t="s">
        <v>1189</v>
      </c>
      <c r="D26" t="s">
        <v>2698</v>
      </c>
      <c r="E26">
        <v>45406</v>
      </c>
      <c r="F26" t="s">
        <v>1261</v>
      </c>
      <c r="G26" t="s">
        <v>1262</v>
      </c>
      <c r="H26" t="s">
        <v>1192</v>
      </c>
      <c r="I26" t="s">
        <v>1192</v>
      </c>
      <c r="J26">
        <v>0</v>
      </c>
      <c r="K26">
        <v>0</v>
      </c>
      <c r="L26">
        <v>0</v>
      </c>
      <c r="M26">
        <v>0</v>
      </c>
      <c r="N26">
        <v>0</v>
      </c>
      <c r="O26">
        <v>0</v>
      </c>
      <c r="P26">
        <v>0</v>
      </c>
      <c r="Q26">
        <v>0</v>
      </c>
      <c r="R26">
        <v>40000</v>
      </c>
      <c r="S26">
        <v>0</v>
      </c>
      <c r="T26">
        <v>0</v>
      </c>
      <c r="U26">
        <v>40000</v>
      </c>
      <c r="V26">
        <v>0</v>
      </c>
      <c r="W26">
        <v>0</v>
      </c>
      <c r="X26">
        <v>0</v>
      </c>
      <c r="Y26">
        <v>0</v>
      </c>
      <c r="Z26">
        <v>0</v>
      </c>
      <c r="AA26">
        <v>0</v>
      </c>
      <c r="AB26">
        <v>0</v>
      </c>
      <c r="AC26">
        <v>0</v>
      </c>
      <c r="AD26">
        <v>0</v>
      </c>
    </row>
    <row r="27" spans="1:30" x14ac:dyDescent="0.25">
      <c r="A27" t="s">
        <v>138</v>
      </c>
      <c r="B27" t="s">
        <v>1263</v>
      </c>
      <c r="C27" t="s">
        <v>1189</v>
      </c>
      <c r="D27" t="s">
        <v>2692</v>
      </c>
      <c r="E27">
        <v>45351</v>
      </c>
      <c r="F27" t="s">
        <v>1264</v>
      </c>
      <c r="G27" t="s">
        <v>1256</v>
      </c>
      <c r="H27" t="s">
        <v>1192</v>
      </c>
      <c r="I27" t="s">
        <v>1192</v>
      </c>
      <c r="J27">
        <v>0</v>
      </c>
      <c r="K27">
        <v>0</v>
      </c>
      <c r="L27">
        <v>0</v>
      </c>
      <c r="M27">
        <v>0</v>
      </c>
      <c r="N27">
        <v>0</v>
      </c>
      <c r="O27">
        <v>0</v>
      </c>
      <c r="P27">
        <v>0</v>
      </c>
      <c r="Q27">
        <v>0</v>
      </c>
      <c r="R27">
        <v>42000</v>
      </c>
      <c r="S27">
        <v>0</v>
      </c>
      <c r="T27">
        <v>0</v>
      </c>
      <c r="U27">
        <v>42000</v>
      </c>
      <c r="V27">
        <v>0</v>
      </c>
      <c r="W27">
        <v>0</v>
      </c>
      <c r="X27">
        <v>0</v>
      </c>
      <c r="Y27">
        <v>0</v>
      </c>
      <c r="Z27">
        <v>0</v>
      </c>
      <c r="AA27">
        <v>0</v>
      </c>
      <c r="AB27">
        <v>0</v>
      </c>
      <c r="AC27">
        <v>0</v>
      </c>
      <c r="AD27">
        <v>0</v>
      </c>
    </row>
    <row r="28" spans="1:30" x14ac:dyDescent="0.25">
      <c r="A28" t="s">
        <v>139</v>
      </c>
      <c r="B28" t="s">
        <v>1265</v>
      </c>
      <c r="C28" t="s">
        <v>1204</v>
      </c>
      <c r="D28" t="s">
        <v>1204</v>
      </c>
      <c r="E28">
        <v>45308</v>
      </c>
      <c r="F28" t="s">
        <v>1266</v>
      </c>
      <c r="G28" t="s">
        <v>1256</v>
      </c>
      <c r="H28" t="s">
        <v>1267</v>
      </c>
      <c r="I28" t="s">
        <v>1192</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row>
    <row r="29" spans="1:30" x14ac:dyDescent="0.25">
      <c r="A29" t="s">
        <v>140</v>
      </c>
      <c r="B29" t="s">
        <v>1268</v>
      </c>
      <c r="C29" t="s">
        <v>1189</v>
      </c>
      <c r="D29" t="s">
        <v>2692</v>
      </c>
      <c r="E29">
        <v>45379</v>
      </c>
      <c r="F29" t="s">
        <v>1269</v>
      </c>
      <c r="G29" t="s">
        <v>1270</v>
      </c>
      <c r="H29" t="s">
        <v>1192</v>
      </c>
      <c r="I29" t="s">
        <v>1192</v>
      </c>
      <c r="J29">
        <v>0</v>
      </c>
      <c r="K29">
        <v>0</v>
      </c>
      <c r="L29">
        <v>0</v>
      </c>
      <c r="M29">
        <v>0</v>
      </c>
      <c r="N29">
        <v>0</v>
      </c>
      <c r="O29">
        <v>0</v>
      </c>
      <c r="P29">
        <v>0</v>
      </c>
      <c r="Q29">
        <v>109805</v>
      </c>
      <c r="R29">
        <v>0</v>
      </c>
      <c r="S29">
        <v>0</v>
      </c>
      <c r="T29">
        <v>18874</v>
      </c>
      <c r="U29">
        <v>128679</v>
      </c>
      <c r="V29">
        <v>-10000000</v>
      </c>
      <c r="W29">
        <v>1.1000000000000001</v>
      </c>
      <c r="X29">
        <v>58425</v>
      </c>
      <c r="Y29">
        <v>0</v>
      </c>
      <c r="Z29">
        <v>0</v>
      </c>
      <c r="AA29">
        <v>15141</v>
      </c>
      <c r="AB29">
        <v>73566</v>
      </c>
      <c r="AC29">
        <v>-15600000</v>
      </c>
      <c r="AD29">
        <v>0.9</v>
      </c>
    </row>
    <row r="30" spans="1:30" x14ac:dyDescent="0.25">
      <c r="A30" t="s">
        <v>141</v>
      </c>
      <c r="B30" t="s">
        <v>1271</v>
      </c>
      <c r="C30" t="s">
        <v>1204</v>
      </c>
      <c r="D30" t="s">
        <v>1204</v>
      </c>
      <c r="E30">
        <v>45314</v>
      </c>
      <c r="F30" t="s">
        <v>1272</v>
      </c>
      <c r="G30" t="s">
        <v>1273</v>
      </c>
      <c r="H30" t="s">
        <v>1192</v>
      </c>
      <c r="I30" t="s">
        <v>1192</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row>
    <row r="31" spans="1:30" x14ac:dyDescent="0.25">
      <c r="A31" t="s">
        <v>142</v>
      </c>
      <c r="B31" t="s">
        <v>1274</v>
      </c>
      <c r="C31" t="s">
        <v>1204</v>
      </c>
      <c r="D31" t="s">
        <v>1204</v>
      </c>
      <c r="E31">
        <v>45329</v>
      </c>
      <c r="F31" t="s">
        <v>1275</v>
      </c>
      <c r="G31" t="s">
        <v>1259</v>
      </c>
      <c r="H31" t="s">
        <v>1192</v>
      </c>
      <c r="I31" t="s">
        <v>1192</v>
      </c>
      <c r="J31">
        <v>0</v>
      </c>
      <c r="K31">
        <v>0</v>
      </c>
      <c r="L31">
        <v>0</v>
      </c>
      <c r="M31">
        <v>0</v>
      </c>
      <c r="N31">
        <v>0</v>
      </c>
      <c r="O31">
        <v>0</v>
      </c>
      <c r="P31">
        <v>0</v>
      </c>
      <c r="Q31">
        <v>0</v>
      </c>
      <c r="R31">
        <v>194156</v>
      </c>
      <c r="S31">
        <v>0</v>
      </c>
      <c r="T31">
        <v>10616</v>
      </c>
      <c r="U31">
        <v>204772</v>
      </c>
      <c r="V31">
        <v>0</v>
      </c>
      <c r="W31">
        <v>0.6</v>
      </c>
      <c r="X31">
        <v>0</v>
      </c>
      <c r="Y31">
        <v>23869</v>
      </c>
      <c r="Z31">
        <v>0</v>
      </c>
      <c r="AA31">
        <v>5676</v>
      </c>
      <c r="AB31">
        <v>29545</v>
      </c>
      <c r="AC31">
        <v>0</v>
      </c>
      <c r="AD31">
        <v>0.3</v>
      </c>
    </row>
    <row r="32" spans="1:30" x14ac:dyDescent="0.25">
      <c r="A32" t="s">
        <v>143</v>
      </c>
      <c r="B32" t="s">
        <v>1276</v>
      </c>
      <c r="C32" t="s">
        <v>1189</v>
      </c>
      <c r="D32" t="s">
        <v>2699</v>
      </c>
      <c r="E32">
        <v>45407</v>
      </c>
      <c r="F32" t="s">
        <v>1277</v>
      </c>
      <c r="G32" t="s">
        <v>1278</v>
      </c>
      <c r="H32" t="s">
        <v>1192</v>
      </c>
      <c r="I32" t="s">
        <v>1192</v>
      </c>
      <c r="J32">
        <v>0</v>
      </c>
      <c r="K32">
        <v>0</v>
      </c>
      <c r="L32">
        <v>0</v>
      </c>
      <c r="M32">
        <v>0</v>
      </c>
      <c r="N32">
        <v>0</v>
      </c>
      <c r="O32">
        <v>0</v>
      </c>
      <c r="P32">
        <v>0</v>
      </c>
      <c r="Q32">
        <v>91284</v>
      </c>
      <c r="R32">
        <v>0</v>
      </c>
      <c r="S32">
        <v>0</v>
      </c>
      <c r="T32">
        <v>15274</v>
      </c>
      <c r="U32">
        <v>106558</v>
      </c>
      <c r="V32">
        <v>0</v>
      </c>
      <c r="W32">
        <v>0.7</v>
      </c>
      <c r="X32">
        <v>145441</v>
      </c>
      <c r="Y32">
        <v>0</v>
      </c>
      <c r="Z32">
        <v>0</v>
      </c>
      <c r="AA32">
        <v>28430</v>
      </c>
      <c r="AB32">
        <v>173871</v>
      </c>
      <c r="AC32">
        <v>0</v>
      </c>
      <c r="AD32">
        <v>1.3</v>
      </c>
    </row>
    <row r="33" spans="1:30" x14ac:dyDescent="0.25">
      <c r="A33" t="s">
        <v>144</v>
      </c>
      <c r="B33" t="s">
        <v>1279</v>
      </c>
      <c r="C33" t="s">
        <v>1189</v>
      </c>
      <c r="D33" t="s">
        <v>2690</v>
      </c>
      <c r="E33">
        <v>45316</v>
      </c>
      <c r="F33" t="s">
        <v>1280</v>
      </c>
      <c r="G33" t="s">
        <v>1281</v>
      </c>
      <c r="H33" t="s">
        <v>1192</v>
      </c>
      <c r="I33" t="s">
        <v>1192</v>
      </c>
      <c r="J33">
        <v>0</v>
      </c>
      <c r="K33">
        <v>0</v>
      </c>
      <c r="L33">
        <v>0</v>
      </c>
      <c r="M33">
        <v>0</v>
      </c>
      <c r="N33">
        <v>0</v>
      </c>
      <c r="O33">
        <v>0</v>
      </c>
      <c r="P33">
        <v>0</v>
      </c>
      <c r="Q33">
        <v>219033</v>
      </c>
      <c r="R33">
        <v>0</v>
      </c>
      <c r="S33">
        <v>10216</v>
      </c>
      <c r="T33">
        <v>31898</v>
      </c>
      <c r="U33">
        <v>261147</v>
      </c>
      <c r="V33">
        <v>0</v>
      </c>
      <c r="W33">
        <v>1.6</v>
      </c>
      <c r="X33">
        <v>184696</v>
      </c>
      <c r="Y33">
        <v>0</v>
      </c>
      <c r="Z33">
        <v>12770</v>
      </c>
      <c r="AA33">
        <v>39872</v>
      </c>
      <c r="AB33">
        <v>237338</v>
      </c>
      <c r="AC33">
        <v>0</v>
      </c>
      <c r="AD33">
        <v>2</v>
      </c>
    </row>
    <row r="34" spans="1:30" x14ac:dyDescent="0.25">
      <c r="A34" t="s">
        <v>145</v>
      </c>
      <c r="B34" t="s">
        <v>1282</v>
      </c>
      <c r="C34" t="s">
        <v>1197</v>
      </c>
      <c r="D34" t="s">
        <v>1197</v>
      </c>
      <c r="E34">
        <v>45301</v>
      </c>
      <c r="F34" t="s">
        <v>1283</v>
      </c>
      <c r="G34" t="s">
        <v>1284</v>
      </c>
      <c r="H34" t="s">
        <v>1192</v>
      </c>
      <c r="I34" t="s">
        <v>1192</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row>
    <row r="35" spans="1:30" x14ac:dyDescent="0.25">
      <c r="A35" t="s">
        <v>146</v>
      </c>
      <c r="B35" t="s">
        <v>1285</v>
      </c>
      <c r="C35" t="s">
        <v>1197</v>
      </c>
      <c r="D35" t="s">
        <v>1197</v>
      </c>
      <c r="E35">
        <v>45301</v>
      </c>
      <c r="F35" t="s">
        <v>1286</v>
      </c>
      <c r="G35" t="s">
        <v>1287</v>
      </c>
      <c r="H35" t="s">
        <v>1192</v>
      </c>
      <c r="I35" t="s">
        <v>1192</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row>
    <row r="36" spans="1:30" x14ac:dyDescent="0.25">
      <c r="A36" t="s">
        <v>147</v>
      </c>
      <c r="B36" t="s">
        <v>1288</v>
      </c>
      <c r="C36" t="s">
        <v>1189</v>
      </c>
      <c r="D36" t="s">
        <v>2697</v>
      </c>
      <c r="E36">
        <v>45405</v>
      </c>
      <c r="F36" t="s">
        <v>1289</v>
      </c>
      <c r="G36" t="s">
        <v>1290</v>
      </c>
      <c r="H36" t="s">
        <v>1192</v>
      </c>
      <c r="I36" t="s">
        <v>1192</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row>
    <row r="37" spans="1:30" x14ac:dyDescent="0.25">
      <c r="A37" t="s">
        <v>148</v>
      </c>
      <c r="B37" t="s">
        <v>1291</v>
      </c>
      <c r="C37" t="s">
        <v>1197</v>
      </c>
      <c r="D37" t="s">
        <v>1197</v>
      </c>
      <c r="E37">
        <v>45310</v>
      </c>
      <c r="F37" t="s">
        <v>1292</v>
      </c>
      <c r="G37" t="s">
        <v>1293</v>
      </c>
      <c r="H37" t="s">
        <v>1192</v>
      </c>
      <c r="I37" t="s">
        <v>1192</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row>
    <row r="38" spans="1:30" x14ac:dyDescent="0.25">
      <c r="A38" t="s">
        <v>149</v>
      </c>
      <c r="B38" t="s">
        <v>1294</v>
      </c>
      <c r="C38" t="s">
        <v>1189</v>
      </c>
      <c r="D38" t="s">
        <v>2690</v>
      </c>
      <c r="E38">
        <v>45408</v>
      </c>
      <c r="F38" t="s">
        <v>1295</v>
      </c>
      <c r="G38" t="s">
        <v>1296</v>
      </c>
      <c r="H38" t="s">
        <v>1192</v>
      </c>
      <c r="I38" t="s">
        <v>1192</v>
      </c>
      <c r="J38">
        <v>0</v>
      </c>
      <c r="K38">
        <v>0</v>
      </c>
      <c r="L38">
        <v>0</v>
      </c>
      <c r="M38">
        <v>0</v>
      </c>
      <c r="N38">
        <v>0</v>
      </c>
      <c r="O38">
        <v>-140000</v>
      </c>
      <c r="P38">
        <v>0</v>
      </c>
      <c r="Q38">
        <v>0</v>
      </c>
      <c r="R38">
        <v>0</v>
      </c>
      <c r="S38">
        <v>0</v>
      </c>
      <c r="T38">
        <v>0</v>
      </c>
      <c r="U38">
        <v>0</v>
      </c>
      <c r="V38">
        <v>-1400000</v>
      </c>
      <c r="W38">
        <v>0</v>
      </c>
      <c r="X38">
        <v>0</v>
      </c>
      <c r="Y38">
        <v>0</v>
      </c>
      <c r="Z38">
        <v>0</v>
      </c>
      <c r="AA38">
        <v>0</v>
      </c>
      <c r="AB38">
        <v>0</v>
      </c>
      <c r="AC38">
        <v>-1800000</v>
      </c>
      <c r="AD38">
        <v>0</v>
      </c>
    </row>
    <row r="39" spans="1:30" x14ac:dyDescent="0.25">
      <c r="A39" t="s">
        <v>150</v>
      </c>
      <c r="B39" t="s">
        <v>1297</v>
      </c>
      <c r="C39" t="s">
        <v>1189</v>
      </c>
      <c r="D39" t="s">
        <v>2700</v>
      </c>
      <c r="E39">
        <v>45324</v>
      </c>
      <c r="F39" t="s">
        <v>1298</v>
      </c>
      <c r="G39" t="s">
        <v>1273</v>
      </c>
      <c r="H39" t="s">
        <v>1192</v>
      </c>
      <c r="I39" t="s">
        <v>1192</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row>
    <row r="40" spans="1:30" x14ac:dyDescent="0.25">
      <c r="A40" t="s">
        <v>151</v>
      </c>
      <c r="B40" t="s">
        <v>1299</v>
      </c>
      <c r="C40" t="s">
        <v>1189</v>
      </c>
      <c r="D40" t="s">
        <v>2690</v>
      </c>
      <c r="E40">
        <v>45310</v>
      </c>
      <c r="F40" t="s">
        <v>1300</v>
      </c>
      <c r="G40" t="s">
        <v>1301</v>
      </c>
      <c r="H40" t="s">
        <v>1192</v>
      </c>
      <c r="I40" t="s">
        <v>1192</v>
      </c>
      <c r="J40">
        <v>0</v>
      </c>
      <c r="K40">
        <v>0</v>
      </c>
      <c r="L40">
        <v>0</v>
      </c>
      <c r="M40">
        <v>0</v>
      </c>
      <c r="N40">
        <v>0</v>
      </c>
      <c r="O40">
        <v>0</v>
      </c>
      <c r="P40">
        <v>0</v>
      </c>
      <c r="Q40">
        <v>15326324</v>
      </c>
      <c r="R40">
        <v>1392840</v>
      </c>
      <c r="S40">
        <v>9101947</v>
      </c>
      <c r="T40">
        <v>175891</v>
      </c>
      <c r="U40">
        <v>25997002</v>
      </c>
      <c r="V40">
        <v>0</v>
      </c>
      <c r="W40">
        <v>9.1999999999999993</v>
      </c>
      <c r="X40">
        <v>20443790</v>
      </c>
      <c r="Y40">
        <v>1392840</v>
      </c>
      <c r="Z40">
        <v>11991093</v>
      </c>
      <c r="AA40">
        <v>210037</v>
      </c>
      <c r="AB40">
        <v>34037760</v>
      </c>
      <c r="AC40">
        <v>0</v>
      </c>
      <c r="AD40">
        <v>11</v>
      </c>
    </row>
    <row r="41" spans="1:30" x14ac:dyDescent="0.25">
      <c r="A41" t="s">
        <v>152</v>
      </c>
      <c r="B41" t="s">
        <v>1302</v>
      </c>
      <c r="C41" t="s">
        <v>1189</v>
      </c>
      <c r="D41" t="s">
        <v>2696</v>
      </c>
      <c r="E41">
        <v>45380</v>
      </c>
      <c r="F41" t="s">
        <v>1303</v>
      </c>
      <c r="G41" t="s">
        <v>1304</v>
      </c>
      <c r="H41" t="s">
        <v>1192</v>
      </c>
      <c r="I41" t="s">
        <v>1192</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row>
    <row r="42" spans="1:30" x14ac:dyDescent="0.25">
      <c r="A42" t="s">
        <v>153</v>
      </c>
      <c r="B42" t="s">
        <v>1305</v>
      </c>
      <c r="C42" t="s">
        <v>1204</v>
      </c>
      <c r="D42" t="s">
        <v>1204</v>
      </c>
      <c r="E42">
        <v>45315</v>
      </c>
      <c r="F42" t="s">
        <v>1306</v>
      </c>
      <c r="G42" t="s">
        <v>1307</v>
      </c>
      <c r="H42" t="s">
        <v>1192</v>
      </c>
      <c r="I42" t="s">
        <v>1192</v>
      </c>
      <c r="J42">
        <v>0</v>
      </c>
      <c r="K42">
        <v>0</v>
      </c>
      <c r="L42">
        <v>0</v>
      </c>
      <c r="M42">
        <v>0</v>
      </c>
      <c r="N42">
        <v>0</v>
      </c>
      <c r="O42">
        <v>0</v>
      </c>
      <c r="P42">
        <v>0</v>
      </c>
      <c r="Q42">
        <v>347669</v>
      </c>
      <c r="R42">
        <v>7458</v>
      </c>
      <c r="S42">
        <v>0</v>
      </c>
      <c r="T42">
        <v>35317</v>
      </c>
      <c r="U42">
        <v>390444</v>
      </c>
      <c r="V42">
        <v>0</v>
      </c>
      <c r="W42">
        <v>1.8</v>
      </c>
      <c r="X42">
        <v>258215</v>
      </c>
      <c r="Y42">
        <v>7458</v>
      </c>
      <c r="Z42">
        <v>0</v>
      </c>
      <c r="AA42">
        <v>37277</v>
      </c>
      <c r="AB42">
        <v>302950</v>
      </c>
      <c r="AC42">
        <v>0</v>
      </c>
      <c r="AD42">
        <v>1.9</v>
      </c>
    </row>
    <row r="43" spans="1:30" x14ac:dyDescent="0.25">
      <c r="A43" t="s">
        <v>154</v>
      </c>
      <c r="B43" t="s">
        <v>1308</v>
      </c>
      <c r="C43" t="s">
        <v>1197</v>
      </c>
      <c r="D43" t="s">
        <v>1197</v>
      </c>
      <c r="E43">
        <v>45344</v>
      </c>
      <c r="F43" t="s">
        <v>1309</v>
      </c>
      <c r="G43" t="s">
        <v>1310</v>
      </c>
      <c r="H43" t="s">
        <v>1192</v>
      </c>
      <c r="I43" t="s">
        <v>1192</v>
      </c>
      <c r="J43">
        <v>0</v>
      </c>
      <c r="K43">
        <v>0</v>
      </c>
      <c r="L43">
        <v>0</v>
      </c>
      <c r="M43">
        <v>0</v>
      </c>
      <c r="N43">
        <v>0</v>
      </c>
      <c r="O43">
        <v>0</v>
      </c>
      <c r="P43">
        <v>0</v>
      </c>
      <c r="Q43">
        <v>17200</v>
      </c>
      <c r="R43">
        <v>0</v>
      </c>
      <c r="S43">
        <v>0</v>
      </c>
      <c r="T43">
        <v>0</v>
      </c>
      <c r="U43">
        <v>17200</v>
      </c>
      <c r="V43">
        <v>0</v>
      </c>
      <c r="W43">
        <v>0</v>
      </c>
      <c r="X43">
        <v>0</v>
      </c>
      <c r="Y43">
        <v>0</v>
      </c>
      <c r="Z43">
        <v>0</v>
      </c>
      <c r="AA43">
        <v>0</v>
      </c>
      <c r="AB43">
        <v>0</v>
      </c>
      <c r="AC43">
        <v>0</v>
      </c>
      <c r="AD43">
        <v>0</v>
      </c>
    </row>
    <row r="44" spans="1:30" x14ac:dyDescent="0.25">
      <c r="A44" t="s">
        <v>155</v>
      </c>
      <c r="B44" t="s">
        <v>1311</v>
      </c>
      <c r="C44" t="s">
        <v>1197</v>
      </c>
      <c r="D44" t="s">
        <v>1197</v>
      </c>
      <c r="E44">
        <v>45302</v>
      </c>
      <c r="F44" t="s">
        <v>1312</v>
      </c>
      <c r="G44" t="s">
        <v>1238</v>
      </c>
      <c r="H44" t="s">
        <v>1192</v>
      </c>
      <c r="I44" t="s">
        <v>1192</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row>
    <row r="45" spans="1:30" x14ac:dyDescent="0.25">
      <c r="A45" t="s">
        <v>156</v>
      </c>
      <c r="B45" t="s">
        <v>1313</v>
      </c>
      <c r="C45" t="s">
        <v>1189</v>
      </c>
      <c r="D45" t="s">
        <v>2701</v>
      </c>
      <c r="E45">
        <v>45301</v>
      </c>
      <c r="F45" t="s">
        <v>1314</v>
      </c>
      <c r="G45" t="s">
        <v>1315</v>
      </c>
      <c r="H45" t="s">
        <v>1192</v>
      </c>
      <c r="I45" t="s">
        <v>1192</v>
      </c>
      <c r="J45">
        <v>0</v>
      </c>
      <c r="K45">
        <v>0</v>
      </c>
      <c r="L45">
        <v>0</v>
      </c>
      <c r="M45">
        <v>0</v>
      </c>
      <c r="N45">
        <v>0</v>
      </c>
      <c r="O45">
        <v>0</v>
      </c>
      <c r="P45">
        <v>0</v>
      </c>
      <c r="Q45">
        <v>0</v>
      </c>
      <c r="R45">
        <v>9130000</v>
      </c>
      <c r="S45">
        <v>0</v>
      </c>
      <c r="T45">
        <v>0</v>
      </c>
      <c r="U45">
        <v>9130000</v>
      </c>
      <c r="V45">
        <v>0</v>
      </c>
      <c r="W45">
        <v>0</v>
      </c>
      <c r="X45">
        <v>0</v>
      </c>
      <c r="Y45">
        <v>9130000</v>
      </c>
      <c r="Z45">
        <v>0</v>
      </c>
      <c r="AA45">
        <v>0</v>
      </c>
      <c r="AB45">
        <v>9130000</v>
      </c>
      <c r="AC45">
        <v>0</v>
      </c>
      <c r="AD45">
        <v>0</v>
      </c>
    </row>
    <row r="46" spans="1:30" x14ac:dyDescent="0.25">
      <c r="A46" t="s">
        <v>157</v>
      </c>
      <c r="B46" t="s">
        <v>1316</v>
      </c>
      <c r="C46" t="s">
        <v>1197</v>
      </c>
      <c r="D46" t="s">
        <v>1197</v>
      </c>
      <c r="E46">
        <v>45302</v>
      </c>
      <c r="F46" t="s">
        <v>1317</v>
      </c>
      <c r="G46" t="s">
        <v>1318</v>
      </c>
      <c r="H46" t="s">
        <v>1192</v>
      </c>
      <c r="I46" t="s">
        <v>1192</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row>
    <row r="47" spans="1:30" x14ac:dyDescent="0.25">
      <c r="A47" t="s">
        <v>158</v>
      </c>
      <c r="B47" t="s">
        <v>1319</v>
      </c>
      <c r="C47" t="s">
        <v>1189</v>
      </c>
      <c r="D47" t="s">
        <v>2690</v>
      </c>
      <c r="E47">
        <v>45385</v>
      </c>
      <c r="F47" t="s">
        <v>1320</v>
      </c>
      <c r="G47" t="s">
        <v>1321</v>
      </c>
      <c r="H47" t="s">
        <v>1192</v>
      </c>
      <c r="I47" t="s">
        <v>1267</v>
      </c>
      <c r="J47">
        <v>0</v>
      </c>
      <c r="K47">
        <v>0</v>
      </c>
      <c r="L47">
        <v>0</v>
      </c>
      <c r="M47">
        <v>0</v>
      </c>
      <c r="N47">
        <v>0</v>
      </c>
      <c r="O47">
        <v>0</v>
      </c>
      <c r="P47">
        <v>0</v>
      </c>
      <c r="Q47">
        <v>3317662</v>
      </c>
      <c r="R47">
        <v>531217</v>
      </c>
      <c r="S47">
        <v>1447687</v>
      </c>
      <c r="T47">
        <v>86342</v>
      </c>
      <c r="U47">
        <v>5382908</v>
      </c>
      <c r="V47">
        <v>0</v>
      </c>
      <c r="W47">
        <v>4.4000000000000004</v>
      </c>
      <c r="X47">
        <v>3175963</v>
      </c>
      <c r="Y47">
        <v>553096</v>
      </c>
      <c r="Z47">
        <v>4042874</v>
      </c>
      <c r="AA47">
        <v>125547</v>
      </c>
      <c r="AB47">
        <v>7897480</v>
      </c>
      <c r="AC47">
        <v>0</v>
      </c>
      <c r="AD47">
        <v>6.5</v>
      </c>
    </row>
    <row r="48" spans="1:30" x14ac:dyDescent="0.25">
      <c r="A48" t="s">
        <v>159</v>
      </c>
      <c r="B48" t="s">
        <v>1322</v>
      </c>
      <c r="C48" t="s">
        <v>1189</v>
      </c>
      <c r="D48" t="s">
        <v>2695</v>
      </c>
      <c r="E48">
        <v>45303</v>
      </c>
      <c r="F48" t="s">
        <v>1323</v>
      </c>
      <c r="G48" t="s">
        <v>1324</v>
      </c>
      <c r="H48" t="s">
        <v>1192</v>
      </c>
      <c r="I48" t="s">
        <v>1192</v>
      </c>
      <c r="J48">
        <v>0</v>
      </c>
      <c r="K48">
        <v>0</v>
      </c>
      <c r="L48">
        <v>0</v>
      </c>
      <c r="M48">
        <v>0</v>
      </c>
      <c r="N48">
        <v>0</v>
      </c>
      <c r="O48">
        <v>0</v>
      </c>
      <c r="P48">
        <v>0</v>
      </c>
      <c r="Q48">
        <v>109392</v>
      </c>
      <c r="R48">
        <v>0</v>
      </c>
      <c r="S48">
        <v>0</v>
      </c>
      <c r="T48">
        <v>9298</v>
      </c>
      <c r="U48">
        <v>118690</v>
      </c>
      <c r="V48">
        <v>0</v>
      </c>
      <c r="W48">
        <v>0.5</v>
      </c>
      <c r="X48">
        <v>116463</v>
      </c>
      <c r="Y48">
        <v>0</v>
      </c>
      <c r="Z48">
        <v>0</v>
      </c>
      <c r="AA48">
        <v>7439</v>
      </c>
      <c r="AB48">
        <v>123902</v>
      </c>
      <c r="AC48">
        <v>0</v>
      </c>
      <c r="AD48">
        <v>0.5</v>
      </c>
    </row>
    <row r="49" spans="1:30" x14ac:dyDescent="0.25">
      <c r="A49" t="s">
        <v>160</v>
      </c>
      <c r="B49" t="s">
        <v>1325</v>
      </c>
      <c r="C49" t="s">
        <v>1197</v>
      </c>
      <c r="D49" t="s">
        <v>1197</v>
      </c>
      <c r="E49">
        <v>45315</v>
      </c>
      <c r="F49" t="s">
        <v>1326</v>
      </c>
      <c r="G49" t="s">
        <v>1191</v>
      </c>
      <c r="H49" t="s">
        <v>1192</v>
      </c>
      <c r="I49" t="s">
        <v>1192</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row>
    <row r="50" spans="1:30" x14ac:dyDescent="0.25">
      <c r="A50" t="s">
        <v>161</v>
      </c>
      <c r="B50" t="s">
        <v>1327</v>
      </c>
      <c r="C50" t="s">
        <v>1197</v>
      </c>
      <c r="D50" t="s">
        <v>1197</v>
      </c>
      <c r="E50">
        <v>45301</v>
      </c>
      <c r="F50" t="s">
        <v>1328</v>
      </c>
      <c r="G50" t="s">
        <v>1329</v>
      </c>
      <c r="H50" t="s">
        <v>1192</v>
      </c>
      <c r="I50" t="s">
        <v>1192</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row>
    <row r="51" spans="1:30" x14ac:dyDescent="0.25">
      <c r="A51" t="s">
        <v>162</v>
      </c>
      <c r="B51" t="s">
        <v>1330</v>
      </c>
      <c r="C51" t="s">
        <v>1204</v>
      </c>
      <c r="D51" t="s">
        <v>1204</v>
      </c>
      <c r="E51">
        <v>45301</v>
      </c>
      <c r="F51" t="s">
        <v>1331</v>
      </c>
      <c r="G51" t="s">
        <v>1307</v>
      </c>
      <c r="H51" t="s">
        <v>1192</v>
      </c>
      <c r="I51" t="s">
        <v>1192</v>
      </c>
      <c r="J51">
        <v>0</v>
      </c>
      <c r="K51">
        <v>0</v>
      </c>
      <c r="L51">
        <v>0</v>
      </c>
      <c r="M51">
        <v>0</v>
      </c>
      <c r="N51">
        <v>0</v>
      </c>
      <c r="O51">
        <v>0</v>
      </c>
      <c r="P51">
        <v>0</v>
      </c>
      <c r="Q51">
        <v>244696</v>
      </c>
      <c r="R51">
        <v>500000</v>
      </c>
      <c r="S51">
        <v>0</v>
      </c>
      <c r="T51">
        <v>28694</v>
      </c>
      <c r="U51">
        <v>773390</v>
      </c>
      <c r="V51">
        <v>0</v>
      </c>
      <c r="W51">
        <v>1.6</v>
      </c>
      <c r="X51">
        <v>270321</v>
      </c>
      <c r="Y51">
        <v>500000</v>
      </c>
      <c r="Z51">
        <v>0</v>
      </c>
      <c r="AA51">
        <v>35867</v>
      </c>
      <c r="AB51">
        <v>806188</v>
      </c>
      <c r="AC51">
        <v>0</v>
      </c>
      <c r="AD51">
        <v>2</v>
      </c>
    </row>
    <row r="52" spans="1:30" x14ac:dyDescent="0.25">
      <c r="A52" t="s">
        <v>163</v>
      </c>
      <c r="B52" t="s">
        <v>1332</v>
      </c>
      <c r="C52" t="s">
        <v>1189</v>
      </c>
      <c r="D52" t="s">
        <v>2702</v>
      </c>
      <c r="E52">
        <v>45348</v>
      </c>
      <c r="F52" t="s">
        <v>1333</v>
      </c>
      <c r="G52" t="s">
        <v>1310</v>
      </c>
      <c r="H52" t="s">
        <v>1192</v>
      </c>
      <c r="I52" t="s">
        <v>1192</v>
      </c>
      <c r="J52">
        <v>0</v>
      </c>
      <c r="K52">
        <v>0</v>
      </c>
      <c r="L52">
        <v>0</v>
      </c>
      <c r="M52">
        <v>0</v>
      </c>
      <c r="N52">
        <v>0</v>
      </c>
      <c r="O52">
        <v>0</v>
      </c>
      <c r="P52">
        <v>0</v>
      </c>
      <c r="Q52">
        <v>129665</v>
      </c>
      <c r="R52">
        <v>0</v>
      </c>
      <c r="S52">
        <v>0</v>
      </c>
      <c r="T52">
        <v>31390</v>
      </c>
      <c r="U52">
        <v>161055</v>
      </c>
      <c r="V52">
        <v>0</v>
      </c>
      <c r="W52">
        <v>1.8</v>
      </c>
      <c r="X52">
        <v>129251</v>
      </c>
      <c r="Y52">
        <v>0</v>
      </c>
      <c r="Z52">
        <v>0</v>
      </c>
      <c r="AA52">
        <v>34878</v>
      </c>
      <c r="AB52">
        <v>164129</v>
      </c>
      <c r="AC52">
        <v>0</v>
      </c>
      <c r="AD52">
        <v>2</v>
      </c>
    </row>
    <row r="53" spans="1:30" x14ac:dyDescent="0.25">
      <c r="A53" t="s">
        <v>164</v>
      </c>
      <c r="B53" t="s">
        <v>1334</v>
      </c>
      <c r="C53" t="s">
        <v>1189</v>
      </c>
      <c r="D53" t="s">
        <v>2702</v>
      </c>
      <c r="E53">
        <v>45399</v>
      </c>
      <c r="F53" t="s">
        <v>1335</v>
      </c>
      <c r="G53" t="s">
        <v>1336</v>
      </c>
      <c r="H53" t="s">
        <v>1192</v>
      </c>
      <c r="I53" t="s">
        <v>1192</v>
      </c>
      <c r="J53">
        <v>0</v>
      </c>
      <c r="K53">
        <v>0</v>
      </c>
      <c r="L53">
        <v>0</v>
      </c>
      <c r="M53">
        <v>0</v>
      </c>
      <c r="N53">
        <v>0</v>
      </c>
      <c r="O53">
        <v>0</v>
      </c>
      <c r="P53">
        <v>0</v>
      </c>
      <c r="Q53">
        <v>0</v>
      </c>
      <c r="R53">
        <v>165629</v>
      </c>
      <c r="S53">
        <v>0</v>
      </c>
      <c r="T53">
        <v>11220</v>
      </c>
      <c r="U53">
        <v>176849</v>
      </c>
      <c r="V53">
        <v>176849</v>
      </c>
      <c r="W53">
        <v>1.1000000000000001</v>
      </c>
      <c r="X53">
        <v>0</v>
      </c>
      <c r="Y53">
        <v>166249</v>
      </c>
      <c r="Z53">
        <v>0</v>
      </c>
      <c r="AA53">
        <v>13090</v>
      </c>
      <c r="AB53">
        <v>179339</v>
      </c>
      <c r="AC53">
        <v>179339</v>
      </c>
      <c r="AD53">
        <v>1.2</v>
      </c>
    </row>
    <row r="54" spans="1:30" x14ac:dyDescent="0.25">
      <c r="A54" t="s">
        <v>165</v>
      </c>
      <c r="B54" t="s">
        <v>1337</v>
      </c>
      <c r="C54" t="s">
        <v>1189</v>
      </c>
      <c r="D54" t="s">
        <v>2701</v>
      </c>
      <c r="E54">
        <v>45407</v>
      </c>
      <c r="F54" t="s">
        <v>1338</v>
      </c>
      <c r="G54" t="s">
        <v>1339</v>
      </c>
      <c r="H54" t="s">
        <v>1192</v>
      </c>
      <c r="I54" t="s">
        <v>1192</v>
      </c>
      <c r="J54">
        <v>0</v>
      </c>
      <c r="K54">
        <v>0</v>
      </c>
      <c r="L54">
        <v>0</v>
      </c>
      <c r="M54">
        <v>0</v>
      </c>
      <c r="N54">
        <v>0</v>
      </c>
      <c r="O54">
        <v>-33800000</v>
      </c>
      <c r="P54">
        <v>0</v>
      </c>
      <c r="Q54">
        <v>113407</v>
      </c>
      <c r="R54">
        <v>0</v>
      </c>
      <c r="S54">
        <v>0</v>
      </c>
      <c r="T54">
        <v>0</v>
      </c>
      <c r="U54">
        <v>113407</v>
      </c>
      <c r="V54">
        <v>-33800000</v>
      </c>
      <c r="W54">
        <v>0</v>
      </c>
      <c r="X54">
        <v>0</v>
      </c>
      <c r="Y54">
        <v>0</v>
      </c>
      <c r="Z54">
        <v>0</v>
      </c>
      <c r="AA54">
        <v>0</v>
      </c>
      <c r="AB54">
        <v>0</v>
      </c>
      <c r="AC54">
        <v>0</v>
      </c>
      <c r="AD54">
        <v>0</v>
      </c>
    </row>
    <row r="55" spans="1:30" x14ac:dyDescent="0.25">
      <c r="A55" t="s">
        <v>166</v>
      </c>
      <c r="B55" t="s">
        <v>1340</v>
      </c>
      <c r="C55" t="s">
        <v>1189</v>
      </c>
      <c r="D55" t="s">
        <v>2703</v>
      </c>
      <c r="E55">
        <v>45301</v>
      </c>
      <c r="F55" t="s">
        <v>1338</v>
      </c>
      <c r="G55" t="s">
        <v>1341</v>
      </c>
      <c r="H55" t="s">
        <v>1192</v>
      </c>
      <c r="I55" t="s">
        <v>1267</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row>
    <row r="56" spans="1:30" x14ac:dyDescent="0.25">
      <c r="A56" t="s">
        <v>167</v>
      </c>
      <c r="B56" t="s">
        <v>1342</v>
      </c>
      <c r="C56" t="s">
        <v>1189</v>
      </c>
      <c r="D56" t="s">
        <v>2690</v>
      </c>
      <c r="E56">
        <v>45363</v>
      </c>
      <c r="F56" t="s">
        <v>1343</v>
      </c>
      <c r="G56" t="s">
        <v>1344</v>
      </c>
      <c r="H56" t="s">
        <v>1192</v>
      </c>
      <c r="I56" t="s">
        <v>1192</v>
      </c>
      <c r="J56">
        <v>0</v>
      </c>
      <c r="K56">
        <v>0</v>
      </c>
      <c r="L56">
        <v>0</v>
      </c>
      <c r="M56">
        <v>0</v>
      </c>
      <c r="N56">
        <v>0</v>
      </c>
      <c r="O56">
        <v>0</v>
      </c>
      <c r="P56">
        <v>0</v>
      </c>
      <c r="Q56">
        <v>53779</v>
      </c>
      <c r="R56">
        <v>305000</v>
      </c>
      <c r="S56">
        <v>0</v>
      </c>
      <c r="T56">
        <v>10204</v>
      </c>
      <c r="U56">
        <v>368983</v>
      </c>
      <c r="V56">
        <v>0</v>
      </c>
      <c r="W56">
        <v>0.6</v>
      </c>
      <c r="X56">
        <v>66310</v>
      </c>
      <c r="Y56">
        <v>305000</v>
      </c>
      <c r="Z56">
        <v>0</v>
      </c>
      <c r="AA56">
        <v>12498</v>
      </c>
      <c r="AB56">
        <v>383808</v>
      </c>
      <c r="AC56">
        <v>0</v>
      </c>
      <c r="AD56">
        <v>0.7</v>
      </c>
    </row>
    <row r="57" spans="1:30" x14ac:dyDescent="0.25">
      <c r="A57" t="s">
        <v>168</v>
      </c>
      <c r="B57" t="s">
        <v>1345</v>
      </c>
      <c r="C57" t="s">
        <v>1189</v>
      </c>
      <c r="D57" t="s">
        <v>2692</v>
      </c>
      <c r="E57">
        <v>45306</v>
      </c>
      <c r="F57" t="s">
        <v>1346</v>
      </c>
      <c r="G57" t="s">
        <v>1253</v>
      </c>
      <c r="H57" t="s">
        <v>1192</v>
      </c>
      <c r="I57" t="s">
        <v>1267</v>
      </c>
      <c r="J57">
        <v>0</v>
      </c>
      <c r="K57">
        <v>0</v>
      </c>
      <c r="L57">
        <v>0</v>
      </c>
      <c r="M57">
        <v>0</v>
      </c>
      <c r="N57">
        <v>0</v>
      </c>
      <c r="O57">
        <v>0</v>
      </c>
      <c r="P57">
        <v>0</v>
      </c>
      <c r="Q57">
        <v>0</v>
      </c>
      <c r="R57">
        <v>500000</v>
      </c>
      <c r="S57">
        <v>0</v>
      </c>
      <c r="T57">
        <v>0</v>
      </c>
      <c r="U57">
        <v>500000</v>
      </c>
      <c r="V57">
        <v>0</v>
      </c>
      <c r="W57">
        <v>0.3</v>
      </c>
      <c r="X57">
        <v>0</v>
      </c>
      <c r="Y57">
        <v>500000</v>
      </c>
      <c r="Z57">
        <v>0</v>
      </c>
      <c r="AA57">
        <v>0</v>
      </c>
      <c r="AB57">
        <v>500000</v>
      </c>
      <c r="AC57">
        <v>0</v>
      </c>
      <c r="AD57">
        <v>0.5</v>
      </c>
    </row>
    <row r="58" spans="1:30" x14ac:dyDescent="0.25">
      <c r="A58" t="s">
        <v>169</v>
      </c>
      <c r="B58" t="s">
        <v>1347</v>
      </c>
      <c r="C58" t="s">
        <v>1189</v>
      </c>
      <c r="D58" t="s">
        <v>2691</v>
      </c>
      <c r="E58">
        <v>45317</v>
      </c>
      <c r="F58" t="s">
        <v>1348</v>
      </c>
      <c r="G58" t="s">
        <v>1296</v>
      </c>
      <c r="H58" t="s">
        <v>1192</v>
      </c>
      <c r="I58" t="s">
        <v>1192</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row>
    <row r="59" spans="1:30" x14ac:dyDescent="0.25">
      <c r="A59" t="s">
        <v>170</v>
      </c>
      <c r="B59" t="s">
        <v>1349</v>
      </c>
      <c r="C59" t="s">
        <v>1189</v>
      </c>
      <c r="D59" t="s">
        <v>2704</v>
      </c>
      <c r="E59">
        <v>45308</v>
      </c>
      <c r="F59" t="s">
        <v>1350</v>
      </c>
      <c r="G59" t="s">
        <v>1351</v>
      </c>
      <c r="H59" t="s">
        <v>1192</v>
      </c>
      <c r="I59" t="s">
        <v>1192</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row>
    <row r="60" spans="1:30" x14ac:dyDescent="0.25">
      <c r="A60" t="s">
        <v>171</v>
      </c>
      <c r="B60" t="s">
        <v>1352</v>
      </c>
      <c r="C60" t="s">
        <v>1197</v>
      </c>
      <c r="D60" t="s">
        <v>1197</v>
      </c>
      <c r="E60">
        <v>45308</v>
      </c>
      <c r="F60" t="s">
        <v>1353</v>
      </c>
      <c r="G60" t="s">
        <v>1354</v>
      </c>
      <c r="H60" t="s">
        <v>1192</v>
      </c>
      <c r="I60" t="s">
        <v>1192</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row>
    <row r="61" spans="1:30" x14ac:dyDescent="0.25">
      <c r="A61" t="s">
        <v>172</v>
      </c>
      <c r="B61" t="s">
        <v>1355</v>
      </c>
      <c r="C61" t="s">
        <v>1189</v>
      </c>
      <c r="D61" t="s">
        <v>2705</v>
      </c>
      <c r="E61">
        <v>45328</v>
      </c>
      <c r="F61" t="s">
        <v>1356</v>
      </c>
      <c r="G61" t="s">
        <v>1357</v>
      </c>
      <c r="H61" t="s">
        <v>1192</v>
      </c>
      <c r="I61" t="s">
        <v>1192</v>
      </c>
      <c r="J61">
        <v>0</v>
      </c>
      <c r="K61">
        <v>0</v>
      </c>
      <c r="L61">
        <v>0</v>
      </c>
      <c r="M61">
        <v>0</v>
      </c>
      <c r="N61">
        <v>0</v>
      </c>
      <c r="O61">
        <v>0</v>
      </c>
      <c r="P61">
        <v>0</v>
      </c>
      <c r="Q61">
        <v>0</v>
      </c>
      <c r="R61">
        <v>0</v>
      </c>
      <c r="S61">
        <v>0</v>
      </c>
      <c r="T61">
        <v>0</v>
      </c>
      <c r="U61">
        <v>0</v>
      </c>
      <c r="V61">
        <v>0</v>
      </c>
      <c r="W61">
        <v>0</v>
      </c>
      <c r="X61">
        <v>317480</v>
      </c>
      <c r="Y61">
        <v>0</v>
      </c>
      <c r="Z61">
        <v>0</v>
      </c>
      <c r="AA61">
        <v>0</v>
      </c>
      <c r="AB61">
        <v>317480</v>
      </c>
      <c r="AC61">
        <v>0</v>
      </c>
      <c r="AD61">
        <v>0</v>
      </c>
    </row>
    <row r="62" spans="1:30" x14ac:dyDescent="0.25">
      <c r="A62" t="s">
        <v>173</v>
      </c>
      <c r="B62" t="s">
        <v>1358</v>
      </c>
      <c r="C62" t="s">
        <v>1189</v>
      </c>
      <c r="D62" t="s">
        <v>2696</v>
      </c>
      <c r="E62">
        <v>45316</v>
      </c>
      <c r="F62" t="s">
        <v>1359</v>
      </c>
      <c r="G62" t="s">
        <v>1360</v>
      </c>
      <c r="H62" t="s">
        <v>1192</v>
      </c>
      <c r="I62" t="s">
        <v>1192</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row>
    <row r="63" spans="1:30" x14ac:dyDescent="0.25">
      <c r="A63" t="s">
        <v>174</v>
      </c>
      <c r="B63" t="s">
        <v>1361</v>
      </c>
      <c r="C63" t="s">
        <v>1204</v>
      </c>
      <c r="D63" t="s">
        <v>1204</v>
      </c>
      <c r="E63">
        <v>45358</v>
      </c>
      <c r="F63" t="s">
        <v>1362</v>
      </c>
      <c r="G63" t="s">
        <v>1256</v>
      </c>
      <c r="H63" t="s">
        <v>1192</v>
      </c>
      <c r="I63" t="s">
        <v>1267</v>
      </c>
      <c r="J63">
        <v>0</v>
      </c>
      <c r="K63">
        <v>0</v>
      </c>
      <c r="L63">
        <v>0</v>
      </c>
      <c r="M63">
        <v>0</v>
      </c>
      <c r="N63">
        <v>0</v>
      </c>
      <c r="O63">
        <v>0</v>
      </c>
      <c r="P63">
        <v>0</v>
      </c>
      <c r="Q63">
        <v>79611</v>
      </c>
      <c r="R63">
        <v>406846</v>
      </c>
      <c r="S63">
        <v>0</v>
      </c>
      <c r="T63">
        <v>47073</v>
      </c>
      <c r="U63">
        <v>533530</v>
      </c>
      <c r="V63">
        <v>310584</v>
      </c>
      <c r="W63">
        <v>3</v>
      </c>
      <c r="X63">
        <v>7328</v>
      </c>
      <c r="Y63">
        <v>501364</v>
      </c>
      <c r="Z63">
        <v>0</v>
      </c>
      <c r="AA63">
        <v>90423</v>
      </c>
      <c r="AB63">
        <v>599115</v>
      </c>
      <c r="AC63">
        <v>161771</v>
      </c>
      <c r="AD63">
        <v>5.2</v>
      </c>
    </row>
    <row r="64" spans="1:30" x14ac:dyDescent="0.25">
      <c r="A64" t="s">
        <v>175</v>
      </c>
      <c r="B64" t="s">
        <v>1363</v>
      </c>
      <c r="C64" t="s">
        <v>1197</v>
      </c>
      <c r="D64" t="s">
        <v>1197</v>
      </c>
      <c r="E64">
        <v>45316</v>
      </c>
      <c r="F64" t="s">
        <v>1364</v>
      </c>
      <c r="G64" t="s">
        <v>1365</v>
      </c>
      <c r="H64" t="s">
        <v>1192</v>
      </c>
      <c r="I64" t="s">
        <v>1192</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row>
    <row r="65" spans="1:30" x14ac:dyDescent="0.25">
      <c r="A65" t="s">
        <v>176</v>
      </c>
      <c r="B65" t="s">
        <v>1366</v>
      </c>
      <c r="C65" t="s">
        <v>1189</v>
      </c>
      <c r="D65" t="s">
        <v>2694</v>
      </c>
      <c r="E65">
        <v>45358</v>
      </c>
      <c r="F65" t="s">
        <v>1367</v>
      </c>
      <c r="G65" t="s">
        <v>1368</v>
      </c>
      <c r="H65" t="s">
        <v>1192</v>
      </c>
      <c r="I65" t="s">
        <v>1192</v>
      </c>
      <c r="J65">
        <v>0</v>
      </c>
      <c r="K65">
        <v>0</v>
      </c>
      <c r="L65">
        <v>0</v>
      </c>
      <c r="M65">
        <v>0</v>
      </c>
      <c r="N65">
        <v>0</v>
      </c>
      <c r="O65">
        <v>0</v>
      </c>
      <c r="P65">
        <v>0</v>
      </c>
      <c r="Q65">
        <v>250108</v>
      </c>
      <c r="R65">
        <v>0</v>
      </c>
      <c r="S65">
        <v>0</v>
      </c>
      <c r="T65">
        <v>26973</v>
      </c>
      <c r="U65">
        <v>277081</v>
      </c>
      <c r="V65">
        <v>0</v>
      </c>
      <c r="W65">
        <v>1.2</v>
      </c>
      <c r="X65">
        <v>115714</v>
      </c>
      <c r="Y65">
        <v>0</v>
      </c>
      <c r="Z65">
        <v>0</v>
      </c>
      <c r="AA65">
        <v>21603</v>
      </c>
      <c r="AB65">
        <v>137317</v>
      </c>
      <c r="AC65">
        <v>0</v>
      </c>
      <c r="AD65">
        <v>1</v>
      </c>
    </row>
    <row r="66" spans="1:30" x14ac:dyDescent="0.25">
      <c r="A66" t="s">
        <v>177</v>
      </c>
      <c r="B66" t="s">
        <v>1369</v>
      </c>
      <c r="C66" t="s">
        <v>1204</v>
      </c>
      <c r="D66" t="s">
        <v>1204</v>
      </c>
      <c r="E66">
        <v>45362</v>
      </c>
      <c r="F66" t="s">
        <v>1370</v>
      </c>
      <c r="G66" t="s">
        <v>1256</v>
      </c>
      <c r="H66" t="s">
        <v>1192</v>
      </c>
      <c r="I66" t="s">
        <v>1192</v>
      </c>
      <c r="J66">
        <v>0</v>
      </c>
      <c r="K66">
        <v>0</v>
      </c>
      <c r="L66">
        <v>0</v>
      </c>
      <c r="M66">
        <v>0</v>
      </c>
      <c r="N66">
        <v>0</v>
      </c>
      <c r="O66">
        <v>0</v>
      </c>
      <c r="P66">
        <v>0</v>
      </c>
      <c r="Q66">
        <v>0</v>
      </c>
      <c r="R66">
        <v>18329</v>
      </c>
      <c r="S66">
        <v>0</v>
      </c>
      <c r="T66">
        <v>0</v>
      </c>
      <c r="U66">
        <v>18329</v>
      </c>
      <c r="V66">
        <v>98635</v>
      </c>
      <c r="W66">
        <v>0</v>
      </c>
      <c r="X66">
        <v>0</v>
      </c>
      <c r="Y66">
        <v>19910</v>
      </c>
      <c r="Z66">
        <v>0</v>
      </c>
      <c r="AA66">
        <v>0</v>
      </c>
      <c r="AB66">
        <v>19910</v>
      </c>
      <c r="AC66">
        <v>106954</v>
      </c>
      <c r="AD66">
        <v>0</v>
      </c>
    </row>
    <row r="67" spans="1:30" x14ac:dyDescent="0.25">
      <c r="A67" t="s">
        <v>178</v>
      </c>
      <c r="B67" t="s">
        <v>1371</v>
      </c>
      <c r="C67" t="s">
        <v>1204</v>
      </c>
      <c r="D67" t="s">
        <v>1204</v>
      </c>
      <c r="E67">
        <v>45324</v>
      </c>
      <c r="F67" t="s">
        <v>1372</v>
      </c>
      <c r="G67" t="s">
        <v>1373</v>
      </c>
      <c r="H67" t="s">
        <v>1192</v>
      </c>
      <c r="I67" t="s">
        <v>1192</v>
      </c>
      <c r="J67">
        <v>0</v>
      </c>
      <c r="K67">
        <v>0</v>
      </c>
      <c r="L67">
        <v>0</v>
      </c>
      <c r="M67">
        <v>0</v>
      </c>
      <c r="N67">
        <v>0</v>
      </c>
      <c r="O67">
        <v>0</v>
      </c>
      <c r="P67">
        <v>0</v>
      </c>
      <c r="Q67">
        <v>10512</v>
      </c>
      <c r="R67">
        <v>0</v>
      </c>
      <c r="S67">
        <v>0</v>
      </c>
      <c r="T67">
        <v>0</v>
      </c>
      <c r="U67">
        <v>10512</v>
      </c>
      <c r="V67">
        <v>-621310492</v>
      </c>
      <c r="W67">
        <v>0</v>
      </c>
      <c r="X67">
        <v>7328</v>
      </c>
      <c r="Y67">
        <v>0</v>
      </c>
      <c r="Z67">
        <v>0</v>
      </c>
      <c r="AA67">
        <v>0</v>
      </c>
      <c r="AB67">
        <v>7328</v>
      </c>
      <c r="AC67">
        <v>-1315507356</v>
      </c>
      <c r="AD67">
        <v>0</v>
      </c>
    </row>
    <row r="68" spans="1:30" x14ac:dyDescent="0.25">
      <c r="A68" t="s">
        <v>179</v>
      </c>
      <c r="B68" t="s">
        <v>1374</v>
      </c>
      <c r="C68" t="s">
        <v>1189</v>
      </c>
      <c r="D68" t="s">
        <v>2692</v>
      </c>
      <c r="E68">
        <v>45372</v>
      </c>
      <c r="F68" t="s">
        <v>1375</v>
      </c>
      <c r="G68" t="s">
        <v>1376</v>
      </c>
      <c r="H68" t="s">
        <v>1192</v>
      </c>
      <c r="I68" t="s">
        <v>1192</v>
      </c>
      <c r="J68">
        <v>0</v>
      </c>
      <c r="K68">
        <v>0</v>
      </c>
      <c r="L68">
        <v>0</v>
      </c>
      <c r="M68">
        <v>0</v>
      </c>
      <c r="N68">
        <v>0</v>
      </c>
      <c r="O68">
        <v>0</v>
      </c>
      <c r="P68">
        <v>0</v>
      </c>
      <c r="Q68">
        <v>773623</v>
      </c>
      <c r="R68">
        <v>0</v>
      </c>
      <c r="S68">
        <v>0</v>
      </c>
      <c r="T68">
        <v>164412</v>
      </c>
      <c r="U68">
        <v>938035</v>
      </c>
      <c r="V68">
        <v>0</v>
      </c>
      <c r="W68">
        <v>9.1999999999999993</v>
      </c>
      <c r="X68">
        <v>816162</v>
      </c>
      <c r="Y68">
        <v>0</v>
      </c>
      <c r="Z68">
        <v>0</v>
      </c>
      <c r="AA68">
        <v>203737</v>
      </c>
      <c r="AB68">
        <v>1019899</v>
      </c>
      <c r="AC68">
        <v>0</v>
      </c>
      <c r="AD68">
        <v>11.5</v>
      </c>
    </row>
    <row r="69" spans="1:30" x14ac:dyDescent="0.25">
      <c r="A69" t="s">
        <v>180</v>
      </c>
      <c r="B69" t="s">
        <v>1377</v>
      </c>
      <c r="C69" t="s">
        <v>1197</v>
      </c>
      <c r="D69" t="s">
        <v>1197</v>
      </c>
      <c r="E69">
        <v>45308</v>
      </c>
      <c r="F69" t="s">
        <v>1378</v>
      </c>
      <c r="G69" t="s">
        <v>1379</v>
      </c>
      <c r="H69" t="s">
        <v>1192</v>
      </c>
      <c r="I69" t="s">
        <v>1192</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row>
    <row r="70" spans="1:30" x14ac:dyDescent="0.25">
      <c r="A70" t="s">
        <v>181</v>
      </c>
      <c r="B70" t="s">
        <v>1380</v>
      </c>
      <c r="C70" t="s">
        <v>1204</v>
      </c>
      <c r="D70" t="s">
        <v>1204</v>
      </c>
      <c r="E70">
        <v>45308</v>
      </c>
      <c r="F70" t="s">
        <v>1381</v>
      </c>
      <c r="G70" t="s">
        <v>1256</v>
      </c>
      <c r="H70" t="s">
        <v>1192</v>
      </c>
      <c r="I70" t="s">
        <v>1192</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row>
    <row r="71" spans="1:30" x14ac:dyDescent="0.25">
      <c r="A71" t="s">
        <v>182</v>
      </c>
      <c r="B71" t="s">
        <v>1382</v>
      </c>
      <c r="C71" t="s">
        <v>1189</v>
      </c>
      <c r="D71" t="s">
        <v>2692</v>
      </c>
      <c r="E71">
        <v>45310</v>
      </c>
      <c r="F71" t="s">
        <v>1383</v>
      </c>
      <c r="G71" t="s">
        <v>1256</v>
      </c>
      <c r="H71" t="s">
        <v>1192</v>
      </c>
      <c r="I71" t="s">
        <v>1192</v>
      </c>
      <c r="J71">
        <v>0</v>
      </c>
      <c r="K71">
        <v>0</v>
      </c>
      <c r="L71">
        <v>0</v>
      </c>
      <c r="M71">
        <v>0</v>
      </c>
      <c r="N71">
        <v>0</v>
      </c>
      <c r="O71">
        <v>0</v>
      </c>
      <c r="P71">
        <v>0</v>
      </c>
      <c r="Q71">
        <v>175329</v>
      </c>
      <c r="R71">
        <v>0</v>
      </c>
      <c r="S71">
        <v>0</v>
      </c>
      <c r="T71">
        <v>6990</v>
      </c>
      <c r="U71">
        <v>182319</v>
      </c>
      <c r="V71">
        <v>0</v>
      </c>
      <c r="W71">
        <v>0.4</v>
      </c>
      <c r="X71">
        <v>0</v>
      </c>
      <c r="Y71">
        <v>0</v>
      </c>
      <c r="Z71">
        <v>0</v>
      </c>
      <c r="AA71">
        <v>0</v>
      </c>
      <c r="AB71">
        <v>0</v>
      </c>
      <c r="AC71">
        <v>0</v>
      </c>
      <c r="AD71">
        <v>0</v>
      </c>
    </row>
    <row r="72" spans="1:30" x14ac:dyDescent="0.25">
      <c r="A72" t="s">
        <v>183</v>
      </c>
      <c r="B72" t="s">
        <v>1384</v>
      </c>
      <c r="C72" t="s">
        <v>1204</v>
      </c>
      <c r="D72" t="s">
        <v>1204</v>
      </c>
      <c r="E72">
        <v>45341</v>
      </c>
      <c r="F72" t="s">
        <v>1385</v>
      </c>
      <c r="G72" t="s">
        <v>1290</v>
      </c>
      <c r="H72" t="s">
        <v>1192</v>
      </c>
      <c r="I72" t="s">
        <v>1192</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row>
    <row r="73" spans="1:30" x14ac:dyDescent="0.25">
      <c r="A73" t="s">
        <v>184</v>
      </c>
      <c r="B73" t="s">
        <v>1386</v>
      </c>
      <c r="C73" t="s">
        <v>1197</v>
      </c>
      <c r="D73" t="s">
        <v>1197</v>
      </c>
      <c r="E73">
        <v>45315</v>
      </c>
      <c r="F73" t="s">
        <v>1387</v>
      </c>
      <c r="G73" t="s">
        <v>1388</v>
      </c>
      <c r="H73" t="s">
        <v>1192</v>
      </c>
      <c r="I73" t="s">
        <v>1192</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row>
    <row r="74" spans="1:30" x14ac:dyDescent="0.25">
      <c r="A74" t="s">
        <v>185</v>
      </c>
      <c r="B74" t="s">
        <v>1389</v>
      </c>
      <c r="C74" t="s">
        <v>1189</v>
      </c>
      <c r="D74" t="s">
        <v>2696</v>
      </c>
      <c r="E74">
        <v>45364</v>
      </c>
      <c r="F74" t="s">
        <v>1390</v>
      </c>
      <c r="G74" t="s">
        <v>1301</v>
      </c>
      <c r="H74" t="s">
        <v>1192</v>
      </c>
      <c r="I74" t="s">
        <v>1192</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row>
    <row r="75" spans="1:30" x14ac:dyDescent="0.25">
      <c r="A75" t="s">
        <v>186</v>
      </c>
      <c r="B75" t="s">
        <v>1391</v>
      </c>
      <c r="C75" t="s">
        <v>1189</v>
      </c>
      <c r="D75" t="s">
        <v>2692</v>
      </c>
      <c r="E75">
        <v>45323</v>
      </c>
      <c r="F75" t="s">
        <v>1392</v>
      </c>
      <c r="G75" t="s">
        <v>1393</v>
      </c>
      <c r="H75" t="s">
        <v>1192</v>
      </c>
      <c r="I75" t="s">
        <v>1192</v>
      </c>
      <c r="J75">
        <v>0</v>
      </c>
      <c r="K75">
        <v>0</v>
      </c>
      <c r="L75">
        <v>0</v>
      </c>
      <c r="M75">
        <v>0</v>
      </c>
      <c r="N75">
        <v>0</v>
      </c>
      <c r="O75">
        <v>0</v>
      </c>
      <c r="P75">
        <v>0</v>
      </c>
      <c r="Q75">
        <v>94276</v>
      </c>
      <c r="R75">
        <v>0</v>
      </c>
      <c r="S75">
        <v>0</v>
      </c>
      <c r="T75">
        <v>17328</v>
      </c>
      <c r="U75">
        <v>111604</v>
      </c>
      <c r="V75">
        <v>0</v>
      </c>
      <c r="W75">
        <v>0.8</v>
      </c>
      <c r="X75">
        <v>109508</v>
      </c>
      <c r="Y75">
        <v>0</v>
      </c>
      <c r="Z75">
        <v>0</v>
      </c>
      <c r="AA75">
        <v>21660</v>
      </c>
      <c r="AB75">
        <v>131168</v>
      </c>
      <c r="AC75">
        <v>0</v>
      </c>
      <c r="AD75">
        <v>1</v>
      </c>
    </row>
    <row r="76" spans="1:30" x14ac:dyDescent="0.25">
      <c r="A76" t="s">
        <v>187</v>
      </c>
      <c r="B76" t="s">
        <v>1394</v>
      </c>
      <c r="C76" t="s">
        <v>1197</v>
      </c>
      <c r="D76" t="s">
        <v>1197</v>
      </c>
      <c r="E76">
        <v>45363</v>
      </c>
      <c r="F76" t="s">
        <v>1395</v>
      </c>
      <c r="G76" t="s">
        <v>1396</v>
      </c>
      <c r="H76" t="s">
        <v>1192</v>
      </c>
      <c r="I76" t="s">
        <v>1192</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row>
    <row r="77" spans="1:30" x14ac:dyDescent="0.25">
      <c r="A77" t="s">
        <v>188</v>
      </c>
      <c r="B77" t="s">
        <v>1397</v>
      </c>
      <c r="C77" t="s">
        <v>1189</v>
      </c>
      <c r="D77" t="s">
        <v>2703</v>
      </c>
      <c r="E77">
        <v>45406</v>
      </c>
      <c r="F77" t="s">
        <v>1398</v>
      </c>
      <c r="G77" t="s">
        <v>1399</v>
      </c>
      <c r="H77" t="s">
        <v>1192</v>
      </c>
      <c r="I77" t="s">
        <v>1192</v>
      </c>
      <c r="J77">
        <v>0</v>
      </c>
      <c r="K77">
        <v>0</v>
      </c>
      <c r="L77">
        <v>0</v>
      </c>
      <c r="M77">
        <v>0</v>
      </c>
      <c r="N77">
        <v>0</v>
      </c>
      <c r="O77">
        <v>0</v>
      </c>
      <c r="P77">
        <v>0</v>
      </c>
      <c r="Q77">
        <v>241182</v>
      </c>
      <c r="R77">
        <v>0</v>
      </c>
      <c r="S77">
        <v>0</v>
      </c>
      <c r="T77">
        <v>0</v>
      </c>
      <c r="U77">
        <v>241182</v>
      </c>
      <c r="V77">
        <v>0</v>
      </c>
      <c r="W77">
        <v>0</v>
      </c>
      <c r="X77">
        <v>115367</v>
      </c>
      <c r="Y77">
        <v>0</v>
      </c>
      <c r="Z77">
        <v>0</v>
      </c>
      <c r="AA77">
        <v>0</v>
      </c>
      <c r="AB77">
        <v>115367</v>
      </c>
      <c r="AC77">
        <v>0</v>
      </c>
      <c r="AD77">
        <v>0</v>
      </c>
    </row>
    <row r="78" spans="1:30" x14ac:dyDescent="0.25">
      <c r="A78" t="s">
        <v>189</v>
      </c>
      <c r="B78" t="s">
        <v>1400</v>
      </c>
      <c r="C78" t="s">
        <v>1189</v>
      </c>
      <c r="D78" t="s">
        <v>2695</v>
      </c>
      <c r="E78">
        <v>45307</v>
      </c>
      <c r="F78" t="s">
        <v>1401</v>
      </c>
      <c r="G78" t="s">
        <v>1290</v>
      </c>
      <c r="H78" t="s">
        <v>1192</v>
      </c>
      <c r="I78" t="s">
        <v>1192</v>
      </c>
      <c r="J78">
        <v>0</v>
      </c>
      <c r="K78">
        <v>0</v>
      </c>
      <c r="L78">
        <v>0</v>
      </c>
      <c r="M78">
        <v>0</v>
      </c>
      <c r="N78">
        <v>0</v>
      </c>
      <c r="O78">
        <v>0</v>
      </c>
      <c r="P78">
        <v>0</v>
      </c>
      <c r="Q78">
        <v>33247</v>
      </c>
      <c r="R78">
        <v>0</v>
      </c>
      <c r="S78">
        <v>0</v>
      </c>
      <c r="T78">
        <v>6396</v>
      </c>
      <c r="U78">
        <v>39643</v>
      </c>
      <c r="V78">
        <v>0</v>
      </c>
      <c r="W78">
        <v>0.3</v>
      </c>
      <c r="X78">
        <v>33247</v>
      </c>
      <c r="Y78">
        <v>0</v>
      </c>
      <c r="Z78">
        <v>0</v>
      </c>
      <c r="AA78">
        <v>6396</v>
      </c>
      <c r="AB78">
        <v>39643</v>
      </c>
      <c r="AC78">
        <v>0</v>
      </c>
      <c r="AD78">
        <v>0.3</v>
      </c>
    </row>
    <row r="79" spans="1:30" x14ac:dyDescent="0.25">
      <c r="A79" t="s">
        <v>190</v>
      </c>
      <c r="B79" t="s">
        <v>1402</v>
      </c>
      <c r="C79" t="s">
        <v>1189</v>
      </c>
      <c r="D79" t="s">
        <v>2692</v>
      </c>
      <c r="E79">
        <v>45310</v>
      </c>
      <c r="F79" t="s">
        <v>1403</v>
      </c>
      <c r="G79" t="s">
        <v>1256</v>
      </c>
      <c r="H79" t="s">
        <v>1192</v>
      </c>
      <c r="I79" t="s">
        <v>1192</v>
      </c>
      <c r="J79">
        <v>0</v>
      </c>
      <c r="K79">
        <v>0</v>
      </c>
      <c r="L79">
        <v>0</v>
      </c>
      <c r="M79">
        <v>0</v>
      </c>
      <c r="N79">
        <v>0</v>
      </c>
      <c r="O79">
        <v>0</v>
      </c>
      <c r="P79">
        <v>0</v>
      </c>
      <c r="Q79">
        <v>158152</v>
      </c>
      <c r="R79">
        <v>0</v>
      </c>
      <c r="S79">
        <v>0</v>
      </c>
      <c r="T79">
        <v>33038</v>
      </c>
      <c r="U79">
        <v>191190</v>
      </c>
      <c r="V79">
        <v>0</v>
      </c>
      <c r="W79">
        <v>1.6</v>
      </c>
      <c r="X79">
        <v>19100</v>
      </c>
      <c r="Y79">
        <v>0</v>
      </c>
      <c r="Z79">
        <v>0</v>
      </c>
      <c r="AA79">
        <v>5425</v>
      </c>
      <c r="AB79">
        <v>24525</v>
      </c>
      <c r="AC79">
        <v>0</v>
      </c>
      <c r="AD79">
        <v>0.3</v>
      </c>
    </row>
    <row r="80" spans="1:30" x14ac:dyDescent="0.25">
      <c r="A80" t="s">
        <v>191</v>
      </c>
      <c r="B80" t="s">
        <v>1404</v>
      </c>
      <c r="C80" t="s">
        <v>1189</v>
      </c>
      <c r="D80" t="s">
        <v>2692</v>
      </c>
      <c r="E80">
        <v>45323</v>
      </c>
      <c r="F80" t="s">
        <v>1405</v>
      </c>
      <c r="G80" t="s">
        <v>1256</v>
      </c>
      <c r="H80" t="s">
        <v>1192</v>
      </c>
      <c r="I80" t="s">
        <v>1192</v>
      </c>
      <c r="J80">
        <v>0</v>
      </c>
      <c r="K80">
        <v>0</v>
      </c>
      <c r="L80">
        <v>0</v>
      </c>
      <c r="M80">
        <v>0</v>
      </c>
      <c r="N80">
        <v>0</v>
      </c>
      <c r="O80">
        <v>0</v>
      </c>
      <c r="P80">
        <v>0</v>
      </c>
      <c r="Q80">
        <v>0</v>
      </c>
      <c r="R80">
        <v>158182</v>
      </c>
      <c r="S80">
        <v>0</v>
      </c>
      <c r="T80">
        <v>5667</v>
      </c>
      <c r="U80">
        <v>163849</v>
      </c>
      <c r="V80">
        <v>647350</v>
      </c>
      <c r="W80">
        <v>0.4</v>
      </c>
      <c r="X80">
        <v>0</v>
      </c>
      <c r="Y80">
        <v>217746</v>
      </c>
      <c r="Z80">
        <v>0</v>
      </c>
      <c r="AA80">
        <v>36786</v>
      </c>
      <c r="AB80">
        <v>254532</v>
      </c>
      <c r="AC80">
        <v>0</v>
      </c>
      <c r="AD80">
        <v>2.2999999999999998</v>
      </c>
    </row>
    <row r="81" spans="1:30" x14ac:dyDescent="0.25">
      <c r="A81" t="s">
        <v>192</v>
      </c>
      <c r="B81" t="s">
        <v>1406</v>
      </c>
      <c r="C81" t="s">
        <v>1189</v>
      </c>
      <c r="D81" t="s">
        <v>2704</v>
      </c>
      <c r="E81">
        <v>45351</v>
      </c>
      <c r="F81" t="s">
        <v>1407</v>
      </c>
      <c r="G81" t="s">
        <v>1290</v>
      </c>
      <c r="H81" t="s">
        <v>1192</v>
      </c>
      <c r="I81" t="s">
        <v>1192</v>
      </c>
      <c r="J81">
        <v>0</v>
      </c>
      <c r="K81">
        <v>0</v>
      </c>
      <c r="L81">
        <v>0</v>
      </c>
      <c r="M81">
        <v>0</v>
      </c>
      <c r="N81">
        <v>0</v>
      </c>
      <c r="O81">
        <v>0</v>
      </c>
      <c r="P81">
        <v>0</v>
      </c>
      <c r="Q81">
        <v>64738</v>
      </c>
      <c r="R81">
        <v>0</v>
      </c>
      <c r="S81">
        <v>0</v>
      </c>
      <c r="T81">
        <v>9269</v>
      </c>
      <c r="U81">
        <v>74007</v>
      </c>
      <c r="V81">
        <v>0</v>
      </c>
      <c r="W81">
        <v>0.5</v>
      </c>
      <c r="X81">
        <v>44123</v>
      </c>
      <c r="Y81">
        <v>0</v>
      </c>
      <c r="Z81">
        <v>0</v>
      </c>
      <c r="AA81">
        <v>9269</v>
      </c>
      <c r="AB81">
        <v>53392</v>
      </c>
      <c r="AC81">
        <v>0</v>
      </c>
      <c r="AD81">
        <v>0.5</v>
      </c>
    </row>
    <row r="82" spans="1:30" x14ac:dyDescent="0.25">
      <c r="A82" t="s">
        <v>193</v>
      </c>
      <c r="B82" t="s">
        <v>1408</v>
      </c>
      <c r="C82" t="s">
        <v>1189</v>
      </c>
      <c r="D82" t="s">
        <v>2703</v>
      </c>
      <c r="E82">
        <v>45366</v>
      </c>
      <c r="F82" t="s">
        <v>1409</v>
      </c>
      <c r="G82" t="s">
        <v>1410</v>
      </c>
      <c r="H82" t="s">
        <v>1192</v>
      </c>
      <c r="I82" t="s">
        <v>1192</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row>
    <row r="83" spans="1:30" x14ac:dyDescent="0.25">
      <c r="A83" t="s">
        <v>194</v>
      </c>
      <c r="B83" t="s">
        <v>1411</v>
      </c>
      <c r="C83" t="s">
        <v>1197</v>
      </c>
      <c r="D83" t="s">
        <v>1197</v>
      </c>
      <c r="E83">
        <v>45310</v>
      </c>
      <c r="F83" t="s">
        <v>1412</v>
      </c>
      <c r="G83" t="s">
        <v>1413</v>
      </c>
      <c r="H83" t="s">
        <v>1192</v>
      </c>
      <c r="I83" t="s">
        <v>1192</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row>
    <row r="84" spans="1:30" x14ac:dyDescent="0.25">
      <c r="A84" t="s">
        <v>195</v>
      </c>
      <c r="B84" t="s">
        <v>1414</v>
      </c>
      <c r="C84" t="s">
        <v>1197</v>
      </c>
      <c r="D84" t="s">
        <v>1197</v>
      </c>
      <c r="E84">
        <v>45358</v>
      </c>
      <c r="F84" t="s">
        <v>1415</v>
      </c>
      <c r="G84" t="s">
        <v>1416</v>
      </c>
      <c r="H84" t="s">
        <v>1192</v>
      </c>
      <c r="I84" t="s">
        <v>1192</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row>
    <row r="85" spans="1:30" x14ac:dyDescent="0.25">
      <c r="A85" t="s">
        <v>196</v>
      </c>
      <c r="B85" t="s">
        <v>1417</v>
      </c>
      <c r="C85" t="s">
        <v>1189</v>
      </c>
      <c r="D85" t="s">
        <v>2692</v>
      </c>
      <c r="E85">
        <v>45351</v>
      </c>
      <c r="F85" t="s">
        <v>1418</v>
      </c>
      <c r="G85" t="s">
        <v>1262</v>
      </c>
      <c r="H85" t="s">
        <v>1192</v>
      </c>
      <c r="I85" t="s">
        <v>1192</v>
      </c>
      <c r="J85">
        <v>0</v>
      </c>
      <c r="K85">
        <v>0</v>
      </c>
      <c r="L85">
        <v>0</v>
      </c>
      <c r="M85">
        <v>0</v>
      </c>
      <c r="N85">
        <v>0</v>
      </c>
      <c r="O85">
        <v>0</v>
      </c>
      <c r="P85">
        <v>0</v>
      </c>
      <c r="Q85">
        <v>0</v>
      </c>
      <c r="R85">
        <v>339803</v>
      </c>
      <c r="S85">
        <v>0</v>
      </c>
      <c r="T85">
        <v>8531</v>
      </c>
      <c r="U85">
        <v>348334</v>
      </c>
      <c r="V85">
        <v>0</v>
      </c>
      <c r="W85">
        <v>0.4</v>
      </c>
      <c r="X85">
        <v>0</v>
      </c>
      <c r="Y85">
        <v>9951</v>
      </c>
      <c r="Z85">
        <v>0</v>
      </c>
      <c r="AA85">
        <v>2133</v>
      </c>
      <c r="AB85">
        <v>12084</v>
      </c>
      <c r="AC85">
        <v>0</v>
      </c>
      <c r="AD85">
        <v>0.1</v>
      </c>
    </row>
    <row r="86" spans="1:30" x14ac:dyDescent="0.25">
      <c r="A86" t="s">
        <v>197</v>
      </c>
      <c r="B86" t="s">
        <v>1419</v>
      </c>
      <c r="C86" t="s">
        <v>1197</v>
      </c>
      <c r="D86" t="s">
        <v>1197</v>
      </c>
      <c r="E86">
        <v>45301</v>
      </c>
      <c r="F86" t="s">
        <v>1420</v>
      </c>
      <c r="G86" t="s">
        <v>1421</v>
      </c>
      <c r="H86" t="s">
        <v>1192</v>
      </c>
      <c r="I86" t="s">
        <v>1192</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row>
    <row r="87" spans="1:30" x14ac:dyDescent="0.25">
      <c r="A87" t="s">
        <v>198</v>
      </c>
      <c r="B87" t="s">
        <v>1422</v>
      </c>
      <c r="C87" t="s">
        <v>1204</v>
      </c>
      <c r="D87" t="s">
        <v>1204</v>
      </c>
      <c r="E87">
        <v>45308</v>
      </c>
      <c r="F87" t="s">
        <v>1423</v>
      </c>
      <c r="G87" t="s">
        <v>1424</v>
      </c>
      <c r="H87" t="s">
        <v>1192</v>
      </c>
      <c r="I87" t="s">
        <v>1192</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row>
    <row r="88" spans="1:30" x14ac:dyDescent="0.25">
      <c r="A88" t="s">
        <v>199</v>
      </c>
      <c r="B88" t="s">
        <v>1425</v>
      </c>
      <c r="C88" t="s">
        <v>1197</v>
      </c>
      <c r="D88" t="s">
        <v>1197</v>
      </c>
      <c r="E88">
        <v>45350</v>
      </c>
      <c r="F88" t="s">
        <v>1426</v>
      </c>
      <c r="G88" t="s">
        <v>1221</v>
      </c>
      <c r="H88" t="s">
        <v>1192</v>
      </c>
      <c r="I88" t="s">
        <v>1192</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row>
    <row r="89" spans="1:30" x14ac:dyDescent="0.25">
      <c r="A89" t="s">
        <v>200</v>
      </c>
      <c r="B89" t="s">
        <v>1427</v>
      </c>
      <c r="C89" t="s">
        <v>1197</v>
      </c>
      <c r="D89" t="s">
        <v>1197</v>
      </c>
      <c r="E89">
        <v>45345</v>
      </c>
      <c r="F89" t="s">
        <v>1428</v>
      </c>
      <c r="G89" t="s">
        <v>1429</v>
      </c>
      <c r="H89" t="s">
        <v>1192</v>
      </c>
      <c r="I89" t="s">
        <v>1192</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row>
    <row r="90" spans="1:30" x14ac:dyDescent="0.25">
      <c r="A90" t="s">
        <v>201</v>
      </c>
      <c r="B90" t="s">
        <v>1430</v>
      </c>
      <c r="C90" t="s">
        <v>1204</v>
      </c>
      <c r="D90" t="s">
        <v>1204</v>
      </c>
      <c r="E90">
        <v>45327</v>
      </c>
      <c r="F90" t="s">
        <v>1269</v>
      </c>
      <c r="G90" t="s">
        <v>1431</v>
      </c>
      <c r="H90" t="s">
        <v>1192</v>
      </c>
      <c r="I90" t="s">
        <v>1192</v>
      </c>
      <c r="J90">
        <v>0</v>
      </c>
      <c r="K90">
        <v>0</v>
      </c>
      <c r="L90">
        <v>0</v>
      </c>
      <c r="M90">
        <v>0</v>
      </c>
      <c r="N90">
        <v>0</v>
      </c>
      <c r="O90">
        <v>0</v>
      </c>
      <c r="P90">
        <v>0</v>
      </c>
      <c r="Q90">
        <v>35620</v>
      </c>
      <c r="R90">
        <v>0</v>
      </c>
      <c r="S90">
        <v>0</v>
      </c>
      <c r="T90">
        <v>6223</v>
      </c>
      <c r="U90">
        <v>41843</v>
      </c>
      <c r="V90">
        <v>0</v>
      </c>
      <c r="W90">
        <v>0.3</v>
      </c>
      <c r="X90">
        <v>35620</v>
      </c>
      <c r="Y90">
        <v>0</v>
      </c>
      <c r="Z90">
        <v>0</v>
      </c>
      <c r="AA90">
        <v>6223</v>
      </c>
      <c r="AB90">
        <v>41843</v>
      </c>
      <c r="AC90">
        <v>0</v>
      </c>
      <c r="AD90">
        <v>0.3</v>
      </c>
    </row>
    <row r="91" spans="1:30" x14ac:dyDescent="0.25">
      <c r="A91" t="s">
        <v>202</v>
      </c>
      <c r="B91" t="s">
        <v>1432</v>
      </c>
      <c r="C91" t="s">
        <v>1189</v>
      </c>
      <c r="D91" t="s">
        <v>2700</v>
      </c>
      <c r="E91">
        <v>45397</v>
      </c>
      <c r="F91" t="s">
        <v>1433</v>
      </c>
      <c r="G91" t="s">
        <v>1434</v>
      </c>
      <c r="H91" t="s">
        <v>1192</v>
      </c>
      <c r="I91" t="s">
        <v>1192</v>
      </c>
      <c r="J91">
        <v>0</v>
      </c>
      <c r="K91">
        <v>0</v>
      </c>
      <c r="L91">
        <v>0</v>
      </c>
      <c r="M91">
        <v>0</v>
      </c>
      <c r="N91">
        <v>0</v>
      </c>
      <c r="O91">
        <v>0</v>
      </c>
      <c r="P91">
        <v>0</v>
      </c>
      <c r="Q91">
        <v>0</v>
      </c>
      <c r="R91">
        <v>449456</v>
      </c>
      <c r="S91">
        <v>0</v>
      </c>
      <c r="T91">
        <v>19262</v>
      </c>
      <c r="U91">
        <v>468718</v>
      </c>
      <c r="V91">
        <v>252510</v>
      </c>
      <c r="W91">
        <v>1.2</v>
      </c>
      <c r="X91">
        <v>0</v>
      </c>
      <c r="Y91">
        <v>595424</v>
      </c>
      <c r="Z91">
        <v>0</v>
      </c>
      <c r="AA91">
        <v>65812</v>
      </c>
      <c r="AB91">
        <v>661236</v>
      </c>
      <c r="AC91">
        <v>725328</v>
      </c>
      <c r="AD91">
        <v>4.0999999999999996</v>
      </c>
    </row>
    <row r="92" spans="1:30" x14ac:dyDescent="0.25">
      <c r="A92" t="s">
        <v>203</v>
      </c>
      <c r="B92" t="s">
        <v>1435</v>
      </c>
      <c r="C92" t="s">
        <v>1197</v>
      </c>
      <c r="D92" t="s">
        <v>1197</v>
      </c>
      <c r="E92">
        <v>45324</v>
      </c>
      <c r="F92" t="s">
        <v>1405</v>
      </c>
      <c r="G92" t="s">
        <v>1436</v>
      </c>
      <c r="H92" t="s">
        <v>1192</v>
      </c>
      <c r="I92" t="s">
        <v>1192</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row>
    <row r="93" spans="1:30" x14ac:dyDescent="0.25">
      <c r="A93" t="s">
        <v>204</v>
      </c>
      <c r="B93" t="s">
        <v>1437</v>
      </c>
      <c r="C93" t="s">
        <v>1197</v>
      </c>
      <c r="D93" t="s">
        <v>1197</v>
      </c>
      <c r="E93">
        <v>45320</v>
      </c>
      <c r="F93" t="s">
        <v>1438</v>
      </c>
      <c r="G93" t="s">
        <v>1287</v>
      </c>
      <c r="H93" t="s">
        <v>1192</v>
      </c>
      <c r="I93" t="s">
        <v>1192</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row>
    <row r="94" spans="1:30" x14ac:dyDescent="0.25">
      <c r="A94" t="s">
        <v>205</v>
      </c>
      <c r="B94" t="s">
        <v>1439</v>
      </c>
      <c r="C94" t="s">
        <v>1204</v>
      </c>
      <c r="D94" t="s">
        <v>1204</v>
      </c>
      <c r="E94">
        <v>45324</v>
      </c>
      <c r="F94" t="s">
        <v>1440</v>
      </c>
      <c r="G94" t="s">
        <v>1441</v>
      </c>
      <c r="H94" t="s">
        <v>1192</v>
      </c>
      <c r="I94" t="s">
        <v>1267</v>
      </c>
      <c r="J94">
        <v>0</v>
      </c>
      <c r="K94">
        <v>0</v>
      </c>
      <c r="L94">
        <v>0</v>
      </c>
      <c r="M94">
        <v>0</v>
      </c>
      <c r="N94">
        <v>0</v>
      </c>
      <c r="O94">
        <v>0</v>
      </c>
      <c r="P94">
        <v>0</v>
      </c>
      <c r="Q94">
        <v>-96972</v>
      </c>
      <c r="R94">
        <v>0</v>
      </c>
      <c r="S94">
        <v>0</v>
      </c>
      <c r="T94">
        <v>-23671</v>
      </c>
      <c r="U94">
        <v>-120643</v>
      </c>
      <c r="V94">
        <v>0</v>
      </c>
      <c r="W94">
        <v>-1.3</v>
      </c>
      <c r="X94">
        <v>437184</v>
      </c>
      <c r="Y94">
        <v>0</v>
      </c>
      <c r="Z94">
        <v>0</v>
      </c>
      <c r="AA94">
        <v>-23671</v>
      </c>
      <c r="AB94">
        <v>413513</v>
      </c>
      <c r="AC94">
        <v>0</v>
      </c>
      <c r="AD94">
        <v>-1.3</v>
      </c>
    </row>
    <row r="95" spans="1:30" x14ac:dyDescent="0.25">
      <c r="A95" t="s">
        <v>206</v>
      </c>
      <c r="B95" t="s">
        <v>1442</v>
      </c>
      <c r="C95" t="s">
        <v>1197</v>
      </c>
      <c r="D95" t="s">
        <v>1197</v>
      </c>
      <c r="E95">
        <v>45316</v>
      </c>
      <c r="F95" t="s">
        <v>1443</v>
      </c>
      <c r="G95" t="s">
        <v>1444</v>
      </c>
      <c r="H95" t="s">
        <v>1192</v>
      </c>
      <c r="I95" t="s">
        <v>1192</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row>
    <row r="96" spans="1:30" x14ac:dyDescent="0.25">
      <c r="A96" t="s">
        <v>207</v>
      </c>
      <c r="B96" t="s">
        <v>1445</v>
      </c>
      <c r="C96" t="s">
        <v>1189</v>
      </c>
      <c r="D96" t="s">
        <v>2691</v>
      </c>
      <c r="E96">
        <v>45324</v>
      </c>
      <c r="F96" t="s">
        <v>1446</v>
      </c>
      <c r="G96" t="s">
        <v>1447</v>
      </c>
      <c r="H96" t="s">
        <v>1192</v>
      </c>
      <c r="I96" t="s">
        <v>1192</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row>
    <row r="97" spans="1:30" x14ac:dyDescent="0.25">
      <c r="A97" t="s">
        <v>208</v>
      </c>
      <c r="B97" t="s">
        <v>1448</v>
      </c>
      <c r="C97" t="s">
        <v>1189</v>
      </c>
      <c r="D97" t="s">
        <v>2693</v>
      </c>
      <c r="E97">
        <v>45350</v>
      </c>
      <c r="F97" t="s">
        <v>1449</v>
      </c>
      <c r="G97" t="s">
        <v>1450</v>
      </c>
      <c r="H97" t="s">
        <v>1192</v>
      </c>
      <c r="I97" t="s">
        <v>1192</v>
      </c>
      <c r="J97">
        <v>0</v>
      </c>
      <c r="K97">
        <v>0</v>
      </c>
      <c r="L97">
        <v>0</v>
      </c>
      <c r="M97">
        <v>0</v>
      </c>
      <c r="N97">
        <v>0</v>
      </c>
      <c r="O97">
        <v>0</v>
      </c>
      <c r="P97">
        <v>0</v>
      </c>
      <c r="Q97">
        <v>125255</v>
      </c>
      <c r="R97">
        <v>0</v>
      </c>
      <c r="S97">
        <v>0</v>
      </c>
      <c r="T97">
        <v>26714</v>
      </c>
      <c r="U97">
        <v>151969</v>
      </c>
      <c r="V97">
        <v>19200</v>
      </c>
      <c r="W97">
        <v>1.4</v>
      </c>
      <c r="X97">
        <v>101676</v>
      </c>
      <c r="Y97">
        <v>0</v>
      </c>
      <c r="Z97">
        <v>0</v>
      </c>
      <c r="AA97">
        <v>22812</v>
      </c>
      <c r="AB97">
        <v>124488</v>
      </c>
      <c r="AC97">
        <v>38400</v>
      </c>
      <c r="AD97">
        <v>1.2</v>
      </c>
    </row>
    <row r="98" spans="1:30" x14ac:dyDescent="0.25">
      <c r="A98" t="s">
        <v>209</v>
      </c>
      <c r="B98" t="s">
        <v>1451</v>
      </c>
      <c r="C98" t="s">
        <v>1189</v>
      </c>
      <c r="D98" t="s">
        <v>2696</v>
      </c>
      <c r="E98">
        <v>45323</v>
      </c>
      <c r="F98" t="s">
        <v>1452</v>
      </c>
      <c r="G98" t="s">
        <v>1453</v>
      </c>
      <c r="H98" t="s">
        <v>1267</v>
      </c>
      <c r="I98" t="s">
        <v>1192</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row>
    <row r="99" spans="1:30" x14ac:dyDescent="0.25">
      <c r="A99" t="s">
        <v>210</v>
      </c>
      <c r="B99" t="s">
        <v>1454</v>
      </c>
      <c r="C99" t="s">
        <v>1197</v>
      </c>
      <c r="D99" t="s">
        <v>1197</v>
      </c>
      <c r="E99">
        <v>45324</v>
      </c>
      <c r="F99" t="s">
        <v>1455</v>
      </c>
      <c r="G99" t="s">
        <v>1456</v>
      </c>
      <c r="H99" t="s">
        <v>1192</v>
      </c>
      <c r="I99" t="s">
        <v>1192</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row>
    <row r="100" spans="1:30" x14ac:dyDescent="0.25">
      <c r="A100" t="s">
        <v>211</v>
      </c>
      <c r="B100" t="s">
        <v>1457</v>
      </c>
      <c r="C100" t="s">
        <v>1197</v>
      </c>
      <c r="D100" t="s">
        <v>1197</v>
      </c>
      <c r="E100">
        <v>45317</v>
      </c>
      <c r="F100" t="s">
        <v>1458</v>
      </c>
      <c r="G100" t="s">
        <v>1351</v>
      </c>
      <c r="H100" t="s">
        <v>1192</v>
      </c>
      <c r="I100" t="s">
        <v>1192</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row>
    <row r="101" spans="1:30" x14ac:dyDescent="0.25">
      <c r="A101" t="s">
        <v>212</v>
      </c>
      <c r="B101" t="s">
        <v>1459</v>
      </c>
      <c r="C101" t="s">
        <v>1189</v>
      </c>
      <c r="D101" t="s">
        <v>2703</v>
      </c>
      <c r="E101">
        <v>45364</v>
      </c>
      <c r="F101" t="s">
        <v>1460</v>
      </c>
      <c r="G101" t="s">
        <v>1461</v>
      </c>
      <c r="H101" t="s">
        <v>1192</v>
      </c>
      <c r="I101" t="s">
        <v>1192</v>
      </c>
      <c r="J101">
        <v>0</v>
      </c>
      <c r="K101">
        <v>0</v>
      </c>
      <c r="L101">
        <v>0</v>
      </c>
      <c r="M101">
        <v>0</v>
      </c>
      <c r="N101">
        <v>0</v>
      </c>
      <c r="O101">
        <v>0</v>
      </c>
      <c r="P101">
        <v>0</v>
      </c>
      <c r="Q101">
        <v>122743</v>
      </c>
      <c r="R101">
        <v>0</v>
      </c>
      <c r="S101">
        <v>0</v>
      </c>
      <c r="T101">
        <v>0</v>
      </c>
      <c r="U101">
        <v>122743</v>
      </c>
      <c r="V101">
        <v>-191412</v>
      </c>
      <c r="W101">
        <v>0</v>
      </c>
      <c r="X101">
        <v>3623</v>
      </c>
      <c r="Y101">
        <v>0</v>
      </c>
      <c r="Z101">
        <v>0</v>
      </c>
      <c r="AA101">
        <v>0</v>
      </c>
      <c r="AB101">
        <v>3623</v>
      </c>
      <c r="AC101">
        <v>-191412</v>
      </c>
      <c r="AD101">
        <v>0</v>
      </c>
    </row>
    <row r="102" spans="1:30" x14ac:dyDescent="0.25">
      <c r="A102" t="s">
        <v>213</v>
      </c>
      <c r="B102" t="s">
        <v>1462</v>
      </c>
      <c r="C102" t="s">
        <v>1197</v>
      </c>
      <c r="D102" t="s">
        <v>1197</v>
      </c>
      <c r="E102">
        <v>45366</v>
      </c>
      <c r="F102" t="s">
        <v>1235</v>
      </c>
      <c r="G102" t="s">
        <v>1463</v>
      </c>
      <c r="H102" t="s">
        <v>1192</v>
      </c>
      <c r="I102" t="s">
        <v>1192</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row>
    <row r="103" spans="1:30" x14ac:dyDescent="0.25">
      <c r="A103" t="s">
        <v>214</v>
      </c>
      <c r="B103" t="s">
        <v>1464</v>
      </c>
      <c r="C103" t="s">
        <v>1204</v>
      </c>
      <c r="D103" t="s">
        <v>1204</v>
      </c>
      <c r="E103">
        <v>45343</v>
      </c>
      <c r="F103" t="s">
        <v>1465</v>
      </c>
      <c r="G103" t="s">
        <v>1256</v>
      </c>
      <c r="H103" t="s">
        <v>1192</v>
      </c>
      <c r="I103" t="s">
        <v>1192</v>
      </c>
      <c r="J103">
        <v>0</v>
      </c>
      <c r="K103">
        <v>0</v>
      </c>
      <c r="L103">
        <v>0</v>
      </c>
      <c r="M103">
        <v>0</v>
      </c>
      <c r="N103">
        <v>0</v>
      </c>
      <c r="O103">
        <v>0</v>
      </c>
      <c r="P103">
        <v>0</v>
      </c>
      <c r="Q103">
        <v>764773</v>
      </c>
      <c r="R103">
        <v>321000</v>
      </c>
      <c r="S103">
        <v>0</v>
      </c>
      <c r="T103">
        <v>70388</v>
      </c>
      <c r="U103">
        <v>1156161</v>
      </c>
      <c r="V103">
        <v>0</v>
      </c>
      <c r="W103">
        <v>3.9</v>
      </c>
      <c r="X103">
        <v>786403</v>
      </c>
      <c r="Y103">
        <v>385500</v>
      </c>
      <c r="Z103">
        <v>0</v>
      </c>
      <c r="AA103">
        <v>77226</v>
      </c>
      <c r="AB103">
        <v>1249129</v>
      </c>
      <c r="AC103">
        <v>0</v>
      </c>
      <c r="AD103">
        <v>4.3</v>
      </c>
    </row>
    <row r="104" spans="1:30" x14ac:dyDescent="0.25">
      <c r="A104" t="s">
        <v>215</v>
      </c>
      <c r="B104" t="s">
        <v>1466</v>
      </c>
      <c r="C104" t="s">
        <v>1197</v>
      </c>
      <c r="D104" t="s">
        <v>1197</v>
      </c>
      <c r="E104">
        <v>45323</v>
      </c>
      <c r="F104" t="s">
        <v>1467</v>
      </c>
      <c r="G104" t="s">
        <v>1468</v>
      </c>
      <c r="H104" t="s">
        <v>1192</v>
      </c>
      <c r="I104" t="s">
        <v>1192</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row>
    <row r="105" spans="1:30" x14ac:dyDescent="0.25">
      <c r="A105" t="s">
        <v>216</v>
      </c>
      <c r="B105" t="s">
        <v>1469</v>
      </c>
      <c r="C105" t="s">
        <v>1197</v>
      </c>
      <c r="D105" t="s">
        <v>1197</v>
      </c>
      <c r="E105">
        <v>45323</v>
      </c>
      <c r="F105" t="s">
        <v>1470</v>
      </c>
      <c r="G105" t="s">
        <v>1471</v>
      </c>
      <c r="H105" t="s">
        <v>1192</v>
      </c>
      <c r="I105" t="s">
        <v>1192</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row>
    <row r="106" spans="1:30" x14ac:dyDescent="0.25">
      <c r="A106" t="s">
        <v>217</v>
      </c>
      <c r="B106" t="s">
        <v>1472</v>
      </c>
      <c r="C106" t="s">
        <v>1197</v>
      </c>
      <c r="D106" t="s">
        <v>1197</v>
      </c>
      <c r="E106">
        <v>45323</v>
      </c>
      <c r="F106" t="s">
        <v>1473</v>
      </c>
      <c r="G106" t="s">
        <v>1468</v>
      </c>
      <c r="H106" t="s">
        <v>1192</v>
      </c>
      <c r="I106" t="s">
        <v>1192</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row>
    <row r="107" spans="1:30" x14ac:dyDescent="0.25">
      <c r="A107" t="s">
        <v>218</v>
      </c>
      <c r="B107" t="s">
        <v>1474</v>
      </c>
      <c r="C107" t="s">
        <v>1189</v>
      </c>
      <c r="D107" t="s">
        <v>2703</v>
      </c>
      <c r="E107">
        <v>45391</v>
      </c>
      <c r="F107" t="s">
        <v>1475</v>
      </c>
      <c r="G107" t="s">
        <v>1233</v>
      </c>
      <c r="H107" t="s">
        <v>1192</v>
      </c>
      <c r="I107" t="s">
        <v>1192</v>
      </c>
      <c r="J107">
        <v>0</v>
      </c>
      <c r="K107">
        <v>0</v>
      </c>
      <c r="L107">
        <v>0</v>
      </c>
      <c r="M107">
        <v>0</v>
      </c>
      <c r="N107">
        <v>0</v>
      </c>
      <c r="O107">
        <v>0</v>
      </c>
      <c r="P107">
        <v>0</v>
      </c>
      <c r="Q107">
        <v>0</v>
      </c>
      <c r="R107">
        <v>14191</v>
      </c>
      <c r="S107">
        <v>0</v>
      </c>
      <c r="T107">
        <v>0</v>
      </c>
      <c r="U107">
        <v>14191</v>
      </c>
      <c r="V107">
        <v>43672</v>
      </c>
      <c r="W107">
        <v>0</v>
      </c>
      <c r="X107">
        <v>0</v>
      </c>
      <c r="Y107">
        <v>15169</v>
      </c>
      <c r="Z107">
        <v>0</v>
      </c>
      <c r="AA107">
        <v>0</v>
      </c>
      <c r="AB107">
        <v>15169</v>
      </c>
      <c r="AC107">
        <v>47650</v>
      </c>
      <c r="AD107">
        <v>0</v>
      </c>
    </row>
    <row r="108" spans="1:30" x14ac:dyDescent="0.25">
      <c r="A108" t="s">
        <v>219</v>
      </c>
      <c r="B108" t="s">
        <v>1476</v>
      </c>
      <c r="C108" t="s">
        <v>1204</v>
      </c>
      <c r="D108" t="s">
        <v>1204</v>
      </c>
      <c r="E108">
        <v>45350</v>
      </c>
      <c r="F108" t="s">
        <v>1477</v>
      </c>
      <c r="G108" t="s">
        <v>1256</v>
      </c>
      <c r="H108" t="s">
        <v>1192</v>
      </c>
      <c r="I108" t="s">
        <v>1192</v>
      </c>
      <c r="J108">
        <v>0</v>
      </c>
      <c r="K108">
        <v>0</v>
      </c>
      <c r="L108">
        <v>0</v>
      </c>
      <c r="M108">
        <v>0</v>
      </c>
      <c r="N108">
        <v>0</v>
      </c>
      <c r="O108">
        <v>0</v>
      </c>
      <c r="P108">
        <v>0</v>
      </c>
      <c r="Q108">
        <v>11348</v>
      </c>
      <c r="R108">
        <v>0</v>
      </c>
      <c r="S108">
        <v>0</v>
      </c>
      <c r="T108">
        <v>2217</v>
      </c>
      <c r="U108">
        <v>13565</v>
      </c>
      <c r="V108">
        <v>0</v>
      </c>
      <c r="W108">
        <v>0.1</v>
      </c>
      <c r="X108">
        <v>11348</v>
      </c>
      <c r="Y108">
        <v>0</v>
      </c>
      <c r="Z108">
        <v>0</v>
      </c>
      <c r="AA108">
        <v>2217</v>
      </c>
      <c r="AB108">
        <v>13565</v>
      </c>
      <c r="AC108">
        <v>0</v>
      </c>
      <c r="AD108">
        <v>0.1</v>
      </c>
    </row>
    <row r="109" spans="1:30" x14ac:dyDescent="0.25">
      <c r="A109" t="s">
        <v>220</v>
      </c>
      <c r="B109" t="s">
        <v>1478</v>
      </c>
      <c r="C109" t="s">
        <v>1189</v>
      </c>
      <c r="D109" t="s">
        <v>2691</v>
      </c>
      <c r="E109">
        <v>45335</v>
      </c>
      <c r="F109" t="s">
        <v>1479</v>
      </c>
      <c r="G109" t="s">
        <v>1480</v>
      </c>
      <c r="H109" t="s">
        <v>1192</v>
      </c>
      <c r="I109" t="s">
        <v>1192</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row>
    <row r="110" spans="1:30" x14ac:dyDescent="0.25">
      <c r="A110" t="s">
        <v>221</v>
      </c>
      <c r="B110" t="s">
        <v>1481</v>
      </c>
      <c r="C110" t="s">
        <v>1189</v>
      </c>
      <c r="D110" t="s">
        <v>2693</v>
      </c>
      <c r="E110">
        <v>45407</v>
      </c>
      <c r="F110" t="s">
        <v>1482</v>
      </c>
      <c r="G110" t="s">
        <v>1360</v>
      </c>
      <c r="H110" t="s">
        <v>1192</v>
      </c>
      <c r="I110" t="s">
        <v>1192</v>
      </c>
      <c r="J110">
        <v>0</v>
      </c>
      <c r="K110">
        <v>0</v>
      </c>
      <c r="L110">
        <v>0</v>
      </c>
      <c r="M110">
        <v>0</v>
      </c>
      <c r="N110">
        <v>0</v>
      </c>
      <c r="O110">
        <v>0</v>
      </c>
      <c r="P110">
        <v>0</v>
      </c>
      <c r="Q110">
        <v>0</v>
      </c>
      <c r="R110">
        <v>329863</v>
      </c>
      <c r="S110">
        <v>0</v>
      </c>
      <c r="T110">
        <v>6395</v>
      </c>
      <c r="U110">
        <v>336258</v>
      </c>
      <c r="V110">
        <v>0</v>
      </c>
      <c r="W110">
        <v>0.3</v>
      </c>
      <c r="X110">
        <v>0</v>
      </c>
      <c r="Y110">
        <v>19909</v>
      </c>
      <c r="Z110">
        <v>0</v>
      </c>
      <c r="AA110">
        <v>4263</v>
      </c>
      <c r="AB110">
        <v>24172</v>
      </c>
      <c r="AC110">
        <v>0</v>
      </c>
      <c r="AD110">
        <v>0.2</v>
      </c>
    </row>
    <row r="111" spans="1:30" x14ac:dyDescent="0.25">
      <c r="A111" t="s">
        <v>222</v>
      </c>
      <c r="B111" t="s">
        <v>1483</v>
      </c>
      <c r="C111" t="s">
        <v>1204</v>
      </c>
      <c r="D111" t="s">
        <v>1204</v>
      </c>
      <c r="E111">
        <v>45335</v>
      </c>
      <c r="F111" t="s">
        <v>1266</v>
      </c>
      <c r="G111" t="s">
        <v>1431</v>
      </c>
      <c r="H111" t="s">
        <v>1192</v>
      </c>
      <c r="I111" t="s">
        <v>1192</v>
      </c>
      <c r="J111">
        <v>0</v>
      </c>
      <c r="K111">
        <v>0</v>
      </c>
      <c r="L111">
        <v>0</v>
      </c>
      <c r="M111">
        <v>0</v>
      </c>
      <c r="N111">
        <v>0</v>
      </c>
      <c r="O111">
        <v>0</v>
      </c>
      <c r="P111">
        <v>0</v>
      </c>
      <c r="Q111">
        <v>5209824</v>
      </c>
      <c r="R111">
        <v>0</v>
      </c>
      <c r="S111">
        <v>0</v>
      </c>
      <c r="T111">
        <v>0</v>
      </c>
      <c r="U111">
        <v>5209824</v>
      </c>
      <c r="V111">
        <v>0</v>
      </c>
      <c r="W111">
        <v>38.9</v>
      </c>
      <c r="X111">
        <v>5759707</v>
      </c>
      <c r="Y111">
        <v>0</v>
      </c>
      <c r="Z111">
        <v>0</v>
      </c>
      <c r="AA111">
        <v>0</v>
      </c>
      <c r="AB111">
        <v>5759707</v>
      </c>
      <c r="AC111">
        <v>0</v>
      </c>
      <c r="AD111">
        <v>47</v>
      </c>
    </row>
    <row r="112" spans="1:30" x14ac:dyDescent="0.25">
      <c r="A112" t="s">
        <v>223</v>
      </c>
      <c r="B112" t="s">
        <v>1484</v>
      </c>
      <c r="C112" t="s">
        <v>1189</v>
      </c>
      <c r="D112" t="s">
        <v>2692</v>
      </c>
      <c r="E112">
        <v>45323</v>
      </c>
      <c r="F112" t="s">
        <v>1485</v>
      </c>
      <c r="G112" t="s">
        <v>1486</v>
      </c>
      <c r="H112" t="s">
        <v>1192</v>
      </c>
      <c r="I112" t="s">
        <v>1192</v>
      </c>
      <c r="J112">
        <v>0</v>
      </c>
      <c r="K112">
        <v>0</v>
      </c>
      <c r="L112">
        <v>0</v>
      </c>
      <c r="M112">
        <v>0</v>
      </c>
      <c r="N112">
        <v>0</v>
      </c>
      <c r="O112">
        <v>0</v>
      </c>
      <c r="P112">
        <v>0</v>
      </c>
      <c r="Q112">
        <v>23482</v>
      </c>
      <c r="R112">
        <v>0</v>
      </c>
      <c r="S112">
        <v>0</v>
      </c>
      <c r="T112">
        <v>5676</v>
      </c>
      <c r="U112">
        <v>29158</v>
      </c>
      <c r="V112">
        <v>0</v>
      </c>
      <c r="W112">
        <v>0.3</v>
      </c>
      <c r="X112">
        <v>15655</v>
      </c>
      <c r="Y112">
        <v>0</v>
      </c>
      <c r="Z112">
        <v>0</v>
      </c>
      <c r="AA112">
        <v>3784</v>
      </c>
      <c r="AB112">
        <v>19439</v>
      </c>
      <c r="AC112">
        <v>0</v>
      </c>
      <c r="AD112">
        <v>0.2</v>
      </c>
    </row>
    <row r="113" spans="1:30" x14ac:dyDescent="0.25">
      <c r="A113" t="s">
        <v>224</v>
      </c>
      <c r="B113" t="s">
        <v>1487</v>
      </c>
      <c r="C113" t="s">
        <v>1189</v>
      </c>
      <c r="D113" t="s">
        <v>2706</v>
      </c>
      <c r="E113">
        <v>45330</v>
      </c>
      <c r="F113" t="s">
        <v>1488</v>
      </c>
      <c r="G113" t="s">
        <v>1270</v>
      </c>
      <c r="H113" t="s">
        <v>1192</v>
      </c>
      <c r="I113" t="s">
        <v>1192</v>
      </c>
      <c r="J113">
        <v>0</v>
      </c>
      <c r="K113">
        <v>0</v>
      </c>
      <c r="L113">
        <v>0</v>
      </c>
      <c r="M113">
        <v>0</v>
      </c>
      <c r="N113">
        <v>0</v>
      </c>
      <c r="O113">
        <v>0</v>
      </c>
      <c r="P113">
        <v>0</v>
      </c>
      <c r="Q113">
        <v>0</v>
      </c>
      <c r="R113">
        <v>104620</v>
      </c>
      <c r="S113">
        <v>0</v>
      </c>
      <c r="T113">
        <v>17768</v>
      </c>
      <c r="U113">
        <v>122388</v>
      </c>
      <c r="V113">
        <v>0</v>
      </c>
      <c r="W113">
        <v>1</v>
      </c>
      <c r="X113">
        <v>0</v>
      </c>
      <c r="Y113">
        <v>110529</v>
      </c>
      <c r="Z113">
        <v>0</v>
      </c>
      <c r="AA113">
        <v>30113</v>
      </c>
      <c r="AB113">
        <v>140642</v>
      </c>
      <c r="AC113">
        <v>301875</v>
      </c>
      <c r="AD113">
        <v>1.7</v>
      </c>
    </row>
    <row r="114" spans="1:30" x14ac:dyDescent="0.25">
      <c r="A114" t="s">
        <v>225</v>
      </c>
      <c r="B114" t="s">
        <v>1489</v>
      </c>
      <c r="C114" t="s">
        <v>1189</v>
      </c>
      <c r="D114" t="s">
        <v>2692</v>
      </c>
      <c r="E114">
        <v>45335</v>
      </c>
      <c r="F114" t="s">
        <v>1490</v>
      </c>
      <c r="G114" t="s">
        <v>1256</v>
      </c>
      <c r="H114" t="s">
        <v>1192</v>
      </c>
      <c r="I114" t="s">
        <v>1192</v>
      </c>
      <c r="J114">
        <v>0</v>
      </c>
      <c r="K114">
        <v>0</v>
      </c>
      <c r="L114">
        <v>0</v>
      </c>
      <c r="M114">
        <v>0</v>
      </c>
      <c r="N114">
        <v>0</v>
      </c>
      <c r="O114">
        <v>0</v>
      </c>
      <c r="P114">
        <v>0</v>
      </c>
      <c r="Q114">
        <v>0</v>
      </c>
      <c r="R114">
        <v>11725</v>
      </c>
      <c r="S114">
        <v>0</v>
      </c>
      <c r="T114">
        <v>0</v>
      </c>
      <c r="U114">
        <v>11725</v>
      </c>
      <c r="V114">
        <v>0</v>
      </c>
      <c r="W114">
        <v>0</v>
      </c>
      <c r="X114">
        <v>0</v>
      </c>
      <c r="Y114">
        <v>12184</v>
      </c>
      <c r="Z114">
        <v>0</v>
      </c>
      <c r="AA114">
        <v>0</v>
      </c>
      <c r="AB114">
        <v>12184</v>
      </c>
      <c r="AC114">
        <v>0</v>
      </c>
      <c r="AD114">
        <v>0</v>
      </c>
    </row>
    <row r="115" spans="1:30" x14ac:dyDescent="0.25">
      <c r="A115" t="s">
        <v>226</v>
      </c>
      <c r="B115" t="s">
        <v>1491</v>
      </c>
      <c r="C115" t="s">
        <v>1204</v>
      </c>
      <c r="D115" t="s">
        <v>1204</v>
      </c>
      <c r="E115">
        <v>45331</v>
      </c>
      <c r="F115" t="s">
        <v>1492</v>
      </c>
      <c r="G115" t="s">
        <v>1360</v>
      </c>
      <c r="H115" t="s">
        <v>1267</v>
      </c>
      <c r="I115" t="s">
        <v>1192</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row>
    <row r="116" spans="1:30" x14ac:dyDescent="0.25">
      <c r="A116" t="s">
        <v>227</v>
      </c>
      <c r="B116" t="s">
        <v>1493</v>
      </c>
      <c r="C116" t="s">
        <v>1204</v>
      </c>
      <c r="D116" t="s">
        <v>1204</v>
      </c>
      <c r="E116">
        <v>45334</v>
      </c>
      <c r="F116" t="s">
        <v>1494</v>
      </c>
      <c r="G116" t="s">
        <v>1273</v>
      </c>
      <c r="H116" t="s">
        <v>1192</v>
      </c>
      <c r="I116" t="s">
        <v>1192</v>
      </c>
      <c r="J116">
        <v>0</v>
      </c>
      <c r="K116">
        <v>0</v>
      </c>
      <c r="L116">
        <v>0</v>
      </c>
      <c r="M116">
        <v>0</v>
      </c>
      <c r="N116">
        <v>0</v>
      </c>
      <c r="O116">
        <v>0</v>
      </c>
      <c r="P116">
        <v>0</v>
      </c>
      <c r="Q116">
        <v>396981</v>
      </c>
      <c r="R116">
        <v>112560</v>
      </c>
      <c r="S116">
        <v>0</v>
      </c>
      <c r="T116">
        <v>0</v>
      </c>
      <c r="U116">
        <v>509541</v>
      </c>
      <c r="V116">
        <v>112560</v>
      </c>
      <c r="W116">
        <v>1</v>
      </c>
      <c r="X116">
        <v>100925</v>
      </c>
      <c r="Y116">
        <v>112560</v>
      </c>
      <c r="Z116">
        <v>0</v>
      </c>
      <c r="AA116">
        <v>0</v>
      </c>
      <c r="AB116">
        <v>213485</v>
      </c>
      <c r="AC116">
        <v>112560</v>
      </c>
      <c r="AD116">
        <v>1.3</v>
      </c>
    </row>
    <row r="117" spans="1:30" x14ac:dyDescent="0.25">
      <c r="A117" t="s">
        <v>228</v>
      </c>
      <c r="B117" t="s">
        <v>1495</v>
      </c>
      <c r="C117" t="s">
        <v>1189</v>
      </c>
      <c r="D117" t="s">
        <v>2707</v>
      </c>
      <c r="E117">
        <v>45400</v>
      </c>
      <c r="F117" t="s">
        <v>1496</v>
      </c>
      <c r="G117" t="s">
        <v>1497</v>
      </c>
      <c r="H117" t="s">
        <v>1192</v>
      </c>
      <c r="I117" t="s">
        <v>1192</v>
      </c>
      <c r="J117">
        <v>0</v>
      </c>
      <c r="K117">
        <v>0</v>
      </c>
      <c r="L117">
        <v>0</v>
      </c>
      <c r="M117">
        <v>0</v>
      </c>
      <c r="N117">
        <v>0</v>
      </c>
      <c r="O117">
        <v>0</v>
      </c>
      <c r="P117">
        <v>0</v>
      </c>
      <c r="Q117">
        <v>83650</v>
      </c>
      <c r="R117">
        <v>0</v>
      </c>
      <c r="S117">
        <v>0</v>
      </c>
      <c r="T117">
        <v>1820</v>
      </c>
      <c r="U117">
        <v>85470</v>
      </c>
      <c r="V117">
        <v>0</v>
      </c>
      <c r="W117">
        <v>0.1</v>
      </c>
      <c r="X117">
        <v>810</v>
      </c>
      <c r="Y117">
        <v>0</v>
      </c>
      <c r="Z117">
        <v>0</v>
      </c>
      <c r="AA117">
        <v>1820</v>
      </c>
      <c r="AB117">
        <v>2630</v>
      </c>
      <c r="AC117">
        <v>0</v>
      </c>
      <c r="AD117">
        <v>0.1</v>
      </c>
    </row>
    <row r="118" spans="1:30" x14ac:dyDescent="0.25">
      <c r="A118" t="s">
        <v>229</v>
      </c>
      <c r="B118" t="s">
        <v>1498</v>
      </c>
      <c r="C118" t="s">
        <v>1189</v>
      </c>
      <c r="D118" t="s">
        <v>2701</v>
      </c>
      <c r="E118">
        <v>45335</v>
      </c>
      <c r="F118" t="s">
        <v>1499</v>
      </c>
      <c r="G118" t="s">
        <v>1500</v>
      </c>
      <c r="H118" t="s">
        <v>1192</v>
      </c>
      <c r="I118" t="s">
        <v>1192</v>
      </c>
      <c r="J118">
        <v>0</v>
      </c>
      <c r="K118">
        <v>0</v>
      </c>
      <c r="L118">
        <v>0</v>
      </c>
      <c r="M118">
        <v>0</v>
      </c>
      <c r="N118">
        <v>0</v>
      </c>
      <c r="O118">
        <v>0</v>
      </c>
      <c r="P118">
        <v>0</v>
      </c>
      <c r="Q118">
        <v>0</v>
      </c>
      <c r="R118">
        <v>0</v>
      </c>
      <c r="S118">
        <v>0</v>
      </c>
      <c r="T118">
        <v>0</v>
      </c>
      <c r="U118">
        <v>0</v>
      </c>
      <c r="V118">
        <v>-938000</v>
      </c>
      <c r="W118">
        <v>0</v>
      </c>
      <c r="X118">
        <v>0</v>
      </c>
      <c r="Y118">
        <v>0</v>
      </c>
      <c r="Z118">
        <v>0</v>
      </c>
      <c r="AA118">
        <v>0</v>
      </c>
      <c r="AB118">
        <v>0</v>
      </c>
      <c r="AC118">
        <v>-1900000</v>
      </c>
      <c r="AD118">
        <v>0</v>
      </c>
    </row>
    <row r="119" spans="1:30" x14ac:dyDescent="0.25">
      <c r="A119" t="s">
        <v>230</v>
      </c>
      <c r="B119" t="s">
        <v>1501</v>
      </c>
      <c r="C119" t="s">
        <v>1189</v>
      </c>
      <c r="D119" t="s">
        <v>2691</v>
      </c>
      <c r="E119">
        <v>45397</v>
      </c>
      <c r="F119" t="s">
        <v>1502</v>
      </c>
      <c r="G119" t="s">
        <v>1503</v>
      </c>
      <c r="H119" t="s">
        <v>1192</v>
      </c>
      <c r="I119" t="s">
        <v>1192</v>
      </c>
      <c r="J119">
        <v>0</v>
      </c>
      <c r="K119">
        <v>0</v>
      </c>
      <c r="L119">
        <v>0</v>
      </c>
      <c r="M119">
        <v>0</v>
      </c>
      <c r="N119">
        <v>0</v>
      </c>
      <c r="O119">
        <v>0</v>
      </c>
      <c r="P119">
        <v>0</v>
      </c>
      <c r="Q119">
        <v>0</v>
      </c>
      <c r="R119">
        <v>867983</v>
      </c>
      <c r="S119">
        <v>0</v>
      </c>
      <c r="T119">
        <v>80360</v>
      </c>
      <c r="U119">
        <v>948343</v>
      </c>
      <c r="V119">
        <v>0</v>
      </c>
      <c r="W119">
        <v>5</v>
      </c>
      <c r="X119">
        <v>0</v>
      </c>
      <c r="Y119">
        <v>934750</v>
      </c>
      <c r="Z119">
        <v>0</v>
      </c>
      <c r="AA119">
        <v>96505</v>
      </c>
      <c r="AB119">
        <v>1031255</v>
      </c>
      <c r="AC119">
        <v>0</v>
      </c>
      <c r="AD119">
        <v>6</v>
      </c>
    </row>
    <row r="120" spans="1:30" x14ac:dyDescent="0.25">
      <c r="A120" t="s">
        <v>231</v>
      </c>
      <c r="B120" t="s">
        <v>1504</v>
      </c>
      <c r="C120" t="s">
        <v>1197</v>
      </c>
      <c r="D120" t="s">
        <v>1197</v>
      </c>
      <c r="E120">
        <v>45324</v>
      </c>
      <c r="F120" t="s">
        <v>1505</v>
      </c>
      <c r="G120" t="s">
        <v>1506</v>
      </c>
      <c r="H120" t="s">
        <v>1192</v>
      </c>
      <c r="I120" t="s">
        <v>1192</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row>
    <row r="121" spans="1:30" x14ac:dyDescent="0.25">
      <c r="A121" t="s">
        <v>232</v>
      </c>
      <c r="B121" t="s">
        <v>1507</v>
      </c>
      <c r="C121" t="s">
        <v>1197</v>
      </c>
      <c r="D121" t="s">
        <v>1197</v>
      </c>
      <c r="E121">
        <v>45337</v>
      </c>
      <c r="F121" t="s">
        <v>1508</v>
      </c>
      <c r="G121" t="s">
        <v>1509</v>
      </c>
      <c r="H121" t="s">
        <v>1192</v>
      </c>
      <c r="I121" t="s">
        <v>1192</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row>
    <row r="122" spans="1:30" x14ac:dyDescent="0.25">
      <c r="A122" t="s">
        <v>233</v>
      </c>
      <c r="B122" t="s">
        <v>1510</v>
      </c>
      <c r="C122" t="s">
        <v>1189</v>
      </c>
      <c r="D122" t="s">
        <v>2692</v>
      </c>
      <c r="E122">
        <v>45338</v>
      </c>
      <c r="F122" t="s">
        <v>1490</v>
      </c>
      <c r="G122" t="s">
        <v>1256</v>
      </c>
      <c r="H122" t="s">
        <v>1192</v>
      </c>
      <c r="I122" t="s">
        <v>1192</v>
      </c>
      <c r="J122">
        <v>0</v>
      </c>
      <c r="K122">
        <v>0</v>
      </c>
      <c r="L122">
        <v>0</v>
      </c>
      <c r="M122">
        <v>0</v>
      </c>
      <c r="N122">
        <v>0</v>
      </c>
      <c r="O122">
        <v>0</v>
      </c>
      <c r="P122">
        <v>0</v>
      </c>
      <c r="Q122">
        <v>2671024</v>
      </c>
      <c r="R122">
        <v>0</v>
      </c>
      <c r="S122">
        <v>494707</v>
      </c>
      <c r="T122">
        <v>163456</v>
      </c>
      <c r="U122">
        <v>3329187</v>
      </c>
      <c r="V122">
        <v>0</v>
      </c>
      <c r="W122">
        <v>14</v>
      </c>
      <c r="X122">
        <v>2425372</v>
      </c>
      <c r="Y122">
        <v>0</v>
      </c>
      <c r="Z122">
        <v>518265</v>
      </c>
      <c r="AA122">
        <v>194153</v>
      </c>
      <c r="AB122">
        <v>3137790</v>
      </c>
      <c r="AC122">
        <v>0</v>
      </c>
      <c r="AD122">
        <v>14</v>
      </c>
    </row>
    <row r="123" spans="1:30" x14ac:dyDescent="0.25">
      <c r="A123" t="s">
        <v>234</v>
      </c>
      <c r="B123" t="s">
        <v>1511</v>
      </c>
      <c r="C123" t="s">
        <v>1189</v>
      </c>
      <c r="D123" t="s">
        <v>2704</v>
      </c>
      <c r="E123">
        <v>45329</v>
      </c>
      <c r="F123" t="s">
        <v>1512</v>
      </c>
      <c r="G123" t="s">
        <v>1513</v>
      </c>
      <c r="H123" t="s">
        <v>1192</v>
      </c>
      <c r="I123" t="s">
        <v>1192</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row>
    <row r="124" spans="1:30" x14ac:dyDescent="0.25">
      <c r="A124" t="s">
        <v>235</v>
      </c>
      <c r="B124" t="s">
        <v>1514</v>
      </c>
      <c r="C124" t="s">
        <v>1189</v>
      </c>
      <c r="D124" t="s">
        <v>2691</v>
      </c>
      <c r="E124">
        <v>45331</v>
      </c>
      <c r="F124" t="s">
        <v>1515</v>
      </c>
      <c r="G124" t="s">
        <v>1516</v>
      </c>
      <c r="H124" t="s">
        <v>1192</v>
      </c>
      <c r="I124" t="s">
        <v>1192</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row>
    <row r="125" spans="1:30" x14ac:dyDescent="0.25">
      <c r="A125" t="s">
        <v>236</v>
      </c>
      <c r="B125" t="s">
        <v>1517</v>
      </c>
      <c r="C125" t="s">
        <v>1189</v>
      </c>
      <c r="D125" t="s">
        <v>2692</v>
      </c>
      <c r="E125">
        <v>45398</v>
      </c>
      <c r="F125" t="s">
        <v>1275</v>
      </c>
      <c r="G125" t="s">
        <v>1441</v>
      </c>
      <c r="H125" t="s">
        <v>1192</v>
      </c>
      <c r="I125" t="s">
        <v>1192</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row>
    <row r="126" spans="1:30" x14ac:dyDescent="0.25">
      <c r="A126" t="s">
        <v>237</v>
      </c>
      <c r="B126" t="s">
        <v>1518</v>
      </c>
      <c r="C126" t="s">
        <v>1189</v>
      </c>
      <c r="D126" t="s">
        <v>2703</v>
      </c>
      <c r="E126">
        <v>45356</v>
      </c>
      <c r="F126" t="s">
        <v>1249</v>
      </c>
      <c r="G126" t="s">
        <v>1519</v>
      </c>
      <c r="H126" t="s">
        <v>1192</v>
      </c>
      <c r="I126" t="s">
        <v>1192</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row>
    <row r="127" spans="1:30" x14ac:dyDescent="0.25">
      <c r="A127" t="s">
        <v>238</v>
      </c>
      <c r="B127" t="s">
        <v>1520</v>
      </c>
      <c r="C127" t="s">
        <v>1189</v>
      </c>
      <c r="D127" t="s">
        <v>2692</v>
      </c>
      <c r="E127">
        <v>45385</v>
      </c>
      <c r="F127" t="s">
        <v>1521</v>
      </c>
      <c r="G127" t="s">
        <v>1522</v>
      </c>
      <c r="H127" t="s">
        <v>1192</v>
      </c>
      <c r="I127" t="s">
        <v>1192</v>
      </c>
      <c r="J127">
        <v>0</v>
      </c>
      <c r="K127">
        <v>0</v>
      </c>
      <c r="L127">
        <v>0</v>
      </c>
      <c r="M127">
        <v>0</v>
      </c>
      <c r="N127">
        <v>0</v>
      </c>
      <c r="O127">
        <v>0</v>
      </c>
      <c r="P127">
        <v>0</v>
      </c>
      <c r="Q127">
        <v>126323</v>
      </c>
      <c r="R127">
        <v>1500</v>
      </c>
      <c r="S127">
        <v>0</v>
      </c>
      <c r="T127">
        <v>18534</v>
      </c>
      <c r="U127">
        <v>146357</v>
      </c>
      <c r="V127">
        <v>1500</v>
      </c>
      <c r="W127">
        <v>0.8</v>
      </c>
      <c r="X127">
        <v>130461</v>
      </c>
      <c r="Y127">
        <v>2500</v>
      </c>
      <c r="Z127">
        <v>0</v>
      </c>
      <c r="AA127">
        <v>23168</v>
      </c>
      <c r="AB127">
        <v>156129</v>
      </c>
      <c r="AC127">
        <v>2500</v>
      </c>
      <c r="AD127">
        <v>1</v>
      </c>
    </row>
    <row r="128" spans="1:30" x14ac:dyDescent="0.25">
      <c r="A128" t="s">
        <v>239</v>
      </c>
      <c r="B128" t="s">
        <v>1523</v>
      </c>
      <c r="C128" t="s">
        <v>1204</v>
      </c>
      <c r="D128" t="s">
        <v>1204</v>
      </c>
      <c r="E128">
        <v>45335</v>
      </c>
      <c r="F128" t="s">
        <v>1524</v>
      </c>
      <c r="G128" t="s">
        <v>1270</v>
      </c>
      <c r="H128" t="s">
        <v>1192</v>
      </c>
      <c r="I128" t="s">
        <v>1192</v>
      </c>
      <c r="J128">
        <v>0</v>
      </c>
      <c r="K128">
        <v>0</v>
      </c>
      <c r="L128">
        <v>0</v>
      </c>
      <c r="M128">
        <v>0</v>
      </c>
      <c r="N128">
        <v>0</v>
      </c>
      <c r="O128">
        <v>0</v>
      </c>
      <c r="P128">
        <v>0</v>
      </c>
      <c r="Q128">
        <v>971189</v>
      </c>
      <c r="R128">
        <v>0</v>
      </c>
      <c r="S128">
        <v>0</v>
      </c>
      <c r="T128">
        <v>150493</v>
      </c>
      <c r="U128">
        <v>1121682</v>
      </c>
      <c r="V128">
        <v>0</v>
      </c>
      <c r="W128">
        <v>6.6</v>
      </c>
      <c r="X128">
        <v>762829</v>
      </c>
      <c r="Y128">
        <v>0</v>
      </c>
      <c r="Z128">
        <v>0</v>
      </c>
      <c r="AA128">
        <v>150493</v>
      </c>
      <c r="AB128">
        <v>913322</v>
      </c>
      <c r="AC128">
        <v>0</v>
      </c>
      <c r="AD128">
        <v>6.6</v>
      </c>
    </row>
    <row r="129" spans="1:30" x14ac:dyDescent="0.25">
      <c r="A129" t="s">
        <v>240</v>
      </c>
      <c r="B129" t="s">
        <v>1525</v>
      </c>
      <c r="C129" t="s">
        <v>1204</v>
      </c>
      <c r="D129" t="s">
        <v>1204</v>
      </c>
      <c r="E129">
        <v>45329</v>
      </c>
      <c r="F129" t="s">
        <v>1524</v>
      </c>
      <c r="G129" t="s">
        <v>1526</v>
      </c>
      <c r="H129" t="s">
        <v>1192</v>
      </c>
      <c r="I129" t="s">
        <v>1267</v>
      </c>
      <c r="J129">
        <v>0</v>
      </c>
      <c r="K129">
        <v>0</v>
      </c>
      <c r="L129">
        <v>0</v>
      </c>
      <c r="M129">
        <v>0</v>
      </c>
      <c r="N129">
        <v>0</v>
      </c>
      <c r="O129">
        <v>0</v>
      </c>
      <c r="P129">
        <v>0</v>
      </c>
      <c r="Q129">
        <v>12000</v>
      </c>
      <c r="R129">
        <v>0</v>
      </c>
      <c r="S129">
        <v>0</v>
      </c>
      <c r="T129">
        <v>0</v>
      </c>
      <c r="U129">
        <v>12000</v>
      </c>
      <c r="V129">
        <v>0</v>
      </c>
      <c r="W129">
        <v>0</v>
      </c>
      <c r="X129">
        <v>0</v>
      </c>
      <c r="Y129">
        <v>0</v>
      </c>
      <c r="Z129">
        <v>0</v>
      </c>
      <c r="AA129">
        <v>0</v>
      </c>
      <c r="AB129">
        <v>0</v>
      </c>
      <c r="AC129">
        <v>0</v>
      </c>
      <c r="AD129">
        <v>0</v>
      </c>
    </row>
    <row r="130" spans="1:30" x14ac:dyDescent="0.25">
      <c r="A130" t="s">
        <v>241</v>
      </c>
      <c r="B130" t="s">
        <v>1527</v>
      </c>
      <c r="C130" t="s">
        <v>1204</v>
      </c>
      <c r="D130" t="s">
        <v>1204</v>
      </c>
      <c r="E130">
        <v>45335</v>
      </c>
      <c r="F130" t="s">
        <v>1528</v>
      </c>
      <c r="G130" t="s">
        <v>1259</v>
      </c>
      <c r="H130" t="s">
        <v>1192</v>
      </c>
      <c r="I130" t="s">
        <v>1192</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row>
    <row r="131" spans="1:30" x14ac:dyDescent="0.25">
      <c r="A131" t="s">
        <v>242</v>
      </c>
      <c r="B131" t="s">
        <v>1529</v>
      </c>
      <c r="C131" t="s">
        <v>1189</v>
      </c>
      <c r="D131" t="s">
        <v>2695</v>
      </c>
      <c r="E131">
        <v>45400</v>
      </c>
      <c r="F131" t="s">
        <v>1530</v>
      </c>
      <c r="G131" t="s">
        <v>1531</v>
      </c>
      <c r="H131" t="s">
        <v>1192</v>
      </c>
      <c r="I131" t="s">
        <v>1192</v>
      </c>
      <c r="J131">
        <v>0</v>
      </c>
      <c r="K131">
        <v>0</v>
      </c>
      <c r="L131">
        <v>0</v>
      </c>
      <c r="M131">
        <v>0</v>
      </c>
      <c r="N131">
        <v>0</v>
      </c>
      <c r="O131">
        <v>0</v>
      </c>
      <c r="P131">
        <v>0</v>
      </c>
      <c r="Q131">
        <v>163409</v>
      </c>
      <c r="R131">
        <v>0</v>
      </c>
      <c r="S131">
        <v>0</v>
      </c>
      <c r="T131">
        <v>31982</v>
      </c>
      <c r="U131">
        <v>195391</v>
      </c>
      <c r="V131">
        <v>0</v>
      </c>
      <c r="W131">
        <v>1.6</v>
      </c>
      <c r="X131">
        <v>129143</v>
      </c>
      <c r="Y131">
        <v>0</v>
      </c>
      <c r="Z131">
        <v>0</v>
      </c>
      <c r="AA131">
        <v>28862</v>
      </c>
      <c r="AB131">
        <v>158005</v>
      </c>
      <c r="AC131">
        <v>0</v>
      </c>
      <c r="AD131">
        <v>1.5</v>
      </c>
    </row>
    <row r="132" spans="1:30" x14ac:dyDescent="0.25">
      <c r="A132" t="s">
        <v>243</v>
      </c>
      <c r="B132" t="s">
        <v>1532</v>
      </c>
      <c r="C132" t="s">
        <v>1189</v>
      </c>
      <c r="D132" t="s">
        <v>2691</v>
      </c>
      <c r="E132">
        <v>45336</v>
      </c>
      <c r="F132" t="s">
        <v>1533</v>
      </c>
      <c r="G132" t="s">
        <v>1534</v>
      </c>
      <c r="H132" t="s">
        <v>1192</v>
      </c>
      <c r="I132" t="s">
        <v>1192</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row>
    <row r="133" spans="1:30" x14ac:dyDescent="0.25">
      <c r="A133" t="s">
        <v>244</v>
      </c>
      <c r="B133" t="s">
        <v>1535</v>
      </c>
      <c r="C133" t="s">
        <v>1197</v>
      </c>
      <c r="D133" t="s">
        <v>1197</v>
      </c>
      <c r="E133">
        <v>45365</v>
      </c>
      <c r="F133" t="s">
        <v>1536</v>
      </c>
      <c r="G133" t="s">
        <v>1447</v>
      </c>
      <c r="H133" t="s">
        <v>1192</v>
      </c>
      <c r="I133" t="s">
        <v>1192</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row>
    <row r="134" spans="1:30" x14ac:dyDescent="0.25">
      <c r="A134" t="s">
        <v>245</v>
      </c>
      <c r="B134" t="s">
        <v>1537</v>
      </c>
      <c r="C134" t="s">
        <v>1189</v>
      </c>
      <c r="D134" t="s">
        <v>2692</v>
      </c>
      <c r="E134">
        <v>45394</v>
      </c>
      <c r="F134" t="s">
        <v>1538</v>
      </c>
      <c r="G134" t="s">
        <v>1539</v>
      </c>
      <c r="H134" t="s">
        <v>1192</v>
      </c>
      <c r="I134" t="s">
        <v>1192</v>
      </c>
      <c r="J134">
        <v>0</v>
      </c>
      <c r="K134">
        <v>0</v>
      </c>
      <c r="L134">
        <v>0</v>
      </c>
      <c r="M134">
        <v>0</v>
      </c>
      <c r="N134">
        <v>0</v>
      </c>
      <c r="O134">
        <v>0</v>
      </c>
      <c r="P134">
        <v>0</v>
      </c>
      <c r="Q134">
        <v>0</v>
      </c>
      <c r="R134">
        <v>8745</v>
      </c>
      <c r="S134">
        <v>0</v>
      </c>
      <c r="T134">
        <v>0</v>
      </c>
      <c r="U134">
        <v>8745</v>
      </c>
      <c r="V134">
        <v>11166</v>
      </c>
      <c r="W134">
        <v>0</v>
      </c>
      <c r="X134">
        <v>0</v>
      </c>
      <c r="Y134">
        <v>8909</v>
      </c>
      <c r="Z134">
        <v>0</v>
      </c>
      <c r="AA134">
        <v>0</v>
      </c>
      <c r="AB134">
        <v>8909</v>
      </c>
      <c r="AC134">
        <v>12140</v>
      </c>
      <c r="AD134">
        <v>0</v>
      </c>
    </row>
    <row r="135" spans="1:30" x14ac:dyDescent="0.25">
      <c r="A135" t="s">
        <v>246</v>
      </c>
      <c r="B135" t="s">
        <v>1540</v>
      </c>
      <c r="C135" t="s">
        <v>1189</v>
      </c>
      <c r="D135" t="s">
        <v>2690</v>
      </c>
      <c r="E135">
        <v>45393</v>
      </c>
      <c r="F135" t="s">
        <v>1541</v>
      </c>
      <c r="G135" t="s">
        <v>1542</v>
      </c>
      <c r="H135" t="s">
        <v>1192</v>
      </c>
      <c r="I135" t="s">
        <v>1192</v>
      </c>
      <c r="J135">
        <v>0</v>
      </c>
      <c r="K135">
        <v>0</v>
      </c>
      <c r="L135">
        <v>0</v>
      </c>
      <c r="M135">
        <v>0</v>
      </c>
      <c r="N135">
        <v>0</v>
      </c>
      <c r="O135">
        <v>0</v>
      </c>
      <c r="P135">
        <v>0</v>
      </c>
      <c r="Q135">
        <v>0</v>
      </c>
      <c r="R135">
        <v>0</v>
      </c>
      <c r="S135">
        <v>0</v>
      </c>
      <c r="T135">
        <v>0</v>
      </c>
      <c r="U135">
        <v>0</v>
      </c>
      <c r="V135">
        <v>0</v>
      </c>
      <c r="W135">
        <v>0</v>
      </c>
      <c r="X135">
        <v>778010</v>
      </c>
      <c r="Y135">
        <v>0</v>
      </c>
      <c r="Z135">
        <v>0</v>
      </c>
      <c r="AA135">
        <v>48580</v>
      </c>
      <c r="AB135">
        <v>826590</v>
      </c>
      <c r="AC135">
        <v>-57749</v>
      </c>
      <c r="AD135">
        <v>2</v>
      </c>
    </row>
    <row r="136" spans="1:30" x14ac:dyDescent="0.25">
      <c r="A136" t="s">
        <v>247</v>
      </c>
      <c r="B136" t="s">
        <v>1543</v>
      </c>
      <c r="C136" t="s">
        <v>1189</v>
      </c>
      <c r="D136" t="s">
        <v>2692</v>
      </c>
      <c r="E136">
        <v>45404</v>
      </c>
      <c r="F136" t="s">
        <v>1544</v>
      </c>
      <c r="G136" t="s">
        <v>1444</v>
      </c>
      <c r="H136" t="s">
        <v>1192</v>
      </c>
      <c r="I136" t="s">
        <v>1192</v>
      </c>
      <c r="J136">
        <v>0</v>
      </c>
      <c r="K136">
        <v>0</v>
      </c>
      <c r="L136">
        <v>0</v>
      </c>
      <c r="M136">
        <v>0</v>
      </c>
      <c r="N136">
        <v>0</v>
      </c>
      <c r="O136">
        <v>-44000000</v>
      </c>
      <c r="P136">
        <v>0</v>
      </c>
      <c r="Q136">
        <v>0</v>
      </c>
      <c r="R136">
        <v>0</v>
      </c>
      <c r="S136">
        <v>0</v>
      </c>
      <c r="T136">
        <v>0</v>
      </c>
      <c r="U136">
        <v>0</v>
      </c>
      <c r="V136">
        <v>-136000000</v>
      </c>
      <c r="W136">
        <v>0</v>
      </c>
      <c r="X136">
        <v>0</v>
      </c>
      <c r="Y136">
        <v>0</v>
      </c>
      <c r="Z136">
        <v>0</v>
      </c>
      <c r="AA136">
        <v>0</v>
      </c>
      <c r="AB136">
        <v>0</v>
      </c>
      <c r="AC136">
        <v>-207000000</v>
      </c>
      <c r="AD136">
        <v>0</v>
      </c>
    </row>
    <row r="137" spans="1:30" x14ac:dyDescent="0.25">
      <c r="A137" t="s">
        <v>248</v>
      </c>
      <c r="B137" t="s">
        <v>1545</v>
      </c>
      <c r="C137" t="s">
        <v>1189</v>
      </c>
      <c r="D137" t="s">
        <v>2690</v>
      </c>
      <c r="E137">
        <v>45385</v>
      </c>
      <c r="F137" t="s">
        <v>1546</v>
      </c>
      <c r="G137" t="s">
        <v>1447</v>
      </c>
      <c r="H137" t="s">
        <v>1192</v>
      </c>
      <c r="I137" t="s">
        <v>1192</v>
      </c>
      <c r="J137">
        <v>0</v>
      </c>
      <c r="K137">
        <v>0</v>
      </c>
      <c r="L137">
        <v>0</v>
      </c>
      <c r="M137">
        <v>0</v>
      </c>
      <c r="N137">
        <v>0</v>
      </c>
      <c r="O137">
        <v>0</v>
      </c>
      <c r="P137">
        <v>0</v>
      </c>
      <c r="Q137">
        <v>0</v>
      </c>
      <c r="R137">
        <v>1455</v>
      </c>
      <c r="S137">
        <v>0</v>
      </c>
      <c r="T137">
        <v>0</v>
      </c>
      <c r="U137">
        <v>1455</v>
      </c>
      <c r="V137">
        <v>12400</v>
      </c>
      <c r="W137">
        <v>0</v>
      </c>
      <c r="X137">
        <v>0</v>
      </c>
      <c r="Y137">
        <v>1483</v>
      </c>
      <c r="Z137">
        <v>0</v>
      </c>
      <c r="AA137">
        <v>0</v>
      </c>
      <c r="AB137">
        <v>1483</v>
      </c>
      <c r="AC137">
        <v>12400</v>
      </c>
      <c r="AD137">
        <v>0</v>
      </c>
    </row>
    <row r="138" spans="1:30" x14ac:dyDescent="0.25">
      <c r="A138" t="s">
        <v>249</v>
      </c>
      <c r="B138" t="s">
        <v>1547</v>
      </c>
      <c r="C138" t="s">
        <v>1189</v>
      </c>
      <c r="D138" t="s">
        <v>2691</v>
      </c>
      <c r="E138">
        <v>45337</v>
      </c>
      <c r="F138" t="s">
        <v>1548</v>
      </c>
      <c r="G138" t="s">
        <v>1549</v>
      </c>
      <c r="H138" t="s">
        <v>1192</v>
      </c>
      <c r="I138" t="s">
        <v>1192</v>
      </c>
      <c r="J138">
        <v>0</v>
      </c>
      <c r="K138">
        <v>0</v>
      </c>
      <c r="L138">
        <v>0</v>
      </c>
      <c r="M138">
        <v>0</v>
      </c>
      <c r="N138">
        <v>0</v>
      </c>
      <c r="O138">
        <v>0</v>
      </c>
      <c r="P138">
        <v>0</v>
      </c>
      <c r="Q138">
        <v>13974</v>
      </c>
      <c r="R138">
        <v>0</v>
      </c>
      <c r="S138">
        <v>0</v>
      </c>
      <c r="T138">
        <v>3610</v>
      </c>
      <c r="U138">
        <v>17584</v>
      </c>
      <c r="V138">
        <v>0</v>
      </c>
      <c r="W138">
        <v>0.2</v>
      </c>
      <c r="X138">
        <v>9378</v>
      </c>
      <c r="Y138">
        <v>0</v>
      </c>
      <c r="Z138">
        <v>0</v>
      </c>
      <c r="AA138">
        <v>2029</v>
      </c>
      <c r="AB138">
        <v>11407</v>
      </c>
      <c r="AC138">
        <v>0</v>
      </c>
      <c r="AD138">
        <v>0.1</v>
      </c>
    </row>
    <row r="139" spans="1:30" x14ac:dyDescent="0.25">
      <c r="A139" t="s">
        <v>250</v>
      </c>
      <c r="B139" t="s">
        <v>1550</v>
      </c>
      <c r="C139" t="s">
        <v>1189</v>
      </c>
      <c r="D139" t="s">
        <v>2692</v>
      </c>
      <c r="E139">
        <v>45329</v>
      </c>
      <c r="F139" t="s">
        <v>1508</v>
      </c>
      <c r="G139" t="s">
        <v>1256</v>
      </c>
      <c r="H139" t="s">
        <v>1192</v>
      </c>
      <c r="I139" t="s">
        <v>1192</v>
      </c>
      <c r="J139">
        <v>0</v>
      </c>
      <c r="K139">
        <v>0</v>
      </c>
      <c r="L139">
        <v>0</v>
      </c>
      <c r="M139">
        <v>0</v>
      </c>
      <c r="N139">
        <v>0</v>
      </c>
      <c r="O139">
        <v>0</v>
      </c>
      <c r="P139">
        <v>0</v>
      </c>
      <c r="Q139">
        <v>0</v>
      </c>
      <c r="R139">
        <v>464310</v>
      </c>
      <c r="S139">
        <v>0</v>
      </c>
      <c r="T139">
        <v>31934</v>
      </c>
      <c r="U139">
        <v>496244</v>
      </c>
      <c r="V139">
        <v>0</v>
      </c>
      <c r="W139">
        <v>0</v>
      </c>
      <c r="X139">
        <v>0</v>
      </c>
      <c r="Y139">
        <v>228342</v>
      </c>
      <c r="Z139">
        <v>0</v>
      </c>
      <c r="AA139">
        <v>71102</v>
      </c>
      <c r="AB139">
        <v>299444</v>
      </c>
      <c r="AC139">
        <v>0</v>
      </c>
      <c r="AD139">
        <v>0</v>
      </c>
    </row>
    <row r="140" spans="1:30" x14ac:dyDescent="0.25">
      <c r="A140" t="s">
        <v>251</v>
      </c>
      <c r="B140" t="s">
        <v>1551</v>
      </c>
      <c r="C140" t="s">
        <v>1189</v>
      </c>
      <c r="D140" t="s">
        <v>2692</v>
      </c>
      <c r="E140">
        <v>45355</v>
      </c>
      <c r="F140" t="s">
        <v>1552</v>
      </c>
      <c r="G140" t="s">
        <v>1244</v>
      </c>
      <c r="H140" t="s">
        <v>1192</v>
      </c>
      <c r="I140" t="s">
        <v>1192</v>
      </c>
      <c r="J140">
        <v>0</v>
      </c>
      <c r="K140">
        <v>0</v>
      </c>
      <c r="L140">
        <v>0</v>
      </c>
      <c r="M140">
        <v>0</v>
      </c>
      <c r="N140">
        <v>0</v>
      </c>
      <c r="O140">
        <v>0</v>
      </c>
      <c r="P140">
        <v>0</v>
      </c>
      <c r="Q140">
        <v>0</v>
      </c>
      <c r="R140">
        <v>0</v>
      </c>
      <c r="S140">
        <v>0</v>
      </c>
      <c r="T140">
        <v>0</v>
      </c>
      <c r="U140">
        <v>0</v>
      </c>
      <c r="V140">
        <v>-600000</v>
      </c>
      <c r="W140">
        <v>0</v>
      </c>
      <c r="X140">
        <v>49153</v>
      </c>
      <c r="Y140">
        <v>0</v>
      </c>
      <c r="Z140">
        <v>0</v>
      </c>
      <c r="AA140">
        <v>5341</v>
      </c>
      <c r="AB140">
        <v>54494</v>
      </c>
      <c r="AC140">
        <v>-1350000</v>
      </c>
      <c r="AD140">
        <v>0.3</v>
      </c>
    </row>
    <row r="141" spans="1:30" x14ac:dyDescent="0.25">
      <c r="A141" t="s">
        <v>252</v>
      </c>
      <c r="B141" t="s">
        <v>1553</v>
      </c>
      <c r="C141" t="s">
        <v>1197</v>
      </c>
      <c r="D141" t="s">
        <v>1197</v>
      </c>
      <c r="E141">
        <v>45328</v>
      </c>
      <c r="F141" t="s">
        <v>1237</v>
      </c>
      <c r="G141" t="s">
        <v>1554</v>
      </c>
      <c r="H141" t="s">
        <v>1192</v>
      </c>
      <c r="I141" t="s">
        <v>1192</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row>
    <row r="142" spans="1:30" x14ac:dyDescent="0.25">
      <c r="A142" t="s">
        <v>253</v>
      </c>
      <c r="B142" t="s">
        <v>1555</v>
      </c>
      <c r="C142" t="s">
        <v>1204</v>
      </c>
      <c r="D142" t="s">
        <v>1204</v>
      </c>
      <c r="E142">
        <v>45334</v>
      </c>
      <c r="F142" t="s">
        <v>1556</v>
      </c>
      <c r="G142" t="s">
        <v>1256</v>
      </c>
      <c r="H142" t="s">
        <v>1192</v>
      </c>
      <c r="I142" t="s">
        <v>1192</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row>
    <row r="143" spans="1:30" x14ac:dyDescent="0.25">
      <c r="A143" t="s">
        <v>254</v>
      </c>
      <c r="B143" t="s">
        <v>1557</v>
      </c>
      <c r="C143" t="s">
        <v>1204</v>
      </c>
      <c r="D143" t="s">
        <v>1204</v>
      </c>
      <c r="E143">
        <v>45334</v>
      </c>
      <c r="F143" t="s">
        <v>1269</v>
      </c>
      <c r="G143" t="s">
        <v>1431</v>
      </c>
      <c r="H143" t="s">
        <v>1192</v>
      </c>
      <c r="I143" t="s">
        <v>1192</v>
      </c>
      <c r="J143">
        <v>0</v>
      </c>
      <c r="K143">
        <v>0</v>
      </c>
      <c r="L143">
        <v>0</v>
      </c>
      <c r="M143">
        <v>0</v>
      </c>
      <c r="N143">
        <v>0</v>
      </c>
      <c r="O143">
        <v>0</v>
      </c>
      <c r="P143">
        <v>0</v>
      </c>
      <c r="Q143">
        <v>51208</v>
      </c>
      <c r="R143">
        <v>0</v>
      </c>
      <c r="S143">
        <v>0</v>
      </c>
      <c r="T143">
        <v>0</v>
      </c>
      <c r="U143">
        <v>51208</v>
      </c>
      <c r="V143">
        <v>0</v>
      </c>
      <c r="W143">
        <v>0.2</v>
      </c>
      <c r="X143">
        <v>51208</v>
      </c>
      <c r="Y143">
        <v>0</v>
      </c>
      <c r="Z143">
        <v>0</v>
      </c>
      <c r="AA143">
        <v>0</v>
      </c>
      <c r="AB143">
        <v>51208</v>
      </c>
      <c r="AC143">
        <v>0</v>
      </c>
      <c r="AD143">
        <v>0.2</v>
      </c>
    </row>
    <row r="144" spans="1:30" x14ac:dyDescent="0.25">
      <c r="A144" t="s">
        <v>255</v>
      </c>
      <c r="B144" t="s">
        <v>1558</v>
      </c>
      <c r="C144" t="s">
        <v>1189</v>
      </c>
      <c r="D144" t="s">
        <v>2690</v>
      </c>
      <c r="E144">
        <v>45407</v>
      </c>
      <c r="F144" t="s">
        <v>1528</v>
      </c>
      <c r="G144" t="s">
        <v>1256</v>
      </c>
      <c r="H144" t="s">
        <v>1192</v>
      </c>
      <c r="I144" t="s">
        <v>1192</v>
      </c>
      <c r="J144">
        <v>0</v>
      </c>
      <c r="K144">
        <v>0</v>
      </c>
      <c r="L144">
        <v>0</v>
      </c>
      <c r="M144">
        <v>0</v>
      </c>
      <c r="N144">
        <v>0</v>
      </c>
      <c r="O144">
        <v>0</v>
      </c>
      <c r="P144">
        <v>0</v>
      </c>
      <c r="Q144">
        <v>0</v>
      </c>
      <c r="R144">
        <v>0</v>
      </c>
      <c r="S144">
        <v>0</v>
      </c>
      <c r="T144">
        <v>0</v>
      </c>
      <c r="U144">
        <v>0</v>
      </c>
      <c r="V144">
        <v>-200000</v>
      </c>
      <c r="W144">
        <v>0</v>
      </c>
      <c r="X144">
        <v>17229</v>
      </c>
      <c r="Y144">
        <v>0</v>
      </c>
      <c r="Z144">
        <v>0</v>
      </c>
      <c r="AA144">
        <v>0</v>
      </c>
      <c r="AB144">
        <v>17229</v>
      </c>
      <c r="AC144">
        <v>-400000</v>
      </c>
      <c r="AD144">
        <v>0</v>
      </c>
    </row>
    <row r="145" spans="1:30" x14ac:dyDescent="0.25">
      <c r="A145" t="s">
        <v>256</v>
      </c>
      <c r="B145" t="s">
        <v>1559</v>
      </c>
      <c r="C145" t="s">
        <v>1197</v>
      </c>
      <c r="D145" t="s">
        <v>1197</v>
      </c>
      <c r="E145">
        <v>45324</v>
      </c>
      <c r="F145" t="s">
        <v>1560</v>
      </c>
      <c r="G145" t="s">
        <v>1561</v>
      </c>
      <c r="H145" t="s">
        <v>1192</v>
      </c>
      <c r="I145" t="s">
        <v>1192</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row>
    <row r="146" spans="1:30" x14ac:dyDescent="0.25">
      <c r="A146" t="s">
        <v>257</v>
      </c>
      <c r="B146" t="s">
        <v>1562</v>
      </c>
      <c r="C146" t="s">
        <v>1204</v>
      </c>
      <c r="D146" t="s">
        <v>1204</v>
      </c>
      <c r="E146">
        <v>45349</v>
      </c>
      <c r="F146" t="s">
        <v>1563</v>
      </c>
      <c r="G146" t="s">
        <v>1256</v>
      </c>
      <c r="H146" t="s">
        <v>1192</v>
      </c>
      <c r="I146" t="s">
        <v>1192</v>
      </c>
      <c r="J146">
        <v>0</v>
      </c>
      <c r="K146">
        <v>0</v>
      </c>
      <c r="L146">
        <v>0</v>
      </c>
      <c r="M146">
        <v>0</v>
      </c>
      <c r="N146">
        <v>0</v>
      </c>
      <c r="O146">
        <v>-33100000</v>
      </c>
      <c r="P146">
        <v>0</v>
      </c>
      <c r="Q146">
        <v>463244</v>
      </c>
      <c r="R146">
        <v>0</v>
      </c>
      <c r="S146">
        <v>0</v>
      </c>
      <c r="T146">
        <v>98919</v>
      </c>
      <c r="U146">
        <v>562163</v>
      </c>
      <c r="V146">
        <v>-114200000</v>
      </c>
      <c r="W146">
        <v>5.8</v>
      </c>
      <c r="X146">
        <v>1006074</v>
      </c>
      <c r="Y146">
        <v>0</v>
      </c>
      <c r="Z146">
        <v>0</v>
      </c>
      <c r="AA146">
        <v>273074</v>
      </c>
      <c r="AB146">
        <v>1279148</v>
      </c>
      <c r="AC146">
        <v>-81100000</v>
      </c>
      <c r="AD146">
        <v>16</v>
      </c>
    </row>
    <row r="147" spans="1:30" x14ac:dyDescent="0.25">
      <c r="A147" t="s">
        <v>258</v>
      </c>
      <c r="B147" t="s">
        <v>1564</v>
      </c>
      <c r="C147" t="s">
        <v>1204</v>
      </c>
      <c r="D147" t="s">
        <v>1204</v>
      </c>
      <c r="E147">
        <v>45331</v>
      </c>
      <c r="F147" t="s">
        <v>1258</v>
      </c>
      <c r="G147" t="s">
        <v>1256</v>
      </c>
      <c r="H147" t="s">
        <v>1192</v>
      </c>
      <c r="I147" t="s">
        <v>1267</v>
      </c>
      <c r="J147">
        <v>0</v>
      </c>
      <c r="K147">
        <v>0</v>
      </c>
      <c r="L147">
        <v>0</v>
      </c>
      <c r="M147">
        <v>0</v>
      </c>
      <c r="N147">
        <v>0</v>
      </c>
      <c r="O147">
        <v>0</v>
      </c>
      <c r="P147">
        <v>0</v>
      </c>
      <c r="Q147">
        <v>6681448</v>
      </c>
      <c r="R147">
        <v>2592255</v>
      </c>
      <c r="S147">
        <v>0</v>
      </c>
      <c r="T147">
        <v>26678</v>
      </c>
      <c r="U147">
        <v>9300381</v>
      </c>
      <c r="V147">
        <v>2592255</v>
      </c>
      <c r="W147">
        <v>1.5</v>
      </c>
      <c r="X147">
        <v>3000781</v>
      </c>
      <c r="Y147">
        <v>101205</v>
      </c>
      <c r="Z147">
        <v>0</v>
      </c>
      <c r="AA147">
        <v>26678</v>
      </c>
      <c r="AB147">
        <v>3128664</v>
      </c>
      <c r="AC147">
        <v>0</v>
      </c>
      <c r="AD147">
        <v>1.5</v>
      </c>
    </row>
    <row r="148" spans="1:30" x14ac:dyDescent="0.25">
      <c r="A148" t="s">
        <v>259</v>
      </c>
      <c r="B148" t="s">
        <v>1565</v>
      </c>
      <c r="C148" t="s">
        <v>1197</v>
      </c>
      <c r="D148" t="s">
        <v>1197</v>
      </c>
      <c r="E148">
        <v>45321</v>
      </c>
      <c r="F148" t="s">
        <v>1566</v>
      </c>
      <c r="G148" t="s">
        <v>1567</v>
      </c>
      <c r="H148" t="s">
        <v>1192</v>
      </c>
      <c r="I148" t="s">
        <v>1192</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row>
    <row r="149" spans="1:30" x14ac:dyDescent="0.25">
      <c r="A149" t="s">
        <v>260</v>
      </c>
      <c r="B149" t="s">
        <v>1568</v>
      </c>
      <c r="C149" t="s">
        <v>1189</v>
      </c>
      <c r="D149" t="s">
        <v>2704</v>
      </c>
      <c r="E149">
        <v>45343</v>
      </c>
      <c r="F149" t="s">
        <v>1569</v>
      </c>
      <c r="G149" t="s">
        <v>1570</v>
      </c>
      <c r="H149" t="s">
        <v>1192</v>
      </c>
      <c r="I149" t="s">
        <v>1192</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row>
    <row r="150" spans="1:30" x14ac:dyDescent="0.25">
      <c r="A150" t="s">
        <v>261</v>
      </c>
      <c r="B150" t="s">
        <v>1571</v>
      </c>
      <c r="C150" t="s">
        <v>1189</v>
      </c>
      <c r="D150" t="s">
        <v>2702</v>
      </c>
      <c r="E150">
        <v>45338</v>
      </c>
      <c r="F150" t="s">
        <v>1232</v>
      </c>
      <c r="G150" t="s">
        <v>1233</v>
      </c>
      <c r="H150" t="s">
        <v>1192</v>
      </c>
      <c r="I150" t="s">
        <v>1192</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row>
    <row r="151" spans="1:30" x14ac:dyDescent="0.25">
      <c r="A151" t="s">
        <v>262</v>
      </c>
      <c r="B151" t="s">
        <v>1572</v>
      </c>
      <c r="C151" t="s">
        <v>1189</v>
      </c>
      <c r="D151" t="s">
        <v>2691</v>
      </c>
      <c r="E151">
        <v>45349</v>
      </c>
      <c r="F151" t="s">
        <v>1390</v>
      </c>
      <c r="G151" t="s">
        <v>1573</v>
      </c>
      <c r="H151" t="s">
        <v>1192</v>
      </c>
      <c r="I151" t="s">
        <v>1192</v>
      </c>
      <c r="J151">
        <v>0</v>
      </c>
      <c r="K151">
        <v>0</v>
      </c>
      <c r="L151">
        <v>0</v>
      </c>
      <c r="M151">
        <v>0</v>
      </c>
      <c r="N151">
        <v>0</v>
      </c>
      <c r="O151">
        <v>0</v>
      </c>
      <c r="P151">
        <v>0</v>
      </c>
      <c r="Q151">
        <v>0</v>
      </c>
      <c r="R151">
        <v>36514</v>
      </c>
      <c r="S151">
        <v>0</v>
      </c>
      <c r="T151">
        <v>7545</v>
      </c>
      <c r="U151">
        <v>44059</v>
      </c>
      <c r="V151">
        <v>0</v>
      </c>
      <c r="W151">
        <v>0.4</v>
      </c>
      <c r="X151">
        <v>0</v>
      </c>
      <c r="Y151">
        <v>44766</v>
      </c>
      <c r="Z151">
        <v>0</v>
      </c>
      <c r="AA151">
        <v>11317</v>
      </c>
      <c r="AB151">
        <v>56083</v>
      </c>
      <c r="AC151">
        <v>0</v>
      </c>
      <c r="AD151">
        <v>0.6</v>
      </c>
    </row>
    <row r="152" spans="1:30" x14ac:dyDescent="0.25">
      <c r="A152" t="s">
        <v>263</v>
      </c>
      <c r="B152" t="s">
        <v>1574</v>
      </c>
      <c r="C152" t="s">
        <v>1197</v>
      </c>
      <c r="D152" t="s">
        <v>1197</v>
      </c>
      <c r="E152">
        <v>45369</v>
      </c>
      <c r="F152" t="s">
        <v>1575</v>
      </c>
      <c r="G152" t="s">
        <v>1444</v>
      </c>
      <c r="H152" t="s">
        <v>1192</v>
      </c>
      <c r="I152" t="s">
        <v>1192</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row>
    <row r="153" spans="1:30" x14ac:dyDescent="0.25">
      <c r="A153" t="s">
        <v>264</v>
      </c>
      <c r="B153" t="s">
        <v>1576</v>
      </c>
      <c r="C153" t="s">
        <v>1204</v>
      </c>
      <c r="D153" t="s">
        <v>1204</v>
      </c>
      <c r="E153">
        <v>45385</v>
      </c>
      <c r="F153" t="s">
        <v>1577</v>
      </c>
      <c r="G153" t="s">
        <v>1468</v>
      </c>
      <c r="H153" t="s">
        <v>1192</v>
      </c>
      <c r="I153" t="s">
        <v>1192</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row>
    <row r="154" spans="1:30" x14ac:dyDescent="0.25">
      <c r="A154" t="s">
        <v>265</v>
      </c>
      <c r="B154" t="s">
        <v>1578</v>
      </c>
      <c r="C154" t="s">
        <v>1189</v>
      </c>
      <c r="D154" t="s">
        <v>2708</v>
      </c>
      <c r="E154">
        <v>45394</v>
      </c>
      <c r="F154" t="s">
        <v>1579</v>
      </c>
      <c r="G154" t="s">
        <v>1580</v>
      </c>
      <c r="H154" t="s">
        <v>1192</v>
      </c>
      <c r="I154" t="s">
        <v>1192</v>
      </c>
      <c r="J154">
        <v>0</v>
      </c>
      <c r="K154">
        <v>0</v>
      </c>
      <c r="L154">
        <v>0</v>
      </c>
      <c r="M154">
        <v>0</v>
      </c>
      <c r="N154">
        <v>0</v>
      </c>
      <c r="O154">
        <v>0</v>
      </c>
      <c r="P154">
        <v>0</v>
      </c>
      <c r="Q154">
        <v>8000000</v>
      </c>
      <c r="R154">
        <v>537246</v>
      </c>
      <c r="S154">
        <v>0</v>
      </c>
      <c r="T154">
        <v>91892</v>
      </c>
      <c r="U154">
        <v>8629138</v>
      </c>
      <c r="V154">
        <v>0</v>
      </c>
      <c r="W154">
        <v>4.9000000000000004</v>
      </c>
      <c r="X154">
        <v>0</v>
      </c>
      <c r="Y154">
        <v>2275397</v>
      </c>
      <c r="Z154">
        <v>0</v>
      </c>
      <c r="AA154">
        <v>87516</v>
      </c>
      <c r="AB154">
        <v>2362913</v>
      </c>
      <c r="AC154">
        <v>0</v>
      </c>
      <c r="AD154">
        <v>4.7</v>
      </c>
    </row>
    <row r="155" spans="1:30" x14ac:dyDescent="0.25">
      <c r="A155" t="s">
        <v>266</v>
      </c>
      <c r="B155" t="s">
        <v>1581</v>
      </c>
      <c r="C155" t="s">
        <v>1189</v>
      </c>
      <c r="D155" t="s">
        <v>1582</v>
      </c>
      <c r="E155">
        <v>45365</v>
      </c>
      <c r="F155" t="s">
        <v>1582</v>
      </c>
      <c r="G155" t="s">
        <v>1582</v>
      </c>
      <c r="H155" t="s">
        <v>1192</v>
      </c>
      <c r="I155" t="s">
        <v>1192</v>
      </c>
      <c r="J155">
        <v>0</v>
      </c>
      <c r="K155">
        <v>0</v>
      </c>
      <c r="L155">
        <v>0</v>
      </c>
      <c r="M155">
        <v>0</v>
      </c>
      <c r="N155">
        <v>0</v>
      </c>
      <c r="O155">
        <v>0</v>
      </c>
      <c r="P155">
        <v>0</v>
      </c>
      <c r="Q155">
        <v>0</v>
      </c>
      <c r="R155">
        <v>0</v>
      </c>
      <c r="S155">
        <v>0</v>
      </c>
      <c r="T155">
        <v>0</v>
      </c>
      <c r="U155">
        <v>0</v>
      </c>
      <c r="V155">
        <v>0</v>
      </c>
      <c r="W155">
        <v>0</v>
      </c>
      <c r="X155">
        <v>0</v>
      </c>
      <c r="Y155">
        <v>7669</v>
      </c>
      <c r="Z155">
        <v>0</v>
      </c>
      <c r="AA155">
        <v>1921</v>
      </c>
      <c r="AB155">
        <v>9590</v>
      </c>
      <c r="AC155">
        <v>0</v>
      </c>
      <c r="AD155">
        <v>0.1</v>
      </c>
    </row>
    <row r="156" spans="1:30" x14ac:dyDescent="0.25">
      <c r="A156" t="s">
        <v>267</v>
      </c>
      <c r="B156" t="s">
        <v>1583</v>
      </c>
      <c r="C156" t="s">
        <v>1189</v>
      </c>
      <c r="D156" t="s">
        <v>2691</v>
      </c>
      <c r="E156">
        <v>45383</v>
      </c>
      <c r="F156" t="s">
        <v>1584</v>
      </c>
      <c r="G156" t="s">
        <v>1585</v>
      </c>
      <c r="H156" t="s">
        <v>1192</v>
      </c>
      <c r="I156" t="s">
        <v>1192</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row>
    <row r="157" spans="1:30" x14ac:dyDescent="0.25">
      <c r="A157" t="s">
        <v>268</v>
      </c>
      <c r="B157" t="s">
        <v>1586</v>
      </c>
      <c r="C157" t="s">
        <v>1197</v>
      </c>
      <c r="D157" t="s">
        <v>1197</v>
      </c>
      <c r="E157">
        <v>45327</v>
      </c>
      <c r="F157" t="s">
        <v>1587</v>
      </c>
      <c r="G157" t="s">
        <v>1262</v>
      </c>
      <c r="H157" t="s">
        <v>1192</v>
      </c>
      <c r="I157" t="s">
        <v>1192</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row>
    <row r="158" spans="1:30" x14ac:dyDescent="0.25">
      <c r="A158" t="s">
        <v>269</v>
      </c>
      <c r="B158" t="s">
        <v>1588</v>
      </c>
      <c r="C158" t="s">
        <v>1189</v>
      </c>
      <c r="D158" t="s">
        <v>2691</v>
      </c>
      <c r="E158">
        <v>45345</v>
      </c>
      <c r="F158" t="s">
        <v>1589</v>
      </c>
      <c r="G158" t="s">
        <v>1590</v>
      </c>
      <c r="H158" t="s">
        <v>1192</v>
      </c>
      <c r="I158" t="s">
        <v>1192</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row>
    <row r="159" spans="1:30" x14ac:dyDescent="0.25">
      <c r="A159" t="s">
        <v>270</v>
      </c>
      <c r="B159" t="s">
        <v>1591</v>
      </c>
      <c r="C159" t="s">
        <v>1189</v>
      </c>
      <c r="D159" t="s">
        <v>2701</v>
      </c>
      <c r="E159">
        <v>45405</v>
      </c>
      <c r="F159" t="s">
        <v>1592</v>
      </c>
      <c r="G159" t="s">
        <v>1593</v>
      </c>
      <c r="H159" t="s">
        <v>1192</v>
      </c>
      <c r="I159" t="s">
        <v>1192</v>
      </c>
      <c r="J159">
        <v>0</v>
      </c>
      <c r="K159">
        <v>0</v>
      </c>
      <c r="L159">
        <v>0</v>
      </c>
      <c r="M159">
        <v>0</v>
      </c>
      <c r="N159">
        <v>0</v>
      </c>
      <c r="O159">
        <v>0</v>
      </c>
      <c r="P159">
        <v>0</v>
      </c>
      <c r="Q159">
        <v>145847</v>
      </c>
      <c r="R159">
        <v>3750</v>
      </c>
      <c r="S159">
        <v>0</v>
      </c>
      <c r="T159">
        <v>22970</v>
      </c>
      <c r="U159">
        <v>172567</v>
      </c>
      <c r="V159">
        <v>-446250</v>
      </c>
      <c r="W159">
        <v>1</v>
      </c>
      <c r="X159">
        <v>185139</v>
      </c>
      <c r="Y159">
        <v>9000</v>
      </c>
      <c r="Z159">
        <v>0</v>
      </c>
      <c r="AA159">
        <v>29821</v>
      </c>
      <c r="AB159">
        <v>223960</v>
      </c>
      <c r="AC159">
        <v>-1091000</v>
      </c>
      <c r="AD159">
        <v>1.3</v>
      </c>
    </row>
    <row r="160" spans="1:30" x14ac:dyDescent="0.25">
      <c r="A160" t="s">
        <v>271</v>
      </c>
      <c r="B160" t="s">
        <v>1594</v>
      </c>
      <c r="C160" t="s">
        <v>1595</v>
      </c>
      <c r="D160" t="s">
        <v>1595</v>
      </c>
      <c r="E160">
        <v>45330</v>
      </c>
      <c r="F160" t="s">
        <v>1596</v>
      </c>
      <c r="G160" t="s">
        <v>1468</v>
      </c>
      <c r="H160" t="s">
        <v>1192</v>
      </c>
      <c r="I160" t="s">
        <v>1192</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row>
    <row r="161" spans="1:30" x14ac:dyDescent="0.25">
      <c r="A161" t="s">
        <v>272</v>
      </c>
      <c r="B161" t="s">
        <v>1597</v>
      </c>
      <c r="C161" t="s">
        <v>1204</v>
      </c>
      <c r="D161" t="s">
        <v>1204</v>
      </c>
      <c r="E161">
        <v>45336</v>
      </c>
      <c r="F161" t="s">
        <v>1370</v>
      </c>
      <c r="G161" t="s">
        <v>1256</v>
      </c>
      <c r="H161" t="s">
        <v>1192</v>
      </c>
      <c r="I161" t="s">
        <v>1192</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row>
    <row r="162" spans="1:30" x14ac:dyDescent="0.25">
      <c r="A162" t="s">
        <v>273</v>
      </c>
      <c r="B162" t="s">
        <v>1598</v>
      </c>
      <c r="C162" t="s">
        <v>1189</v>
      </c>
      <c r="D162" t="s">
        <v>2692</v>
      </c>
      <c r="E162">
        <v>45336</v>
      </c>
      <c r="F162" t="s">
        <v>1599</v>
      </c>
      <c r="G162" t="s">
        <v>1600</v>
      </c>
      <c r="H162" t="s">
        <v>1192</v>
      </c>
      <c r="I162" t="s">
        <v>1192</v>
      </c>
      <c r="J162">
        <v>0</v>
      </c>
      <c r="K162">
        <v>0</v>
      </c>
      <c r="L162">
        <v>0</v>
      </c>
      <c r="M162">
        <v>0</v>
      </c>
      <c r="N162">
        <v>0</v>
      </c>
      <c r="O162">
        <v>0</v>
      </c>
      <c r="P162">
        <v>0</v>
      </c>
      <c r="Q162">
        <v>0</v>
      </c>
      <c r="R162">
        <v>984429</v>
      </c>
      <c r="S162">
        <v>0</v>
      </c>
      <c r="T162">
        <v>17741</v>
      </c>
      <c r="U162">
        <v>1002170</v>
      </c>
      <c r="V162">
        <v>0</v>
      </c>
      <c r="W162">
        <v>0.8</v>
      </c>
      <c r="X162">
        <v>0</v>
      </c>
      <c r="Y162">
        <v>975653</v>
      </c>
      <c r="Z162">
        <v>0</v>
      </c>
      <c r="AA162">
        <v>22177</v>
      </c>
      <c r="AB162">
        <v>997830</v>
      </c>
      <c r="AC162">
        <v>0</v>
      </c>
      <c r="AD162">
        <v>1</v>
      </c>
    </row>
    <row r="163" spans="1:30" x14ac:dyDescent="0.25">
      <c r="A163" t="s">
        <v>274</v>
      </c>
      <c r="B163" t="s">
        <v>1601</v>
      </c>
      <c r="C163" t="s">
        <v>1189</v>
      </c>
      <c r="D163" t="s">
        <v>2691</v>
      </c>
      <c r="E163">
        <v>45357</v>
      </c>
      <c r="F163" t="s">
        <v>1378</v>
      </c>
      <c r="G163" t="s">
        <v>1444</v>
      </c>
      <c r="H163" t="s">
        <v>1192</v>
      </c>
      <c r="I163" t="s">
        <v>1192</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row>
    <row r="164" spans="1:30" x14ac:dyDescent="0.25">
      <c r="A164" t="s">
        <v>275</v>
      </c>
      <c r="B164" t="s">
        <v>1602</v>
      </c>
      <c r="C164" t="s">
        <v>1204</v>
      </c>
      <c r="D164" t="s">
        <v>1204</v>
      </c>
      <c r="E164">
        <v>45334</v>
      </c>
      <c r="F164" t="s">
        <v>1603</v>
      </c>
      <c r="G164" t="s">
        <v>1256</v>
      </c>
      <c r="H164" t="s">
        <v>1192</v>
      </c>
      <c r="I164" t="s">
        <v>1267</v>
      </c>
      <c r="J164">
        <v>0</v>
      </c>
      <c r="K164">
        <v>0</v>
      </c>
      <c r="L164">
        <v>0</v>
      </c>
      <c r="M164">
        <v>0</v>
      </c>
      <c r="N164">
        <v>0</v>
      </c>
      <c r="O164">
        <v>0</v>
      </c>
      <c r="P164">
        <v>0</v>
      </c>
      <c r="Q164">
        <v>473074</v>
      </c>
      <c r="R164">
        <v>0</v>
      </c>
      <c r="S164">
        <v>0</v>
      </c>
      <c r="T164">
        <v>77746</v>
      </c>
      <c r="U164">
        <v>550820</v>
      </c>
      <c r="V164">
        <v>0</v>
      </c>
      <c r="W164">
        <v>3.6</v>
      </c>
      <c r="X164">
        <v>1008664</v>
      </c>
      <c r="Y164">
        <v>0</v>
      </c>
      <c r="Z164">
        <v>0</v>
      </c>
      <c r="AA164">
        <v>77746</v>
      </c>
      <c r="AB164">
        <v>1086410</v>
      </c>
      <c r="AC164">
        <v>0</v>
      </c>
      <c r="AD164">
        <v>3.6</v>
      </c>
    </row>
    <row r="165" spans="1:30" x14ac:dyDescent="0.25">
      <c r="A165" t="s">
        <v>276</v>
      </c>
      <c r="B165" t="s">
        <v>1604</v>
      </c>
      <c r="C165" t="s">
        <v>1204</v>
      </c>
      <c r="D165" t="s">
        <v>1204</v>
      </c>
      <c r="E165">
        <v>45328</v>
      </c>
      <c r="F165" t="s">
        <v>1605</v>
      </c>
      <c r="G165" t="s">
        <v>1256</v>
      </c>
      <c r="H165" t="s">
        <v>1192</v>
      </c>
      <c r="I165" t="s">
        <v>1192</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row>
    <row r="166" spans="1:30" x14ac:dyDescent="0.25">
      <c r="A166" t="s">
        <v>277</v>
      </c>
      <c r="B166" t="s">
        <v>1606</v>
      </c>
      <c r="C166" t="s">
        <v>1189</v>
      </c>
      <c r="D166" t="s">
        <v>2692</v>
      </c>
      <c r="E166">
        <v>45384</v>
      </c>
      <c r="F166" t="s">
        <v>1607</v>
      </c>
      <c r="G166" t="s">
        <v>1608</v>
      </c>
      <c r="H166" t="s">
        <v>1192</v>
      </c>
      <c r="I166" t="s">
        <v>1192</v>
      </c>
      <c r="J166">
        <v>0</v>
      </c>
      <c r="K166">
        <v>0</v>
      </c>
      <c r="L166">
        <v>0</v>
      </c>
      <c r="M166">
        <v>0</v>
      </c>
      <c r="N166">
        <v>0</v>
      </c>
      <c r="O166">
        <v>0</v>
      </c>
      <c r="P166">
        <v>0</v>
      </c>
      <c r="Q166">
        <v>300000</v>
      </c>
      <c r="R166">
        <v>0</v>
      </c>
      <c r="S166">
        <v>0</v>
      </c>
      <c r="T166">
        <v>5912</v>
      </c>
      <c r="U166">
        <v>305912</v>
      </c>
      <c r="V166">
        <v>0</v>
      </c>
      <c r="W166">
        <v>0.3</v>
      </c>
      <c r="X166">
        <v>0</v>
      </c>
      <c r="Y166">
        <v>0</v>
      </c>
      <c r="Z166">
        <v>0</v>
      </c>
      <c r="AA166">
        <v>0</v>
      </c>
      <c r="AB166">
        <v>0</v>
      </c>
      <c r="AC166">
        <v>0</v>
      </c>
      <c r="AD166">
        <v>0</v>
      </c>
    </row>
    <row r="167" spans="1:30" x14ac:dyDescent="0.25">
      <c r="A167" t="s">
        <v>278</v>
      </c>
      <c r="B167" t="s">
        <v>1609</v>
      </c>
      <c r="C167" t="s">
        <v>1189</v>
      </c>
      <c r="D167" t="s">
        <v>2692</v>
      </c>
      <c r="E167">
        <v>45363</v>
      </c>
      <c r="F167" t="s">
        <v>1610</v>
      </c>
      <c r="G167" t="s">
        <v>1256</v>
      </c>
      <c r="H167" t="s">
        <v>1192</v>
      </c>
      <c r="I167" t="s">
        <v>1192</v>
      </c>
      <c r="J167">
        <v>0</v>
      </c>
      <c r="K167">
        <v>0</v>
      </c>
      <c r="L167">
        <v>0</v>
      </c>
      <c r="M167">
        <v>0</v>
      </c>
      <c r="N167">
        <v>0</v>
      </c>
      <c r="O167">
        <v>0</v>
      </c>
      <c r="P167">
        <v>0</v>
      </c>
      <c r="Q167">
        <v>0</v>
      </c>
      <c r="R167">
        <v>0</v>
      </c>
      <c r="S167">
        <v>0</v>
      </c>
      <c r="T167">
        <v>0</v>
      </c>
      <c r="U167">
        <v>0</v>
      </c>
      <c r="V167">
        <v>0</v>
      </c>
      <c r="W167">
        <v>0</v>
      </c>
      <c r="X167">
        <v>0</v>
      </c>
      <c r="Y167">
        <v>51315</v>
      </c>
      <c r="Z167">
        <v>0</v>
      </c>
      <c r="AA167">
        <v>9587</v>
      </c>
      <c r="AB167">
        <v>60902</v>
      </c>
      <c r="AC167">
        <v>0</v>
      </c>
      <c r="AD167">
        <v>0.5</v>
      </c>
    </row>
    <row r="168" spans="1:30" x14ac:dyDescent="0.25">
      <c r="A168" t="s">
        <v>279</v>
      </c>
      <c r="B168" t="s">
        <v>1611</v>
      </c>
      <c r="C168" t="s">
        <v>1204</v>
      </c>
      <c r="D168" t="s">
        <v>1204</v>
      </c>
      <c r="E168">
        <v>45342</v>
      </c>
      <c r="F168" t="s">
        <v>1612</v>
      </c>
      <c r="G168" t="s">
        <v>1256</v>
      </c>
      <c r="H168" t="s">
        <v>1192</v>
      </c>
      <c r="I168" t="s">
        <v>1192</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row>
    <row r="169" spans="1:30" x14ac:dyDescent="0.25">
      <c r="A169" t="s">
        <v>280</v>
      </c>
      <c r="B169" t="s">
        <v>1613</v>
      </c>
      <c r="C169" t="s">
        <v>1204</v>
      </c>
      <c r="D169" t="s">
        <v>1204</v>
      </c>
      <c r="E169">
        <v>45364</v>
      </c>
      <c r="F169" t="s">
        <v>1614</v>
      </c>
      <c r="G169" t="s">
        <v>1256</v>
      </c>
      <c r="H169" t="s">
        <v>1192</v>
      </c>
      <c r="I169" t="s">
        <v>1192</v>
      </c>
      <c r="J169">
        <v>0</v>
      </c>
      <c r="K169">
        <v>0</v>
      </c>
      <c r="L169">
        <v>0</v>
      </c>
      <c r="M169">
        <v>0</v>
      </c>
      <c r="N169">
        <v>0</v>
      </c>
      <c r="O169">
        <v>0</v>
      </c>
      <c r="P169">
        <v>0</v>
      </c>
      <c r="Q169">
        <v>12450</v>
      </c>
      <c r="R169">
        <v>0</v>
      </c>
      <c r="S169">
        <v>0</v>
      </c>
      <c r="T169">
        <v>0</v>
      </c>
      <c r="U169">
        <v>12450</v>
      </c>
      <c r="V169">
        <v>0</v>
      </c>
      <c r="W169">
        <v>0</v>
      </c>
      <c r="X169">
        <v>0</v>
      </c>
      <c r="Y169">
        <v>0</v>
      </c>
      <c r="Z169">
        <v>0</v>
      </c>
      <c r="AA169">
        <v>0</v>
      </c>
      <c r="AB169">
        <v>0</v>
      </c>
      <c r="AC169">
        <v>0</v>
      </c>
      <c r="AD169">
        <v>0</v>
      </c>
    </row>
    <row r="170" spans="1:30" x14ac:dyDescent="0.25">
      <c r="A170" t="s">
        <v>281</v>
      </c>
      <c r="B170" t="s">
        <v>1615</v>
      </c>
      <c r="C170" t="s">
        <v>1189</v>
      </c>
      <c r="D170" t="s">
        <v>2692</v>
      </c>
      <c r="E170">
        <v>45394</v>
      </c>
      <c r="F170" t="s">
        <v>1616</v>
      </c>
      <c r="G170" t="s">
        <v>1444</v>
      </c>
      <c r="H170" t="s">
        <v>1192</v>
      </c>
      <c r="I170" t="s">
        <v>1192</v>
      </c>
      <c r="J170">
        <v>0</v>
      </c>
      <c r="K170">
        <v>0</v>
      </c>
      <c r="L170">
        <v>0</v>
      </c>
      <c r="M170">
        <v>0</v>
      </c>
      <c r="N170">
        <v>0</v>
      </c>
      <c r="O170">
        <v>0</v>
      </c>
      <c r="P170">
        <v>0</v>
      </c>
      <c r="Q170">
        <v>0</v>
      </c>
      <c r="R170">
        <v>0</v>
      </c>
      <c r="S170">
        <v>0</v>
      </c>
      <c r="T170">
        <v>0</v>
      </c>
      <c r="U170">
        <v>0</v>
      </c>
      <c r="V170">
        <v>0</v>
      </c>
      <c r="W170">
        <v>0</v>
      </c>
      <c r="X170">
        <v>1191352</v>
      </c>
      <c r="Y170">
        <v>15000</v>
      </c>
      <c r="Z170">
        <v>0</v>
      </c>
      <c r="AA170">
        <v>153307</v>
      </c>
      <c r="AB170">
        <v>1359659</v>
      </c>
      <c r="AC170">
        <v>0</v>
      </c>
      <c r="AD170">
        <v>9.1999999999999993</v>
      </c>
    </row>
    <row r="171" spans="1:30" x14ac:dyDescent="0.25">
      <c r="A171" t="s">
        <v>282</v>
      </c>
      <c r="B171" t="s">
        <v>1617</v>
      </c>
      <c r="C171" t="s">
        <v>1204</v>
      </c>
      <c r="D171" t="s">
        <v>1204</v>
      </c>
      <c r="E171">
        <v>45336</v>
      </c>
      <c r="F171" t="s">
        <v>1272</v>
      </c>
      <c r="G171" t="s">
        <v>1256</v>
      </c>
      <c r="H171" t="s">
        <v>1192</v>
      </c>
      <c r="I171" t="s">
        <v>1192</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row>
    <row r="172" spans="1:30" x14ac:dyDescent="0.25">
      <c r="A172" t="s">
        <v>283</v>
      </c>
      <c r="B172" t="s">
        <v>1618</v>
      </c>
      <c r="C172" t="s">
        <v>1189</v>
      </c>
      <c r="D172" t="s">
        <v>2691</v>
      </c>
      <c r="E172">
        <v>45358</v>
      </c>
      <c r="F172" t="s">
        <v>1619</v>
      </c>
      <c r="G172" t="s">
        <v>1620</v>
      </c>
      <c r="H172" t="s">
        <v>1192</v>
      </c>
      <c r="I172" t="s">
        <v>1192</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row>
    <row r="173" spans="1:30" x14ac:dyDescent="0.25">
      <c r="A173" t="s">
        <v>284</v>
      </c>
      <c r="B173" t="s">
        <v>1621</v>
      </c>
      <c r="C173" t="s">
        <v>1204</v>
      </c>
      <c r="D173" t="s">
        <v>1204</v>
      </c>
      <c r="E173">
        <v>45358</v>
      </c>
      <c r="F173" t="s">
        <v>1622</v>
      </c>
      <c r="G173" t="s">
        <v>1431</v>
      </c>
      <c r="H173" t="s">
        <v>1192</v>
      </c>
      <c r="I173" t="s">
        <v>1192</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row>
    <row r="174" spans="1:30" x14ac:dyDescent="0.25">
      <c r="A174" t="s">
        <v>285</v>
      </c>
      <c r="B174" t="s">
        <v>1623</v>
      </c>
      <c r="C174" t="s">
        <v>1189</v>
      </c>
      <c r="D174" t="s">
        <v>2691</v>
      </c>
      <c r="E174">
        <v>45378</v>
      </c>
      <c r="F174" t="s">
        <v>1624</v>
      </c>
      <c r="G174" t="s">
        <v>1500</v>
      </c>
      <c r="H174" t="s">
        <v>1192</v>
      </c>
      <c r="I174" t="s">
        <v>1192</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row>
    <row r="175" spans="1:30" x14ac:dyDescent="0.25">
      <c r="A175" t="s">
        <v>286</v>
      </c>
      <c r="B175" t="s">
        <v>1625</v>
      </c>
      <c r="C175" t="s">
        <v>1189</v>
      </c>
      <c r="D175" t="s">
        <v>2699</v>
      </c>
      <c r="E175">
        <v>45386</v>
      </c>
      <c r="F175" t="s">
        <v>1383</v>
      </c>
      <c r="G175" t="s">
        <v>1273</v>
      </c>
      <c r="H175" t="s">
        <v>1192</v>
      </c>
      <c r="I175" t="s">
        <v>1192</v>
      </c>
      <c r="J175">
        <v>0</v>
      </c>
      <c r="K175">
        <v>0</v>
      </c>
      <c r="L175">
        <v>0</v>
      </c>
      <c r="M175">
        <v>0</v>
      </c>
      <c r="N175">
        <v>0</v>
      </c>
      <c r="O175">
        <v>0</v>
      </c>
      <c r="P175">
        <v>0</v>
      </c>
      <c r="Q175">
        <v>0</v>
      </c>
      <c r="R175">
        <v>204480</v>
      </c>
      <c r="S175">
        <v>0</v>
      </c>
      <c r="T175">
        <v>6515</v>
      </c>
      <c r="U175">
        <v>210995</v>
      </c>
      <c r="V175">
        <v>0</v>
      </c>
      <c r="W175">
        <v>0.3</v>
      </c>
      <c r="X175">
        <v>0</v>
      </c>
      <c r="Y175">
        <v>54480</v>
      </c>
      <c r="Z175">
        <v>0</v>
      </c>
      <c r="AA175">
        <v>6515</v>
      </c>
      <c r="AB175">
        <v>60995</v>
      </c>
      <c r="AC175">
        <v>0</v>
      </c>
      <c r="AD175">
        <v>0.3</v>
      </c>
    </row>
    <row r="176" spans="1:30" x14ac:dyDescent="0.25">
      <c r="A176" t="s">
        <v>287</v>
      </c>
      <c r="B176" t="s">
        <v>1626</v>
      </c>
      <c r="C176" t="s">
        <v>1189</v>
      </c>
      <c r="D176" t="s">
        <v>2691</v>
      </c>
      <c r="E176">
        <v>45357</v>
      </c>
      <c r="F176" t="s">
        <v>1627</v>
      </c>
      <c r="G176" t="s">
        <v>1628</v>
      </c>
      <c r="H176" t="s">
        <v>1192</v>
      </c>
      <c r="I176" t="s">
        <v>1192</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row>
    <row r="177" spans="1:30" x14ac:dyDescent="0.25">
      <c r="A177" t="s">
        <v>288</v>
      </c>
      <c r="B177" t="s">
        <v>1629</v>
      </c>
      <c r="C177" t="s">
        <v>1189</v>
      </c>
      <c r="D177" t="s">
        <v>2703</v>
      </c>
      <c r="E177">
        <v>45334</v>
      </c>
      <c r="F177" t="s">
        <v>1630</v>
      </c>
      <c r="G177" t="s">
        <v>1631</v>
      </c>
      <c r="H177" t="s">
        <v>1192</v>
      </c>
      <c r="I177" t="s">
        <v>1192</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row>
    <row r="178" spans="1:30" x14ac:dyDescent="0.25">
      <c r="A178" t="s">
        <v>289</v>
      </c>
      <c r="B178" t="s">
        <v>1632</v>
      </c>
      <c r="C178" t="s">
        <v>1189</v>
      </c>
      <c r="D178" t="s">
        <v>2704</v>
      </c>
      <c r="E178">
        <v>45404</v>
      </c>
      <c r="F178" t="s">
        <v>1633</v>
      </c>
      <c r="G178" t="s">
        <v>1634</v>
      </c>
      <c r="H178" t="s">
        <v>1192</v>
      </c>
      <c r="I178" t="s">
        <v>1192</v>
      </c>
      <c r="J178">
        <v>0</v>
      </c>
      <c r="K178">
        <v>0</v>
      </c>
      <c r="L178">
        <v>0</v>
      </c>
      <c r="M178">
        <v>0</v>
      </c>
      <c r="N178">
        <v>0</v>
      </c>
      <c r="O178">
        <v>0</v>
      </c>
      <c r="P178">
        <v>0</v>
      </c>
      <c r="Q178">
        <v>0</v>
      </c>
      <c r="R178">
        <v>4000000</v>
      </c>
      <c r="S178">
        <v>0</v>
      </c>
      <c r="T178">
        <v>0</v>
      </c>
      <c r="U178">
        <v>4000000</v>
      </c>
      <c r="V178">
        <v>0</v>
      </c>
      <c r="W178">
        <v>0</v>
      </c>
      <c r="X178">
        <v>0</v>
      </c>
      <c r="Y178">
        <v>0</v>
      </c>
      <c r="Z178">
        <v>0</v>
      </c>
      <c r="AA178">
        <v>0</v>
      </c>
      <c r="AB178">
        <v>0</v>
      </c>
      <c r="AC178">
        <v>0</v>
      </c>
      <c r="AD178">
        <v>0</v>
      </c>
    </row>
    <row r="179" spans="1:30" x14ac:dyDescent="0.25">
      <c r="A179" t="s">
        <v>290</v>
      </c>
      <c r="B179" t="s">
        <v>1635</v>
      </c>
      <c r="C179" t="s">
        <v>1595</v>
      </c>
      <c r="D179" t="s">
        <v>1595</v>
      </c>
      <c r="E179">
        <v>45342</v>
      </c>
      <c r="F179" t="s">
        <v>1636</v>
      </c>
      <c r="G179" t="s">
        <v>1273</v>
      </c>
      <c r="H179" t="s">
        <v>1192</v>
      </c>
      <c r="I179" t="s">
        <v>1192</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row>
    <row r="180" spans="1:30" x14ac:dyDescent="0.25">
      <c r="A180" t="s">
        <v>291</v>
      </c>
      <c r="B180" t="s">
        <v>1637</v>
      </c>
      <c r="C180" t="s">
        <v>1189</v>
      </c>
      <c r="D180" t="s">
        <v>2690</v>
      </c>
      <c r="E180">
        <v>45345</v>
      </c>
      <c r="F180" t="s">
        <v>1638</v>
      </c>
      <c r="G180" t="s">
        <v>1287</v>
      </c>
      <c r="H180" t="s">
        <v>1192</v>
      </c>
      <c r="I180" t="s">
        <v>1192</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row>
    <row r="181" spans="1:30" x14ac:dyDescent="0.25">
      <c r="A181" t="s">
        <v>292</v>
      </c>
      <c r="B181" t="s">
        <v>1639</v>
      </c>
      <c r="C181" t="s">
        <v>1197</v>
      </c>
      <c r="D181" t="s">
        <v>1197</v>
      </c>
      <c r="E181">
        <v>45324</v>
      </c>
      <c r="F181" t="s">
        <v>1640</v>
      </c>
      <c r="G181" t="s">
        <v>1641</v>
      </c>
      <c r="H181" t="s">
        <v>1192</v>
      </c>
      <c r="I181" t="s">
        <v>1192</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row>
    <row r="182" spans="1:30" x14ac:dyDescent="0.25">
      <c r="A182" t="s">
        <v>318</v>
      </c>
      <c r="B182" t="s">
        <v>1643</v>
      </c>
      <c r="C182" t="s">
        <v>1197</v>
      </c>
      <c r="D182" t="s">
        <v>1197</v>
      </c>
      <c r="E182">
        <v>45327</v>
      </c>
      <c r="F182" t="s">
        <v>1644</v>
      </c>
      <c r="G182" t="s">
        <v>1600</v>
      </c>
      <c r="H182" t="s">
        <v>1192</v>
      </c>
      <c r="I182" t="s">
        <v>1192</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row>
    <row r="183" spans="1:30" x14ac:dyDescent="0.25">
      <c r="A183" t="s">
        <v>319</v>
      </c>
      <c r="B183" t="s">
        <v>1645</v>
      </c>
      <c r="C183" t="s">
        <v>1197</v>
      </c>
      <c r="D183" t="s">
        <v>1197</v>
      </c>
      <c r="E183">
        <v>45327</v>
      </c>
      <c r="F183" t="s">
        <v>1646</v>
      </c>
      <c r="G183" t="s">
        <v>1647</v>
      </c>
      <c r="H183" t="s">
        <v>1192</v>
      </c>
      <c r="I183" t="s">
        <v>1267</v>
      </c>
      <c r="J183">
        <v>17752</v>
      </c>
      <c r="K183">
        <v>0</v>
      </c>
      <c r="L183">
        <v>0</v>
      </c>
      <c r="M183">
        <v>0</v>
      </c>
      <c r="N183">
        <v>17752</v>
      </c>
      <c r="O183">
        <v>0</v>
      </c>
      <c r="P183">
        <v>0</v>
      </c>
      <c r="Q183">
        <v>483812</v>
      </c>
      <c r="R183">
        <v>0</v>
      </c>
      <c r="S183">
        <v>0</v>
      </c>
      <c r="T183">
        <v>0</v>
      </c>
      <c r="U183">
        <v>483812</v>
      </c>
      <c r="V183">
        <v>0</v>
      </c>
      <c r="W183">
        <v>0</v>
      </c>
      <c r="X183">
        <v>483812</v>
      </c>
      <c r="Y183">
        <v>0</v>
      </c>
      <c r="Z183">
        <v>0</v>
      </c>
      <c r="AA183">
        <v>0</v>
      </c>
      <c r="AB183">
        <v>483812</v>
      </c>
      <c r="AC183">
        <v>0</v>
      </c>
      <c r="AD183">
        <v>0</v>
      </c>
    </row>
    <row r="184" spans="1:30" x14ac:dyDescent="0.25">
      <c r="A184" t="s">
        <v>320</v>
      </c>
      <c r="B184" t="s">
        <v>1648</v>
      </c>
      <c r="C184" t="s">
        <v>1197</v>
      </c>
      <c r="D184" t="s">
        <v>1197</v>
      </c>
      <c r="E184">
        <v>45327</v>
      </c>
      <c r="F184" t="s">
        <v>1646</v>
      </c>
      <c r="G184" t="s">
        <v>1600</v>
      </c>
      <c r="H184" t="s">
        <v>1192</v>
      </c>
      <c r="I184" t="s">
        <v>1192</v>
      </c>
      <c r="J184">
        <v>0</v>
      </c>
      <c r="K184">
        <v>-23964790</v>
      </c>
      <c r="L184">
        <v>0</v>
      </c>
      <c r="M184">
        <v>0</v>
      </c>
      <c r="N184">
        <v>-23964790</v>
      </c>
      <c r="O184">
        <v>0</v>
      </c>
      <c r="P184">
        <v>0</v>
      </c>
      <c r="Q184">
        <v>0</v>
      </c>
      <c r="R184">
        <v>0</v>
      </c>
      <c r="S184">
        <v>0</v>
      </c>
      <c r="T184">
        <v>0</v>
      </c>
      <c r="U184">
        <v>0</v>
      </c>
      <c r="V184">
        <v>0</v>
      </c>
      <c r="W184">
        <v>0</v>
      </c>
      <c r="X184">
        <v>0</v>
      </c>
      <c r="Y184">
        <v>0</v>
      </c>
      <c r="Z184">
        <v>0</v>
      </c>
      <c r="AA184">
        <v>0</v>
      </c>
      <c r="AB184">
        <v>0</v>
      </c>
      <c r="AC184">
        <v>0</v>
      </c>
      <c r="AD184">
        <v>0</v>
      </c>
    </row>
    <row r="185" spans="1:30" x14ac:dyDescent="0.25">
      <c r="A185" t="s">
        <v>321</v>
      </c>
      <c r="B185" t="s">
        <v>1649</v>
      </c>
      <c r="C185" t="s">
        <v>1197</v>
      </c>
      <c r="D185" t="s">
        <v>1197</v>
      </c>
      <c r="E185">
        <v>45327</v>
      </c>
      <c r="F185" t="s">
        <v>1646</v>
      </c>
      <c r="G185" t="s">
        <v>1650</v>
      </c>
      <c r="H185" t="s">
        <v>1192</v>
      </c>
      <c r="I185" t="s">
        <v>1192</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row>
    <row r="186" spans="1:30" x14ac:dyDescent="0.25">
      <c r="A186" t="s">
        <v>322</v>
      </c>
      <c r="B186" t="s">
        <v>1651</v>
      </c>
      <c r="C186" t="s">
        <v>1197</v>
      </c>
      <c r="D186" t="s">
        <v>1197</v>
      </c>
      <c r="E186">
        <v>45327</v>
      </c>
      <c r="F186" t="s">
        <v>1644</v>
      </c>
      <c r="G186" t="s">
        <v>1600</v>
      </c>
      <c r="H186" t="s">
        <v>1192</v>
      </c>
      <c r="I186" t="s">
        <v>1192</v>
      </c>
      <c r="J186">
        <v>0</v>
      </c>
      <c r="K186">
        <v>0</v>
      </c>
      <c r="L186">
        <v>0</v>
      </c>
      <c r="M186">
        <v>0</v>
      </c>
      <c r="N186">
        <v>0</v>
      </c>
      <c r="O186">
        <v>0</v>
      </c>
      <c r="P186">
        <v>0</v>
      </c>
      <c r="Q186">
        <v>0</v>
      </c>
      <c r="R186">
        <v>50000</v>
      </c>
      <c r="S186">
        <v>0</v>
      </c>
      <c r="T186">
        <v>0</v>
      </c>
      <c r="U186">
        <v>50000</v>
      </c>
      <c r="V186">
        <v>0</v>
      </c>
      <c r="W186">
        <v>0</v>
      </c>
      <c r="X186">
        <v>0</v>
      </c>
      <c r="Y186">
        <v>50000</v>
      </c>
      <c r="Z186">
        <v>0</v>
      </c>
      <c r="AA186">
        <v>0</v>
      </c>
      <c r="AB186">
        <v>50000</v>
      </c>
      <c r="AC186">
        <v>0</v>
      </c>
      <c r="AD186">
        <v>0</v>
      </c>
    </row>
    <row r="187" spans="1:30" x14ac:dyDescent="0.25">
      <c r="A187" t="s">
        <v>323</v>
      </c>
      <c r="B187" t="s">
        <v>1652</v>
      </c>
      <c r="C187" t="s">
        <v>1197</v>
      </c>
      <c r="D187" t="s">
        <v>1197</v>
      </c>
      <c r="E187">
        <v>45327</v>
      </c>
      <c r="F187" t="s">
        <v>1566</v>
      </c>
      <c r="G187" t="s">
        <v>1647</v>
      </c>
      <c r="H187" t="s">
        <v>1192</v>
      </c>
      <c r="I187" t="s">
        <v>1192</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row>
    <row r="188" spans="1:30" x14ac:dyDescent="0.25">
      <c r="A188" t="s">
        <v>324</v>
      </c>
      <c r="B188" t="s">
        <v>1653</v>
      </c>
      <c r="C188" t="s">
        <v>1197</v>
      </c>
      <c r="D188" t="s">
        <v>1197</v>
      </c>
      <c r="E188">
        <v>45327</v>
      </c>
      <c r="F188" t="s">
        <v>1654</v>
      </c>
      <c r="G188" t="s">
        <v>1600</v>
      </c>
      <c r="H188" t="s">
        <v>1192</v>
      </c>
      <c r="I188" t="s">
        <v>1192</v>
      </c>
      <c r="J188">
        <v>0</v>
      </c>
      <c r="K188">
        <v>0</v>
      </c>
      <c r="L188">
        <v>0</v>
      </c>
      <c r="M188">
        <v>0</v>
      </c>
      <c r="N188">
        <v>0</v>
      </c>
      <c r="O188">
        <v>0</v>
      </c>
      <c r="P188">
        <v>0</v>
      </c>
      <c r="Q188">
        <v>0</v>
      </c>
      <c r="R188">
        <v>2000000</v>
      </c>
      <c r="S188">
        <v>0</v>
      </c>
      <c r="T188">
        <v>0</v>
      </c>
      <c r="U188">
        <v>2000000</v>
      </c>
      <c r="V188">
        <v>0</v>
      </c>
      <c r="W188">
        <v>0</v>
      </c>
      <c r="X188">
        <v>0</v>
      </c>
      <c r="Y188">
        <v>0</v>
      </c>
      <c r="Z188">
        <v>0</v>
      </c>
      <c r="AA188">
        <v>0</v>
      </c>
      <c r="AB188">
        <v>0</v>
      </c>
      <c r="AC188">
        <v>0</v>
      </c>
      <c r="AD188">
        <v>0</v>
      </c>
    </row>
    <row r="189" spans="1:30" x14ac:dyDescent="0.25">
      <c r="A189" t="s">
        <v>325</v>
      </c>
      <c r="B189" t="s">
        <v>1655</v>
      </c>
      <c r="C189" t="s">
        <v>1197</v>
      </c>
      <c r="D189" t="s">
        <v>1197</v>
      </c>
      <c r="E189">
        <v>45327</v>
      </c>
      <c r="F189" t="s">
        <v>1644</v>
      </c>
      <c r="G189" t="s">
        <v>1650</v>
      </c>
      <c r="H189" t="s">
        <v>1192</v>
      </c>
      <c r="I189" t="s">
        <v>1192</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row>
    <row r="190" spans="1:30" x14ac:dyDescent="0.25">
      <c r="A190" t="s">
        <v>326</v>
      </c>
      <c r="B190" t="s">
        <v>1656</v>
      </c>
      <c r="C190" t="s">
        <v>1197</v>
      </c>
      <c r="D190" t="s">
        <v>1197</v>
      </c>
      <c r="E190">
        <v>45327</v>
      </c>
      <c r="F190" t="s">
        <v>1566</v>
      </c>
      <c r="G190" t="s">
        <v>1567</v>
      </c>
      <c r="H190" t="s">
        <v>1192</v>
      </c>
      <c r="I190" t="s">
        <v>1192</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row>
    <row r="191" spans="1:30" x14ac:dyDescent="0.25">
      <c r="A191" t="s">
        <v>327</v>
      </c>
      <c r="B191" t="s">
        <v>1657</v>
      </c>
      <c r="C191" t="s">
        <v>1197</v>
      </c>
      <c r="D191" t="s">
        <v>1197</v>
      </c>
      <c r="E191">
        <v>45327</v>
      </c>
      <c r="F191" t="s">
        <v>1566</v>
      </c>
      <c r="G191" t="s">
        <v>1650</v>
      </c>
      <c r="H191" t="s">
        <v>1192</v>
      </c>
      <c r="I191" t="s">
        <v>1192</v>
      </c>
      <c r="J191">
        <v>-4000000</v>
      </c>
      <c r="K191">
        <v>1000000</v>
      </c>
      <c r="L191">
        <v>0</v>
      </c>
      <c r="M191">
        <v>0</v>
      </c>
      <c r="N191">
        <v>-3000000</v>
      </c>
      <c r="O191">
        <v>0</v>
      </c>
      <c r="P191">
        <v>0</v>
      </c>
      <c r="Q191">
        <v>0</v>
      </c>
      <c r="R191">
        <v>0</v>
      </c>
      <c r="S191">
        <v>0</v>
      </c>
      <c r="T191">
        <v>0</v>
      </c>
      <c r="U191">
        <v>0</v>
      </c>
      <c r="V191">
        <v>0</v>
      </c>
      <c r="W191">
        <v>0</v>
      </c>
      <c r="X191">
        <v>0</v>
      </c>
      <c r="Y191">
        <v>0</v>
      </c>
      <c r="Z191">
        <v>0</v>
      </c>
      <c r="AA191">
        <v>0</v>
      </c>
      <c r="AB191">
        <v>0</v>
      </c>
      <c r="AC191">
        <v>0</v>
      </c>
      <c r="AD191">
        <v>0</v>
      </c>
    </row>
    <row r="192" spans="1:30" x14ac:dyDescent="0.25">
      <c r="A192" t="s">
        <v>328</v>
      </c>
      <c r="B192" t="s">
        <v>1658</v>
      </c>
      <c r="C192" t="s">
        <v>1197</v>
      </c>
      <c r="D192" t="s">
        <v>1197</v>
      </c>
      <c r="E192">
        <v>45327</v>
      </c>
      <c r="F192" t="s">
        <v>1646</v>
      </c>
      <c r="G192" t="s">
        <v>1650</v>
      </c>
      <c r="H192" t="s">
        <v>1192</v>
      </c>
      <c r="I192" t="s">
        <v>1192</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row>
    <row r="193" spans="1:30" x14ac:dyDescent="0.25">
      <c r="A193" t="s">
        <v>329</v>
      </c>
      <c r="B193" t="s">
        <v>1659</v>
      </c>
      <c r="C193" t="s">
        <v>1189</v>
      </c>
      <c r="D193" t="s">
        <v>2690</v>
      </c>
      <c r="E193">
        <v>45378</v>
      </c>
      <c r="F193" t="s">
        <v>1660</v>
      </c>
      <c r="G193" t="s">
        <v>1256</v>
      </c>
      <c r="H193" t="s">
        <v>1192</v>
      </c>
      <c r="I193" t="s">
        <v>1192</v>
      </c>
      <c r="J193">
        <v>0</v>
      </c>
      <c r="K193">
        <v>0</v>
      </c>
      <c r="L193">
        <v>0</v>
      </c>
      <c r="M193">
        <v>0</v>
      </c>
      <c r="N193">
        <v>0</v>
      </c>
      <c r="O193">
        <v>0</v>
      </c>
      <c r="P193">
        <v>0</v>
      </c>
      <c r="Q193">
        <v>82883</v>
      </c>
      <c r="R193">
        <v>0</v>
      </c>
      <c r="S193">
        <v>0</v>
      </c>
      <c r="T193">
        <v>2451</v>
      </c>
      <c r="U193">
        <v>85334</v>
      </c>
      <c r="V193">
        <v>0</v>
      </c>
      <c r="W193">
        <v>0.1</v>
      </c>
      <c r="X193">
        <v>158612</v>
      </c>
      <c r="Y193">
        <v>0</v>
      </c>
      <c r="Z193">
        <v>0</v>
      </c>
      <c r="AA193">
        <v>16160</v>
      </c>
      <c r="AB193">
        <v>174772</v>
      </c>
      <c r="AC193">
        <v>0</v>
      </c>
      <c r="AD193">
        <v>0.8</v>
      </c>
    </row>
    <row r="194" spans="1:30" x14ac:dyDescent="0.25">
      <c r="A194" t="s">
        <v>330</v>
      </c>
      <c r="B194" t="s">
        <v>1661</v>
      </c>
      <c r="C194" t="s">
        <v>1189</v>
      </c>
      <c r="D194" t="s">
        <v>2707</v>
      </c>
      <c r="E194">
        <v>45407</v>
      </c>
      <c r="F194" t="s">
        <v>1662</v>
      </c>
      <c r="G194" t="s">
        <v>1628</v>
      </c>
      <c r="H194" t="s">
        <v>1192</v>
      </c>
      <c r="I194" t="s">
        <v>1192</v>
      </c>
      <c r="J194">
        <v>0</v>
      </c>
      <c r="K194">
        <v>0</v>
      </c>
      <c r="L194">
        <v>0</v>
      </c>
      <c r="M194">
        <v>0</v>
      </c>
      <c r="N194">
        <v>0</v>
      </c>
      <c r="O194">
        <v>0</v>
      </c>
      <c r="P194">
        <v>0</v>
      </c>
      <c r="Q194">
        <v>50604</v>
      </c>
      <c r="R194">
        <v>0</v>
      </c>
      <c r="S194">
        <v>0</v>
      </c>
      <c r="T194">
        <v>3706</v>
      </c>
      <c r="U194">
        <v>54310</v>
      </c>
      <c r="V194">
        <v>0</v>
      </c>
      <c r="W194">
        <v>0.3</v>
      </c>
      <c r="X194">
        <v>23702</v>
      </c>
      <c r="Y194">
        <v>0</v>
      </c>
      <c r="Z194">
        <v>0</v>
      </c>
      <c r="AA194">
        <v>1853</v>
      </c>
      <c r="AB194">
        <v>25555</v>
      </c>
      <c r="AC194">
        <v>0</v>
      </c>
      <c r="AD194">
        <v>0.2</v>
      </c>
    </row>
    <row r="195" spans="1:30" x14ac:dyDescent="0.25">
      <c r="A195" t="s">
        <v>331</v>
      </c>
      <c r="B195" t="s">
        <v>1663</v>
      </c>
      <c r="C195" t="s">
        <v>1204</v>
      </c>
      <c r="D195" t="s">
        <v>1204</v>
      </c>
      <c r="E195">
        <v>45345</v>
      </c>
      <c r="F195" t="s">
        <v>1502</v>
      </c>
      <c r="G195" t="s">
        <v>1664</v>
      </c>
      <c r="H195" t="s">
        <v>1192</v>
      </c>
      <c r="I195" t="s">
        <v>1192</v>
      </c>
      <c r="J195">
        <v>0</v>
      </c>
      <c r="K195">
        <v>0</v>
      </c>
      <c r="L195">
        <v>0</v>
      </c>
      <c r="M195">
        <v>0</v>
      </c>
      <c r="N195">
        <v>0</v>
      </c>
      <c r="O195">
        <v>0</v>
      </c>
      <c r="P195">
        <v>0</v>
      </c>
      <c r="Q195">
        <v>0</v>
      </c>
      <c r="R195">
        <v>36515</v>
      </c>
      <c r="S195">
        <v>0</v>
      </c>
      <c r="T195">
        <v>7544</v>
      </c>
      <c r="U195">
        <v>44059</v>
      </c>
      <c r="V195">
        <v>0</v>
      </c>
      <c r="W195">
        <v>0.4</v>
      </c>
      <c r="X195">
        <v>0</v>
      </c>
      <c r="Y195">
        <v>37305</v>
      </c>
      <c r="Z195">
        <v>0</v>
      </c>
      <c r="AA195">
        <v>9431</v>
      </c>
      <c r="AB195">
        <v>46736</v>
      </c>
      <c r="AC195">
        <v>0</v>
      </c>
      <c r="AD195">
        <v>0.5</v>
      </c>
    </row>
    <row r="196" spans="1:30" x14ac:dyDescent="0.25">
      <c r="A196" t="s">
        <v>332</v>
      </c>
      <c r="B196" t="s">
        <v>1665</v>
      </c>
      <c r="C196" t="s">
        <v>1189</v>
      </c>
      <c r="D196" t="s">
        <v>2692</v>
      </c>
      <c r="E196">
        <v>45359</v>
      </c>
      <c r="F196" t="s">
        <v>1666</v>
      </c>
      <c r="G196" t="s">
        <v>1667</v>
      </c>
      <c r="H196" t="s">
        <v>1192</v>
      </c>
      <c r="I196" t="s">
        <v>1267</v>
      </c>
      <c r="J196">
        <v>0</v>
      </c>
      <c r="K196">
        <v>0</v>
      </c>
      <c r="L196">
        <v>0</v>
      </c>
      <c r="M196">
        <v>0</v>
      </c>
      <c r="N196">
        <v>0</v>
      </c>
      <c r="O196">
        <v>0</v>
      </c>
      <c r="P196">
        <v>0</v>
      </c>
      <c r="Q196">
        <v>3300000</v>
      </c>
      <c r="R196">
        <v>0</v>
      </c>
      <c r="S196">
        <v>0</v>
      </c>
      <c r="T196">
        <v>0</v>
      </c>
      <c r="U196">
        <v>3300000</v>
      </c>
      <c r="V196">
        <v>0</v>
      </c>
      <c r="W196">
        <v>0</v>
      </c>
      <c r="X196">
        <v>3300000</v>
      </c>
      <c r="Y196">
        <v>0</v>
      </c>
      <c r="Z196">
        <v>0</v>
      </c>
      <c r="AA196">
        <v>0</v>
      </c>
      <c r="AB196">
        <v>3300000</v>
      </c>
      <c r="AC196">
        <v>0</v>
      </c>
      <c r="AD196">
        <v>0</v>
      </c>
    </row>
    <row r="197" spans="1:30" x14ac:dyDescent="0.25">
      <c r="A197" t="s">
        <v>333</v>
      </c>
      <c r="B197" t="s">
        <v>1668</v>
      </c>
      <c r="C197" t="s">
        <v>1189</v>
      </c>
      <c r="D197" t="s">
        <v>2703</v>
      </c>
      <c r="E197">
        <v>45378</v>
      </c>
      <c r="F197" t="s">
        <v>1669</v>
      </c>
      <c r="G197" t="s">
        <v>1244</v>
      </c>
      <c r="H197" t="s">
        <v>1192</v>
      </c>
      <c r="I197" t="s">
        <v>1267</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row>
    <row r="198" spans="1:30" x14ac:dyDescent="0.25">
      <c r="A198" t="s">
        <v>334</v>
      </c>
      <c r="B198" t="s">
        <v>1670</v>
      </c>
      <c r="C198" t="s">
        <v>1189</v>
      </c>
      <c r="D198" t="s">
        <v>2692</v>
      </c>
      <c r="E198">
        <v>45351</v>
      </c>
      <c r="F198" t="s">
        <v>1671</v>
      </c>
      <c r="G198" t="s">
        <v>1628</v>
      </c>
      <c r="H198" t="s">
        <v>1192</v>
      </c>
      <c r="I198" t="s">
        <v>1192</v>
      </c>
      <c r="J198">
        <v>0</v>
      </c>
      <c r="K198">
        <v>0</v>
      </c>
      <c r="L198">
        <v>0</v>
      </c>
      <c r="M198">
        <v>0</v>
      </c>
      <c r="N198">
        <v>0</v>
      </c>
      <c r="O198">
        <v>-17800000</v>
      </c>
      <c r="P198">
        <v>0</v>
      </c>
      <c r="Q198">
        <v>274312</v>
      </c>
      <c r="R198">
        <v>0</v>
      </c>
      <c r="S198">
        <v>0</v>
      </c>
      <c r="T198">
        <v>61448</v>
      </c>
      <c r="U198">
        <v>335760</v>
      </c>
      <c r="V198">
        <v>-35800000</v>
      </c>
      <c r="W198">
        <v>3.6</v>
      </c>
      <c r="X198">
        <v>291802</v>
      </c>
      <c r="Y198">
        <v>0</v>
      </c>
      <c r="Z198">
        <v>0</v>
      </c>
      <c r="AA198">
        <v>80272</v>
      </c>
      <c r="AB198">
        <v>372074</v>
      </c>
      <c r="AC198">
        <v>-18000000</v>
      </c>
      <c r="AD198">
        <v>4.7</v>
      </c>
    </row>
    <row r="199" spans="1:30" x14ac:dyDescent="0.25">
      <c r="A199" t="s">
        <v>335</v>
      </c>
      <c r="B199" t="s">
        <v>1672</v>
      </c>
      <c r="C199" t="s">
        <v>1189</v>
      </c>
      <c r="D199" t="s">
        <v>2696</v>
      </c>
      <c r="E199">
        <v>45351</v>
      </c>
      <c r="F199" t="s">
        <v>1673</v>
      </c>
      <c r="G199" t="s">
        <v>1674</v>
      </c>
      <c r="H199" t="s">
        <v>1192</v>
      </c>
      <c r="I199" t="s">
        <v>1192</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row>
    <row r="200" spans="1:30" x14ac:dyDescent="0.25">
      <c r="A200" t="s">
        <v>336</v>
      </c>
      <c r="B200" t="s">
        <v>1675</v>
      </c>
      <c r="C200" t="s">
        <v>1189</v>
      </c>
      <c r="D200" t="s">
        <v>2692</v>
      </c>
      <c r="E200">
        <v>45408</v>
      </c>
      <c r="F200" t="s">
        <v>1676</v>
      </c>
      <c r="G200" t="s">
        <v>1262</v>
      </c>
      <c r="H200" t="s">
        <v>1192</v>
      </c>
      <c r="I200" t="s">
        <v>1192</v>
      </c>
      <c r="J200">
        <v>0</v>
      </c>
      <c r="K200">
        <v>0</v>
      </c>
      <c r="L200">
        <v>0</v>
      </c>
      <c r="M200">
        <v>0</v>
      </c>
      <c r="N200">
        <v>0</v>
      </c>
      <c r="O200">
        <v>0</v>
      </c>
      <c r="P200">
        <v>0</v>
      </c>
      <c r="Q200">
        <v>100000</v>
      </c>
      <c r="R200">
        <v>0</v>
      </c>
      <c r="S200">
        <v>0</v>
      </c>
      <c r="T200">
        <v>0</v>
      </c>
      <c r="U200">
        <v>100000</v>
      </c>
      <c r="V200">
        <v>0</v>
      </c>
      <c r="W200">
        <v>0</v>
      </c>
      <c r="X200">
        <v>21628216</v>
      </c>
      <c r="Y200">
        <v>11343</v>
      </c>
      <c r="Z200">
        <v>396821</v>
      </c>
      <c r="AA200">
        <v>67777</v>
      </c>
      <c r="AB200">
        <v>22104157</v>
      </c>
      <c r="AC200">
        <v>0</v>
      </c>
      <c r="AD200">
        <v>3.5</v>
      </c>
    </row>
    <row r="201" spans="1:30" x14ac:dyDescent="0.25">
      <c r="A201" t="s">
        <v>337</v>
      </c>
      <c r="B201" t="s">
        <v>1677</v>
      </c>
      <c r="C201" t="s">
        <v>1204</v>
      </c>
      <c r="D201" t="s">
        <v>1204</v>
      </c>
      <c r="E201">
        <v>45337</v>
      </c>
      <c r="F201" t="s">
        <v>1477</v>
      </c>
      <c r="G201" t="s">
        <v>1256</v>
      </c>
      <c r="H201" t="s">
        <v>1192</v>
      </c>
      <c r="I201" t="s">
        <v>1192</v>
      </c>
      <c r="J201">
        <v>0</v>
      </c>
      <c r="K201">
        <v>0</v>
      </c>
      <c r="L201">
        <v>0</v>
      </c>
      <c r="M201">
        <v>0</v>
      </c>
      <c r="N201">
        <v>0</v>
      </c>
      <c r="O201">
        <v>0</v>
      </c>
      <c r="P201">
        <v>0</v>
      </c>
      <c r="Q201">
        <v>0</v>
      </c>
      <c r="R201">
        <v>0</v>
      </c>
      <c r="S201">
        <v>0</v>
      </c>
      <c r="T201">
        <v>0</v>
      </c>
      <c r="U201">
        <v>0</v>
      </c>
      <c r="V201">
        <v>0</v>
      </c>
      <c r="W201">
        <v>0</v>
      </c>
      <c r="X201">
        <v>24280</v>
      </c>
      <c r="Y201">
        <v>0</v>
      </c>
      <c r="Z201">
        <v>0</v>
      </c>
      <c r="AA201">
        <v>3642</v>
      </c>
      <c r="AB201">
        <v>27922</v>
      </c>
      <c r="AC201">
        <v>0</v>
      </c>
      <c r="AD201">
        <v>0</v>
      </c>
    </row>
    <row r="202" spans="1:30" x14ac:dyDescent="0.25">
      <c r="A202" t="s">
        <v>338</v>
      </c>
      <c r="B202" t="s">
        <v>1678</v>
      </c>
      <c r="C202" t="s">
        <v>1189</v>
      </c>
      <c r="D202" t="s">
        <v>2696</v>
      </c>
      <c r="E202">
        <v>45336</v>
      </c>
      <c r="F202" t="s">
        <v>1679</v>
      </c>
      <c r="G202" t="s">
        <v>1456</v>
      </c>
      <c r="H202" t="s">
        <v>1267</v>
      </c>
      <c r="I202" t="s">
        <v>1192</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row>
    <row r="203" spans="1:30" x14ac:dyDescent="0.25">
      <c r="A203" t="s">
        <v>339</v>
      </c>
      <c r="B203" t="s">
        <v>1680</v>
      </c>
      <c r="C203" t="s">
        <v>1189</v>
      </c>
      <c r="D203" t="s">
        <v>2692</v>
      </c>
      <c r="E203">
        <v>45343</v>
      </c>
      <c r="F203" t="s">
        <v>1229</v>
      </c>
      <c r="G203" t="s">
        <v>1256</v>
      </c>
      <c r="H203" t="s">
        <v>1192</v>
      </c>
      <c r="I203" t="s">
        <v>1192</v>
      </c>
      <c r="J203">
        <v>0</v>
      </c>
      <c r="K203">
        <v>0</v>
      </c>
      <c r="L203">
        <v>0</v>
      </c>
      <c r="M203">
        <v>0</v>
      </c>
      <c r="N203">
        <v>0</v>
      </c>
      <c r="O203">
        <v>0</v>
      </c>
      <c r="P203">
        <v>0</v>
      </c>
      <c r="Q203">
        <v>0</v>
      </c>
      <c r="R203">
        <v>1205696</v>
      </c>
      <c r="S203">
        <v>0</v>
      </c>
      <c r="T203">
        <v>21375</v>
      </c>
      <c r="U203">
        <v>1227071</v>
      </c>
      <c r="V203">
        <v>0</v>
      </c>
      <c r="W203">
        <v>1.3</v>
      </c>
      <c r="X203">
        <v>0</v>
      </c>
      <c r="Y203">
        <v>2298611</v>
      </c>
      <c r="Z203">
        <v>0</v>
      </c>
      <c r="AA203">
        <v>24664</v>
      </c>
      <c r="AB203">
        <v>2323275</v>
      </c>
      <c r="AC203">
        <v>0</v>
      </c>
      <c r="AD203">
        <v>1.5</v>
      </c>
    </row>
    <row r="204" spans="1:30" x14ac:dyDescent="0.25">
      <c r="A204" t="s">
        <v>340</v>
      </c>
      <c r="B204" t="s">
        <v>1681</v>
      </c>
      <c r="C204" t="s">
        <v>1189</v>
      </c>
      <c r="D204" t="s">
        <v>2691</v>
      </c>
      <c r="E204">
        <v>45356</v>
      </c>
      <c r="F204" t="s">
        <v>1682</v>
      </c>
      <c r="G204" t="s">
        <v>1683</v>
      </c>
      <c r="H204" t="s">
        <v>1192</v>
      </c>
      <c r="I204" t="s">
        <v>1192</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row>
    <row r="205" spans="1:30" x14ac:dyDescent="0.25">
      <c r="A205" t="s">
        <v>341</v>
      </c>
      <c r="B205" t="s">
        <v>1684</v>
      </c>
      <c r="C205" t="s">
        <v>1189</v>
      </c>
      <c r="D205" t="s">
        <v>2706</v>
      </c>
      <c r="E205">
        <v>45348</v>
      </c>
      <c r="F205" t="s">
        <v>1685</v>
      </c>
      <c r="G205" t="s">
        <v>1259</v>
      </c>
      <c r="H205" t="s">
        <v>1192</v>
      </c>
      <c r="I205" t="s">
        <v>1192</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row>
    <row r="206" spans="1:30" x14ac:dyDescent="0.25">
      <c r="A206" t="s">
        <v>342</v>
      </c>
      <c r="B206" t="s">
        <v>1686</v>
      </c>
      <c r="C206" t="s">
        <v>1189</v>
      </c>
      <c r="D206" t="s">
        <v>2691</v>
      </c>
      <c r="E206">
        <v>45355</v>
      </c>
      <c r="F206" t="s">
        <v>1605</v>
      </c>
      <c r="G206" t="s">
        <v>1321</v>
      </c>
      <c r="H206" t="s">
        <v>1192</v>
      </c>
      <c r="I206" t="s">
        <v>1192</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row>
    <row r="207" spans="1:30" x14ac:dyDescent="0.25">
      <c r="A207" t="s">
        <v>343</v>
      </c>
      <c r="B207" t="s">
        <v>1687</v>
      </c>
      <c r="C207" t="s">
        <v>1189</v>
      </c>
      <c r="D207" t="s">
        <v>2703</v>
      </c>
      <c r="E207">
        <v>45371</v>
      </c>
      <c r="F207" t="s">
        <v>1688</v>
      </c>
      <c r="G207" t="s">
        <v>1689</v>
      </c>
      <c r="H207" t="s">
        <v>1192</v>
      </c>
      <c r="I207" t="s">
        <v>1192</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row>
    <row r="208" spans="1:30" x14ac:dyDescent="0.25">
      <c r="A208" t="s">
        <v>344</v>
      </c>
      <c r="B208" t="s">
        <v>1690</v>
      </c>
      <c r="C208" t="s">
        <v>1189</v>
      </c>
      <c r="D208" t="s">
        <v>2696</v>
      </c>
      <c r="E208">
        <v>45400</v>
      </c>
      <c r="F208" t="s">
        <v>1691</v>
      </c>
      <c r="G208" t="s">
        <v>1500</v>
      </c>
      <c r="H208" t="s">
        <v>1192</v>
      </c>
      <c r="I208" t="s">
        <v>1192</v>
      </c>
      <c r="J208">
        <v>0</v>
      </c>
      <c r="K208">
        <v>0</v>
      </c>
      <c r="L208">
        <v>0</v>
      </c>
      <c r="M208">
        <v>0</v>
      </c>
      <c r="N208">
        <v>0</v>
      </c>
      <c r="O208">
        <v>0</v>
      </c>
      <c r="P208">
        <v>0</v>
      </c>
      <c r="Q208">
        <v>0</v>
      </c>
      <c r="R208">
        <v>246936092</v>
      </c>
      <c r="S208">
        <v>0</v>
      </c>
      <c r="T208">
        <v>0</v>
      </c>
      <c r="U208">
        <v>246936092</v>
      </c>
      <c r="V208">
        <v>0</v>
      </c>
      <c r="W208">
        <v>0</v>
      </c>
      <c r="X208">
        <v>0</v>
      </c>
      <c r="Y208">
        <v>0</v>
      </c>
      <c r="Z208">
        <v>0</v>
      </c>
      <c r="AA208">
        <v>0</v>
      </c>
      <c r="AB208">
        <v>0</v>
      </c>
      <c r="AC208">
        <v>0</v>
      </c>
      <c r="AD208">
        <v>0</v>
      </c>
    </row>
    <row r="209" spans="1:30" x14ac:dyDescent="0.25">
      <c r="A209" t="s">
        <v>345</v>
      </c>
      <c r="B209" t="s">
        <v>1692</v>
      </c>
      <c r="C209" t="s">
        <v>1189</v>
      </c>
      <c r="D209" t="s">
        <v>2691</v>
      </c>
      <c r="E209">
        <v>45352</v>
      </c>
      <c r="F209" t="s">
        <v>1359</v>
      </c>
      <c r="G209" t="s">
        <v>1693</v>
      </c>
      <c r="H209" t="s">
        <v>1192</v>
      </c>
      <c r="I209" t="s">
        <v>1192</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row>
    <row r="210" spans="1:30" x14ac:dyDescent="0.25">
      <c r="A210" t="s">
        <v>346</v>
      </c>
      <c r="B210" t="s">
        <v>1694</v>
      </c>
      <c r="C210" t="s">
        <v>1189</v>
      </c>
      <c r="D210" t="s">
        <v>2704</v>
      </c>
      <c r="E210">
        <v>45384</v>
      </c>
      <c r="F210" t="s">
        <v>1695</v>
      </c>
      <c r="G210" t="s">
        <v>1506</v>
      </c>
      <c r="H210" t="s">
        <v>1192</v>
      </c>
      <c r="I210" t="s">
        <v>1192</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row>
    <row r="211" spans="1:30" x14ac:dyDescent="0.25">
      <c r="A211" t="s">
        <v>347</v>
      </c>
      <c r="B211" t="s">
        <v>1696</v>
      </c>
      <c r="C211" t="s">
        <v>1189</v>
      </c>
      <c r="D211" t="s">
        <v>2691</v>
      </c>
      <c r="E211">
        <v>45338</v>
      </c>
      <c r="F211" t="s">
        <v>1697</v>
      </c>
      <c r="G211" t="s">
        <v>1698</v>
      </c>
      <c r="H211" t="s">
        <v>1192</v>
      </c>
      <c r="I211" t="s">
        <v>1192</v>
      </c>
      <c r="J211">
        <v>0</v>
      </c>
      <c r="K211">
        <v>0</v>
      </c>
      <c r="L211">
        <v>0</v>
      </c>
      <c r="M211">
        <v>0</v>
      </c>
      <c r="N211">
        <v>0</v>
      </c>
      <c r="O211">
        <v>0</v>
      </c>
      <c r="P211">
        <v>0</v>
      </c>
      <c r="Q211">
        <v>0</v>
      </c>
      <c r="R211">
        <v>0</v>
      </c>
      <c r="S211">
        <v>0</v>
      </c>
      <c r="T211">
        <v>0</v>
      </c>
      <c r="U211">
        <v>0</v>
      </c>
      <c r="V211">
        <v>0</v>
      </c>
      <c r="W211">
        <v>0</v>
      </c>
      <c r="X211">
        <v>0</v>
      </c>
      <c r="Y211">
        <v>12000000</v>
      </c>
      <c r="Z211">
        <v>0</v>
      </c>
      <c r="AA211">
        <v>0</v>
      </c>
      <c r="AB211">
        <v>12000000</v>
      </c>
      <c r="AC211">
        <v>0</v>
      </c>
      <c r="AD211">
        <v>0</v>
      </c>
    </row>
    <row r="212" spans="1:30" x14ac:dyDescent="0.25">
      <c r="A212" t="s">
        <v>348</v>
      </c>
      <c r="B212" t="s">
        <v>1699</v>
      </c>
      <c r="C212" t="s">
        <v>1189</v>
      </c>
      <c r="D212" t="s">
        <v>2706</v>
      </c>
      <c r="E212">
        <v>45366</v>
      </c>
      <c r="F212" t="s">
        <v>1700</v>
      </c>
      <c r="G212" t="s">
        <v>1701</v>
      </c>
      <c r="H212" t="s">
        <v>1192</v>
      </c>
      <c r="I212" t="s">
        <v>1192</v>
      </c>
      <c r="J212">
        <v>0</v>
      </c>
      <c r="K212">
        <v>0</v>
      </c>
      <c r="L212">
        <v>0</v>
      </c>
      <c r="M212">
        <v>0</v>
      </c>
      <c r="N212">
        <v>0</v>
      </c>
      <c r="O212">
        <v>0</v>
      </c>
      <c r="P212">
        <v>0</v>
      </c>
      <c r="Q212">
        <v>44609</v>
      </c>
      <c r="R212">
        <v>7500</v>
      </c>
      <c r="S212">
        <v>0</v>
      </c>
      <c r="T212">
        <v>0</v>
      </c>
      <c r="U212">
        <v>52109</v>
      </c>
      <c r="V212">
        <v>-800</v>
      </c>
      <c r="W212">
        <v>0</v>
      </c>
      <c r="X212">
        <v>7392</v>
      </c>
      <c r="Y212">
        <v>7500</v>
      </c>
      <c r="Z212">
        <v>0</v>
      </c>
      <c r="AA212">
        <v>0</v>
      </c>
      <c r="AB212">
        <v>14892</v>
      </c>
      <c r="AC212">
        <v>-17800</v>
      </c>
      <c r="AD212">
        <v>0</v>
      </c>
    </row>
    <row r="213" spans="1:30" x14ac:dyDescent="0.25">
      <c r="A213" t="s">
        <v>349</v>
      </c>
      <c r="B213" t="s">
        <v>1702</v>
      </c>
      <c r="C213" t="s">
        <v>1189</v>
      </c>
      <c r="D213" t="s">
        <v>2706</v>
      </c>
      <c r="E213">
        <v>45343</v>
      </c>
      <c r="F213" t="s">
        <v>1528</v>
      </c>
      <c r="G213" t="s">
        <v>1703</v>
      </c>
      <c r="H213" t="s">
        <v>1192</v>
      </c>
      <c r="I213" t="s">
        <v>1192</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row>
    <row r="214" spans="1:30" x14ac:dyDescent="0.25">
      <c r="A214" t="s">
        <v>350</v>
      </c>
      <c r="B214" t="s">
        <v>1704</v>
      </c>
      <c r="C214" t="s">
        <v>1189</v>
      </c>
      <c r="D214" t="s">
        <v>2692</v>
      </c>
      <c r="E214">
        <v>45406</v>
      </c>
      <c r="F214" t="s">
        <v>1705</v>
      </c>
      <c r="G214" t="s">
        <v>1195</v>
      </c>
      <c r="H214" t="s">
        <v>1192</v>
      </c>
      <c r="I214" t="s">
        <v>1192</v>
      </c>
      <c r="J214">
        <v>0</v>
      </c>
      <c r="K214">
        <v>0</v>
      </c>
      <c r="L214">
        <v>0</v>
      </c>
      <c r="M214">
        <v>0</v>
      </c>
      <c r="N214">
        <v>0</v>
      </c>
      <c r="O214">
        <v>0</v>
      </c>
      <c r="P214">
        <v>0</v>
      </c>
      <c r="Q214">
        <v>0</v>
      </c>
      <c r="R214">
        <v>250000</v>
      </c>
      <c r="S214">
        <v>0</v>
      </c>
      <c r="T214">
        <v>16333</v>
      </c>
      <c r="U214">
        <v>266333</v>
      </c>
      <c r="V214">
        <v>0</v>
      </c>
      <c r="W214">
        <v>0.9</v>
      </c>
      <c r="X214">
        <v>0</v>
      </c>
      <c r="Y214">
        <v>250000</v>
      </c>
      <c r="Z214">
        <v>0</v>
      </c>
      <c r="AA214">
        <v>16333</v>
      </c>
      <c r="AB214">
        <v>266333</v>
      </c>
      <c r="AC214">
        <v>0</v>
      </c>
      <c r="AD214">
        <v>0.9</v>
      </c>
    </row>
    <row r="215" spans="1:30" x14ac:dyDescent="0.25">
      <c r="A215" t="s">
        <v>351</v>
      </c>
      <c r="B215" t="s">
        <v>1706</v>
      </c>
      <c r="C215" t="s">
        <v>1189</v>
      </c>
      <c r="D215" t="s">
        <v>2692</v>
      </c>
      <c r="E215">
        <v>45348</v>
      </c>
      <c r="F215" t="s">
        <v>1556</v>
      </c>
      <c r="G215" t="s">
        <v>1256</v>
      </c>
      <c r="H215" t="s">
        <v>1192</v>
      </c>
      <c r="I215" t="s">
        <v>1192</v>
      </c>
      <c r="J215">
        <v>0</v>
      </c>
      <c r="K215">
        <v>0</v>
      </c>
      <c r="L215">
        <v>0</v>
      </c>
      <c r="M215">
        <v>0</v>
      </c>
      <c r="N215">
        <v>0</v>
      </c>
      <c r="O215">
        <v>0</v>
      </c>
      <c r="P215">
        <v>0</v>
      </c>
      <c r="Q215">
        <v>0</v>
      </c>
      <c r="R215">
        <v>164097</v>
      </c>
      <c r="S215">
        <v>0</v>
      </c>
      <c r="T215">
        <v>8969</v>
      </c>
      <c r="U215">
        <v>173066</v>
      </c>
      <c r="V215">
        <v>0</v>
      </c>
      <c r="W215">
        <v>0.5</v>
      </c>
      <c r="X215">
        <v>0</v>
      </c>
      <c r="Y215">
        <v>23869</v>
      </c>
      <c r="Z215">
        <v>0</v>
      </c>
      <c r="AA215">
        <v>5676</v>
      </c>
      <c r="AB215">
        <v>29545</v>
      </c>
      <c r="AC215">
        <v>0</v>
      </c>
      <c r="AD215">
        <v>0.3</v>
      </c>
    </row>
    <row r="216" spans="1:30" x14ac:dyDescent="0.25">
      <c r="A216" t="s">
        <v>352</v>
      </c>
      <c r="B216" t="s">
        <v>1707</v>
      </c>
      <c r="C216" t="s">
        <v>1204</v>
      </c>
      <c r="D216" t="s">
        <v>1204</v>
      </c>
      <c r="E216">
        <v>45365</v>
      </c>
      <c r="F216" t="s">
        <v>1708</v>
      </c>
      <c r="G216" t="s">
        <v>1273</v>
      </c>
      <c r="H216" t="s">
        <v>1192</v>
      </c>
      <c r="I216" t="s">
        <v>1192</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row>
    <row r="217" spans="1:30" x14ac:dyDescent="0.25">
      <c r="A217" t="s">
        <v>353</v>
      </c>
      <c r="B217" t="s">
        <v>1709</v>
      </c>
      <c r="C217" t="s">
        <v>1189</v>
      </c>
      <c r="D217" t="s">
        <v>2692</v>
      </c>
      <c r="E217">
        <v>45351</v>
      </c>
      <c r="F217" t="s">
        <v>1710</v>
      </c>
      <c r="G217" t="s">
        <v>1674</v>
      </c>
      <c r="H217" t="s">
        <v>1192</v>
      </c>
      <c r="I217" t="s">
        <v>1192</v>
      </c>
      <c r="J217">
        <v>0</v>
      </c>
      <c r="K217">
        <v>0</v>
      </c>
      <c r="L217">
        <v>0</v>
      </c>
      <c r="M217">
        <v>0</v>
      </c>
      <c r="N217">
        <v>0</v>
      </c>
      <c r="O217">
        <v>0</v>
      </c>
      <c r="P217">
        <v>0</v>
      </c>
      <c r="Q217">
        <v>40106</v>
      </c>
      <c r="R217">
        <v>0</v>
      </c>
      <c r="S217">
        <v>0</v>
      </c>
      <c r="T217">
        <v>0</v>
      </c>
      <c r="U217">
        <v>40106</v>
      </c>
      <c r="V217">
        <v>-207000</v>
      </c>
      <c r="W217">
        <v>0</v>
      </c>
      <c r="X217">
        <v>7328</v>
      </c>
      <c r="Y217">
        <v>0</v>
      </c>
      <c r="Z217">
        <v>0</v>
      </c>
      <c r="AA217">
        <v>0</v>
      </c>
      <c r="AB217">
        <v>7328</v>
      </c>
      <c r="AC217">
        <v>-414000</v>
      </c>
      <c r="AD217">
        <v>0</v>
      </c>
    </row>
    <row r="218" spans="1:30" x14ac:dyDescent="0.25">
      <c r="A218" t="s">
        <v>354</v>
      </c>
      <c r="B218" t="s">
        <v>1711</v>
      </c>
      <c r="C218" t="s">
        <v>1197</v>
      </c>
      <c r="D218" t="s">
        <v>1197</v>
      </c>
      <c r="E218">
        <v>45343</v>
      </c>
      <c r="F218" t="s">
        <v>1712</v>
      </c>
      <c r="G218" t="s">
        <v>1542</v>
      </c>
      <c r="H218" t="s">
        <v>1192</v>
      </c>
      <c r="I218" t="s">
        <v>1192</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row>
    <row r="219" spans="1:30" x14ac:dyDescent="0.25">
      <c r="A219" t="s">
        <v>355</v>
      </c>
      <c r="B219" t="s">
        <v>1713</v>
      </c>
      <c r="C219" t="s">
        <v>1204</v>
      </c>
      <c r="D219" t="s">
        <v>1204</v>
      </c>
      <c r="E219">
        <v>45357</v>
      </c>
      <c r="F219" t="s">
        <v>1524</v>
      </c>
      <c r="G219" t="s">
        <v>1256</v>
      </c>
      <c r="H219" t="s">
        <v>1192</v>
      </c>
      <c r="I219" t="s">
        <v>1192</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row>
    <row r="220" spans="1:30" x14ac:dyDescent="0.25">
      <c r="A220" t="s">
        <v>356</v>
      </c>
      <c r="B220" t="s">
        <v>1714</v>
      </c>
      <c r="C220" t="s">
        <v>1189</v>
      </c>
      <c r="D220" t="s">
        <v>2692</v>
      </c>
      <c r="E220">
        <v>45365</v>
      </c>
      <c r="F220" t="s">
        <v>1715</v>
      </c>
      <c r="G220" t="s">
        <v>1256</v>
      </c>
      <c r="H220" t="s">
        <v>1192</v>
      </c>
      <c r="I220" t="s">
        <v>1192</v>
      </c>
      <c r="J220">
        <v>0</v>
      </c>
      <c r="K220">
        <v>0</v>
      </c>
      <c r="L220">
        <v>0</v>
      </c>
      <c r="M220">
        <v>0</v>
      </c>
      <c r="N220">
        <v>0</v>
      </c>
      <c r="O220">
        <v>0</v>
      </c>
      <c r="P220">
        <v>0</v>
      </c>
      <c r="Q220">
        <v>0</v>
      </c>
      <c r="R220">
        <v>0</v>
      </c>
      <c r="S220">
        <v>0</v>
      </c>
      <c r="T220">
        <v>0</v>
      </c>
      <c r="U220">
        <v>0</v>
      </c>
      <c r="V220">
        <v>-2000000</v>
      </c>
      <c r="W220">
        <v>0</v>
      </c>
      <c r="X220">
        <v>616672</v>
      </c>
      <c r="Y220">
        <v>0</v>
      </c>
      <c r="Z220">
        <v>0</v>
      </c>
      <c r="AA220">
        <v>145066</v>
      </c>
      <c r="AB220">
        <v>761738</v>
      </c>
      <c r="AC220">
        <v>-3900000</v>
      </c>
      <c r="AD220">
        <v>8.5</v>
      </c>
    </row>
    <row r="221" spans="1:30" x14ac:dyDescent="0.25">
      <c r="A221" t="s">
        <v>357</v>
      </c>
      <c r="B221" t="s">
        <v>1716</v>
      </c>
      <c r="C221" t="s">
        <v>1189</v>
      </c>
      <c r="D221" t="s">
        <v>2691</v>
      </c>
      <c r="E221">
        <v>45351</v>
      </c>
      <c r="F221" t="s">
        <v>1717</v>
      </c>
      <c r="G221" t="s">
        <v>1718</v>
      </c>
      <c r="H221" t="s">
        <v>1192</v>
      </c>
      <c r="I221" t="s">
        <v>1192</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row>
    <row r="222" spans="1:30" x14ac:dyDescent="0.25">
      <c r="A222" t="s">
        <v>358</v>
      </c>
      <c r="B222" t="s">
        <v>1719</v>
      </c>
      <c r="C222" t="s">
        <v>1189</v>
      </c>
      <c r="D222" t="s">
        <v>2692</v>
      </c>
      <c r="E222">
        <v>45370</v>
      </c>
      <c r="F222" t="s">
        <v>1720</v>
      </c>
      <c r="G222" t="s">
        <v>1233</v>
      </c>
      <c r="H222" t="s">
        <v>1192</v>
      </c>
      <c r="I222" t="s">
        <v>1192</v>
      </c>
      <c r="J222">
        <v>0</v>
      </c>
      <c r="K222">
        <v>0</v>
      </c>
      <c r="L222">
        <v>0</v>
      </c>
      <c r="M222">
        <v>0</v>
      </c>
      <c r="N222">
        <v>0</v>
      </c>
      <c r="O222">
        <v>0</v>
      </c>
      <c r="P222">
        <v>0</v>
      </c>
      <c r="Q222">
        <v>420730</v>
      </c>
      <c r="R222">
        <v>0</v>
      </c>
      <c r="S222">
        <v>0</v>
      </c>
      <c r="T222">
        <v>45108</v>
      </c>
      <c r="U222">
        <v>465838</v>
      </c>
      <c r="V222">
        <v>0</v>
      </c>
      <c r="W222">
        <v>2</v>
      </c>
      <c r="X222">
        <v>236990</v>
      </c>
      <c r="Y222">
        <v>0</v>
      </c>
      <c r="Z222">
        <v>0</v>
      </c>
      <c r="AA222">
        <v>45108</v>
      </c>
      <c r="AB222">
        <v>282098</v>
      </c>
      <c r="AC222">
        <v>0</v>
      </c>
      <c r="AD222">
        <v>2</v>
      </c>
    </row>
    <row r="223" spans="1:30" x14ac:dyDescent="0.25">
      <c r="A223" t="s">
        <v>359</v>
      </c>
      <c r="B223" t="s">
        <v>1721</v>
      </c>
      <c r="C223" t="s">
        <v>1204</v>
      </c>
      <c r="D223" t="s">
        <v>1204</v>
      </c>
      <c r="E223">
        <v>45352</v>
      </c>
      <c r="F223" t="s">
        <v>1258</v>
      </c>
      <c r="G223" t="s">
        <v>1256</v>
      </c>
      <c r="H223" t="s">
        <v>1192</v>
      </c>
      <c r="I223" t="s">
        <v>1192</v>
      </c>
      <c r="J223">
        <v>0</v>
      </c>
      <c r="K223">
        <v>0</v>
      </c>
      <c r="L223">
        <v>0</v>
      </c>
      <c r="M223">
        <v>0</v>
      </c>
      <c r="N223">
        <v>0</v>
      </c>
      <c r="O223">
        <v>0</v>
      </c>
      <c r="P223">
        <v>0</v>
      </c>
      <c r="Q223">
        <v>511906</v>
      </c>
      <c r="R223">
        <v>426095</v>
      </c>
      <c r="S223">
        <v>0</v>
      </c>
      <c r="T223">
        <v>146797</v>
      </c>
      <c r="U223">
        <v>1084798</v>
      </c>
      <c r="V223">
        <v>511568</v>
      </c>
      <c r="W223">
        <v>7.9</v>
      </c>
      <c r="X223">
        <v>517870</v>
      </c>
      <c r="Y223">
        <v>476368</v>
      </c>
      <c r="Z223">
        <v>0</v>
      </c>
      <c r="AA223">
        <v>178094</v>
      </c>
      <c r="AB223">
        <v>1172332</v>
      </c>
      <c r="AC223">
        <v>580360</v>
      </c>
      <c r="AD223">
        <v>9</v>
      </c>
    </row>
    <row r="224" spans="1:30" x14ac:dyDescent="0.25">
      <c r="A224" t="s">
        <v>360</v>
      </c>
      <c r="B224" t="s">
        <v>1722</v>
      </c>
      <c r="C224" t="s">
        <v>1189</v>
      </c>
      <c r="D224" t="s">
        <v>2690</v>
      </c>
      <c r="E224">
        <v>45407</v>
      </c>
      <c r="F224" t="s">
        <v>1275</v>
      </c>
      <c r="G224" t="s">
        <v>1256</v>
      </c>
      <c r="H224" t="s">
        <v>1192</v>
      </c>
      <c r="I224" t="s">
        <v>1192</v>
      </c>
      <c r="J224">
        <v>0</v>
      </c>
      <c r="K224">
        <v>0</v>
      </c>
      <c r="L224">
        <v>0</v>
      </c>
      <c r="M224">
        <v>0</v>
      </c>
      <c r="N224">
        <v>0</v>
      </c>
      <c r="O224">
        <v>0</v>
      </c>
      <c r="P224">
        <v>0</v>
      </c>
      <c r="Q224">
        <v>43700</v>
      </c>
      <c r="R224">
        <v>0</v>
      </c>
      <c r="S224">
        <v>0</v>
      </c>
      <c r="T224">
        <v>0</v>
      </c>
      <c r="U224">
        <v>43700</v>
      </c>
      <c r="V224">
        <v>0</v>
      </c>
      <c r="W224">
        <v>0</v>
      </c>
      <c r="X224">
        <v>0</v>
      </c>
      <c r="Y224">
        <v>0</v>
      </c>
      <c r="Z224">
        <v>0</v>
      </c>
      <c r="AA224">
        <v>0</v>
      </c>
      <c r="AB224">
        <v>0</v>
      </c>
      <c r="AC224">
        <v>0</v>
      </c>
      <c r="AD224">
        <v>0</v>
      </c>
    </row>
    <row r="225" spans="1:30" x14ac:dyDescent="0.25">
      <c r="A225" t="s">
        <v>361</v>
      </c>
      <c r="B225" t="s">
        <v>1723</v>
      </c>
      <c r="C225" t="s">
        <v>1189</v>
      </c>
      <c r="D225" t="s">
        <v>2696</v>
      </c>
      <c r="E225">
        <v>45343</v>
      </c>
      <c r="F225" t="s">
        <v>1724</v>
      </c>
      <c r="G225" t="s">
        <v>1693</v>
      </c>
      <c r="H225" t="s">
        <v>1192</v>
      </c>
      <c r="I225" t="s">
        <v>1192</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row>
    <row r="226" spans="1:30" x14ac:dyDescent="0.25">
      <c r="A226" t="s">
        <v>362</v>
      </c>
      <c r="B226" t="s">
        <v>1725</v>
      </c>
      <c r="C226" t="s">
        <v>1189</v>
      </c>
      <c r="D226" t="s">
        <v>2690</v>
      </c>
      <c r="E226">
        <v>45408</v>
      </c>
      <c r="F226" t="s">
        <v>1726</v>
      </c>
      <c r="G226" t="s">
        <v>1727</v>
      </c>
      <c r="H226" t="s">
        <v>1192</v>
      </c>
      <c r="I226" t="s">
        <v>1192</v>
      </c>
      <c r="J226">
        <v>0</v>
      </c>
      <c r="K226">
        <v>0</v>
      </c>
      <c r="L226">
        <v>0</v>
      </c>
      <c r="M226">
        <v>0</v>
      </c>
      <c r="N226">
        <v>0</v>
      </c>
      <c r="O226">
        <v>0</v>
      </c>
      <c r="P226">
        <v>0</v>
      </c>
      <c r="Q226">
        <v>17117</v>
      </c>
      <c r="R226">
        <v>0</v>
      </c>
      <c r="S226">
        <v>0</v>
      </c>
      <c r="T226">
        <v>3492</v>
      </c>
      <c r="U226">
        <v>20609</v>
      </c>
      <c r="V226">
        <v>0</v>
      </c>
      <c r="W226">
        <v>0.1</v>
      </c>
      <c r="X226">
        <v>199583</v>
      </c>
      <c r="Y226">
        <v>0</v>
      </c>
      <c r="Z226">
        <v>0</v>
      </c>
      <c r="AA226">
        <v>46380</v>
      </c>
      <c r="AB226">
        <v>245963</v>
      </c>
      <c r="AC226">
        <v>-1500000</v>
      </c>
      <c r="AD226">
        <v>1.6</v>
      </c>
    </row>
    <row r="227" spans="1:30" x14ac:dyDescent="0.25">
      <c r="A227" t="s">
        <v>363</v>
      </c>
      <c r="B227" t="s">
        <v>1728</v>
      </c>
      <c r="C227" t="s">
        <v>1189</v>
      </c>
      <c r="D227" t="s">
        <v>2691</v>
      </c>
      <c r="E227">
        <v>45355</v>
      </c>
      <c r="F227" t="s">
        <v>1729</v>
      </c>
      <c r="G227" t="s">
        <v>1730</v>
      </c>
      <c r="H227" t="s">
        <v>1192</v>
      </c>
      <c r="I227" t="s">
        <v>1192</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row>
    <row r="228" spans="1:30" x14ac:dyDescent="0.25">
      <c r="A228" t="s">
        <v>364</v>
      </c>
      <c r="B228" t="s">
        <v>1731</v>
      </c>
      <c r="C228" t="s">
        <v>1189</v>
      </c>
      <c r="D228" t="s">
        <v>2691</v>
      </c>
      <c r="E228">
        <v>45341</v>
      </c>
      <c r="F228" t="s">
        <v>1732</v>
      </c>
      <c r="G228" t="s">
        <v>1233</v>
      </c>
      <c r="H228" t="s">
        <v>1192</v>
      </c>
      <c r="I228" t="s">
        <v>1192</v>
      </c>
      <c r="J228">
        <v>0</v>
      </c>
      <c r="K228">
        <v>0</v>
      </c>
      <c r="L228">
        <v>0</v>
      </c>
      <c r="M228">
        <v>0</v>
      </c>
      <c r="N228">
        <v>0</v>
      </c>
      <c r="O228">
        <v>0</v>
      </c>
      <c r="P228">
        <v>0</v>
      </c>
      <c r="Q228">
        <v>0</v>
      </c>
      <c r="R228">
        <v>0</v>
      </c>
      <c r="S228">
        <v>0</v>
      </c>
      <c r="T228">
        <v>0</v>
      </c>
      <c r="U228">
        <v>0</v>
      </c>
      <c r="V228">
        <v>0</v>
      </c>
      <c r="W228">
        <v>0</v>
      </c>
      <c r="X228">
        <v>0</v>
      </c>
      <c r="Y228">
        <v>171294</v>
      </c>
      <c r="Z228">
        <v>0</v>
      </c>
      <c r="AA228">
        <v>0</v>
      </c>
      <c r="AB228">
        <v>171294</v>
      </c>
      <c r="AC228">
        <v>41500</v>
      </c>
      <c r="AD228">
        <v>1.4</v>
      </c>
    </row>
    <row r="229" spans="1:30" x14ac:dyDescent="0.25">
      <c r="A229" t="s">
        <v>365</v>
      </c>
      <c r="B229" t="s">
        <v>1733</v>
      </c>
      <c r="C229" t="s">
        <v>1189</v>
      </c>
      <c r="D229" t="s">
        <v>2704</v>
      </c>
      <c r="E229">
        <v>45386</v>
      </c>
      <c r="F229" t="s">
        <v>1734</v>
      </c>
      <c r="G229" t="s">
        <v>1221</v>
      </c>
      <c r="H229" t="s">
        <v>1192</v>
      </c>
      <c r="I229" t="s">
        <v>1192</v>
      </c>
      <c r="J229">
        <v>0</v>
      </c>
      <c r="K229">
        <v>0</v>
      </c>
      <c r="L229">
        <v>0</v>
      </c>
      <c r="M229">
        <v>0</v>
      </c>
      <c r="N229">
        <v>0</v>
      </c>
      <c r="O229">
        <v>0</v>
      </c>
      <c r="P229">
        <v>0</v>
      </c>
      <c r="Q229">
        <v>97000</v>
      </c>
      <c r="R229">
        <v>0</v>
      </c>
      <c r="S229">
        <v>0</v>
      </c>
      <c r="T229">
        <v>0</v>
      </c>
      <c r="U229">
        <v>97000</v>
      </c>
      <c r="V229">
        <v>0</v>
      </c>
      <c r="W229">
        <v>1</v>
      </c>
      <c r="X229">
        <v>97000</v>
      </c>
      <c r="Y229">
        <v>0</v>
      </c>
      <c r="Z229">
        <v>0</v>
      </c>
      <c r="AA229">
        <v>0</v>
      </c>
      <c r="AB229">
        <v>97000</v>
      </c>
      <c r="AC229">
        <v>0</v>
      </c>
      <c r="AD229">
        <v>1</v>
      </c>
    </row>
    <row r="230" spans="1:30" x14ac:dyDescent="0.25">
      <c r="A230" t="s">
        <v>366</v>
      </c>
      <c r="B230" t="s">
        <v>1735</v>
      </c>
      <c r="C230" t="s">
        <v>1189</v>
      </c>
      <c r="D230" t="s">
        <v>2691</v>
      </c>
      <c r="E230">
        <v>45338</v>
      </c>
      <c r="F230" t="s">
        <v>1736</v>
      </c>
      <c r="G230" t="s">
        <v>1737</v>
      </c>
      <c r="H230" t="s">
        <v>1192</v>
      </c>
      <c r="I230" t="s">
        <v>1192</v>
      </c>
      <c r="J230">
        <v>0</v>
      </c>
      <c r="K230">
        <v>0</v>
      </c>
      <c r="L230">
        <v>0</v>
      </c>
      <c r="M230">
        <v>0</v>
      </c>
      <c r="N230">
        <v>0</v>
      </c>
      <c r="O230">
        <v>0</v>
      </c>
      <c r="P230">
        <v>0</v>
      </c>
      <c r="Q230">
        <v>0</v>
      </c>
      <c r="R230">
        <v>0</v>
      </c>
      <c r="S230">
        <v>0</v>
      </c>
      <c r="T230">
        <v>0</v>
      </c>
      <c r="U230">
        <v>0</v>
      </c>
      <c r="V230">
        <v>0</v>
      </c>
      <c r="W230">
        <v>0</v>
      </c>
      <c r="X230">
        <v>0</v>
      </c>
      <c r="Y230">
        <v>79866</v>
      </c>
      <c r="Z230">
        <v>0</v>
      </c>
      <c r="AA230">
        <v>0</v>
      </c>
      <c r="AB230">
        <v>79866</v>
      </c>
      <c r="AC230">
        <v>155415</v>
      </c>
      <c r="AD230">
        <v>0.3</v>
      </c>
    </row>
    <row r="231" spans="1:30" x14ac:dyDescent="0.25">
      <c r="A231" t="s">
        <v>367</v>
      </c>
      <c r="B231" t="s">
        <v>1738</v>
      </c>
      <c r="C231" t="s">
        <v>1189</v>
      </c>
      <c r="D231" t="s">
        <v>2691</v>
      </c>
      <c r="E231">
        <v>45364</v>
      </c>
      <c r="F231" t="s">
        <v>1739</v>
      </c>
      <c r="G231" t="s">
        <v>1509</v>
      </c>
      <c r="H231" t="s">
        <v>1192</v>
      </c>
      <c r="I231" t="s">
        <v>1192</v>
      </c>
      <c r="J231">
        <v>0</v>
      </c>
      <c r="K231">
        <v>0</v>
      </c>
      <c r="L231">
        <v>0</v>
      </c>
      <c r="M231">
        <v>0</v>
      </c>
      <c r="N231">
        <v>0</v>
      </c>
      <c r="O231">
        <v>0</v>
      </c>
      <c r="P231">
        <v>0</v>
      </c>
      <c r="Q231">
        <v>0</v>
      </c>
      <c r="R231">
        <v>0</v>
      </c>
      <c r="S231">
        <v>0</v>
      </c>
      <c r="T231">
        <v>0</v>
      </c>
      <c r="U231">
        <v>0</v>
      </c>
      <c r="V231">
        <v>0</v>
      </c>
      <c r="W231">
        <v>0</v>
      </c>
      <c r="X231">
        <v>0</v>
      </c>
      <c r="Y231">
        <v>1915</v>
      </c>
      <c r="Z231">
        <v>0</v>
      </c>
      <c r="AA231">
        <v>0</v>
      </c>
      <c r="AB231">
        <v>1915</v>
      </c>
      <c r="AC231">
        <v>750</v>
      </c>
      <c r="AD231">
        <v>0.1</v>
      </c>
    </row>
    <row r="232" spans="1:30" x14ac:dyDescent="0.25">
      <c r="A232" t="s">
        <v>368</v>
      </c>
      <c r="B232" t="s">
        <v>1740</v>
      </c>
      <c r="C232" t="s">
        <v>1189</v>
      </c>
      <c r="D232" t="s">
        <v>2691</v>
      </c>
      <c r="E232">
        <v>45392</v>
      </c>
      <c r="F232" t="s">
        <v>1741</v>
      </c>
      <c r="G232" t="s">
        <v>1539</v>
      </c>
      <c r="H232" t="s">
        <v>1192</v>
      </c>
      <c r="I232" t="s">
        <v>1192</v>
      </c>
      <c r="J232">
        <v>0</v>
      </c>
      <c r="K232">
        <v>0</v>
      </c>
      <c r="L232">
        <v>0</v>
      </c>
      <c r="M232">
        <v>0</v>
      </c>
      <c r="N232">
        <v>0</v>
      </c>
      <c r="O232">
        <v>0</v>
      </c>
      <c r="P232">
        <v>0</v>
      </c>
      <c r="Q232">
        <v>33364</v>
      </c>
      <c r="R232">
        <v>0</v>
      </c>
      <c r="S232">
        <v>0</v>
      </c>
      <c r="T232">
        <v>0</v>
      </c>
      <c r="U232">
        <v>33364</v>
      </c>
      <c r="V232">
        <v>0</v>
      </c>
      <c r="W232">
        <v>0</v>
      </c>
      <c r="X232">
        <v>33364</v>
      </c>
      <c r="Y232">
        <v>0</v>
      </c>
      <c r="Z232">
        <v>0</v>
      </c>
      <c r="AA232">
        <v>0</v>
      </c>
      <c r="AB232">
        <v>33364</v>
      </c>
      <c r="AC232">
        <v>0</v>
      </c>
      <c r="AD232">
        <v>0</v>
      </c>
    </row>
    <row r="233" spans="1:30" x14ac:dyDescent="0.25">
      <c r="A233" t="s">
        <v>369</v>
      </c>
      <c r="B233" t="s">
        <v>1742</v>
      </c>
      <c r="C233" t="s">
        <v>1189</v>
      </c>
      <c r="D233" t="s">
        <v>2691</v>
      </c>
      <c r="E233">
        <v>45370</v>
      </c>
      <c r="F233" t="s">
        <v>1743</v>
      </c>
      <c r="G233" t="s">
        <v>1737</v>
      </c>
      <c r="H233" t="s">
        <v>1192</v>
      </c>
      <c r="I233" t="s">
        <v>1192</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row>
    <row r="234" spans="1:30" x14ac:dyDescent="0.25">
      <c r="A234" t="s">
        <v>370</v>
      </c>
      <c r="B234" t="s">
        <v>1744</v>
      </c>
      <c r="C234" t="s">
        <v>1197</v>
      </c>
      <c r="D234" t="s">
        <v>1197</v>
      </c>
      <c r="E234">
        <v>45358</v>
      </c>
      <c r="F234" t="s">
        <v>1745</v>
      </c>
      <c r="G234" t="s">
        <v>1746</v>
      </c>
      <c r="H234" t="s">
        <v>1192</v>
      </c>
      <c r="I234" t="s">
        <v>1192</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row>
    <row r="235" spans="1:30" x14ac:dyDescent="0.25">
      <c r="A235" t="s">
        <v>371</v>
      </c>
      <c r="B235" t="s">
        <v>1747</v>
      </c>
      <c r="C235" t="s">
        <v>1189</v>
      </c>
      <c r="D235" t="s">
        <v>2691</v>
      </c>
      <c r="E235">
        <v>45335</v>
      </c>
      <c r="F235" t="s">
        <v>1492</v>
      </c>
      <c r="G235" t="s">
        <v>1360</v>
      </c>
      <c r="H235" t="s">
        <v>1267</v>
      </c>
      <c r="I235" t="s">
        <v>1192</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row>
    <row r="236" spans="1:30" x14ac:dyDescent="0.25">
      <c r="A236" t="s">
        <v>372</v>
      </c>
      <c r="B236" t="s">
        <v>1748</v>
      </c>
      <c r="C236" t="s">
        <v>1189</v>
      </c>
      <c r="D236" t="s">
        <v>2691</v>
      </c>
      <c r="E236">
        <v>45342</v>
      </c>
      <c r="F236" t="s">
        <v>1749</v>
      </c>
      <c r="G236" t="s">
        <v>1262</v>
      </c>
      <c r="H236" t="s">
        <v>1192</v>
      </c>
      <c r="I236" t="s">
        <v>1192</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row>
    <row r="237" spans="1:30" x14ac:dyDescent="0.25">
      <c r="A237" t="s">
        <v>373</v>
      </c>
      <c r="B237" t="s">
        <v>1750</v>
      </c>
      <c r="C237" t="s">
        <v>1189</v>
      </c>
      <c r="D237" t="s">
        <v>2690</v>
      </c>
      <c r="E237">
        <v>45404</v>
      </c>
      <c r="F237" t="s">
        <v>1751</v>
      </c>
      <c r="G237" t="s">
        <v>1752</v>
      </c>
      <c r="H237" t="s">
        <v>1192</v>
      </c>
      <c r="I237" t="s">
        <v>1192</v>
      </c>
      <c r="J237">
        <v>0</v>
      </c>
      <c r="K237">
        <v>0</v>
      </c>
      <c r="L237">
        <v>0</v>
      </c>
      <c r="M237">
        <v>0</v>
      </c>
      <c r="N237">
        <v>0</v>
      </c>
      <c r="O237">
        <v>0</v>
      </c>
      <c r="P237">
        <v>0</v>
      </c>
      <c r="Q237">
        <v>278564</v>
      </c>
      <c r="R237">
        <v>0</v>
      </c>
      <c r="S237">
        <v>0</v>
      </c>
      <c r="T237">
        <v>55531</v>
      </c>
      <c r="U237">
        <v>334095</v>
      </c>
      <c r="V237">
        <v>0</v>
      </c>
      <c r="W237">
        <v>2.8</v>
      </c>
      <c r="X237">
        <v>233882</v>
      </c>
      <c r="Y237">
        <v>0</v>
      </c>
      <c r="Z237">
        <v>0</v>
      </c>
      <c r="AA237">
        <v>49118</v>
      </c>
      <c r="AB237">
        <v>283000</v>
      </c>
      <c r="AC237">
        <v>0</v>
      </c>
      <c r="AD237">
        <v>2.5</v>
      </c>
    </row>
    <row r="238" spans="1:30" x14ac:dyDescent="0.25">
      <c r="A238" t="s">
        <v>374</v>
      </c>
      <c r="B238" t="s">
        <v>1753</v>
      </c>
      <c r="C238" t="s">
        <v>1204</v>
      </c>
      <c r="D238" t="s">
        <v>1204</v>
      </c>
      <c r="E238">
        <v>45356</v>
      </c>
      <c r="F238" t="s">
        <v>1477</v>
      </c>
      <c r="G238" t="s">
        <v>1256</v>
      </c>
      <c r="H238" t="s">
        <v>1192</v>
      </c>
      <c r="I238" t="s">
        <v>1192</v>
      </c>
      <c r="J238">
        <v>0</v>
      </c>
      <c r="K238">
        <v>0</v>
      </c>
      <c r="L238">
        <v>0</v>
      </c>
      <c r="M238">
        <v>0</v>
      </c>
      <c r="N238">
        <v>0</v>
      </c>
      <c r="O238">
        <v>0</v>
      </c>
      <c r="P238">
        <v>0</v>
      </c>
      <c r="Q238">
        <v>437398</v>
      </c>
      <c r="R238">
        <v>0</v>
      </c>
      <c r="S238">
        <v>0</v>
      </c>
      <c r="T238">
        <v>74136</v>
      </c>
      <c r="U238">
        <v>511534</v>
      </c>
      <c r="V238">
        <v>0</v>
      </c>
      <c r="W238">
        <v>3.3</v>
      </c>
      <c r="X238">
        <v>1842962</v>
      </c>
      <c r="Y238">
        <v>0</v>
      </c>
      <c r="Z238">
        <v>0</v>
      </c>
      <c r="AA238">
        <v>89552</v>
      </c>
      <c r="AB238">
        <v>1932514</v>
      </c>
      <c r="AC238">
        <v>0</v>
      </c>
      <c r="AD238">
        <v>4</v>
      </c>
    </row>
    <row r="239" spans="1:30" x14ac:dyDescent="0.25">
      <c r="A239" t="s">
        <v>375</v>
      </c>
      <c r="B239" t="s">
        <v>1754</v>
      </c>
      <c r="C239" t="s">
        <v>1189</v>
      </c>
      <c r="D239" t="s">
        <v>2707</v>
      </c>
      <c r="E239">
        <v>45397</v>
      </c>
      <c r="F239" t="s">
        <v>1755</v>
      </c>
      <c r="G239" t="s">
        <v>1756</v>
      </c>
      <c r="H239" t="s">
        <v>1192</v>
      </c>
      <c r="I239" t="s">
        <v>1192</v>
      </c>
      <c r="J239">
        <v>0</v>
      </c>
      <c r="K239">
        <v>0</v>
      </c>
      <c r="L239">
        <v>0</v>
      </c>
      <c r="M239">
        <v>0</v>
      </c>
      <c r="N239">
        <v>0</v>
      </c>
      <c r="O239">
        <v>0</v>
      </c>
      <c r="P239">
        <v>0</v>
      </c>
      <c r="Q239">
        <v>440018</v>
      </c>
      <c r="R239">
        <v>7699</v>
      </c>
      <c r="S239">
        <v>0</v>
      </c>
      <c r="T239">
        <v>34687</v>
      </c>
      <c r="U239">
        <v>482404</v>
      </c>
      <c r="V239">
        <v>3815</v>
      </c>
      <c r="W239">
        <v>2</v>
      </c>
      <c r="X239">
        <v>166099</v>
      </c>
      <c r="Y239">
        <v>0</v>
      </c>
      <c r="Z239">
        <v>0</v>
      </c>
      <c r="AA239">
        <v>32767</v>
      </c>
      <c r="AB239">
        <v>198866</v>
      </c>
      <c r="AC239">
        <v>3815</v>
      </c>
      <c r="AD239">
        <v>1.9</v>
      </c>
    </row>
    <row r="240" spans="1:30" x14ac:dyDescent="0.25">
      <c r="A240" t="s">
        <v>376</v>
      </c>
      <c r="B240" t="s">
        <v>1757</v>
      </c>
      <c r="C240" t="s">
        <v>1204</v>
      </c>
      <c r="D240" t="s">
        <v>1204</v>
      </c>
      <c r="E240">
        <v>45348</v>
      </c>
      <c r="F240" t="s">
        <v>1370</v>
      </c>
      <c r="G240" t="s">
        <v>1270</v>
      </c>
      <c r="H240" t="s">
        <v>1192</v>
      </c>
      <c r="I240" t="s">
        <v>1192</v>
      </c>
      <c r="J240">
        <v>0</v>
      </c>
      <c r="K240">
        <v>0</v>
      </c>
      <c r="L240">
        <v>0</v>
      </c>
      <c r="M240">
        <v>0</v>
      </c>
      <c r="N240">
        <v>0</v>
      </c>
      <c r="O240">
        <v>0</v>
      </c>
      <c r="P240">
        <v>0</v>
      </c>
      <c r="Q240">
        <v>0</v>
      </c>
      <c r="R240">
        <v>508430</v>
      </c>
      <c r="S240">
        <v>0</v>
      </c>
      <c r="T240">
        <v>87695</v>
      </c>
      <c r="U240">
        <v>596125</v>
      </c>
      <c r="V240">
        <v>635580</v>
      </c>
      <c r="W240">
        <v>4.7</v>
      </c>
      <c r="X240">
        <v>0</v>
      </c>
      <c r="Y240">
        <v>527347</v>
      </c>
      <c r="Z240">
        <v>0</v>
      </c>
      <c r="AA240">
        <v>106403</v>
      </c>
      <c r="AB240">
        <v>633750</v>
      </c>
      <c r="AC240">
        <v>635580</v>
      </c>
      <c r="AD240">
        <v>5.7</v>
      </c>
    </row>
    <row r="241" spans="1:30" x14ac:dyDescent="0.25">
      <c r="A241" t="s">
        <v>377</v>
      </c>
      <c r="B241" t="s">
        <v>1758</v>
      </c>
      <c r="C241" t="s">
        <v>1189</v>
      </c>
      <c r="D241" t="s">
        <v>2692</v>
      </c>
      <c r="E241">
        <v>45365</v>
      </c>
      <c r="F241" t="s">
        <v>1759</v>
      </c>
      <c r="G241" t="s">
        <v>1227</v>
      </c>
      <c r="H241" t="s">
        <v>1192</v>
      </c>
      <c r="I241" t="s">
        <v>1267</v>
      </c>
      <c r="J241">
        <v>0</v>
      </c>
      <c r="K241">
        <v>0</v>
      </c>
      <c r="L241">
        <v>0</v>
      </c>
      <c r="M241">
        <v>0</v>
      </c>
      <c r="N241">
        <v>0</v>
      </c>
      <c r="O241">
        <v>0</v>
      </c>
      <c r="P241">
        <v>0</v>
      </c>
      <c r="Q241">
        <v>3479704</v>
      </c>
      <c r="R241">
        <v>0</v>
      </c>
      <c r="S241">
        <v>0</v>
      </c>
      <c r="T241">
        <v>24174</v>
      </c>
      <c r="U241">
        <v>3503878</v>
      </c>
      <c r="V241">
        <v>0</v>
      </c>
      <c r="W241">
        <v>1.2</v>
      </c>
      <c r="X241">
        <v>3249580</v>
      </c>
      <c r="Y241">
        <v>0</v>
      </c>
      <c r="Z241">
        <v>0</v>
      </c>
      <c r="AA241">
        <v>30218</v>
      </c>
      <c r="AB241">
        <v>3279798</v>
      </c>
      <c r="AC241">
        <v>0</v>
      </c>
      <c r="AD241">
        <v>1.5</v>
      </c>
    </row>
    <row r="242" spans="1:30" x14ac:dyDescent="0.25">
      <c r="A242" t="s">
        <v>378</v>
      </c>
      <c r="B242" t="s">
        <v>1760</v>
      </c>
      <c r="C242" t="s">
        <v>1189</v>
      </c>
      <c r="D242" t="s">
        <v>2692</v>
      </c>
      <c r="E242">
        <v>45406</v>
      </c>
      <c r="F242" t="s">
        <v>1761</v>
      </c>
      <c r="G242" t="s">
        <v>1762</v>
      </c>
      <c r="H242" t="s">
        <v>1192</v>
      </c>
      <c r="I242" t="s">
        <v>1192</v>
      </c>
      <c r="J242">
        <v>0</v>
      </c>
      <c r="K242">
        <v>0</v>
      </c>
      <c r="L242">
        <v>0</v>
      </c>
      <c r="M242">
        <v>0</v>
      </c>
      <c r="N242">
        <v>0</v>
      </c>
      <c r="O242">
        <v>0</v>
      </c>
      <c r="P242">
        <v>0</v>
      </c>
      <c r="Q242">
        <v>54889</v>
      </c>
      <c r="R242">
        <v>0</v>
      </c>
      <c r="S242">
        <v>0</v>
      </c>
      <c r="T242">
        <v>7910</v>
      </c>
      <c r="U242">
        <v>62799</v>
      </c>
      <c r="V242">
        <v>0</v>
      </c>
      <c r="W242">
        <v>0.5</v>
      </c>
      <c r="X242">
        <v>54889</v>
      </c>
      <c r="Y242">
        <v>0</v>
      </c>
      <c r="Z242">
        <v>0</v>
      </c>
      <c r="AA242">
        <v>7910</v>
      </c>
      <c r="AB242">
        <v>62799</v>
      </c>
      <c r="AC242">
        <v>0</v>
      </c>
      <c r="AD242">
        <v>0.5</v>
      </c>
    </row>
    <row r="243" spans="1:30" x14ac:dyDescent="0.25">
      <c r="A243" t="s">
        <v>379</v>
      </c>
      <c r="B243" t="s">
        <v>1763</v>
      </c>
      <c r="C243" t="s">
        <v>1189</v>
      </c>
      <c r="D243" t="s">
        <v>2704</v>
      </c>
      <c r="E243">
        <v>45350</v>
      </c>
      <c r="F243" t="s">
        <v>1433</v>
      </c>
      <c r="G243" t="s">
        <v>1764</v>
      </c>
      <c r="H243" t="s">
        <v>1192</v>
      </c>
      <c r="I243" t="s">
        <v>1192</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row>
    <row r="244" spans="1:30" x14ac:dyDescent="0.25">
      <c r="A244" t="s">
        <v>380</v>
      </c>
      <c r="B244" t="s">
        <v>1765</v>
      </c>
      <c r="C244" t="s">
        <v>1197</v>
      </c>
      <c r="D244" t="s">
        <v>1197</v>
      </c>
      <c r="E244">
        <v>45348</v>
      </c>
      <c r="F244" t="s">
        <v>1766</v>
      </c>
      <c r="G244" t="s">
        <v>1767</v>
      </c>
      <c r="H244" t="s">
        <v>1192</v>
      </c>
      <c r="I244" t="s">
        <v>1192</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row>
    <row r="245" spans="1:30" x14ac:dyDescent="0.25">
      <c r="A245" t="s">
        <v>381</v>
      </c>
      <c r="B245" t="s">
        <v>1768</v>
      </c>
      <c r="C245" t="s">
        <v>1189</v>
      </c>
      <c r="D245" t="s">
        <v>2701</v>
      </c>
      <c r="E245">
        <v>45358</v>
      </c>
      <c r="F245" t="s">
        <v>1769</v>
      </c>
      <c r="G245" t="s">
        <v>1436</v>
      </c>
      <c r="H245" t="s">
        <v>1192</v>
      </c>
      <c r="I245" t="s">
        <v>1192</v>
      </c>
      <c r="J245">
        <v>0</v>
      </c>
      <c r="K245">
        <v>0</v>
      </c>
      <c r="L245">
        <v>0</v>
      </c>
      <c r="M245">
        <v>0</v>
      </c>
      <c r="N245">
        <v>0</v>
      </c>
      <c r="O245">
        <v>0</v>
      </c>
      <c r="P245">
        <v>0</v>
      </c>
      <c r="Q245">
        <v>-1400123</v>
      </c>
      <c r="R245">
        <v>0</v>
      </c>
      <c r="S245">
        <v>0</v>
      </c>
      <c r="T245">
        <v>0</v>
      </c>
      <c r="U245">
        <v>-1400123</v>
      </c>
      <c r="V245">
        <v>-3200000</v>
      </c>
      <c r="W245">
        <v>0</v>
      </c>
      <c r="X245">
        <v>-2561751</v>
      </c>
      <c r="Y245">
        <v>0</v>
      </c>
      <c r="Z245">
        <v>0</v>
      </c>
      <c r="AA245">
        <v>26738</v>
      </c>
      <c r="AB245">
        <v>-2535013</v>
      </c>
      <c r="AC245">
        <v>-6500000</v>
      </c>
      <c r="AD245">
        <v>1.6</v>
      </c>
    </row>
    <row r="246" spans="1:30" x14ac:dyDescent="0.25">
      <c r="A246" t="s">
        <v>382</v>
      </c>
      <c r="B246" t="s">
        <v>1770</v>
      </c>
      <c r="C246" t="s">
        <v>1189</v>
      </c>
      <c r="D246" t="s">
        <v>2704</v>
      </c>
      <c r="E246">
        <v>45397</v>
      </c>
      <c r="F246" t="s">
        <v>1771</v>
      </c>
      <c r="G246" t="s">
        <v>1772</v>
      </c>
      <c r="H246" t="s">
        <v>1192</v>
      </c>
      <c r="I246" t="s">
        <v>1192</v>
      </c>
      <c r="J246">
        <v>0</v>
      </c>
      <c r="K246">
        <v>0</v>
      </c>
      <c r="L246">
        <v>0</v>
      </c>
      <c r="M246">
        <v>0</v>
      </c>
      <c r="N246">
        <v>0</v>
      </c>
      <c r="O246">
        <v>0</v>
      </c>
      <c r="P246">
        <v>0</v>
      </c>
      <c r="Q246">
        <v>0</v>
      </c>
      <c r="R246">
        <v>10444</v>
      </c>
      <c r="S246">
        <v>0</v>
      </c>
      <c r="T246">
        <v>0</v>
      </c>
      <c r="U246">
        <v>10444</v>
      </c>
      <c r="V246">
        <v>0</v>
      </c>
      <c r="W246">
        <v>0</v>
      </c>
      <c r="X246">
        <v>0</v>
      </c>
      <c r="Y246">
        <v>10764</v>
      </c>
      <c r="Z246">
        <v>0</v>
      </c>
      <c r="AA246">
        <v>0</v>
      </c>
      <c r="AB246">
        <v>10764</v>
      </c>
      <c r="AC246">
        <v>0</v>
      </c>
      <c r="AD246">
        <v>0</v>
      </c>
    </row>
    <row r="247" spans="1:30" x14ac:dyDescent="0.25">
      <c r="A247" t="s">
        <v>383</v>
      </c>
      <c r="B247" t="s">
        <v>1773</v>
      </c>
      <c r="C247" t="s">
        <v>1189</v>
      </c>
      <c r="D247" t="s">
        <v>2706</v>
      </c>
      <c r="E247">
        <v>45405</v>
      </c>
      <c r="F247" t="s">
        <v>1774</v>
      </c>
      <c r="G247" t="s">
        <v>1318</v>
      </c>
      <c r="H247" t="s">
        <v>1192</v>
      </c>
      <c r="I247" t="s">
        <v>1192</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row>
    <row r="248" spans="1:30" x14ac:dyDescent="0.25">
      <c r="A248" t="s">
        <v>384</v>
      </c>
      <c r="B248" t="s">
        <v>1775</v>
      </c>
      <c r="C248" t="s">
        <v>1189</v>
      </c>
      <c r="D248" t="s">
        <v>2692</v>
      </c>
      <c r="E248">
        <v>45400</v>
      </c>
      <c r="F248" t="s">
        <v>1776</v>
      </c>
      <c r="G248" t="s">
        <v>1256</v>
      </c>
      <c r="H248" t="s">
        <v>1192</v>
      </c>
      <c r="I248" t="s">
        <v>1192</v>
      </c>
      <c r="J248">
        <v>0</v>
      </c>
      <c r="K248">
        <v>0</v>
      </c>
      <c r="L248">
        <v>0</v>
      </c>
      <c r="M248">
        <v>0</v>
      </c>
      <c r="N248">
        <v>0</v>
      </c>
      <c r="O248">
        <v>0</v>
      </c>
      <c r="P248">
        <v>0</v>
      </c>
      <c r="Q248">
        <v>53374</v>
      </c>
      <c r="R248">
        <v>0</v>
      </c>
      <c r="S248">
        <v>0</v>
      </c>
      <c r="T248">
        <v>10678</v>
      </c>
      <c r="U248">
        <v>64052</v>
      </c>
      <c r="V248">
        <v>-1000000</v>
      </c>
      <c r="W248">
        <v>0.4</v>
      </c>
      <c r="X248">
        <v>89761</v>
      </c>
      <c r="Y248">
        <v>0</v>
      </c>
      <c r="Z248">
        <v>0</v>
      </c>
      <c r="AA248">
        <v>14125</v>
      </c>
      <c r="AB248">
        <v>103886</v>
      </c>
      <c r="AC248">
        <v>-2000000</v>
      </c>
      <c r="AD248">
        <v>0.5</v>
      </c>
    </row>
    <row r="249" spans="1:30" x14ac:dyDescent="0.25">
      <c r="A249" t="s">
        <v>385</v>
      </c>
      <c r="B249" t="s">
        <v>1777</v>
      </c>
      <c r="C249" t="s">
        <v>1189</v>
      </c>
      <c r="D249" t="s">
        <v>2691</v>
      </c>
      <c r="E249">
        <v>45369</v>
      </c>
      <c r="F249" t="s">
        <v>1778</v>
      </c>
      <c r="G249" t="s">
        <v>1468</v>
      </c>
      <c r="H249" t="s">
        <v>1192</v>
      </c>
      <c r="I249" t="s">
        <v>1192</v>
      </c>
      <c r="J249">
        <v>0</v>
      </c>
      <c r="K249">
        <v>0</v>
      </c>
      <c r="L249">
        <v>0</v>
      </c>
      <c r="M249">
        <v>0</v>
      </c>
      <c r="N249">
        <v>0</v>
      </c>
      <c r="O249">
        <v>0</v>
      </c>
      <c r="P249">
        <v>0</v>
      </c>
      <c r="Q249">
        <v>247554</v>
      </c>
      <c r="R249">
        <v>0</v>
      </c>
      <c r="S249">
        <v>0</v>
      </c>
      <c r="T249">
        <v>0</v>
      </c>
      <c r="U249">
        <v>247554</v>
      </c>
      <c r="V249">
        <v>0</v>
      </c>
      <c r="W249">
        <v>1</v>
      </c>
      <c r="X249">
        <v>247554</v>
      </c>
      <c r="Y249">
        <v>0</v>
      </c>
      <c r="Z249">
        <v>0</v>
      </c>
      <c r="AA249">
        <v>0</v>
      </c>
      <c r="AB249">
        <v>247554</v>
      </c>
      <c r="AC249">
        <v>0</v>
      </c>
      <c r="AD249">
        <v>1</v>
      </c>
    </row>
    <row r="250" spans="1:30" x14ac:dyDescent="0.25">
      <c r="A250" t="s">
        <v>386</v>
      </c>
      <c r="B250" t="s">
        <v>1779</v>
      </c>
      <c r="C250" t="s">
        <v>1189</v>
      </c>
      <c r="D250" t="s">
        <v>2706</v>
      </c>
      <c r="E250">
        <v>45405</v>
      </c>
      <c r="F250" t="s">
        <v>1780</v>
      </c>
      <c r="G250" t="s">
        <v>1781</v>
      </c>
      <c r="H250" t="s">
        <v>1192</v>
      </c>
      <c r="I250" t="s">
        <v>1192</v>
      </c>
      <c r="J250">
        <v>0</v>
      </c>
      <c r="K250">
        <v>0</v>
      </c>
      <c r="L250">
        <v>0</v>
      </c>
      <c r="M250">
        <v>0</v>
      </c>
      <c r="N250">
        <v>0</v>
      </c>
      <c r="O250">
        <v>0</v>
      </c>
      <c r="P250">
        <v>0</v>
      </c>
      <c r="Q250">
        <v>0</v>
      </c>
      <c r="R250">
        <v>0</v>
      </c>
      <c r="S250">
        <v>0</v>
      </c>
      <c r="T250">
        <v>6065</v>
      </c>
      <c r="U250">
        <v>6065</v>
      </c>
      <c r="V250">
        <v>0</v>
      </c>
      <c r="W250">
        <v>0.4</v>
      </c>
      <c r="X250">
        <v>1350000</v>
      </c>
      <c r="Y250">
        <v>0</v>
      </c>
      <c r="Z250">
        <v>0</v>
      </c>
      <c r="AA250">
        <v>7581</v>
      </c>
      <c r="AB250">
        <v>1357581</v>
      </c>
      <c r="AC250">
        <v>0</v>
      </c>
      <c r="AD250">
        <v>1</v>
      </c>
    </row>
    <row r="251" spans="1:30" x14ac:dyDescent="0.25">
      <c r="A251" t="s">
        <v>387</v>
      </c>
      <c r="B251" t="s">
        <v>1782</v>
      </c>
      <c r="C251" t="s">
        <v>1189</v>
      </c>
      <c r="D251" t="s">
        <v>2690</v>
      </c>
      <c r="E251">
        <v>45377</v>
      </c>
      <c r="F251" t="s">
        <v>1359</v>
      </c>
      <c r="G251" t="s">
        <v>1256</v>
      </c>
      <c r="H251" t="s">
        <v>1192</v>
      </c>
      <c r="I251" t="s">
        <v>1192</v>
      </c>
      <c r="J251">
        <v>0</v>
      </c>
      <c r="K251">
        <v>0</v>
      </c>
      <c r="L251">
        <v>0</v>
      </c>
      <c r="M251">
        <v>0</v>
      </c>
      <c r="N251">
        <v>0</v>
      </c>
      <c r="O251">
        <v>0</v>
      </c>
      <c r="P251">
        <v>0</v>
      </c>
      <c r="Q251">
        <v>444717</v>
      </c>
      <c r="R251">
        <v>0</v>
      </c>
      <c r="S251">
        <v>0</v>
      </c>
      <c r="T251">
        <v>82547</v>
      </c>
      <c r="U251">
        <v>527264</v>
      </c>
      <c r="V251">
        <v>0</v>
      </c>
      <c r="W251">
        <v>4</v>
      </c>
      <c r="X251">
        <v>439762</v>
      </c>
      <c r="Y251">
        <v>0</v>
      </c>
      <c r="Z251">
        <v>0</v>
      </c>
      <c r="AA251">
        <v>99056</v>
      </c>
      <c r="AB251">
        <v>538818</v>
      </c>
      <c r="AC251">
        <v>0</v>
      </c>
      <c r="AD251">
        <v>4.8</v>
      </c>
    </row>
    <row r="252" spans="1:30" x14ac:dyDescent="0.25">
      <c r="A252" t="s">
        <v>388</v>
      </c>
      <c r="B252" t="s">
        <v>1783</v>
      </c>
      <c r="C252" t="s">
        <v>1189</v>
      </c>
      <c r="D252" t="s">
        <v>2691</v>
      </c>
      <c r="E252">
        <v>45338</v>
      </c>
      <c r="F252" t="s">
        <v>1784</v>
      </c>
      <c r="G252" t="s">
        <v>1785</v>
      </c>
      <c r="H252" t="s">
        <v>1192</v>
      </c>
      <c r="I252" t="s">
        <v>1192</v>
      </c>
      <c r="J252">
        <v>0</v>
      </c>
      <c r="K252">
        <v>0</v>
      </c>
      <c r="L252">
        <v>0</v>
      </c>
      <c r="M252">
        <v>0</v>
      </c>
      <c r="N252">
        <v>0</v>
      </c>
      <c r="O252">
        <v>0</v>
      </c>
      <c r="P252">
        <v>0</v>
      </c>
      <c r="Q252">
        <v>0</v>
      </c>
      <c r="R252">
        <v>0</v>
      </c>
      <c r="S252">
        <v>0</v>
      </c>
      <c r="T252">
        <v>0</v>
      </c>
      <c r="U252">
        <v>0</v>
      </c>
      <c r="V252">
        <v>0</v>
      </c>
      <c r="W252">
        <v>0</v>
      </c>
      <c r="X252">
        <v>0</v>
      </c>
      <c r="Y252">
        <v>3425000</v>
      </c>
      <c r="Z252">
        <v>0</v>
      </c>
      <c r="AA252">
        <v>0</v>
      </c>
      <c r="AB252">
        <v>3425000</v>
      </c>
      <c r="AC252">
        <v>0</v>
      </c>
      <c r="AD252">
        <v>0.3</v>
      </c>
    </row>
    <row r="253" spans="1:30" x14ac:dyDescent="0.25">
      <c r="A253" t="s">
        <v>389</v>
      </c>
      <c r="B253" t="s">
        <v>1786</v>
      </c>
      <c r="C253" t="s">
        <v>1189</v>
      </c>
      <c r="D253" t="s">
        <v>2704</v>
      </c>
      <c r="E253">
        <v>45399</v>
      </c>
      <c r="F253" t="s">
        <v>1787</v>
      </c>
      <c r="G253" t="s">
        <v>1788</v>
      </c>
      <c r="H253" t="s">
        <v>1192</v>
      </c>
      <c r="I253" t="s">
        <v>1192</v>
      </c>
      <c r="J253">
        <v>0</v>
      </c>
      <c r="K253">
        <v>0</v>
      </c>
      <c r="L253">
        <v>0</v>
      </c>
      <c r="M253">
        <v>0</v>
      </c>
      <c r="N253">
        <v>0</v>
      </c>
      <c r="O253">
        <v>0</v>
      </c>
      <c r="P253">
        <v>0</v>
      </c>
      <c r="Q253">
        <v>0</v>
      </c>
      <c r="R253">
        <v>0</v>
      </c>
      <c r="S253">
        <v>0</v>
      </c>
      <c r="T253">
        <v>0</v>
      </c>
      <c r="U253">
        <v>0</v>
      </c>
      <c r="V253">
        <v>0</v>
      </c>
      <c r="W253">
        <v>0</v>
      </c>
      <c r="X253">
        <v>603214</v>
      </c>
      <c r="Y253">
        <v>2308535</v>
      </c>
      <c r="Z253">
        <v>0</v>
      </c>
      <c r="AA253">
        <v>0</v>
      </c>
      <c r="AB253">
        <v>2911749</v>
      </c>
      <c r="AC253">
        <v>2308535</v>
      </c>
      <c r="AD253">
        <v>13.3</v>
      </c>
    </row>
    <row r="254" spans="1:30" x14ac:dyDescent="0.25">
      <c r="A254" t="s">
        <v>390</v>
      </c>
      <c r="B254" t="s">
        <v>1789</v>
      </c>
      <c r="C254" t="s">
        <v>1197</v>
      </c>
      <c r="D254" t="s">
        <v>1197</v>
      </c>
      <c r="E254">
        <v>45366</v>
      </c>
      <c r="F254" t="s">
        <v>1790</v>
      </c>
      <c r="G254" t="s">
        <v>1233</v>
      </c>
      <c r="H254" t="s">
        <v>1192</v>
      </c>
      <c r="I254" t="s">
        <v>1192</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row>
    <row r="255" spans="1:30" x14ac:dyDescent="0.25">
      <c r="A255" t="s">
        <v>391</v>
      </c>
      <c r="B255" t="s">
        <v>1791</v>
      </c>
      <c r="C255" t="s">
        <v>1189</v>
      </c>
      <c r="D255" t="s">
        <v>2694</v>
      </c>
      <c r="E255">
        <v>45407</v>
      </c>
      <c r="F255" t="s">
        <v>1792</v>
      </c>
      <c r="G255" t="s">
        <v>1202</v>
      </c>
      <c r="H255" t="s">
        <v>1192</v>
      </c>
      <c r="I255" t="s">
        <v>1192</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row>
    <row r="256" spans="1:30" x14ac:dyDescent="0.25">
      <c r="A256" t="s">
        <v>392</v>
      </c>
      <c r="B256" t="s">
        <v>1793</v>
      </c>
      <c r="C256" t="s">
        <v>1204</v>
      </c>
      <c r="D256" t="s">
        <v>1204</v>
      </c>
      <c r="E256">
        <v>45344</v>
      </c>
      <c r="F256" t="s">
        <v>1258</v>
      </c>
      <c r="G256" t="s">
        <v>1256</v>
      </c>
      <c r="H256" t="s">
        <v>1192</v>
      </c>
      <c r="I256" t="s">
        <v>1192</v>
      </c>
      <c r="J256">
        <v>2105600</v>
      </c>
      <c r="K256">
        <v>0</v>
      </c>
      <c r="L256">
        <v>0</v>
      </c>
      <c r="M256">
        <v>0</v>
      </c>
      <c r="N256">
        <v>2105600</v>
      </c>
      <c r="O256">
        <v>0</v>
      </c>
      <c r="P256">
        <v>0</v>
      </c>
      <c r="Q256">
        <v>0</v>
      </c>
      <c r="R256">
        <v>6258682</v>
      </c>
      <c r="S256">
        <v>0</v>
      </c>
      <c r="T256">
        <v>0</v>
      </c>
      <c r="U256">
        <v>6258682</v>
      </c>
      <c r="V256">
        <v>6258682</v>
      </c>
      <c r="W256">
        <v>0</v>
      </c>
      <c r="X256">
        <v>0</v>
      </c>
      <c r="Y256">
        <v>9684532</v>
      </c>
      <c r="Z256">
        <v>0</v>
      </c>
      <c r="AA256">
        <v>0</v>
      </c>
      <c r="AB256">
        <v>9684532</v>
      </c>
      <c r="AC256">
        <v>9684532</v>
      </c>
      <c r="AD256">
        <v>0</v>
      </c>
    </row>
    <row r="257" spans="1:30" x14ac:dyDescent="0.25">
      <c r="A257" t="s">
        <v>393</v>
      </c>
      <c r="B257" t="s">
        <v>1794</v>
      </c>
      <c r="C257" t="s">
        <v>1189</v>
      </c>
      <c r="D257" t="s">
        <v>2709</v>
      </c>
      <c r="E257">
        <v>45362</v>
      </c>
      <c r="F257" t="s">
        <v>1795</v>
      </c>
      <c r="G257" t="s">
        <v>1796</v>
      </c>
      <c r="H257" t="s">
        <v>1192</v>
      </c>
      <c r="I257" t="s">
        <v>1192</v>
      </c>
      <c r="J257">
        <v>0</v>
      </c>
      <c r="K257">
        <v>0</v>
      </c>
      <c r="L257">
        <v>0</v>
      </c>
      <c r="M257">
        <v>0</v>
      </c>
      <c r="N257">
        <v>0</v>
      </c>
      <c r="O257">
        <v>0</v>
      </c>
      <c r="P257">
        <v>0</v>
      </c>
      <c r="Q257">
        <v>0</v>
      </c>
      <c r="R257">
        <v>2500000</v>
      </c>
      <c r="S257">
        <v>0</v>
      </c>
      <c r="T257">
        <v>15136</v>
      </c>
      <c r="U257">
        <v>2515136</v>
      </c>
      <c r="V257">
        <v>0</v>
      </c>
      <c r="W257">
        <v>0.8</v>
      </c>
      <c r="X257">
        <v>0</v>
      </c>
      <c r="Y257">
        <v>2500000</v>
      </c>
      <c r="Z257">
        <v>0</v>
      </c>
      <c r="AA257">
        <v>18921</v>
      </c>
      <c r="AB257">
        <v>2518921</v>
      </c>
      <c r="AC257">
        <v>0</v>
      </c>
      <c r="AD257">
        <v>1</v>
      </c>
    </row>
    <row r="258" spans="1:30" x14ac:dyDescent="0.25">
      <c r="A258" t="s">
        <v>394</v>
      </c>
      <c r="B258" t="s">
        <v>1797</v>
      </c>
      <c r="C258" t="s">
        <v>1204</v>
      </c>
      <c r="D258" t="s">
        <v>1204</v>
      </c>
      <c r="E258">
        <v>45358</v>
      </c>
      <c r="F258" t="s">
        <v>1798</v>
      </c>
      <c r="G258" t="s">
        <v>1256</v>
      </c>
      <c r="H258" t="s">
        <v>1192</v>
      </c>
      <c r="I258" t="s">
        <v>1192</v>
      </c>
      <c r="J258">
        <v>0</v>
      </c>
      <c r="K258">
        <v>0</v>
      </c>
      <c r="L258">
        <v>0</v>
      </c>
      <c r="M258">
        <v>0</v>
      </c>
      <c r="N258">
        <v>0</v>
      </c>
      <c r="O258">
        <v>0</v>
      </c>
      <c r="P258">
        <v>0</v>
      </c>
      <c r="Q258">
        <v>98703</v>
      </c>
      <c r="R258">
        <v>0</v>
      </c>
      <c r="S258">
        <v>0</v>
      </c>
      <c r="T258">
        <v>18534</v>
      </c>
      <c r="U258">
        <v>117237</v>
      </c>
      <c r="V258">
        <v>0</v>
      </c>
      <c r="W258">
        <v>0.8</v>
      </c>
      <c r="X258">
        <v>115041</v>
      </c>
      <c r="Y258">
        <v>0</v>
      </c>
      <c r="Z258">
        <v>0</v>
      </c>
      <c r="AA258">
        <v>23168</v>
      </c>
      <c r="AB258">
        <v>138209</v>
      </c>
      <c r="AC258">
        <v>0</v>
      </c>
      <c r="AD258">
        <v>1</v>
      </c>
    </row>
    <row r="259" spans="1:30" x14ac:dyDescent="0.25">
      <c r="A259" t="s">
        <v>395</v>
      </c>
      <c r="B259" t="s">
        <v>1799</v>
      </c>
      <c r="C259" t="s">
        <v>1189</v>
      </c>
      <c r="D259" t="s">
        <v>2692</v>
      </c>
      <c r="E259">
        <v>45391</v>
      </c>
      <c r="F259" t="s">
        <v>1800</v>
      </c>
      <c r="G259" t="s">
        <v>1202</v>
      </c>
      <c r="H259" t="s">
        <v>1192</v>
      </c>
      <c r="I259" t="s">
        <v>1192</v>
      </c>
      <c r="J259">
        <v>0</v>
      </c>
      <c r="K259">
        <v>0</v>
      </c>
      <c r="L259">
        <v>0</v>
      </c>
      <c r="M259">
        <v>0</v>
      </c>
      <c r="N259">
        <v>0</v>
      </c>
      <c r="O259">
        <v>0</v>
      </c>
      <c r="P259">
        <v>0</v>
      </c>
      <c r="Q259">
        <v>1290992</v>
      </c>
      <c r="R259">
        <v>0</v>
      </c>
      <c r="S259">
        <v>0</v>
      </c>
      <c r="T259">
        <v>15766</v>
      </c>
      <c r="U259">
        <v>1306758</v>
      </c>
      <c r="V259">
        <v>0</v>
      </c>
      <c r="W259">
        <v>0.8</v>
      </c>
      <c r="X259">
        <v>2042578</v>
      </c>
      <c r="Y259">
        <v>0</v>
      </c>
      <c r="Z259">
        <v>0</v>
      </c>
      <c r="AA259">
        <v>29561</v>
      </c>
      <c r="AB259">
        <v>2072139</v>
      </c>
      <c r="AC259">
        <v>0</v>
      </c>
      <c r="AD259">
        <v>1.5</v>
      </c>
    </row>
    <row r="260" spans="1:30" x14ac:dyDescent="0.25">
      <c r="A260" t="s">
        <v>396</v>
      </c>
      <c r="B260" t="s">
        <v>1801</v>
      </c>
      <c r="C260" t="s">
        <v>1189</v>
      </c>
      <c r="D260" t="s">
        <v>2705</v>
      </c>
      <c r="E260">
        <v>45404</v>
      </c>
      <c r="F260" t="s">
        <v>1802</v>
      </c>
      <c r="G260" t="s">
        <v>1628</v>
      </c>
      <c r="H260" t="s">
        <v>1192</v>
      </c>
      <c r="I260" t="s">
        <v>1192</v>
      </c>
      <c r="J260">
        <v>0</v>
      </c>
      <c r="K260">
        <v>0</v>
      </c>
      <c r="L260">
        <v>0</v>
      </c>
      <c r="M260">
        <v>0</v>
      </c>
      <c r="N260">
        <v>0</v>
      </c>
      <c r="O260">
        <v>0</v>
      </c>
      <c r="P260">
        <v>0</v>
      </c>
      <c r="Q260">
        <v>0</v>
      </c>
      <c r="R260">
        <v>170723</v>
      </c>
      <c r="S260">
        <v>0</v>
      </c>
      <c r="T260">
        <v>36790</v>
      </c>
      <c r="U260">
        <v>207513</v>
      </c>
      <c r="V260">
        <v>0</v>
      </c>
      <c r="W260">
        <v>2.1</v>
      </c>
      <c r="X260">
        <v>0</v>
      </c>
      <c r="Y260">
        <v>157176</v>
      </c>
      <c r="Z260">
        <v>0</v>
      </c>
      <c r="AA260">
        <v>38542</v>
      </c>
      <c r="AB260">
        <v>195718</v>
      </c>
      <c r="AC260">
        <v>0</v>
      </c>
      <c r="AD260">
        <v>2.2000000000000002</v>
      </c>
    </row>
    <row r="261" spans="1:30" x14ac:dyDescent="0.25">
      <c r="A261" t="s">
        <v>397</v>
      </c>
      <c r="B261" t="s">
        <v>1803</v>
      </c>
      <c r="C261" t="s">
        <v>1204</v>
      </c>
      <c r="D261" t="s">
        <v>1204</v>
      </c>
      <c r="E261">
        <v>45348</v>
      </c>
      <c r="F261" t="s">
        <v>1804</v>
      </c>
      <c r="G261" t="s">
        <v>1805</v>
      </c>
      <c r="H261" t="s">
        <v>1192</v>
      </c>
      <c r="I261" t="s">
        <v>1192</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row>
    <row r="262" spans="1:30" x14ac:dyDescent="0.25">
      <c r="A262" t="s">
        <v>398</v>
      </c>
      <c r="B262" t="s">
        <v>1806</v>
      </c>
      <c r="C262" t="s">
        <v>1189</v>
      </c>
      <c r="D262" t="s">
        <v>2691</v>
      </c>
      <c r="E262">
        <v>45350</v>
      </c>
      <c r="F262" t="s">
        <v>1807</v>
      </c>
      <c r="G262" t="s">
        <v>1808</v>
      </c>
      <c r="H262" t="s">
        <v>1192</v>
      </c>
      <c r="I262" t="s">
        <v>1192</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row>
    <row r="263" spans="1:30" x14ac:dyDescent="0.25">
      <c r="A263" t="s">
        <v>399</v>
      </c>
      <c r="B263" t="s">
        <v>1809</v>
      </c>
      <c r="C263" t="s">
        <v>1189</v>
      </c>
      <c r="D263" t="s">
        <v>2702</v>
      </c>
      <c r="E263">
        <v>45352</v>
      </c>
      <c r="F263" t="s">
        <v>1810</v>
      </c>
      <c r="G263" t="s">
        <v>1811</v>
      </c>
      <c r="H263" t="s">
        <v>1192</v>
      </c>
      <c r="I263" t="s">
        <v>1267</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row>
    <row r="264" spans="1:30" x14ac:dyDescent="0.25">
      <c r="A264" t="s">
        <v>400</v>
      </c>
      <c r="B264" t="s">
        <v>1812</v>
      </c>
      <c r="C264" t="s">
        <v>1189</v>
      </c>
      <c r="D264" t="s">
        <v>2692</v>
      </c>
      <c r="E264">
        <v>45390</v>
      </c>
      <c r="F264" t="s">
        <v>1671</v>
      </c>
      <c r="G264" t="s">
        <v>1256</v>
      </c>
      <c r="H264" t="s">
        <v>1192</v>
      </c>
      <c r="I264" t="s">
        <v>1192</v>
      </c>
      <c r="J264">
        <v>0</v>
      </c>
      <c r="K264">
        <v>0</v>
      </c>
      <c r="L264">
        <v>0</v>
      </c>
      <c r="M264">
        <v>0</v>
      </c>
      <c r="N264">
        <v>0</v>
      </c>
      <c r="O264">
        <v>0</v>
      </c>
      <c r="P264">
        <v>0</v>
      </c>
      <c r="Q264">
        <v>638596</v>
      </c>
      <c r="R264">
        <v>0</v>
      </c>
      <c r="S264">
        <v>0</v>
      </c>
      <c r="T264">
        <v>102824</v>
      </c>
      <c r="U264">
        <v>741420</v>
      </c>
      <c r="V264">
        <v>0</v>
      </c>
      <c r="W264">
        <v>5.8</v>
      </c>
      <c r="X264">
        <v>539457</v>
      </c>
      <c r="Y264">
        <v>0</v>
      </c>
      <c r="Z264">
        <v>0</v>
      </c>
      <c r="AA264">
        <v>124104</v>
      </c>
      <c r="AB264">
        <v>663561</v>
      </c>
      <c r="AC264">
        <v>0</v>
      </c>
      <c r="AD264">
        <v>7</v>
      </c>
    </row>
    <row r="265" spans="1:30" x14ac:dyDescent="0.25">
      <c r="A265" t="s">
        <v>401</v>
      </c>
      <c r="B265" t="s">
        <v>1813</v>
      </c>
      <c r="C265" t="s">
        <v>1189</v>
      </c>
      <c r="D265" t="s">
        <v>2702</v>
      </c>
      <c r="E265">
        <v>45399</v>
      </c>
      <c r="F265" t="s">
        <v>1814</v>
      </c>
      <c r="G265" t="s">
        <v>1318</v>
      </c>
      <c r="H265" t="s">
        <v>1267</v>
      </c>
      <c r="I265" t="s">
        <v>1192</v>
      </c>
      <c r="J265">
        <v>0</v>
      </c>
      <c r="K265">
        <v>0</v>
      </c>
      <c r="L265">
        <v>0</v>
      </c>
      <c r="M265">
        <v>0</v>
      </c>
      <c r="N265">
        <v>0</v>
      </c>
      <c r="O265">
        <v>0</v>
      </c>
      <c r="P265">
        <v>0</v>
      </c>
      <c r="Q265">
        <v>167585</v>
      </c>
      <c r="R265">
        <v>0</v>
      </c>
      <c r="S265">
        <v>0</v>
      </c>
      <c r="T265">
        <v>0</v>
      </c>
      <c r="U265">
        <v>167585</v>
      </c>
      <c r="V265">
        <v>0</v>
      </c>
      <c r="W265">
        <v>0</v>
      </c>
      <c r="X265">
        <v>2837358</v>
      </c>
      <c r="Y265">
        <v>0</v>
      </c>
      <c r="Z265">
        <v>0</v>
      </c>
      <c r="AA265">
        <v>154865</v>
      </c>
      <c r="AB265">
        <v>2992223</v>
      </c>
      <c r="AC265">
        <v>0</v>
      </c>
      <c r="AD265">
        <v>9.1999999999999993</v>
      </c>
    </row>
    <row r="266" spans="1:30" x14ac:dyDescent="0.25">
      <c r="A266" t="s">
        <v>402</v>
      </c>
      <c r="B266" t="s">
        <v>1815</v>
      </c>
      <c r="C266" t="s">
        <v>1189</v>
      </c>
      <c r="D266" t="s">
        <v>2692</v>
      </c>
      <c r="E266">
        <v>45372</v>
      </c>
      <c r="F266" t="s">
        <v>1816</v>
      </c>
      <c r="G266" t="s">
        <v>1817</v>
      </c>
      <c r="H266" t="s">
        <v>1192</v>
      </c>
      <c r="I266" t="s">
        <v>1267</v>
      </c>
      <c r="J266">
        <v>0</v>
      </c>
      <c r="K266">
        <v>0</v>
      </c>
      <c r="L266">
        <v>0</v>
      </c>
      <c r="M266">
        <v>0</v>
      </c>
      <c r="N266">
        <v>0</v>
      </c>
      <c r="O266">
        <v>0</v>
      </c>
      <c r="P266">
        <v>0</v>
      </c>
      <c r="Q266">
        <v>378012</v>
      </c>
      <c r="R266">
        <v>0</v>
      </c>
      <c r="S266">
        <v>0</v>
      </c>
      <c r="T266">
        <v>23921</v>
      </c>
      <c r="U266">
        <v>401933</v>
      </c>
      <c r="V266">
        <v>0</v>
      </c>
      <c r="W266">
        <v>1.2</v>
      </c>
      <c r="X266">
        <v>237043</v>
      </c>
      <c r="Y266">
        <v>0</v>
      </c>
      <c r="Z266">
        <v>0</v>
      </c>
      <c r="AA266">
        <v>29901</v>
      </c>
      <c r="AB266">
        <v>266944</v>
      </c>
      <c r="AC266">
        <v>0</v>
      </c>
      <c r="AD266">
        <v>1.5</v>
      </c>
    </row>
    <row r="267" spans="1:30" x14ac:dyDescent="0.25">
      <c r="A267" t="s">
        <v>403</v>
      </c>
      <c r="B267" t="s">
        <v>1818</v>
      </c>
      <c r="C267" t="s">
        <v>1189</v>
      </c>
      <c r="D267" t="s">
        <v>2690</v>
      </c>
      <c r="E267">
        <v>45358</v>
      </c>
      <c r="F267" t="s">
        <v>1819</v>
      </c>
      <c r="G267" t="s">
        <v>1764</v>
      </c>
      <c r="H267" t="s">
        <v>1192</v>
      </c>
      <c r="I267" t="s">
        <v>1267</v>
      </c>
      <c r="J267">
        <v>0</v>
      </c>
      <c r="K267">
        <v>0</v>
      </c>
      <c r="L267">
        <v>0</v>
      </c>
      <c r="M267">
        <v>0</v>
      </c>
      <c r="N267">
        <v>0</v>
      </c>
      <c r="O267">
        <v>0</v>
      </c>
      <c r="P267">
        <v>0</v>
      </c>
      <c r="Q267">
        <v>12000000</v>
      </c>
      <c r="R267">
        <v>0</v>
      </c>
      <c r="S267">
        <v>0</v>
      </c>
      <c r="T267">
        <v>17694</v>
      </c>
      <c r="U267">
        <v>12017694</v>
      </c>
      <c r="V267">
        <v>0</v>
      </c>
      <c r="W267">
        <v>1</v>
      </c>
      <c r="X267">
        <v>12000000</v>
      </c>
      <c r="Y267">
        <v>0</v>
      </c>
      <c r="Z267">
        <v>0</v>
      </c>
      <c r="AA267">
        <v>35388</v>
      </c>
      <c r="AB267">
        <v>12035388</v>
      </c>
      <c r="AC267">
        <v>0</v>
      </c>
      <c r="AD267">
        <v>2</v>
      </c>
    </row>
    <row r="268" spans="1:30" x14ac:dyDescent="0.25">
      <c r="A268" t="s">
        <v>404</v>
      </c>
      <c r="B268" t="s">
        <v>1820</v>
      </c>
      <c r="C268" t="s">
        <v>1189</v>
      </c>
      <c r="D268" t="s">
        <v>2696</v>
      </c>
      <c r="E268">
        <v>45344</v>
      </c>
      <c r="F268" t="s">
        <v>1821</v>
      </c>
      <c r="G268" t="s">
        <v>1506</v>
      </c>
      <c r="H268" t="s">
        <v>1192</v>
      </c>
      <c r="I268" t="s">
        <v>1192</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row>
    <row r="269" spans="1:30" x14ac:dyDescent="0.25">
      <c r="A269" t="s">
        <v>405</v>
      </c>
      <c r="B269" t="s">
        <v>1822</v>
      </c>
      <c r="C269" t="s">
        <v>1189</v>
      </c>
      <c r="D269" t="s">
        <v>2705</v>
      </c>
      <c r="E269">
        <v>45396</v>
      </c>
      <c r="F269" t="s">
        <v>1823</v>
      </c>
      <c r="G269" t="s">
        <v>1233</v>
      </c>
      <c r="H269" t="s">
        <v>1192</v>
      </c>
      <c r="I269" t="s">
        <v>1192</v>
      </c>
      <c r="J269">
        <v>0</v>
      </c>
      <c r="K269">
        <v>0</v>
      </c>
      <c r="L269">
        <v>0</v>
      </c>
      <c r="M269">
        <v>0</v>
      </c>
      <c r="N269">
        <v>0</v>
      </c>
      <c r="O269">
        <v>0</v>
      </c>
      <c r="P269">
        <v>0</v>
      </c>
      <c r="Q269">
        <v>0</v>
      </c>
      <c r="R269">
        <v>0</v>
      </c>
      <c r="S269">
        <v>0</v>
      </c>
      <c r="T269">
        <v>0</v>
      </c>
      <c r="U269">
        <v>0</v>
      </c>
      <c r="V269">
        <v>250000</v>
      </c>
      <c r="W269">
        <v>0</v>
      </c>
      <c r="X269">
        <v>0</v>
      </c>
      <c r="Y269">
        <v>0</v>
      </c>
      <c r="Z269">
        <v>0</v>
      </c>
      <c r="AA269">
        <v>0</v>
      </c>
      <c r="AB269">
        <v>0</v>
      </c>
      <c r="AC269">
        <v>250000</v>
      </c>
      <c r="AD269">
        <v>0</v>
      </c>
    </row>
    <row r="270" spans="1:30" x14ac:dyDescent="0.25">
      <c r="A270" t="s">
        <v>406</v>
      </c>
      <c r="B270" t="s">
        <v>1824</v>
      </c>
      <c r="C270" t="s">
        <v>1189</v>
      </c>
      <c r="D270" t="s">
        <v>2691</v>
      </c>
      <c r="E270">
        <v>45345</v>
      </c>
      <c r="F270" t="s">
        <v>1825</v>
      </c>
      <c r="G270" t="s">
        <v>1826</v>
      </c>
      <c r="H270" t="s">
        <v>1192</v>
      </c>
      <c r="I270" t="s">
        <v>1192</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row>
    <row r="271" spans="1:30" x14ac:dyDescent="0.25">
      <c r="A271" t="s">
        <v>407</v>
      </c>
      <c r="B271" t="s">
        <v>1827</v>
      </c>
      <c r="C271" t="s">
        <v>1189</v>
      </c>
      <c r="D271" t="s">
        <v>2703</v>
      </c>
      <c r="E271">
        <v>45398</v>
      </c>
      <c r="F271" t="s">
        <v>1828</v>
      </c>
      <c r="G271" t="s">
        <v>1262</v>
      </c>
      <c r="H271" t="s">
        <v>1192</v>
      </c>
      <c r="I271" t="s">
        <v>1267</v>
      </c>
      <c r="J271">
        <v>0</v>
      </c>
      <c r="K271">
        <v>0</v>
      </c>
      <c r="L271">
        <v>0</v>
      </c>
      <c r="M271">
        <v>0</v>
      </c>
      <c r="N271">
        <v>0</v>
      </c>
      <c r="O271">
        <v>0</v>
      </c>
      <c r="P271">
        <v>0</v>
      </c>
      <c r="Q271">
        <v>0</v>
      </c>
      <c r="R271">
        <v>40966</v>
      </c>
      <c r="S271">
        <v>0</v>
      </c>
      <c r="T271">
        <v>0</v>
      </c>
      <c r="U271">
        <v>40966</v>
      </c>
      <c r="V271">
        <v>1128</v>
      </c>
      <c r="W271">
        <v>0.2</v>
      </c>
      <c r="X271">
        <v>0</v>
      </c>
      <c r="Y271">
        <v>40966</v>
      </c>
      <c r="Z271">
        <v>0</v>
      </c>
      <c r="AA271">
        <v>0</v>
      </c>
      <c r="AB271">
        <v>40966</v>
      </c>
      <c r="AC271">
        <v>1128</v>
      </c>
      <c r="AD271">
        <v>0.2</v>
      </c>
    </row>
    <row r="272" spans="1:30" x14ac:dyDescent="0.25">
      <c r="A272" t="s">
        <v>408</v>
      </c>
      <c r="B272" t="s">
        <v>1829</v>
      </c>
      <c r="C272" t="s">
        <v>1189</v>
      </c>
      <c r="D272" t="s">
        <v>2692</v>
      </c>
      <c r="E272">
        <v>45408</v>
      </c>
      <c r="F272" t="s">
        <v>1830</v>
      </c>
      <c r="G272" t="s">
        <v>1497</v>
      </c>
      <c r="H272" t="s">
        <v>1192</v>
      </c>
      <c r="I272" t="s">
        <v>1192</v>
      </c>
      <c r="J272">
        <v>0</v>
      </c>
      <c r="K272">
        <v>0</v>
      </c>
      <c r="L272">
        <v>0</v>
      </c>
      <c r="M272">
        <v>0</v>
      </c>
      <c r="N272">
        <v>0</v>
      </c>
      <c r="O272">
        <v>0</v>
      </c>
      <c r="P272">
        <v>0</v>
      </c>
      <c r="Q272">
        <v>102498</v>
      </c>
      <c r="R272">
        <v>10750</v>
      </c>
      <c r="S272">
        <v>0</v>
      </c>
      <c r="T272">
        <v>17741</v>
      </c>
      <c r="U272">
        <v>130989</v>
      </c>
      <c r="V272">
        <v>10750</v>
      </c>
      <c r="W272">
        <v>0.8</v>
      </c>
      <c r="X272">
        <v>0</v>
      </c>
      <c r="Y272">
        <v>104472</v>
      </c>
      <c r="Z272">
        <v>0</v>
      </c>
      <c r="AA272">
        <v>22177</v>
      </c>
      <c r="AB272">
        <v>126649</v>
      </c>
      <c r="AC272">
        <v>-4868500</v>
      </c>
      <c r="AD272">
        <v>1</v>
      </c>
    </row>
    <row r="273" spans="1:30" x14ac:dyDescent="0.25">
      <c r="A273" t="s">
        <v>409</v>
      </c>
      <c r="B273" t="s">
        <v>1831</v>
      </c>
      <c r="C273" t="s">
        <v>1189</v>
      </c>
      <c r="D273" t="s">
        <v>2701</v>
      </c>
      <c r="E273">
        <v>45404</v>
      </c>
      <c r="F273" t="s">
        <v>1353</v>
      </c>
      <c r="G273" t="s">
        <v>1244</v>
      </c>
      <c r="H273" t="s">
        <v>1192</v>
      </c>
      <c r="I273" t="s">
        <v>1192</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row>
    <row r="274" spans="1:30" x14ac:dyDescent="0.25">
      <c r="A274" t="s">
        <v>410</v>
      </c>
      <c r="B274" t="s">
        <v>1832</v>
      </c>
      <c r="C274" t="s">
        <v>1189</v>
      </c>
      <c r="D274" t="s">
        <v>2692</v>
      </c>
      <c r="E274">
        <v>45401</v>
      </c>
      <c r="F274" t="s">
        <v>1676</v>
      </c>
      <c r="G274" t="s">
        <v>1202</v>
      </c>
      <c r="H274" t="s">
        <v>1192</v>
      </c>
      <c r="I274" t="s">
        <v>1192</v>
      </c>
      <c r="J274">
        <v>0</v>
      </c>
      <c r="K274">
        <v>0</v>
      </c>
      <c r="L274">
        <v>0</v>
      </c>
      <c r="M274">
        <v>0</v>
      </c>
      <c r="N274">
        <v>0</v>
      </c>
      <c r="O274">
        <v>0</v>
      </c>
      <c r="P274">
        <v>0</v>
      </c>
      <c r="Q274">
        <v>25000</v>
      </c>
      <c r="R274">
        <v>475000</v>
      </c>
      <c r="S274">
        <v>0</v>
      </c>
      <c r="T274">
        <v>0</v>
      </c>
      <c r="U274">
        <v>500000</v>
      </c>
      <c r="V274">
        <v>0</v>
      </c>
      <c r="W274">
        <v>0</v>
      </c>
      <c r="X274">
        <v>0</v>
      </c>
      <c r="Y274">
        <v>0</v>
      </c>
      <c r="Z274">
        <v>0</v>
      </c>
      <c r="AA274">
        <v>0</v>
      </c>
      <c r="AB274">
        <v>0</v>
      </c>
      <c r="AC274">
        <v>0</v>
      </c>
      <c r="AD274">
        <v>0</v>
      </c>
    </row>
    <row r="275" spans="1:30" x14ac:dyDescent="0.25">
      <c r="A275" t="s">
        <v>411</v>
      </c>
      <c r="B275" t="s">
        <v>1833</v>
      </c>
      <c r="C275" t="s">
        <v>1204</v>
      </c>
      <c r="D275" t="s">
        <v>1204</v>
      </c>
      <c r="E275">
        <v>45349</v>
      </c>
      <c r="F275" t="s">
        <v>1275</v>
      </c>
      <c r="G275" t="s">
        <v>1259</v>
      </c>
      <c r="H275" t="s">
        <v>1192</v>
      </c>
      <c r="I275" t="s">
        <v>1192</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row>
    <row r="276" spans="1:30" x14ac:dyDescent="0.25">
      <c r="A276" t="s">
        <v>412</v>
      </c>
      <c r="B276" t="s">
        <v>1834</v>
      </c>
      <c r="C276" t="s">
        <v>1204</v>
      </c>
      <c r="D276" t="s">
        <v>1204</v>
      </c>
      <c r="E276">
        <v>45401</v>
      </c>
      <c r="F276" t="s">
        <v>1835</v>
      </c>
      <c r="G276" t="s">
        <v>1628</v>
      </c>
      <c r="H276" t="s">
        <v>1192</v>
      </c>
      <c r="I276" t="s">
        <v>1192</v>
      </c>
      <c r="J276">
        <v>0</v>
      </c>
      <c r="K276">
        <v>0</v>
      </c>
      <c r="L276">
        <v>0</v>
      </c>
      <c r="M276">
        <v>0</v>
      </c>
      <c r="N276">
        <v>0</v>
      </c>
      <c r="O276">
        <v>0</v>
      </c>
      <c r="P276">
        <v>0</v>
      </c>
      <c r="Q276">
        <v>0</v>
      </c>
      <c r="R276">
        <v>0</v>
      </c>
      <c r="S276">
        <v>0</v>
      </c>
      <c r="T276">
        <v>0</v>
      </c>
      <c r="U276">
        <v>0</v>
      </c>
      <c r="V276">
        <v>0</v>
      </c>
      <c r="W276">
        <v>0</v>
      </c>
      <c r="X276">
        <v>-36400000</v>
      </c>
      <c r="Y276">
        <v>0</v>
      </c>
      <c r="Z276">
        <v>0</v>
      </c>
      <c r="AA276">
        <v>0</v>
      </c>
      <c r="AB276">
        <v>-36400000</v>
      </c>
      <c r="AC276">
        <v>0</v>
      </c>
      <c r="AD276">
        <v>0</v>
      </c>
    </row>
    <row r="277" spans="1:30" x14ac:dyDescent="0.25">
      <c r="A277" t="s">
        <v>413</v>
      </c>
      <c r="B277" t="s">
        <v>1836</v>
      </c>
      <c r="C277" t="s">
        <v>1189</v>
      </c>
      <c r="D277" t="s">
        <v>2710</v>
      </c>
      <c r="E277">
        <v>45404</v>
      </c>
      <c r="F277" t="s">
        <v>1837</v>
      </c>
      <c r="G277" t="s">
        <v>1244</v>
      </c>
      <c r="H277" t="s">
        <v>1192</v>
      </c>
      <c r="I277" t="s">
        <v>1192</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row>
    <row r="278" spans="1:30" x14ac:dyDescent="0.25">
      <c r="A278" t="s">
        <v>414</v>
      </c>
      <c r="B278" t="s">
        <v>1838</v>
      </c>
      <c r="C278" t="s">
        <v>1189</v>
      </c>
      <c r="D278" t="s">
        <v>2692</v>
      </c>
      <c r="E278">
        <v>45401</v>
      </c>
      <c r="F278" t="s">
        <v>1839</v>
      </c>
      <c r="G278" t="s">
        <v>1840</v>
      </c>
      <c r="H278" t="s">
        <v>1192</v>
      </c>
      <c r="I278" t="s">
        <v>1192</v>
      </c>
      <c r="J278">
        <v>0</v>
      </c>
      <c r="K278">
        <v>0</v>
      </c>
      <c r="L278">
        <v>0</v>
      </c>
      <c r="M278">
        <v>0</v>
      </c>
      <c r="N278">
        <v>0</v>
      </c>
      <c r="O278">
        <v>0</v>
      </c>
      <c r="P278">
        <v>0</v>
      </c>
      <c r="Q278">
        <v>106033</v>
      </c>
      <c r="R278">
        <v>142777</v>
      </c>
      <c r="S278">
        <v>0</v>
      </c>
      <c r="T278">
        <v>14922</v>
      </c>
      <c r="U278">
        <v>263732</v>
      </c>
      <c r="V278">
        <v>0</v>
      </c>
      <c r="W278">
        <v>0.7</v>
      </c>
      <c r="X278">
        <v>0</v>
      </c>
      <c r="Y278">
        <v>144088</v>
      </c>
      <c r="Z278">
        <v>0</v>
      </c>
      <c r="AA278">
        <v>5912</v>
      </c>
      <c r="AB278">
        <v>150000</v>
      </c>
      <c r="AC278">
        <v>0</v>
      </c>
      <c r="AD278">
        <v>0.3</v>
      </c>
    </row>
    <row r="279" spans="1:30" x14ac:dyDescent="0.25">
      <c r="A279" t="s">
        <v>415</v>
      </c>
      <c r="B279" t="s">
        <v>1841</v>
      </c>
      <c r="C279" t="s">
        <v>1189</v>
      </c>
      <c r="D279" t="s">
        <v>2690</v>
      </c>
      <c r="E279">
        <v>45386</v>
      </c>
      <c r="F279" t="s">
        <v>1780</v>
      </c>
      <c r="G279" t="s">
        <v>1256</v>
      </c>
      <c r="H279" t="s">
        <v>1192</v>
      </c>
      <c r="I279" t="s">
        <v>1192</v>
      </c>
      <c r="J279">
        <v>0</v>
      </c>
      <c r="K279">
        <v>0</v>
      </c>
      <c r="L279">
        <v>0</v>
      </c>
      <c r="M279">
        <v>0</v>
      </c>
      <c r="N279">
        <v>0</v>
      </c>
      <c r="O279">
        <v>0</v>
      </c>
      <c r="P279">
        <v>0</v>
      </c>
      <c r="Q279">
        <v>50296</v>
      </c>
      <c r="R279">
        <v>0</v>
      </c>
      <c r="S279">
        <v>0</v>
      </c>
      <c r="T279">
        <v>5695</v>
      </c>
      <c r="U279">
        <v>55991</v>
      </c>
      <c r="V279">
        <v>0</v>
      </c>
      <c r="W279">
        <v>0.4</v>
      </c>
      <c r="X279">
        <v>0</v>
      </c>
      <c r="Y279">
        <v>0</v>
      </c>
      <c r="Z279">
        <v>0</v>
      </c>
      <c r="AA279">
        <v>0</v>
      </c>
      <c r="AB279">
        <v>0</v>
      </c>
      <c r="AC279">
        <v>0</v>
      </c>
      <c r="AD279">
        <v>0</v>
      </c>
    </row>
    <row r="280" spans="1:30" x14ac:dyDescent="0.25">
      <c r="A280" t="s">
        <v>416</v>
      </c>
      <c r="B280" t="s">
        <v>1842</v>
      </c>
      <c r="C280" t="s">
        <v>1204</v>
      </c>
      <c r="D280" t="s">
        <v>1204</v>
      </c>
      <c r="E280">
        <v>45357</v>
      </c>
      <c r="F280" t="s">
        <v>1272</v>
      </c>
      <c r="G280" t="s">
        <v>1256</v>
      </c>
      <c r="H280" t="s">
        <v>1192</v>
      </c>
      <c r="I280" t="s">
        <v>1192</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row>
    <row r="281" spans="1:30" x14ac:dyDescent="0.25">
      <c r="A281" t="s">
        <v>417</v>
      </c>
      <c r="B281" t="s">
        <v>1843</v>
      </c>
      <c r="C281" t="s">
        <v>1189</v>
      </c>
      <c r="D281" t="s">
        <v>2703</v>
      </c>
      <c r="E281">
        <v>45404</v>
      </c>
      <c r="F281" t="s">
        <v>1844</v>
      </c>
      <c r="G281" t="s">
        <v>1845</v>
      </c>
      <c r="H281" t="s">
        <v>1192</v>
      </c>
      <c r="I281" t="s">
        <v>1192</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row>
    <row r="282" spans="1:30" x14ac:dyDescent="0.25">
      <c r="A282" t="s">
        <v>418</v>
      </c>
      <c r="B282" t="s">
        <v>1846</v>
      </c>
      <c r="C282" t="s">
        <v>1189</v>
      </c>
      <c r="D282" t="s">
        <v>2691</v>
      </c>
      <c r="E282">
        <v>45355</v>
      </c>
      <c r="F282" t="s">
        <v>1847</v>
      </c>
      <c r="G282" t="s">
        <v>1848</v>
      </c>
      <c r="H282" t="s">
        <v>1192</v>
      </c>
      <c r="I282" t="s">
        <v>1192</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row>
    <row r="283" spans="1:30" x14ac:dyDescent="0.25">
      <c r="A283" t="s">
        <v>419</v>
      </c>
      <c r="B283" t="s">
        <v>1849</v>
      </c>
      <c r="C283" t="s">
        <v>1204</v>
      </c>
      <c r="D283" t="s">
        <v>1204</v>
      </c>
      <c r="E283">
        <v>45350</v>
      </c>
      <c r="F283" t="s">
        <v>1524</v>
      </c>
      <c r="G283" t="s">
        <v>1270</v>
      </c>
      <c r="H283" t="s">
        <v>1192</v>
      </c>
      <c r="I283" t="s">
        <v>1192</v>
      </c>
      <c r="J283">
        <v>0</v>
      </c>
      <c r="K283">
        <v>0</v>
      </c>
      <c r="L283">
        <v>0</v>
      </c>
      <c r="M283">
        <v>0</v>
      </c>
      <c r="N283">
        <v>0</v>
      </c>
      <c r="O283">
        <v>0</v>
      </c>
      <c r="P283">
        <v>0</v>
      </c>
      <c r="Q283">
        <v>905262</v>
      </c>
      <c r="R283">
        <v>0</v>
      </c>
      <c r="S283">
        <v>0</v>
      </c>
      <c r="T283">
        <v>174531</v>
      </c>
      <c r="U283">
        <v>1079793</v>
      </c>
      <c r="V283">
        <v>118000</v>
      </c>
      <c r="W283">
        <v>8.6</v>
      </c>
      <c r="X283">
        <v>767303</v>
      </c>
      <c r="Y283">
        <v>0</v>
      </c>
      <c r="Z283">
        <v>0</v>
      </c>
      <c r="AA283">
        <v>174531</v>
      </c>
      <c r="AB283">
        <v>941834</v>
      </c>
      <c r="AC283">
        <v>186000</v>
      </c>
      <c r="AD283">
        <v>8.6</v>
      </c>
    </row>
    <row r="284" spans="1:30" x14ac:dyDescent="0.25">
      <c r="A284" t="s">
        <v>420</v>
      </c>
      <c r="B284" t="s">
        <v>1850</v>
      </c>
      <c r="C284" t="s">
        <v>1189</v>
      </c>
      <c r="D284" t="s">
        <v>2701</v>
      </c>
      <c r="E284">
        <v>45407</v>
      </c>
      <c r="F284" t="s">
        <v>1851</v>
      </c>
      <c r="G284" t="s">
        <v>1852</v>
      </c>
      <c r="H284" t="s">
        <v>1192</v>
      </c>
      <c r="I284" t="s">
        <v>1192</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row>
    <row r="285" spans="1:30" x14ac:dyDescent="0.25">
      <c r="A285" t="s">
        <v>421</v>
      </c>
      <c r="B285" t="s">
        <v>1853</v>
      </c>
      <c r="C285" t="s">
        <v>1189</v>
      </c>
      <c r="D285" t="s">
        <v>2710</v>
      </c>
      <c r="E285">
        <v>45357</v>
      </c>
      <c r="F285" t="s">
        <v>1854</v>
      </c>
      <c r="G285" t="s">
        <v>1233</v>
      </c>
      <c r="H285" t="s">
        <v>1192</v>
      </c>
      <c r="I285" t="s">
        <v>1192</v>
      </c>
      <c r="J285">
        <v>0</v>
      </c>
      <c r="K285">
        <v>0</v>
      </c>
      <c r="L285">
        <v>0</v>
      </c>
      <c r="M285">
        <v>0</v>
      </c>
      <c r="N285">
        <v>0</v>
      </c>
      <c r="O285">
        <v>0</v>
      </c>
      <c r="P285">
        <v>0</v>
      </c>
      <c r="Q285">
        <v>0</v>
      </c>
      <c r="R285">
        <v>165639</v>
      </c>
      <c r="S285">
        <v>0</v>
      </c>
      <c r="T285">
        <v>36945</v>
      </c>
      <c r="U285">
        <v>202584</v>
      </c>
      <c r="V285">
        <v>0</v>
      </c>
      <c r="W285">
        <v>2</v>
      </c>
      <c r="X285">
        <v>0</v>
      </c>
      <c r="Y285">
        <v>182036</v>
      </c>
      <c r="Z285">
        <v>0</v>
      </c>
      <c r="AA285">
        <v>46182</v>
      </c>
      <c r="AB285">
        <v>228218</v>
      </c>
      <c r="AC285">
        <v>0</v>
      </c>
      <c r="AD285">
        <v>2.5</v>
      </c>
    </row>
    <row r="286" spans="1:30" x14ac:dyDescent="0.25">
      <c r="A286" t="s">
        <v>422</v>
      </c>
      <c r="B286" t="s">
        <v>1855</v>
      </c>
      <c r="C286" t="s">
        <v>1189</v>
      </c>
      <c r="D286" t="s">
        <v>2696</v>
      </c>
      <c r="E286">
        <v>45349</v>
      </c>
      <c r="F286" t="s">
        <v>1856</v>
      </c>
      <c r="G286" t="s">
        <v>1857</v>
      </c>
      <c r="H286" t="s">
        <v>1192</v>
      </c>
      <c r="I286" t="s">
        <v>1192</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row>
    <row r="287" spans="1:30" x14ac:dyDescent="0.25">
      <c r="A287" t="s">
        <v>423</v>
      </c>
      <c r="B287" t="s">
        <v>1858</v>
      </c>
      <c r="C287" t="s">
        <v>1204</v>
      </c>
      <c r="D287" t="s">
        <v>1204</v>
      </c>
      <c r="E287">
        <v>45345</v>
      </c>
      <c r="F287" t="s">
        <v>1859</v>
      </c>
      <c r="G287" t="s">
        <v>1256</v>
      </c>
      <c r="H287" t="s">
        <v>1192</v>
      </c>
      <c r="I287" t="s">
        <v>1192</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row>
    <row r="288" spans="1:30" x14ac:dyDescent="0.25">
      <c r="A288" t="s">
        <v>424</v>
      </c>
      <c r="B288" t="s">
        <v>1860</v>
      </c>
      <c r="C288" t="s">
        <v>1189</v>
      </c>
      <c r="D288" t="s">
        <v>2692</v>
      </c>
      <c r="E288">
        <v>45399</v>
      </c>
      <c r="F288" t="s">
        <v>1861</v>
      </c>
      <c r="G288" t="s">
        <v>1862</v>
      </c>
      <c r="H288" t="s">
        <v>1192</v>
      </c>
      <c r="I288" t="s">
        <v>1192</v>
      </c>
      <c r="J288">
        <v>0</v>
      </c>
      <c r="K288">
        <v>0</v>
      </c>
      <c r="L288">
        <v>0</v>
      </c>
      <c r="M288">
        <v>0</v>
      </c>
      <c r="N288">
        <v>0</v>
      </c>
      <c r="O288">
        <v>0</v>
      </c>
      <c r="P288">
        <v>0</v>
      </c>
      <c r="Q288">
        <v>178494</v>
      </c>
      <c r="R288">
        <v>0</v>
      </c>
      <c r="S288">
        <v>0</v>
      </c>
      <c r="T288">
        <v>20610</v>
      </c>
      <c r="U288">
        <v>199104</v>
      </c>
      <c r="V288">
        <v>-655000000</v>
      </c>
      <c r="W288">
        <v>1.2</v>
      </c>
      <c r="X288">
        <v>121433</v>
      </c>
      <c r="Y288">
        <v>0</v>
      </c>
      <c r="Z288">
        <v>0</v>
      </c>
      <c r="AA288">
        <v>25612</v>
      </c>
      <c r="AB288">
        <v>147045</v>
      </c>
      <c r="AC288">
        <v>-695000000</v>
      </c>
      <c r="AD288">
        <v>1.5</v>
      </c>
    </row>
    <row r="289" spans="1:30" x14ac:dyDescent="0.25">
      <c r="A289" t="s">
        <v>425</v>
      </c>
      <c r="B289" t="s">
        <v>1863</v>
      </c>
      <c r="C289" t="s">
        <v>1189</v>
      </c>
      <c r="D289" t="s">
        <v>2711</v>
      </c>
      <c r="E289">
        <v>45407</v>
      </c>
      <c r="F289" t="s">
        <v>1864</v>
      </c>
      <c r="G289" t="s">
        <v>1542</v>
      </c>
      <c r="H289" t="s">
        <v>1192</v>
      </c>
      <c r="I289" t="s">
        <v>1192</v>
      </c>
      <c r="J289">
        <v>0</v>
      </c>
      <c r="K289">
        <v>0</v>
      </c>
      <c r="L289">
        <v>0</v>
      </c>
      <c r="M289">
        <v>0</v>
      </c>
      <c r="N289">
        <v>0</v>
      </c>
      <c r="O289">
        <v>0</v>
      </c>
      <c r="P289">
        <v>0</v>
      </c>
      <c r="Q289">
        <v>47193</v>
      </c>
      <c r="R289">
        <v>0</v>
      </c>
      <c r="S289">
        <v>0</v>
      </c>
      <c r="T289">
        <v>3326</v>
      </c>
      <c r="U289">
        <v>50519</v>
      </c>
      <c r="V289">
        <v>-65400000</v>
      </c>
      <c r="W289">
        <v>0.2</v>
      </c>
      <c r="X289">
        <v>1157727</v>
      </c>
      <c r="Y289">
        <v>0</v>
      </c>
      <c r="Z289">
        <v>0</v>
      </c>
      <c r="AA289">
        <v>242735</v>
      </c>
      <c r="AB289">
        <v>1400462</v>
      </c>
      <c r="AC289">
        <v>-132200000</v>
      </c>
      <c r="AD289">
        <v>13.2</v>
      </c>
    </row>
    <row r="290" spans="1:30" x14ac:dyDescent="0.25">
      <c r="A290" t="s">
        <v>426</v>
      </c>
      <c r="B290" t="s">
        <v>1865</v>
      </c>
      <c r="C290" t="s">
        <v>1189</v>
      </c>
      <c r="D290" t="s">
        <v>2712</v>
      </c>
      <c r="E290">
        <v>45392</v>
      </c>
      <c r="F290" t="s">
        <v>1774</v>
      </c>
      <c r="G290" t="s">
        <v>1357</v>
      </c>
      <c r="H290" t="s">
        <v>1192</v>
      </c>
      <c r="I290" t="s">
        <v>1192</v>
      </c>
      <c r="J290">
        <v>0</v>
      </c>
      <c r="K290">
        <v>0</v>
      </c>
      <c r="L290">
        <v>0</v>
      </c>
      <c r="M290">
        <v>0</v>
      </c>
      <c r="N290">
        <v>0</v>
      </c>
      <c r="O290">
        <v>0</v>
      </c>
      <c r="P290">
        <v>0</v>
      </c>
      <c r="Q290">
        <v>183138</v>
      </c>
      <c r="R290">
        <v>8924688</v>
      </c>
      <c r="S290">
        <v>0</v>
      </c>
      <c r="T290">
        <v>127895</v>
      </c>
      <c r="U290">
        <v>9235721</v>
      </c>
      <c r="V290">
        <v>-2300000</v>
      </c>
      <c r="W290">
        <v>6.6</v>
      </c>
      <c r="X290">
        <v>83138</v>
      </c>
      <c r="Y290">
        <v>8797295</v>
      </c>
      <c r="Z290">
        <v>0</v>
      </c>
      <c r="AA290">
        <v>144358</v>
      </c>
      <c r="AB290">
        <v>9024791</v>
      </c>
      <c r="AC290">
        <v>-17300000</v>
      </c>
      <c r="AD290">
        <v>7.5</v>
      </c>
    </row>
    <row r="291" spans="1:30" x14ac:dyDescent="0.25">
      <c r="A291" t="s">
        <v>427</v>
      </c>
      <c r="B291" t="s">
        <v>1866</v>
      </c>
      <c r="C291" t="s">
        <v>1189</v>
      </c>
      <c r="D291" t="s">
        <v>2701</v>
      </c>
      <c r="E291">
        <v>45385</v>
      </c>
      <c r="F291" t="s">
        <v>1867</v>
      </c>
      <c r="G291" t="s">
        <v>1868</v>
      </c>
      <c r="H291" t="s">
        <v>1192</v>
      </c>
      <c r="I291" t="s">
        <v>1192</v>
      </c>
      <c r="J291">
        <v>0</v>
      </c>
      <c r="K291">
        <v>0</v>
      </c>
      <c r="L291">
        <v>0</v>
      </c>
      <c r="M291">
        <v>0</v>
      </c>
      <c r="N291">
        <v>0</v>
      </c>
      <c r="O291">
        <v>0</v>
      </c>
      <c r="P291">
        <v>0</v>
      </c>
      <c r="Q291">
        <v>128663</v>
      </c>
      <c r="R291">
        <v>0</v>
      </c>
      <c r="S291">
        <v>0</v>
      </c>
      <c r="T291">
        <v>16305</v>
      </c>
      <c r="U291">
        <v>144968</v>
      </c>
      <c r="V291">
        <v>-25000</v>
      </c>
      <c r="W291">
        <v>0.8</v>
      </c>
      <c r="X291">
        <v>113767</v>
      </c>
      <c r="Y291">
        <v>0</v>
      </c>
      <c r="Z291">
        <v>0</v>
      </c>
      <c r="AA291">
        <v>20380</v>
      </c>
      <c r="AB291">
        <v>134147</v>
      </c>
      <c r="AC291">
        <v>-60000</v>
      </c>
      <c r="AD291">
        <v>1</v>
      </c>
    </row>
    <row r="292" spans="1:30" x14ac:dyDescent="0.25">
      <c r="A292" t="s">
        <v>428</v>
      </c>
      <c r="B292" t="s">
        <v>1869</v>
      </c>
      <c r="C292" t="s">
        <v>1189</v>
      </c>
      <c r="D292" t="s">
        <v>2690</v>
      </c>
      <c r="E292">
        <v>45352</v>
      </c>
      <c r="F292" t="s">
        <v>1223</v>
      </c>
      <c r="G292" t="s">
        <v>1256</v>
      </c>
      <c r="H292" t="s">
        <v>1192</v>
      </c>
      <c r="I292" t="s">
        <v>1192</v>
      </c>
      <c r="J292">
        <v>0</v>
      </c>
      <c r="K292">
        <v>0</v>
      </c>
      <c r="L292">
        <v>0</v>
      </c>
      <c r="M292">
        <v>0</v>
      </c>
      <c r="N292">
        <v>0</v>
      </c>
      <c r="O292">
        <v>0</v>
      </c>
      <c r="P292">
        <v>0</v>
      </c>
      <c r="Q292">
        <v>0</v>
      </c>
      <c r="R292">
        <v>219909</v>
      </c>
      <c r="S292">
        <v>0</v>
      </c>
      <c r="T292">
        <v>4264</v>
      </c>
      <c r="U292">
        <v>224173</v>
      </c>
      <c r="V292">
        <v>0</v>
      </c>
      <c r="W292">
        <v>0.2</v>
      </c>
      <c r="X292">
        <v>0</v>
      </c>
      <c r="Y292">
        <v>9954</v>
      </c>
      <c r="Z292">
        <v>0</v>
      </c>
      <c r="AA292">
        <v>2132</v>
      </c>
      <c r="AB292">
        <v>12086</v>
      </c>
      <c r="AC292">
        <v>0</v>
      </c>
      <c r="AD292">
        <v>0.1</v>
      </c>
    </row>
    <row r="293" spans="1:30" x14ac:dyDescent="0.25">
      <c r="A293" t="s">
        <v>429</v>
      </c>
      <c r="B293" t="s">
        <v>1870</v>
      </c>
      <c r="C293" t="s">
        <v>1189</v>
      </c>
      <c r="D293" t="s">
        <v>2692</v>
      </c>
      <c r="E293">
        <v>45356</v>
      </c>
      <c r="F293" t="s">
        <v>1871</v>
      </c>
      <c r="G293" t="s">
        <v>1593</v>
      </c>
      <c r="H293" t="s">
        <v>1192</v>
      </c>
      <c r="I293" t="s">
        <v>1192</v>
      </c>
      <c r="J293">
        <v>0</v>
      </c>
      <c r="K293">
        <v>0</v>
      </c>
      <c r="L293">
        <v>0</v>
      </c>
      <c r="M293">
        <v>0</v>
      </c>
      <c r="N293">
        <v>0</v>
      </c>
      <c r="O293">
        <v>0</v>
      </c>
      <c r="P293">
        <v>0</v>
      </c>
      <c r="Q293">
        <v>0</v>
      </c>
      <c r="R293">
        <v>0</v>
      </c>
      <c r="S293">
        <v>0</v>
      </c>
      <c r="T293">
        <v>0</v>
      </c>
      <c r="U293">
        <v>0</v>
      </c>
      <c r="V293">
        <v>0</v>
      </c>
      <c r="W293">
        <v>0</v>
      </c>
      <c r="X293">
        <v>30842</v>
      </c>
      <c r="Y293">
        <v>0</v>
      </c>
      <c r="Z293">
        <v>0</v>
      </c>
      <c r="AA293">
        <v>0</v>
      </c>
      <c r="AB293">
        <v>30842</v>
      </c>
      <c r="AC293">
        <v>-800000</v>
      </c>
      <c r="AD293">
        <v>0</v>
      </c>
    </row>
    <row r="294" spans="1:30" x14ac:dyDescent="0.25">
      <c r="A294" t="s">
        <v>430</v>
      </c>
      <c r="B294" t="s">
        <v>1872</v>
      </c>
      <c r="C294" t="s">
        <v>1189</v>
      </c>
      <c r="D294" t="s">
        <v>2692</v>
      </c>
      <c r="E294">
        <v>45356</v>
      </c>
      <c r="F294" t="s">
        <v>1873</v>
      </c>
      <c r="G294" t="s">
        <v>1256</v>
      </c>
      <c r="H294" t="s">
        <v>1192</v>
      </c>
      <c r="I294" t="s">
        <v>1192</v>
      </c>
      <c r="J294">
        <v>0</v>
      </c>
      <c r="K294">
        <v>0</v>
      </c>
      <c r="L294">
        <v>0</v>
      </c>
      <c r="M294">
        <v>0</v>
      </c>
      <c r="N294">
        <v>0</v>
      </c>
      <c r="O294">
        <v>0</v>
      </c>
      <c r="P294">
        <v>0</v>
      </c>
      <c r="Q294">
        <v>154289</v>
      </c>
      <c r="R294">
        <v>0</v>
      </c>
      <c r="S294">
        <v>0</v>
      </c>
      <c r="T294">
        <v>15136</v>
      </c>
      <c r="U294">
        <v>169425</v>
      </c>
      <c r="V294">
        <v>0</v>
      </c>
      <c r="W294">
        <v>0.8</v>
      </c>
      <c r="X294">
        <v>78274</v>
      </c>
      <c r="Y294">
        <v>0</v>
      </c>
      <c r="Z294">
        <v>0</v>
      </c>
      <c r="AA294">
        <v>18921</v>
      </c>
      <c r="AB294">
        <v>97195</v>
      </c>
      <c r="AC294">
        <v>0</v>
      </c>
      <c r="AD294">
        <v>1</v>
      </c>
    </row>
    <row r="295" spans="1:30" x14ac:dyDescent="0.25">
      <c r="A295" t="s">
        <v>431</v>
      </c>
      <c r="B295" t="s">
        <v>1874</v>
      </c>
      <c r="C295" t="s">
        <v>1189</v>
      </c>
      <c r="D295" t="s">
        <v>2691</v>
      </c>
      <c r="E295">
        <v>45359</v>
      </c>
      <c r="F295" t="s">
        <v>1378</v>
      </c>
      <c r="G295" t="s">
        <v>1752</v>
      </c>
      <c r="H295" t="s">
        <v>1192</v>
      </c>
      <c r="I295" t="s">
        <v>1192</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row>
    <row r="296" spans="1:30" x14ac:dyDescent="0.25">
      <c r="A296" t="s">
        <v>432</v>
      </c>
      <c r="B296" t="s">
        <v>1875</v>
      </c>
      <c r="C296" t="s">
        <v>1189</v>
      </c>
      <c r="D296" t="s">
        <v>2691</v>
      </c>
      <c r="E296">
        <v>45355</v>
      </c>
      <c r="F296" t="s">
        <v>1876</v>
      </c>
      <c r="G296" t="s">
        <v>1752</v>
      </c>
      <c r="H296" t="s">
        <v>1192</v>
      </c>
      <c r="I296" t="s">
        <v>1192</v>
      </c>
      <c r="J296">
        <v>0</v>
      </c>
      <c r="K296">
        <v>0</v>
      </c>
      <c r="L296">
        <v>0</v>
      </c>
      <c r="M296">
        <v>0</v>
      </c>
      <c r="N296">
        <v>0</v>
      </c>
      <c r="O296">
        <v>0</v>
      </c>
      <c r="P296">
        <v>0</v>
      </c>
      <c r="Q296">
        <v>0</v>
      </c>
      <c r="R296">
        <v>4010</v>
      </c>
      <c r="S296">
        <v>0</v>
      </c>
      <c r="T296">
        <v>0</v>
      </c>
      <c r="U296">
        <v>4010</v>
      </c>
      <c r="V296">
        <v>0</v>
      </c>
      <c r="W296">
        <v>0</v>
      </c>
      <c r="X296">
        <v>0</v>
      </c>
      <c r="Y296">
        <v>4094</v>
      </c>
      <c r="Z296">
        <v>0</v>
      </c>
      <c r="AA296">
        <v>0</v>
      </c>
      <c r="AB296">
        <v>4094</v>
      </c>
      <c r="AC296">
        <v>0</v>
      </c>
      <c r="AD296">
        <v>0</v>
      </c>
    </row>
    <row r="297" spans="1:30" x14ac:dyDescent="0.25">
      <c r="A297" t="s">
        <v>433</v>
      </c>
      <c r="B297" t="s">
        <v>1877</v>
      </c>
      <c r="C297" t="s">
        <v>1189</v>
      </c>
      <c r="D297" t="s">
        <v>2694</v>
      </c>
      <c r="E297">
        <v>45406</v>
      </c>
      <c r="F297" t="s">
        <v>1536</v>
      </c>
      <c r="G297" t="s">
        <v>1878</v>
      </c>
      <c r="H297" t="s">
        <v>1192</v>
      </c>
      <c r="I297" t="s">
        <v>1192</v>
      </c>
      <c r="J297">
        <v>0</v>
      </c>
      <c r="K297">
        <v>0</v>
      </c>
      <c r="L297">
        <v>0</v>
      </c>
      <c r="M297">
        <v>0</v>
      </c>
      <c r="N297">
        <v>0</v>
      </c>
      <c r="O297">
        <v>0</v>
      </c>
      <c r="P297">
        <v>0</v>
      </c>
      <c r="Q297">
        <v>146250</v>
      </c>
      <c r="R297">
        <v>0</v>
      </c>
      <c r="S297">
        <v>0</v>
      </c>
      <c r="T297">
        <v>0</v>
      </c>
      <c r="U297">
        <v>146250</v>
      </c>
      <c r="V297">
        <v>0</v>
      </c>
      <c r="W297">
        <v>0</v>
      </c>
      <c r="X297">
        <v>0</v>
      </c>
      <c r="Y297">
        <v>0</v>
      </c>
      <c r="Z297">
        <v>0</v>
      </c>
      <c r="AA297">
        <v>0</v>
      </c>
      <c r="AB297">
        <v>0</v>
      </c>
      <c r="AC297">
        <v>0</v>
      </c>
      <c r="AD297">
        <v>0</v>
      </c>
    </row>
    <row r="298" spans="1:30" x14ac:dyDescent="0.25">
      <c r="A298" t="s">
        <v>434</v>
      </c>
      <c r="B298" t="s">
        <v>1879</v>
      </c>
      <c r="C298" t="s">
        <v>1189</v>
      </c>
      <c r="D298" t="s">
        <v>2706</v>
      </c>
      <c r="E298">
        <v>45370</v>
      </c>
      <c r="F298" t="s">
        <v>1880</v>
      </c>
      <c r="G298" t="s">
        <v>1881</v>
      </c>
      <c r="H298" t="s">
        <v>1192</v>
      </c>
      <c r="I298" t="s">
        <v>1192</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row>
    <row r="299" spans="1:30" x14ac:dyDescent="0.25">
      <c r="A299" t="s">
        <v>435</v>
      </c>
      <c r="B299" t="s">
        <v>1882</v>
      </c>
      <c r="C299" t="s">
        <v>1189</v>
      </c>
      <c r="D299" t="s">
        <v>2707</v>
      </c>
      <c r="E299">
        <v>45351</v>
      </c>
      <c r="F299" t="s">
        <v>1700</v>
      </c>
      <c r="G299" t="s">
        <v>1883</v>
      </c>
      <c r="H299" t="s">
        <v>1192</v>
      </c>
      <c r="I299" t="s">
        <v>1192</v>
      </c>
      <c r="J299">
        <v>0</v>
      </c>
      <c r="K299">
        <v>0</v>
      </c>
      <c r="L299">
        <v>0</v>
      </c>
      <c r="M299">
        <v>0</v>
      </c>
      <c r="N299">
        <v>0</v>
      </c>
      <c r="O299">
        <v>0</v>
      </c>
      <c r="P299">
        <v>0</v>
      </c>
      <c r="Q299">
        <v>222919</v>
      </c>
      <c r="R299">
        <v>0</v>
      </c>
      <c r="S299">
        <v>222919</v>
      </c>
      <c r="T299">
        <v>0</v>
      </c>
      <c r="U299">
        <v>445838</v>
      </c>
      <c r="V299">
        <v>0</v>
      </c>
      <c r="W299">
        <v>1</v>
      </c>
      <c r="X299">
        <v>219584</v>
      </c>
      <c r="Y299">
        <v>0</v>
      </c>
      <c r="Z299">
        <v>219584</v>
      </c>
      <c r="AA299">
        <v>0</v>
      </c>
      <c r="AB299">
        <v>439168</v>
      </c>
      <c r="AC299">
        <v>0</v>
      </c>
      <c r="AD299">
        <v>1</v>
      </c>
    </row>
    <row r="300" spans="1:30" x14ac:dyDescent="0.25">
      <c r="A300" t="s">
        <v>436</v>
      </c>
      <c r="B300" t="s">
        <v>1884</v>
      </c>
      <c r="C300" t="s">
        <v>1189</v>
      </c>
      <c r="D300" t="s">
        <v>2691</v>
      </c>
      <c r="E300">
        <v>45349</v>
      </c>
      <c r="F300" t="s">
        <v>1385</v>
      </c>
      <c r="G300" t="s">
        <v>1290</v>
      </c>
      <c r="H300" t="s">
        <v>1192</v>
      </c>
      <c r="I300" t="s">
        <v>1192</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row>
    <row r="301" spans="1:30" x14ac:dyDescent="0.25">
      <c r="A301" t="s">
        <v>437</v>
      </c>
      <c r="B301" t="s">
        <v>1885</v>
      </c>
      <c r="C301" t="s">
        <v>1189</v>
      </c>
      <c r="D301" t="s">
        <v>2706</v>
      </c>
      <c r="E301">
        <v>45378</v>
      </c>
      <c r="F301" t="s">
        <v>1825</v>
      </c>
      <c r="G301" t="s">
        <v>1886</v>
      </c>
      <c r="H301" t="s">
        <v>1192</v>
      </c>
      <c r="I301" t="s">
        <v>1192</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row>
    <row r="302" spans="1:30" x14ac:dyDescent="0.25">
      <c r="A302" t="s">
        <v>438</v>
      </c>
      <c r="B302" t="s">
        <v>1887</v>
      </c>
      <c r="C302" t="s">
        <v>1189</v>
      </c>
      <c r="D302" t="s">
        <v>2690</v>
      </c>
      <c r="E302">
        <v>45392</v>
      </c>
      <c r="F302" t="s">
        <v>1521</v>
      </c>
      <c r="G302" t="s">
        <v>1888</v>
      </c>
      <c r="H302" t="s">
        <v>1267</v>
      </c>
      <c r="I302" t="s">
        <v>1267</v>
      </c>
      <c r="J302">
        <v>0</v>
      </c>
      <c r="K302">
        <v>0</v>
      </c>
      <c r="L302">
        <v>0</v>
      </c>
      <c r="M302">
        <v>0</v>
      </c>
      <c r="N302">
        <v>0</v>
      </c>
      <c r="O302">
        <v>0</v>
      </c>
      <c r="P302">
        <v>0</v>
      </c>
      <c r="Q302">
        <v>90255</v>
      </c>
      <c r="R302">
        <v>90254</v>
      </c>
      <c r="S302">
        <v>0</v>
      </c>
      <c r="T302">
        <v>26599</v>
      </c>
      <c r="U302">
        <v>207108</v>
      </c>
      <c r="V302">
        <v>100000</v>
      </c>
      <c r="W302">
        <v>1.2</v>
      </c>
      <c r="X302">
        <v>80529</v>
      </c>
      <c r="Y302">
        <v>92032</v>
      </c>
      <c r="Z302">
        <v>0</v>
      </c>
      <c r="AA302">
        <v>33249</v>
      </c>
      <c r="AB302">
        <v>205810</v>
      </c>
      <c r="AC302">
        <v>-3800000</v>
      </c>
      <c r="AD302">
        <v>1.5</v>
      </c>
    </row>
    <row r="303" spans="1:30" x14ac:dyDescent="0.25">
      <c r="A303" t="s">
        <v>439</v>
      </c>
      <c r="B303" t="s">
        <v>1889</v>
      </c>
      <c r="C303" t="s">
        <v>1189</v>
      </c>
      <c r="D303" t="s">
        <v>2702</v>
      </c>
      <c r="E303">
        <v>45397</v>
      </c>
      <c r="F303" t="s">
        <v>1890</v>
      </c>
      <c r="G303" t="s">
        <v>1590</v>
      </c>
      <c r="H303" t="s">
        <v>1192</v>
      </c>
      <c r="I303" t="s">
        <v>1192</v>
      </c>
      <c r="J303">
        <v>0</v>
      </c>
      <c r="K303">
        <v>0</v>
      </c>
      <c r="L303">
        <v>0</v>
      </c>
      <c r="M303">
        <v>0</v>
      </c>
      <c r="N303">
        <v>0</v>
      </c>
      <c r="O303">
        <v>0</v>
      </c>
      <c r="P303">
        <v>0</v>
      </c>
      <c r="Q303">
        <v>0</v>
      </c>
      <c r="R303">
        <v>226445</v>
      </c>
      <c r="S303">
        <v>0</v>
      </c>
      <c r="T303">
        <v>50977</v>
      </c>
      <c r="U303">
        <v>277422</v>
      </c>
      <c r="V303">
        <v>0</v>
      </c>
      <c r="W303">
        <v>3</v>
      </c>
      <c r="X303">
        <v>0</v>
      </c>
      <c r="Y303">
        <v>450484</v>
      </c>
      <c r="Z303">
        <v>0</v>
      </c>
      <c r="AA303">
        <v>54586</v>
      </c>
      <c r="AB303">
        <v>505070</v>
      </c>
      <c r="AC303">
        <v>760000</v>
      </c>
      <c r="AD303">
        <v>7.2</v>
      </c>
    </row>
    <row r="304" spans="1:30" x14ac:dyDescent="0.25">
      <c r="A304" t="s">
        <v>440</v>
      </c>
      <c r="B304" t="s">
        <v>1891</v>
      </c>
      <c r="C304" t="s">
        <v>1189</v>
      </c>
      <c r="D304" t="s">
        <v>2702</v>
      </c>
      <c r="E304">
        <v>45357</v>
      </c>
      <c r="F304" t="s">
        <v>1892</v>
      </c>
      <c r="G304" t="s">
        <v>1628</v>
      </c>
      <c r="H304" t="s">
        <v>1192</v>
      </c>
      <c r="I304" t="s">
        <v>1192</v>
      </c>
      <c r="J304">
        <v>0</v>
      </c>
      <c r="K304">
        <v>0</v>
      </c>
      <c r="L304">
        <v>0</v>
      </c>
      <c r="M304">
        <v>0</v>
      </c>
      <c r="N304">
        <v>0</v>
      </c>
      <c r="O304">
        <v>0</v>
      </c>
      <c r="P304">
        <v>0</v>
      </c>
      <c r="Q304">
        <v>0</v>
      </c>
      <c r="R304">
        <v>0</v>
      </c>
      <c r="S304">
        <v>0</v>
      </c>
      <c r="T304">
        <v>0</v>
      </c>
      <c r="U304">
        <v>0</v>
      </c>
      <c r="V304">
        <v>0</v>
      </c>
      <c r="W304">
        <v>0</v>
      </c>
      <c r="X304">
        <v>0</v>
      </c>
      <c r="Y304">
        <v>349199</v>
      </c>
      <c r="Z304">
        <v>0</v>
      </c>
      <c r="AA304">
        <v>0</v>
      </c>
      <c r="AB304">
        <v>349199</v>
      </c>
      <c r="AC304">
        <v>296596</v>
      </c>
      <c r="AD304">
        <v>1.1000000000000001</v>
      </c>
    </row>
    <row r="305" spans="1:30" x14ac:dyDescent="0.25">
      <c r="A305" t="s">
        <v>441</v>
      </c>
      <c r="B305" t="s">
        <v>1893</v>
      </c>
      <c r="C305" t="s">
        <v>1189</v>
      </c>
      <c r="D305" t="s">
        <v>2691</v>
      </c>
      <c r="E305">
        <v>45393</v>
      </c>
      <c r="F305" t="s">
        <v>1894</v>
      </c>
      <c r="G305" t="s">
        <v>1674</v>
      </c>
      <c r="H305" t="s">
        <v>1192</v>
      </c>
      <c r="I305" t="s">
        <v>1192</v>
      </c>
      <c r="J305">
        <v>0</v>
      </c>
      <c r="K305">
        <v>0</v>
      </c>
      <c r="L305">
        <v>0</v>
      </c>
      <c r="M305">
        <v>0</v>
      </c>
      <c r="N305">
        <v>0</v>
      </c>
      <c r="O305">
        <v>0</v>
      </c>
      <c r="P305">
        <v>0</v>
      </c>
      <c r="Q305">
        <v>0</v>
      </c>
      <c r="R305">
        <v>0</v>
      </c>
      <c r="S305">
        <v>0</v>
      </c>
      <c r="T305">
        <v>0</v>
      </c>
      <c r="U305">
        <v>0</v>
      </c>
      <c r="V305">
        <v>0</v>
      </c>
      <c r="W305">
        <v>0</v>
      </c>
      <c r="X305">
        <v>0</v>
      </c>
      <c r="Y305">
        <v>927938</v>
      </c>
      <c r="Z305">
        <v>0</v>
      </c>
      <c r="AA305">
        <v>0</v>
      </c>
      <c r="AB305">
        <v>927938</v>
      </c>
      <c r="AC305">
        <v>637320</v>
      </c>
      <c r="AD305">
        <v>10</v>
      </c>
    </row>
    <row r="306" spans="1:30" x14ac:dyDescent="0.25">
      <c r="A306" t="s">
        <v>442</v>
      </c>
      <c r="B306" t="s">
        <v>1895</v>
      </c>
      <c r="C306" t="s">
        <v>1189</v>
      </c>
      <c r="D306" t="s">
        <v>2691</v>
      </c>
      <c r="E306">
        <v>45351</v>
      </c>
      <c r="F306" t="s">
        <v>1896</v>
      </c>
      <c r="G306" t="s">
        <v>1244</v>
      </c>
      <c r="H306" t="s">
        <v>1192</v>
      </c>
      <c r="I306" t="s">
        <v>1192</v>
      </c>
      <c r="J306">
        <v>0</v>
      </c>
      <c r="K306">
        <v>0</v>
      </c>
      <c r="L306">
        <v>0</v>
      </c>
      <c r="M306">
        <v>0</v>
      </c>
      <c r="N306">
        <v>0</v>
      </c>
      <c r="O306">
        <v>0</v>
      </c>
      <c r="P306">
        <v>0</v>
      </c>
      <c r="Q306">
        <v>0</v>
      </c>
      <c r="R306">
        <v>0</v>
      </c>
      <c r="S306">
        <v>0</v>
      </c>
      <c r="T306">
        <v>0</v>
      </c>
      <c r="U306">
        <v>0</v>
      </c>
      <c r="V306">
        <v>0</v>
      </c>
      <c r="W306">
        <v>0</v>
      </c>
      <c r="X306">
        <v>0</v>
      </c>
      <c r="Y306">
        <v>1343696</v>
      </c>
      <c r="Z306">
        <v>0</v>
      </c>
      <c r="AA306">
        <v>0</v>
      </c>
      <c r="AB306">
        <v>1343696</v>
      </c>
      <c r="AC306">
        <v>1488099</v>
      </c>
      <c r="AD306">
        <v>3.2</v>
      </c>
    </row>
    <row r="307" spans="1:30" x14ac:dyDescent="0.25">
      <c r="A307" t="s">
        <v>443</v>
      </c>
      <c r="B307" t="s">
        <v>1897</v>
      </c>
      <c r="C307" t="s">
        <v>1189</v>
      </c>
      <c r="D307" t="s">
        <v>2692</v>
      </c>
      <c r="E307">
        <v>45386</v>
      </c>
      <c r="F307" t="s">
        <v>1898</v>
      </c>
      <c r="G307" t="s">
        <v>1262</v>
      </c>
      <c r="H307" t="s">
        <v>1192</v>
      </c>
      <c r="I307" t="s">
        <v>1192</v>
      </c>
      <c r="J307">
        <v>0</v>
      </c>
      <c r="K307">
        <v>0</v>
      </c>
      <c r="L307">
        <v>0</v>
      </c>
      <c r="M307">
        <v>0</v>
      </c>
      <c r="N307">
        <v>0</v>
      </c>
      <c r="O307">
        <v>0</v>
      </c>
      <c r="P307">
        <v>0</v>
      </c>
      <c r="Q307">
        <v>2481338</v>
      </c>
      <c r="R307">
        <v>0</v>
      </c>
      <c r="S307">
        <v>0</v>
      </c>
      <c r="T307">
        <v>288239</v>
      </c>
      <c r="U307">
        <v>2769577</v>
      </c>
      <c r="V307">
        <v>0</v>
      </c>
      <c r="W307">
        <v>19</v>
      </c>
      <c r="X307">
        <v>0</v>
      </c>
      <c r="Y307">
        <v>2346688</v>
      </c>
      <c r="Z307">
        <v>0</v>
      </c>
      <c r="AA307">
        <v>288239</v>
      </c>
      <c r="AB307">
        <v>2634927</v>
      </c>
      <c r="AC307">
        <v>2637927</v>
      </c>
      <c r="AD307">
        <v>19</v>
      </c>
    </row>
    <row r="308" spans="1:30" x14ac:dyDescent="0.25">
      <c r="A308" t="s">
        <v>444</v>
      </c>
      <c r="B308" t="s">
        <v>1899</v>
      </c>
      <c r="C308" t="s">
        <v>1189</v>
      </c>
      <c r="D308" t="s">
        <v>2694</v>
      </c>
      <c r="E308">
        <v>45402</v>
      </c>
      <c r="F308" t="s">
        <v>1900</v>
      </c>
      <c r="G308" t="s">
        <v>1901</v>
      </c>
      <c r="H308" t="s">
        <v>1192</v>
      </c>
      <c r="I308" t="s">
        <v>1192</v>
      </c>
      <c r="J308">
        <v>0</v>
      </c>
      <c r="K308">
        <v>0</v>
      </c>
      <c r="L308">
        <v>0</v>
      </c>
      <c r="M308">
        <v>0</v>
      </c>
      <c r="N308">
        <v>0</v>
      </c>
      <c r="O308">
        <v>0</v>
      </c>
      <c r="P308">
        <v>0</v>
      </c>
      <c r="Q308">
        <v>3500000</v>
      </c>
      <c r="R308">
        <v>0</v>
      </c>
      <c r="S308">
        <v>0</v>
      </c>
      <c r="T308">
        <v>32070</v>
      </c>
      <c r="U308">
        <v>3532070</v>
      </c>
      <c r="V308">
        <v>0</v>
      </c>
      <c r="W308">
        <v>1.6</v>
      </c>
      <c r="X308">
        <v>3500000</v>
      </c>
      <c r="Y308">
        <v>0</v>
      </c>
      <c r="Z308">
        <v>0</v>
      </c>
      <c r="AA308">
        <v>36259</v>
      </c>
      <c r="AB308">
        <v>3536259</v>
      </c>
      <c r="AC308">
        <v>0</v>
      </c>
      <c r="AD308">
        <v>1.8</v>
      </c>
    </row>
    <row r="309" spans="1:30" x14ac:dyDescent="0.25">
      <c r="A309" t="s">
        <v>445</v>
      </c>
      <c r="B309" t="s">
        <v>1902</v>
      </c>
      <c r="C309" t="s">
        <v>1189</v>
      </c>
      <c r="D309" t="s">
        <v>2691</v>
      </c>
      <c r="E309">
        <v>45348</v>
      </c>
      <c r="F309" t="s">
        <v>1903</v>
      </c>
      <c r="G309" t="s">
        <v>1756</v>
      </c>
      <c r="H309" t="s">
        <v>1192</v>
      </c>
      <c r="I309" t="s">
        <v>1192</v>
      </c>
      <c r="J309">
        <v>0</v>
      </c>
      <c r="K309">
        <v>0</v>
      </c>
      <c r="L309">
        <v>0</v>
      </c>
      <c r="M309">
        <v>0</v>
      </c>
      <c r="N309">
        <v>0</v>
      </c>
      <c r="O309">
        <v>0</v>
      </c>
      <c r="P309">
        <v>0</v>
      </c>
      <c r="Q309">
        <v>44035</v>
      </c>
      <c r="R309">
        <v>0</v>
      </c>
      <c r="S309">
        <v>0</v>
      </c>
      <c r="T309">
        <v>0</v>
      </c>
      <c r="U309">
        <v>44035</v>
      </c>
      <c r="V309">
        <v>0</v>
      </c>
      <c r="W309">
        <v>0.8</v>
      </c>
      <c r="X309">
        <v>52842</v>
      </c>
      <c r="Y309">
        <v>0</v>
      </c>
      <c r="Z309">
        <v>0</v>
      </c>
      <c r="AA309">
        <v>0</v>
      </c>
      <c r="AB309">
        <v>52842</v>
      </c>
      <c r="AC309">
        <v>0</v>
      </c>
      <c r="AD309">
        <v>1</v>
      </c>
    </row>
    <row r="310" spans="1:30" x14ac:dyDescent="0.25">
      <c r="A310" t="s">
        <v>446</v>
      </c>
      <c r="B310" t="s">
        <v>1904</v>
      </c>
      <c r="C310" t="s">
        <v>1189</v>
      </c>
      <c r="D310" t="s">
        <v>2694</v>
      </c>
      <c r="E310">
        <v>45358</v>
      </c>
      <c r="F310" t="s">
        <v>1905</v>
      </c>
      <c r="G310" t="s">
        <v>1752</v>
      </c>
      <c r="H310" t="s">
        <v>1192</v>
      </c>
      <c r="I310" t="s">
        <v>1192</v>
      </c>
      <c r="J310">
        <v>0</v>
      </c>
      <c r="K310">
        <v>0</v>
      </c>
      <c r="L310">
        <v>0</v>
      </c>
      <c r="M310">
        <v>0</v>
      </c>
      <c r="N310">
        <v>0</v>
      </c>
      <c r="O310">
        <v>0</v>
      </c>
      <c r="P310">
        <v>0</v>
      </c>
      <c r="Q310">
        <v>0</v>
      </c>
      <c r="R310">
        <v>0</v>
      </c>
      <c r="S310">
        <v>0</v>
      </c>
      <c r="T310">
        <v>0</v>
      </c>
      <c r="U310">
        <v>0</v>
      </c>
      <c r="V310">
        <v>0</v>
      </c>
      <c r="W310">
        <v>0</v>
      </c>
      <c r="X310">
        <v>0</v>
      </c>
      <c r="Y310">
        <v>1118025</v>
      </c>
      <c r="Z310">
        <v>0</v>
      </c>
      <c r="AA310">
        <v>0</v>
      </c>
      <c r="AB310">
        <v>1118025</v>
      </c>
      <c r="AC310">
        <v>1118025</v>
      </c>
      <c r="AD310">
        <v>10.3</v>
      </c>
    </row>
    <row r="311" spans="1:30" x14ac:dyDescent="0.25">
      <c r="A311" t="s">
        <v>447</v>
      </c>
      <c r="B311" t="s">
        <v>1906</v>
      </c>
      <c r="C311" t="s">
        <v>1189</v>
      </c>
      <c r="D311" t="s">
        <v>2703</v>
      </c>
      <c r="E311">
        <v>45357</v>
      </c>
      <c r="F311" t="s">
        <v>1243</v>
      </c>
      <c r="G311" t="s">
        <v>1318</v>
      </c>
      <c r="H311" t="s">
        <v>1192</v>
      </c>
      <c r="I311" t="s">
        <v>1192</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row>
    <row r="312" spans="1:30" x14ac:dyDescent="0.25">
      <c r="A312" t="s">
        <v>448</v>
      </c>
      <c r="B312" t="s">
        <v>1907</v>
      </c>
      <c r="C312" t="s">
        <v>1189</v>
      </c>
      <c r="D312" t="s">
        <v>2693</v>
      </c>
      <c r="E312">
        <v>45401</v>
      </c>
      <c r="F312" t="s">
        <v>1908</v>
      </c>
      <c r="G312" t="s">
        <v>1506</v>
      </c>
      <c r="H312" t="s">
        <v>1192</v>
      </c>
      <c r="I312" t="s">
        <v>1192</v>
      </c>
      <c r="J312">
        <v>0</v>
      </c>
      <c r="K312">
        <v>0</v>
      </c>
      <c r="L312">
        <v>0</v>
      </c>
      <c r="M312">
        <v>0</v>
      </c>
      <c r="N312">
        <v>0</v>
      </c>
      <c r="O312">
        <v>0</v>
      </c>
      <c r="P312">
        <v>0</v>
      </c>
      <c r="Q312">
        <v>0</v>
      </c>
      <c r="R312">
        <v>339196</v>
      </c>
      <c r="S312">
        <v>0</v>
      </c>
      <c r="T312">
        <v>52319</v>
      </c>
      <c r="U312">
        <v>391515</v>
      </c>
      <c r="V312">
        <v>392700</v>
      </c>
      <c r="W312">
        <v>3</v>
      </c>
      <c r="X312">
        <v>0</v>
      </c>
      <c r="Y312">
        <v>386107</v>
      </c>
      <c r="Z312">
        <v>0</v>
      </c>
      <c r="AA312">
        <v>52319</v>
      </c>
      <c r="AB312">
        <v>438426</v>
      </c>
      <c r="AC312">
        <v>400620</v>
      </c>
      <c r="AD312">
        <v>3.3</v>
      </c>
    </row>
    <row r="313" spans="1:30" x14ac:dyDescent="0.25">
      <c r="A313" t="s">
        <v>449</v>
      </c>
      <c r="B313" t="s">
        <v>1909</v>
      </c>
      <c r="C313" t="s">
        <v>1189</v>
      </c>
      <c r="D313" t="s">
        <v>2695</v>
      </c>
      <c r="E313">
        <v>45404</v>
      </c>
      <c r="F313" t="s">
        <v>1910</v>
      </c>
      <c r="G313" t="s">
        <v>1911</v>
      </c>
      <c r="H313" t="s">
        <v>1192</v>
      </c>
      <c r="I313" t="s">
        <v>1192</v>
      </c>
      <c r="J313">
        <v>0</v>
      </c>
      <c r="K313">
        <v>0</v>
      </c>
      <c r="L313">
        <v>0</v>
      </c>
      <c r="M313">
        <v>0</v>
      </c>
      <c r="N313">
        <v>0</v>
      </c>
      <c r="O313">
        <v>0</v>
      </c>
      <c r="P313">
        <v>0</v>
      </c>
      <c r="Q313">
        <v>0</v>
      </c>
      <c r="R313">
        <v>245291</v>
      </c>
      <c r="S313">
        <v>0</v>
      </c>
      <c r="T313">
        <v>0</v>
      </c>
      <c r="U313">
        <v>245291</v>
      </c>
      <c r="V313">
        <v>525393</v>
      </c>
      <c r="W313">
        <v>1.5</v>
      </c>
      <c r="X313">
        <v>0</v>
      </c>
      <c r="Y313">
        <v>252940</v>
      </c>
      <c r="Z313">
        <v>0</v>
      </c>
      <c r="AA313">
        <v>0</v>
      </c>
      <c r="AB313">
        <v>252940</v>
      </c>
      <c r="AC313">
        <v>533042</v>
      </c>
      <c r="AD313">
        <v>2</v>
      </c>
    </row>
    <row r="314" spans="1:30" x14ac:dyDescent="0.25">
      <c r="A314" t="s">
        <v>450</v>
      </c>
      <c r="B314" t="s">
        <v>1912</v>
      </c>
      <c r="C314" t="s">
        <v>1189</v>
      </c>
      <c r="D314" t="s">
        <v>2706</v>
      </c>
      <c r="E314">
        <v>45394</v>
      </c>
      <c r="F314" t="s">
        <v>1766</v>
      </c>
      <c r="G314" t="s">
        <v>1913</v>
      </c>
      <c r="H314" t="s">
        <v>1192</v>
      </c>
      <c r="I314" t="s">
        <v>1192</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row>
    <row r="315" spans="1:30" x14ac:dyDescent="0.25">
      <c r="A315" t="s">
        <v>451</v>
      </c>
      <c r="B315" t="s">
        <v>1914</v>
      </c>
      <c r="C315" t="s">
        <v>1189</v>
      </c>
      <c r="D315" t="s">
        <v>2695</v>
      </c>
      <c r="E315">
        <v>45405</v>
      </c>
      <c r="F315" t="s">
        <v>1915</v>
      </c>
      <c r="G315" t="s">
        <v>1221</v>
      </c>
      <c r="H315" t="s">
        <v>1192</v>
      </c>
      <c r="I315" t="s">
        <v>1192</v>
      </c>
      <c r="J315">
        <v>0</v>
      </c>
      <c r="K315">
        <v>0</v>
      </c>
      <c r="L315">
        <v>0</v>
      </c>
      <c r="M315">
        <v>0</v>
      </c>
      <c r="N315">
        <v>0</v>
      </c>
      <c r="O315">
        <v>0</v>
      </c>
      <c r="P315">
        <v>0</v>
      </c>
      <c r="Q315">
        <v>1829087</v>
      </c>
      <c r="R315">
        <v>0</v>
      </c>
      <c r="S315">
        <v>0</v>
      </c>
      <c r="T315">
        <v>99196</v>
      </c>
      <c r="U315">
        <v>1928283</v>
      </c>
      <c r="V315">
        <v>0</v>
      </c>
      <c r="W315">
        <v>5.8</v>
      </c>
      <c r="X315">
        <v>2106723</v>
      </c>
      <c r="Y315">
        <v>0</v>
      </c>
      <c r="Z315">
        <v>0</v>
      </c>
      <c r="AA315">
        <v>110916</v>
      </c>
      <c r="AB315">
        <v>2217639</v>
      </c>
      <c r="AC315">
        <v>0</v>
      </c>
      <c r="AD315">
        <v>7</v>
      </c>
    </row>
    <row r="316" spans="1:30" x14ac:dyDescent="0.25">
      <c r="A316" t="s">
        <v>452</v>
      </c>
      <c r="B316" t="s">
        <v>1916</v>
      </c>
      <c r="C316" t="s">
        <v>1189</v>
      </c>
      <c r="D316" t="s">
        <v>2692</v>
      </c>
      <c r="E316">
        <v>45363</v>
      </c>
      <c r="F316" t="s">
        <v>1544</v>
      </c>
      <c r="G316" t="s">
        <v>1917</v>
      </c>
      <c r="H316" t="s">
        <v>1192</v>
      </c>
      <c r="I316" t="s">
        <v>1192</v>
      </c>
      <c r="J316">
        <v>0</v>
      </c>
      <c r="K316">
        <v>0</v>
      </c>
      <c r="L316">
        <v>0</v>
      </c>
      <c r="M316">
        <v>0</v>
      </c>
      <c r="N316">
        <v>0</v>
      </c>
      <c r="O316">
        <v>0</v>
      </c>
      <c r="P316">
        <v>0</v>
      </c>
      <c r="Q316">
        <v>194216</v>
      </c>
      <c r="R316">
        <v>0</v>
      </c>
      <c r="S316">
        <v>0</v>
      </c>
      <c r="T316">
        <v>36169</v>
      </c>
      <c r="U316">
        <v>230385</v>
      </c>
      <c r="V316">
        <v>0</v>
      </c>
      <c r="W316">
        <v>1.8</v>
      </c>
      <c r="X316">
        <v>74690</v>
      </c>
      <c r="Y316">
        <v>0</v>
      </c>
      <c r="Z316">
        <v>0</v>
      </c>
      <c r="AA316">
        <v>5625</v>
      </c>
      <c r="AB316">
        <v>80315</v>
      </c>
      <c r="AC316">
        <v>0</v>
      </c>
      <c r="AD316">
        <v>1.5</v>
      </c>
    </row>
    <row r="317" spans="1:30" x14ac:dyDescent="0.25">
      <c r="A317" t="s">
        <v>453</v>
      </c>
      <c r="B317" t="s">
        <v>1918</v>
      </c>
      <c r="C317" t="s">
        <v>1189</v>
      </c>
      <c r="D317" t="s">
        <v>2692</v>
      </c>
      <c r="E317">
        <v>45385</v>
      </c>
      <c r="F317" t="s">
        <v>1566</v>
      </c>
      <c r="G317" t="s">
        <v>1647</v>
      </c>
      <c r="H317" t="s">
        <v>1192</v>
      </c>
      <c r="I317" t="s">
        <v>1267</v>
      </c>
      <c r="J317">
        <v>0</v>
      </c>
      <c r="K317">
        <v>0</v>
      </c>
      <c r="L317">
        <v>0</v>
      </c>
      <c r="M317">
        <v>0</v>
      </c>
      <c r="N317">
        <v>0</v>
      </c>
      <c r="O317">
        <v>-44800000</v>
      </c>
      <c r="P317">
        <v>0</v>
      </c>
      <c r="Q317">
        <v>580886</v>
      </c>
      <c r="R317">
        <v>0</v>
      </c>
      <c r="S317">
        <v>0</v>
      </c>
      <c r="T317">
        <v>116495</v>
      </c>
      <c r="U317">
        <v>697381</v>
      </c>
      <c r="V317">
        <v>-89800000</v>
      </c>
      <c r="W317">
        <v>7.1</v>
      </c>
      <c r="X317">
        <v>492887</v>
      </c>
      <c r="Y317">
        <v>0</v>
      </c>
      <c r="Z317">
        <v>0</v>
      </c>
      <c r="AA317">
        <v>113194</v>
      </c>
      <c r="AB317">
        <v>606081</v>
      </c>
      <c r="AC317">
        <v>-114200000</v>
      </c>
      <c r="AD317">
        <v>6.9</v>
      </c>
    </row>
    <row r="318" spans="1:30" x14ac:dyDescent="0.25">
      <c r="A318" t="s">
        <v>454</v>
      </c>
      <c r="B318" t="s">
        <v>1919</v>
      </c>
      <c r="C318" t="s">
        <v>1189</v>
      </c>
      <c r="D318" t="s">
        <v>2696</v>
      </c>
      <c r="E318">
        <v>45363</v>
      </c>
      <c r="F318" t="s">
        <v>1920</v>
      </c>
      <c r="G318" t="s">
        <v>1262</v>
      </c>
      <c r="H318" t="s">
        <v>1192</v>
      </c>
      <c r="I318" t="s">
        <v>1192</v>
      </c>
      <c r="J318">
        <v>0</v>
      </c>
      <c r="K318">
        <v>0</v>
      </c>
      <c r="L318">
        <v>0</v>
      </c>
      <c r="M318">
        <v>0</v>
      </c>
      <c r="N318">
        <v>0</v>
      </c>
      <c r="O318">
        <v>0</v>
      </c>
      <c r="P318">
        <v>0</v>
      </c>
      <c r="Q318">
        <v>0</v>
      </c>
      <c r="R318">
        <v>0</v>
      </c>
      <c r="S318">
        <v>0</v>
      </c>
      <c r="T318">
        <v>0</v>
      </c>
      <c r="U318">
        <v>0</v>
      </c>
      <c r="V318">
        <v>0</v>
      </c>
      <c r="W318">
        <v>0</v>
      </c>
      <c r="X318">
        <v>0</v>
      </c>
      <c r="Y318">
        <v>0</v>
      </c>
      <c r="Z318">
        <v>0</v>
      </c>
      <c r="AA318">
        <v>0</v>
      </c>
      <c r="AB318">
        <v>0</v>
      </c>
      <c r="AC318">
        <v>0</v>
      </c>
      <c r="AD318">
        <v>0</v>
      </c>
    </row>
    <row r="319" spans="1:30" x14ac:dyDescent="0.25">
      <c r="A319" t="s">
        <v>455</v>
      </c>
      <c r="B319" t="s">
        <v>1921</v>
      </c>
      <c r="C319" t="s">
        <v>1189</v>
      </c>
      <c r="D319" t="s">
        <v>2693</v>
      </c>
      <c r="E319">
        <v>45405</v>
      </c>
      <c r="F319" t="s">
        <v>1761</v>
      </c>
      <c r="G319" t="s">
        <v>1857</v>
      </c>
      <c r="H319" t="s">
        <v>1192</v>
      </c>
      <c r="I319" t="s">
        <v>1192</v>
      </c>
      <c r="J319">
        <v>0</v>
      </c>
      <c r="K319">
        <v>0</v>
      </c>
      <c r="L319">
        <v>0</v>
      </c>
      <c r="M319">
        <v>0</v>
      </c>
      <c r="N319">
        <v>0</v>
      </c>
      <c r="O319">
        <v>0</v>
      </c>
      <c r="P319">
        <v>0</v>
      </c>
      <c r="Q319">
        <v>0</v>
      </c>
      <c r="R319">
        <v>125000</v>
      </c>
      <c r="S319">
        <v>0</v>
      </c>
      <c r="T319">
        <v>0</v>
      </c>
      <c r="U319">
        <v>125000</v>
      </c>
      <c r="V319">
        <v>0</v>
      </c>
      <c r="W319">
        <v>0</v>
      </c>
      <c r="X319">
        <v>0</v>
      </c>
      <c r="Y319">
        <v>125000</v>
      </c>
      <c r="Z319">
        <v>0</v>
      </c>
      <c r="AA319">
        <v>0</v>
      </c>
      <c r="AB319">
        <v>125000</v>
      </c>
      <c r="AC319">
        <v>0</v>
      </c>
      <c r="AD319">
        <v>0</v>
      </c>
    </row>
    <row r="320" spans="1:30" x14ac:dyDescent="0.25">
      <c r="A320" t="s">
        <v>456</v>
      </c>
      <c r="B320" t="s">
        <v>1922</v>
      </c>
      <c r="C320" t="s">
        <v>1189</v>
      </c>
      <c r="D320" t="s">
        <v>2692</v>
      </c>
      <c r="E320">
        <v>45377</v>
      </c>
      <c r="F320" t="s">
        <v>1359</v>
      </c>
      <c r="G320" t="s">
        <v>1256</v>
      </c>
      <c r="H320" t="s">
        <v>1192</v>
      </c>
      <c r="I320" t="s">
        <v>1192</v>
      </c>
      <c r="J320">
        <v>0</v>
      </c>
      <c r="K320">
        <v>0</v>
      </c>
      <c r="L320">
        <v>0</v>
      </c>
      <c r="M320">
        <v>0</v>
      </c>
      <c r="N320">
        <v>0</v>
      </c>
      <c r="O320">
        <v>0</v>
      </c>
      <c r="P320">
        <v>0</v>
      </c>
      <c r="Q320">
        <v>0</v>
      </c>
      <c r="R320">
        <v>120000</v>
      </c>
      <c r="S320">
        <v>0</v>
      </c>
      <c r="T320">
        <v>9172</v>
      </c>
      <c r="U320">
        <v>129172</v>
      </c>
      <c r="V320">
        <v>0</v>
      </c>
      <c r="W320">
        <v>0.4</v>
      </c>
      <c r="X320">
        <v>20894</v>
      </c>
      <c r="Y320">
        <v>0</v>
      </c>
      <c r="Z320">
        <v>0</v>
      </c>
      <c r="AA320">
        <v>4586</v>
      </c>
      <c r="AB320">
        <v>25480</v>
      </c>
      <c r="AC320">
        <v>0</v>
      </c>
      <c r="AD320">
        <v>0.2</v>
      </c>
    </row>
    <row r="321" spans="1:30" x14ac:dyDescent="0.25">
      <c r="A321" t="s">
        <v>457</v>
      </c>
      <c r="B321" t="s">
        <v>1923</v>
      </c>
      <c r="C321" t="s">
        <v>1189</v>
      </c>
      <c r="D321" t="s">
        <v>2702</v>
      </c>
      <c r="E321">
        <v>45408</v>
      </c>
      <c r="F321" t="s">
        <v>1924</v>
      </c>
      <c r="G321" t="s">
        <v>1925</v>
      </c>
      <c r="H321" t="s">
        <v>1192</v>
      </c>
      <c r="I321" t="s">
        <v>1192</v>
      </c>
      <c r="J321">
        <v>0</v>
      </c>
      <c r="K321">
        <v>0</v>
      </c>
      <c r="L321">
        <v>0</v>
      </c>
      <c r="M321">
        <v>0</v>
      </c>
      <c r="N321">
        <v>0</v>
      </c>
      <c r="O321">
        <v>0</v>
      </c>
      <c r="P321">
        <v>0</v>
      </c>
      <c r="Q321">
        <v>0</v>
      </c>
      <c r="R321">
        <v>0</v>
      </c>
      <c r="S321">
        <v>0</v>
      </c>
      <c r="T321">
        <v>0</v>
      </c>
      <c r="U321">
        <v>0</v>
      </c>
      <c r="V321">
        <v>0</v>
      </c>
      <c r="W321">
        <v>0</v>
      </c>
      <c r="X321">
        <v>0</v>
      </c>
      <c r="Y321">
        <v>2543263</v>
      </c>
      <c r="Z321">
        <v>0</v>
      </c>
      <c r="AA321">
        <v>0</v>
      </c>
      <c r="AB321">
        <v>2543263</v>
      </c>
      <c r="AC321">
        <v>1626325</v>
      </c>
      <c r="AD321">
        <v>20.9</v>
      </c>
    </row>
    <row r="322" spans="1:30" x14ac:dyDescent="0.25">
      <c r="A322" t="s">
        <v>458</v>
      </c>
      <c r="B322" t="s">
        <v>1926</v>
      </c>
      <c r="C322" t="s">
        <v>1189</v>
      </c>
      <c r="D322" t="s">
        <v>2691</v>
      </c>
      <c r="E322">
        <v>45401</v>
      </c>
      <c r="F322" t="s">
        <v>1682</v>
      </c>
      <c r="G322" t="s">
        <v>1290</v>
      </c>
      <c r="H322" t="s">
        <v>1192</v>
      </c>
      <c r="I322" t="s">
        <v>1192</v>
      </c>
      <c r="J322">
        <v>0</v>
      </c>
      <c r="K322">
        <v>0</v>
      </c>
      <c r="L322">
        <v>0</v>
      </c>
      <c r="M322">
        <v>0</v>
      </c>
      <c r="N322">
        <v>0</v>
      </c>
      <c r="O322">
        <v>0</v>
      </c>
      <c r="P322">
        <v>0</v>
      </c>
      <c r="Q322">
        <v>266826</v>
      </c>
      <c r="R322">
        <v>0</v>
      </c>
      <c r="S322">
        <v>0</v>
      </c>
      <c r="T322">
        <v>0</v>
      </c>
      <c r="U322">
        <v>266826</v>
      </c>
      <c r="V322">
        <v>0</v>
      </c>
      <c r="W322">
        <v>1.8</v>
      </c>
      <c r="X322">
        <v>313190</v>
      </c>
      <c r="Y322">
        <v>0</v>
      </c>
      <c r="Z322">
        <v>0</v>
      </c>
      <c r="AA322">
        <v>0</v>
      </c>
      <c r="AB322">
        <v>313190</v>
      </c>
      <c r="AC322">
        <v>0</v>
      </c>
      <c r="AD322">
        <v>2</v>
      </c>
    </row>
    <row r="323" spans="1:30" x14ac:dyDescent="0.25">
      <c r="A323" t="s">
        <v>459</v>
      </c>
      <c r="B323" t="s">
        <v>1927</v>
      </c>
      <c r="C323" t="s">
        <v>1189</v>
      </c>
      <c r="D323" t="s">
        <v>2703</v>
      </c>
      <c r="E323">
        <v>45404</v>
      </c>
      <c r="F323" t="s">
        <v>1928</v>
      </c>
      <c r="G323" t="s">
        <v>1929</v>
      </c>
      <c r="H323" t="s">
        <v>1192</v>
      </c>
      <c r="I323" t="s">
        <v>1192</v>
      </c>
      <c r="J323">
        <v>0</v>
      </c>
      <c r="K323">
        <v>0</v>
      </c>
      <c r="L323">
        <v>0</v>
      </c>
      <c r="M323">
        <v>0</v>
      </c>
      <c r="N323">
        <v>0</v>
      </c>
      <c r="O323">
        <v>0</v>
      </c>
      <c r="P323">
        <v>0</v>
      </c>
      <c r="Q323">
        <v>0</v>
      </c>
      <c r="R323">
        <v>0</v>
      </c>
      <c r="S323">
        <v>0</v>
      </c>
      <c r="T323">
        <v>0</v>
      </c>
      <c r="U323">
        <v>0</v>
      </c>
      <c r="V323">
        <v>0</v>
      </c>
      <c r="W323">
        <v>0</v>
      </c>
      <c r="X323">
        <v>0</v>
      </c>
      <c r="Y323">
        <v>0</v>
      </c>
      <c r="Z323">
        <v>0</v>
      </c>
      <c r="AA323">
        <v>0</v>
      </c>
      <c r="AB323">
        <v>0</v>
      </c>
      <c r="AC323">
        <v>0</v>
      </c>
      <c r="AD323">
        <v>0</v>
      </c>
    </row>
    <row r="324" spans="1:30" x14ac:dyDescent="0.25">
      <c r="A324" t="s">
        <v>461</v>
      </c>
      <c r="B324" t="s">
        <v>1930</v>
      </c>
      <c r="C324" t="s">
        <v>1189</v>
      </c>
      <c r="D324" t="s">
        <v>2700</v>
      </c>
      <c r="E324">
        <v>45384</v>
      </c>
      <c r="F324" t="s">
        <v>1795</v>
      </c>
      <c r="G324" t="s">
        <v>1931</v>
      </c>
      <c r="H324" t="s">
        <v>1192</v>
      </c>
      <c r="I324" t="s">
        <v>1192</v>
      </c>
      <c r="J324">
        <v>0</v>
      </c>
      <c r="K324">
        <v>0</v>
      </c>
      <c r="L324">
        <v>0</v>
      </c>
      <c r="M324">
        <v>0</v>
      </c>
      <c r="N324">
        <v>0</v>
      </c>
      <c r="O324">
        <v>0</v>
      </c>
      <c r="P324">
        <v>0</v>
      </c>
      <c r="Q324">
        <v>0</v>
      </c>
      <c r="R324">
        <v>0</v>
      </c>
      <c r="S324">
        <v>0</v>
      </c>
      <c r="T324">
        <v>0</v>
      </c>
      <c r="U324">
        <v>0</v>
      </c>
      <c r="V324">
        <v>0</v>
      </c>
      <c r="W324">
        <v>0</v>
      </c>
      <c r="X324">
        <v>0</v>
      </c>
      <c r="Y324">
        <v>0</v>
      </c>
      <c r="Z324">
        <v>0</v>
      </c>
      <c r="AA324">
        <v>0</v>
      </c>
      <c r="AB324">
        <v>0</v>
      </c>
      <c r="AC324">
        <v>0</v>
      </c>
      <c r="AD324">
        <v>0</v>
      </c>
    </row>
    <row r="325" spans="1:30" x14ac:dyDescent="0.25">
      <c r="A325" t="s">
        <v>462</v>
      </c>
      <c r="B325" t="s">
        <v>1932</v>
      </c>
      <c r="C325" t="s">
        <v>1189</v>
      </c>
      <c r="D325" t="s">
        <v>2702</v>
      </c>
      <c r="E325">
        <v>45402</v>
      </c>
      <c r="F325" t="s">
        <v>1214</v>
      </c>
      <c r="G325" t="s">
        <v>1570</v>
      </c>
      <c r="H325" t="s">
        <v>1192</v>
      </c>
      <c r="I325" t="s">
        <v>1267</v>
      </c>
      <c r="J325">
        <v>0</v>
      </c>
      <c r="K325">
        <v>0</v>
      </c>
      <c r="L325">
        <v>0</v>
      </c>
      <c r="M325">
        <v>0</v>
      </c>
      <c r="N325">
        <v>0</v>
      </c>
      <c r="O325">
        <v>0</v>
      </c>
      <c r="P325">
        <v>0</v>
      </c>
      <c r="Q325">
        <v>383027</v>
      </c>
      <c r="R325">
        <v>12100000</v>
      </c>
      <c r="S325">
        <v>0</v>
      </c>
      <c r="T325">
        <v>6554</v>
      </c>
      <c r="U325">
        <v>12489581</v>
      </c>
      <c r="V325">
        <v>0</v>
      </c>
      <c r="W325">
        <v>1.2</v>
      </c>
      <c r="X325">
        <v>0</v>
      </c>
      <c r="Y325">
        <v>49500000</v>
      </c>
      <c r="Z325">
        <v>0</v>
      </c>
      <c r="AA325">
        <v>0</v>
      </c>
      <c r="AB325">
        <v>49500000</v>
      </c>
      <c r="AC325">
        <v>0</v>
      </c>
      <c r="AD325">
        <v>0.8</v>
      </c>
    </row>
    <row r="326" spans="1:30" x14ac:dyDescent="0.25">
      <c r="A326" t="s">
        <v>463</v>
      </c>
      <c r="B326" t="s">
        <v>1933</v>
      </c>
      <c r="C326" t="s">
        <v>1189</v>
      </c>
      <c r="D326" t="s">
        <v>2697</v>
      </c>
      <c r="E326">
        <v>45405</v>
      </c>
      <c r="F326" t="s">
        <v>1934</v>
      </c>
      <c r="G326" t="s">
        <v>1935</v>
      </c>
      <c r="H326" t="s">
        <v>1192</v>
      </c>
      <c r="I326" t="s">
        <v>1192</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0</v>
      </c>
      <c r="AD326">
        <v>0</v>
      </c>
    </row>
    <row r="327" spans="1:30" x14ac:dyDescent="0.25">
      <c r="A327" t="s">
        <v>464</v>
      </c>
      <c r="B327" t="s">
        <v>1936</v>
      </c>
      <c r="C327" t="s">
        <v>1189</v>
      </c>
      <c r="D327" t="s">
        <v>2693</v>
      </c>
      <c r="E327">
        <v>45357</v>
      </c>
      <c r="F327" t="s">
        <v>1937</v>
      </c>
      <c r="G327" t="s">
        <v>1938</v>
      </c>
      <c r="H327" t="s">
        <v>1192</v>
      </c>
      <c r="I327" t="s">
        <v>1192</v>
      </c>
      <c r="J327">
        <v>0</v>
      </c>
      <c r="K327">
        <v>0</v>
      </c>
      <c r="L327">
        <v>0</v>
      </c>
      <c r="M327">
        <v>0</v>
      </c>
      <c r="N327">
        <v>0</v>
      </c>
      <c r="O327">
        <v>0</v>
      </c>
      <c r="P327">
        <v>0</v>
      </c>
      <c r="Q327">
        <v>0</v>
      </c>
      <c r="R327">
        <v>0</v>
      </c>
      <c r="S327">
        <v>0</v>
      </c>
      <c r="T327">
        <v>0</v>
      </c>
      <c r="U327">
        <v>0</v>
      </c>
      <c r="V327">
        <v>0</v>
      </c>
      <c r="W327">
        <v>0</v>
      </c>
      <c r="X327">
        <v>0</v>
      </c>
      <c r="Y327">
        <v>6020627</v>
      </c>
      <c r="Z327">
        <v>0</v>
      </c>
      <c r="AA327">
        <v>0</v>
      </c>
      <c r="AB327">
        <v>6020627</v>
      </c>
      <c r="AC327">
        <v>6020627</v>
      </c>
      <c r="AD327">
        <v>35</v>
      </c>
    </row>
    <row r="328" spans="1:30" x14ac:dyDescent="0.25">
      <c r="A328" t="s">
        <v>465</v>
      </c>
      <c r="B328" t="s">
        <v>1939</v>
      </c>
      <c r="C328" t="s">
        <v>1189</v>
      </c>
      <c r="D328" t="s">
        <v>2692</v>
      </c>
      <c r="E328">
        <v>45392</v>
      </c>
      <c r="F328" t="s">
        <v>1940</v>
      </c>
      <c r="G328" t="s">
        <v>1262</v>
      </c>
      <c r="H328" t="s">
        <v>1192</v>
      </c>
      <c r="I328" t="s">
        <v>1192</v>
      </c>
      <c r="J328">
        <v>0</v>
      </c>
      <c r="K328">
        <v>0</v>
      </c>
      <c r="L328">
        <v>0</v>
      </c>
      <c r="M328">
        <v>0</v>
      </c>
      <c r="N328">
        <v>0</v>
      </c>
      <c r="O328">
        <v>0</v>
      </c>
      <c r="P328">
        <v>0</v>
      </c>
      <c r="Q328">
        <v>259997</v>
      </c>
      <c r="R328">
        <v>0</v>
      </c>
      <c r="S328">
        <v>0</v>
      </c>
      <c r="T328">
        <v>38939</v>
      </c>
      <c r="U328">
        <v>298936</v>
      </c>
      <c r="V328">
        <v>-14300000</v>
      </c>
      <c r="W328">
        <v>2</v>
      </c>
      <c r="X328">
        <v>437475</v>
      </c>
      <c r="Y328">
        <v>0</v>
      </c>
      <c r="Z328">
        <v>0</v>
      </c>
      <c r="AA328">
        <v>58043</v>
      </c>
      <c r="AB328">
        <v>495518</v>
      </c>
      <c r="AC328">
        <v>-34600000</v>
      </c>
      <c r="AD328">
        <v>3.2</v>
      </c>
    </row>
    <row r="329" spans="1:30" x14ac:dyDescent="0.25">
      <c r="A329" t="s">
        <v>466</v>
      </c>
      <c r="B329" t="s">
        <v>1941</v>
      </c>
      <c r="C329" t="s">
        <v>1189</v>
      </c>
      <c r="D329" t="s">
        <v>2702</v>
      </c>
      <c r="E329">
        <v>45392</v>
      </c>
      <c r="F329" t="s">
        <v>1942</v>
      </c>
      <c r="G329" t="s">
        <v>1943</v>
      </c>
      <c r="H329" t="s">
        <v>1192</v>
      </c>
      <c r="I329" t="s">
        <v>1192</v>
      </c>
      <c r="J329">
        <v>0</v>
      </c>
      <c r="K329">
        <v>0</v>
      </c>
      <c r="L329">
        <v>0</v>
      </c>
      <c r="M329">
        <v>0</v>
      </c>
      <c r="N329">
        <v>0</v>
      </c>
      <c r="O329">
        <v>0</v>
      </c>
      <c r="P329">
        <v>0</v>
      </c>
      <c r="Q329">
        <v>618973</v>
      </c>
      <c r="R329">
        <v>0</v>
      </c>
      <c r="S329">
        <v>0</v>
      </c>
      <c r="T329">
        <v>105634</v>
      </c>
      <c r="U329">
        <v>724607</v>
      </c>
      <c r="V329">
        <v>0</v>
      </c>
      <c r="W329">
        <v>5.6</v>
      </c>
      <c r="X329">
        <v>2135353</v>
      </c>
      <c r="Y329">
        <v>426175</v>
      </c>
      <c r="Z329">
        <v>0</v>
      </c>
      <c r="AA329">
        <v>531250</v>
      </c>
      <c r="AB329">
        <v>3092778</v>
      </c>
      <c r="AC329">
        <v>813275</v>
      </c>
      <c r="AD329">
        <v>25.1</v>
      </c>
    </row>
    <row r="330" spans="1:30" x14ac:dyDescent="0.25">
      <c r="A330" t="s">
        <v>467</v>
      </c>
      <c r="B330" t="s">
        <v>1944</v>
      </c>
      <c r="C330" t="s">
        <v>1189</v>
      </c>
      <c r="D330" t="s">
        <v>2691</v>
      </c>
      <c r="E330">
        <v>45363</v>
      </c>
      <c r="F330" t="s">
        <v>1945</v>
      </c>
      <c r="G330" t="s">
        <v>1737</v>
      </c>
      <c r="H330" t="s">
        <v>1192</v>
      </c>
      <c r="I330" t="s">
        <v>1192</v>
      </c>
      <c r="J330">
        <v>0</v>
      </c>
      <c r="K330">
        <v>0</v>
      </c>
      <c r="L330">
        <v>0</v>
      </c>
      <c r="M330">
        <v>0</v>
      </c>
      <c r="N330">
        <v>0</v>
      </c>
      <c r="O330">
        <v>0</v>
      </c>
      <c r="P330">
        <v>0</v>
      </c>
      <c r="Q330">
        <v>0</v>
      </c>
      <c r="R330">
        <v>0</v>
      </c>
      <c r="S330">
        <v>0</v>
      </c>
      <c r="T330">
        <v>0</v>
      </c>
      <c r="U330">
        <v>0</v>
      </c>
      <c r="V330">
        <v>0</v>
      </c>
      <c r="W330">
        <v>0</v>
      </c>
      <c r="X330">
        <v>0</v>
      </c>
      <c r="Y330">
        <v>0</v>
      </c>
      <c r="Z330">
        <v>0</v>
      </c>
      <c r="AA330">
        <v>0</v>
      </c>
      <c r="AB330">
        <v>0</v>
      </c>
      <c r="AC330">
        <v>0</v>
      </c>
      <c r="AD330">
        <v>0</v>
      </c>
    </row>
    <row r="331" spans="1:30" x14ac:dyDescent="0.25">
      <c r="A331" t="s">
        <v>468</v>
      </c>
      <c r="B331" t="s">
        <v>1946</v>
      </c>
      <c r="C331" t="s">
        <v>1189</v>
      </c>
      <c r="D331" t="s">
        <v>2701</v>
      </c>
      <c r="E331">
        <v>45408</v>
      </c>
      <c r="F331" t="s">
        <v>1947</v>
      </c>
      <c r="G331" t="s">
        <v>1718</v>
      </c>
      <c r="H331" t="s">
        <v>1192</v>
      </c>
      <c r="I331" t="s">
        <v>1192</v>
      </c>
      <c r="J331">
        <v>0</v>
      </c>
      <c r="K331">
        <v>0</v>
      </c>
      <c r="L331">
        <v>0</v>
      </c>
      <c r="M331">
        <v>0</v>
      </c>
      <c r="N331">
        <v>0</v>
      </c>
      <c r="O331">
        <v>0</v>
      </c>
      <c r="P331">
        <v>0</v>
      </c>
      <c r="Q331">
        <v>1434548</v>
      </c>
      <c r="R331">
        <v>0</v>
      </c>
      <c r="S331">
        <v>0</v>
      </c>
      <c r="T331">
        <v>278791</v>
      </c>
      <c r="U331">
        <v>1713339</v>
      </c>
      <c r="V331">
        <v>0</v>
      </c>
      <c r="W331">
        <v>13.5</v>
      </c>
      <c r="X331">
        <v>3577396</v>
      </c>
      <c r="Y331">
        <v>0</v>
      </c>
      <c r="Z331">
        <v>0</v>
      </c>
      <c r="AA331">
        <v>699010</v>
      </c>
      <c r="AB331">
        <v>4276406</v>
      </c>
      <c r="AC331">
        <v>0</v>
      </c>
      <c r="AD331">
        <v>33.4</v>
      </c>
    </row>
    <row r="332" spans="1:30" x14ac:dyDescent="0.25">
      <c r="A332" t="s">
        <v>469</v>
      </c>
      <c r="B332" t="s">
        <v>1948</v>
      </c>
      <c r="C332" t="s">
        <v>1189</v>
      </c>
      <c r="D332" t="s">
        <v>2693</v>
      </c>
      <c r="E332">
        <v>45398</v>
      </c>
      <c r="F332" t="s">
        <v>1949</v>
      </c>
      <c r="G332" t="s">
        <v>1628</v>
      </c>
      <c r="H332" t="s">
        <v>1192</v>
      </c>
      <c r="I332" t="s">
        <v>1267</v>
      </c>
      <c r="J332">
        <v>0</v>
      </c>
      <c r="K332">
        <v>0</v>
      </c>
      <c r="L332">
        <v>0</v>
      </c>
      <c r="M332">
        <v>0</v>
      </c>
      <c r="N332">
        <v>0</v>
      </c>
      <c r="O332">
        <v>0</v>
      </c>
      <c r="P332">
        <v>0</v>
      </c>
      <c r="Q332">
        <v>0</v>
      </c>
      <c r="R332">
        <v>0</v>
      </c>
      <c r="S332">
        <v>0</v>
      </c>
      <c r="T332">
        <v>0</v>
      </c>
      <c r="U332">
        <v>0</v>
      </c>
      <c r="V332">
        <v>0</v>
      </c>
      <c r="W332">
        <v>0</v>
      </c>
      <c r="X332">
        <v>0</v>
      </c>
      <c r="Y332">
        <v>0</v>
      </c>
      <c r="Z332">
        <v>0</v>
      </c>
      <c r="AA332">
        <v>0</v>
      </c>
      <c r="AB332">
        <v>0</v>
      </c>
      <c r="AC332">
        <v>0</v>
      </c>
      <c r="AD332">
        <v>0</v>
      </c>
    </row>
    <row r="333" spans="1:30" x14ac:dyDescent="0.25">
      <c r="A333" t="s">
        <v>470</v>
      </c>
      <c r="B333" t="s">
        <v>1950</v>
      </c>
      <c r="C333" t="s">
        <v>1189</v>
      </c>
      <c r="D333" t="s">
        <v>2692</v>
      </c>
      <c r="E333">
        <v>45404</v>
      </c>
      <c r="F333" t="s">
        <v>1837</v>
      </c>
      <c r="G333" t="s">
        <v>1273</v>
      </c>
      <c r="H333" t="s">
        <v>1192</v>
      </c>
      <c r="I333" t="s">
        <v>1192</v>
      </c>
      <c r="J333">
        <v>0</v>
      </c>
      <c r="K333">
        <v>0</v>
      </c>
      <c r="L333">
        <v>0</v>
      </c>
      <c r="M333">
        <v>0</v>
      </c>
      <c r="N333">
        <v>0</v>
      </c>
      <c r="O333">
        <v>0</v>
      </c>
      <c r="P333">
        <v>0</v>
      </c>
      <c r="Q333">
        <v>0</v>
      </c>
      <c r="R333">
        <v>289254</v>
      </c>
      <c r="S333">
        <v>123176</v>
      </c>
      <c r="T333">
        <v>44945</v>
      </c>
      <c r="U333">
        <v>457375</v>
      </c>
      <c r="V333">
        <v>311093</v>
      </c>
      <c r="W333">
        <v>2.8</v>
      </c>
      <c r="X333">
        <v>0</v>
      </c>
      <c r="Y333">
        <v>383749</v>
      </c>
      <c r="Z333">
        <v>311177</v>
      </c>
      <c r="AA333">
        <v>112898</v>
      </c>
      <c r="AB333">
        <v>807824</v>
      </c>
      <c r="AC333">
        <v>429359</v>
      </c>
      <c r="AD333">
        <v>6.4</v>
      </c>
    </row>
    <row r="334" spans="1:30" x14ac:dyDescent="0.25">
      <c r="A334" t="s">
        <v>471</v>
      </c>
      <c r="B334" t="s">
        <v>1951</v>
      </c>
      <c r="C334" t="s">
        <v>1189</v>
      </c>
      <c r="D334" t="s">
        <v>2701</v>
      </c>
      <c r="E334">
        <v>45371</v>
      </c>
      <c r="F334" t="s">
        <v>1952</v>
      </c>
      <c r="G334" t="s">
        <v>1628</v>
      </c>
      <c r="H334" t="s">
        <v>1192</v>
      </c>
      <c r="I334" t="s">
        <v>1192</v>
      </c>
      <c r="J334">
        <v>0</v>
      </c>
      <c r="K334">
        <v>0</v>
      </c>
      <c r="L334">
        <v>0</v>
      </c>
      <c r="M334">
        <v>0</v>
      </c>
      <c r="N334">
        <v>0</v>
      </c>
      <c r="O334">
        <v>0</v>
      </c>
      <c r="P334">
        <v>0</v>
      </c>
      <c r="Q334">
        <v>29120</v>
      </c>
      <c r="R334">
        <v>0</v>
      </c>
      <c r="S334">
        <v>0</v>
      </c>
      <c r="T334">
        <v>0</v>
      </c>
      <c r="U334">
        <v>29120</v>
      </c>
      <c r="V334">
        <v>-2500000</v>
      </c>
      <c r="W334">
        <v>0</v>
      </c>
      <c r="X334">
        <v>0</v>
      </c>
      <c r="Y334">
        <v>0</v>
      </c>
      <c r="Z334">
        <v>0</v>
      </c>
      <c r="AA334">
        <v>0</v>
      </c>
      <c r="AB334">
        <v>0</v>
      </c>
      <c r="AC334">
        <v>-5000000</v>
      </c>
      <c r="AD334">
        <v>0</v>
      </c>
    </row>
    <row r="335" spans="1:30" x14ac:dyDescent="0.25">
      <c r="A335" t="s">
        <v>472</v>
      </c>
      <c r="B335" t="s">
        <v>1953</v>
      </c>
      <c r="C335" t="s">
        <v>1189</v>
      </c>
      <c r="D335" t="s">
        <v>2692</v>
      </c>
      <c r="E335">
        <v>45393</v>
      </c>
      <c r="F335" t="s">
        <v>1954</v>
      </c>
      <c r="G335" t="s">
        <v>1287</v>
      </c>
      <c r="H335" t="s">
        <v>1192</v>
      </c>
      <c r="I335" t="s">
        <v>1192</v>
      </c>
      <c r="J335">
        <v>0</v>
      </c>
      <c r="K335">
        <v>0</v>
      </c>
      <c r="L335">
        <v>0</v>
      </c>
      <c r="M335">
        <v>0</v>
      </c>
      <c r="N335">
        <v>0</v>
      </c>
      <c r="O335">
        <v>0</v>
      </c>
      <c r="P335">
        <v>0</v>
      </c>
      <c r="Q335">
        <v>213687</v>
      </c>
      <c r="R335">
        <v>69289</v>
      </c>
      <c r="S335">
        <v>0</v>
      </c>
      <c r="T335">
        <v>42129</v>
      </c>
      <c r="U335">
        <v>325105</v>
      </c>
      <c r="V335">
        <v>0</v>
      </c>
      <c r="W335">
        <v>2.2999999999999998</v>
      </c>
      <c r="X335">
        <v>110960</v>
      </c>
      <c r="Y335">
        <v>62619</v>
      </c>
      <c r="Z335">
        <v>0</v>
      </c>
      <c r="AA335">
        <v>36817</v>
      </c>
      <c r="AB335">
        <v>210396</v>
      </c>
      <c r="AC335">
        <v>0</v>
      </c>
      <c r="AD335">
        <v>2</v>
      </c>
    </row>
    <row r="336" spans="1:30" x14ac:dyDescent="0.25">
      <c r="A336" t="s">
        <v>473</v>
      </c>
      <c r="B336" t="s">
        <v>1955</v>
      </c>
      <c r="C336" t="s">
        <v>1189</v>
      </c>
      <c r="D336" t="s">
        <v>2690</v>
      </c>
      <c r="E336">
        <v>45378</v>
      </c>
      <c r="F336" t="s">
        <v>1956</v>
      </c>
      <c r="G336" t="s">
        <v>1256</v>
      </c>
      <c r="H336" t="s">
        <v>1192</v>
      </c>
      <c r="I336" t="s">
        <v>1192</v>
      </c>
      <c r="J336">
        <v>0</v>
      </c>
      <c r="K336">
        <v>0</v>
      </c>
      <c r="L336">
        <v>0</v>
      </c>
      <c r="M336">
        <v>0</v>
      </c>
      <c r="N336">
        <v>0</v>
      </c>
      <c r="O336">
        <v>0</v>
      </c>
      <c r="P336">
        <v>0</v>
      </c>
      <c r="Q336">
        <v>0</v>
      </c>
      <c r="R336">
        <v>4544925</v>
      </c>
      <c r="S336">
        <v>0</v>
      </c>
      <c r="T336">
        <v>116267</v>
      </c>
      <c r="U336">
        <v>4661192</v>
      </c>
      <c r="V336">
        <v>0</v>
      </c>
      <c r="W336">
        <v>5.3</v>
      </c>
      <c r="X336">
        <v>0</v>
      </c>
      <c r="Y336">
        <v>4544925</v>
      </c>
      <c r="Z336">
        <v>0</v>
      </c>
      <c r="AA336">
        <v>116267</v>
      </c>
      <c r="AB336">
        <v>4661192</v>
      </c>
      <c r="AC336">
        <v>0</v>
      </c>
      <c r="AD336">
        <v>5.3</v>
      </c>
    </row>
    <row r="337" spans="1:30" x14ac:dyDescent="0.25">
      <c r="A337" t="s">
        <v>474</v>
      </c>
      <c r="B337" t="s">
        <v>1957</v>
      </c>
      <c r="C337" t="s">
        <v>1189</v>
      </c>
      <c r="D337" t="s">
        <v>2692</v>
      </c>
      <c r="E337">
        <v>45376</v>
      </c>
      <c r="F337" t="s">
        <v>1958</v>
      </c>
      <c r="G337" t="s">
        <v>1256</v>
      </c>
      <c r="H337" t="s">
        <v>1192</v>
      </c>
      <c r="I337" t="s">
        <v>1192</v>
      </c>
      <c r="J337">
        <v>0</v>
      </c>
      <c r="K337">
        <v>0</v>
      </c>
      <c r="L337">
        <v>0</v>
      </c>
      <c r="M337">
        <v>0</v>
      </c>
      <c r="N337">
        <v>0</v>
      </c>
      <c r="O337">
        <v>0</v>
      </c>
      <c r="P337">
        <v>0</v>
      </c>
      <c r="Q337">
        <v>84378</v>
      </c>
      <c r="R337">
        <v>0</v>
      </c>
      <c r="S337">
        <v>0</v>
      </c>
      <c r="T337">
        <v>1971</v>
      </c>
      <c r="U337">
        <v>86349</v>
      </c>
      <c r="V337">
        <v>0</v>
      </c>
      <c r="W337">
        <v>0.1</v>
      </c>
      <c r="X337">
        <v>0</v>
      </c>
      <c r="Y337">
        <v>0</v>
      </c>
      <c r="Z337">
        <v>0</v>
      </c>
      <c r="AA337">
        <v>0</v>
      </c>
      <c r="AB337">
        <v>0</v>
      </c>
      <c r="AC337">
        <v>0</v>
      </c>
      <c r="AD337">
        <v>0</v>
      </c>
    </row>
    <row r="338" spans="1:30" x14ac:dyDescent="0.25">
      <c r="A338" t="s">
        <v>475</v>
      </c>
      <c r="B338" t="s">
        <v>1959</v>
      </c>
      <c r="C338" t="s">
        <v>1189</v>
      </c>
      <c r="D338" t="s">
        <v>2704</v>
      </c>
      <c r="E338">
        <v>45379</v>
      </c>
      <c r="F338" t="s">
        <v>1960</v>
      </c>
      <c r="G338" t="s">
        <v>1191</v>
      </c>
      <c r="H338" t="s">
        <v>1192</v>
      </c>
      <c r="I338" t="s">
        <v>1267</v>
      </c>
      <c r="J338">
        <v>0</v>
      </c>
      <c r="K338">
        <v>0</v>
      </c>
      <c r="L338">
        <v>0</v>
      </c>
      <c r="M338">
        <v>0</v>
      </c>
      <c r="N338">
        <v>0</v>
      </c>
      <c r="O338">
        <v>0</v>
      </c>
      <c r="P338">
        <v>0</v>
      </c>
      <c r="Q338">
        <v>0</v>
      </c>
      <c r="R338">
        <v>0</v>
      </c>
      <c r="S338">
        <v>0</v>
      </c>
      <c r="T338">
        <v>0</v>
      </c>
      <c r="U338">
        <v>0</v>
      </c>
      <c r="V338">
        <v>0</v>
      </c>
      <c r="W338">
        <v>0</v>
      </c>
      <c r="X338">
        <v>0</v>
      </c>
      <c r="Y338">
        <v>0</v>
      </c>
      <c r="Z338">
        <v>0</v>
      </c>
      <c r="AA338">
        <v>0</v>
      </c>
      <c r="AB338">
        <v>0</v>
      </c>
      <c r="AC338">
        <v>0</v>
      </c>
      <c r="AD338">
        <v>0</v>
      </c>
    </row>
    <row r="339" spans="1:30" x14ac:dyDescent="0.25">
      <c r="A339" t="s">
        <v>476</v>
      </c>
      <c r="B339" t="s">
        <v>1961</v>
      </c>
      <c r="C339" t="s">
        <v>1204</v>
      </c>
      <c r="D339" t="s">
        <v>1204</v>
      </c>
      <c r="E339">
        <v>45385</v>
      </c>
      <c r="F339" t="s">
        <v>1962</v>
      </c>
      <c r="G339" t="s">
        <v>1262</v>
      </c>
      <c r="H339" t="s">
        <v>1192</v>
      </c>
      <c r="I339" t="s">
        <v>1192</v>
      </c>
      <c r="J339">
        <v>0</v>
      </c>
      <c r="K339">
        <v>0</v>
      </c>
      <c r="L339">
        <v>0</v>
      </c>
      <c r="M339">
        <v>0</v>
      </c>
      <c r="N339">
        <v>0</v>
      </c>
      <c r="O339">
        <v>0</v>
      </c>
      <c r="P339">
        <v>0</v>
      </c>
      <c r="Q339">
        <v>9378</v>
      </c>
      <c r="R339">
        <v>0</v>
      </c>
      <c r="S339">
        <v>0</v>
      </c>
      <c r="T339">
        <v>1971</v>
      </c>
      <c r="U339">
        <v>11349</v>
      </c>
      <c r="V339">
        <v>0</v>
      </c>
      <c r="W339">
        <v>0.1</v>
      </c>
      <c r="X339">
        <v>9378</v>
      </c>
      <c r="Y339">
        <v>0</v>
      </c>
      <c r="Z339">
        <v>0</v>
      </c>
      <c r="AA339">
        <v>1971</v>
      </c>
      <c r="AB339">
        <v>11349</v>
      </c>
      <c r="AC339">
        <v>0</v>
      </c>
      <c r="AD339">
        <v>0.1</v>
      </c>
    </row>
    <row r="340" spans="1:30" x14ac:dyDescent="0.25">
      <c r="A340" t="s">
        <v>477</v>
      </c>
      <c r="B340" t="s">
        <v>1963</v>
      </c>
      <c r="C340" t="s">
        <v>1189</v>
      </c>
      <c r="D340" t="s">
        <v>2694</v>
      </c>
      <c r="E340">
        <v>45407</v>
      </c>
      <c r="F340" t="s">
        <v>1964</v>
      </c>
      <c r="G340" t="s">
        <v>1585</v>
      </c>
      <c r="H340" t="s">
        <v>1192</v>
      </c>
      <c r="I340" t="s">
        <v>1192</v>
      </c>
      <c r="J340">
        <v>0</v>
      </c>
      <c r="K340">
        <v>0</v>
      </c>
      <c r="L340">
        <v>0</v>
      </c>
      <c r="M340">
        <v>0</v>
      </c>
      <c r="N340">
        <v>0</v>
      </c>
      <c r="O340">
        <v>0</v>
      </c>
      <c r="P340">
        <v>0</v>
      </c>
      <c r="Q340">
        <v>800005</v>
      </c>
      <c r="R340">
        <v>4635416</v>
      </c>
      <c r="S340">
        <v>0</v>
      </c>
      <c r="T340">
        <v>191944</v>
      </c>
      <c r="U340">
        <v>5627365</v>
      </c>
      <c r="V340">
        <v>0</v>
      </c>
      <c r="W340">
        <v>8.1</v>
      </c>
      <c r="X340">
        <v>1414552</v>
      </c>
      <c r="Y340">
        <v>364584</v>
      </c>
      <c r="Z340">
        <v>0</v>
      </c>
      <c r="AA340">
        <v>117970</v>
      </c>
      <c r="AB340">
        <v>1897106</v>
      </c>
      <c r="AC340">
        <v>0</v>
      </c>
      <c r="AD340">
        <v>4.9000000000000004</v>
      </c>
    </row>
    <row r="341" spans="1:30" x14ac:dyDescent="0.25">
      <c r="A341" t="s">
        <v>478</v>
      </c>
      <c r="B341" t="s">
        <v>1965</v>
      </c>
      <c r="C341" t="s">
        <v>1189</v>
      </c>
      <c r="D341" t="s">
        <v>2701</v>
      </c>
      <c r="E341">
        <v>45392</v>
      </c>
      <c r="F341" t="s">
        <v>1446</v>
      </c>
      <c r="G341" t="s">
        <v>1966</v>
      </c>
      <c r="H341" t="s">
        <v>1192</v>
      </c>
      <c r="I341" t="s">
        <v>1192</v>
      </c>
      <c r="J341">
        <v>0</v>
      </c>
      <c r="K341">
        <v>0</v>
      </c>
      <c r="L341">
        <v>0</v>
      </c>
      <c r="M341">
        <v>0</v>
      </c>
      <c r="N341">
        <v>0</v>
      </c>
      <c r="O341">
        <v>0</v>
      </c>
      <c r="P341">
        <v>0</v>
      </c>
      <c r="Q341">
        <v>109603</v>
      </c>
      <c r="R341">
        <v>4012100</v>
      </c>
      <c r="S341">
        <v>0</v>
      </c>
      <c r="T341">
        <v>18534</v>
      </c>
      <c r="U341">
        <v>4140237</v>
      </c>
      <c r="V341">
        <v>12100</v>
      </c>
      <c r="W341">
        <v>0.8</v>
      </c>
      <c r="X341">
        <v>0</v>
      </c>
      <c r="Y341">
        <v>115041</v>
      </c>
      <c r="Z341">
        <v>0</v>
      </c>
      <c r="AA341">
        <v>23168</v>
      </c>
      <c r="AB341">
        <v>138209</v>
      </c>
      <c r="AC341">
        <v>-7370800</v>
      </c>
      <c r="AD341">
        <v>1</v>
      </c>
    </row>
    <row r="342" spans="1:30" x14ac:dyDescent="0.25">
      <c r="A342" t="s">
        <v>479</v>
      </c>
      <c r="B342" t="s">
        <v>1967</v>
      </c>
      <c r="C342" t="s">
        <v>1189</v>
      </c>
      <c r="D342" t="s">
        <v>2692</v>
      </c>
      <c r="E342">
        <v>45400</v>
      </c>
      <c r="F342" t="s">
        <v>1968</v>
      </c>
      <c r="G342" t="s">
        <v>1256</v>
      </c>
      <c r="H342" t="s">
        <v>1192</v>
      </c>
      <c r="I342" t="s">
        <v>1192</v>
      </c>
      <c r="J342">
        <v>0</v>
      </c>
      <c r="K342">
        <v>0</v>
      </c>
      <c r="L342">
        <v>0</v>
      </c>
      <c r="M342">
        <v>0</v>
      </c>
      <c r="N342">
        <v>0</v>
      </c>
      <c r="O342">
        <v>0</v>
      </c>
      <c r="P342">
        <v>0</v>
      </c>
      <c r="Q342">
        <v>100000</v>
      </c>
      <c r="R342">
        <v>0</v>
      </c>
      <c r="S342">
        <v>0</v>
      </c>
      <c r="T342">
        <v>0</v>
      </c>
      <c r="U342">
        <v>100000</v>
      </c>
      <c r="V342">
        <v>0</v>
      </c>
      <c r="W342">
        <v>0</v>
      </c>
      <c r="X342">
        <v>0</v>
      </c>
      <c r="Y342">
        <v>0</v>
      </c>
      <c r="Z342">
        <v>0</v>
      </c>
      <c r="AA342">
        <v>0</v>
      </c>
      <c r="AB342">
        <v>0</v>
      </c>
      <c r="AC342">
        <v>0</v>
      </c>
      <c r="AD342">
        <v>0</v>
      </c>
    </row>
    <row r="343" spans="1:30" x14ac:dyDescent="0.25">
      <c r="A343" t="s">
        <v>480</v>
      </c>
      <c r="B343" t="s">
        <v>1969</v>
      </c>
      <c r="C343" t="s">
        <v>1189</v>
      </c>
      <c r="D343" t="s">
        <v>2692</v>
      </c>
      <c r="E343">
        <v>45371</v>
      </c>
      <c r="F343" t="s">
        <v>1970</v>
      </c>
      <c r="G343" t="s">
        <v>1917</v>
      </c>
      <c r="H343" t="s">
        <v>1192</v>
      </c>
      <c r="I343" t="s">
        <v>1192</v>
      </c>
      <c r="J343">
        <v>0</v>
      </c>
      <c r="K343">
        <v>0</v>
      </c>
      <c r="L343">
        <v>0</v>
      </c>
      <c r="M343">
        <v>0</v>
      </c>
      <c r="N343">
        <v>0</v>
      </c>
      <c r="O343">
        <v>0</v>
      </c>
      <c r="P343">
        <v>0</v>
      </c>
      <c r="Q343">
        <v>0</v>
      </c>
      <c r="R343">
        <v>0</v>
      </c>
      <c r="S343">
        <v>0</v>
      </c>
      <c r="T343">
        <v>0</v>
      </c>
      <c r="U343">
        <v>0</v>
      </c>
      <c r="V343">
        <v>9800000</v>
      </c>
      <c r="W343">
        <v>0</v>
      </c>
      <c r="X343">
        <v>28824</v>
      </c>
      <c r="Y343">
        <v>0</v>
      </c>
      <c r="Z343">
        <v>0</v>
      </c>
      <c r="AA343">
        <v>0</v>
      </c>
      <c r="AB343">
        <v>28824</v>
      </c>
      <c r="AC343">
        <v>20200000</v>
      </c>
      <c r="AD343">
        <v>0</v>
      </c>
    </row>
    <row r="344" spans="1:30" x14ac:dyDescent="0.25">
      <c r="A344" t="s">
        <v>481</v>
      </c>
      <c r="B344" t="s">
        <v>1971</v>
      </c>
      <c r="C344" t="s">
        <v>1189</v>
      </c>
      <c r="D344" t="s">
        <v>2703</v>
      </c>
      <c r="E344">
        <v>45370</v>
      </c>
      <c r="F344" t="s">
        <v>1972</v>
      </c>
      <c r="G344" t="s">
        <v>1233</v>
      </c>
      <c r="H344" t="s">
        <v>1192</v>
      </c>
      <c r="I344" t="s">
        <v>1192</v>
      </c>
      <c r="J344">
        <v>0</v>
      </c>
      <c r="K344">
        <v>0</v>
      </c>
      <c r="L344">
        <v>0</v>
      </c>
      <c r="M344">
        <v>0</v>
      </c>
      <c r="N344">
        <v>0</v>
      </c>
      <c r="O344">
        <v>0</v>
      </c>
      <c r="P344">
        <v>0</v>
      </c>
      <c r="Q344">
        <v>29741</v>
      </c>
      <c r="R344">
        <v>0</v>
      </c>
      <c r="S344">
        <v>0</v>
      </c>
      <c r="T344">
        <v>4767</v>
      </c>
      <c r="U344">
        <v>34508</v>
      </c>
      <c r="V344">
        <v>0</v>
      </c>
      <c r="W344">
        <v>0.3</v>
      </c>
      <c r="X344">
        <v>0</v>
      </c>
      <c r="Y344">
        <v>0</v>
      </c>
      <c r="Z344">
        <v>0</v>
      </c>
      <c r="AA344">
        <v>0</v>
      </c>
      <c r="AB344">
        <v>0</v>
      </c>
      <c r="AC344">
        <v>0</v>
      </c>
      <c r="AD344">
        <v>0</v>
      </c>
    </row>
    <row r="345" spans="1:30" x14ac:dyDescent="0.25">
      <c r="A345" t="s">
        <v>482</v>
      </c>
      <c r="B345" t="s">
        <v>1973</v>
      </c>
      <c r="C345" t="s">
        <v>1189</v>
      </c>
      <c r="D345" t="s">
        <v>2692</v>
      </c>
      <c r="E345">
        <v>45370</v>
      </c>
      <c r="F345" t="s">
        <v>1974</v>
      </c>
      <c r="G345" t="s">
        <v>1256</v>
      </c>
      <c r="H345" t="s">
        <v>1192</v>
      </c>
      <c r="I345" t="s">
        <v>1267</v>
      </c>
      <c r="J345">
        <v>0</v>
      </c>
      <c r="K345">
        <v>0</v>
      </c>
      <c r="L345">
        <v>0</v>
      </c>
      <c r="M345">
        <v>0</v>
      </c>
      <c r="N345">
        <v>0</v>
      </c>
      <c r="O345">
        <v>0</v>
      </c>
      <c r="P345">
        <v>0</v>
      </c>
      <c r="Q345">
        <v>0</v>
      </c>
      <c r="R345">
        <v>33206</v>
      </c>
      <c r="S345">
        <v>0</v>
      </c>
      <c r="T345">
        <v>0</v>
      </c>
      <c r="U345">
        <v>33206</v>
      </c>
      <c r="V345">
        <v>145656</v>
      </c>
      <c r="W345">
        <v>0</v>
      </c>
      <c r="X345">
        <v>0</v>
      </c>
      <c r="Y345">
        <v>35853</v>
      </c>
      <c r="Z345">
        <v>0</v>
      </c>
      <c r="AA345">
        <v>0</v>
      </c>
      <c r="AB345">
        <v>35853</v>
      </c>
      <c r="AC345">
        <v>158117</v>
      </c>
      <c r="AD345">
        <v>0</v>
      </c>
    </row>
    <row r="346" spans="1:30" x14ac:dyDescent="0.25">
      <c r="A346" t="s">
        <v>483</v>
      </c>
      <c r="B346" t="s">
        <v>1975</v>
      </c>
      <c r="C346" t="s">
        <v>1189</v>
      </c>
      <c r="D346" t="s">
        <v>2699</v>
      </c>
      <c r="E346">
        <v>45376</v>
      </c>
      <c r="F346" t="s">
        <v>1976</v>
      </c>
      <c r="G346" t="s">
        <v>1917</v>
      </c>
      <c r="H346" t="s">
        <v>1192</v>
      </c>
      <c r="I346" t="s">
        <v>1192</v>
      </c>
      <c r="J346">
        <v>0</v>
      </c>
      <c r="K346">
        <v>0</v>
      </c>
      <c r="L346">
        <v>0</v>
      </c>
      <c r="M346">
        <v>0</v>
      </c>
      <c r="N346">
        <v>0</v>
      </c>
      <c r="O346">
        <v>0</v>
      </c>
      <c r="P346">
        <v>0</v>
      </c>
      <c r="Q346">
        <v>43650</v>
      </c>
      <c r="R346">
        <v>29678</v>
      </c>
      <c r="S346">
        <v>0</v>
      </c>
      <c r="T346">
        <v>13624</v>
      </c>
      <c r="U346">
        <v>86952</v>
      </c>
      <c r="V346">
        <v>0</v>
      </c>
      <c r="W346">
        <v>0.6</v>
      </c>
      <c r="X346">
        <v>30958</v>
      </c>
      <c r="Y346">
        <v>115041</v>
      </c>
      <c r="Z346">
        <v>0</v>
      </c>
      <c r="AA346">
        <v>29305</v>
      </c>
      <c r="AB346">
        <v>175304</v>
      </c>
      <c r="AC346">
        <v>0</v>
      </c>
      <c r="AD346">
        <v>1.3</v>
      </c>
    </row>
    <row r="347" spans="1:30" x14ac:dyDescent="0.25">
      <c r="A347" t="s">
        <v>484</v>
      </c>
      <c r="B347" t="s">
        <v>1977</v>
      </c>
      <c r="C347" t="s">
        <v>1189</v>
      </c>
      <c r="D347" t="s">
        <v>2705</v>
      </c>
      <c r="E347">
        <v>45371</v>
      </c>
      <c r="F347" t="s">
        <v>1229</v>
      </c>
      <c r="G347" t="s">
        <v>1456</v>
      </c>
      <c r="H347" t="s">
        <v>1192</v>
      </c>
      <c r="I347" t="s">
        <v>1192</v>
      </c>
      <c r="J347">
        <v>0</v>
      </c>
      <c r="K347">
        <v>0</v>
      </c>
      <c r="L347">
        <v>0</v>
      </c>
      <c r="M347">
        <v>0</v>
      </c>
      <c r="N347">
        <v>0</v>
      </c>
      <c r="O347">
        <v>0</v>
      </c>
      <c r="P347">
        <v>0</v>
      </c>
      <c r="Q347">
        <v>0</v>
      </c>
      <c r="R347">
        <v>0</v>
      </c>
      <c r="S347">
        <v>0</v>
      </c>
      <c r="T347">
        <v>0</v>
      </c>
      <c r="U347">
        <v>0</v>
      </c>
      <c r="V347">
        <v>0</v>
      </c>
      <c r="W347">
        <v>0</v>
      </c>
      <c r="X347">
        <v>0</v>
      </c>
      <c r="Y347">
        <v>7266</v>
      </c>
      <c r="Z347">
        <v>0</v>
      </c>
      <c r="AA347">
        <v>0</v>
      </c>
      <c r="AB347">
        <v>7266</v>
      </c>
      <c r="AC347">
        <v>10057</v>
      </c>
      <c r="AD347">
        <v>0</v>
      </c>
    </row>
    <row r="348" spans="1:30" x14ac:dyDescent="0.25">
      <c r="A348" t="s">
        <v>485</v>
      </c>
      <c r="B348" t="s">
        <v>1978</v>
      </c>
      <c r="C348" t="s">
        <v>1189</v>
      </c>
      <c r="D348" t="s">
        <v>2697</v>
      </c>
      <c r="E348">
        <v>45392</v>
      </c>
      <c r="F348" t="s">
        <v>1979</v>
      </c>
      <c r="G348" t="s">
        <v>1980</v>
      </c>
      <c r="H348" t="s">
        <v>1192</v>
      </c>
      <c r="I348" t="s">
        <v>1192</v>
      </c>
      <c r="J348">
        <v>0</v>
      </c>
      <c r="K348">
        <v>0</v>
      </c>
      <c r="L348">
        <v>0</v>
      </c>
      <c r="M348">
        <v>0</v>
      </c>
      <c r="N348">
        <v>0</v>
      </c>
      <c r="O348">
        <v>0</v>
      </c>
      <c r="P348">
        <v>0</v>
      </c>
      <c r="Q348">
        <v>0</v>
      </c>
      <c r="R348">
        <v>0</v>
      </c>
      <c r="S348">
        <v>0</v>
      </c>
      <c r="T348">
        <v>0</v>
      </c>
      <c r="U348">
        <v>0</v>
      </c>
      <c r="V348">
        <v>0</v>
      </c>
      <c r="W348">
        <v>0</v>
      </c>
      <c r="X348">
        <v>0</v>
      </c>
      <c r="Y348">
        <v>0</v>
      </c>
      <c r="Z348">
        <v>0</v>
      </c>
      <c r="AA348">
        <v>0</v>
      </c>
      <c r="AB348">
        <v>0</v>
      </c>
      <c r="AC348">
        <v>0</v>
      </c>
      <c r="AD348">
        <v>0</v>
      </c>
    </row>
    <row r="349" spans="1:30" x14ac:dyDescent="0.25">
      <c r="A349" t="s">
        <v>486</v>
      </c>
      <c r="B349" t="s">
        <v>1981</v>
      </c>
      <c r="C349" t="s">
        <v>1189</v>
      </c>
      <c r="D349" t="s">
        <v>2690</v>
      </c>
      <c r="E349">
        <v>45392</v>
      </c>
      <c r="F349" t="s">
        <v>1662</v>
      </c>
      <c r="G349" t="s">
        <v>1447</v>
      </c>
      <c r="H349" t="s">
        <v>1192</v>
      </c>
      <c r="I349" t="s">
        <v>1192</v>
      </c>
      <c r="J349">
        <v>0</v>
      </c>
      <c r="K349">
        <v>0</v>
      </c>
      <c r="L349">
        <v>0</v>
      </c>
      <c r="M349">
        <v>0</v>
      </c>
      <c r="N349">
        <v>0</v>
      </c>
      <c r="O349">
        <v>0</v>
      </c>
      <c r="P349">
        <v>0</v>
      </c>
      <c r="Q349">
        <v>0</v>
      </c>
      <c r="R349">
        <v>190086</v>
      </c>
      <c r="S349">
        <v>0</v>
      </c>
      <c r="T349">
        <v>11637</v>
      </c>
      <c r="U349">
        <v>201723</v>
      </c>
      <c r="V349">
        <v>201723</v>
      </c>
      <c r="W349">
        <v>1.1000000000000001</v>
      </c>
      <c r="X349">
        <v>0</v>
      </c>
      <c r="Y349">
        <v>156584</v>
      </c>
      <c r="Z349">
        <v>0</v>
      </c>
      <c r="AA349">
        <v>11907</v>
      </c>
      <c r="AB349">
        <v>168491</v>
      </c>
      <c r="AC349">
        <v>168491</v>
      </c>
      <c r="AD349">
        <v>1</v>
      </c>
    </row>
    <row r="350" spans="1:30" x14ac:dyDescent="0.25">
      <c r="A350" t="s">
        <v>487</v>
      </c>
      <c r="B350" t="s">
        <v>1982</v>
      </c>
      <c r="C350" t="s">
        <v>1189</v>
      </c>
      <c r="D350" t="s">
        <v>2691</v>
      </c>
      <c r="E350">
        <v>45364</v>
      </c>
      <c r="F350" t="s">
        <v>1983</v>
      </c>
      <c r="G350" t="s">
        <v>1221</v>
      </c>
      <c r="H350" t="s">
        <v>1192</v>
      </c>
      <c r="I350" t="s">
        <v>1192</v>
      </c>
      <c r="J350">
        <v>0</v>
      </c>
      <c r="K350">
        <v>0</v>
      </c>
      <c r="L350">
        <v>0</v>
      </c>
      <c r="M350">
        <v>0</v>
      </c>
      <c r="N350">
        <v>0</v>
      </c>
      <c r="O350">
        <v>0</v>
      </c>
      <c r="P350">
        <v>0</v>
      </c>
      <c r="Q350">
        <v>0</v>
      </c>
      <c r="R350">
        <v>0</v>
      </c>
      <c r="S350">
        <v>0</v>
      </c>
      <c r="T350">
        <v>0</v>
      </c>
      <c r="U350">
        <v>0</v>
      </c>
      <c r="V350">
        <v>0</v>
      </c>
      <c r="W350">
        <v>0</v>
      </c>
      <c r="X350">
        <v>0</v>
      </c>
      <c r="Y350">
        <v>0</v>
      </c>
      <c r="Z350">
        <v>0</v>
      </c>
      <c r="AA350">
        <v>0</v>
      </c>
      <c r="AB350">
        <v>0</v>
      </c>
      <c r="AC350">
        <v>0</v>
      </c>
      <c r="AD350">
        <v>0</v>
      </c>
    </row>
    <row r="351" spans="1:30" x14ac:dyDescent="0.25">
      <c r="A351" t="s">
        <v>488</v>
      </c>
      <c r="B351" t="s">
        <v>1984</v>
      </c>
      <c r="C351" t="s">
        <v>1204</v>
      </c>
      <c r="D351" t="s">
        <v>1204</v>
      </c>
      <c r="E351">
        <v>45378</v>
      </c>
      <c r="F351" t="s">
        <v>1720</v>
      </c>
      <c r="G351" t="s">
        <v>1273</v>
      </c>
      <c r="H351" t="s">
        <v>1192</v>
      </c>
      <c r="I351" t="s">
        <v>1192</v>
      </c>
      <c r="J351">
        <v>0</v>
      </c>
      <c r="K351">
        <v>0</v>
      </c>
      <c r="L351">
        <v>0</v>
      </c>
      <c r="M351">
        <v>0</v>
      </c>
      <c r="N351">
        <v>0</v>
      </c>
      <c r="O351">
        <v>0</v>
      </c>
      <c r="P351">
        <v>0</v>
      </c>
      <c r="Q351">
        <v>92264</v>
      </c>
      <c r="R351">
        <v>1016115</v>
      </c>
      <c r="S351">
        <v>0</v>
      </c>
      <c r="T351">
        <v>168410</v>
      </c>
      <c r="U351">
        <v>1276789</v>
      </c>
      <c r="V351">
        <v>0</v>
      </c>
      <c r="W351">
        <v>11.8</v>
      </c>
      <c r="X351">
        <v>85594</v>
      </c>
      <c r="Y351">
        <v>873987</v>
      </c>
      <c r="Z351">
        <v>0</v>
      </c>
      <c r="AA351">
        <v>168410</v>
      </c>
      <c r="AB351">
        <v>1127991</v>
      </c>
      <c r="AC351">
        <v>0</v>
      </c>
      <c r="AD351">
        <v>11.3</v>
      </c>
    </row>
    <row r="352" spans="1:30" x14ac:dyDescent="0.25">
      <c r="A352" t="s">
        <v>489</v>
      </c>
      <c r="B352" t="s">
        <v>1985</v>
      </c>
      <c r="C352" t="s">
        <v>1189</v>
      </c>
      <c r="D352" t="s">
        <v>2692</v>
      </c>
      <c r="E352">
        <v>45407</v>
      </c>
      <c r="F352" t="s">
        <v>1986</v>
      </c>
      <c r="G352" t="s">
        <v>1764</v>
      </c>
      <c r="H352" t="s">
        <v>1192</v>
      </c>
      <c r="I352" t="s">
        <v>1192</v>
      </c>
      <c r="J352">
        <v>0</v>
      </c>
      <c r="K352">
        <v>0</v>
      </c>
      <c r="L352">
        <v>0</v>
      </c>
      <c r="M352">
        <v>0</v>
      </c>
      <c r="N352">
        <v>0</v>
      </c>
      <c r="O352">
        <v>0</v>
      </c>
      <c r="P352">
        <v>0</v>
      </c>
      <c r="Q352">
        <v>200000</v>
      </c>
      <c r="R352">
        <v>0</v>
      </c>
      <c r="S352">
        <v>0</v>
      </c>
      <c r="T352">
        <v>0</v>
      </c>
      <c r="U352">
        <v>200000</v>
      </c>
      <c r="V352">
        <v>0</v>
      </c>
      <c r="W352">
        <v>0</v>
      </c>
      <c r="X352">
        <v>200000</v>
      </c>
      <c r="Y352">
        <v>0</v>
      </c>
      <c r="Z352">
        <v>0</v>
      </c>
      <c r="AA352">
        <v>0</v>
      </c>
      <c r="AB352">
        <v>200000</v>
      </c>
      <c r="AC352">
        <v>0</v>
      </c>
      <c r="AD352">
        <v>0</v>
      </c>
    </row>
    <row r="353" spans="1:30" x14ac:dyDescent="0.25">
      <c r="A353" t="s">
        <v>490</v>
      </c>
      <c r="B353" t="s">
        <v>1987</v>
      </c>
      <c r="C353" t="s">
        <v>1189</v>
      </c>
      <c r="D353" t="s">
        <v>2703</v>
      </c>
      <c r="E353">
        <v>45378</v>
      </c>
      <c r="F353" t="s">
        <v>1988</v>
      </c>
      <c r="G353" t="s">
        <v>1262</v>
      </c>
      <c r="H353" t="s">
        <v>1192</v>
      </c>
      <c r="I353" t="s">
        <v>1192</v>
      </c>
      <c r="J353">
        <v>0</v>
      </c>
      <c r="K353">
        <v>0</v>
      </c>
      <c r="L353">
        <v>0</v>
      </c>
      <c r="M353">
        <v>0</v>
      </c>
      <c r="N353">
        <v>0</v>
      </c>
      <c r="O353">
        <v>0</v>
      </c>
      <c r="P353">
        <v>0</v>
      </c>
      <c r="Q353">
        <v>0</v>
      </c>
      <c r="R353">
        <v>0</v>
      </c>
      <c r="S353">
        <v>0</v>
      </c>
      <c r="T353">
        <v>0</v>
      </c>
      <c r="U353">
        <v>0</v>
      </c>
      <c r="V353">
        <v>0</v>
      </c>
      <c r="W353">
        <v>0</v>
      </c>
      <c r="X353">
        <v>0</v>
      </c>
      <c r="Y353">
        <v>0</v>
      </c>
      <c r="Z353">
        <v>0</v>
      </c>
      <c r="AA353">
        <v>0</v>
      </c>
      <c r="AB353">
        <v>0</v>
      </c>
      <c r="AC353">
        <v>0</v>
      </c>
      <c r="AD353">
        <v>0</v>
      </c>
    </row>
    <row r="354" spans="1:30" x14ac:dyDescent="0.25">
      <c r="A354" t="s">
        <v>491</v>
      </c>
      <c r="B354" t="s">
        <v>1989</v>
      </c>
      <c r="C354" t="s">
        <v>1189</v>
      </c>
      <c r="D354" t="s">
        <v>2693</v>
      </c>
      <c r="E354">
        <v>45378</v>
      </c>
      <c r="F354" t="s">
        <v>1990</v>
      </c>
      <c r="G354" t="s">
        <v>1991</v>
      </c>
      <c r="H354" t="s">
        <v>1192</v>
      </c>
      <c r="I354" t="s">
        <v>1192</v>
      </c>
      <c r="J354">
        <v>0</v>
      </c>
      <c r="K354">
        <v>0</v>
      </c>
      <c r="L354">
        <v>0</v>
      </c>
      <c r="M354">
        <v>0</v>
      </c>
      <c r="N354">
        <v>0</v>
      </c>
      <c r="O354">
        <v>0</v>
      </c>
      <c r="P354">
        <v>0</v>
      </c>
      <c r="Q354">
        <v>0</v>
      </c>
      <c r="R354">
        <v>0</v>
      </c>
      <c r="S354">
        <v>0</v>
      </c>
      <c r="T354">
        <v>0</v>
      </c>
      <c r="U354">
        <v>0</v>
      </c>
      <c r="V354">
        <v>0</v>
      </c>
      <c r="W354">
        <v>0</v>
      </c>
      <c r="X354">
        <v>0</v>
      </c>
      <c r="Y354">
        <v>0</v>
      </c>
      <c r="Z354">
        <v>0</v>
      </c>
      <c r="AA354">
        <v>0</v>
      </c>
      <c r="AB354">
        <v>0</v>
      </c>
      <c r="AC354">
        <v>0</v>
      </c>
      <c r="AD354">
        <v>0</v>
      </c>
    </row>
    <row r="355" spans="1:30" x14ac:dyDescent="0.25">
      <c r="A355" t="s">
        <v>492</v>
      </c>
      <c r="B355" t="s">
        <v>1992</v>
      </c>
      <c r="C355" t="s">
        <v>1189</v>
      </c>
      <c r="D355" t="s">
        <v>2690</v>
      </c>
      <c r="E355">
        <v>45408</v>
      </c>
      <c r="F355" t="s">
        <v>1993</v>
      </c>
      <c r="G355" t="s">
        <v>1360</v>
      </c>
      <c r="H355" t="s">
        <v>1192</v>
      </c>
      <c r="I355" t="s">
        <v>1192</v>
      </c>
      <c r="J355">
        <v>0</v>
      </c>
      <c r="K355">
        <v>0</v>
      </c>
      <c r="L355">
        <v>0</v>
      </c>
      <c r="M355">
        <v>0</v>
      </c>
      <c r="N355">
        <v>0</v>
      </c>
      <c r="O355">
        <v>0</v>
      </c>
      <c r="P355">
        <v>0</v>
      </c>
      <c r="Q355">
        <v>462335</v>
      </c>
      <c r="R355">
        <v>0</v>
      </c>
      <c r="S355">
        <v>0</v>
      </c>
      <c r="T355">
        <v>83393</v>
      </c>
      <c r="U355">
        <v>545728</v>
      </c>
      <c r="V355">
        <v>0</v>
      </c>
      <c r="W355">
        <v>4.0999999999999996</v>
      </c>
      <c r="X355">
        <v>0</v>
      </c>
      <c r="Y355">
        <v>475506</v>
      </c>
      <c r="Z355">
        <v>0</v>
      </c>
      <c r="AA355">
        <v>97687</v>
      </c>
      <c r="AB355">
        <v>573193</v>
      </c>
      <c r="AC355">
        <v>190202</v>
      </c>
      <c r="AD355">
        <v>4.7</v>
      </c>
    </row>
    <row r="356" spans="1:30" x14ac:dyDescent="0.25">
      <c r="A356" t="s">
        <v>493</v>
      </c>
      <c r="B356" t="s">
        <v>1994</v>
      </c>
      <c r="C356" t="s">
        <v>1189</v>
      </c>
      <c r="D356" t="s">
        <v>2704</v>
      </c>
      <c r="E356">
        <v>45401</v>
      </c>
      <c r="F356" t="s">
        <v>1995</v>
      </c>
      <c r="G356" t="s">
        <v>1287</v>
      </c>
      <c r="H356" t="s">
        <v>1192</v>
      </c>
      <c r="I356" t="s">
        <v>1192</v>
      </c>
      <c r="J356">
        <v>0</v>
      </c>
      <c r="K356">
        <v>0</v>
      </c>
      <c r="L356">
        <v>0</v>
      </c>
      <c r="M356">
        <v>0</v>
      </c>
      <c r="N356">
        <v>0</v>
      </c>
      <c r="O356">
        <v>0</v>
      </c>
      <c r="P356">
        <v>0</v>
      </c>
      <c r="Q356">
        <v>0</v>
      </c>
      <c r="R356">
        <v>0</v>
      </c>
      <c r="S356">
        <v>0</v>
      </c>
      <c r="T356">
        <v>0</v>
      </c>
      <c r="U356">
        <v>0</v>
      </c>
      <c r="V356">
        <v>15000</v>
      </c>
      <c r="W356">
        <v>0</v>
      </c>
      <c r="X356">
        <v>0</v>
      </c>
      <c r="Y356">
        <v>0</v>
      </c>
      <c r="Z356">
        <v>0</v>
      </c>
      <c r="AA356">
        <v>0</v>
      </c>
      <c r="AB356">
        <v>0</v>
      </c>
      <c r="AC356">
        <v>15000</v>
      </c>
      <c r="AD356">
        <v>0</v>
      </c>
    </row>
    <row r="357" spans="1:30" x14ac:dyDescent="0.25">
      <c r="A357" t="s">
        <v>494</v>
      </c>
      <c r="B357" t="s">
        <v>1996</v>
      </c>
      <c r="C357" t="s">
        <v>1189</v>
      </c>
      <c r="D357" t="s">
        <v>2695</v>
      </c>
      <c r="E357">
        <v>45386</v>
      </c>
      <c r="F357" t="s">
        <v>1353</v>
      </c>
      <c r="G357" t="s">
        <v>1997</v>
      </c>
      <c r="H357" t="s">
        <v>1192</v>
      </c>
      <c r="I357" t="s">
        <v>1192</v>
      </c>
      <c r="J357">
        <v>0</v>
      </c>
      <c r="K357">
        <v>0</v>
      </c>
      <c r="L357">
        <v>0</v>
      </c>
      <c r="M357">
        <v>0</v>
      </c>
      <c r="N357">
        <v>0</v>
      </c>
      <c r="O357">
        <v>0</v>
      </c>
      <c r="P357">
        <v>0</v>
      </c>
      <c r="Q357">
        <v>0</v>
      </c>
      <c r="R357">
        <v>0</v>
      </c>
      <c r="S357">
        <v>0</v>
      </c>
      <c r="T357">
        <v>0</v>
      </c>
      <c r="U357">
        <v>0</v>
      </c>
      <c r="V357">
        <v>0</v>
      </c>
      <c r="W357">
        <v>0</v>
      </c>
      <c r="X357">
        <v>0</v>
      </c>
      <c r="Y357">
        <v>2032000</v>
      </c>
      <c r="Z357">
        <v>0</v>
      </c>
      <c r="AA357">
        <v>0</v>
      </c>
      <c r="AB357">
        <v>2032000</v>
      </c>
      <c r="AC357">
        <v>2561000</v>
      </c>
      <c r="AD357">
        <v>15.6</v>
      </c>
    </row>
    <row r="358" spans="1:30" x14ac:dyDescent="0.25">
      <c r="A358" t="s">
        <v>495</v>
      </c>
      <c r="B358" t="s">
        <v>1998</v>
      </c>
      <c r="C358" t="s">
        <v>1189</v>
      </c>
      <c r="D358" t="s">
        <v>2707</v>
      </c>
      <c r="E358">
        <v>45387</v>
      </c>
      <c r="F358" t="s">
        <v>1999</v>
      </c>
      <c r="G358" t="s">
        <v>1628</v>
      </c>
      <c r="H358" t="s">
        <v>1192</v>
      </c>
      <c r="I358" t="s">
        <v>1192</v>
      </c>
      <c r="J358">
        <v>0</v>
      </c>
      <c r="K358">
        <v>0</v>
      </c>
      <c r="L358">
        <v>0</v>
      </c>
      <c r="M358">
        <v>0</v>
      </c>
      <c r="N358">
        <v>0</v>
      </c>
      <c r="O358">
        <v>0</v>
      </c>
      <c r="P358">
        <v>0</v>
      </c>
      <c r="Q358">
        <v>0</v>
      </c>
      <c r="R358">
        <v>7333</v>
      </c>
      <c r="S358">
        <v>0</v>
      </c>
      <c r="T358">
        <v>1886</v>
      </c>
      <c r="U358">
        <v>9219</v>
      </c>
      <c r="V358">
        <v>0</v>
      </c>
      <c r="W358">
        <v>0.1</v>
      </c>
      <c r="X358">
        <v>0</v>
      </c>
      <c r="Y358">
        <v>7333</v>
      </c>
      <c r="Z358">
        <v>0</v>
      </c>
      <c r="AA358">
        <v>1886</v>
      </c>
      <c r="AB358">
        <v>9219</v>
      </c>
      <c r="AC358">
        <v>0</v>
      </c>
      <c r="AD358">
        <v>0.1</v>
      </c>
    </row>
    <row r="359" spans="1:30" x14ac:dyDescent="0.25">
      <c r="A359" t="s">
        <v>496</v>
      </c>
      <c r="B359" t="s">
        <v>2000</v>
      </c>
      <c r="C359" t="s">
        <v>1189</v>
      </c>
      <c r="D359" t="s">
        <v>2691</v>
      </c>
      <c r="E359">
        <v>45385</v>
      </c>
      <c r="F359" t="s">
        <v>2001</v>
      </c>
      <c r="G359" t="s">
        <v>1221</v>
      </c>
      <c r="H359" t="s">
        <v>1192</v>
      </c>
      <c r="I359" t="s">
        <v>1192</v>
      </c>
      <c r="J359">
        <v>0</v>
      </c>
      <c r="K359">
        <v>0</v>
      </c>
      <c r="L359">
        <v>0</v>
      </c>
      <c r="M359">
        <v>0</v>
      </c>
      <c r="N359">
        <v>0</v>
      </c>
      <c r="O359">
        <v>0</v>
      </c>
      <c r="P359">
        <v>0</v>
      </c>
      <c r="Q359">
        <v>0</v>
      </c>
      <c r="R359">
        <v>0</v>
      </c>
      <c r="S359">
        <v>0</v>
      </c>
      <c r="T359">
        <v>0</v>
      </c>
      <c r="U359">
        <v>0</v>
      </c>
      <c r="V359">
        <v>0</v>
      </c>
      <c r="W359">
        <v>0</v>
      </c>
      <c r="X359">
        <v>0</v>
      </c>
      <c r="Y359">
        <v>0</v>
      </c>
      <c r="Z359">
        <v>0</v>
      </c>
      <c r="AA359">
        <v>0</v>
      </c>
      <c r="AB359">
        <v>0</v>
      </c>
      <c r="AC359">
        <v>0</v>
      </c>
      <c r="AD359">
        <v>0</v>
      </c>
    </row>
    <row r="360" spans="1:30" x14ac:dyDescent="0.25">
      <c r="A360" t="s">
        <v>497</v>
      </c>
      <c r="B360" t="s">
        <v>2002</v>
      </c>
      <c r="C360" t="s">
        <v>1189</v>
      </c>
      <c r="D360" t="s">
        <v>2707</v>
      </c>
      <c r="E360">
        <v>45384</v>
      </c>
      <c r="F360" t="s">
        <v>1646</v>
      </c>
      <c r="G360" t="s">
        <v>1600</v>
      </c>
      <c r="H360" t="s">
        <v>1192</v>
      </c>
      <c r="I360" t="s">
        <v>1192</v>
      </c>
      <c r="J360">
        <v>0</v>
      </c>
      <c r="K360">
        <v>0</v>
      </c>
      <c r="L360">
        <v>0</v>
      </c>
      <c r="M360">
        <v>0</v>
      </c>
      <c r="N360">
        <v>0</v>
      </c>
      <c r="O360">
        <v>0</v>
      </c>
      <c r="P360">
        <v>0</v>
      </c>
      <c r="Q360">
        <v>0</v>
      </c>
      <c r="R360">
        <v>0</v>
      </c>
      <c r="S360">
        <v>0</v>
      </c>
      <c r="T360">
        <v>0</v>
      </c>
      <c r="U360">
        <v>0</v>
      </c>
      <c r="V360">
        <v>0</v>
      </c>
      <c r="W360">
        <v>0</v>
      </c>
      <c r="X360">
        <v>0</v>
      </c>
      <c r="Y360">
        <v>0</v>
      </c>
      <c r="Z360">
        <v>0</v>
      </c>
      <c r="AA360">
        <v>0</v>
      </c>
      <c r="AB360">
        <v>0</v>
      </c>
      <c r="AC360">
        <v>0</v>
      </c>
      <c r="AD360">
        <v>0</v>
      </c>
    </row>
    <row r="361" spans="1:30" x14ac:dyDescent="0.25">
      <c r="A361" t="s">
        <v>498</v>
      </c>
      <c r="B361" t="s">
        <v>2003</v>
      </c>
      <c r="C361" t="s">
        <v>1197</v>
      </c>
      <c r="D361" t="s">
        <v>1197</v>
      </c>
      <c r="E361">
        <v>45377</v>
      </c>
      <c r="F361" t="s">
        <v>1646</v>
      </c>
      <c r="G361" t="s">
        <v>1650</v>
      </c>
      <c r="H361" t="s">
        <v>1192</v>
      </c>
      <c r="I361" t="s">
        <v>1192</v>
      </c>
      <c r="J361">
        <v>0</v>
      </c>
      <c r="K361">
        <v>0</v>
      </c>
      <c r="L361">
        <v>0</v>
      </c>
      <c r="M361">
        <v>0</v>
      </c>
      <c r="N361">
        <v>0</v>
      </c>
      <c r="O361">
        <v>0</v>
      </c>
      <c r="P361">
        <v>0</v>
      </c>
      <c r="Q361">
        <v>0</v>
      </c>
      <c r="R361">
        <v>0</v>
      </c>
      <c r="S361">
        <v>0</v>
      </c>
      <c r="T361">
        <v>0</v>
      </c>
      <c r="U361">
        <v>0</v>
      </c>
      <c r="V361">
        <v>0</v>
      </c>
      <c r="W361">
        <v>0</v>
      </c>
      <c r="X361">
        <v>0</v>
      </c>
      <c r="Y361">
        <v>0</v>
      </c>
      <c r="Z361">
        <v>0</v>
      </c>
      <c r="AA361">
        <v>0</v>
      </c>
      <c r="AB361">
        <v>0</v>
      </c>
      <c r="AC361">
        <v>0</v>
      </c>
      <c r="AD361">
        <v>0</v>
      </c>
    </row>
    <row r="362" spans="1:30" x14ac:dyDescent="0.25">
      <c r="A362" t="s">
        <v>499</v>
      </c>
      <c r="B362" t="s">
        <v>2004</v>
      </c>
      <c r="C362" t="s">
        <v>1197</v>
      </c>
      <c r="D362" t="s">
        <v>1197</v>
      </c>
      <c r="E362">
        <v>45377</v>
      </c>
      <c r="F362" t="s">
        <v>1646</v>
      </c>
      <c r="G362" t="s">
        <v>1650</v>
      </c>
      <c r="H362" t="s">
        <v>1192</v>
      </c>
      <c r="I362" t="s">
        <v>1192</v>
      </c>
      <c r="J362">
        <v>0</v>
      </c>
      <c r="K362">
        <v>0</v>
      </c>
      <c r="L362">
        <v>0</v>
      </c>
      <c r="M362">
        <v>0</v>
      </c>
      <c r="N362">
        <v>0</v>
      </c>
      <c r="O362">
        <v>0</v>
      </c>
      <c r="P362">
        <v>0</v>
      </c>
      <c r="Q362">
        <v>0</v>
      </c>
      <c r="R362">
        <v>4570741</v>
      </c>
      <c r="S362">
        <v>0</v>
      </c>
      <c r="T362">
        <v>0</v>
      </c>
      <c r="U362">
        <v>4570741</v>
      </c>
      <c r="V362">
        <v>0</v>
      </c>
      <c r="W362">
        <v>0.9</v>
      </c>
      <c r="X362">
        <v>75319</v>
      </c>
      <c r="Y362">
        <v>0</v>
      </c>
      <c r="Z362">
        <v>0</v>
      </c>
      <c r="AA362">
        <v>19239</v>
      </c>
      <c r="AB362">
        <v>94558</v>
      </c>
      <c r="AC362">
        <v>0</v>
      </c>
      <c r="AD362">
        <v>1</v>
      </c>
    </row>
    <row r="363" spans="1:30" x14ac:dyDescent="0.25">
      <c r="A363" t="s">
        <v>500</v>
      </c>
      <c r="B363" t="s">
        <v>2005</v>
      </c>
      <c r="C363" t="s">
        <v>1197</v>
      </c>
      <c r="D363" t="s">
        <v>1197</v>
      </c>
      <c r="E363">
        <v>45377</v>
      </c>
      <c r="F363" t="s">
        <v>1644</v>
      </c>
      <c r="G363" t="s">
        <v>1650</v>
      </c>
      <c r="H363" t="s">
        <v>1192</v>
      </c>
      <c r="I363" t="s">
        <v>1192</v>
      </c>
      <c r="J363">
        <v>0</v>
      </c>
      <c r="K363">
        <v>0</v>
      </c>
      <c r="L363">
        <v>0</v>
      </c>
      <c r="M363">
        <v>0</v>
      </c>
      <c r="N363">
        <v>0</v>
      </c>
      <c r="O363">
        <v>0</v>
      </c>
      <c r="P363">
        <v>0</v>
      </c>
      <c r="Q363">
        <v>0</v>
      </c>
      <c r="R363">
        <v>0</v>
      </c>
      <c r="S363">
        <v>0</v>
      </c>
      <c r="T363">
        <v>0</v>
      </c>
      <c r="U363">
        <v>0</v>
      </c>
      <c r="V363">
        <v>0</v>
      </c>
      <c r="W363">
        <v>0</v>
      </c>
      <c r="X363">
        <v>0</v>
      </c>
      <c r="Y363">
        <v>0</v>
      </c>
      <c r="Z363">
        <v>0</v>
      </c>
      <c r="AA363">
        <v>0</v>
      </c>
      <c r="AB363">
        <v>0</v>
      </c>
      <c r="AC363">
        <v>0</v>
      </c>
      <c r="AD363">
        <v>0</v>
      </c>
    </row>
    <row r="364" spans="1:30" x14ac:dyDescent="0.25">
      <c r="A364" t="s">
        <v>501</v>
      </c>
      <c r="B364" t="s">
        <v>2006</v>
      </c>
      <c r="C364" t="s">
        <v>1197</v>
      </c>
      <c r="D364" t="s">
        <v>1197</v>
      </c>
      <c r="E364">
        <v>45377</v>
      </c>
      <c r="F364" t="s">
        <v>1644</v>
      </c>
      <c r="G364" t="s">
        <v>1567</v>
      </c>
      <c r="H364" t="s">
        <v>1192</v>
      </c>
      <c r="I364" t="s">
        <v>1192</v>
      </c>
      <c r="J364">
        <v>0</v>
      </c>
      <c r="K364">
        <v>0</v>
      </c>
      <c r="L364">
        <v>0</v>
      </c>
      <c r="M364">
        <v>0</v>
      </c>
      <c r="N364">
        <v>0</v>
      </c>
      <c r="O364">
        <v>0</v>
      </c>
      <c r="P364">
        <v>0</v>
      </c>
      <c r="Q364">
        <v>0</v>
      </c>
      <c r="R364">
        <v>1734924</v>
      </c>
      <c r="S364">
        <v>0</v>
      </c>
      <c r="T364">
        <v>0</v>
      </c>
      <c r="U364">
        <v>1734924</v>
      </c>
      <c r="V364">
        <v>0</v>
      </c>
      <c r="W364">
        <v>0</v>
      </c>
      <c r="X364">
        <v>0</v>
      </c>
      <c r="Y364">
        <v>0</v>
      </c>
      <c r="Z364">
        <v>0</v>
      </c>
      <c r="AA364">
        <v>0</v>
      </c>
      <c r="AB364">
        <v>0</v>
      </c>
      <c r="AC364">
        <v>0</v>
      </c>
      <c r="AD364">
        <v>0</v>
      </c>
    </row>
    <row r="365" spans="1:30" x14ac:dyDescent="0.25">
      <c r="A365" t="s">
        <v>502</v>
      </c>
      <c r="B365" t="s">
        <v>2007</v>
      </c>
      <c r="C365" t="s">
        <v>1197</v>
      </c>
      <c r="D365" t="s">
        <v>1197</v>
      </c>
      <c r="E365">
        <v>45377</v>
      </c>
      <c r="F365" t="s">
        <v>1644</v>
      </c>
      <c r="G365" t="s">
        <v>1600</v>
      </c>
      <c r="H365" t="s">
        <v>1192</v>
      </c>
      <c r="I365" t="s">
        <v>1192</v>
      </c>
      <c r="J365">
        <v>0</v>
      </c>
      <c r="K365">
        <v>24000000</v>
      </c>
      <c r="L365">
        <v>0</v>
      </c>
      <c r="M365">
        <v>0</v>
      </c>
      <c r="N365">
        <v>24000000</v>
      </c>
      <c r="O365">
        <v>0</v>
      </c>
      <c r="P365">
        <v>0</v>
      </c>
      <c r="Q365">
        <v>0</v>
      </c>
      <c r="R365">
        <v>0</v>
      </c>
      <c r="S365">
        <v>0</v>
      </c>
      <c r="T365">
        <v>0</v>
      </c>
      <c r="U365">
        <v>0</v>
      </c>
      <c r="V365">
        <v>0</v>
      </c>
      <c r="W365">
        <v>0</v>
      </c>
      <c r="X365">
        <v>0</v>
      </c>
      <c r="Y365">
        <v>0</v>
      </c>
      <c r="Z365">
        <v>0</v>
      </c>
      <c r="AA365">
        <v>0</v>
      </c>
      <c r="AB365">
        <v>0</v>
      </c>
      <c r="AC365">
        <v>0</v>
      </c>
      <c r="AD365">
        <v>0</v>
      </c>
    </row>
    <row r="366" spans="1:30" x14ac:dyDescent="0.25">
      <c r="A366" t="s">
        <v>503</v>
      </c>
      <c r="B366" t="s">
        <v>2008</v>
      </c>
      <c r="C366" t="s">
        <v>1189</v>
      </c>
      <c r="D366" t="s">
        <v>2696</v>
      </c>
      <c r="E366">
        <v>45378</v>
      </c>
      <c r="F366" t="s">
        <v>1646</v>
      </c>
      <c r="G366" t="s">
        <v>1901</v>
      </c>
      <c r="H366" t="s">
        <v>1192</v>
      </c>
      <c r="I366" t="s">
        <v>1192</v>
      </c>
      <c r="J366">
        <v>-15439107</v>
      </c>
      <c r="K366">
        <v>15439107</v>
      </c>
      <c r="L366">
        <v>0</v>
      </c>
      <c r="M366">
        <v>0</v>
      </c>
      <c r="N366">
        <v>0</v>
      </c>
      <c r="O366">
        <v>0</v>
      </c>
      <c r="P366">
        <v>0</v>
      </c>
      <c r="Q366">
        <v>-40642134</v>
      </c>
      <c r="R366">
        <v>22821955</v>
      </c>
      <c r="S366">
        <v>0</v>
      </c>
      <c r="T366">
        <v>-13126</v>
      </c>
      <c r="U366">
        <v>-17833305</v>
      </c>
      <c r="V366">
        <v>0</v>
      </c>
      <c r="W366">
        <v>-0.6</v>
      </c>
      <c r="X366">
        <v>0</v>
      </c>
      <c r="Y366">
        <v>0</v>
      </c>
      <c r="Z366">
        <v>0</v>
      </c>
      <c r="AA366">
        <v>0</v>
      </c>
      <c r="AB366">
        <v>0</v>
      </c>
      <c r="AC366">
        <v>0</v>
      </c>
      <c r="AD366">
        <v>0</v>
      </c>
    </row>
    <row r="367" spans="1:30" x14ac:dyDescent="0.25">
      <c r="A367" t="s">
        <v>504</v>
      </c>
      <c r="B367" t="s">
        <v>2009</v>
      </c>
      <c r="C367" t="s">
        <v>1197</v>
      </c>
      <c r="D367" t="s">
        <v>1197</v>
      </c>
      <c r="E367">
        <v>45377</v>
      </c>
      <c r="F367" t="s">
        <v>1646</v>
      </c>
      <c r="G367" t="s">
        <v>1600</v>
      </c>
      <c r="H367" t="s">
        <v>1192</v>
      </c>
      <c r="I367" t="s">
        <v>1192</v>
      </c>
      <c r="J367">
        <v>0</v>
      </c>
      <c r="K367">
        <v>0</v>
      </c>
      <c r="L367">
        <v>0</v>
      </c>
      <c r="M367">
        <v>0</v>
      </c>
      <c r="N367">
        <v>0</v>
      </c>
      <c r="O367">
        <v>0</v>
      </c>
      <c r="P367">
        <v>0</v>
      </c>
      <c r="Q367">
        <v>0</v>
      </c>
      <c r="R367">
        <v>0</v>
      </c>
      <c r="S367">
        <v>0</v>
      </c>
      <c r="T367">
        <v>0</v>
      </c>
      <c r="U367">
        <v>0</v>
      </c>
      <c r="V367">
        <v>0</v>
      </c>
      <c r="W367">
        <v>0</v>
      </c>
      <c r="X367">
        <v>0</v>
      </c>
      <c r="Y367">
        <v>0</v>
      </c>
      <c r="Z367">
        <v>0</v>
      </c>
      <c r="AA367">
        <v>0</v>
      </c>
      <c r="AB367">
        <v>0</v>
      </c>
      <c r="AC367">
        <v>0</v>
      </c>
      <c r="AD367">
        <v>0</v>
      </c>
    </row>
    <row r="368" spans="1:30" x14ac:dyDescent="0.25">
      <c r="A368" t="s">
        <v>505</v>
      </c>
      <c r="B368" t="s">
        <v>2010</v>
      </c>
      <c r="C368" t="s">
        <v>1189</v>
      </c>
      <c r="D368" t="s">
        <v>2696</v>
      </c>
      <c r="E368">
        <v>45377</v>
      </c>
      <c r="F368" t="s">
        <v>1566</v>
      </c>
      <c r="G368" t="s">
        <v>1901</v>
      </c>
      <c r="H368" t="s">
        <v>1192</v>
      </c>
      <c r="I368" t="s">
        <v>1192</v>
      </c>
      <c r="J368">
        <v>0</v>
      </c>
      <c r="K368">
        <v>0</v>
      </c>
      <c r="L368">
        <v>0</v>
      </c>
      <c r="M368">
        <v>0</v>
      </c>
      <c r="N368">
        <v>0</v>
      </c>
      <c r="O368">
        <v>0</v>
      </c>
      <c r="P368">
        <v>0</v>
      </c>
      <c r="Q368">
        <v>0</v>
      </c>
      <c r="R368">
        <v>0</v>
      </c>
      <c r="S368">
        <v>0</v>
      </c>
      <c r="T368">
        <v>0</v>
      </c>
      <c r="U368">
        <v>0</v>
      </c>
      <c r="V368">
        <v>0</v>
      </c>
      <c r="W368">
        <v>0</v>
      </c>
      <c r="X368">
        <v>30958</v>
      </c>
      <c r="Y368">
        <v>0</v>
      </c>
      <c r="Z368">
        <v>0</v>
      </c>
      <c r="AA368">
        <v>5575</v>
      </c>
      <c r="AB368">
        <v>36533</v>
      </c>
      <c r="AC368">
        <v>0</v>
      </c>
      <c r="AD368">
        <v>0.3</v>
      </c>
    </row>
    <row r="369" spans="1:30" x14ac:dyDescent="0.25">
      <c r="A369" t="s">
        <v>506</v>
      </c>
      <c r="B369" t="s">
        <v>2011</v>
      </c>
      <c r="C369" t="s">
        <v>1197</v>
      </c>
      <c r="D369" t="s">
        <v>1197</v>
      </c>
      <c r="E369">
        <v>45377</v>
      </c>
      <c r="F369" t="s">
        <v>1566</v>
      </c>
      <c r="G369" t="s">
        <v>1600</v>
      </c>
      <c r="H369" t="s">
        <v>1192</v>
      </c>
      <c r="I369" t="s">
        <v>1192</v>
      </c>
      <c r="J369">
        <v>0</v>
      </c>
      <c r="K369">
        <v>0</v>
      </c>
      <c r="L369">
        <v>0</v>
      </c>
      <c r="M369">
        <v>0</v>
      </c>
      <c r="N369">
        <v>0</v>
      </c>
      <c r="O369">
        <v>0</v>
      </c>
      <c r="P369">
        <v>0</v>
      </c>
      <c r="Q369">
        <v>45600</v>
      </c>
      <c r="R369">
        <v>-1081762</v>
      </c>
      <c r="S369">
        <v>0</v>
      </c>
      <c r="T369">
        <v>0</v>
      </c>
      <c r="U369">
        <v>-1036162</v>
      </c>
      <c r="V369">
        <v>0</v>
      </c>
      <c r="W369">
        <v>0</v>
      </c>
      <c r="X369">
        <v>0</v>
      </c>
      <c r="Y369">
        <v>-4987340</v>
      </c>
      <c r="Z369">
        <v>0</v>
      </c>
      <c r="AA369">
        <v>0</v>
      </c>
      <c r="AB369">
        <v>-4987340</v>
      </c>
      <c r="AC369">
        <v>0</v>
      </c>
      <c r="AD369">
        <v>0</v>
      </c>
    </row>
    <row r="370" spans="1:30" x14ac:dyDescent="0.25">
      <c r="A370" t="s">
        <v>507</v>
      </c>
      <c r="B370" t="s">
        <v>2012</v>
      </c>
      <c r="C370" t="s">
        <v>1197</v>
      </c>
      <c r="D370" t="s">
        <v>1197</v>
      </c>
      <c r="E370">
        <v>45378</v>
      </c>
      <c r="F370" t="s">
        <v>1566</v>
      </c>
      <c r="G370" t="s">
        <v>1600</v>
      </c>
      <c r="H370" t="s">
        <v>1192</v>
      </c>
      <c r="I370" t="s">
        <v>1192</v>
      </c>
      <c r="J370">
        <v>0</v>
      </c>
      <c r="K370">
        <v>0</v>
      </c>
      <c r="L370">
        <v>0</v>
      </c>
      <c r="M370">
        <v>0</v>
      </c>
      <c r="N370">
        <v>0</v>
      </c>
      <c r="O370">
        <v>0</v>
      </c>
      <c r="P370">
        <v>0</v>
      </c>
      <c r="Q370">
        <v>0</v>
      </c>
      <c r="R370">
        <v>-49955696</v>
      </c>
      <c r="S370">
        <v>0</v>
      </c>
      <c r="T370">
        <v>0</v>
      </c>
      <c r="U370">
        <v>-49955696</v>
      </c>
      <c r="V370">
        <v>0</v>
      </c>
      <c r="W370">
        <v>0</v>
      </c>
      <c r="X370">
        <v>0</v>
      </c>
      <c r="Y370">
        <v>0</v>
      </c>
      <c r="Z370">
        <v>0</v>
      </c>
      <c r="AA370">
        <v>0</v>
      </c>
      <c r="AB370">
        <v>0</v>
      </c>
      <c r="AC370">
        <v>0</v>
      </c>
      <c r="AD370">
        <v>0</v>
      </c>
    </row>
    <row r="371" spans="1:30" x14ac:dyDescent="0.25">
      <c r="A371" t="s">
        <v>508</v>
      </c>
      <c r="B371" t="s">
        <v>2013</v>
      </c>
      <c r="C371" t="s">
        <v>1197</v>
      </c>
      <c r="D371" t="s">
        <v>1197</v>
      </c>
      <c r="E371">
        <v>45377</v>
      </c>
      <c r="F371" t="s">
        <v>1566</v>
      </c>
      <c r="G371" t="s">
        <v>1600</v>
      </c>
      <c r="H371" t="s">
        <v>1192</v>
      </c>
      <c r="I371" t="s">
        <v>1192</v>
      </c>
      <c r="J371">
        <v>0</v>
      </c>
      <c r="K371">
        <v>0</v>
      </c>
      <c r="L371">
        <v>0</v>
      </c>
      <c r="M371">
        <v>0</v>
      </c>
      <c r="N371">
        <v>0</v>
      </c>
      <c r="O371">
        <v>0</v>
      </c>
      <c r="P371">
        <v>0</v>
      </c>
      <c r="Q371">
        <v>0</v>
      </c>
      <c r="R371">
        <v>-20000000</v>
      </c>
      <c r="S371">
        <v>0</v>
      </c>
      <c r="T371">
        <v>0</v>
      </c>
      <c r="U371">
        <v>-20000000</v>
      </c>
      <c r="V371">
        <v>0</v>
      </c>
      <c r="W371">
        <v>0</v>
      </c>
      <c r="X371">
        <v>0</v>
      </c>
      <c r="Y371">
        <v>0</v>
      </c>
      <c r="Z371">
        <v>0</v>
      </c>
      <c r="AA371">
        <v>0</v>
      </c>
      <c r="AB371">
        <v>0</v>
      </c>
      <c r="AC371">
        <v>0</v>
      </c>
      <c r="AD371">
        <v>0</v>
      </c>
    </row>
    <row r="372" spans="1:30" x14ac:dyDescent="0.25">
      <c r="A372" t="s">
        <v>509</v>
      </c>
      <c r="B372" t="s">
        <v>2014</v>
      </c>
      <c r="C372" t="s">
        <v>1197</v>
      </c>
      <c r="D372" t="s">
        <v>1197</v>
      </c>
      <c r="E372">
        <v>45377</v>
      </c>
      <c r="F372" t="s">
        <v>1566</v>
      </c>
      <c r="G372" t="s">
        <v>1650</v>
      </c>
      <c r="H372" t="s">
        <v>1192</v>
      </c>
      <c r="I372" t="s">
        <v>1192</v>
      </c>
      <c r="J372">
        <v>0</v>
      </c>
      <c r="K372">
        <v>0</v>
      </c>
      <c r="L372">
        <v>0</v>
      </c>
      <c r="M372">
        <v>0</v>
      </c>
      <c r="N372">
        <v>0</v>
      </c>
      <c r="O372">
        <v>0</v>
      </c>
      <c r="P372">
        <v>0</v>
      </c>
      <c r="Q372">
        <v>0</v>
      </c>
      <c r="R372">
        <v>0</v>
      </c>
      <c r="S372">
        <v>0</v>
      </c>
      <c r="T372">
        <v>0</v>
      </c>
      <c r="U372">
        <v>0</v>
      </c>
      <c r="V372">
        <v>0</v>
      </c>
      <c r="W372">
        <v>0</v>
      </c>
      <c r="X372">
        <v>0</v>
      </c>
      <c r="Y372">
        <v>0</v>
      </c>
      <c r="Z372">
        <v>0</v>
      </c>
      <c r="AA372">
        <v>0</v>
      </c>
      <c r="AB372">
        <v>0</v>
      </c>
      <c r="AC372">
        <v>0</v>
      </c>
      <c r="AD372">
        <v>0</v>
      </c>
    </row>
    <row r="373" spans="1:30" x14ac:dyDescent="0.25">
      <c r="A373" t="s">
        <v>510</v>
      </c>
      <c r="B373" t="s">
        <v>2015</v>
      </c>
      <c r="C373" t="s">
        <v>1197</v>
      </c>
      <c r="D373" t="s">
        <v>1197</v>
      </c>
      <c r="E373">
        <v>45377</v>
      </c>
      <c r="F373" t="s">
        <v>1644</v>
      </c>
      <c r="G373" t="s">
        <v>1567</v>
      </c>
      <c r="H373" t="s">
        <v>1192</v>
      </c>
      <c r="I373" t="s">
        <v>1192</v>
      </c>
      <c r="J373">
        <v>0</v>
      </c>
      <c r="K373">
        <v>0</v>
      </c>
      <c r="L373">
        <v>0</v>
      </c>
      <c r="M373">
        <v>0</v>
      </c>
      <c r="N373">
        <v>0</v>
      </c>
      <c r="O373">
        <v>0</v>
      </c>
      <c r="P373">
        <v>0</v>
      </c>
      <c r="Q373">
        <v>0</v>
      </c>
      <c r="R373">
        <v>0</v>
      </c>
      <c r="S373">
        <v>0</v>
      </c>
      <c r="T373">
        <v>0</v>
      </c>
      <c r="U373">
        <v>0</v>
      </c>
      <c r="V373">
        <v>0</v>
      </c>
      <c r="W373">
        <v>0</v>
      </c>
      <c r="X373">
        <v>0</v>
      </c>
      <c r="Y373">
        <v>0</v>
      </c>
      <c r="Z373">
        <v>0</v>
      </c>
      <c r="AA373">
        <v>0</v>
      </c>
      <c r="AB373">
        <v>0</v>
      </c>
      <c r="AC373">
        <v>0</v>
      </c>
      <c r="AD373">
        <v>0</v>
      </c>
    </row>
    <row r="374" spans="1:30" x14ac:dyDescent="0.25">
      <c r="A374" t="s">
        <v>511</v>
      </c>
      <c r="B374" t="s">
        <v>2016</v>
      </c>
      <c r="C374" t="s">
        <v>1197</v>
      </c>
      <c r="D374" t="s">
        <v>1197</v>
      </c>
      <c r="E374">
        <v>45377</v>
      </c>
      <c r="F374" t="s">
        <v>1566</v>
      </c>
      <c r="G374" t="s">
        <v>1650</v>
      </c>
      <c r="H374" t="s">
        <v>1192</v>
      </c>
      <c r="I374" t="s">
        <v>1192</v>
      </c>
      <c r="J374">
        <v>0</v>
      </c>
      <c r="K374">
        <v>0</v>
      </c>
      <c r="L374">
        <v>0</v>
      </c>
      <c r="M374">
        <v>0</v>
      </c>
      <c r="N374">
        <v>0</v>
      </c>
      <c r="O374">
        <v>0</v>
      </c>
      <c r="P374">
        <v>0</v>
      </c>
      <c r="Q374">
        <v>0</v>
      </c>
      <c r="R374">
        <v>0</v>
      </c>
      <c r="S374">
        <v>0</v>
      </c>
      <c r="T374">
        <v>0</v>
      </c>
      <c r="U374">
        <v>0</v>
      </c>
      <c r="V374">
        <v>0</v>
      </c>
      <c r="W374">
        <v>0</v>
      </c>
      <c r="X374">
        <v>0</v>
      </c>
      <c r="Y374">
        <v>220000</v>
      </c>
      <c r="Z374">
        <v>0</v>
      </c>
      <c r="AA374">
        <v>0</v>
      </c>
      <c r="AB374">
        <v>220000</v>
      </c>
      <c r="AC374">
        <v>0</v>
      </c>
      <c r="AD374">
        <v>0</v>
      </c>
    </row>
    <row r="375" spans="1:30" x14ac:dyDescent="0.25">
      <c r="A375" t="s">
        <v>512</v>
      </c>
      <c r="B375" t="s">
        <v>2017</v>
      </c>
      <c r="C375" t="s">
        <v>1197</v>
      </c>
      <c r="D375" t="s">
        <v>1197</v>
      </c>
      <c r="E375">
        <v>45377</v>
      </c>
      <c r="F375" t="s">
        <v>1644</v>
      </c>
      <c r="G375" t="s">
        <v>1650</v>
      </c>
      <c r="H375" t="s">
        <v>1192</v>
      </c>
      <c r="I375" t="s">
        <v>1192</v>
      </c>
      <c r="J375">
        <v>0</v>
      </c>
      <c r="K375">
        <v>0</v>
      </c>
      <c r="L375">
        <v>0</v>
      </c>
      <c r="M375">
        <v>0</v>
      </c>
      <c r="N375">
        <v>0</v>
      </c>
      <c r="O375">
        <v>0</v>
      </c>
      <c r="P375">
        <v>0</v>
      </c>
      <c r="Q375">
        <v>0</v>
      </c>
      <c r="R375">
        <v>0</v>
      </c>
      <c r="S375">
        <v>0</v>
      </c>
      <c r="T375">
        <v>0</v>
      </c>
      <c r="U375">
        <v>0</v>
      </c>
      <c r="V375">
        <v>0</v>
      </c>
      <c r="W375">
        <v>0</v>
      </c>
      <c r="X375">
        <v>0</v>
      </c>
      <c r="Y375">
        <v>0</v>
      </c>
      <c r="Z375">
        <v>0</v>
      </c>
      <c r="AA375">
        <v>0</v>
      </c>
      <c r="AB375">
        <v>0</v>
      </c>
      <c r="AC375">
        <v>0</v>
      </c>
      <c r="AD375">
        <v>0</v>
      </c>
    </row>
    <row r="376" spans="1:30" x14ac:dyDescent="0.25">
      <c r="A376" t="s">
        <v>513</v>
      </c>
      <c r="B376" t="s">
        <v>2018</v>
      </c>
      <c r="C376" t="s">
        <v>1197</v>
      </c>
      <c r="D376" t="s">
        <v>1197</v>
      </c>
      <c r="E376">
        <v>45377</v>
      </c>
      <c r="F376" t="s">
        <v>1646</v>
      </c>
      <c r="G376" t="s">
        <v>1647</v>
      </c>
      <c r="H376" t="s">
        <v>1192</v>
      </c>
      <c r="I376" t="s">
        <v>1192</v>
      </c>
      <c r="J376">
        <v>0</v>
      </c>
      <c r="K376">
        <v>0</v>
      </c>
      <c r="L376">
        <v>0</v>
      </c>
      <c r="M376">
        <v>0</v>
      </c>
      <c r="N376">
        <v>0</v>
      </c>
      <c r="O376">
        <v>0</v>
      </c>
      <c r="P376">
        <v>0</v>
      </c>
      <c r="Q376">
        <v>0</v>
      </c>
      <c r="R376">
        <v>0</v>
      </c>
      <c r="S376">
        <v>0</v>
      </c>
      <c r="T376">
        <v>0</v>
      </c>
      <c r="U376">
        <v>0</v>
      </c>
      <c r="V376">
        <v>0</v>
      </c>
      <c r="W376">
        <v>0</v>
      </c>
      <c r="X376">
        <v>0</v>
      </c>
      <c r="Y376">
        <v>0</v>
      </c>
      <c r="Z376">
        <v>0</v>
      </c>
      <c r="AA376">
        <v>0</v>
      </c>
      <c r="AB376">
        <v>0</v>
      </c>
      <c r="AC376">
        <v>0</v>
      </c>
      <c r="AD376">
        <v>0</v>
      </c>
    </row>
    <row r="377" spans="1:30" x14ac:dyDescent="0.25">
      <c r="A377" t="s">
        <v>514</v>
      </c>
      <c r="B377" t="s">
        <v>2019</v>
      </c>
      <c r="C377" t="s">
        <v>1197</v>
      </c>
      <c r="D377" t="s">
        <v>1197</v>
      </c>
      <c r="E377">
        <v>45377</v>
      </c>
      <c r="F377" t="s">
        <v>1646</v>
      </c>
      <c r="G377" t="s">
        <v>1600</v>
      </c>
      <c r="H377" t="s">
        <v>1192</v>
      </c>
      <c r="I377" t="s">
        <v>1192</v>
      </c>
      <c r="J377">
        <v>0</v>
      </c>
      <c r="K377">
        <v>0</v>
      </c>
      <c r="L377">
        <v>0</v>
      </c>
      <c r="M377">
        <v>0</v>
      </c>
      <c r="N377">
        <v>0</v>
      </c>
      <c r="O377">
        <v>0</v>
      </c>
      <c r="P377">
        <v>0</v>
      </c>
      <c r="Q377">
        <v>5000000</v>
      </c>
      <c r="R377">
        <v>0</v>
      </c>
      <c r="S377">
        <v>0</v>
      </c>
      <c r="T377">
        <v>0</v>
      </c>
      <c r="U377">
        <v>5000000</v>
      </c>
      <c r="V377">
        <v>0</v>
      </c>
      <c r="W377">
        <v>0</v>
      </c>
      <c r="X377">
        <v>0</v>
      </c>
      <c r="Y377">
        <v>0</v>
      </c>
      <c r="Z377">
        <v>0</v>
      </c>
      <c r="AA377">
        <v>0</v>
      </c>
      <c r="AB377">
        <v>0</v>
      </c>
      <c r="AC377">
        <v>0</v>
      </c>
      <c r="AD377">
        <v>0</v>
      </c>
    </row>
    <row r="378" spans="1:30" x14ac:dyDescent="0.25">
      <c r="A378" t="s">
        <v>515</v>
      </c>
      <c r="B378" t="s">
        <v>2020</v>
      </c>
      <c r="C378" t="s">
        <v>1197</v>
      </c>
      <c r="D378" t="s">
        <v>1197</v>
      </c>
      <c r="E378">
        <v>45377</v>
      </c>
      <c r="F378" t="s">
        <v>1646</v>
      </c>
      <c r="G378" t="s">
        <v>1567</v>
      </c>
      <c r="H378" t="s">
        <v>1192</v>
      </c>
      <c r="I378" t="s">
        <v>1192</v>
      </c>
      <c r="J378">
        <v>0</v>
      </c>
      <c r="K378">
        <v>0</v>
      </c>
      <c r="L378">
        <v>0</v>
      </c>
      <c r="M378">
        <v>0</v>
      </c>
      <c r="N378">
        <v>0</v>
      </c>
      <c r="O378">
        <v>0</v>
      </c>
      <c r="P378">
        <v>0</v>
      </c>
      <c r="Q378">
        <v>280000</v>
      </c>
      <c r="R378">
        <v>0</v>
      </c>
      <c r="S378">
        <v>0</v>
      </c>
      <c r="T378">
        <v>0</v>
      </c>
      <c r="U378">
        <v>280000</v>
      </c>
      <c r="V378">
        <v>0</v>
      </c>
      <c r="W378">
        <v>0</v>
      </c>
      <c r="X378">
        <v>0</v>
      </c>
      <c r="Y378">
        <v>0</v>
      </c>
      <c r="Z378">
        <v>0</v>
      </c>
      <c r="AA378">
        <v>0</v>
      </c>
      <c r="AB378">
        <v>0</v>
      </c>
      <c r="AC378">
        <v>0</v>
      </c>
      <c r="AD378">
        <v>0</v>
      </c>
    </row>
    <row r="379" spans="1:30" x14ac:dyDescent="0.25">
      <c r="A379" t="s">
        <v>516</v>
      </c>
      <c r="B379" t="s">
        <v>2021</v>
      </c>
      <c r="C379" t="s">
        <v>1189</v>
      </c>
      <c r="D379" t="s">
        <v>2696</v>
      </c>
      <c r="E379">
        <v>45377</v>
      </c>
      <c r="F379" t="s">
        <v>1646</v>
      </c>
      <c r="G379" t="s">
        <v>2022</v>
      </c>
      <c r="H379" t="s">
        <v>1192</v>
      </c>
      <c r="I379" t="s">
        <v>1192</v>
      </c>
      <c r="J379">
        <v>0</v>
      </c>
      <c r="K379">
        <v>0</v>
      </c>
      <c r="L379">
        <v>0</v>
      </c>
      <c r="M379">
        <v>0</v>
      </c>
      <c r="N379">
        <v>0</v>
      </c>
      <c r="O379">
        <v>0</v>
      </c>
      <c r="P379">
        <v>0</v>
      </c>
      <c r="Q379">
        <v>1694436</v>
      </c>
      <c r="R379">
        <v>0</v>
      </c>
      <c r="S379">
        <v>0</v>
      </c>
      <c r="T379">
        <v>36794</v>
      </c>
      <c r="U379">
        <v>1731230</v>
      </c>
      <c r="V379">
        <v>0</v>
      </c>
      <c r="W379">
        <v>2</v>
      </c>
      <c r="X379">
        <v>1681674</v>
      </c>
      <c r="Y379">
        <v>0</v>
      </c>
      <c r="Z379">
        <v>0</v>
      </c>
      <c r="AA379">
        <v>36794</v>
      </c>
      <c r="AB379">
        <v>1718468</v>
      </c>
      <c r="AC379">
        <v>0</v>
      </c>
      <c r="AD379">
        <v>2.2000000000000002</v>
      </c>
    </row>
    <row r="380" spans="1:30" x14ac:dyDescent="0.25">
      <c r="A380" t="s">
        <v>517</v>
      </c>
      <c r="B380" t="s">
        <v>2023</v>
      </c>
      <c r="C380" t="s">
        <v>1197</v>
      </c>
      <c r="D380" t="s">
        <v>1197</v>
      </c>
      <c r="E380">
        <v>45377</v>
      </c>
      <c r="F380" t="s">
        <v>1644</v>
      </c>
      <c r="G380" t="s">
        <v>1567</v>
      </c>
      <c r="H380" t="s">
        <v>1192</v>
      </c>
      <c r="I380" t="s">
        <v>1192</v>
      </c>
      <c r="J380">
        <v>0</v>
      </c>
      <c r="K380">
        <v>0</v>
      </c>
      <c r="L380">
        <v>0</v>
      </c>
      <c r="M380">
        <v>0</v>
      </c>
      <c r="N380">
        <v>0</v>
      </c>
      <c r="O380">
        <v>0</v>
      </c>
      <c r="P380">
        <v>0</v>
      </c>
      <c r="Q380">
        <v>0</v>
      </c>
      <c r="R380">
        <v>0</v>
      </c>
      <c r="S380">
        <v>0</v>
      </c>
      <c r="T380">
        <v>0</v>
      </c>
      <c r="U380">
        <v>0</v>
      </c>
      <c r="V380">
        <v>0</v>
      </c>
      <c r="W380">
        <v>0</v>
      </c>
      <c r="X380">
        <v>0</v>
      </c>
      <c r="Y380">
        <v>0</v>
      </c>
      <c r="Z380">
        <v>0</v>
      </c>
      <c r="AA380">
        <v>0</v>
      </c>
      <c r="AB380">
        <v>0</v>
      </c>
      <c r="AC380">
        <v>0</v>
      </c>
      <c r="AD380">
        <v>0</v>
      </c>
    </row>
    <row r="381" spans="1:30" x14ac:dyDescent="0.25">
      <c r="A381" t="s">
        <v>518</v>
      </c>
      <c r="B381" t="s">
        <v>2024</v>
      </c>
      <c r="C381" t="s">
        <v>1197</v>
      </c>
      <c r="D381" t="s">
        <v>1197</v>
      </c>
      <c r="E381">
        <v>45377</v>
      </c>
      <c r="F381" t="s">
        <v>1646</v>
      </c>
      <c r="G381" t="s">
        <v>1567</v>
      </c>
      <c r="H381" t="s">
        <v>1192</v>
      </c>
      <c r="I381" t="s">
        <v>1192</v>
      </c>
      <c r="J381">
        <v>0</v>
      </c>
      <c r="K381">
        <v>0</v>
      </c>
      <c r="L381">
        <v>0</v>
      </c>
      <c r="M381">
        <v>0</v>
      </c>
      <c r="N381">
        <v>0</v>
      </c>
      <c r="O381">
        <v>0</v>
      </c>
      <c r="P381">
        <v>0</v>
      </c>
      <c r="Q381">
        <v>-2273392</v>
      </c>
      <c r="R381">
        <v>0</v>
      </c>
      <c r="S381">
        <v>0</v>
      </c>
      <c r="T381">
        <v>0</v>
      </c>
      <c r="U381">
        <v>-2273392</v>
      </c>
      <c r="V381">
        <v>0</v>
      </c>
      <c r="W381">
        <v>0</v>
      </c>
      <c r="X381">
        <v>-486000</v>
      </c>
      <c r="Y381">
        <v>0</v>
      </c>
      <c r="Z381">
        <v>0</v>
      </c>
      <c r="AA381">
        <v>0</v>
      </c>
      <c r="AB381">
        <v>-486000</v>
      </c>
      <c r="AC381">
        <v>0</v>
      </c>
      <c r="AD381">
        <v>0</v>
      </c>
    </row>
    <row r="382" spans="1:30" x14ac:dyDescent="0.25">
      <c r="A382" t="s">
        <v>519</v>
      </c>
      <c r="B382" t="s">
        <v>2025</v>
      </c>
      <c r="C382" t="s">
        <v>1197</v>
      </c>
      <c r="D382" t="s">
        <v>1197</v>
      </c>
      <c r="E382">
        <v>45377</v>
      </c>
      <c r="F382" t="s">
        <v>1566</v>
      </c>
      <c r="G382" t="s">
        <v>1650</v>
      </c>
      <c r="H382" t="s">
        <v>1192</v>
      </c>
      <c r="I382" t="s">
        <v>1192</v>
      </c>
      <c r="J382">
        <v>0</v>
      </c>
      <c r="K382">
        <v>0</v>
      </c>
      <c r="L382">
        <v>0</v>
      </c>
      <c r="M382">
        <v>0</v>
      </c>
      <c r="N382">
        <v>0</v>
      </c>
      <c r="O382">
        <v>0</v>
      </c>
      <c r="P382">
        <v>0</v>
      </c>
      <c r="Q382">
        <v>2500000</v>
      </c>
      <c r="R382">
        <v>0</v>
      </c>
      <c r="S382">
        <v>0</v>
      </c>
      <c r="T382">
        <v>0</v>
      </c>
      <c r="U382">
        <v>2500000</v>
      </c>
      <c r="V382">
        <v>0</v>
      </c>
      <c r="W382">
        <v>0</v>
      </c>
      <c r="X382">
        <v>0</v>
      </c>
      <c r="Y382">
        <v>0</v>
      </c>
      <c r="Z382">
        <v>0</v>
      </c>
      <c r="AA382">
        <v>0</v>
      </c>
      <c r="AB382">
        <v>0</v>
      </c>
      <c r="AC382">
        <v>0</v>
      </c>
      <c r="AD382">
        <v>0</v>
      </c>
    </row>
    <row r="383" spans="1:30" x14ac:dyDescent="0.25">
      <c r="A383" t="s">
        <v>520</v>
      </c>
      <c r="B383" t="s">
        <v>2026</v>
      </c>
      <c r="C383" t="s">
        <v>1197</v>
      </c>
      <c r="D383" t="s">
        <v>1197</v>
      </c>
      <c r="E383">
        <v>45377</v>
      </c>
      <c r="F383" t="s">
        <v>1644</v>
      </c>
      <c r="G383" t="s">
        <v>1600</v>
      </c>
      <c r="H383" t="s">
        <v>1192</v>
      </c>
      <c r="I383" t="s">
        <v>1192</v>
      </c>
      <c r="J383">
        <v>0</v>
      </c>
      <c r="K383">
        <v>0</v>
      </c>
      <c r="L383">
        <v>0</v>
      </c>
      <c r="M383">
        <v>0</v>
      </c>
      <c r="N383">
        <v>0</v>
      </c>
      <c r="O383">
        <v>0</v>
      </c>
      <c r="P383">
        <v>0</v>
      </c>
      <c r="Q383">
        <v>3000000</v>
      </c>
      <c r="R383">
        <v>0</v>
      </c>
      <c r="S383">
        <v>0</v>
      </c>
      <c r="T383">
        <v>0</v>
      </c>
      <c r="U383">
        <v>3000000</v>
      </c>
      <c r="V383">
        <v>0</v>
      </c>
      <c r="W383">
        <v>0</v>
      </c>
      <c r="X383">
        <v>0</v>
      </c>
      <c r="Y383">
        <v>0</v>
      </c>
      <c r="Z383">
        <v>0</v>
      </c>
      <c r="AA383">
        <v>0</v>
      </c>
      <c r="AB383">
        <v>0</v>
      </c>
      <c r="AC383">
        <v>0</v>
      </c>
      <c r="AD383">
        <v>0</v>
      </c>
    </row>
    <row r="384" spans="1:30" x14ac:dyDescent="0.25">
      <c r="A384" t="s">
        <v>521</v>
      </c>
      <c r="B384" t="s">
        <v>2027</v>
      </c>
      <c r="C384" t="s">
        <v>1189</v>
      </c>
      <c r="D384" t="s">
        <v>2696</v>
      </c>
      <c r="E384">
        <v>45377</v>
      </c>
      <c r="F384" t="s">
        <v>1644</v>
      </c>
      <c r="G384" t="s">
        <v>1600</v>
      </c>
      <c r="H384" t="s">
        <v>1192</v>
      </c>
      <c r="I384" t="s">
        <v>1192</v>
      </c>
      <c r="J384">
        <v>4021240</v>
      </c>
      <c r="K384">
        <v>893609</v>
      </c>
      <c r="L384">
        <v>12101247</v>
      </c>
      <c r="M384">
        <v>0</v>
      </c>
      <c r="N384">
        <v>17016096</v>
      </c>
      <c r="O384">
        <v>0</v>
      </c>
      <c r="P384">
        <v>0</v>
      </c>
      <c r="Q384">
        <v>4632795</v>
      </c>
      <c r="R384">
        <v>1029510</v>
      </c>
      <c r="S384">
        <v>12914803</v>
      </c>
      <c r="T384">
        <v>0</v>
      </c>
      <c r="U384">
        <v>18577108</v>
      </c>
      <c r="V384">
        <v>0</v>
      </c>
      <c r="W384">
        <v>0</v>
      </c>
      <c r="X384">
        <v>1057073</v>
      </c>
      <c r="Y384">
        <v>234905</v>
      </c>
      <c r="Z384">
        <v>1057072</v>
      </c>
      <c r="AA384">
        <v>0</v>
      </c>
      <c r="AB384">
        <v>2349050</v>
      </c>
      <c r="AC384">
        <v>0</v>
      </c>
      <c r="AD384">
        <v>0</v>
      </c>
    </row>
    <row r="385" spans="1:30" x14ac:dyDescent="0.25">
      <c r="A385" t="s">
        <v>522</v>
      </c>
      <c r="B385" t="s">
        <v>2028</v>
      </c>
      <c r="C385" t="s">
        <v>1189</v>
      </c>
      <c r="D385" t="s">
        <v>2691</v>
      </c>
      <c r="E385">
        <v>45377</v>
      </c>
      <c r="F385" t="s">
        <v>1646</v>
      </c>
      <c r="G385" t="s">
        <v>1567</v>
      </c>
      <c r="H385" t="s">
        <v>1192</v>
      </c>
      <c r="I385" t="s">
        <v>1267</v>
      </c>
      <c r="J385">
        <v>0</v>
      </c>
      <c r="K385">
        <v>0</v>
      </c>
      <c r="L385">
        <v>0</v>
      </c>
      <c r="M385">
        <v>0</v>
      </c>
      <c r="N385">
        <v>0</v>
      </c>
      <c r="O385">
        <v>-49456237</v>
      </c>
      <c r="P385">
        <v>0</v>
      </c>
      <c r="Q385">
        <v>0</v>
      </c>
      <c r="R385">
        <v>0</v>
      </c>
      <c r="S385">
        <v>0</v>
      </c>
      <c r="T385">
        <v>0</v>
      </c>
      <c r="U385">
        <v>0</v>
      </c>
      <c r="V385">
        <v>-24462740</v>
      </c>
      <c r="W385">
        <v>0</v>
      </c>
      <c r="X385">
        <v>0</v>
      </c>
      <c r="Y385">
        <v>0</v>
      </c>
      <c r="Z385">
        <v>0</v>
      </c>
      <c r="AA385">
        <v>0</v>
      </c>
      <c r="AB385">
        <v>0</v>
      </c>
      <c r="AC385">
        <v>-24462740</v>
      </c>
      <c r="AD385">
        <v>0</v>
      </c>
    </row>
    <row r="386" spans="1:30" x14ac:dyDescent="0.25">
      <c r="A386" t="s">
        <v>523</v>
      </c>
      <c r="B386" t="s">
        <v>2029</v>
      </c>
      <c r="C386" t="s">
        <v>1189</v>
      </c>
      <c r="D386" t="s">
        <v>2691</v>
      </c>
      <c r="E386">
        <v>45377</v>
      </c>
      <c r="F386" t="s">
        <v>1566</v>
      </c>
      <c r="G386" t="s">
        <v>1567</v>
      </c>
      <c r="H386" t="s">
        <v>1192</v>
      </c>
      <c r="I386" t="s">
        <v>1192</v>
      </c>
      <c r="J386">
        <v>0</v>
      </c>
      <c r="K386">
        <v>0</v>
      </c>
      <c r="L386">
        <v>0</v>
      </c>
      <c r="M386">
        <v>0</v>
      </c>
      <c r="N386">
        <v>0</v>
      </c>
      <c r="O386">
        <v>0</v>
      </c>
      <c r="P386">
        <v>0</v>
      </c>
      <c r="Q386">
        <v>0</v>
      </c>
      <c r="R386">
        <v>0</v>
      </c>
      <c r="S386">
        <v>0</v>
      </c>
      <c r="T386">
        <v>0</v>
      </c>
      <c r="U386">
        <v>0</v>
      </c>
      <c r="V386">
        <v>0</v>
      </c>
      <c r="W386">
        <v>0</v>
      </c>
      <c r="X386">
        <v>0</v>
      </c>
      <c r="Y386">
        <v>0</v>
      </c>
      <c r="Z386">
        <v>0</v>
      </c>
      <c r="AA386">
        <v>0</v>
      </c>
      <c r="AB386">
        <v>0</v>
      </c>
      <c r="AC386">
        <v>0</v>
      </c>
      <c r="AD386">
        <v>0</v>
      </c>
    </row>
    <row r="387" spans="1:30" x14ac:dyDescent="0.25">
      <c r="A387" t="s">
        <v>524</v>
      </c>
      <c r="B387" t="s">
        <v>2030</v>
      </c>
      <c r="C387" t="s">
        <v>1197</v>
      </c>
      <c r="D387" t="s">
        <v>1197</v>
      </c>
      <c r="E387">
        <v>45377</v>
      </c>
      <c r="F387" t="s">
        <v>1644</v>
      </c>
      <c r="G387" t="s">
        <v>1647</v>
      </c>
      <c r="H387" t="s">
        <v>1192</v>
      </c>
      <c r="I387" t="s">
        <v>1192</v>
      </c>
      <c r="J387">
        <v>0</v>
      </c>
      <c r="K387">
        <v>0</v>
      </c>
      <c r="L387">
        <v>0</v>
      </c>
      <c r="M387">
        <v>0</v>
      </c>
      <c r="N387">
        <v>0</v>
      </c>
      <c r="O387">
        <v>0</v>
      </c>
      <c r="P387">
        <v>0</v>
      </c>
      <c r="Q387">
        <v>0</v>
      </c>
      <c r="R387">
        <v>0</v>
      </c>
      <c r="S387">
        <v>0</v>
      </c>
      <c r="T387">
        <v>0</v>
      </c>
      <c r="U387">
        <v>0</v>
      </c>
      <c r="V387">
        <v>381065</v>
      </c>
      <c r="W387">
        <v>0</v>
      </c>
      <c r="X387">
        <v>0</v>
      </c>
      <c r="Y387">
        <v>0</v>
      </c>
      <c r="Z387">
        <v>0</v>
      </c>
      <c r="AA387">
        <v>0</v>
      </c>
      <c r="AB387">
        <v>0</v>
      </c>
      <c r="AC387">
        <v>387670</v>
      </c>
      <c r="AD387">
        <v>0</v>
      </c>
    </row>
    <row r="388" spans="1:30" x14ac:dyDescent="0.25">
      <c r="A388" t="s">
        <v>525</v>
      </c>
      <c r="B388" t="s">
        <v>2031</v>
      </c>
      <c r="C388" t="s">
        <v>1197</v>
      </c>
      <c r="D388" t="s">
        <v>1197</v>
      </c>
      <c r="E388">
        <v>45377</v>
      </c>
      <c r="F388" t="s">
        <v>1566</v>
      </c>
      <c r="G388" t="s">
        <v>1650</v>
      </c>
      <c r="H388" t="s">
        <v>1192</v>
      </c>
      <c r="I388" t="s">
        <v>1192</v>
      </c>
      <c r="J388">
        <v>0</v>
      </c>
      <c r="K388">
        <v>0</v>
      </c>
      <c r="L388">
        <v>0</v>
      </c>
      <c r="M388">
        <v>0</v>
      </c>
      <c r="N388">
        <v>0</v>
      </c>
      <c r="O388">
        <v>0</v>
      </c>
      <c r="P388">
        <v>0</v>
      </c>
      <c r="Q388">
        <v>0</v>
      </c>
      <c r="R388">
        <v>0</v>
      </c>
      <c r="S388">
        <v>0</v>
      </c>
      <c r="T388">
        <v>0</v>
      </c>
      <c r="U388">
        <v>0</v>
      </c>
      <c r="V388">
        <v>0</v>
      </c>
      <c r="W388">
        <v>0</v>
      </c>
      <c r="X388">
        <v>0</v>
      </c>
      <c r="Y388">
        <v>0</v>
      </c>
      <c r="Z388">
        <v>0</v>
      </c>
      <c r="AA388">
        <v>0</v>
      </c>
      <c r="AB388">
        <v>0</v>
      </c>
      <c r="AC388">
        <v>0</v>
      </c>
      <c r="AD388">
        <v>0</v>
      </c>
    </row>
    <row r="389" spans="1:30" x14ac:dyDescent="0.25">
      <c r="A389" t="s">
        <v>526</v>
      </c>
      <c r="B389" t="s">
        <v>2032</v>
      </c>
      <c r="C389" t="s">
        <v>1189</v>
      </c>
      <c r="D389" t="s">
        <v>2691</v>
      </c>
      <c r="E389">
        <v>45377</v>
      </c>
      <c r="F389" t="s">
        <v>1566</v>
      </c>
      <c r="G389" t="s">
        <v>1901</v>
      </c>
      <c r="H389" t="s">
        <v>1192</v>
      </c>
      <c r="I389" t="s">
        <v>1267</v>
      </c>
      <c r="J389">
        <v>0</v>
      </c>
      <c r="K389">
        <v>0</v>
      </c>
      <c r="L389">
        <v>0</v>
      </c>
      <c r="M389">
        <v>0</v>
      </c>
      <c r="N389">
        <v>0</v>
      </c>
      <c r="O389">
        <v>0</v>
      </c>
      <c r="P389">
        <v>0</v>
      </c>
      <c r="Q389">
        <v>0</v>
      </c>
      <c r="R389">
        <v>250000</v>
      </c>
      <c r="S389">
        <v>0</v>
      </c>
      <c r="T389">
        <v>0</v>
      </c>
      <c r="U389">
        <v>250000</v>
      </c>
      <c r="V389">
        <v>0</v>
      </c>
      <c r="W389">
        <v>0</v>
      </c>
      <c r="X389">
        <v>0</v>
      </c>
      <c r="Y389">
        <v>250000</v>
      </c>
      <c r="Z389">
        <v>0</v>
      </c>
      <c r="AA389">
        <v>0</v>
      </c>
      <c r="AB389">
        <v>250000</v>
      </c>
      <c r="AC389">
        <v>0</v>
      </c>
      <c r="AD389">
        <v>0</v>
      </c>
    </row>
    <row r="390" spans="1:30" x14ac:dyDescent="0.25">
      <c r="A390" t="s">
        <v>527</v>
      </c>
      <c r="B390" t="s">
        <v>2033</v>
      </c>
      <c r="C390" t="s">
        <v>1197</v>
      </c>
      <c r="D390" t="s">
        <v>1197</v>
      </c>
      <c r="E390">
        <v>45377</v>
      </c>
      <c r="F390" t="s">
        <v>1566</v>
      </c>
      <c r="G390" t="s">
        <v>1600</v>
      </c>
      <c r="H390" t="s">
        <v>1192</v>
      </c>
      <c r="I390" t="s">
        <v>1192</v>
      </c>
      <c r="J390">
        <v>0</v>
      </c>
      <c r="K390">
        <v>0</v>
      </c>
      <c r="L390">
        <v>0</v>
      </c>
      <c r="M390">
        <v>0</v>
      </c>
      <c r="N390">
        <v>0</v>
      </c>
      <c r="O390">
        <v>0</v>
      </c>
      <c r="P390">
        <v>0</v>
      </c>
      <c r="Q390">
        <v>0</v>
      </c>
      <c r="R390">
        <v>0</v>
      </c>
      <c r="S390">
        <v>0</v>
      </c>
      <c r="T390">
        <v>0</v>
      </c>
      <c r="U390">
        <v>0</v>
      </c>
      <c r="V390">
        <v>0</v>
      </c>
      <c r="W390">
        <v>0</v>
      </c>
      <c r="X390">
        <v>0</v>
      </c>
      <c r="Y390">
        <v>0</v>
      </c>
      <c r="Z390">
        <v>0</v>
      </c>
      <c r="AA390">
        <v>0</v>
      </c>
      <c r="AB390">
        <v>0</v>
      </c>
      <c r="AC390">
        <v>0</v>
      </c>
      <c r="AD390">
        <v>0</v>
      </c>
    </row>
    <row r="391" spans="1:30" x14ac:dyDescent="0.25">
      <c r="A391" t="s">
        <v>528</v>
      </c>
      <c r="B391" t="s">
        <v>2034</v>
      </c>
      <c r="C391" t="s">
        <v>1197</v>
      </c>
      <c r="D391" t="s">
        <v>1197</v>
      </c>
      <c r="E391">
        <v>45377</v>
      </c>
      <c r="F391" t="s">
        <v>1566</v>
      </c>
      <c r="G391" t="s">
        <v>1567</v>
      </c>
      <c r="H391" t="s">
        <v>1192</v>
      </c>
      <c r="I391" t="s">
        <v>1192</v>
      </c>
      <c r="J391">
        <v>0</v>
      </c>
      <c r="K391">
        <v>0</v>
      </c>
      <c r="L391">
        <v>0</v>
      </c>
      <c r="M391">
        <v>0</v>
      </c>
      <c r="N391">
        <v>0</v>
      </c>
      <c r="O391">
        <v>0</v>
      </c>
      <c r="P391">
        <v>0</v>
      </c>
      <c r="Q391">
        <v>0</v>
      </c>
      <c r="R391">
        <v>0</v>
      </c>
      <c r="S391">
        <v>0</v>
      </c>
      <c r="T391">
        <v>0</v>
      </c>
      <c r="U391">
        <v>0</v>
      </c>
      <c r="V391">
        <v>0</v>
      </c>
      <c r="W391">
        <v>0</v>
      </c>
      <c r="X391">
        <v>0</v>
      </c>
      <c r="Y391">
        <v>0</v>
      </c>
      <c r="Z391">
        <v>0</v>
      </c>
      <c r="AA391">
        <v>0</v>
      </c>
      <c r="AB391">
        <v>0</v>
      </c>
      <c r="AC391">
        <v>0</v>
      </c>
      <c r="AD391">
        <v>0</v>
      </c>
    </row>
    <row r="392" spans="1:30" x14ac:dyDescent="0.25">
      <c r="A392" t="s">
        <v>529</v>
      </c>
      <c r="B392" t="s">
        <v>2035</v>
      </c>
      <c r="C392" t="s">
        <v>1189</v>
      </c>
      <c r="D392" t="s">
        <v>2696</v>
      </c>
      <c r="E392">
        <v>45377</v>
      </c>
      <c r="F392" t="s">
        <v>1644</v>
      </c>
      <c r="G392" t="s">
        <v>1567</v>
      </c>
      <c r="H392" t="s">
        <v>1192</v>
      </c>
      <c r="I392" t="s">
        <v>1192</v>
      </c>
      <c r="J392">
        <v>0</v>
      </c>
      <c r="K392">
        <v>0</v>
      </c>
      <c r="L392">
        <v>0</v>
      </c>
      <c r="M392">
        <v>0</v>
      </c>
      <c r="N392">
        <v>0</v>
      </c>
      <c r="O392">
        <v>0</v>
      </c>
      <c r="P392">
        <v>0</v>
      </c>
      <c r="Q392">
        <v>500000</v>
      </c>
      <c r="R392">
        <v>0</v>
      </c>
      <c r="S392">
        <v>0</v>
      </c>
      <c r="T392">
        <v>0</v>
      </c>
      <c r="U392">
        <v>500000</v>
      </c>
      <c r="V392">
        <v>0</v>
      </c>
      <c r="W392">
        <v>0</v>
      </c>
      <c r="X392">
        <v>0</v>
      </c>
      <c r="Y392">
        <v>0</v>
      </c>
      <c r="Z392">
        <v>0</v>
      </c>
      <c r="AA392">
        <v>0</v>
      </c>
      <c r="AB392">
        <v>0</v>
      </c>
      <c r="AC392">
        <v>0</v>
      </c>
      <c r="AD392">
        <v>0</v>
      </c>
    </row>
    <row r="393" spans="1:30" x14ac:dyDescent="0.25">
      <c r="A393" t="s">
        <v>530</v>
      </c>
      <c r="B393" t="s">
        <v>2036</v>
      </c>
      <c r="C393" t="s">
        <v>1189</v>
      </c>
      <c r="D393" t="s">
        <v>2696</v>
      </c>
      <c r="E393">
        <v>45377</v>
      </c>
      <c r="F393" t="s">
        <v>1646</v>
      </c>
      <c r="G393" t="s">
        <v>1650</v>
      </c>
      <c r="H393" t="s">
        <v>1192</v>
      </c>
      <c r="I393" t="s">
        <v>1267</v>
      </c>
      <c r="J393">
        <v>0</v>
      </c>
      <c r="K393">
        <v>0</v>
      </c>
      <c r="L393">
        <v>0</v>
      </c>
      <c r="M393">
        <v>0</v>
      </c>
      <c r="N393">
        <v>0</v>
      </c>
      <c r="O393">
        <v>0</v>
      </c>
      <c r="P393">
        <v>0</v>
      </c>
      <c r="Q393">
        <v>0</v>
      </c>
      <c r="R393">
        <v>0</v>
      </c>
      <c r="S393">
        <v>0</v>
      </c>
      <c r="T393">
        <v>0</v>
      </c>
      <c r="U393">
        <v>0</v>
      </c>
      <c r="V393">
        <v>0</v>
      </c>
      <c r="W393">
        <v>0</v>
      </c>
      <c r="X393">
        <v>0</v>
      </c>
      <c r="Y393">
        <v>593867</v>
      </c>
      <c r="Z393">
        <v>0</v>
      </c>
      <c r="AA393">
        <v>0</v>
      </c>
      <c r="AB393">
        <v>593867</v>
      </c>
      <c r="AC393">
        <v>593867</v>
      </c>
      <c r="AD393">
        <v>0</v>
      </c>
    </row>
    <row r="394" spans="1:30" x14ac:dyDescent="0.25">
      <c r="A394" t="s">
        <v>531</v>
      </c>
      <c r="B394" t="s">
        <v>2037</v>
      </c>
      <c r="C394" t="s">
        <v>1197</v>
      </c>
      <c r="D394" t="s">
        <v>1197</v>
      </c>
      <c r="E394">
        <v>45377</v>
      </c>
      <c r="F394" t="s">
        <v>1644</v>
      </c>
      <c r="G394" t="s">
        <v>1650</v>
      </c>
      <c r="H394" t="s">
        <v>1192</v>
      </c>
      <c r="I394" t="s">
        <v>1192</v>
      </c>
      <c r="J394">
        <v>0</v>
      </c>
      <c r="K394">
        <v>0</v>
      </c>
      <c r="L394">
        <v>0</v>
      </c>
      <c r="M394">
        <v>0</v>
      </c>
      <c r="N394">
        <v>0</v>
      </c>
      <c r="O394">
        <v>0</v>
      </c>
      <c r="P394">
        <v>0</v>
      </c>
      <c r="Q394">
        <v>0</v>
      </c>
      <c r="R394">
        <v>0</v>
      </c>
      <c r="S394">
        <v>0</v>
      </c>
      <c r="T394">
        <v>0</v>
      </c>
      <c r="U394">
        <v>0</v>
      </c>
      <c r="V394">
        <v>0</v>
      </c>
      <c r="W394">
        <v>0</v>
      </c>
      <c r="X394">
        <v>0</v>
      </c>
      <c r="Y394">
        <v>0</v>
      </c>
      <c r="Z394">
        <v>0</v>
      </c>
      <c r="AA394">
        <v>0</v>
      </c>
      <c r="AB394">
        <v>0</v>
      </c>
      <c r="AC394">
        <v>0</v>
      </c>
      <c r="AD394">
        <v>0</v>
      </c>
    </row>
    <row r="395" spans="1:30" x14ac:dyDescent="0.25">
      <c r="A395" t="s">
        <v>532</v>
      </c>
      <c r="B395" t="s">
        <v>2038</v>
      </c>
      <c r="C395" t="s">
        <v>1197</v>
      </c>
      <c r="D395" t="s">
        <v>1197</v>
      </c>
      <c r="E395">
        <v>45377</v>
      </c>
      <c r="F395" t="s">
        <v>1566</v>
      </c>
      <c r="G395" t="s">
        <v>1567</v>
      </c>
      <c r="H395" t="s">
        <v>1192</v>
      </c>
      <c r="I395" t="s">
        <v>1192</v>
      </c>
      <c r="J395">
        <v>0</v>
      </c>
      <c r="K395">
        <v>0</v>
      </c>
      <c r="L395">
        <v>0</v>
      </c>
      <c r="M395">
        <v>0</v>
      </c>
      <c r="N395">
        <v>0</v>
      </c>
      <c r="O395">
        <v>0</v>
      </c>
      <c r="P395">
        <v>0</v>
      </c>
      <c r="Q395">
        <v>0</v>
      </c>
      <c r="R395">
        <v>0</v>
      </c>
      <c r="S395">
        <v>0</v>
      </c>
      <c r="T395">
        <v>0</v>
      </c>
      <c r="U395">
        <v>0</v>
      </c>
      <c r="V395">
        <v>0</v>
      </c>
      <c r="W395">
        <v>0</v>
      </c>
      <c r="X395">
        <v>0</v>
      </c>
      <c r="Y395">
        <v>0</v>
      </c>
      <c r="Z395">
        <v>0</v>
      </c>
      <c r="AA395">
        <v>0</v>
      </c>
      <c r="AB395">
        <v>0</v>
      </c>
      <c r="AC395">
        <v>0</v>
      </c>
      <c r="AD395">
        <v>0</v>
      </c>
    </row>
    <row r="396" spans="1:30" x14ac:dyDescent="0.25">
      <c r="A396" t="s">
        <v>533</v>
      </c>
      <c r="B396" t="s">
        <v>2039</v>
      </c>
      <c r="C396" t="s">
        <v>1197</v>
      </c>
      <c r="D396" t="s">
        <v>1197</v>
      </c>
      <c r="E396">
        <v>45377</v>
      </c>
      <c r="F396" t="s">
        <v>1566</v>
      </c>
      <c r="G396" t="s">
        <v>1600</v>
      </c>
      <c r="H396" t="s">
        <v>1192</v>
      </c>
      <c r="I396" t="s">
        <v>1192</v>
      </c>
      <c r="J396">
        <v>0</v>
      </c>
      <c r="K396">
        <v>0</v>
      </c>
      <c r="L396">
        <v>0</v>
      </c>
      <c r="M396">
        <v>0</v>
      </c>
      <c r="N396">
        <v>0</v>
      </c>
      <c r="O396">
        <v>0</v>
      </c>
      <c r="P396">
        <v>0</v>
      </c>
      <c r="Q396">
        <v>0</v>
      </c>
      <c r="R396">
        <v>0</v>
      </c>
      <c r="S396">
        <v>0</v>
      </c>
      <c r="T396">
        <v>0</v>
      </c>
      <c r="U396">
        <v>0</v>
      </c>
      <c r="V396">
        <v>0</v>
      </c>
      <c r="W396">
        <v>0</v>
      </c>
      <c r="X396">
        <v>0</v>
      </c>
      <c r="Y396">
        <v>0</v>
      </c>
      <c r="Z396">
        <v>0</v>
      </c>
      <c r="AA396">
        <v>0</v>
      </c>
      <c r="AB396">
        <v>0</v>
      </c>
      <c r="AC396">
        <v>0</v>
      </c>
      <c r="AD396">
        <v>0</v>
      </c>
    </row>
    <row r="397" spans="1:30" x14ac:dyDescent="0.25">
      <c r="A397" t="s">
        <v>534</v>
      </c>
      <c r="B397" t="s">
        <v>2040</v>
      </c>
      <c r="C397" t="s">
        <v>1189</v>
      </c>
      <c r="D397" t="s">
        <v>2696</v>
      </c>
      <c r="E397">
        <v>45377</v>
      </c>
      <c r="F397" t="s">
        <v>1566</v>
      </c>
      <c r="G397" t="s">
        <v>1567</v>
      </c>
      <c r="H397" t="s">
        <v>1192</v>
      </c>
      <c r="I397" t="s">
        <v>1192</v>
      </c>
      <c r="J397">
        <v>0</v>
      </c>
      <c r="K397">
        <v>0</v>
      </c>
      <c r="L397">
        <v>0</v>
      </c>
      <c r="M397">
        <v>0</v>
      </c>
      <c r="N397">
        <v>0</v>
      </c>
      <c r="O397">
        <v>0</v>
      </c>
      <c r="P397">
        <v>0</v>
      </c>
      <c r="Q397">
        <v>0</v>
      </c>
      <c r="R397">
        <v>0</v>
      </c>
      <c r="S397">
        <v>0</v>
      </c>
      <c r="T397">
        <v>0</v>
      </c>
      <c r="U397">
        <v>0</v>
      </c>
      <c r="V397">
        <v>0</v>
      </c>
      <c r="W397">
        <v>0</v>
      </c>
      <c r="X397">
        <v>0</v>
      </c>
      <c r="Y397">
        <v>3900000</v>
      </c>
      <c r="Z397">
        <v>0</v>
      </c>
      <c r="AA397">
        <v>0</v>
      </c>
      <c r="AB397">
        <v>3900000</v>
      </c>
      <c r="AC397">
        <v>0</v>
      </c>
      <c r="AD397">
        <v>0</v>
      </c>
    </row>
    <row r="398" spans="1:30" x14ac:dyDescent="0.25">
      <c r="A398" t="s">
        <v>535</v>
      </c>
      <c r="B398" t="s">
        <v>2041</v>
      </c>
      <c r="C398" t="s">
        <v>1189</v>
      </c>
      <c r="D398" t="s">
        <v>2696</v>
      </c>
      <c r="E398">
        <v>45377</v>
      </c>
      <c r="F398" t="s">
        <v>1566</v>
      </c>
      <c r="G398" t="s">
        <v>1600</v>
      </c>
      <c r="H398" t="s">
        <v>1192</v>
      </c>
      <c r="I398" t="s">
        <v>1192</v>
      </c>
      <c r="J398">
        <v>0</v>
      </c>
      <c r="K398">
        <v>0</v>
      </c>
      <c r="L398">
        <v>0</v>
      </c>
      <c r="M398">
        <v>0</v>
      </c>
      <c r="N398">
        <v>0</v>
      </c>
      <c r="O398">
        <v>0</v>
      </c>
      <c r="P398">
        <v>0</v>
      </c>
      <c r="Q398">
        <v>0</v>
      </c>
      <c r="R398">
        <v>0</v>
      </c>
      <c r="S398">
        <v>0</v>
      </c>
      <c r="T398">
        <v>0</v>
      </c>
      <c r="U398">
        <v>0</v>
      </c>
      <c r="V398">
        <v>0</v>
      </c>
      <c r="W398">
        <v>0</v>
      </c>
      <c r="X398">
        <v>0</v>
      </c>
      <c r="Y398">
        <v>0</v>
      </c>
      <c r="Z398">
        <v>0</v>
      </c>
      <c r="AA398">
        <v>0</v>
      </c>
      <c r="AB398">
        <v>0</v>
      </c>
      <c r="AC398">
        <v>0</v>
      </c>
      <c r="AD398">
        <v>0</v>
      </c>
    </row>
    <row r="399" spans="1:30" x14ac:dyDescent="0.25">
      <c r="A399" t="s">
        <v>536</v>
      </c>
      <c r="B399" t="s">
        <v>2042</v>
      </c>
      <c r="C399" t="s">
        <v>1189</v>
      </c>
      <c r="D399" t="s">
        <v>2696</v>
      </c>
      <c r="E399">
        <v>45377</v>
      </c>
      <c r="F399" t="s">
        <v>1566</v>
      </c>
      <c r="G399" t="s">
        <v>1650</v>
      </c>
      <c r="H399" t="s">
        <v>1192</v>
      </c>
      <c r="I399" t="s">
        <v>1192</v>
      </c>
      <c r="J399">
        <v>0</v>
      </c>
      <c r="K399">
        <v>199068</v>
      </c>
      <c r="L399">
        <v>0</v>
      </c>
      <c r="M399">
        <v>0</v>
      </c>
      <c r="N399">
        <v>199068</v>
      </c>
      <c r="O399">
        <v>0</v>
      </c>
      <c r="P399">
        <v>0</v>
      </c>
      <c r="Q399">
        <v>0</v>
      </c>
      <c r="R399">
        <v>0</v>
      </c>
      <c r="S399">
        <v>0</v>
      </c>
      <c r="T399">
        <v>0</v>
      </c>
      <c r="U399">
        <v>0</v>
      </c>
      <c r="V399">
        <v>0</v>
      </c>
      <c r="W399">
        <v>0</v>
      </c>
      <c r="X399">
        <v>0</v>
      </c>
      <c r="Y399">
        <v>0</v>
      </c>
      <c r="Z399">
        <v>0</v>
      </c>
      <c r="AA399">
        <v>0</v>
      </c>
      <c r="AB399">
        <v>0</v>
      </c>
      <c r="AC399">
        <v>0</v>
      </c>
      <c r="AD399">
        <v>0</v>
      </c>
    </row>
    <row r="400" spans="1:30" x14ac:dyDescent="0.25">
      <c r="A400" t="s">
        <v>537</v>
      </c>
      <c r="B400" t="s">
        <v>2043</v>
      </c>
      <c r="C400" t="s">
        <v>1197</v>
      </c>
      <c r="D400" t="s">
        <v>1197</v>
      </c>
      <c r="E400">
        <v>45377</v>
      </c>
      <c r="F400" t="s">
        <v>1566</v>
      </c>
      <c r="G400" t="s">
        <v>1600</v>
      </c>
      <c r="H400" t="s">
        <v>1192</v>
      </c>
      <c r="I400" t="s">
        <v>1192</v>
      </c>
      <c r="J400">
        <v>0</v>
      </c>
      <c r="K400">
        <v>0</v>
      </c>
      <c r="L400">
        <v>0</v>
      </c>
      <c r="M400">
        <v>0</v>
      </c>
      <c r="N400">
        <v>0</v>
      </c>
      <c r="O400">
        <v>0</v>
      </c>
      <c r="P400">
        <v>0</v>
      </c>
      <c r="Q400">
        <v>0</v>
      </c>
      <c r="R400">
        <v>0</v>
      </c>
      <c r="S400">
        <v>0</v>
      </c>
      <c r="T400">
        <v>0</v>
      </c>
      <c r="U400">
        <v>0</v>
      </c>
      <c r="V400">
        <v>0</v>
      </c>
      <c r="W400">
        <v>0</v>
      </c>
      <c r="X400">
        <v>0</v>
      </c>
      <c r="Y400">
        <v>0</v>
      </c>
      <c r="Z400">
        <v>0</v>
      </c>
      <c r="AA400">
        <v>0</v>
      </c>
      <c r="AB400">
        <v>0</v>
      </c>
      <c r="AC400">
        <v>0</v>
      </c>
      <c r="AD400">
        <v>0</v>
      </c>
    </row>
    <row r="401" spans="1:30" x14ac:dyDescent="0.25">
      <c r="A401" t="s">
        <v>538</v>
      </c>
      <c r="B401" t="s">
        <v>2044</v>
      </c>
      <c r="C401" t="s">
        <v>1189</v>
      </c>
      <c r="D401" t="s">
        <v>2696</v>
      </c>
      <c r="E401">
        <v>45385</v>
      </c>
      <c r="F401" t="s">
        <v>1646</v>
      </c>
      <c r="G401" t="s">
        <v>1650</v>
      </c>
      <c r="H401" t="s">
        <v>1192</v>
      </c>
      <c r="I401" t="s">
        <v>1192</v>
      </c>
      <c r="J401">
        <v>0</v>
      </c>
      <c r="K401">
        <v>0</v>
      </c>
      <c r="L401">
        <v>0</v>
      </c>
      <c r="M401">
        <v>0</v>
      </c>
      <c r="N401">
        <v>0</v>
      </c>
      <c r="O401">
        <v>0</v>
      </c>
      <c r="P401">
        <v>0</v>
      </c>
      <c r="Q401">
        <v>0</v>
      </c>
      <c r="R401">
        <v>0</v>
      </c>
      <c r="S401">
        <v>0</v>
      </c>
      <c r="T401">
        <v>0</v>
      </c>
      <c r="U401">
        <v>0</v>
      </c>
      <c r="V401">
        <v>0</v>
      </c>
      <c r="W401">
        <v>0</v>
      </c>
      <c r="X401">
        <v>0</v>
      </c>
      <c r="Y401">
        <v>0</v>
      </c>
      <c r="Z401">
        <v>0</v>
      </c>
      <c r="AA401">
        <v>0</v>
      </c>
      <c r="AB401">
        <v>0</v>
      </c>
      <c r="AC401">
        <v>0</v>
      </c>
      <c r="AD401">
        <v>0</v>
      </c>
    </row>
    <row r="402" spans="1:30" x14ac:dyDescent="0.25">
      <c r="A402" t="s">
        <v>539</v>
      </c>
      <c r="B402" t="s">
        <v>2045</v>
      </c>
      <c r="C402" t="s">
        <v>1189</v>
      </c>
      <c r="D402" t="s">
        <v>2696</v>
      </c>
      <c r="E402">
        <v>45377</v>
      </c>
      <c r="F402" t="s">
        <v>1646</v>
      </c>
      <c r="G402" t="s">
        <v>1567</v>
      </c>
      <c r="H402" t="s">
        <v>1192</v>
      </c>
      <c r="I402" t="s">
        <v>1192</v>
      </c>
      <c r="J402">
        <v>0</v>
      </c>
      <c r="K402">
        <v>0</v>
      </c>
      <c r="L402">
        <v>0</v>
      </c>
      <c r="M402">
        <v>0</v>
      </c>
      <c r="N402">
        <v>0</v>
      </c>
      <c r="O402">
        <v>0</v>
      </c>
      <c r="P402">
        <v>0</v>
      </c>
      <c r="Q402">
        <v>0</v>
      </c>
      <c r="R402">
        <v>0</v>
      </c>
      <c r="S402">
        <v>0</v>
      </c>
      <c r="T402">
        <v>0</v>
      </c>
      <c r="U402">
        <v>0</v>
      </c>
      <c r="V402">
        <v>0</v>
      </c>
      <c r="W402">
        <v>0</v>
      </c>
      <c r="X402">
        <v>0</v>
      </c>
      <c r="Y402">
        <v>0</v>
      </c>
      <c r="Z402">
        <v>0</v>
      </c>
      <c r="AA402">
        <v>0</v>
      </c>
      <c r="AB402">
        <v>0</v>
      </c>
      <c r="AC402">
        <v>0</v>
      </c>
      <c r="AD402">
        <v>0</v>
      </c>
    </row>
    <row r="403" spans="1:30" x14ac:dyDescent="0.25">
      <c r="A403" t="s">
        <v>540</v>
      </c>
      <c r="B403" t="s">
        <v>2046</v>
      </c>
      <c r="C403" t="s">
        <v>1197</v>
      </c>
      <c r="D403" t="s">
        <v>1197</v>
      </c>
      <c r="E403">
        <v>45377</v>
      </c>
      <c r="F403" t="s">
        <v>1566</v>
      </c>
      <c r="G403" t="s">
        <v>1567</v>
      </c>
      <c r="H403" t="s">
        <v>1192</v>
      </c>
      <c r="I403" t="s">
        <v>1192</v>
      </c>
      <c r="J403">
        <v>0</v>
      </c>
      <c r="K403">
        <v>0</v>
      </c>
      <c r="L403">
        <v>0</v>
      </c>
      <c r="M403">
        <v>0</v>
      </c>
      <c r="N403">
        <v>0</v>
      </c>
      <c r="O403">
        <v>0</v>
      </c>
      <c r="P403">
        <v>0</v>
      </c>
      <c r="Q403">
        <v>588650</v>
      </c>
      <c r="R403">
        <v>0</v>
      </c>
      <c r="S403">
        <v>0</v>
      </c>
      <c r="T403">
        <v>0</v>
      </c>
      <c r="U403">
        <v>588650</v>
      </c>
      <c r="V403">
        <v>0</v>
      </c>
      <c r="W403">
        <v>0</v>
      </c>
      <c r="X403">
        <v>0</v>
      </c>
      <c r="Y403">
        <v>0</v>
      </c>
      <c r="Z403">
        <v>0</v>
      </c>
      <c r="AA403">
        <v>0</v>
      </c>
      <c r="AB403">
        <v>0</v>
      </c>
      <c r="AC403">
        <v>0</v>
      </c>
      <c r="AD403">
        <v>0</v>
      </c>
    </row>
    <row r="404" spans="1:30" x14ac:dyDescent="0.25">
      <c r="A404" t="s">
        <v>541</v>
      </c>
      <c r="B404" t="s">
        <v>2047</v>
      </c>
      <c r="C404" t="s">
        <v>1197</v>
      </c>
      <c r="D404" t="s">
        <v>1197</v>
      </c>
      <c r="E404">
        <v>45377</v>
      </c>
      <c r="F404" t="s">
        <v>1566</v>
      </c>
      <c r="G404" t="s">
        <v>1650</v>
      </c>
      <c r="H404" t="s">
        <v>1192</v>
      </c>
      <c r="I404" t="s">
        <v>1192</v>
      </c>
      <c r="J404">
        <v>0</v>
      </c>
      <c r="K404">
        <v>0</v>
      </c>
      <c r="L404">
        <v>0</v>
      </c>
      <c r="M404">
        <v>0</v>
      </c>
      <c r="N404">
        <v>0</v>
      </c>
      <c r="O404">
        <v>0</v>
      </c>
      <c r="P404">
        <v>0</v>
      </c>
      <c r="Q404">
        <v>0</v>
      </c>
      <c r="R404">
        <v>0</v>
      </c>
      <c r="S404">
        <v>0</v>
      </c>
      <c r="T404">
        <v>0</v>
      </c>
      <c r="U404">
        <v>0</v>
      </c>
      <c r="V404">
        <v>0</v>
      </c>
      <c r="W404">
        <v>0</v>
      </c>
      <c r="X404">
        <v>0</v>
      </c>
      <c r="Y404">
        <v>0</v>
      </c>
      <c r="Z404">
        <v>0</v>
      </c>
      <c r="AA404">
        <v>0</v>
      </c>
      <c r="AB404">
        <v>0</v>
      </c>
      <c r="AC404">
        <v>0</v>
      </c>
      <c r="AD404">
        <v>0</v>
      </c>
    </row>
    <row r="405" spans="1:30" x14ac:dyDescent="0.25">
      <c r="A405" t="s">
        <v>542</v>
      </c>
      <c r="B405" t="s">
        <v>2048</v>
      </c>
      <c r="C405" t="s">
        <v>2049</v>
      </c>
      <c r="D405" t="s">
        <v>2049</v>
      </c>
      <c r="E405">
        <v>45377</v>
      </c>
      <c r="F405" t="s">
        <v>1646</v>
      </c>
      <c r="G405" t="s">
        <v>1600</v>
      </c>
      <c r="H405" t="s">
        <v>1192</v>
      </c>
      <c r="I405" t="s">
        <v>1192</v>
      </c>
      <c r="J405">
        <v>0</v>
      </c>
      <c r="K405">
        <v>0</v>
      </c>
      <c r="L405">
        <v>0</v>
      </c>
      <c r="M405">
        <v>0</v>
      </c>
      <c r="N405">
        <v>0</v>
      </c>
      <c r="O405">
        <v>0</v>
      </c>
      <c r="P405">
        <v>0</v>
      </c>
      <c r="Q405">
        <v>0</v>
      </c>
      <c r="R405">
        <v>0</v>
      </c>
      <c r="S405">
        <v>0</v>
      </c>
      <c r="T405">
        <v>0</v>
      </c>
      <c r="U405">
        <v>0</v>
      </c>
      <c r="V405">
        <v>0</v>
      </c>
      <c r="W405">
        <v>0</v>
      </c>
      <c r="X405">
        <v>0</v>
      </c>
      <c r="Y405">
        <v>0</v>
      </c>
      <c r="Z405">
        <v>0</v>
      </c>
      <c r="AA405">
        <v>0</v>
      </c>
      <c r="AB405">
        <v>0</v>
      </c>
      <c r="AC405">
        <v>0</v>
      </c>
      <c r="AD405">
        <v>0</v>
      </c>
    </row>
    <row r="406" spans="1:30" x14ac:dyDescent="0.25">
      <c r="A406" t="s">
        <v>544</v>
      </c>
      <c r="B406" t="s">
        <v>2050</v>
      </c>
      <c r="C406" t="s">
        <v>1189</v>
      </c>
      <c r="D406" t="s">
        <v>2707</v>
      </c>
      <c r="E406">
        <v>45386</v>
      </c>
      <c r="F406" t="s">
        <v>2051</v>
      </c>
      <c r="G406" t="s">
        <v>1935</v>
      </c>
      <c r="H406" t="s">
        <v>1192</v>
      </c>
      <c r="I406" t="s">
        <v>1192</v>
      </c>
      <c r="J406">
        <v>0</v>
      </c>
      <c r="K406">
        <v>0</v>
      </c>
      <c r="L406">
        <v>0</v>
      </c>
      <c r="M406">
        <v>0</v>
      </c>
      <c r="N406">
        <v>0</v>
      </c>
      <c r="O406">
        <v>0</v>
      </c>
      <c r="P406">
        <v>0</v>
      </c>
      <c r="Q406">
        <v>0</v>
      </c>
      <c r="R406">
        <v>2000000</v>
      </c>
      <c r="S406">
        <v>0</v>
      </c>
      <c r="T406">
        <v>24088</v>
      </c>
      <c r="U406">
        <v>2024088</v>
      </c>
      <c r="V406">
        <v>0</v>
      </c>
      <c r="W406">
        <v>1.3</v>
      </c>
      <c r="X406">
        <v>0</v>
      </c>
      <c r="Y406">
        <v>2000000</v>
      </c>
      <c r="Z406">
        <v>0</v>
      </c>
      <c r="AA406">
        <v>27794</v>
      </c>
      <c r="AB406">
        <v>2027794</v>
      </c>
      <c r="AC406">
        <v>0</v>
      </c>
      <c r="AD406">
        <v>1.5</v>
      </c>
    </row>
    <row r="407" spans="1:30" x14ac:dyDescent="0.25">
      <c r="A407" t="s">
        <v>545</v>
      </c>
      <c r="B407" t="s">
        <v>2052</v>
      </c>
      <c r="C407" t="s">
        <v>1189</v>
      </c>
      <c r="D407" t="s">
        <v>2697</v>
      </c>
      <c r="E407">
        <v>45390</v>
      </c>
      <c r="F407" t="s">
        <v>2053</v>
      </c>
      <c r="G407" t="s">
        <v>1221</v>
      </c>
      <c r="H407" t="s">
        <v>1192</v>
      </c>
      <c r="I407" t="s">
        <v>1192</v>
      </c>
      <c r="J407">
        <v>0</v>
      </c>
      <c r="K407">
        <v>0</v>
      </c>
      <c r="L407">
        <v>0</v>
      </c>
      <c r="M407">
        <v>0</v>
      </c>
      <c r="N407">
        <v>0</v>
      </c>
      <c r="O407">
        <v>0</v>
      </c>
      <c r="P407">
        <v>0</v>
      </c>
      <c r="Q407">
        <v>531570</v>
      </c>
      <c r="R407">
        <v>-159220</v>
      </c>
      <c r="S407">
        <v>0</v>
      </c>
      <c r="T407">
        <v>97458</v>
      </c>
      <c r="U407">
        <v>469808</v>
      </c>
      <c r="V407">
        <v>-159220</v>
      </c>
      <c r="W407">
        <v>5</v>
      </c>
      <c r="X407">
        <v>647160</v>
      </c>
      <c r="Y407">
        <v>-159220</v>
      </c>
      <c r="Z407">
        <v>0</v>
      </c>
      <c r="AA407">
        <v>136441</v>
      </c>
      <c r="AB407">
        <v>624381</v>
      </c>
      <c r="AC407">
        <v>-159220</v>
      </c>
      <c r="AD407">
        <v>7</v>
      </c>
    </row>
    <row r="408" spans="1:30" x14ac:dyDescent="0.25">
      <c r="A408" t="s">
        <v>546</v>
      </c>
      <c r="B408" t="s">
        <v>2054</v>
      </c>
      <c r="C408" t="s">
        <v>1189</v>
      </c>
      <c r="D408" t="s">
        <v>2697</v>
      </c>
      <c r="E408">
        <v>45387</v>
      </c>
      <c r="F408" t="s">
        <v>1825</v>
      </c>
      <c r="G408" t="s">
        <v>1233</v>
      </c>
      <c r="H408" t="s">
        <v>1192</v>
      </c>
      <c r="I408" t="s">
        <v>1192</v>
      </c>
      <c r="J408">
        <v>0</v>
      </c>
      <c r="K408">
        <v>0</v>
      </c>
      <c r="L408">
        <v>0</v>
      </c>
      <c r="M408">
        <v>0</v>
      </c>
      <c r="N408">
        <v>0</v>
      </c>
      <c r="O408">
        <v>0</v>
      </c>
      <c r="P408">
        <v>0</v>
      </c>
      <c r="Q408">
        <v>0</v>
      </c>
      <c r="R408">
        <v>0</v>
      </c>
      <c r="S408">
        <v>0</v>
      </c>
      <c r="T408">
        <v>0</v>
      </c>
      <c r="U408">
        <v>0</v>
      </c>
      <c r="V408">
        <v>0</v>
      </c>
      <c r="W408">
        <v>0</v>
      </c>
      <c r="X408">
        <v>0</v>
      </c>
      <c r="Y408">
        <v>0</v>
      </c>
      <c r="Z408">
        <v>0</v>
      </c>
      <c r="AA408">
        <v>0</v>
      </c>
      <c r="AB408">
        <v>0</v>
      </c>
      <c r="AC408">
        <v>0</v>
      </c>
      <c r="AD408">
        <v>0</v>
      </c>
    </row>
    <row r="409" spans="1:30" x14ac:dyDescent="0.25">
      <c r="A409" t="s">
        <v>547</v>
      </c>
      <c r="B409" t="s">
        <v>2055</v>
      </c>
      <c r="C409" t="s">
        <v>1189</v>
      </c>
      <c r="D409" t="s">
        <v>2692</v>
      </c>
      <c r="E409">
        <v>45391</v>
      </c>
      <c r="F409" t="s">
        <v>1835</v>
      </c>
      <c r="G409" t="s">
        <v>1256</v>
      </c>
      <c r="H409" t="s">
        <v>1192</v>
      </c>
      <c r="I409" t="s">
        <v>1192</v>
      </c>
      <c r="J409">
        <v>0</v>
      </c>
      <c r="K409">
        <v>0</v>
      </c>
      <c r="L409">
        <v>0</v>
      </c>
      <c r="M409">
        <v>0</v>
      </c>
      <c r="N409">
        <v>0</v>
      </c>
      <c r="O409">
        <v>0</v>
      </c>
      <c r="P409">
        <v>0</v>
      </c>
      <c r="Q409">
        <v>0</v>
      </c>
      <c r="R409">
        <v>0</v>
      </c>
      <c r="S409">
        <v>0</v>
      </c>
      <c r="T409">
        <v>0</v>
      </c>
      <c r="U409">
        <v>0</v>
      </c>
      <c r="V409">
        <v>-6300000</v>
      </c>
      <c r="W409">
        <v>0</v>
      </c>
      <c r="X409">
        <v>0</v>
      </c>
      <c r="Y409">
        <v>0</v>
      </c>
      <c r="Z409">
        <v>0</v>
      </c>
      <c r="AA409">
        <v>0</v>
      </c>
      <c r="AB409">
        <v>0</v>
      </c>
      <c r="AC409">
        <v>-48800000</v>
      </c>
      <c r="AD409">
        <v>0</v>
      </c>
    </row>
    <row r="410" spans="1:30" x14ac:dyDescent="0.25">
      <c r="A410" t="s">
        <v>548</v>
      </c>
      <c r="B410" t="s">
        <v>2056</v>
      </c>
      <c r="C410" t="s">
        <v>1189</v>
      </c>
      <c r="D410" t="s">
        <v>2695</v>
      </c>
      <c r="E410">
        <v>45397</v>
      </c>
      <c r="F410" t="s">
        <v>1326</v>
      </c>
      <c r="G410" t="s">
        <v>1191</v>
      </c>
      <c r="H410" t="s">
        <v>1192</v>
      </c>
      <c r="I410" t="s">
        <v>1192</v>
      </c>
      <c r="J410">
        <v>0</v>
      </c>
      <c r="K410">
        <v>0</v>
      </c>
      <c r="L410">
        <v>0</v>
      </c>
      <c r="M410">
        <v>0</v>
      </c>
      <c r="N410">
        <v>0</v>
      </c>
      <c r="O410">
        <v>0</v>
      </c>
      <c r="P410">
        <v>0</v>
      </c>
      <c r="Q410">
        <v>0</v>
      </c>
      <c r="R410">
        <v>314607500</v>
      </c>
      <c r="S410">
        <v>0</v>
      </c>
      <c r="T410">
        <v>0</v>
      </c>
      <c r="U410">
        <v>314607500</v>
      </c>
      <c r="V410">
        <v>0</v>
      </c>
      <c r="W410">
        <v>0</v>
      </c>
      <c r="X410">
        <v>0</v>
      </c>
      <c r="Y410">
        <v>0</v>
      </c>
      <c r="Z410">
        <v>0</v>
      </c>
      <c r="AA410">
        <v>0</v>
      </c>
      <c r="AB410">
        <v>0</v>
      </c>
      <c r="AC410">
        <v>0</v>
      </c>
      <c r="AD410">
        <v>0</v>
      </c>
    </row>
    <row r="411" spans="1:30" x14ac:dyDescent="0.25">
      <c r="A411" t="s">
        <v>549</v>
      </c>
      <c r="B411" t="s">
        <v>2057</v>
      </c>
      <c r="C411" t="s">
        <v>1189</v>
      </c>
      <c r="D411" t="s">
        <v>2695</v>
      </c>
      <c r="E411">
        <v>45391</v>
      </c>
      <c r="F411" t="s">
        <v>2058</v>
      </c>
      <c r="G411" t="s">
        <v>1191</v>
      </c>
      <c r="H411" t="s">
        <v>1192</v>
      </c>
      <c r="I411" t="s">
        <v>1192</v>
      </c>
      <c r="J411">
        <v>0</v>
      </c>
      <c r="K411">
        <v>0</v>
      </c>
      <c r="L411">
        <v>0</v>
      </c>
      <c r="M411">
        <v>0</v>
      </c>
      <c r="N411">
        <v>0</v>
      </c>
      <c r="O411">
        <v>-2800000</v>
      </c>
      <c r="P411">
        <v>0</v>
      </c>
      <c r="Q411">
        <v>0</v>
      </c>
      <c r="R411">
        <v>0</v>
      </c>
      <c r="S411">
        <v>0</v>
      </c>
      <c r="T411">
        <v>0</v>
      </c>
      <c r="U411">
        <v>0</v>
      </c>
      <c r="V411">
        <v>-5200000</v>
      </c>
      <c r="W411">
        <v>0</v>
      </c>
      <c r="X411">
        <v>0</v>
      </c>
      <c r="Y411">
        <v>2800000</v>
      </c>
      <c r="Z411">
        <v>0</v>
      </c>
      <c r="AA411">
        <v>0</v>
      </c>
      <c r="AB411">
        <v>2800000</v>
      </c>
      <c r="AC411">
        <v>-7200000</v>
      </c>
      <c r="AD411">
        <v>0</v>
      </c>
    </row>
    <row r="412" spans="1:30" x14ac:dyDescent="0.25">
      <c r="A412" t="s">
        <v>550</v>
      </c>
      <c r="B412" t="s">
        <v>2059</v>
      </c>
      <c r="C412" t="s">
        <v>1189</v>
      </c>
      <c r="D412" t="s">
        <v>2697</v>
      </c>
      <c r="E412">
        <v>45407</v>
      </c>
      <c r="F412" t="s">
        <v>2060</v>
      </c>
      <c r="G412" t="s">
        <v>2061</v>
      </c>
      <c r="H412" t="s">
        <v>1192</v>
      </c>
      <c r="I412" t="s">
        <v>1192</v>
      </c>
      <c r="J412">
        <v>0</v>
      </c>
      <c r="K412">
        <v>0</v>
      </c>
      <c r="L412">
        <v>0</v>
      </c>
      <c r="M412">
        <v>0</v>
      </c>
      <c r="N412">
        <v>0</v>
      </c>
      <c r="O412">
        <v>0</v>
      </c>
      <c r="P412">
        <v>0</v>
      </c>
      <c r="Q412">
        <v>0</v>
      </c>
      <c r="R412">
        <v>0</v>
      </c>
      <c r="S412">
        <v>0</v>
      </c>
      <c r="T412">
        <v>0</v>
      </c>
      <c r="U412">
        <v>0</v>
      </c>
      <c r="V412">
        <v>0</v>
      </c>
      <c r="W412">
        <v>0</v>
      </c>
      <c r="X412">
        <v>0</v>
      </c>
      <c r="Y412">
        <v>0</v>
      </c>
      <c r="Z412">
        <v>0</v>
      </c>
      <c r="AA412">
        <v>0</v>
      </c>
      <c r="AB412">
        <v>0</v>
      </c>
      <c r="AC412">
        <v>0</v>
      </c>
      <c r="AD412">
        <v>0</v>
      </c>
    </row>
    <row r="413" spans="1:30" x14ac:dyDescent="0.25">
      <c r="A413" t="s">
        <v>551</v>
      </c>
      <c r="B413" t="s">
        <v>2062</v>
      </c>
      <c r="C413" t="s">
        <v>1189</v>
      </c>
      <c r="D413" t="s">
        <v>2697</v>
      </c>
      <c r="E413">
        <v>45400</v>
      </c>
      <c r="F413" t="s">
        <v>2063</v>
      </c>
      <c r="G413" t="s">
        <v>1360</v>
      </c>
      <c r="H413" t="s">
        <v>1192</v>
      </c>
      <c r="I413" t="s">
        <v>1192</v>
      </c>
      <c r="J413">
        <v>0</v>
      </c>
      <c r="K413">
        <v>0</v>
      </c>
      <c r="L413">
        <v>0</v>
      </c>
      <c r="M413">
        <v>0</v>
      </c>
      <c r="N413">
        <v>0</v>
      </c>
      <c r="O413">
        <v>0</v>
      </c>
      <c r="P413">
        <v>0</v>
      </c>
      <c r="Q413">
        <v>0</v>
      </c>
      <c r="R413">
        <v>8874</v>
      </c>
      <c r="S413">
        <v>0</v>
      </c>
      <c r="T413">
        <v>3201</v>
      </c>
      <c r="U413">
        <v>12075</v>
      </c>
      <c r="V413">
        <v>12100</v>
      </c>
      <c r="W413">
        <v>0.2</v>
      </c>
      <c r="X413">
        <v>0</v>
      </c>
      <c r="Y413">
        <v>4287</v>
      </c>
      <c r="Z413">
        <v>0</v>
      </c>
      <c r="AA413">
        <v>1601</v>
      </c>
      <c r="AB413">
        <v>5888</v>
      </c>
      <c r="AC413">
        <v>7078</v>
      </c>
      <c r="AD413">
        <v>0.1</v>
      </c>
    </row>
    <row r="414" spans="1:30" x14ac:dyDescent="0.25">
      <c r="A414" t="s">
        <v>552</v>
      </c>
      <c r="B414" t="s">
        <v>2064</v>
      </c>
      <c r="C414" t="s">
        <v>1189</v>
      </c>
      <c r="D414" t="s">
        <v>2692</v>
      </c>
      <c r="E414">
        <v>45393</v>
      </c>
      <c r="F414" t="s">
        <v>1839</v>
      </c>
      <c r="G414" t="s">
        <v>1202</v>
      </c>
      <c r="H414" t="s">
        <v>1192</v>
      </c>
      <c r="I414" t="s">
        <v>1267</v>
      </c>
      <c r="J414">
        <v>0</v>
      </c>
      <c r="K414">
        <v>0</v>
      </c>
      <c r="L414">
        <v>0</v>
      </c>
      <c r="M414">
        <v>0</v>
      </c>
      <c r="N414">
        <v>0</v>
      </c>
      <c r="O414">
        <v>0</v>
      </c>
      <c r="P414">
        <v>0</v>
      </c>
      <c r="Q414">
        <v>103515</v>
      </c>
      <c r="R414">
        <v>1333333</v>
      </c>
      <c r="S414">
        <v>0</v>
      </c>
      <c r="T414">
        <v>60774</v>
      </c>
      <c r="U414">
        <v>1497622</v>
      </c>
      <c r="V414">
        <v>-15000000</v>
      </c>
      <c r="W414">
        <v>3.3</v>
      </c>
      <c r="X414">
        <v>107397</v>
      </c>
      <c r="Y414">
        <v>1333333</v>
      </c>
      <c r="Z414">
        <v>0</v>
      </c>
      <c r="AA414">
        <v>60774</v>
      </c>
      <c r="AB414">
        <v>1501504</v>
      </c>
      <c r="AC414">
        <v>-30000000</v>
      </c>
      <c r="AD414">
        <v>3.3</v>
      </c>
    </row>
    <row r="415" spans="1:30" x14ac:dyDescent="0.25">
      <c r="A415" t="s">
        <v>553</v>
      </c>
      <c r="B415" t="s">
        <v>2065</v>
      </c>
      <c r="C415" t="s">
        <v>1189</v>
      </c>
      <c r="D415" t="s">
        <v>2693</v>
      </c>
      <c r="E415">
        <v>45394</v>
      </c>
      <c r="F415" t="s">
        <v>1587</v>
      </c>
      <c r="G415" t="s">
        <v>1233</v>
      </c>
      <c r="H415" t="s">
        <v>1192</v>
      </c>
      <c r="I415" t="s">
        <v>1192</v>
      </c>
      <c r="J415">
        <v>0</v>
      </c>
      <c r="K415">
        <v>0</v>
      </c>
      <c r="L415">
        <v>0</v>
      </c>
      <c r="M415">
        <v>0</v>
      </c>
      <c r="N415">
        <v>0</v>
      </c>
      <c r="O415">
        <v>0</v>
      </c>
      <c r="P415">
        <v>0</v>
      </c>
      <c r="Q415">
        <v>0</v>
      </c>
      <c r="R415">
        <v>0</v>
      </c>
      <c r="S415">
        <v>0</v>
      </c>
      <c r="T415">
        <v>0</v>
      </c>
      <c r="U415">
        <v>0</v>
      </c>
      <c r="V415">
        <v>0</v>
      </c>
      <c r="W415">
        <v>0</v>
      </c>
      <c r="X415">
        <v>0</v>
      </c>
      <c r="Y415">
        <v>0</v>
      </c>
      <c r="Z415">
        <v>0</v>
      </c>
      <c r="AA415">
        <v>0</v>
      </c>
      <c r="AB415">
        <v>0</v>
      </c>
      <c r="AC415">
        <v>0</v>
      </c>
      <c r="AD415">
        <v>0</v>
      </c>
    </row>
    <row r="416" spans="1:30" x14ac:dyDescent="0.25">
      <c r="A416" t="s">
        <v>554</v>
      </c>
      <c r="B416" t="s">
        <v>2066</v>
      </c>
      <c r="C416" t="s">
        <v>1189</v>
      </c>
      <c r="D416" t="s">
        <v>2703</v>
      </c>
      <c r="E416">
        <v>45393</v>
      </c>
      <c r="F416" t="s">
        <v>2067</v>
      </c>
      <c r="G416" t="s">
        <v>1781</v>
      </c>
      <c r="H416" t="s">
        <v>1192</v>
      </c>
      <c r="I416" t="s">
        <v>1192</v>
      </c>
      <c r="J416">
        <v>0</v>
      </c>
      <c r="K416">
        <v>0</v>
      </c>
      <c r="L416">
        <v>0</v>
      </c>
      <c r="M416">
        <v>0</v>
      </c>
      <c r="N416">
        <v>0</v>
      </c>
      <c r="O416">
        <v>0</v>
      </c>
      <c r="P416">
        <v>0</v>
      </c>
      <c r="Q416">
        <v>0</v>
      </c>
      <c r="R416">
        <v>0</v>
      </c>
      <c r="S416">
        <v>0</v>
      </c>
      <c r="T416">
        <v>0</v>
      </c>
      <c r="U416">
        <v>0</v>
      </c>
      <c r="V416">
        <v>0</v>
      </c>
      <c r="W416">
        <v>0</v>
      </c>
      <c r="X416">
        <v>0</v>
      </c>
      <c r="Y416">
        <v>0</v>
      </c>
      <c r="Z416">
        <v>0</v>
      </c>
      <c r="AA416">
        <v>0</v>
      </c>
      <c r="AB416">
        <v>0</v>
      </c>
      <c r="AC416">
        <v>0</v>
      </c>
      <c r="AD416">
        <v>0</v>
      </c>
    </row>
    <row r="417" spans="1:30" x14ac:dyDescent="0.25">
      <c r="A417" t="s">
        <v>555</v>
      </c>
      <c r="B417" t="s">
        <v>2068</v>
      </c>
      <c r="C417" t="s">
        <v>1189</v>
      </c>
      <c r="D417" t="s">
        <v>2690</v>
      </c>
      <c r="E417">
        <v>45405</v>
      </c>
      <c r="F417" t="s">
        <v>2001</v>
      </c>
      <c r="G417" t="s">
        <v>1497</v>
      </c>
      <c r="H417" t="s">
        <v>1192</v>
      </c>
      <c r="I417" t="s">
        <v>1192</v>
      </c>
      <c r="J417">
        <v>0</v>
      </c>
      <c r="K417">
        <v>0</v>
      </c>
      <c r="L417">
        <v>0</v>
      </c>
      <c r="M417">
        <v>0</v>
      </c>
      <c r="N417">
        <v>0</v>
      </c>
      <c r="O417">
        <v>0</v>
      </c>
      <c r="P417">
        <v>0</v>
      </c>
      <c r="Q417">
        <v>0</v>
      </c>
      <c r="R417">
        <v>0</v>
      </c>
      <c r="S417">
        <v>0</v>
      </c>
      <c r="T417">
        <v>0</v>
      </c>
      <c r="U417">
        <v>0</v>
      </c>
      <c r="V417">
        <v>0</v>
      </c>
      <c r="W417">
        <v>0</v>
      </c>
      <c r="X417">
        <v>0</v>
      </c>
      <c r="Y417">
        <v>0</v>
      </c>
      <c r="Z417">
        <v>0</v>
      </c>
      <c r="AA417">
        <v>0</v>
      </c>
      <c r="AB417">
        <v>0</v>
      </c>
      <c r="AC417">
        <v>0</v>
      </c>
      <c r="AD417">
        <v>0</v>
      </c>
    </row>
    <row r="418" spans="1:30" x14ac:dyDescent="0.25">
      <c r="A418" t="s">
        <v>556</v>
      </c>
      <c r="B418" t="s">
        <v>2069</v>
      </c>
      <c r="C418" t="s">
        <v>1189</v>
      </c>
      <c r="D418" t="s">
        <v>2710</v>
      </c>
      <c r="E418">
        <v>45397</v>
      </c>
      <c r="F418" t="s">
        <v>1309</v>
      </c>
      <c r="G418" t="s">
        <v>1218</v>
      </c>
      <c r="H418" t="s">
        <v>1192</v>
      </c>
      <c r="I418" t="s">
        <v>1192</v>
      </c>
      <c r="J418">
        <v>0</v>
      </c>
      <c r="K418">
        <v>0</v>
      </c>
      <c r="L418">
        <v>0</v>
      </c>
      <c r="M418">
        <v>0</v>
      </c>
      <c r="N418">
        <v>0</v>
      </c>
      <c r="O418">
        <v>0</v>
      </c>
      <c r="P418">
        <v>0</v>
      </c>
      <c r="Q418">
        <v>0</v>
      </c>
      <c r="R418">
        <v>0</v>
      </c>
      <c r="S418">
        <v>0</v>
      </c>
      <c r="T418">
        <v>0</v>
      </c>
      <c r="U418">
        <v>0</v>
      </c>
      <c r="V418">
        <v>0</v>
      </c>
      <c r="W418">
        <v>0</v>
      </c>
      <c r="X418">
        <v>0</v>
      </c>
      <c r="Y418">
        <v>0</v>
      </c>
      <c r="Z418">
        <v>0</v>
      </c>
      <c r="AA418">
        <v>0</v>
      </c>
      <c r="AB418">
        <v>0</v>
      </c>
      <c r="AC418">
        <v>0</v>
      </c>
      <c r="AD418">
        <v>0</v>
      </c>
    </row>
    <row r="419" spans="1:30" x14ac:dyDescent="0.25">
      <c r="A419" t="s">
        <v>557</v>
      </c>
      <c r="B419" t="s">
        <v>2070</v>
      </c>
      <c r="C419" t="s">
        <v>1189</v>
      </c>
      <c r="D419" t="s">
        <v>2692</v>
      </c>
      <c r="E419">
        <v>45398</v>
      </c>
      <c r="F419" t="s">
        <v>2071</v>
      </c>
      <c r="G419" t="s">
        <v>2072</v>
      </c>
      <c r="H419" t="s">
        <v>1192</v>
      </c>
      <c r="I419" t="s">
        <v>1192</v>
      </c>
      <c r="J419">
        <v>0</v>
      </c>
      <c r="K419">
        <v>0</v>
      </c>
      <c r="L419">
        <v>0</v>
      </c>
      <c r="M419">
        <v>0</v>
      </c>
      <c r="N419">
        <v>0</v>
      </c>
      <c r="O419">
        <v>0</v>
      </c>
      <c r="P419">
        <v>0</v>
      </c>
      <c r="Q419">
        <v>333334</v>
      </c>
      <c r="R419">
        <v>0</v>
      </c>
      <c r="S419">
        <v>0</v>
      </c>
      <c r="T419">
        <v>35190</v>
      </c>
      <c r="U419">
        <v>368524</v>
      </c>
      <c r="V419">
        <v>0</v>
      </c>
      <c r="W419">
        <v>2</v>
      </c>
      <c r="X419">
        <v>333333</v>
      </c>
      <c r="Y419">
        <v>0</v>
      </c>
      <c r="Z419">
        <v>0</v>
      </c>
      <c r="AA419">
        <v>35190</v>
      </c>
      <c r="AB419">
        <v>368523</v>
      </c>
      <c r="AC419">
        <v>0</v>
      </c>
      <c r="AD419">
        <v>2</v>
      </c>
    </row>
    <row r="420" spans="1:30" x14ac:dyDescent="0.25">
      <c r="A420" t="s">
        <v>558</v>
      </c>
      <c r="B420" t="s">
        <v>2073</v>
      </c>
      <c r="C420" t="s">
        <v>1189</v>
      </c>
      <c r="D420" t="s">
        <v>2697</v>
      </c>
      <c r="E420">
        <v>45405</v>
      </c>
      <c r="F420" t="s">
        <v>2074</v>
      </c>
      <c r="G420" t="s">
        <v>1683</v>
      </c>
      <c r="H420" t="s">
        <v>1192</v>
      </c>
      <c r="I420" t="s">
        <v>1192</v>
      </c>
      <c r="J420">
        <v>0</v>
      </c>
      <c r="K420">
        <v>0</v>
      </c>
      <c r="L420">
        <v>0</v>
      </c>
      <c r="M420">
        <v>0</v>
      </c>
      <c r="N420">
        <v>0</v>
      </c>
      <c r="O420">
        <v>0</v>
      </c>
      <c r="P420">
        <v>0</v>
      </c>
      <c r="Q420">
        <v>0</v>
      </c>
      <c r="R420">
        <v>0</v>
      </c>
      <c r="S420">
        <v>0</v>
      </c>
      <c r="T420">
        <v>0</v>
      </c>
      <c r="U420">
        <v>0</v>
      </c>
      <c r="V420">
        <v>0</v>
      </c>
      <c r="W420">
        <v>0</v>
      </c>
      <c r="X420">
        <v>0</v>
      </c>
      <c r="Y420">
        <v>0</v>
      </c>
      <c r="Z420">
        <v>0</v>
      </c>
      <c r="AA420">
        <v>0</v>
      </c>
      <c r="AB420">
        <v>0</v>
      </c>
      <c r="AC420">
        <v>0</v>
      </c>
      <c r="AD420">
        <v>0</v>
      </c>
    </row>
    <row r="421" spans="1:30" x14ac:dyDescent="0.25">
      <c r="A421" t="s">
        <v>559</v>
      </c>
      <c r="B421" t="s">
        <v>2075</v>
      </c>
      <c r="C421" t="s">
        <v>1189</v>
      </c>
      <c r="D421" t="s">
        <v>2701</v>
      </c>
      <c r="E421">
        <v>45397</v>
      </c>
      <c r="F421" t="s">
        <v>2076</v>
      </c>
      <c r="G421" t="s">
        <v>1461</v>
      </c>
      <c r="H421" t="s">
        <v>1192</v>
      </c>
      <c r="I421" t="s">
        <v>1192</v>
      </c>
      <c r="J421">
        <v>0</v>
      </c>
      <c r="K421">
        <v>0</v>
      </c>
      <c r="L421">
        <v>0</v>
      </c>
      <c r="M421">
        <v>0</v>
      </c>
      <c r="N421">
        <v>0</v>
      </c>
      <c r="O421">
        <v>0</v>
      </c>
      <c r="P421">
        <v>0</v>
      </c>
      <c r="Q421">
        <v>0</v>
      </c>
      <c r="R421">
        <v>3000000</v>
      </c>
      <c r="S421">
        <v>0</v>
      </c>
      <c r="T421">
        <v>0</v>
      </c>
      <c r="U421">
        <v>3000000</v>
      </c>
      <c r="V421">
        <v>0</v>
      </c>
      <c r="W421">
        <v>0</v>
      </c>
      <c r="X421">
        <v>0</v>
      </c>
      <c r="Y421">
        <v>0</v>
      </c>
      <c r="Z421">
        <v>0</v>
      </c>
      <c r="AA421">
        <v>0</v>
      </c>
      <c r="AB421">
        <v>0</v>
      </c>
      <c r="AC421">
        <v>0</v>
      </c>
      <c r="AD421">
        <v>0</v>
      </c>
    </row>
    <row r="422" spans="1:30" x14ac:dyDescent="0.25">
      <c r="A422" t="s">
        <v>560</v>
      </c>
      <c r="B422" t="s">
        <v>2077</v>
      </c>
      <c r="C422" t="s">
        <v>1189</v>
      </c>
      <c r="D422" t="s">
        <v>2713</v>
      </c>
      <c r="E422">
        <v>45398</v>
      </c>
      <c r="F422" t="s">
        <v>2078</v>
      </c>
      <c r="G422" t="s">
        <v>1917</v>
      </c>
      <c r="H422" t="s">
        <v>1192</v>
      </c>
      <c r="I422" t="s">
        <v>1192</v>
      </c>
      <c r="J422">
        <v>0</v>
      </c>
      <c r="K422">
        <v>0</v>
      </c>
      <c r="L422">
        <v>0</v>
      </c>
      <c r="M422">
        <v>0</v>
      </c>
      <c r="N422">
        <v>0</v>
      </c>
      <c r="O422">
        <v>0</v>
      </c>
      <c r="P422">
        <v>0</v>
      </c>
      <c r="Q422">
        <v>0</v>
      </c>
      <c r="R422">
        <v>1561863</v>
      </c>
      <c r="S422">
        <v>0</v>
      </c>
      <c r="T422">
        <v>18817</v>
      </c>
      <c r="U422">
        <v>1580680</v>
      </c>
      <c r="V422">
        <v>0</v>
      </c>
      <c r="W422">
        <v>1</v>
      </c>
      <c r="X422">
        <v>0</v>
      </c>
      <c r="Y422">
        <v>64625</v>
      </c>
      <c r="Z422">
        <v>0</v>
      </c>
      <c r="AA422">
        <v>18817</v>
      </c>
      <c r="AB422">
        <v>83442</v>
      </c>
      <c r="AC422">
        <v>0</v>
      </c>
      <c r="AD422">
        <v>1</v>
      </c>
    </row>
    <row r="423" spans="1:30" x14ac:dyDescent="0.25">
      <c r="A423" t="s">
        <v>561</v>
      </c>
      <c r="B423" t="s">
        <v>2079</v>
      </c>
      <c r="C423" t="s">
        <v>1189</v>
      </c>
      <c r="D423" t="s">
        <v>2711</v>
      </c>
      <c r="E423">
        <v>45408</v>
      </c>
      <c r="F423" t="s">
        <v>1964</v>
      </c>
      <c r="G423" t="s">
        <v>2080</v>
      </c>
      <c r="H423" t="s">
        <v>1192</v>
      </c>
      <c r="I423" t="s">
        <v>1192</v>
      </c>
      <c r="J423">
        <v>0</v>
      </c>
      <c r="K423">
        <v>0</v>
      </c>
      <c r="L423">
        <v>0</v>
      </c>
      <c r="M423">
        <v>0</v>
      </c>
      <c r="N423">
        <v>0</v>
      </c>
      <c r="O423">
        <v>0</v>
      </c>
      <c r="P423">
        <v>0</v>
      </c>
      <c r="Q423">
        <v>217308</v>
      </c>
      <c r="R423">
        <v>20000000</v>
      </c>
      <c r="S423">
        <v>0</v>
      </c>
      <c r="T423">
        <v>41935</v>
      </c>
      <c r="U423">
        <v>20259243</v>
      </c>
      <c r="V423">
        <v>0</v>
      </c>
      <c r="W423">
        <v>2.2000000000000002</v>
      </c>
      <c r="X423">
        <v>171093</v>
      </c>
      <c r="Y423">
        <v>122572126</v>
      </c>
      <c r="Z423">
        <v>0</v>
      </c>
      <c r="AA423">
        <v>35474</v>
      </c>
      <c r="AB423">
        <v>122778693</v>
      </c>
      <c r="AC423">
        <v>0</v>
      </c>
      <c r="AD423">
        <v>1.8</v>
      </c>
    </row>
    <row r="424" spans="1:30" x14ac:dyDescent="0.25">
      <c r="A424" t="s">
        <v>562</v>
      </c>
      <c r="B424" t="s">
        <v>2081</v>
      </c>
      <c r="C424" t="s">
        <v>1189</v>
      </c>
      <c r="D424" t="s">
        <v>2701</v>
      </c>
      <c r="E424">
        <v>45401</v>
      </c>
      <c r="F424" t="s">
        <v>1810</v>
      </c>
      <c r="G424" t="s">
        <v>2082</v>
      </c>
      <c r="H424" t="s">
        <v>1192</v>
      </c>
      <c r="I424" t="s">
        <v>1192</v>
      </c>
      <c r="J424">
        <v>0</v>
      </c>
      <c r="K424">
        <v>0</v>
      </c>
      <c r="L424">
        <v>0</v>
      </c>
      <c r="M424">
        <v>0</v>
      </c>
      <c r="N424">
        <v>0</v>
      </c>
      <c r="O424">
        <v>0</v>
      </c>
      <c r="P424">
        <v>0</v>
      </c>
      <c r="Q424">
        <v>0</v>
      </c>
      <c r="R424">
        <v>-660000</v>
      </c>
      <c r="S424">
        <v>0</v>
      </c>
      <c r="T424">
        <v>0</v>
      </c>
      <c r="U424">
        <v>-660000</v>
      </c>
      <c r="V424">
        <v>0</v>
      </c>
      <c r="W424">
        <v>0</v>
      </c>
      <c r="X424">
        <v>0</v>
      </c>
      <c r="Y424">
        <v>-850000</v>
      </c>
      <c r="Z424">
        <v>0</v>
      </c>
      <c r="AA424">
        <v>0</v>
      </c>
      <c r="AB424">
        <v>-850000</v>
      </c>
      <c r="AC424">
        <v>0</v>
      </c>
      <c r="AD424">
        <v>0</v>
      </c>
    </row>
    <row r="425" spans="1:30" x14ac:dyDescent="0.25">
      <c r="A425" t="s">
        <v>563</v>
      </c>
      <c r="B425" t="s">
        <v>2083</v>
      </c>
      <c r="C425" t="s">
        <v>1189</v>
      </c>
      <c r="D425" t="s">
        <v>2706</v>
      </c>
      <c r="E425">
        <v>45397</v>
      </c>
      <c r="F425" t="s">
        <v>2084</v>
      </c>
      <c r="G425" t="s">
        <v>2085</v>
      </c>
      <c r="H425" t="s">
        <v>1192</v>
      </c>
      <c r="I425" t="s">
        <v>1192</v>
      </c>
      <c r="J425">
        <v>0</v>
      </c>
      <c r="K425">
        <v>0</v>
      </c>
      <c r="L425">
        <v>0</v>
      </c>
      <c r="M425">
        <v>0</v>
      </c>
      <c r="N425">
        <v>0</v>
      </c>
      <c r="O425">
        <v>0</v>
      </c>
      <c r="P425">
        <v>0</v>
      </c>
      <c r="Q425">
        <v>0</v>
      </c>
      <c r="R425">
        <v>0</v>
      </c>
      <c r="S425">
        <v>0</v>
      </c>
      <c r="T425">
        <v>0</v>
      </c>
      <c r="U425">
        <v>0</v>
      </c>
      <c r="V425">
        <v>0</v>
      </c>
      <c r="W425">
        <v>0</v>
      </c>
      <c r="X425">
        <v>0</v>
      </c>
      <c r="Y425">
        <v>0</v>
      </c>
      <c r="Z425">
        <v>0</v>
      </c>
      <c r="AA425">
        <v>0</v>
      </c>
      <c r="AB425">
        <v>0</v>
      </c>
      <c r="AC425">
        <v>0</v>
      </c>
      <c r="AD425">
        <v>0</v>
      </c>
    </row>
    <row r="426" spans="1:30" x14ac:dyDescent="0.25">
      <c r="A426" t="s">
        <v>564</v>
      </c>
      <c r="B426" t="s">
        <v>2086</v>
      </c>
      <c r="C426" t="s">
        <v>1189</v>
      </c>
      <c r="D426" t="s">
        <v>2705</v>
      </c>
      <c r="E426">
        <v>45399</v>
      </c>
      <c r="F426" t="s">
        <v>2087</v>
      </c>
      <c r="G426" t="s">
        <v>2088</v>
      </c>
      <c r="H426" t="s">
        <v>1192</v>
      </c>
      <c r="I426" t="s">
        <v>1192</v>
      </c>
      <c r="J426">
        <v>0</v>
      </c>
      <c r="K426">
        <v>0</v>
      </c>
      <c r="L426">
        <v>0</v>
      </c>
      <c r="M426">
        <v>0</v>
      </c>
      <c r="N426">
        <v>0</v>
      </c>
      <c r="O426">
        <v>0</v>
      </c>
      <c r="P426">
        <v>0</v>
      </c>
      <c r="Q426">
        <v>0</v>
      </c>
      <c r="R426">
        <v>0</v>
      </c>
      <c r="S426">
        <v>0</v>
      </c>
      <c r="T426">
        <v>0</v>
      </c>
      <c r="U426">
        <v>0</v>
      </c>
      <c r="V426">
        <v>0</v>
      </c>
      <c r="W426">
        <v>0</v>
      </c>
      <c r="X426">
        <v>0</v>
      </c>
      <c r="Y426">
        <v>0</v>
      </c>
      <c r="Z426">
        <v>0</v>
      </c>
      <c r="AA426">
        <v>0</v>
      </c>
      <c r="AB426">
        <v>0</v>
      </c>
      <c r="AC426">
        <v>0</v>
      </c>
      <c r="AD426">
        <v>0</v>
      </c>
    </row>
    <row r="427" spans="1:30" x14ac:dyDescent="0.25">
      <c r="A427" t="s">
        <v>565</v>
      </c>
      <c r="B427" t="s">
        <v>2089</v>
      </c>
      <c r="C427" t="s">
        <v>1189</v>
      </c>
      <c r="D427" t="s">
        <v>2697</v>
      </c>
      <c r="E427">
        <v>45398</v>
      </c>
      <c r="F427" t="s">
        <v>1610</v>
      </c>
      <c r="G427" t="s">
        <v>2090</v>
      </c>
      <c r="H427" t="s">
        <v>1192</v>
      </c>
      <c r="I427" t="s">
        <v>1192</v>
      </c>
      <c r="J427">
        <v>0</v>
      </c>
      <c r="K427">
        <v>0</v>
      </c>
      <c r="L427">
        <v>0</v>
      </c>
      <c r="M427">
        <v>0</v>
      </c>
      <c r="N427">
        <v>0</v>
      </c>
      <c r="O427">
        <v>0</v>
      </c>
      <c r="P427">
        <v>0</v>
      </c>
      <c r="Q427">
        <v>0</v>
      </c>
      <c r="R427">
        <v>0</v>
      </c>
      <c r="S427">
        <v>0</v>
      </c>
      <c r="T427">
        <v>0</v>
      </c>
      <c r="U427">
        <v>0</v>
      </c>
      <c r="V427">
        <v>0</v>
      </c>
      <c r="W427">
        <v>0</v>
      </c>
      <c r="X427">
        <v>0</v>
      </c>
      <c r="Y427">
        <v>0</v>
      </c>
      <c r="Z427">
        <v>0</v>
      </c>
      <c r="AA427">
        <v>0</v>
      </c>
      <c r="AB427">
        <v>0</v>
      </c>
      <c r="AC427">
        <v>0</v>
      </c>
      <c r="AD427">
        <v>0</v>
      </c>
    </row>
    <row r="428" spans="1:30" x14ac:dyDescent="0.25">
      <c r="A428" t="s">
        <v>566</v>
      </c>
      <c r="B428" t="s">
        <v>2091</v>
      </c>
      <c r="C428" t="s">
        <v>1189</v>
      </c>
      <c r="D428" t="s">
        <v>2701</v>
      </c>
      <c r="E428">
        <v>45399</v>
      </c>
      <c r="F428" t="s">
        <v>1577</v>
      </c>
      <c r="G428" t="s">
        <v>2092</v>
      </c>
      <c r="H428" t="s">
        <v>1192</v>
      </c>
      <c r="I428" t="s">
        <v>1192</v>
      </c>
      <c r="J428">
        <v>0</v>
      </c>
      <c r="K428">
        <v>0</v>
      </c>
      <c r="L428">
        <v>0</v>
      </c>
      <c r="M428">
        <v>0</v>
      </c>
      <c r="N428">
        <v>0</v>
      </c>
      <c r="O428">
        <v>0</v>
      </c>
      <c r="P428">
        <v>0</v>
      </c>
      <c r="Q428">
        <v>0</v>
      </c>
      <c r="R428">
        <v>0</v>
      </c>
      <c r="S428">
        <v>0</v>
      </c>
      <c r="T428">
        <v>0</v>
      </c>
      <c r="U428">
        <v>0</v>
      </c>
      <c r="V428">
        <v>0</v>
      </c>
      <c r="W428">
        <v>0</v>
      </c>
      <c r="X428">
        <v>0</v>
      </c>
      <c r="Y428">
        <v>0</v>
      </c>
      <c r="Z428">
        <v>0</v>
      </c>
      <c r="AA428">
        <v>0</v>
      </c>
      <c r="AB428">
        <v>0</v>
      </c>
      <c r="AC428">
        <v>0</v>
      </c>
      <c r="AD428">
        <v>0</v>
      </c>
    </row>
    <row r="429" spans="1:30" x14ac:dyDescent="0.25">
      <c r="A429" t="s">
        <v>567</v>
      </c>
      <c r="B429" t="s">
        <v>2093</v>
      </c>
      <c r="C429" t="s">
        <v>1189</v>
      </c>
      <c r="D429" t="s">
        <v>2690</v>
      </c>
      <c r="E429">
        <v>45400</v>
      </c>
      <c r="F429" t="s">
        <v>1378</v>
      </c>
      <c r="G429" t="s">
        <v>2094</v>
      </c>
      <c r="H429" t="s">
        <v>1192</v>
      </c>
      <c r="I429" t="s">
        <v>1192</v>
      </c>
      <c r="J429">
        <v>0</v>
      </c>
      <c r="K429">
        <v>0</v>
      </c>
      <c r="L429">
        <v>0</v>
      </c>
      <c r="M429">
        <v>0</v>
      </c>
      <c r="N429">
        <v>0</v>
      </c>
      <c r="O429">
        <v>0</v>
      </c>
      <c r="P429">
        <v>0</v>
      </c>
      <c r="Q429">
        <v>0</v>
      </c>
      <c r="R429">
        <v>0</v>
      </c>
      <c r="S429">
        <v>0</v>
      </c>
      <c r="T429">
        <v>0</v>
      </c>
      <c r="U429">
        <v>0</v>
      </c>
      <c r="V429">
        <v>0</v>
      </c>
      <c r="W429">
        <v>0</v>
      </c>
      <c r="X429">
        <v>0</v>
      </c>
      <c r="Y429">
        <v>0</v>
      </c>
      <c r="Z429">
        <v>0</v>
      </c>
      <c r="AA429">
        <v>0</v>
      </c>
      <c r="AB429">
        <v>0</v>
      </c>
      <c r="AC429">
        <v>0</v>
      </c>
      <c r="AD429">
        <v>0</v>
      </c>
    </row>
    <row r="430" spans="1:30" x14ac:dyDescent="0.25">
      <c r="A430" t="s">
        <v>568</v>
      </c>
      <c r="B430" t="s">
        <v>2095</v>
      </c>
      <c r="C430" t="s">
        <v>1189</v>
      </c>
      <c r="D430" t="s">
        <v>2701</v>
      </c>
      <c r="E430">
        <v>45398</v>
      </c>
      <c r="F430" t="s">
        <v>1295</v>
      </c>
      <c r="G430" t="s">
        <v>1456</v>
      </c>
      <c r="H430" t="s">
        <v>1192</v>
      </c>
      <c r="I430" t="s">
        <v>1192</v>
      </c>
      <c r="J430">
        <v>0</v>
      </c>
      <c r="K430">
        <v>0</v>
      </c>
      <c r="L430">
        <v>0</v>
      </c>
      <c r="M430">
        <v>0</v>
      </c>
      <c r="N430">
        <v>0</v>
      </c>
      <c r="O430">
        <v>0</v>
      </c>
      <c r="P430">
        <v>0</v>
      </c>
      <c r="Q430">
        <v>0</v>
      </c>
      <c r="R430">
        <v>0</v>
      </c>
      <c r="S430">
        <v>0</v>
      </c>
      <c r="T430">
        <v>0</v>
      </c>
      <c r="U430">
        <v>0</v>
      </c>
      <c r="V430">
        <v>0</v>
      </c>
      <c r="W430">
        <v>0</v>
      </c>
      <c r="X430">
        <v>0</v>
      </c>
      <c r="Y430">
        <v>0</v>
      </c>
      <c r="Z430">
        <v>0</v>
      </c>
      <c r="AA430">
        <v>0</v>
      </c>
      <c r="AB430">
        <v>0</v>
      </c>
      <c r="AC430">
        <v>0</v>
      </c>
      <c r="AD430">
        <v>0</v>
      </c>
    </row>
    <row r="431" spans="1:30" x14ac:dyDescent="0.25">
      <c r="A431" t="s">
        <v>569</v>
      </c>
      <c r="B431" t="s">
        <v>2096</v>
      </c>
      <c r="C431" t="s">
        <v>1189</v>
      </c>
      <c r="D431" t="s">
        <v>2690</v>
      </c>
      <c r="E431">
        <v>45406</v>
      </c>
      <c r="F431" t="s">
        <v>2097</v>
      </c>
      <c r="G431" t="s">
        <v>1221</v>
      </c>
      <c r="H431" t="s">
        <v>1192</v>
      </c>
      <c r="I431" t="s">
        <v>1192</v>
      </c>
      <c r="J431">
        <v>0</v>
      </c>
      <c r="K431">
        <v>0</v>
      </c>
      <c r="L431">
        <v>0</v>
      </c>
      <c r="M431">
        <v>0</v>
      </c>
      <c r="N431">
        <v>0</v>
      </c>
      <c r="O431">
        <v>0</v>
      </c>
      <c r="P431">
        <v>0</v>
      </c>
      <c r="Q431">
        <v>0</v>
      </c>
      <c r="R431">
        <v>0</v>
      </c>
      <c r="S431">
        <v>0</v>
      </c>
      <c r="T431">
        <v>0</v>
      </c>
      <c r="U431">
        <v>0</v>
      </c>
      <c r="V431">
        <v>0</v>
      </c>
      <c r="W431">
        <v>0</v>
      </c>
      <c r="X431">
        <v>0</v>
      </c>
      <c r="Y431">
        <v>0</v>
      </c>
      <c r="Z431">
        <v>0</v>
      </c>
      <c r="AA431">
        <v>0</v>
      </c>
      <c r="AB431">
        <v>0</v>
      </c>
      <c r="AC431">
        <v>0</v>
      </c>
      <c r="AD431">
        <v>0</v>
      </c>
    </row>
    <row r="432" spans="1:30" x14ac:dyDescent="0.25">
      <c r="A432" t="s">
        <v>570</v>
      </c>
      <c r="B432" t="s">
        <v>2098</v>
      </c>
      <c r="C432" t="s">
        <v>1189</v>
      </c>
      <c r="D432" t="s">
        <v>2692</v>
      </c>
      <c r="E432">
        <v>45399</v>
      </c>
      <c r="F432" t="s">
        <v>2099</v>
      </c>
      <c r="G432" t="s">
        <v>2100</v>
      </c>
      <c r="H432" t="s">
        <v>1192</v>
      </c>
      <c r="I432" t="s">
        <v>1192</v>
      </c>
      <c r="J432">
        <v>0</v>
      </c>
      <c r="K432">
        <v>0</v>
      </c>
      <c r="L432">
        <v>0</v>
      </c>
      <c r="M432">
        <v>0</v>
      </c>
      <c r="N432">
        <v>0</v>
      </c>
      <c r="O432">
        <v>0</v>
      </c>
      <c r="P432">
        <v>0</v>
      </c>
      <c r="Q432">
        <v>0</v>
      </c>
      <c r="R432">
        <v>0</v>
      </c>
      <c r="S432">
        <v>0</v>
      </c>
      <c r="T432">
        <v>0</v>
      </c>
      <c r="U432">
        <v>0</v>
      </c>
      <c r="V432">
        <v>0</v>
      </c>
      <c r="W432">
        <v>0</v>
      </c>
      <c r="X432">
        <v>1000000</v>
      </c>
      <c r="Y432">
        <v>0</v>
      </c>
      <c r="Z432">
        <v>0</v>
      </c>
      <c r="AA432">
        <v>8330</v>
      </c>
      <c r="AB432">
        <v>1008330</v>
      </c>
      <c r="AC432">
        <v>0</v>
      </c>
      <c r="AD432">
        <v>0.5</v>
      </c>
    </row>
    <row r="433" spans="1:30" x14ac:dyDescent="0.25">
      <c r="A433" t="s">
        <v>571</v>
      </c>
      <c r="B433" t="s">
        <v>2101</v>
      </c>
      <c r="C433" t="s">
        <v>1189</v>
      </c>
      <c r="D433" t="s">
        <v>2690</v>
      </c>
      <c r="E433">
        <v>45400</v>
      </c>
      <c r="F433" t="s">
        <v>2102</v>
      </c>
      <c r="G433" t="s">
        <v>2103</v>
      </c>
      <c r="H433" t="s">
        <v>1192</v>
      </c>
      <c r="I433" t="s">
        <v>1192</v>
      </c>
      <c r="J433">
        <v>0</v>
      </c>
      <c r="K433">
        <v>0</v>
      </c>
      <c r="L433">
        <v>0</v>
      </c>
      <c r="M433">
        <v>0</v>
      </c>
      <c r="N433">
        <v>0</v>
      </c>
      <c r="O433">
        <v>0</v>
      </c>
      <c r="P433">
        <v>0</v>
      </c>
      <c r="Q433">
        <v>200000</v>
      </c>
      <c r="R433">
        <v>0</v>
      </c>
      <c r="S433">
        <v>0</v>
      </c>
      <c r="T433">
        <v>0</v>
      </c>
      <c r="U433">
        <v>200000</v>
      </c>
      <c r="V433">
        <v>0</v>
      </c>
      <c r="W433">
        <v>0</v>
      </c>
      <c r="X433">
        <v>200000</v>
      </c>
      <c r="Y433">
        <v>0</v>
      </c>
      <c r="Z433">
        <v>0</v>
      </c>
      <c r="AA433">
        <v>0</v>
      </c>
      <c r="AB433">
        <v>200000</v>
      </c>
      <c r="AC433">
        <v>0</v>
      </c>
      <c r="AD433">
        <v>0</v>
      </c>
    </row>
    <row r="434" spans="1:30" x14ac:dyDescent="0.25">
      <c r="A434" t="s">
        <v>572</v>
      </c>
      <c r="B434" t="s">
        <v>2104</v>
      </c>
      <c r="C434" t="s">
        <v>1189</v>
      </c>
      <c r="D434" t="s">
        <v>2690</v>
      </c>
      <c r="E434">
        <v>45404</v>
      </c>
      <c r="F434" t="s">
        <v>1949</v>
      </c>
      <c r="G434" t="s">
        <v>1539</v>
      </c>
      <c r="H434" t="s">
        <v>1192</v>
      </c>
      <c r="I434" t="s">
        <v>1192</v>
      </c>
      <c r="J434">
        <v>0</v>
      </c>
      <c r="K434">
        <v>0</v>
      </c>
      <c r="L434">
        <v>0</v>
      </c>
      <c r="M434">
        <v>0</v>
      </c>
      <c r="N434">
        <v>0</v>
      </c>
      <c r="O434">
        <v>0</v>
      </c>
      <c r="P434">
        <v>0</v>
      </c>
      <c r="Q434">
        <v>0</v>
      </c>
      <c r="R434">
        <v>0</v>
      </c>
      <c r="S434">
        <v>0</v>
      </c>
      <c r="T434">
        <v>0</v>
      </c>
      <c r="U434">
        <v>0</v>
      </c>
      <c r="V434">
        <v>0</v>
      </c>
      <c r="W434">
        <v>0</v>
      </c>
      <c r="X434">
        <v>0</v>
      </c>
      <c r="Y434">
        <v>0</v>
      </c>
      <c r="Z434">
        <v>0</v>
      </c>
      <c r="AA434">
        <v>0</v>
      </c>
      <c r="AB434">
        <v>0</v>
      </c>
      <c r="AC434">
        <v>0</v>
      </c>
      <c r="AD434">
        <v>0</v>
      </c>
    </row>
    <row r="435" spans="1:30" x14ac:dyDescent="0.25">
      <c r="A435" t="s">
        <v>573</v>
      </c>
      <c r="B435" t="s">
        <v>2105</v>
      </c>
      <c r="C435" t="s">
        <v>1189</v>
      </c>
      <c r="D435" t="s">
        <v>2690</v>
      </c>
      <c r="E435">
        <v>45404</v>
      </c>
      <c r="F435" t="s">
        <v>2106</v>
      </c>
      <c r="G435" t="s">
        <v>1256</v>
      </c>
      <c r="H435" t="s">
        <v>1192</v>
      </c>
      <c r="I435" t="s">
        <v>1192</v>
      </c>
      <c r="J435">
        <v>0</v>
      </c>
      <c r="K435">
        <v>0</v>
      </c>
      <c r="L435">
        <v>0</v>
      </c>
      <c r="M435">
        <v>0</v>
      </c>
      <c r="N435">
        <v>0</v>
      </c>
      <c r="O435">
        <v>0</v>
      </c>
      <c r="P435">
        <v>0</v>
      </c>
      <c r="Q435">
        <v>0</v>
      </c>
      <c r="R435">
        <v>0</v>
      </c>
      <c r="S435">
        <v>0</v>
      </c>
      <c r="T435">
        <v>0</v>
      </c>
      <c r="U435">
        <v>0</v>
      </c>
      <c r="V435">
        <v>0</v>
      </c>
      <c r="W435">
        <v>0</v>
      </c>
      <c r="X435">
        <v>0</v>
      </c>
      <c r="Y435">
        <v>0</v>
      </c>
      <c r="Z435">
        <v>0</v>
      </c>
      <c r="AA435">
        <v>0</v>
      </c>
      <c r="AB435">
        <v>0</v>
      </c>
      <c r="AC435">
        <v>0</v>
      </c>
      <c r="AD435">
        <v>0</v>
      </c>
    </row>
    <row r="436" spans="1:30" x14ac:dyDescent="0.25">
      <c r="A436" t="s">
        <v>574</v>
      </c>
      <c r="B436" t="s">
        <v>2107</v>
      </c>
      <c r="C436" t="s">
        <v>1189</v>
      </c>
      <c r="D436" t="s">
        <v>2701</v>
      </c>
      <c r="E436">
        <v>45404</v>
      </c>
      <c r="F436" t="s">
        <v>1800</v>
      </c>
      <c r="G436" t="s">
        <v>1233</v>
      </c>
      <c r="H436" t="s">
        <v>1192</v>
      </c>
      <c r="I436" t="s">
        <v>1192</v>
      </c>
      <c r="J436">
        <v>0</v>
      </c>
      <c r="K436">
        <v>0</v>
      </c>
      <c r="L436">
        <v>0</v>
      </c>
      <c r="M436">
        <v>0</v>
      </c>
      <c r="N436">
        <v>0</v>
      </c>
      <c r="O436">
        <v>0</v>
      </c>
      <c r="P436">
        <v>0</v>
      </c>
      <c r="Q436">
        <v>0</v>
      </c>
      <c r="R436">
        <v>0</v>
      </c>
      <c r="S436">
        <v>0</v>
      </c>
      <c r="T436">
        <v>0</v>
      </c>
      <c r="U436">
        <v>0</v>
      </c>
      <c r="V436">
        <v>0</v>
      </c>
      <c r="W436">
        <v>0</v>
      </c>
      <c r="X436">
        <v>0</v>
      </c>
      <c r="Y436">
        <v>0</v>
      </c>
      <c r="Z436">
        <v>0</v>
      </c>
      <c r="AA436">
        <v>0</v>
      </c>
      <c r="AB436">
        <v>0</v>
      </c>
      <c r="AC436">
        <v>0</v>
      </c>
      <c r="AD436">
        <v>0</v>
      </c>
    </row>
    <row r="437" spans="1:30" x14ac:dyDescent="0.25">
      <c r="A437" t="s">
        <v>575</v>
      </c>
      <c r="B437" t="s">
        <v>2108</v>
      </c>
      <c r="C437" t="s">
        <v>1189</v>
      </c>
      <c r="D437" t="s">
        <v>2690</v>
      </c>
      <c r="E437">
        <v>45404</v>
      </c>
      <c r="F437" t="s">
        <v>1646</v>
      </c>
      <c r="G437" t="s">
        <v>1567</v>
      </c>
      <c r="H437" t="s">
        <v>1192</v>
      </c>
      <c r="I437" t="s">
        <v>1192</v>
      </c>
      <c r="J437">
        <v>0</v>
      </c>
      <c r="K437">
        <v>0</v>
      </c>
      <c r="L437">
        <v>0</v>
      </c>
      <c r="M437">
        <v>0</v>
      </c>
      <c r="N437">
        <v>0</v>
      </c>
      <c r="O437">
        <v>0</v>
      </c>
      <c r="P437">
        <v>0</v>
      </c>
      <c r="Q437">
        <v>400000</v>
      </c>
      <c r="R437">
        <v>0</v>
      </c>
      <c r="S437">
        <v>0</v>
      </c>
      <c r="T437">
        <v>0</v>
      </c>
      <c r="U437">
        <v>400000</v>
      </c>
      <c r="V437">
        <v>0</v>
      </c>
      <c r="W437">
        <v>0</v>
      </c>
      <c r="X437">
        <v>0</v>
      </c>
      <c r="Y437">
        <v>0</v>
      </c>
      <c r="Z437">
        <v>0</v>
      </c>
      <c r="AA437">
        <v>0</v>
      </c>
      <c r="AB437">
        <v>0</v>
      </c>
      <c r="AC437">
        <v>0</v>
      </c>
      <c r="AD437">
        <v>0</v>
      </c>
    </row>
    <row r="438" spans="1:30" x14ac:dyDescent="0.25">
      <c r="A438" t="s">
        <v>578</v>
      </c>
      <c r="B438" t="s">
        <v>2109</v>
      </c>
      <c r="C438" t="s">
        <v>1189</v>
      </c>
      <c r="D438" t="s">
        <v>2690</v>
      </c>
      <c r="E438">
        <v>45407</v>
      </c>
      <c r="F438" t="s">
        <v>1646</v>
      </c>
      <c r="G438" t="s">
        <v>1600</v>
      </c>
      <c r="H438" t="s">
        <v>1192</v>
      </c>
      <c r="I438" t="s">
        <v>1192</v>
      </c>
      <c r="J438">
        <v>0</v>
      </c>
      <c r="K438">
        <v>0</v>
      </c>
      <c r="L438">
        <v>0</v>
      </c>
      <c r="M438">
        <v>0</v>
      </c>
      <c r="N438">
        <v>0</v>
      </c>
      <c r="O438">
        <v>0</v>
      </c>
      <c r="P438">
        <v>0</v>
      </c>
      <c r="Q438">
        <v>0</v>
      </c>
      <c r="R438">
        <v>0</v>
      </c>
      <c r="S438">
        <v>0</v>
      </c>
      <c r="T438">
        <v>0</v>
      </c>
      <c r="U438">
        <v>0</v>
      </c>
      <c r="V438">
        <v>0</v>
      </c>
      <c r="W438">
        <v>0</v>
      </c>
      <c r="X438">
        <v>0</v>
      </c>
      <c r="Y438">
        <v>0</v>
      </c>
      <c r="Z438">
        <v>0</v>
      </c>
      <c r="AA438">
        <v>0</v>
      </c>
      <c r="AB438">
        <v>0</v>
      </c>
      <c r="AC438">
        <v>0</v>
      </c>
      <c r="AD438">
        <v>0</v>
      </c>
    </row>
    <row r="439" spans="1:30" x14ac:dyDescent="0.25">
      <c r="A439" t="s">
        <v>579</v>
      </c>
      <c r="B439" t="s">
        <v>2110</v>
      </c>
      <c r="C439" t="s">
        <v>1189</v>
      </c>
      <c r="D439" t="s">
        <v>2690</v>
      </c>
      <c r="E439">
        <v>45407</v>
      </c>
      <c r="F439" t="s">
        <v>1566</v>
      </c>
      <c r="G439" t="s">
        <v>1600</v>
      </c>
      <c r="H439" t="s">
        <v>1192</v>
      </c>
      <c r="I439" t="s">
        <v>1192</v>
      </c>
      <c r="J439">
        <v>0</v>
      </c>
      <c r="K439">
        <v>0</v>
      </c>
      <c r="L439">
        <v>0</v>
      </c>
      <c r="M439">
        <v>0</v>
      </c>
      <c r="N439">
        <v>0</v>
      </c>
      <c r="O439">
        <v>0</v>
      </c>
      <c r="P439">
        <v>0</v>
      </c>
      <c r="Q439">
        <v>0</v>
      </c>
      <c r="R439">
        <v>0</v>
      </c>
      <c r="S439">
        <v>0</v>
      </c>
      <c r="T439">
        <v>0</v>
      </c>
      <c r="U439">
        <v>0</v>
      </c>
      <c r="V439">
        <v>0</v>
      </c>
      <c r="W439">
        <v>0</v>
      </c>
      <c r="X439">
        <v>0</v>
      </c>
      <c r="Y439">
        <v>0</v>
      </c>
      <c r="Z439">
        <v>0</v>
      </c>
      <c r="AA439">
        <v>0</v>
      </c>
      <c r="AB439">
        <v>0</v>
      </c>
      <c r="AC439">
        <v>0</v>
      </c>
      <c r="AD439">
        <v>0</v>
      </c>
    </row>
    <row r="440" spans="1:30" x14ac:dyDescent="0.25">
      <c r="A440" t="s">
        <v>614</v>
      </c>
      <c r="B440" t="s">
        <v>2111</v>
      </c>
      <c r="C440" t="s">
        <v>1204</v>
      </c>
      <c r="D440" t="s">
        <v>1204</v>
      </c>
      <c r="E440">
        <v>45342</v>
      </c>
      <c r="F440" t="s">
        <v>1612</v>
      </c>
      <c r="G440" t="s">
        <v>1256</v>
      </c>
      <c r="H440" t="s">
        <v>1192</v>
      </c>
      <c r="I440" t="s">
        <v>1192</v>
      </c>
      <c r="J440">
        <v>0</v>
      </c>
      <c r="K440">
        <v>0</v>
      </c>
      <c r="L440">
        <v>0</v>
      </c>
      <c r="M440">
        <v>0</v>
      </c>
      <c r="N440">
        <v>0</v>
      </c>
      <c r="O440">
        <v>0</v>
      </c>
      <c r="P440">
        <v>0</v>
      </c>
      <c r="Q440">
        <v>0</v>
      </c>
      <c r="R440">
        <v>0</v>
      </c>
      <c r="S440">
        <v>0</v>
      </c>
      <c r="T440">
        <v>0</v>
      </c>
      <c r="U440">
        <v>0</v>
      </c>
      <c r="V440">
        <v>0</v>
      </c>
      <c r="W440">
        <v>0</v>
      </c>
      <c r="X440">
        <v>19004</v>
      </c>
      <c r="Y440">
        <v>0</v>
      </c>
      <c r="Z440">
        <v>0</v>
      </c>
      <c r="AA440">
        <v>5311</v>
      </c>
      <c r="AB440">
        <v>24315</v>
      </c>
      <c r="AC440">
        <v>0</v>
      </c>
      <c r="AD440">
        <v>0.3</v>
      </c>
    </row>
    <row r="441" spans="1:30" x14ac:dyDescent="0.25">
      <c r="A441" t="s">
        <v>615</v>
      </c>
      <c r="B441" t="s">
        <v>2112</v>
      </c>
      <c r="C441" t="s">
        <v>2113</v>
      </c>
      <c r="D441" t="s">
        <v>2113</v>
      </c>
      <c r="E441">
        <v>45337</v>
      </c>
      <c r="F441" t="s">
        <v>1679</v>
      </c>
      <c r="G441" t="s">
        <v>1456</v>
      </c>
      <c r="H441" t="s">
        <v>1192</v>
      </c>
      <c r="I441" t="s">
        <v>1192</v>
      </c>
      <c r="J441">
        <v>0</v>
      </c>
      <c r="K441">
        <v>0</v>
      </c>
      <c r="L441">
        <v>0</v>
      </c>
      <c r="M441">
        <v>0</v>
      </c>
      <c r="N441">
        <v>0</v>
      </c>
      <c r="O441">
        <v>0</v>
      </c>
      <c r="P441">
        <v>0</v>
      </c>
      <c r="Q441">
        <v>0</v>
      </c>
      <c r="R441">
        <v>0</v>
      </c>
      <c r="S441">
        <v>0</v>
      </c>
      <c r="T441">
        <v>0</v>
      </c>
      <c r="U441">
        <v>0</v>
      </c>
      <c r="V441">
        <v>0</v>
      </c>
      <c r="W441">
        <v>0</v>
      </c>
      <c r="X441">
        <v>0</v>
      </c>
      <c r="Y441">
        <v>0</v>
      </c>
      <c r="Z441">
        <v>0</v>
      </c>
      <c r="AA441">
        <v>0</v>
      </c>
      <c r="AB441">
        <v>0</v>
      </c>
      <c r="AC441">
        <v>0</v>
      </c>
      <c r="AD441">
        <v>0</v>
      </c>
    </row>
    <row r="442" spans="1:30" x14ac:dyDescent="0.25">
      <c r="A442" t="s">
        <v>616</v>
      </c>
      <c r="B442" t="s">
        <v>2114</v>
      </c>
      <c r="C442" t="s">
        <v>1204</v>
      </c>
      <c r="D442" t="s">
        <v>1204</v>
      </c>
      <c r="E442">
        <v>45391</v>
      </c>
      <c r="F442" t="s">
        <v>1556</v>
      </c>
      <c r="G442" t="s">
        <v>1256</v>
      </c>
      <c r="H442" t="s">
        <v>1192</v>
      </c>
      <c r="I442" t="s">
        <v>1192</v>
      </c>
      <c r="J442">
        <v>0</v>
      </c>
      <c r="K442">
        <v>0</v>
      </c>
      <c r="L442">
        <v>0</v>
      </c>
      <c r="M442">
        <v>0</v>
      </c>
      <c r="N442">
        <v>0</v>
      </c>
      <c r="O442">
        <v>0</v>
      </c>
      <c r="P442">
        <v>0</v>
      </c>
      <c r="Q442">
        <v>0</v>
      </c>
      <c r="R442">
        <v>0</v>
      </c>
      <c r="S442">
        <v>0</v>
      </c>
      <c r="T442">
        <v>0</v>
      </c>
      <c r="U442">
        <v>0</v>
      </c>
      <c r="V442">
        <v>0</v>
      </c>
      <c r="W442">
        <v>0</v>
      </c>
      <c r="X442">
        <v>0</v>
      </c>
      <c r="Y442">
        <v>0</v>
      </c>
      <c r="Z442">
        <v>0</v>
      </c>
      <c r="AA442">
        <v>0</v>
      </c>
      <c r="AB442">
        <v>0</v>
      </c>
      <c r="AC442">
        <v>0</v>
      </c>
      <c r="AD442">
        <v>0</v>
      </c>
    </row>
    <row r="443" spans="1:30" x14ac:dyDescent="0.25">
      <c r="A443" t="s">
        <v>617</v>
      </c>
      <c r="B443" t="s">
        <v>2115</v>
      </c>
      <c r="C443" t="s">
        <v>1189</v>
      </c>
      <c r="D443" t="s">
        <v>2690</v>
      </c>
      <c r="E443">
        <v>45392</v>
      </c>
      <c r="F443" t="s">
        <v>1636</v>
      </c>
      <c r="G443" t="s">
        <v>1256</v>
      </c>
      <c r="H443" t="s">
        <v>1192</v>
      </c>
      <c r="I443" t="s">
        <v>1192</v>
      </c>
      <c r="J443">
        <v>0</v>
      </c>
      <c r="K443">
        <v>0</v>
      </c>
      <c r="L443">
        <v>0</v>
      </c>
      <c r="M443">
        <v>0</v>
      </c>
      <c r="N443">
        <v>0</v>
      </c>
      <c r="O443">
        <v>0</v>
      </c>
      <c r="P443">
        <v>0</v>
      </c>
      <c r="Q443">
        <v>0</v>
      </c>
      <c r="R443">
        <v>0</v>
      </c>
      <c r="S443">
        <v>0</v>
      </c>
      <c r="T443">
        <v>0</v>
      </c>
      <c r="U443">
        <v>0</v>
      </c>
      <c r="V443">
        <v>0</v>
      </c>
      <c r="W443">
        <v>0</v>
      </c>
      <c r="X443">
        <v>0</v>
      </c>
      <c r="Y443">
        <v>0</v>
      </c>
      <c r="Z443">
        <v>0</v>
      </c>
      <c r="AA443">
        <v>0</v>
      </c>
      <c r="AB443">
        <v>0</v>
      </c>
      <c r="AC443">
        <v>0</v>
      </c>
      <c r="AD443">
        <v>0</v>
      </c>
    </row>
    <row r="444" spans="1:30" x14ac:dyDescent="0.25">
      <c r="A444" t="s">
        <v>618</v>
      </c>
      <c r="B444" t="s">
        <v>2116</v>
      </c>
      <c r="C444" t="s">
        <v>1204</v>
      </c>
      <c r="D444" t="s">
        <v>1204</v>
      </c>
      <c r="E444">
        <v>45400</v>
      </c>
      <c r="F444" t="s">
        <v>1258</v>
      </c>
      <c r="G444" t="s">
        <v>1256</v>
      </c>
      <c r="H444" t="s">
        <v>1267</v>
      </c>
      <c r="I444" t="s">
        <v>1192</v>
      </c>
      <c r="J444">
        <v>0</v>
      </c>
      <c r="K444">
        <v>0</v>
      </c>
      <c r="L444">
        <v>0</v>
      </c>
      <c r="M444">
        <v>0</v>
      </c>
      <c r="N444">
        <v>0</v>
      </c>
      <c r="O444">
        <v>0</v>
      </c>
      <c r="P444">
        <v>0</v>
      </c>
      <c r="Q444">
        <v>0</v>
      </c>
      <c r="R444">
        <v>0</v>
      </c>
      <c r="S444">
        <v>0</v>
      </c>
      <c r="T444">
        <v>0</v>
      </c>
      <c r="U444">
        <v>0</v>
      </c>
      <c r="V444">
        <v>0</v>
      </c>
      <c r="W444">
        <v>0</v>
      </c>
      <c r="X444">
        <v>0</v>
      </c>
      <c r="Y444">
        <v>0</v>
      </c>
      <c r="Z444">
        <v>0</v>
      </c>
      <c r="AA444">
        <v>0</v>
      </c>
      <c r="AB444">
        <v>0</v>
      </c>
      <c r="AC444">
        <v>0</v>
      </c>
      <c r="AD444">
        <v>0</v>
      </c>
    </row>
    <row r="445" spans="1:30" x14ac:dyDescent="0.25">
      <c r="A445" t="s">
        <v>619</v>
      </c>
      <c r="B445" t="s">
        <v>2117</v>
      </c>
      <c r="C445" t="s">
        <v>1189</v>
      </c>
      <c r="D445" t="s">
        <v>2692</v>
      </c>
      <c r="E445">
        <v>45401</v>
      </c>
      <c r="F445" t="s">
        <v>1636</v>
      </c>
      <c r="G445" t="s">
        <v>1256</v>
      </c>
      <c r="H445" t="s">
        <v>1192</v>
      </c>
      <c r="I445" t="s">
        <v>1192</v>
      </c>
      <c r="J445">
        <v>0</v>
      </c>
      <c r="K445">
        <v>0</v>
      </c>
      <c r="L445">
        <v>0</v>
      </c>
      <c r="M445">
        <v>0</v>
      </c>
      <c r="N445">
        <v>0</v>
      </c>
      <c r="O445">
        <v>0</v>
      </c>
      <c r="P445">
        <v>0</v>
      </c>
      <c r="Q445">
        <v>0</v>
      </c>
      <c r="R445">
        <v>0</v>
      </c>
      <c r="S445">
        <v>0</v>
      </c>
      <c r="T445">
        <v>0</v>
      </c>
      <c r="U445">
        <v>0</v>
      </c>
      <c r="V445">
        <v>0</v>
      </c>
      <c r="W445">
        <v>0</v>
      </c>
      <c r="X445">
        <v>1900000</v>
      </c>
      <c r="Y445">
        <v>0</v>
      </c>
      <c r="Z445">
        <v>0</v>
      </c>
      <c r="AA445">
        <v>0</v>
      </c>
      <c r="AB445">
        <v>1900000</v>
      </c>
      <c r="AC445">
        <v>0</v>
      </c>
      <c r="AD445">
        <v>0</v>
      </c>
    </row>
    <row r="446" spans="1:30" x14ac:dyDescent="0.25">
      <c r="A446" t="s">
        <v>644</v>
      </c>
      <c r="B446" t="s">
        <v>2118</v>
      </c>
      <c r="C446" t="s">
        <v>1189</v>
      </c>
      <c r="D446" t="s">
        <v>2704</v>
      </c>
      <c r="E446">
        <v>45370</v>
      </c>
      <c r="F446" t="s">
        <v>2119</v>
      </c>
      <c r="G446" t="s">
        <v>2120</v>
      </c>
      <c r="H446" t="s">
        <v>1192</v>
      </c>
      <c r="I446" t="s">
        <v>1192</v>
      </c>
      <c r="J446">
        <v>0</v>
      </c>
      <c r="K446">
        <v>0</v>
      </c>
      <c r="L446">
        <v>0</v>
      </c>
      <c r="M446">
        <v>0</v>
      </c>
      <c r="N446">
        <v>0</v>
      </c>
      <c r="O446">
        <v>0</v>
      </c>
      <c r="P446">
        <v>0</v>
      </c>
      <c r="Q446">
        <v>11074762</v>
      </c>
      <c r="R446">
        <v>0</v>
      </c>
      <c r="S446">
        <v>0</v>
      </c>
      <c r="T446">
        <v>18536</v>
      </c>
      <c r="U446">
        <v>11093298</v>
      </c>
      <c r="V446">
        <v>0</v>
      </c>
      <c r="W446">
        <v>1</v>
      </c>
      <c r="X446">
        <v>11074762</v>
      </c>
      <c r="Y446">
        <v>0</v>
      </c>
      <c r="Z446">
        <v>0</v>
      </c>
      <c r="AA446">
        <v>18536</v>
      </c>
      <c r="AB446">
        <v>11093298</v>
      </c>
      <c r="AC446">
        <v>0</v>
      </c>
      <c r="AD446">
        <v>1</v>
      </c>
    </row>
    <row r="447" spans="1:30" x14ac:dyDescent="0.25">
      <c r="A447" t="s">
        <v>645</v>
      </c>
      <c r="B447" t="s">
        <v>2121</v>
      </c>
      <c r="C447" t="s">
        <v>1197</v>
      </c>
      <c r="D447" t="s">
        <v>1197</v>
      </c>
      <c r="E447">
        <v>45316</v>
      </c>
      <c r="F447" t="s">
        <v>1360</v>
      </c>
      <c r="G447" t="s">
        <v>2122</v>
      </c>
      <c r="H447" t="s">
        <v>1192</v>
      </c>
      <c r="I447" t="s">
        <v>1192</v>
      </c>
      <c r="J447">
        <v>0</v>
      </c>
      <c r="K447">
        <v>0</v>
      </c>
      <c r="L447">
        <v>0</v>
      </c>
      <c r="M447">
        <v>0</v>
      </c>
      <c r="N447">
        <v>0</v>
      </c>
      <c r="O447">
        <v>0</v>
      </c>
      <c r="P447">
        <v>0</v>
      </c>
      <c r="Q447">
        <v>0</v>
      </c>
      <c r="R447">
        <v>0</v>
      </c>
      <c r="S447">
        <v>0</v>
      </c>
      <c r="T447">
        <v>0</v>
      </c>
      <c r="U447">
        <v>0</v>
      </c>
      <c r="V447">
        <v>0</v>
      </c>
      <c r="W447">
        <v>0</v>
      </c>
      <c r="X447">
        <v>0</v>
      </c>
      <c r="Y447">
        <v>0</v>
      </c>
      <c r="Z447">
        <v>0</v>
      </c>
      <c r="AA447">
        <v>0</v>
      </c>
      <c r="AB447">
        <v>0</v>
      </c>
      <c r="AC447">
        <v>0</v>
      </c>
      <c r="AD447">
        <v>0</v>
      </c>
    </row>
    <row r="448" spans="1:30" x14ac:dyDescent="0.25">
      <c r="A448" t="s">
        <v>646</v>
      </c>
      <c r="B448" t="s">
        <v>2123</v>
      </c>
      <c r="C448" t="s">
        <v>1189</v>
      </c>
      <c r="D448" t="s">
        <v>2690</v>
      </c>
      <c r="E448">
        <v>45379</v>
      </c>
      <c r="F448" t="s">
        <v>1450</v>
      </c>
      <c r="G448" t="s">
        <v>2124</v>
      </c>
      <c r="H448" t="s">
        <v>1192</v>
      </c>
      <c r="I448" t="s">
        <v>1192</v>
      </c>
      <c r="J448">
        <v>0</v>
      </c>
      <c r="K448">
        <v>0</v>
      </c>
      <c r="L448">
        <v>0</v>
      </c>
      <c r="M448">
        <v>0</v>
      </c>
      <c r="N448">
        <v>0</v>
      </c>
      <c r="O448">
        <v>0</v>
      </c>
      <c r="P448">
        <v>0</v>
      </c>
      <c r="Q448">
        <v>1477127</v>
      </c>
      <c r="R448">
        <v>0</v>
      </c>
      <c r="S448">
        <v>0</v>
      </c>
      <c r="T448">
        <v>213131</v>
      </c>
      <c r="U448">
        <v>1690258</v>
      </c>
      <c r="V448">
        <v>0</v>
      </c>
      <c r="W448">
        <v>10.1</v>
      </c>
      <c r="X448">
        <v>1407441</v>
      </c>
      <c r="Y448">
        <v>0</v>
      </c>
      <c r="Z448">
        <v>0</v>
      </c>
      <c r="AA448">
        <v>231522</v>
      </c>
      <c r="AB448">
        <v>1638963</v>
      </c>
      <c r="AC448">
        <v>0</v>
      </c>
      <c r="AD448">
        <v>11</v>
      </c>
    </row>
    <row r="449" spans="1:30" x14ac:dyDescent="0.25">
      <c r="A449" t="s">
        <v>647</v>
      </c>
      <c r="B449" t="s">
        <v>2125</v>
      </c>
      <c r="C449" t="s">
        <v>1197</v>
      </c>
      <c r="D449" t="s">
        <v>1197</v>
      </c>
      <c r="E449">
        <v>45314</v>
      </c>
      <c r="F449" t="s">
        <v>2126</v>
      </c>
      <c r="G449" t="s">
        <v>1854</v>
      </c>
      <c r="H449" t="s">
        <v>1192</v>
      </c>
      <c r="I449" t="s">
        <v>1192</v>
      </c>
      <c r="J449">
        <v>0</v>
      </c>
      <c r="K449">
        <v>0</v>
      </c>
      <c r="L449">
        <v>0</v>
      </c>
      <c r="M449">
        <v>0</v>
      </c>
      <c r="N449">
        <v>0</v>
      </c>
      <c r="O449">
        <v>0</v>
      </c>
      <c r="P449">
        <v>0</v>
      </c>
      <c r="Q449">
        <v>0</v>
      </c>
      <c r="R449">
        <v>0</v>
      </c>
      <c r="S449">
        <v>0</v>
      </c>
      <c r="T449">
        <v>0</v>
      </c>
      <c r="U449">
        <v>0</v>
      </c>
      <c r="V449">
        <v>0</v>
      </c>
      <c r="W449">
        <v>0</v>
      </c>
      <c r="X449">
        <v>0</v>
      </c>
      <c r="Y449">
        <v>0</v>
      </c>
      <c r="Z449">
        <v>0</v>
      </c>
      <c r="AA449">
        <v>0</v>
      </c>
      <c r="AB449">
        <v>0</v>
      </c>
      <c r="AC449">
        <v>0</v>
      </c>
      <c r="AD449">
        <v>0</v>
      </c>
    </row>
    <row r="450" spans="1:30" x14ac:dyDescent="0.25">
      <c r="A450" t="s">
        <v>648</v>
      </c>
      <c r="B450" t="s">
        <v>2127</v>
      </c>
      <c r="C450" t="s">
        <v>1197</v>
      </c>
      <c r="D450" t="s">
        <v>1197</v>
      </c>
      <c r="E450">
        <v>45345</v>
      </c>
      <c r="F450" t="s">
        <v>1191</v>
      </c>
      <c r="G450" t="s">
        <v>2128</v>
      </c>
      <c r="H450" t="s">
        <v>1192</v>
      </c>
      <c r="I450" t="s">
        <v>1192</v>
      </c>
      <c r="J450">
        <v>0</v>
      </c>
      <c r="K450">
        <v>0</v>
      </c>
      <c r="L450">
        <v>0</v>
      </c>
      <c r="M450">
        <v>0</v>
      </c>
      <c r="N450">
        <v>0</v>
      </c>
      <c r="O450">
        <v>0</v>
      </c>
      <c r="P450">
        <v>0</v>
      </c>
      <c r="Q450">
        <v>0</v>
      </c>
      <c r="R450">
        <v>0</v>
      </c>
      <c r="S450">
        <v>0</v>
      </c>
      <c r="T450">
        <v>0</v>
      </c>
      <c r="U450">
        <v>0</v>
      </c>
      <c r="V450">
        <v>0</v>
      </c>
      <c r="W450">
        <v>0</v>
      </c>
      <c r="X450">
        <v>0</v>
      </c>
      <c r="Y450">
        <v>0</v>
      </c>
      <c r="Z450">
        <v>0</v>
      </c>
      <c r="AA450">
        <v>0</v>
      </c>
      <c r="AB450">
        <v>0</v>
      </c>
      <c r="AC450">
        <v>0</v>
      </c>
      <c r="AD450">
        <v>0</v>
      </c>
    </row>
    <row r="451" spans="1:30" x14ac:dyDescent="0.25">
      <c r="A451" t="s">
        <v>649</v>
      </c>
      <c r="B451" t="s">
        <v>2129</v>
      </c>
      <c r="C451" t="s">
        <v>1197</v>
      </c>
      <c r="D451" t="s">
        <v>1197</v>
      </c>
      <c r="E451">
        <v>45301</v>
      </c>
      <c r="F451" t="s">
        <v>2130</v>
      </c>
      <c r="G451" t="s">
        <v>2131</v>
      </c>
      <c r="H451" t="s">
        <v>1192</v>
      </c>
      <c r="I451" t="s">
        <v>1192</v>
      </c>
      <c r="J451">
        <v>0</v>
      </c>
      <c r="K451">
        <v>0</v>
      </c>
      <c r="L451">
        <v>0</v>
      </c>
      <c r="M451">
        <v>0</v>
      </c>
      <c r="N451">
        <v>0</v>
      </c>
      <c r="O451">
        <v>0</v>
      </c>
      <c r="P451">
        <v>0</v>
      </c>
      <c r="Q451">
        <v>0</v>
      </c>
      <c r="R451">
        <v>0</v>
      </c>
      <c r="S451">
        <v>0</v>
      </c>
      <c r="T451">
        <v>0</v>
      </c>
      <c r="U451">
        <v>0</v>
      </c>
      <c r="V451">
        <v>0</v>
      </c>
      <c r="W451">
        <v>0</v>
      </c>
      <c r="X451">
        <v>0</v>
      </c>
      <c r="Y451">
        <v>0</v>
      </c>
      <c r="Z451">
        <v>0</v>
      </c>
      <c r="AA451">
        <v>0</v>
      </c>
      <c r="AB451">
        <v>0</v>
      </c>
      <c r="AC451">
        <v>0</v>
      </c>
      <c r="AD451">
        <v>0</v>
      </c>
    </row>
    <row r="452" spans="1:30" x14ac:dyDescent="0.25">
      <c r="A452" t="s">
        <v>650</v>
      </c>
      <c r="B452" t="s">
        <v>2132</v>
      </c>
      <c r="C452" t="s">
        <v>1189</v>
      </c>
      <c r="D452" t="s">
        <v>2695</v>
      </c>
      <c r="E452">
        <v>45307</v>
      </c>
      <c r="F452" t="s">
        <v>2061</v>
      </c>
      <c r="G452" t="s">
        <v>2133</v>
      </c>
      <c r="H452" t="s">
        <v>1192</v>
      </c>
      <c r="I452" t="s">
        <v>1192</v>
      </c>
      <c r="J452">
        <v>0</v>
      </c>
      <c r="K452">
        <v>0</v>
      </c>
      <c r="L452">
        <v>0</v>
      </c>
      <c r="M452">
        <v>0</v>
      </c>
      <c r="N452">
        <v>0</v>
      </c>
      <c r="O452">
        <v>0</v>
      </c>
      <c r="P452">
        <v>0</v>
      </c>
      <c r="Q452">
        <v>500000</v>
      </c>
      <c r="R452">
        <v>0</v>
      </c>
      <c r="S452">
        <v>0</v>
      </c>
      <c r="T452">
        <v>5627</v>
      </c>
      <c r="U452">
        <v>505627</v>
      </c>
      <c r="V452">
        <v>0</v>
      </c>
      <c r="W452">
        <v>0.3</v>
      </c>
      <c r="X452">
        <v>500000</v>
      </c>
      <c r="Y452">
        <v>0</v>
      </c>
      <c r="Z452">
        <v>0</v>
      </c>
      <c r="AA452">
        <v>3751</v>
      </c>
      <c r="AB452">
        <v>503751</v>
      </c>
      <c r="AC452">
        <v>0</v>
      </c>
      <c r="AD452">
        <v>0.2</v>
      </c>
    </row>
    <row r="453" spans="1:30" x14ac:dyDescent="0.25">
      <c r="A453" t="s">
        <v>651</v>
      </c>
      <c r="B453" t="s">
        <v>2134</v>
      </c>
      <c r="C453" t="s">
        <v>1189</v>
      </c>
      <c r="D453" t="s">
        <v>2692</v>
      </c>
      <c r="E453">
        <v>45399</v>
      </c>
      <c r="F453" t="s">
        <v>1600</v>
      </c>
      <c r="G453" t="s">
        <v>2135</v>
      </c>
      <c r="H453" t="s">
        <v>1192</v>
      </c>
      <c r="I453" t="s">
        <v>1192</v>
      </c>
      <c r="J453">
        <v>0</v>
      </c>
      <c r="K453">
        <v>0</v>
      </c>
      <c r="L453">
        <v>0</v>
      </c>
      <c r="M453">
        <v>0</v>
      </c>
      <c r="N453">
        <v>0</v>
      </c>
      <c r="O453">
        <v>0</v>
      </c>
      <c r="P453">
        <v>0</v>
      </c>
      <c r="Q453">
        <v>190672</v>
      </c>
      <c r="R453">
        <v>6794038</v>
      </c>
      <c r="S453">
        <v>6459409</v>
      </c>
      <c r="T453">
        <v>52113</v>
      </c>
      <c r="U453">
        <v>13496232</v>
      </c>
      <c r="V453">
        <v>50398</v>
      </c>
      <c r="W453">
        <v>2.8</v>
      </c>
      <c r="X453">
        <v>11605280</v>
      </c>
      <c r="Y453">
        <v>2796570</v>
      </c>
      <c r="Z453">
        <v>14590650</v>
      </c>
      <c r="AA453">
        <v>57480</v>
      </c>
      <c r="AB453">
        <v>29049980</v>
      </c>
      <c r="AC453">
        <v>16809</v>
      </c>
      <c r="AD453">
        <v>3.1</v>
      </c>
    </row>
    <row r="454" spans="1:30" x14ac:dyDescent="0.25">
      <c r="A454" t="s">
        <v>652</v>
      </c>
      <c r="B454" t="s">
        <v>2136</v>
      </c>
      <c r="C454" t="s">
        <v>1189</v>
      </c>
      <c r="D454" t="s">
        <v>2695</v>
      </c>
      <c r="E454">
        <v>45306</v>
      </c>
      <c r="F454" t="s">
        <v>1287</v>
      </c>
      <c r="G454" t="s">
        <v>1359</v>
      </c>
      <c r="H454" t="s">
        <v>1192</v>
      </c>
      <c r="I454" t="s">
        <v>1267</v>
      </c>
      <c r="J454">
        <v>0</v>
      </c>
      <c r="K454">
        <v>0</v>
      </c>
      <c r="L454">
        <v>0</v>
      </c>
      <c r="M454">
        <v>0</v>
      </c>
      <c r="N454">
        <v>0</v>
      </c>
      <c r="O454">
        <v>0</v>
      </c>
      <c r="P454">
        <v>0</v>
      </c>
      <c r="Q454">
        <v>448082</v>
      </c>
      <c r="R454">
        <v>0</v>
      </c>
      <c r="S454">
        <v>0</v>
      </c>
      <c r="T454">
        <v>34366</v>
      </c>
      <c r="U454">
        <v>482448</v>
      </c>
      <c r="V454">
        <v>0</v>
      </c>
      <c r="W454">
        <v>2</v>
      </c>
      <c r="X454">
        <v>468099</v>
      </c>
      <c r="Y454">
        <v>0</v>
      </c>
      <c r="Z454">
        <v>0</v>
      </c>
      <c r="AA454">
        <v>42957</v>
      </c>
      <c r="AB454">
        <v>511056</v>
      </c>
      <c r="AC454">
        <v>0</v>
      </c>
      <c r="AD454">
        <v>2.4</v>
      </c>
    </row>
    <row r="455" spans="1:30" x14ac:dyDescent="0.25">
      <c r="A455" t="s">
        <v>653</v>
      </c>
      <c r="B455" t="s">
        <v>2137</v>
      </c>
      <c r="C455" t="s">
        <v>1189</v>
      </c>
      <c r="D455" t="s">
        <v>2691</v>
      </c>
      <c r="E455">
        <v>45320</v>
      </c>
      <c r="F455" t="s">
        <v>1284</v>
      </c>
      <c r="G455" t="s">
        <v>2138</v>
      </c>
      <c r="H455" t="s">
        <v>1192</v>
      </c>
      <c r="I455" t="s">
        <v>1192</v>
      </c>
      <c r="J455">
        <v>0</v>
      </c>
      <c r="K455">
        <v>0</v>
      </c>
      <c r="L455">
        <v>0</v>
      </c>
      <c r="M455">
        <v>0</v>
      </c>
      <c r="N455">
        <v>0</v>
      </c>
      <c r="O455">
        <v>0</v>
      </c>
      <c r="P455">
        <v>0</v>
      </c>
      <c r="Q455">
        <v>0</v>
      </c>
      <c r="R455">
        <v>78750</v>
      </c>
      <c r="S455">
        <v>0</v>
      </c>
      <c r="T455">
        <v>9226</v>
      </c>
      <c r="U455">
        <v>87976</v>
      </c>
      <c r="V455">
        <v>0</v>
      </c>
      <c r="W455">
        <v>1.8</v>
      </c>
      <c r="X455">
        <v>0</v>
      </c>
      <c r="Y455">
        <v>218718</v>
      </c>
      <c r="Z455">
        <v>0</v>
      </c>
      <c r="AA455">
        <v>33394</v>
      </c>
      <c r="AB455">
        <v>252112</v>
      </c>
      <c r="AC455">
        <v>902488</v>
      </c>
      <c r="AD455">
        <v>2.7</v>
      </c>
    </row>
    <row r="456" spans="1:30" x14ac:dyDescent="0.25">
      <c r="A456" t="s">
        <v>654</v>
      </c>
      <c r="B456" t="s">
        <v>2139</v>
      </c>
      <c r="C456" t="s">
        <v>1189</v>
      </c>
      <c r="D456" t="s">
        <v>2690</v>
      </c>
      <c r="E456">
        <v>45385</v>
      </c>
      <c r="F456" t="s">
        <v>1689</v>
      </c>
      <c r="G456" t="s">
        <v>2140</v>
      </c>
      <c r="H456" t="s">
        <v>1192</v>
      </c>
      <c r="I456" t="s">
        <v>1267</v>
      </c>
      <c r="J456">
        <v>0</v>
      </c>
      <c r="K456">
        <v>0</v>
      </c>
      <c r="L456">
        <v>0</v>
      </c>
      <c r="M456">
        <v>0</v>
      </c>
      <c r="N456">
        <v>0</v>
      </c>
      <c r="O456">
        <v>0</v>
      </c>
      <c r="P456">
        <v>0</v>
      </c>
      <c r="Q456">
        <v>0</v>
      </c>
      <c r="R456">
        <v>0</v>
      </c>
      <c r="S456">
        <v>0</v>
      </c>
      <c r="T456">
        <v>0</v>
      </c>
      <c r="U456">
        <v>0</v>
      </c>
      <c r="V456">
        <v>0</v>
      </c>
      <c r="W456">
        <v>0</v>
      </c>
      <c r="X456">
        <v>0</v>
      </c>
      <c r="Y456">
        <v>0</v>
      </c>
      <c r="Z456">
        <v>0</v>
      </c>
      <c r="AA456">
        <v>0</v>
      </c>
      <c r="AB456">
        <v>0</v>
      </c>
      <c r="AC456">
        <v>0</v>
      </c>
      <c r="AD456">
        <v>0</v>
      </c>
    </row>
    <row r="457" spans="1:30" x14ac:dyDescent="0.25">
      <c r="A457" t="s">
        <v>655</v>
      </c>
      <c r="B457" t="s">
        <v>2141</v>
      </c>
      <c r="C457" t="s">
        <v>1204</v>
      </c>
      <c r="D457" t="s">
        <v>1204</v>
      </c>
      <c r="E457">
        <v>45316</v>
      </c>
      <c r="F457" t="s">
        <v>2142</v>
      </c>
      <c r="G457" t="s">
        <v>2143</v>
      </c>
      <c r="H457" t="s">
        <v>1192</v>
      </c>
      <c r="I457" t="s">
        <v>1267</v>
      </c>
      <c r="J457">
        <v>0</v>
      </c>
      <c r="K457">
        <v>0</v>
      </c>
      <c r="L457">
        <v>0</v>
      </c>
      <c r="M457">
        <v>0</v>
      </c>
      <c r="N457">
        <v>0</v>
      </c>
      <c r="O457">
        <v>0</v>
      </c>
      <c r="P457">
        <v>0</v>
      </c>
      <c r="Q457">
        <v>7494960</v>
      </c>
      <c r="R457">
        <v>0</v>
      </c>
      <c r="S457">
        <v>0</v>
      </c>
      <c r="T457">
        <v>0</v>
      </c>
      <c r="U457">
        <v>7494960</v>
      </c>
      <c r="V457">
        <v>0</v>
      </c>
      <c r="W457">
        <v>0</v>
      </c>
      <c r="X457">
        <v>14989920</v>
      </c>
      <c r="Y457">
        <v>0</v>
      </c>
      <c r="Z457">
        <v>0</v>
      </c>
      <c r="AA457">
        <v>0</v>
      </c>
      <c r="AB457">
        <v>14989920</v>
      </c>
      <c r="AC457">
        <v>0</v>
      </c>
      <c r="AD457">
        <v>0</v>
      </c>
    </row>
    <row r="458" spans="1:30" x14ac:dyDescent="0.25">
      <c r="A458" t="s">
        <v>656</v>
      </c>
      <c r="B458" t="s">
        <v>2144</v>
      </c>
      <c r="C458" t="s">
        <v>1189</v>
      </c>
      <c r="D458" t="s">
        <v>2695</v>
      </c>
      <c r="E458">
        <v>45321</v>
      </c>
      <c r="F458" t="s">
        <v>2145</v>
      </c>
      <c r="G458" t="s">
        <v>2146</v>
      </c>
      <c r="H458" t="s">
        <v>1267</v>
      </c>
      <c r="I458" t="s">
        <v>1267</v>
      </c>
      <c r="J458">
        <v>0</v>
      </c>
      <c r="K458">
        <v>0</v>
      </c>
      <c r="L458">
        <v>0</v>
      </c>
      <c r="M458">
        <v>0</v>
      </c>
      <c r="N458">
        <v>0</v>
      </c>
      <c r="O458">
        <v>0</v>
      </c>
      <c r="P458">
        <v>0</v>
      </c>
      <c r="Q458">
        <v>1894466</v>
      </c>
      <c r="R458">
        <v>0</v>
      </c>
      <c r="S458">
        <v>0</v>
      </c>
      <c r="T458">
        <v>0</v>
      </c>
      <c r="U458">
        <v>1894466</v>
      </c>
      <c r="V458">
        <v>0</v>
      </c>
      <c r="W458">
        <v>0</v>
      </c>
      <c r="X458">
        <v>3788933</v>
      </c>
      <c r="Y458">
        <v>0</v>
      </c>
      <c r="Z458">
        <v>0</v>
      </c>
      <c r="AA458">
        <v>0</v>
      </c>
      <c r="AB458">
        <v>3788933</v>
      </c>
      <c r="AC458">
        <v>0</v>
      </c>
      <c r="AD458">
        <v>0</v>
      </c>
    </row>
    <row r="459" spans="1:30" x14ac:dyDescent="0.25">
      <c r="A459" t="s">
        <v>657</v>
      </c>
      <c r="B459" t="s">
        <v>2147</v>
      </c>
      <c r="C459" t="s">
        <v>1189</v>
      </c>
      <c r="D459" t="s">
        <v>2690</v>
      </c>
      <c r="E459">
        <v>45308</v>
      </c>
      <c r="F459" t="s">
        <v>1318</v>
      </c>
      <c r="G459" t="s">
        <v>2146</v>
      </c>
      <c r="H459" t="s">
        <v>1192</v>
      </c>
      <c r="I459" t="s">
        <v>1192</v>
      </c>
      <c r="J459">
        <v>0</v>
      </c>
      <c r="K459">
        <v>0</v>
      </c>
      <c r="L459">
        <v>0</v>
      </c>
      <c r="M459">
        <v>0</v>
      </c>
      <c r="N459">
        <v>0</v>
      </c>
      <c r="O459">
        <v>0</v>
      </c>
      <c r="P459">
        <v>0</v>
      </c>
      <c r="Q459">
        <v>18749</v>
      </c>
      <c r="R459">
        <v>0</v>
      </c>
      <c r="S459">
        <v>0</v>
      </c>
      <c r="T459">
        <v>3943</v>
      </c>
      <c r="U459">
        <v>22692</v>
      </c>
      <c r="V459">
        <v>0</v>
      </c>
      <c r="W459">
        <v>0.2</v>
      </c>
      <c r="X459">
        <v>18749</v>
      </c>
      <c r="Y459">
        <v>0</v>
      </c>
      <c r="Z459">
        <v>0</v>
      </c>
      <c r="AA459">
        <v>3943</v>
      </c>
      <c r="AB459">
        <v>22692</v>
      </c>
      <c r="AC459">
        <v>0</v>
      </c>
      <c r="AD459">
        <v>0.2</v>
      </c>
    </row>
    <row r="460" spans="1:30" x14ac:dyDescent="0.25">
      <c r="A460" t="s">
        <v>658</v>
      </c>
      <c r="B460" t="s">
        <v>2148</v>
      </c>
      <c r="C460" t="s">
        <v>1189</v>
      </c>
      <c r="D460" t="s">
        <v>2695</v>
      </c>
      <c r="E460">
        <v>45350</v>
      </c>
      <c r="F460" t="s">
        <v>1368</v>
      </c>
      <c r="G460" t="s">
        <v>2149</v>
      </c>
      <c r="H460" t="s">
        <v>1192</v>
      </c>
      <c r="I460" t="s">
        <v>1192</v>
      </c>
      <c r="J460">
        <v>0</v>
      </c>
      <c r="K460">
        <v>0</v>
      </c>
      <c r="L460">
        <v>0</v>
      </c>
      <c r="M460">
        <v>0</v>
      </c>
      <c r="N460">
        <v>0</v>
      </c>
      <c r="O460">
        <v>0</v>
      </c>
      <c r="P460">
        <v>0</v>
      </c>
      <c r="Q460">
        <v>0</v>
      </c>
      <c r="R460">
        <v>1613355</v>
      </c>
      <c r="S460">
        <v>0</v>
      </c>
      <c r="T460">
        <v>19258</v>
      </c>
      <c r="U460">
        <v>1632613</v>
      </c>
      <c r="V460">
        <v>34304</v>
      </c>
      <c r="W460">
        <v>1</v>
      </c>
      <c r="X460">
        <v>0</v>
      </c>
      <c r="Y460">
        <v>3089082</v>
      </c>
      <c r="Z460">
        <v>0</v>
      </c>
      <c r="AA460">
        <v>20970</v>
      </c>
      <c r="AB460">
        <v>3110052</v>
      </c>
      <c r="AC460">
        <v>68608</v>
      </c>
      <c r="AD460">
        <v>1</v>
      </c>
    </row>
    <row r="461" spans="1:30" x14ac:dyDescent="0.25">
      <c r="A461" t="s">
        <v>659</v>
      </c>
      <c r="B461" t="s">
        <v>2150</v>
      </c>
      <c r="C461" t="s">
        <v>1189</v>
      </c>
      <c r="D461" t="s">
        <v>2692</v>
      </c>
      <c r="E461">
        <v>45399</v>
      </c>
      <c r="F461" t="s">
        <v>2151</v>
      </c>
      <c r="G461" t="s">
        <v>1359</v>
      </c>
      <c r="H461" t="s">
        <v>1192</v>
      </c>
      <c r="I461" t="s">
        <v>1192</v>
      </c>
      <c r="J461">
        <v>0</v>
      </c>
      <c r="K461">
        <v>0</v>
      </c>
      <c r="L461">
        <v>0</v>
      </c>
      <c r="M461">
        <v>0</v>
      </c>
      <c r="N461">
        <v>0</v>
      </c>
      <c r="O461">
        <v>-239000</v>
      </c>
      <c r="P461">
        <v>0</v>
      </c>
      <c r="Q461">
        <v>46769</v>
      </c>
      <c r="R461">
        <v>0</v>
      </c>
      <c r="S461">
        <v>0</v>
      </c>
      <c r="T461">
        <v>6602</v>
      </c>
      <c r="U461">
        <v>53371</v>
      </c>
      <c r="V461">
        <v>-478000</v>
      </c>
      <c r="W461">
        <v>0.4</v>
      </c>
      <c r="X461">
        <v>561</v>
      </c>
      <c r="Y461">
        <v>0</v>
      </c>
      <c r="Z461">
        <v>0</v>
      </c>
      <c r="AA461">
        <v>0</v>
      </c>
      <c r="AB461">
        <v>561</v>
      </c>
      <c r="AC461">
        <v>-478000</v>
      </c>
      <c r="AD461">
        <v>0</v>
      </c>
    </row>
    <row r="462" spans="1:30" x14ac:dyDescent="0.25">
      <c r="A462" t="s">
        <v>660</v>
      </c>
      <c r="B462" t="s">
        <v>2152</v>
      </c>
      <c r="C462" t="s">
        <v>1197</v>
      </c>
      <c r="D462" t="s">
        <v>1197</v>
      </c>
      <c r="E462">
        <v>45314</v>
      </c>
      <c r="F462" t="s">
        <v>2153</v>
      </c>
      <c r="G462" t="s">
        <v>2154</v>
      </c>
      <c r="H462" t="s">
        <v>1192</v>
      </c>
      <c r="I462" t="s">
        <v>1192</v>
      </c>
      <c r="J462">
        <v>0</v>
      </c>
      <c r="K462">
        <v>0</v>
      </c>
      <c r="L462">
        <v>0</v>
      </c>
      <c r="M462">
        <v>0</v>
      </c>
      <c r="N462">
        <v>0</v>
      </c>
      <c r="O462">
        <v>0</v>
      </c>
      <c r="P462">
        <v>0</v>
      </c>
      <c r="Q462">
        <v>0</v>
      </c>
      <c r="R462">
        <v>0</v>
      </c>
      <c r="S462">
        <v>0</v>
      </c>
      <c r="T462">
        <v>0</v>
      </c>
      <c r="U462">
        <v>0</v>
      </c>
      <c r="V462">
        <v>0</v>
      </c>
      <c r="W462">
        <v>0</v>
      </c>
      <c r="X462">
        <v>0</v>
      </c>
      <c r="Y462">
        <v>0</v>
      </c>
      <c r="Z462">
        <v>0</v>
      </c>
      <c r="AA462">
        <v>0</v>
      </c>
      <c r="AB462">
        <v>0</v>
      </c>
      <c r="AC462">
        <v>0</v>
      </c>
      <c r="AD462">
        <v>0</v>
      </c>
    </row>
    <row r="463" spans="1:30" x14ac:dyDescent="0.25">
      <c r="A463" t="s">
        <v>661</v>
      </c>
      <c r="B463" t="s">
        <v>2155</v>
      </c>
      <c r="C463" t="s">
        <v>1189</v>
      </c>
      <c r="D463" t="s">
        <v>2691</v>
      </c>
      <c r="E463">
        <v>45313</v>
      </c>
      <c r="F463" t="s">
        <v>1199</v>
      </c>
      <c r="G463" t="s">
        <v>2156</v>
      </c>
      <c r="H463" t="s">
        <v>1192</v>
      </c>
      <c r="I463" t="s">
        <v>1192</v>
      </c>
      <c r="J463">
        <v>0</v>
      </c>
      <c r="K463">
        <v>0</v>
      </c>
      <c r="L463">
        <v>0</v>
      </c>
      <c r="M463">
        <v>0</v>
      </c>
      <c r="N463">
        <v>0</v>
      </c>
      <c r="O463">
        <v>0</v>
      </c>
      <c r="P463">
        <v>0</v>
      </c>
      <c r="Q463">
        <v>0</v>
      </c>
      <c r="R463">
        <v>78750</v>
      </c>
      <c r="S463">
        <v>0</v>
      </c>
      <c r="T463">
        <v>9226</v>
      </c>
      <c r="U463">
        <v>87976</v>
      </c>
      <c r="V463">
        <v>0</v>
      </c>
      <c r="W463">
        <v>0.5</v>
      </c>
      <c r="X463">
        <v>0</v>
      </c>
      <c r="Y463">
        <v>127326</v>
      </c>
      <c r="Z463">
        <v>0</v>
      </c>
      <c r="AA463">
        <v>20242</v>
      </c>
      <c r="AB463">
        <v>147568</v>
      </c>
      <c r="AC463">
        <v>569113</v>
      </c>
      <c r="AD463">
        <v>1.1000000000000001</v>
      </c>
    </row>
    <row r="464" spans="1:30" x14ac:dyDescent="0.25">
      <c r="A464" t="s">
        <v>662</v>
      </c>
      <c r="B464" t="s">
        <v>2157</v>
      </c>
      <c r="C464" t="s">
        <v>1189</v>
      </c>
      <c r="D464" t="s">
        <v>2691</v>
      </c>
      <c r="E464">
        <v>45380</v>
      </c>
      <c r="F464" t="s">
        <v>2158</v>
      </c>
      <c r="G464" t="s">
        <v>2159</v>
      </c>
      <c r="H464" t="s">
        <v>1192</v>
      </c>
      <c r="I464" t="s">
        <v>1192</v>
      </c>
      <c r="J464">
        <v>0</v>
      </c>
      <c r="K464">
        <v>0</v>
      </c>
      <c r="L464">
        <v>0</v>
      </c>
      <c r="M464">
        <v>0</v>
      </c>
      <c r="N464">
        <v>0</v>
      </c>
      <c r="O464">
        <v>0</v>
      </c>
      <c r="P464">
        <v>0</v>
      </c>
      <c r="Q464">
        <v>0</v>
      </c>
      <c r="R464">
        <v>10782</v>
      </c>
      <c r="S464">
        <v>0</v>
      </c>
      <c r="T464">
        <v>0</v>
      </c>
      <c r="U464">
        <v>10782</v>
      </c>
      <c r="V464">
        <v>0</v>
      </c>
      <c r="W464">
        <v>0</v>
      </c>
      <c r="X464">
        <v>0</v>
      </c>
      <c r="Y464">
        <v>10843</v>
      </c>
      <c r="Z464">
        <v>0</v>
      </c>
      <c r="AA464">
        <v>0</v>
      </c>
      <c r="AB464">
        <v>10843</v>
      </c>
      <c r="AC464">
        <v>0</v>
      </c>
      <c r="AD464">
        <v>0</v>
      </c>
    </row>
    <row r="465" spans="1:30" x14ac:dyDescent="0.25">
      <c r="A465" t="s">
        <v>663</v>
      </c>
      <c r="B465" t="s">
        <v>2160</v>
      </c>
      <c r="C465" t="s">
        <v>1189</v>
      </c>
      <c r="D465" t="s">
        <v>2690</v>
      </c>
      <c r="E465">
        <v>45314</v>
      </c>
      <c r="F465" t="s">
        <v>1881</v>
      </c>
      <c r="G465" t="s">
        <v>2161</v>
      </c>
      <c r="H465" t="s">
        <v>1192</v>
      </c>
      <c r="I465" t="s">
        <v>1192</v>
      </c>
      <c r="J465">
        <v>0</v>
      </c>
      <c r="K465">
        <v>0</v>
      </c>
      <c r="L465">
        <v>0</v>
      </c>
      <c r="M465">
        <v>0</v>
      </c>
      <c r="N465">
        <v>0</v>
      </c>
      <c r="O465">
        <v>0</v>
      </c>
      <c r="P465">
        <v>0</v>
      </c>
      <c r="Q465">
        <v>0</v>
      </c>
      <c r="R465">
        <v>0</v>
      </c>
      <c r="S465">
        <v>0</v>
      </c>
      <c r="T465">
        <v>0</v>
      </c>
      <c r="U465">
        <v>0</v>
      </c>
      <c r="V465">
        <v>0</v>
      </c>
      <c r="W465">
        <v>0</v>
      </c>
      <c r="X465">
        <v>0</v>
      </c>
      <c r="Y465">
        <v>67910</v>
      </c>
      <c r="Z465">
        <v>0</v>
      </c>
      <c r="AA465">
        <v>15100</v>
      </c>
      <c r="AB465">
        <v>83010</v>
      </c>
      <c r="AC465">
        <v>26180</v>
      </c>
      <c r="AD465">
        <v>1</v>
      </c>
    </row>
    <row r="466" spans="1:30" x14ac:dyDescent="0.25">
      <c r="A466" t="s">
        <v>664</v>
      </c>
      <c r="B466" t="s">
        <v>2162</v>
      </c>
      <c r="C466" t="s">
        <v>1197</v>
      </c>
      <c r="D466" t="s">
        <v>1197</v>
      </c>
      <c r="E466">
        <v>45358</v>
      </c>
      <c r="F466" t="s">
        <v>2163</v>
      </c>
      <c r="G466" t="s">
        <v>2164</v>
      </c>
      <c r="H466" t="s">
        <v>1192</v>
      </c>
      <c r="I466" t="s">
        <v>1192</v>
      </c>
      <c r="J466">
        <v>0</v>
      </c>
      <c r="K466">
        <v>0</v>
      </c>
      <c r="L466">
        <v>0</v>
      </c>
      <c r="M466">
        <v>0</v>
      </c>
      <c r="N466">
        <v>0</v>
      </c>
      <c r="O466">
        <v>0</v>
      </c>
      <c r="P466">
        <v>0</v>
      </c>
      <c r="Q466">
        <v>0</v>
      </c>
      <c r="R466">
        <v>0</v>
      </c>
      <c r="S466">
        <v>0</v>
      </c>
      <c r="T466">
        <v>0</v>
      </c>
      <c r="U466">
        <v>0</v>
      </c>
      <c r="V466">
        <v>0</v>
      </c>
      <c r="W466">
        <v>0</v>
      </c>
      <c r="X466">
        <v>0</v>
      </c>
      <c r="Y466">
        <v>0</v>
      </c>
      <c r="Z466">
        <v>0</v>
      </c>
      <c r="AA466">
        <v>0</v>
      </c>
      <c r="AB466">
        <v>0</v>
      </c>
      <c r="AC466">
        <v>0</v>
      </c>
      <c r="AD466">
        <v>0</v>
      </c>
    </row>
    <row r="467" spans="1:30" x14ac:dyDescent="0.25">
      <c r="A467" t="s">
        <v>665</v>
      </c>
      <c r="B467" t="s">
        <v>2165</v>
      </c>
      <c r="C467" t="s">
        <v>1204</v>
      </c>
      <c r="D467" t="s">
        <v>1204</v>
      </c>
      <c r="E467">
        <v>45355</v>
      </c>
      <c r="F467" t="s">
        <v>1628</v>
      </c>
      <c r="G467" t="s">
        <v>2166</v>
      </c>
      <c r="H467" t="s">
        <v>1267</v>
      </c>
      <c r="I467" t="s">
        <v>1267</v>
      </c>
      <c r="J467">
        <v>0</v>
      </c>
      <c r="K467">
        <v>0</v>
      </c>
      <c r="L467">
        <v>0</v>
      </c>
      <c r="M467">
        <v>0</v>
      </c>
      <c r="N467">
        <v>0</v>
      </c>
      <c r="O467">
        <v>0</v>
      </c>
      <c r="P467">
        <v>0</v>
      </c>
      <c r="Q467">
        <v>0</v>
      </c>
      <c r="R467">
        <v>0</v>
      </c>
      <c r="S467">
        <v>0</v>
      </c>
      <c r="T467">
        <v>0</v>
      </c>
      <c r="U467">
        <v>0</v>
      </c>
      <c r="V467">
        <v>0</v>
      </c>
      <c r="W467">
        <v>0</v>
      </c>
      <c r="X467">
        <v>0</v>
      </c>
      <c r="Y467">
        <v>0</v>
      </c>
      <c r="Z467">
        <v>0</v>
      </c>
      <c r="AA467">
        <v>0</v>
      </c>
      <c r="AB467">
        <v>0</v>
      </c>
      <c r="AC467">
        <v>0</v>
      </c>
      <c r="AD467">
        <v>0</v>
      </c>
    </row>
    <row r="468" spans="1:30" x14ac:dyDescent="0.25">
      <c r="A468" t="s">
        <v>666</v>
      </c>
      <c r="B468" t="s">
        <v>2167</v>
      </c>
      <c r="C468" t="s">
        <v>1197</v>
      </c>
      <c r="D468" t="s">
        <v>1197</v>
      </c>
      <c r="E468">
        <v>45379</v>
      </c>
      <c r="F468" t="s">
        <v>2168</v>
      </c>
      <c r="G468" t="s">
        <v>1309</v>
      </c>
      <c r="H468" t="s">
        <v>1192</v>
      </c>
      <c r="I468" t="s">
        <v>1192</v>
      </c>
      <c r="J468">
        <v>0</v>
      </c>
      <c r="K468">
        <v>0</v>
      </c>
      <c r="L468">
        <v>0</v>
      </c>
      <c r="M468">
        <v>0</v>
      </c>
      <c r="N468">
        <v>0</v>
      </c>
      <c r="O468">
        <v>0</v>
      </c>
      <c r="P468">
        <v>0</v>
      </c>
      <c r="Q468">
        <v>0</v>
      </c>
      <c r="R468">
        <v>0</v>
      </c>
      <c r="S468">
        <v>0</v>
      </c>
      <c r="T468">
        <v>0</v>
      </c>
      <c r="U468">
        <v>0</v>
      </c>
      <c r="V468">
        <v>0</v>
      </c>
      <c r="W468">
        <v>0</v>
      </c>
      <c r="X468">
        <v>0</v>
      </c>
      <c r="Y468">
        <v>0</v>
      </c>
      <c r="Z468">
        <v>0</v>
      </c>
      <c r="AA468">
        <v>0</v>
      </c>
      <c r="AB468">
        <v>0</v>
      </c>
      <c r="AC468">
        <v>0</v>
      </c>
      <c r="AD468">
        <v>0</v>
      </c>
    </row>
    <row r="469" spans="1:30" x14ac:dyDescent="0.25">
      <c r="A469" t="s">
        <v>667</v>
      </c>
      <c r="B469" t="s">
        <v>2169</v>
      </c>
      <c r="C469" t="s">
        <v>1197</v>
      </c>
      <c r="D469" t="s">
        <v>1197</v>
      </c>
      <c r="E469">
        <v>45384</v>
      </c>
      <c r="F469" t="s">
        <v>1310</v>
      </c>
      <c r="G469" t="s">
        <v>1309</v>
      </c>
      <c r="H469" t="s">
        <v>1192</v>
      </c>
      <c r="I469" t="s">
        <v>1192</v>
      </c>
      <c r="J469">
        <v>0</v>
      </c>
      <c r="K469">
        <v>0</v>
      </c>
      <c r="L469">
        <v>0</v>
      </c>
      <c r="M469">
        <v>0</v>
      </c>
      <c r="N469">
        <v>0</v>
      </c>
      <c r="O469">
        <v>0</v>
      </c>
      <c r="P469">
        <v>0</v>
      </c>
      <c r="Q469">
        <v>0</v>
      </c>
      <c r="R469">
        <v>0</v>
      </c>
      <c r="S469">
        <v>0</v>
      </c>
      <c r="T469">
        <v>0</v>
      </c>
      <c r="U469">
        <v>0</v>
      </c>
      <c r="V469">
        <v>0</v>
      </c>
      <c r="W469">
        <v>0</v>
      </c>
      <c r="X469">
        <v>0</v>
      </c>
      <c r="Y469">
        <v>0</v>
      </c>
      <c r="Z469">
        <v>0</v>
      </c>
      <c r="AA469">
        <v>0</v>
      </c>
      <c r="AB469">
        <v>0</v>
      </c>
      <c r="AC469">
        <v>0</v>
      </c>
      <c r="AD469">
        <v>0</v>
      </c>
    </row>
    <row r="470" spans="1:30" x14ac:dyDescent="0.25">
      <c r="A470" t="s">
        <v>668</v>
      </c>
      <c r="B470" t="s">
        <v>2170</v>
      </c>
      <c r="C470" t="s">
        <v>1189</v>
      </c>
      <c r="D470" t="s">
        <v>2696</v>
      </c>
      <c r="E470">
        <v>45302</v>
      </c>
      <c r="F470" t="s">
        <v>1310</v>
      </c>
      <c r="G470" t="s">
        <v>1309</v>
      </c>
      <c r="H470" t="s">
        <v>1192</v>
      </c>
      <c r="I470" t="s">
        <v>1192</v>
      </c>
      <c r="J470">
        <v>0</v>
      </c>
      <c r="K470">
        <v>0</v>
      </c>
      <c r="L470">
        <v>0</v>
      </c>
      <c r="M470">
        <v>0</v>
      </c>
      <c r="N470">
        <v>0</v>
      </c>
      <c r="O470">
        <v>0</v>
      </c>
      <c r="P470">
        <v>0</v>
      </c>
      <c r="Q470">
        <v>0</v>
      </c>
      <c r="R470">
        <v>0</v>
      </c>
      <c r="S470">
        <v>0</v>
      </c>
      <c r="T470">
        <v>0</v>
      </c>
      <c r="U470">
        <v>0</v>
      </c>
      <c r="V470">
        <v>0</v>
      </c>
      <c r="W470">
        <v>0</v>
      </c>
      <c r="X470">
        <v>0</v>
      </c>
      <c r="Y470">
        <v>0</v>
      </c>
      <c r="Z470">
        <v>0</v>
      </c>
      <c r="AA470">
        <v>0</v>
      </c>
      <c r="AB470">
        <v>0</v>
      </c>
      <c r="AC470">
        <v>0</v>
      </c>
      <c r="AD470">
        <v>0</v>
      </c>
    </row>
    <row r="471" spans="1:30" x14ac:dyDescent="0.25">
      <c r="A471" t="s">
        <v>669</v>
      </c>
      <c r="B471" t="s">
        <v>2171</v>
      </c>
      <c r="C471" t="s">
        <v>1189</v>
      </c>
      <c r="D471" t="s">
        <v>2696</v>
      </c>
      <c r="E471">
        <v>45320</v>
      </c>
      <c r="F471" t="s">
        <v>1447</v>
      </c>
      <c r="G471" t="s">
        <v>1759</v>
      </c>
      <c r="H471" t="s">
        <v>1192</v>
      </c>
      <c r="I471" t="s">
        <v>1192</v>
      </c>
      <c r="J471">
        <v>0</v>
      </c>
      <c r="K471">
        <v>0</v>
      </c>
      <c r="L471">
        <v>0</v>
      </c>
      <c r="M471">
        <v>0</v>
      </c>
      <c r="N471">
        <v>0</v>
      </c>
      <c r="O471">
        <v>0</v>
      </c>
      <c r="P471">
        <v>0</v>
      </c>
      <c r="Q471">
        <v>0</v>
      </c>
      <c r="R471">
        <v>10504</v>
      </c>
      <c r="S471">
        <v>0</v>
      </c>
      <c r="T471">
        <v>0</v>
      </c>
      <c r="U471">
        <v>10504</v>
      </c>
      <c r="V471">
        <v>0</v>
      </c>
      <c r="W471">
        <v>0</v>
      </c>
      <c r="X471">
        <v>0</v>
      </c>
      <c r="Y471">
        <v>18632</v>
      </c>
      <c r="Z471">
        <v>0</v>
      </c>
      <c r="AA471">
        <v>0</v>
      </c>
      <c r="AB471">
        <v>18632</v>
      </c>
      <c r="AC471">
        <v>0</v>
      </c>
      <c r="AD471">
        <v>0</v>
      </c>
    </row>
    <row r="472" spans="1:30" x14ac:dyDescent="0.25">
      <c r="A472" t="s">
        <v>670</v>
      </c>
      <c r="B472" t="s">
        <v>2172</v>
      </c>
      <c r="C472" t="s">
        <v>1189</v>
      </c>
      <c r="D472" t="s">
        <v>2695</v>
      </c>
      <c r="E472">
        <v>45302</v>
      </c>
      <c r="F472" t="s">
        <v>2173</v>
      </c>
      <c r="G472" t="s">
        <v>2174</v>
      </c>
      <c r="H472" t="s">
        <v>1192</v>
      </c>
      <c r="I472" t="s">
        <v>1192</v>
      </c>
      <c r="J472">
        <v>0</v>
      </c>
      <c r="K472">
        <v>0</v>
      </c>
      <c r="L472">
        <v>0</v>
      </c>
      <c r="M472">
        <v>0</v>
      </c>
      <c r="N472">
        <v>0</v>
      </c>
      <c r="O472">
        <v>0</v>
      </c>
      <c r="P472">
        <v>0</v>
      </c>
      <c r="Q472">
        <v>905762</v>
      </c>
      <c r="R472">
        <v>0</v>
      </c>
      <c r="S472">
        <v>0</v>
      </c>
      <c r="T472">
        <v>21409</v>
      </c>
      <c r="U472">
        <v>927171</v>
      </c>
      <c r="V472">
        <v>0</v>
      </c>
      <c r="W472">
        <v>1</v>
      </c>
      <c r="X472">
        <v>0</v>
      </c>
      <c r="Y472">
        <v>0</v>
      </c>
      <c r="Z472">
        <v>0</v>
      </c>
      <c r="AA472">
        <v>0</v>
      </c>
      <c r="AB472">
        <v>0</v>
      </c>
      <c r="AC472">
        <v>0</v>
      </c>
      <c r="AD472">
        <v>0</v>
      </c>
    </row>
    <row r="473" spans="1:30" x14ac:dyDescent="0.25">
      <c r="A473" t="s">
        <v>671</v>
      </c>
      <c r="B473" t="s">
        <v>2175</v>
      </c>
      <c r="C473" t="s">
        <v>1189</v>
      </c>
      <c r="D473" t="s">
        <v>2695</v>
      </c>
      <c r="E473">
        <v>45314</v>
      </c>
      <c r="F473" t="s">
        <v>1209</v>
      </c>
      <c r="G473" t="s">
        <v>1587</v>
      </c>
      <c r="H473" t="s">
        <v>1192</v>
      </c>
      <c r="I473" t="s">
        <v>1192</v>
      </c>
      <c r="J473">
        <v>0</v>
      </c>
      <c r="K473">
        <v>0</v>
      </c>
      <c r="L473">
        <v>0</v>
      </c>
      <c r="M473">
        <v>0</v>
      </c>
      <c r="N473">
        <v>0</v>
      </c>
      <c r="O473">
        <v>0</v>
      </c>
      <c r="P473">
        <v>0</v>
      </c>
      <c r="Q473">
        <v>240834</v>
      </c>
      <c r="R473">
        <v>0</v>
      </c>
      <c r="S473">
        <v>0</v>
      </c>
      <c r="T473">
        <v>0</v>
      </c>
      <c r="U473">
        <v>240834</v>
      </c>
      <c r="V473">
        <v>0</v>
      </c>
      <c r="W473">
        <v>1.9</v>
      </c>
      <c r="X473">
        <v>249616</v>
      </c>
      <c r="Y473">
        <v>0</v>
      </c>
      <c r="Z473">
        <v>0</v>
      </c>
      <c r="AA473">
        <v>0</v>
      </c>
      <c r="AB473">
        <v>249616</v>
      </c>
      <c r="AC473">
        <v>0</v>
      </c>
      <c r="AD473">
        <v>2.2000000000000002</v>
      </c>
    </row>
    <row r="474" spans="1:30" x14ac:dyDescent="0.25">
      <c r="A474" t="s">
        <v>672</v>
      </c>
      <c r="B474" t="s">
        <v>2176</v>
      </c>
      <c r="C474" t="s">
        <v>1197</v>
      </c>
      <c r="D474" t="s">
        <v>1197</v>
      </c>
      <c r="E474">
        <v>45302</v>
      </c>
      <c r="F474" t="s">
        <v>2173</v>
      </c>
      <c r="G474" t="s">
        <v>1343</v>
      </c>
      <c r="H474" t="s">
        <v>1192</v>
      </c>
      <c r="I474" t="s">
        <v>1192</v>
      </c>
      <c r="J474">
        <v>0</v>
      </c>
      <c r="K474">
        <v>0</v>
      </c>
      <c r="L474">
        <v>0</v>
      </c>
      <c r="M474">
        <v>0</v>
      </c>
      <c r="N474">
        <v>0</v>
      </c>
      <c r="O474">
        <v>0</v>
      </c>
      <c r="P474">
        <v>0</v>
      </c>
      <c r="Q474">
        <v>0</v>
      </c>
      <c r="R474">
        <v>0</v>
      </c>
      <c r="S474">
        <v>0</v>
      </c>
      <c r="T474">
        <v>0</v>
      </c>
      <c r="U474">
        <v>0</v>
      </c>
      <c r="V474">
        <v>0</v>
      </c>
      <c r="W474">
        <v>0</v>
      </c>
      <c r="X474">
        <v>0</v>
      </c>
      <c r="Y474">
        <v>0</v>
      </c>
      <c r="Z474">
        <v>0</v>
      </c>
      <c r="AA474">
        <v>0</v>
      </c>
      <c r="AB474">
        <v>0</v>
      </c>
      <c r="AC474">
        <v>0</v>
      </c>
      <c r="AD474">
        <v>0</v>
      </c>
    </row>
    <row r="475" spans="1:30" x14ac:dyDescent="0.25">
      <c r="A475" t="s">
        <v>673</v>
      </c>
      <c r="B475" t="s">
        <v>2177</v>
      </c>
      <c r="C475" t="s">
        <v>1197</v>
      </c>
      <c r="D475" t="s">
        <v>1197</v>
      </c>
      <c r="E475">
        <v>45302</v>
      </c>
      <c r="F475" t="s">
        <v>2178</v>
      </c>
      <c r="G475" t="s">
        <v>2179</v>
      </c>
      <c r="H475" t="s">
        <v>1192</v>
      </c>
      <c r="I475" t="s">
        <v>1192</v>
      </c>
      <c r="J475">
        <v>0</v>
      </c>
      <c r="K475">
        <v>0</v>
      </c>
      <c r="L475">
        <v>0</v>
      </c>
      <c r="M475">
        <v>0</v>
      </c>
      <c r="N475">
        <v>0</v>
      </c>
      <c r="O475">
        <v>0</v>
      </c>
      <c r="P475">
        <v>0</v>
      </c>
      <c r="Q475">
        <v>0</v>
      </c>
      <c r="R475">
        <v>0</v>
      </c>
      <c r="S475">
        <v>0</v>
      </c>
      <c r="T475">
        <v>0</v>
      </c>
      <c r="U475">
        <v>0</v>
      </c>
      <c r="V475">
        <v>0</v>
      </c>
      <c r="W475">
        <v>0</v>
      </c>
      <c r="X475">
        <v>0</v>
      </c>
      <c r="Y475">
        <v>0</v>
      </c>
      <c r="Z475">
        <v>0</v>
      </c>
      <c r="AA475">
        <v>0</v>
      </c>
      <c r="AB475">
        <v>0</v>
      </c>
      <c r="AC475">
        <v>0</v>
      </c>
      <c r="AD475">
        <v>0</v>
      </c>
    </row>
    <row r="476" spans="1:30" x14ac:dyDescent="0.25">
      <c r="A476" t="s">
        <v>674</v>
      </c>
      <c r="B476" t="s">
        <v>2180</v>
      </c>
      <c r="C476" t="s">
        <v>1197</v>
      </c>
      <c r="D476" t="s">
        <v>1197</v>
      </c>
      <c r="E476">
        <v>45335</v>
      </c>
      <c r="F476" t="s">
        <v>1360</v>
      </c>
      <c r="G476" t="s">
        <v>2181</v>
      </c>
      <c r="H476" t="s">
        <v>1192</v>
      </c>
      <c r="I476" t="s">
        <v>1192</v>
      </c>
      <c r="J476">
        <v>0</v>
      </c>
      <c r="K476">
        <v>0</v>
      </c>
      <c r="L476">
        <v>0</v>
      </c>
      <c r="M476">
        <v>0</v>
      </c>
      <c r="N476">
        <v>0</v>
      </c>
      <c r="O476">
        <v>0</v>
      </c>
      <c r="P476">
        <v>0</v>
      </c>
      <c r="Q476">
        <v>0</v>
      </c>
      <c r="R476">
        <v>0</v>
      </c>
      <c r="S476">
        <v>0</v>
      </c>
      <c r="T476">
        <v>0</v>
      </c>
      <c r="U476">
        <v>0</v>
      </c>
      <c r="V476">
        <v>0</v>
      </c>
      <c r="W476">
        <v>0</v>
      </c>
      <c r="X476">
        <v>0</v>
      </c>
      <c r="Y476">
        <v>0</v>
      </c>
      <c r="Z476">
        <v>0</v>
      </c>
      <c r="AA476">
        <v>0</v>
      </c>
      <c r="AB476">
        <v>0</v>
      </c>
      <c r="AC476">
        <v>0</v>
      </c>
      <c r="AD476">
        <v>0</v>
      </c>
    </row>
    <row r="477" spans="1:30" x14ac:dyDescent="0.25">
      <c r="A477" t="s">
        <v>675</v>
      </c>
      <c r="B477" t="s">
        <v>2182</v>
      </c>
      <c r="C477" t="s">
        <v>1189</v>
      </c>
      <c r="D477" t="s">
        <v>2713</v>
      </c>
      <c r="E477">
        <v>45401</v>
      </c>
      <c r="F477" t="s">
        <v>2183</v>
      </c>
      <c r="G477" t="s">
        <v>2184</v>
      </c>
      <c r="H477" t="s">
        <v>1192</v>
      </c>
      <c r="I477" t="s">
        <v>1192</v>
      </c>
      <c r="J477">
        <v>0</v>
      </c>
      <c r="K477">
        <v>0</v>
      </c>
      <c r="L477">
        <v>0</v>
      </c>
      <c r="M477">
        <v>0</v>
      </c>
      <c r="N477">
        <v>0</v>
      </c>
      <c r="O477">
        <v>0</v>
      </c>
      <c r="P477">
        <v>0</v>
      </c>
      <c r="Q477">
        <v>0</v>
      </c>
      <c r="R477">
        <v>10044934</v>
      </c>
      <c r="S477">
        <v>0</v>
      </c>
      <c r="T477">
        <v>20927</v>
      </c>
      <c r="U477">
        <v>10065861</v>
      </c>
      <c r="V477">
        <v>0</v>
      </c>
      <c r="W477">
        <v>1.1000000000000001</v>
      </c>
      <c r="X477">
        <v>0</v>
      </c>
      <c r="Y477">
        <v>55977</v>
      </c>
      <c r="Z477">
        <v>0</v>
      </c>
      <c r="AA477">
        <v>18013</v>
      </c>
      <c r="AB477">
        <v>73990</v>
      </c>
      <c r="AC477">
        <v>0</v>
      </c>
      <c r="AD477">
        <v>1</v>
      </c>
    </row>
    <row r="478" spans="1:30" x14ac:dyDescent="0.25">
      <c r="A478" t="s">
        <v>676</v>
      </c>
      <c r="B478" t="s">
        <v>2185</v>
      </c>
      <c r="C478" t="s">
        <v>1204</v>
      </c>
      <c r="D478" t="s">
        <v>1204</v>
      </c>
      <c r="E478">
        <v>45328</v>
      </c>
      <c r="F478" t="s">
        <v>1318</v>
      </c>
      <c r="G478" t="s">
        <v>2186</v>
      </c>
      <c r="H478" t="s">
        <v>1192</v>
      </c>
      <c r="I478" t="s">
        <v>1192</v>
      </c>
      <c r="J478">
        <v>0</v>
      </c>
      <c r="K478">
        <v>0</v>
      </c>
      <c r="L478">
        <v>0</v>
      </c>
      <c r="M478">
        <v>0</v>
      </c>
      <c r="N478">
        <v>0</v>
      </c>
      <c r="O478">
        <v>0</v>
      </c>
      <c r="P478">
        <v>0</v>
      </c>
      <c r="Q478">
        <v>0</v>
      </c>
      <c r="R478">
        <v>0</v>
      </c>
      <c r="S478">
        <v>0</v>
      </c>
      <c r="T478">
        <v>0</v>
      </c>
      <c r="U478">
        <v>0</v>
      </c>
      <c r="V478">
        <v>0</v>
      </c>
      <c r="W478">
        <v>0</v>
      </c>
      <c r="X478">
        <v>196073</v>
      </c>
      <c r="Y478">
        <v>0</v>
      </c>
      <c r="Z478">
        <v>0</v>
      </c>
      <c r="AA478">
        <v>17711</v>
      </c>
      <c r="AB478">
        <v>213784</v>
      </c>
      <c r="AC478">
        <v>0</v>
      </c>
      <c r="AD478">
        <v>1</v>
      </c>
    </row>
    <row r="479" spans="1:30" x14ac:dyDescent="0.25">
      <c r="A479" t="s">
        <v>677</v>
      </c>
      <c r="B479" t="s">
        <v>2187</v>
      </c>
      <c r="C479" t="s">
        <v>1189</v>
      </c>
      <c r="D479" t="s">
        <v>2714</v>
      </c>
      <c r="E479">
        <v>45313</v>
      </c>
      <c r="F479" t="s">
        <v>2188</v>
      </c>
      <c r="G479" t="s">
        <v>2189</v>
      </c>
      <c r="H479" t="s">
        <v>1192</v>
      </c>
      <c r="I479" t="s">
        <v>1192</v>
      </c>
      <c r="J479">
        <v>0</v>
      </c>
      <c r="K479">
        <v>0</v>
      </c>
      <c r="L479">
        <v>0</v>
      </c>
      <c r="M479">
        <v>0</v>
      </c>
      <c r="N479">
        <v>0</v>
      </c>
      <c r="O479">
        <v>0</v>
      </c>
      <c r="P479">
        <v>0</v>
      </c>
      <c r="Q479">
        <v>2321754</v>
      </c>
      <c r="R479">
        <v>0</v>
      </c>
      <c r="S479">
        <v>0</v>
      </c>
      <c r="T479">
        <v>13129</v>
      </c>
      <c r="U479">
        <v>2334883</v>
      </c>
      <c r="V479">
        <v>0</v>
      </c>
      <c r="W479">
        <v>0.7</v>
      </c>
      <c r="X479">
        <v>39123</v>
      </c>
      <c r="Y479">
        <v>0</v>
      </c>
      <c r="Z479">
        <v>0</v>
      </c>
      <c r="AA479">
        <v>9378</v>
      </c>
      <c r="AB479">
        <v>48501</v>
      </c>
      <c r="AC479">
        <v>0</v>
      </c>
      <c r="AD479">
        <v>0.5</v>
      </c>
    </row>
    <row r="480" spans="1:30" x14ac:dyDescent="0.25">
      <c r="A480" t="s">
        <v>678</v>
      </c>
      <c r="B480" t="s">
        <v>2190</v>
      </c>
      <c r="C480" t="s">
        <v>1197</v>
      </c>
      <c r="D480" t="s">
        <v>1197</v>
      </c>
      <c r="E480">
        <v>45364</v>
      </c>
      <c r="F480" t="s">
        <v>1925</v>
      </c>
      <c r="G480" t="s">
        <v>2191</v>
      </c>
      <c r="H480" t="s">
        <v>1192</v>
      </c>
      <c r="I480" t="s">
        <v>1267</v>
      </c>
      <c r="J480">
        <v>0</v>
      </c>
      <c r="K480">
        <v>0</v>
      </c>
      <c r="L480">
        <v>0</v>
      </c>
      <c r="M480">
        <v>0</v>
      </c>
      <c r="N480">
        <v>0</v>
      </c>
      <c r="O480">
        <v>0</v>
      </c>
      <c r="P480">
        <v>0</v>
      </c>
      <c r="Q480">
        <v>0</v>
      </c>
      <c r="R480">
        <v>0</v>
      </c>
      <c r="S480">
        <v>0</v>
      </c>
      <c r="T480">
        <v>0</v>
      </c>
      <c r="U480">
        <v>0</v>
      </c>
      <c r="V480">
        <v>0</v>
      </c>
      <c r="W480">
        <v>0</v>
      </c>
      <c r="X480">
        <v>0</v>
      </c>
      <c r="Y480">
        <v>0</v>
      </c>
      <c r="Z480">
        <v>0</v>
      </c>
      <c r="AA480">
        <v>0</v>
      </c>
      <c r="AB480">
        <v>0</v>
      </c>
      <c r="AC480">
        <v>0</v>
      </c>
      <c r="AD480">
        <v>0</v>
      </c>
    </row>
    <row r="481" spans="1:30" x14ac:dyDescent="0.25">
      <c r="A481" t="s">
        <v>679</v>
      </c>
      <c r="B481" t="s">
        <v>2192</v>
      </c>
      <c r="C481" t="s">
        <v>1204</v>
      </c>
      <c r="D481" t="s">
        <v>1204</v>
      </c>
      <c r="E481">
        <v>45343</v>
      </c>
      <c r="F481" t="s">
        <v>1689</v>
      </c>
      <c r="G481" t="s">
        <v>2193</v>
      </c>
      <c r="H481" t="s">
        <v>1192</v>
      </c>
      <c r="I481" t="s">
        <v>1267</v>
      </c>
      <c r="J481">
        <v>0</v>
      </c>
      <c r="K481">
        <v>0</v>
      </c>
      <c r="L481">
        <v>0</v>
      </c>
      <c r="M481">
        <v>0</v>
      </c>
      <c r="N481">
        <v>0</v>
      </c>
      <c r="O481">
        <v>0</v>
      </c>
      <c r="P481">
        <v>0</v>
      </c>
      <c r="Q481">
        <v>0</v>
      </c>
      <c r="R481">
        <v>248955</v>
      </c>
      <c r="S481">
        <v>0</v>
      </c>
      <c r="T481">
        <v>56903</v>
      </c>
      <c r="U481">
        <v>305858</v>
      </c>
      <c r="V481">
        <v>0</v>
      </c>
      <c r="W481">
        <v>3</v>
      </c>
      <c r="X481">
        <v>0</v>
      </c>
      <c r="Y481">
        <v>30408032</v>
      </c>
      <c r="Z481">
        <v>0</v>
      </c>
      <c r="AA481">
        <v>49140</v>
      </c>
      <c r="AB481">
        <v>30457172</v>
      </c>
      <c r="AC481">
        <v>0</v>
      </c>
      <c r="AD481">
        <v>2.6</v>
      </c>
    </row>
    <row r="482" spans="1:30" x14ac:dyDescent="0.25">
      <c r="A482" t="s">
        <v>680</v>
      </c>
      <c r="B482" t="s">
        <v>2194</v>
      </c>
      <c r="C482" t="s">
        <v>1189</v>
      </c>
      <c r="D482" t="s">
        <v>2692</v>
      </c>
      <c r="E482">
        <v>45400</v>
      </c>
      <c r="F482" t="s">
        <v>2195</v>
      </c>
      <c r="G482" t="s">
        <v>2196</v>
      </c>
      <c r="H482" t="s">
        <v>1192</v>
      </c>
      <c r="I482" t="s">
        <v>1192</v>
      </c>
      <c r="J482">
        <v>0</v>
      </c>
      <c r="K482">
        <v>0</v>
      </c>
      <c r="L482">
        <v>0</v>
      </c>
      <c r="M482">
        <v>0</v>
      </c>
      <c r="N482">
        <v>0</v>
      </c>
      <c r="O482">
        <v>0</v>
      </c>
      <c r="P482">
        <v>0</v>
      </c>
      <c r="Q482">
        <v>50651</v>
      </c>
      <c r="R482">
        <v>0</v>
      </c>
      <c r="S482">
        <v>0</v>
      </c>
      <c r="T482">
        <v>7873</v>
      </c>
      <c r="U482">
        <v>58524</v>
      </c>
      <c r="V482">
        <v>0</v>
      </c>
      <c r="W482">
        <v>0.5</v>
      </c>
      <c r="X482">
        <v>70584</v>
      </c>
      <c r="Y482">
        <v>0</v>
      </c>
      <c r="Z482">
        <v>0</v>
      </c>
      <c r="AA482">
        <v>10209</v>
      </c>
      <c r="AB482">
        <v>80793</v>
      </c>
      <c r="AC482">
        <v>0</v>
      </c>
      <c r="AD482">
        <v>0.6</v>
      </c>
    </row>
    <row r="483" spans="1:30" x14ac:dyDescent="0.25">
      <c r="A483" t="s">
        <v>681</v>
      </c>
      <c r="B483" t="s">
        <v>2197</v>
      </c>
      <c r="C483" t="s">
        <v>1204</v>
      </c>
      <c r="D483" t="s">
        <v>1204</v>
      </c>
      <c r="E483">
        <v>45302</v>
      </c>
      <c r="F483" t="s">
        <v>2072</v>
      </c>
      <c r="G483" t="s">
        <v>2198</v>
      </c>
      <c r="H483" t="s">
        <v>1192</v>
      </c>
      <c r="I483" t="s">
        <v>1192</v>
      </c>
      <c r="J483">
        <v>0</v>
      </c>
      <c r="K483">
        <v>0</v>
      </c>
      <c r="L483">
        <v>0</v>
      </c>
      <c r="M483">
        <v>0</v>
      </c>
      <c r="N483">
        <v>0</v>
      </c>
      <c r="O483">
        <v>0</v>
      </c>
      <c r="P483">
        <v>0</v>
      </c>
      <c r="Q483">
        <v>0</v>
      </c>
      <c r="R483">
        <v>0</v>
      </c>
      <c r="S483">
        <v>0</v>
      </c>
      <c r="T483">
        <v>0</v>
      </c>
      <c r="U483">
        <v>0</v>
      </c>
      <c r="V483">
        <v>0</v>
      </c>
      <c r="W483">
        <v>0</v>
      </c>
      <c r="X483">
        <v>0</v>
      </c>
      <c r="Y483">
        <v>0</v>
      </c>
      <c r="Z483">
        <v>0</v>
      </c>
      <c r="AA483">
        <v>0</v>
      </c>
      <c r="AB483">
        <v>0</v>
      </c>
      <c r="AC483">
        <v>0</v>
      </c>
      <c r="AD483">
        <v>0</v>
      </c>
    </row>
    <row r="484" spans="1:30" x14ac:dyDescent="0.25">
      <c r="A484" t="s">
        <v>682</v>
      </c>
      <c r="B484" t="s">
        <v>2199</v>
      </c>
      <c r="C484" t="s">
        <v>1204</v>
      </c>
      <c r="D484" t="s">
        <v>1204</v>
      </c>
      <c r="E484">
        <v>45309</v>
      </c>
      <c r="F484" t="s">
        <v>2200</v>
      </c>
      <c r="G484" t="s">
        <v>1256</v>
      </c>
      <c r="H484" t="s">
        <v>1192</v>
      </c>
      <c r="I484" t="s">
        <v>1192</v>
      </c>
      <c r="J484">
        <v>0</v>
      </c>
      <c r="K484">
        <v>0</v>
      </c>
      <c r="L484">
        <v>0</v>
      </c>
      <c r="M484">
        <v>0</v>
      </c>
      <c r="N484">
        <v>0</v>
      </c>
      <c r="O484">
        <v>0</v>
      </c>
      <c r="P484">
        <v>0</v>
      </c>
      <c r="Q484">
        <v>0</v>
      </c>
      <c r="R484">
        <v>0</v>
      </c>
      <c r="S484">
        <v>0</v>
      </c>
      <c r="T484">
        <v>0</v>
      </c>
      <c r="U484">
        <v>0</v>
      </c>
      <c r="V484">
        <v>0</v>
      </c>
      <c r="W484">
        <v>0</v>
      </c>
      <c r="X484">
        <v>0</v>
      </c>
      <c r="Y484">
        <v>0</v>
      </c>
      <c r="Z484">
        <v>0</v>
      </c>
      <c r="AA484">
        <v>0</v>
      </c>
      <c r="AB484">
        <v>0</v>
      </c>
      <c r="AC484">
        <v>0</v>
      </c>
      <c r="AD484">
        <v>0</v>
      </c>
    </row>
    <row r="485" spans="1:30" x14ac:dyDescent="0.25">
      <c r="A485" t="s">
        <v>683</v>
      </c>
      <c r="B485" t="s">
        <v>2201</v>
      </c>
      <c r="C485" t="s">
        <v>1189</v>
      </c>
      <c r="D485" t="s">
        <v>2695</v>
      </c>
      <c r="E485">
        <v>45306</v>
      </c>
      <c r="F485" t="s">
        <v>2202</v>
      </c>
      <c r="G485" t="s">
        <v>1420</v>
      </c>
      <c r="H485" t="s">
        <v>1192</v>
      </c>
      <c r="I485" t="s">
        <v>1192</v>
      </c>
      <c r="J485">
        <v>0</v>
      </c>
      <c r="K485">
        <v>0</v>
      </c>
      <c r="L485">
        <v>0</v>
      </c>
      <c r="M485">
        <v>0</v>
      </c>
      <c r="N485">
        <v>0</v>
      </c>
      <c r="O485">
        <v>0</v>
      </c>
      <c r="P485">
        <v>0</v>
      </c>
      <c r="Q485">
        <v>5000000</v>
      </c>
      <c r="R485">
        <v>0</v>
      </c>
      <c r="S485">
        <v>0</v>
      </c>
      <c r="T485">
        <v>0</v>
      </c>
      <c r="U485">
        <v>5000000</v>
      </c>
      <c r="V485">
        <v>0</v>
      </c>
      <c r="W485">
        <v>0</v>
      </c>
      <c r="X485">
        <v>5682070</v>
      </c>
      <c r="Y485">
        <v>0</v>
      </c>
      <c r="Z485">
        <v>0</v>
      </c>
      <c r="AA485">
        <v>0</v>
      </c>
      <c r="AB485">
        <v>5682070</v>
      </c>
      <c r="AC485">
        <v>0</v>
      </c>
      <c r="AD485">
        <v>0</v>
      </c>
    </row>
    <row r="486" spans="1:30" x14ac:dyDescent="0.25">
      <c r="A486" t="s">
        <v>684</v>
      </c>
      <c r="B486" t="s">
        <v>2203</v>
      </c>
      <c r="C486" t="s">
        <v>1189</v>
      </c>
      <c r="D486" t="s">
        <v>2715</v>
      </c>
      <c r="E486">
        <v>45394</v>
      </c>
      <c r="F486" t="s">
        <v>2204</v>
      </c>
      <c r="G486" t="s">
        <v>2205</v>
      </c>
      <c r="H486" t="s">
        <v>1192</v>
      </c>
      <c r="I486" t="s">
        <v>1192</v>
      </c>
      <c r="J486">
        <v>0</v>
      </c>
      <c r="K486">
        <v>0</v>
      </c>
      <c r="L486">
        <v>0</v>
      </c>
      <c r="M486">
        <v>0</v>
      </c>
      <c r="N486">
        <v>0</v>
      </c>
      <c r="O486">
        <v>0</v>
      </c>
      <c r="P486">
        <v>0</v>
      </c>
      <c r="Q486">
        <v>0</v>
      </c>
      <c r="R486">
        <v>0</v>
      </c>
      <c r="S486">
        <v>0</v>
      </c>
      <c r="T486">
        <v>0</v>
      </c>
      <c r="U486">
        <v>0</v>
      </c>
      <c r="V486">
        <v>0</v>
      </c>
      <c r="W486">
        <v>0</v>
      </c>
      <c r="X486">
        <v>0</v>
      </c>
      <c r="Y486">
        <v>0</v>
      </c>
      <c r="Z486">
        <v>0</v>
      </c>
      <c r="AA486">
        <v>0</v>
      </c>
      <c r="AB486">
        <v>0</v>
      </c>
      <c r="AC486">
        <v>0</v>
      </c>
      <c r="AD486">
        <v>0</v>
      </c>
    </row>
    <row r="487" spans="1:30" x14ac:dyDescent="0.25">
      <c r="A487" t="s">
        <v>685</v>
      </c>
      <c r="B487" t="s">
        <v>2206</v>
      </c>
      <c r="C487" t="s">
        <v>1189</v>
      </c>
      <c r="D487" t="s">
        <v>2690</v>
      </c>
      <c r="E487">
        <v>45399</v>
      </c>
      <c r="F487" t="s">
        <v>1634</v>
      </c>
      <c r="G487" t="s">
        <v>1614</v>
      </c>
      <c r="H487" t="s">
        <v>1192</v>
      </c>
      <c r="I487" t="s">
        <v>1192</v>
      </c>
      <c r="J487">
        <v>0</v>
      </c>
      <c r="K487">
        <v>0</v>
      </c>
      <c r="L487">
        <v>0</v>
      </c>
      <c r="M487">
        <v>0</v>
      </c>
      <c r="N487">
        <v>0</v>
      </c>
      <c r="O487">
        <v>0</v>
      </c>
      <c r="P487">
        <v>0</v>
      </c>
      <c r="Q487">
        <v>200000</v>
      </c>
      <c r="R487">
        <v>0</v>
      </c>
      <c r="S487">
        <v>0</v>
      </c>
      <c r="T487">
        <v>1747</v>
      </c>
      <c r="U487">
        <v>201747</v>
      </c>
      <c r="V487">
        <v>0</v>
      </c>
      <c r="W487">
        <v>0.1</v>
      </c>
      <c r="X487">
        <v>200000</v>
      </c>
      <c r="Y487">
        <v>0</v>
      </c>
      <c r="Z487">
        <v>0</v>
      </c>
      <c r="AA487">
        <v>3494</v>
      </c>
      <c r="AB487">
        <v>203494</v>
      </c>
      <c r="AC487">
        <v>0</v>
      </c>
      <c r="AD487">
        <v>0.2</v>
      </c>
    </row>
    <row r="488" spans="1:30" x14ac:dyDescent="0.25">
      <c r="A488" t="s">
        <v>686</v>
      </c>
      <c r="B488" t="s">
        <v>2207</v>
      </c>
      <c r="C488" t="s">
        <v>2049</v>
      </c>
      <c r="D488" t="s">
        <v>2049</v>
      </c>
      <c r="E488">
        <v>45308</v>
      </c>
      <c r="F488" t="s">
        <v>1413</v>
      </c>
      <c r="G488" t="s">
        <v>2208</v>
      </c>
      <c r="H488" t="s">
        <v>1192</v>
      </c>
      <c r="I488" t="s">
        <v>1192</v>
      </c>
      <c r="J488">
        <v>0</v>
      </c>
      <c r="K488">
        <v>0</v>
      </c>
      <c r="L488">
        <v>0</v>
      </c>
      <c r="M488">
        <v>0</v>
      </c>
      <c r="N488">
        <v>0</v>
      </c>
      <c r="O488">
        <v>0</v>
      </c>
      <c r="P488">
        <v>0</v>
      </c>
      <c r="Q488">
        <v>93912</v>
      </c>
      <c r="R488">
        <v>0</v>
      </c>
      <c r="S488">
        <v>0</v>
      </c>
      <c r="T488">
        <v>13880</v>
      </c>
      <c r="U488">
        <v>107792</v>
      </c>
      <c r="V488">
        <v>0</v>
      </c>
      <c r="W488">
        <v>0.8</v>
      </c>
      <c r="X488">
        <v>108620</v>
      </c>
      <c r="Y488">
        <v>0</v>
      </c>
      <c r="Z488">
        <v>0</v>
      </c>
      <c r="AA488">
        <v>17350</v>
      </c>
      <c r="AB488">
        <v>125970</v>
      </c>
      <c r="AC488">
        <v>0</v>
      </c>
      <c r="AD488">
        <v>1</v>
      </c>
    </row>
    <row r="489" spans="1:30" x14ac:dyDescent="0.25">
      <c r="A489" t="s">
        <v>687</v>
      </c>
      <c r="B489" t="s">
        <v>2209</v>
      </c>
      <c r="C489" t="s">
        <v>1189</v>
      </c>
      <c r="D489" t="s">
        <v>2692</v>
      </c>
      <c r="E489">
        <v>45323</v>
      </c>
      <c r="F489" t="s">
        <v>1339</v>
      </c>
      <c r="G489" t="s">
        <v>2210</v>
      </c>
      <c r="H489" t="s">
        <v>1192</v>
      </c>
      <c r="I489" t="s">
        <v>1192</v>
      </c>
      <c r="J489">
        <v>0</v>
      </c>
      <c r="K489">
        <v>0</v>
      </c>
      <c r="L489">
        <v>0</v>
      </c>
      <c r="M489">
        <v>0</v>
      </c>
      <c r="N489">
        <v>0</v>
      </c>
      <c r="O489">
        <v>-9000000</v>
      </c>
      <c r="P489">
        <v>0</v>
      </c>
      <c r="Q489">
        <v>172163</v>
      </c>
      <c r="R489">
        <v>0</v>
      </c>
      <c r="S489">
        <v>0</v>
      </c>
      <c r="T489">
        <v>23535</v>
      </c>
      <c r="U489">
        <v>195698</v>
      </c>
      <c r="V489">
        <v>-18300000</v>
      </c>
      <c r="W489">
        <v>1.4</v>
      </c>
      <c r="X489">
        <v>65879</v>
      </c>
      <c r="Y489">
        <v>0</v>
      </c>
      <c r="Z489">
        <v>0</v>
      </c>
      <c r="AA489">
        <v>15095</v>
      </c>
      <c r="AB489">
        <v>80974</v>
      </c>
      <c r="AC489">
        <v>-9300000</v>
      </c>
      <c r="AD489">
        <v>0.9</v>
      </c>
    </row>
    <row r="490" spans="1:30" x14ac:dyDescent="0.25">
      <c r="A490" t="s">
        <v>688</v>
      </c>
      <c r="B490" t="s">
        <v>2211</v>
      </c>
      <c r="C490" t="s">
        <v>1197</v>
      </c>
      <c r="D490" t="s">
        <v>1197</v>
      </c>
      <c r="E490">
        <v>45309</v>
      </c>
      <c r="F490" t="s">
        <v>2200</v>
      </c>
      <c r="G490" t="s">
        <v>2212</v>
      </c>
      <c r="H490" t="s">
        <v>1192</v>
      </c>
      <c r="I490" t="s">
        <v>1192</v>
      </c>
      <c r="J490">
        <v>0</v>
      </c>
      <c r="K490">
        <v>0</v>
      </c>
      <c r="L490">
        <v>0</v>
      </c>
      <c r="M490">
        <v>0</v>
      </c>
      <c r="N490">
        <v>0</v>
      </c>
      <c r="O490">
        <v>0</v>
      </c>
      <c r="P490">
        <v>0</v>
      </c>
      <c r="Q490">
        <v>0</v>
      </c>
      <c r="R490">
        <v>0</v>
      </c>
      <c r="S490">
        <v>0</v>
      </c>
      <c r="T490">
        <v>0</v>
      </c>
      <c r="U490">
        <v>0</v>
      </c>
      <c r="V490">
        <v>0</v>
      </c>
      <c r="W490">
        <v>0</v>
      </c>
      <c r="X490">
        <v>0</v>
      </c>
      <c r="Y490">
        <v>0</v>
      </c>
      <c r="Z490">
        <v>0</v>
      </c>
      <c r="AA490">
        <v>0</v>
      </c>
      <c r="AB490">
        <v>0</v>
      </c>
      <c r="AC490">
        <v>0</v>
      </c>
      <c r="AD490">
        <v>0</v>
      </c>
    </row>
    <row r="491" spans="1:30" x14ac:dyDescent="0.25">
      <c r="A491" t="s">
        <v>689</v>
      </c>
      <c r="B491" t="s">
        <v>2213</v>
      </c>
      <c r="C491" t="s">
        <v>1204</v>
      </c>
      <c r="D491" t="s">
        <v>1204</v>
      </c>
      <c r="E491">
        <v>45315</v>
      </c>
      <c r="F491" t="s">
        <v>1202</v>
      </c>
      <c r="G491" t="s">
        <v>1577</v>
      </c>
      <c r="H491" t="s">
        <v>1192</v>
      </c>
      <c r="I491" t="s">
        <v>1192</v>
      </c>
      <c r="J491">
        <v>0</v>
      </c>
      <c r="K491">
        <v>0</v>
      </c>
      <c r="L491">
        <v>0</v>
      </c>
      <c r="M491">
        <v>0</v>
      </c>
      <c r="N491">
        <v>0</v>
      </c>
      <c r="O491">
        <v>0</v>
      </c>
      <c r="P491">
        <v>0</v>
      </c>
      <c r="Q491">
        <v>0</v>
      </c>
      <c r="R491">
        <v>0</v>
      </c>
      <c r="S491">
        <v>0</v>
      </c>
      <c r="T491">
        <v>0</v>
      </c>
      <c r="U491">
        <v>0</v>
      </c>
      <c r="V491">
        <v>0</v>
      </c>
      <c r="W491">
        <v>0</v>
      </c>
      <c r="X491">
        <v>0</v>
      </c>
      <c r="Y491">
        <v>0</v>
      </c>
      <c r="Z491">
        <v>0</v>
      </c>
      <c r="AA491">
        <v>0</v>
      </c>
      <c r="AB491">
        <v>0</v>
      </c>
      <c r="AC491">
        <v>0</v>
      </c>
      <c r="AD491">
        <v>0</v>
      </c>
    </row>
    <row r="492" spans="1:30" x14ac:dyDescent="0.25">
      <c r="A492" t="s">
        <v>690</v>
      </c>
      <c r="B492" t="s">
        <v>2214</v>
      </c>
      <c r="C492" t="s">
        <v>1189</v>
      </c>
      <c r="D492" t="s">
        <v>2716</v>
      </c>
      <c r="E492">
        <v>45404</v>
      </c>
      <c r="F492" t="s">
        <v>2215</v>
      </c>
      <c r="G492" t="s">
        <v>2216</v>
      </c>
      <c r="H492" t="s">
        <v>1192</v>
      </c>
      <c r="I492" t="s">
        <v>1192</v>
      </c>
      <c r="J492">
        <v>0</v>
      </c>
      <c r="K492">
        <v>0</v>
      </c>
      <c r="L492">
        <v>0</v>
      </c>
      <c r="M492">
        <v>0</v>
      </c>
      <c r="N492">
        <v>0</v>
      </c>
      <c r="O492">
        <v>0</v>
      </c>
      <c r="P492">
        <v>0</v>
      </c>
      <c r="Q492">
        <v>325000</v>
      </c>
      <c r="R492">
        <v>0</v>
      </c>
      <c r="S492">
        <v>75000</v>
      </c>
      <c r="T492">
        <v>0</v>
      </c>
      <c r="U492">
        <v>400000</v>
      </c>
      <c r="V492">
        <v>0</v>
      </c>
      <c r="W492">
        <v>0</v>
      </c>
      <c r="X492">
        <v>287500</v>
      </c>
      <c r="Y492">
        <v>0</v>
      </c>
      <c r="Z492">
        <v>37500</v>
      </c>
      <c r="AA492">
        <v>0</v>
      </c>
      <c r="AB492">
        <v>325000</v>
      </c>
      <c r="AC492">
        <v>0</v>
      </c>
      <c r="AD492">
        <v>0</v>
      </c>
    </row>
    <row r="493" spans="1:30" x14ac:dyDescent="0.25">
      <c r="A493" t="s">
        <v>691</v>
      </c>
      <c r="B493" t="s">
        <v>2217</v>
      </c>
      <c r="C493" t="s">
        <v>1189</v>
      </c>
      <c r="D493" t="s">
        <v>2716</v>
      </c>
      <c r="E493">
        <v>45404</v>
      </c>
      <c r="F493" t="s">
        <v>1273</v>
      </c>
      <c r="G493" t="s">
        <v>2218</v>
      </c>
      <c r="H493" t="s">
        <v>1192</v>
      </c>
      <c r="I493" t="s">
        <v>1192</v>
      </c>
      <c r="J493">
        <v>0</v>
      </c>
      <c r="K493">
        <v>0</v>
      </c>
      <c r="L493">
        <v>0</v>
      </c>
      <c r="M493">
        <v>0</v>
      </c>
      <c r="N493">
        <v>0</v>
      </c>
      <c r="O493">
        <v>0</v>
      </c>
      <c r="P493">
        <v>0</v>
      </c>
      <c r="Q493">
        <v>448073</v>
      </c>
      <c r="R493">
        <v>37980</v>
      </c>
      <c r="S493">
        <v>0</v>
      </c>
      <c r="T493">
        <v>38977</v>
      </c>
      <c r="U493">
        <v>525030</v>
      </c>
      <c r="V493">
        <v>0</v>
      </c>
      <c r="W493">
        <v>2.1</v>
      </c>
      <c r="X493">
        <v>441092</v>
      </c>
      <c r="Y493">
        <v>0</v>
      </c>
      <c r="Z493">
        <v>0</v>
      </c>
      <c r="AA493">
        <v>33095</v>
      </c>
      <c r="AB493">
        <v>474187</v>
      </c>
      <c r="AC493">
        <v>0</v>
      </c>
      <c r="AD493">
        <v>1.8</v>
      </c>
    </row>
    <row r="494" spans="1:30" x14ac:dyDescent="0.25">
      <c r="A494" t="s">
        <v>692</v>
      </c>
      <c r="B494" t="s">
        <v>2219</v>
      </c>
      <c r="C494" t="s">
        <v>1204</v>
      </c>
      <c r="D494" t="s">
        <v>1204</v>
      </c>
      <c r="E494">
        <v>45313</v>
      </c>
      <c r="F494" t="s">
        <v>2220</v>
      </c>
      <c r="G494" t="s">
        <v>2221</v>
      </c>
      <c r="H494" t="s">
        <v>1192</v>
      </c>
      <c r="I494" t="s">
        <v>1192</v>
      </c>
      <c r="J494">
        <v>0</v>
      </c>
      <c r="K494">
        <v>0</v>
      </c>
      <c r="L494">
        <v>0</v>
      </c>
      <c r="M494">
        <v>0</v>
      </c>
      <c r="N494">
        <v>0</v>
      </c>
      <c r="O494">
        <v>0</v>
      </c>
      <c r="P494">
        <v>0</v>
      </c>
      <c r="Q494">
        <v>77152</v>
      </c>
      <c r="R494">
        <v>0</v>
      </c>
      <c r="S494">
        <v>0</v>
      </c>
      <c r="T494">
        <v>0</v>
      </c>
      <c r="U494">
        <v>77152</v>
      </c>
      <c r="V494">
        <v>0</v>
      </c>
      <c r="W494">
        <v>0</v>
      </c>
      <c r="X494">
        <v>0</v>
      </c>
      <c r="Y494">
        <v>0</v>
      </c>
      <c r="Z494">
        <v>0</v>
      </c>
      <c r="AA494">
        <v>0</v>
      </c>
      <c r="AB494">
        <v>0</v>
      </c>
      <c r="AC494">
        <v>0</v>
      </c>
      <c r="AD494">
        <v>0</v>
      </c>
    </row>
    <row r="495" spans="1:30" x14ac:dyDescent="0.25">
      <c r="A495" t="s">
        <v>693</v>
      </c>
      <c r="B495" t="s">
        <v>2222</v>
      </c>
      <c r="C495" t="s">
        <v>1189</v>
      </c>
      <c r="D495" t="s">
        <v>2695</v>
      </c>
      <c r="E495">
        <v>45321</v>
      </c>
      <c r="F495" t="s">
        <v>1468</v>
      </c>
      <c r="G495" t="s">
        <v>1256</v>
      </c>
      <c r="H495" t="s">
        <v>1192</v>
      </c>
      <c r="I495" t="s">
        <v>1192</v>
      </c>
      <c r="J495">
        <v>0</v>
      </c>
      <c r="K495">
        <v>0</v>
      </c>
      <c r="L495">
        <v>0</v>
      </c>
      <c r="M495">
        <v>0</v>
      </c>
      <c r="N495">
        <v>0</v>
      </c>
      <c r="O495">
        <v>0</v>
      </c>
      <c r="P495">
        <v>0</v>
      </c>
      <c r="Q495">
        <v>0</v>
      </c>
      <c r="R495">
        <v>500000</v>
      </c>
      <c r="S495">
        <v>0</v>
      </c>
      <c r="T495">
        <v>8871</v>
      </c>
      <c r="U495">
        <v>508871</v>
      </c>
      <c r="V495">
        <v>0</v>
      </c>
      <c r="W495">
        <v>0.4</v>
      </c>
      <c r="X495">
        <v>0</v>
      </c>
      <c r="Y495">
        <v>500000</v>
      </c>
      <c r="Z495">
        <v>0</v>
      </c>
      <c r="AA495">
        <v>11088</v>
      </c>
      <c r="AB495">
        <v>511088</v>
      </c>
      <c r="AC495">
        <v>0</v>
      </c>
      <c r="AD495">
        <v>0.5</v>
      </c>
    </row>
    <row r="496" spans="1:30" x14ac:dyDescent="0.25">
      <c r="A496" t="s">
        <v>694</v>
      </c>
      <c r="B496" t="s">
        <v>2223</v>
      </c>
      <c r="C496" t="s">
        <v>1197</v>
      </c>
      <c r="D496" t="s">
        <v>1197</v>
      </c>
      <c r="E496">
        <v>45317</v>
      </c>
      <c r="F496" t="s">
        <v>1600</v>
      </c>
      <c r="G496" t="s">
        <v>2224</v>
      </c>
      <c r="H496" t="s">
        <v>1192</v>
      </c>
      <c r="I496" t="s">
        <v>1192</v>
      </c>
      <c r="J496">
        <v>0</v>
      </c>
      <c r="K496">
        <v>0</v>
      </c>
      <c r="L496">
        <v>0</v>
      </c>
      <c r="M496">
        <v>0</v>
      </c>
      <c r="N496">
        <v>0</v>
      </c>
      <c r="O496">
        <v>0</v>
      </c>
      <c r="P496">
        <v>0</v>
      </c>
      <c r="Q496">
        <v>0</v>
      </c>
      <c r="R496">
        <v>0</v>
      </c>
      <c r="S496">
        <v>0</v>
      </c>
      <c r="T496">
        <v>0</v>
      </c>
      <c r="U496">
        <v>0</v>
      </c>
      <c r="V496">
        <v>0</v>
      </c>
      <c r="W496">
        <v>0</v>
      </c>
      <c r="X496">
        <v>0</v>
      </c>
      <c r="Y496">
        <v>0</v>
      </c>
      <c r="Z496">
        <v>0</v>
      </c>
      <c r="AA496">
        <v>0</v>
      </c>
      <c r="AB496">
        <v>0</v>
      </c>
      <c r="AC496">
        <v>0</v>
      </c>
      <c r="AD496">
        <v>0</v>
      </c>
    </row>
    <row r="497" spans="1:30" x14ac:dyDescent="0.25">
      <c r="A497" t="s">
        <v>695</v>
      </c>
      <c r="B497" t="s">
        <v>2225</v>
      </c>
      <c r="C497" t="s">
        <v>1189</v>
      </c>
      <c r="D497" t="s">
        <v>2695</v>
      </c>
      <c r="E497">
        <v>45309</v>
      </c>
      <c r="F497" t="s">
        <v>1290</v>
      </c>
      <c r="G497" t="s">
        <v>1605</v>
      </c>
      <c r="H497" t="s">
        <v>1192</v>
      </c>
      <c r="I497" t="s">
        <v>1192</v>
      </c>
      <c r="J497">
        <v>0</v>
      </c>
      <c r="K497">
        <v>0</v>
      </c>
      <c r="L497">
        <v>0</v>
      </c>
      <c r="M497">
        <v>0</v>
      </c>
      <c r="N497">
        <v>0</v>
      </c>
      <c r="O497">
        <v>0</v>
      </c>
      <c r="P497">
        <v>0</v>
      </c>
      <c r="Q497">
        <v>250000</v>
      </c>
      <c r="R497">
        <v>0</v>
      </c>
      <c r="S497">
        <v>0</v>
      </c>
      <c r="T497">
        <v>0</v>
      </c>
      <c r="U497">
        <v>250000</v>
      </c>
      <c r="V497">
        <v>0</v>
      </c>
      <c r="W497">
        <v>0</v>
      </c>
      <c r="X497">
        <v>250000</v>
      </c>
      <c r="Y497">
        <v>0</v>
      </c>
      <c r="Z497">
        <v>0</v>
      </c>
      <c r="AA497">
        <v>0</v>
      </c>
      <c r="AB497">
        <v>250000</v>
      </c>
      <c r="AC497">
        <v>0</v>
      </c>
      <c r="AD497">
        <v>0</v>
      </c>
    </row>
    <row r="498" spans="1:30" x14ac:dyDescent="0.25">
      <c r="A498" t="s">
        <v>696</v>
      </c>
      <c r="B498" t="s">
        <v>2226</v>
      </c>
      <c r="C498" t="s">
        <v>1189</v>
      </c>
      <c r="D498" t="s">
        <v>2690</v>
      </c>
      <c r="E498">
        <v>45379</v>
      </c>
      <c r="F498" t="s">
        <v>1202</v>
      </c>
      <c r="G498" t="s">
        <v>2087</v>
      </c>
      <c r="H498" t="s">
        <v>1267</v>
      </c>
      <c r="I498" t="s">
        <v>1267</v>
      </c>
      <c r="J498">
        <v>0</v>
      </c>
      <c r="K498">
        <v>0</v>
      </c>
      <c r="L498">
        <v>0</v>
      </c>
      <c r="M498">
        <v>0</v>
      </c>
      <c r="N498">
        <v>0</v>
      </c>
      <c r="O498">
        <v>0</v>
      </c>
      <c r="P498">
        <v>0</v>
      </c>
      <c r="Q498">
        <v>0</v>
      </c>
      <c r="R498">
        <v>526811</v>
      </c>
      <c r="S498">
        <v>0</v>
      </c>
      <c r="T498">
        <v>98345</v>
      </c>
      <c r="U498">
        <v>625156</v>
      </c>
      <c r="V498">
        <v>0</v>
      </c>
      <c r="W498">
        <v>5.3</v>
      </c>
      <c r="X498">
        <v>0</v>
      </c>
      <c r="Y498">
        <v>481111</v>
      </c>
      <c r="Z498">
        <v>0</v>
      </c>
      <c r="AA498">
        <v>98345</v>
      </c>
      <c r="AB498">
        <v>579456</v>
      </c>
      <c r="AC498">
        <v>0</v>
      </c>
      <c r="AD498">
        <v>5.3</v>
      </c>
    </row>
    <row r="499" spans="1:30" x14ac:dyDescent="0.25">
      <c r="A499" t="s">
        <v>697</v>
      </c>
      <c r="B499" t="s">
        <v>2227</v>
      </c>
      <c r="C499" t="s">
        <v>1189</v>
      </c>
      <c r="D499" t="s">
        <v>2703</v>
      </c>
      <c r="E499">
        <v>45392</v>
      </c>
      <c r="F499" t="s">
        <v>1221</v>
      </c>
      <c r="G499" t="s">
        <v>2228</v>
      </c>
      <c r="H499" t="s">
        <v>1192</v>
      </c>
      <c r="I499" t="s">
        <v>1192</v>
      </c>
      <c r="J499">
        <v>0</v>
      </c>
      <c r="K499">
        <v>0</v>
      </c>
      <c r="L499">
        <v>0</v>
      </c>
      <c r="M499">
        <v>0</v>
      </c>
      <c r="N499">
        <v>0</v>
      </c>
      <c r="O499">
        <v>0</v>
      </c>
      <c r="P499">
        <v>0</v>
      </c>
      <c r="Q499">
        <v>17699040</v>
      </c>
      <c r="R499">
        <v>5894459</v>
      </c>
      <c r="S499">
        <v>62524117</v>
      </c>
      <c r="T499">
        <v>1886</v>
      </c>
      <c r="U499">
        <v>86119502</v>
      </c>
      <c r="V499">
        <v>0</v>
      </c>
      <c r="W499">
        <v>0.1</v>
      </c>
      <c r="X499">
        <v>39480409</v>
      </c>
      <c r="Y499">
        <v>14013190</v>
      </c>
      <c r="Z499">
        <v>146122186</v>
      </c>
      <c r="AA499">
        <v>1886</v>
      </c>
      <c r="AB499">
        <v>199617671</v>
      </c>
      <c r="AC499">
        <v>0</v>
      </c>
      <c r="AD499">
        <v>0.1</v>
      </c>
    </row>
    <row r="500" spans="1:30" x14ac:dyDescent="0.25">
      <c r="A500" t="s">
        <v>698</v>
      </c>
      <c r="B500" t="s">
        <v>2229</v>
      </c>
      <c r="C500" t="s">
        <v>1189</v>
      </c>
      <c r="D500" t="s">
        <v>2695</v>
      </c>
      <c r="E500">
        <v>45323</v>
      </c>
      <c r="F500" t="s">
        <v>2230</v>
      </c>
      <c r="G500" t="s">
        <v>2231</v>
      </c>
      <c r="H500" t="s">
        <v>1192</v>
      </c>
      <c r="I500" t="s">
        <v>1267</v>
      </c>
      <c r="J500">
        <v>0</v>
      </c>
      <c r="K500">
        <v>0</v>
      </c>
      <c r="L500">
        <v>0</v>
      </c>
      <c r="M500">
        <v>0</v>
      </c>
      <c r="N500">
        <v>0</v>
      </c>
      <c r="O500">
        <v>0</v>
      </c>
      <c r="P500">
        <v>0</v>
      </c>
      <c r="Q500">
        <v>736527</v>
      </c>
      <c r="R500">
        <v>0</v>
      </c>
      <c r="S500">
        <v>0</v>
      </c>
      <c r="T500">
        <v>27002</v>
      </c>
      <c r="U500">
        <v>763529</v>
      </c>
      <c r="V500">
        <v>0</v>
      </c>
      <c r="W500">
        <v>1.6</v>
      </c>
      <c r="X500">
        <v>725195</v>
      </c>
      <c r="Y500">
        <v>0</v>
      </c>
      <c r="Z500">
        <v>0</v>
      </c>
      <c r="AA500">
        <v>30180</v>
      </c>
      <c r="AB500">
        <v>755375</v>
      </c>
      <c r="AC500">
        <v>0</v>
      </c>
      <c r="AD500">
        <v>1.8</v>
      </c>
    </row>
    <row r="501" spans="1:30" x14ac:dyDescent="0.25">
      <c r="A501" t="s">
        <v>699</v>
      </c>
      <c r="B501" t="s">
        <v>2232</v>
      </c>
      <c r="C501" t="s">
        <v>1197</v>
      </c>
      <c r="D501" t="s">
        <v>1197</v>
      </c>
      <c r="E501">
        <v>45317</v>
      </c>
      <c r="F501" t="s">
        <v>1486</v>
      </c>
      <c r="G501" t="s">
        <v>2233</v>
      </c>
      <c r="H501" t="s">
        <v>1192</v>
      </c>
      <c r="I501" t="s">
        <v>1192</v>
      </c>
      <c r="J501">
        <v>0</v>
      </c>
      <c r="K501">
        <v>0</v>
      </c>
      <c r="L501">
        <v>0</v>
      </c>
      <c r="M501">
        <v>0</v>
      </c>
      <c r="N501">
        <v>0</v>
      </c>
      <c r="O501">
        <v>0</v>
      </c>
      <c r="P501">
        <v>0</v>
      </c>
      <c r="Q501">
        <v>0</v>
      </c>
      <c r="R501">
        <v>0</v>
      </c>
      <c r="S501">
        <v>0</v>
      </c>
      <c r="T501">
        <v>0</v>
      </c>
      <c r="U501">
        <v>0</v>
      </c>
      <c r="V501">
        <v>0</v>
      </c>
      <c r="W501">
        <v>0</v>
      </c>
      <c r="X501">
        <v>0</v>
      </c>
      <c r="Y501">
        <v>0</v>
      </c>
      <c r="Z501">
        <v>0</v>
      </c>
      <c r="AA501">
        <v>0</v>
      </c>
      <c r="AB501">
        <v>0</v>
      </c>
      <c r="AC501">
        <v>0</v>
      </c>
      <c r="AD501">
        <v>0</v>
      </c>
    </row>
    <row r="502" spans="1:30" x14ac:dyDescent="0.25">
      <c r="A502" t="s">
        <v>700</v>
      </c>
      <c r="B502" t="s">
        <v>2234</v>
      </c>
      <c r="C502" t="s">
        <v>1189</v>
      </c>
      <c r="D502" t="s">
        <v>2695</v>
      </c>
      <c r="E502">
        <v>45320</v>
      </c>
      <c r="F502" t="s">
        <v>1450</v>
      </c>
      <c r="G502" t="s">
        <v>2235</v>
      </c>
      <c r="H502" t="s">
        <v>1192</v>
      </c>
      <c r="I502" t="s">
        <v>1192</v>
      </c>
      <c r="J502">
        <v>0</v>
      </c>
      <c r="K502">
        <v>0</v>
      </c>
      <c r="L502">
        <v>0</v>
      </c>
      <c r="M502">
        <v>0</v>
      </c>
      <c r="N502">
        <v>0</v>
      </c>
      <c r="O502">
        <v>0</v>
      </c>
      <c r="P502">
        <v>0</v>
      </c>
      <c r="Q502">
        <v>264944</v>
      </c>
      <c r="R502">
        <v>0</v>
      </c>
      <c r="S502">
        <v>0</v>
      </c>
      <c r="T502">
        <v>35396</v>
      </c>
      <c r="U502">
        <v>300340</v>
      </c>
      <c r="V502">
        <v>0</v>
      </c>
      <c r="W502">
        <v>0.5</v>
      </c>
      <c r="X502">
        <v>208274</v>
      </c>
      <c r="Y502">
        <v>0</v>
      </c>
      <c r="Z502">
        <v>0</v>
      </c>
      <c r="AA502">
        <v>29729</v>
      </c>
      <c r="AB502">
        <v>238003</v>
      </c>
      <c r="AC502">
        <v>0</v>
      </c>
      <c r="AD502">
        <v>0.5</v>
      </c>
    </row>
    <row r="503" spans="1:30" x14ac:dyDescent="0.25">
      <c r="A503" t="s">
        <v>701</v>
      </c>
      <c r="B503" t="s">
        <v>2236</v>
      </c>
      <c r="C503" t="s">
        <v>1197</v>
      </c>
      <c r="D503" t="s">
        <v>1197</v>
      </c>
      <c r="E503">
        <v>45316</v>
      </c>
      <c r="F503" t="s">
        <v>1762</v>
      </c>
      <c r="G503" t="s">
        <v>2237</v>
      </c>
      <c r="H503" t="s">
        <v>1192</v>
      </c>
      <c r="I503" t="s">
        <v>1192</v>
      </c>
      <c r="J503">
        <v>0</v>
      </c>
      <c r="K503">
        <v>0</v>
      </c>
      <c r="L503">
        <v>0</v>
      </c>
      <c r="M503">
        <v>0</v>
      </c>
      <c r="N503">
        <v>0</v>
      </c>
      <c r="O503">
        <v>0</v>
      </c>
      <c r="P503">
        <v>0</v>
      </c>
      <c r="Q503">
        <v>0</v>
      </c>
      <c r="R503">
        <v>0</v>
      </c>
      <c r="S503">
        <v>0</v>
      </c>
      <c r="T503">
        <v>0</v>
      </c>
      <c r="U503">
        <v>0</v>
      </c>
      <c r="V503">
        <v>0</v>
      </c>
      <c r="W503">
        <v>0</v>
      </c>
      <c r="X503">
        <v>0</v>
      </c>
      <c r="Y503">
        <v>0</v>
      </c>
      <c r="Z503">
        <v>0</v>
      </c>
      <c r="AA503">
        <v>0</v>
      </c>
      <c r="AB503">
        <v>0</v>
      </c>
      <c r="AC503">
        <v>0</v>
      </c>
      <c r="AD503">
        <v>0</v>
      </c>
    </row>
    <row r="504" spans="1:30" x14ac:dyDescent="0.25">
      <c r="A504" t="s">
        <v>702</v>
      </c>
      <c r="B504" t="s">
        <v>2238</v>
      </c>
      <c r="C504" t="s">
        <v>1189</v>
      </c>
      <c r="D504" t="s">
        <v>2714</v>
      </c>
      <c r="E504">
        <v>45400</v>
      </c>
      <c r="F504" t="s">
        <v>1281</v>
      </c>
      <c r="G504" t="s">
        <v>1515</v>
      </c>
      <c r="H504" t="s">
        <v>1192</v>
      </c>
      <c r="I504" t="s">
        <v>1192</v>
      </c>
      <c r="J504">
        <v>0</v>
      </c>
      <c r="K504">
        <v>0</v>
      </c>
      <c r="L504">
        <v>0</v>
      </c>
      <c r="M504">
        <v>0</v>
      </c>
      <c r="N504">
        <v>0</v>
      </c>
      <c r="O504">
        <v>0</v>
      </c>
      <c r="P504">
        <v>0</v>
      </c>
      <c r="Q504">
        <v>2343250</v>
      </c>
      <c r="R504">
        <v>0</v>
      </c>
      <c r="S504">
        <v>184747</v>
      </c>
      <c r="T504">
        <v>126320</v>
      </c>
      <c r="U504">
        <v>2654317</v>
      </c>
      <c r="V504">
        <v>0</v>
      </c>
      <c r="W504">
        <v>6.7</v>
      </c>
      <c r="X504">
        <v>12758581</v>
      </c>
      <c r="Y504">
        <v>0</v>
      </c>
      <c r="Z504">
        <v>90416</v>
      </c>
      <c r="AA504">
        <v>304940</v>
      </c>
      <c r="AB504">
        <v>13153937</v>
      </c>
      <c r="AC504">
        <v>0</v>
      </c>
      <c r="AD504">
        <v>16</v>
      </c>
    </row>
    <row r="505" spans="1:30" x14ac:dyDescent="0.25">
      <c r="A505" t="s">
        <v>703</v>
      </c>
      <c r="B505" t="s">
        <v>2239</v>
      </c>
      <c r="C505" t="s">
        <v>1189</v>
      </c>
      <c r="D505" t="s">
        <v>2703</v>
      </c>
      <c r="E505">
        <v>45331</v>
      </c>
      <c r="F505" t="s">
        <v>2240</v>
      </c>
      <c r="G505" t="s">
        <v>2241</v>
      </c>
      <c r="H505" t="s">
        <v>1192</v>
      </c>
      <c r="I505" t="s">
        <v>1192</v>
      </c>
      <c r="J505">
        <v>0</v>
      </c>
      <c r="K505">
        <v>0</v>
      </c>
      <c r="L505">
        <v>0</v>
      </c>
      <c r="M505">
        <v>0</v>
      </c>
      <c r="N505">
        <v>0</v>
      </c>
      <c r="O505">
        <v>0</v>
      </c>
      <c r="P505">
        <v>0</v>
      </c>
      <c r="Q505">
        <v>0</v>
      </c>
      <c r="R505">
        <v>0</v>
      </c>
      <c r="S505">
        <v>0</v>
      </c>
      <c r="T505">
        <v>0</v>
      </c>
      <c r="U505">
        <v>0</v>
      </c>
      <c r="V505">
        <v>0</v>
      </c>
      <c r="W505">
        <v>0</v>
      </c>
      <c r="X505">
        <v>0</v>
      </c>
      <c r="Y505">
        <v>0</v>
      </c>
      <c r="Z505">
        <v>0</v>
      </c>
      <c r="AA505">
        <v>0</v>
      </c>
      <c r="AB505">
        <v>0</v>
      </c>
      <c r="AC505">
        <v>0</v>
      </c>
      <c r="AD505">
        <v>0</v>
      </c>
    </row>
    <row r="506" spans="1:30" x14ac:dyDescent="0.25">
      <c r="A506" t="s">
        <v>704</v>
      </c>
      <c r="B506" t="s">
        <v>2242</v>
      </c>
      <c r="C506" t="s">
        <v>1189</v>
      </c>
      <c r="D506" t="s">
        <v>2708</v>
      </c>
      <c r="E506">
        <v>45397</v>
      </c>
      <c r="F506" t="s">
        <v>1542</v>
      </c>
      <c r="G506" t="s">
        <v>1256</v>
      </c>
      <c r="H506" t="s">
        <v>1192</v>
      </c>
      <c r="I506" t="s">
        <v>1192</v>
      </c>
      <c r="J506">
        <v>0</v>
      </c>
      <c r="K506">
        <v>0</v>
      </c>
      <c r="L506">
        <v>0</v>
      </c>
      <c r="M506">
        <v>0</v>
      </c>
      <c r="N506">
        <v>0</v>
      </c>
      <c r="O506">
        <v>0</v>
      </c>
      <c r="P506">
        <v>0</v>
      </c>
      <c r="Q506">
        <v>568699</v>
      </c>
      <c r="R506">
        <v>0</v>
      </c>
      <c r="S506">
        <v>0</v>
      </c>
      <c r="T506">
        <v>1875</v>
      </c>
      <c r="U506">
        <v>570574</v>
      </c>
      <c r="V506">
        <v>0</v>
      </c>
      <c r="W506">
        <v>0.1</v>
      </c>
      <c r="X506">
        <v>801000</v>
      </c>
      <c r="Y506">
        <v>0</v>
      </c>
      <c r="Z506">
        <v>0</v>
      </c>
      <c r="AA506">
        <v>0</v>
      </c>
      <c r="AB506">
        <v>801000</v>
      </c>
      <c r="AC506">
        <v>0</v>
      </c>
      <c r="AD506">
        <v>0</v>
      </c>
    </row>
    <row r="507" spans="1:30" x14ac:dyDescent="0.25">
      <c r="A507" t="s">
        <v>705</v>
      </c>
      <c r="B507" t="s">
        <v>2243</v>
      </c>
      <c r="C507" t="s">
        <v>1204</v>
      </c>
      <c r="D507" t="s">
        <v>1204</v>
      </c>
      <c r="E507">
        <v>45329</v>
      </c>
      <c r="F507" t="s">
        <v>1693</v>
      </c>
      <c r="G507" t="s">
        <v>1256</v>
      </c>
      <c r="H507" t="s">
        <v>1192</v>
      </c>
      <c r="I507" t="s">
        <v>1192</v>
      </c>
      <c r="J507">
        <v>0</v>
      </c>
      <c r="K507">
        <v>0</v>
      </c>
      <c r="L507">
        <v>0</v>
      </c>
      <c r="M507">
        <v>0</v>
      </c>
      <c r="N507">
        <v>0</v>
      </c>
      <c r="O507">
        <v>0</v>
      </c>
      <c r="P507">
        <v>0</v>
      </c>
      <c r="Q507">
        <v>0</v>
      </c>
      <c r="R507">
        <v>0</v>
      </c>
      <c r="S507">
        <v>0</v>
      </c>
      <c r="T507">
        <v>0</v>
      </c>
      <c r="U507">
        <v>0</v>
      </c>
      <c r="V507">
        <v>0</v>
      </c>
      <c r="W507">
        <v>0</v>
      </c>
      <c r="X507">
        <v>0</v>
      </c>
      <c r="Y507">
        <v>0</v>
      </c>
      <c r="Z507">
        <v>0</v>
      </c>
      <c r="AA507">
        <v>0</v>
      </c>
      <c r="AB507">
        <v>0</v>
      </c>
      <c r="AC507">
        <v>0</v>
      </c>
      <c r="AD507">
        <v>0</v>
      </c>
    </row>
    <row r="508" spans="1:30" x14ac:dyDescent="0.25">
      <c r="A508" t="s">
        <v>706</v>
      </c>
      <c r="B508" t="s">
        <v>2244</v>
      </c>
      <c r="C508" t="s">
        <v>1197</v>
      </c>
      <c r="D508" t="s">
        <v>1197</v>
      </c>
      <c r="E508">
        <v>45321</v>
      </c>
      <c r="F508" t="s">
        <v>1416</v>
      </c>
      <c r="G508" t="s">
        <v>2245</v>
      </c>
      <c r="H508" t="s">
        <v>1192</v>
      </c>
      <c r="I508" t="s">
        <v>1192</v>
      </c>
      <c r="J508">
        <v>0</v>
      </c>
      <c r="K508">
        <v>0</v>
      </c>
      <c r="L508">
        <v>0</v>
      </c>
      <c r="M508">
        <v>0</v>
      </c>
      <c r="N508">
        <v>0</v>
      </c>
      <c r="O508">
        <v>0</v>
      </c>
      <c r="P508">
        <v>0</v>
      </c>
      <c r="Q508">
        <v>0</v>
      </c>
      <c r="R508">
        <v>0</v>
      </c>
      <c r="S508">
        <v>0</v>
      </c>
      <c r="T508">
        <v>0</v>
      </c>
      <c r="U508">
        <v>0</v>
      </c>
      <c r="V508">
        <v>0</v>
      </c>
      <c r="W508">
        <v>0</v>
      </c>
      <c r="X508">
        <v>0</v>
      </c>
      <c r="Y508">
        <v>0</v>
      </c>
      <c r="Z508">
        <v>0</v>
      </c>
      <c r="AA508">
        <v>0</v>
      </c>
      <c r="AB508">
        <v>0</v>
      </c>
      <c r="AC508">
        <v>0</v>
      </c>
      <c r="AD508">
        <v>0</v>
      </c>
    </row>
    <row r="509" spans="1:30" x14ac:dyDescent="0.25">
      <c r="A509" t="s">
        <v>707</v>
      </c>
      <c r="B509" t="s">
        <v>2246</v>
      </c>
      <c r="C509" t="s">
        <v>1189</v>
      </c>
      <c r="D509" t="s">
        <v>2706</v>
      </c>
      <c r="E509">
        <v>45327</v>
      </c>
      <c r="F509" t="s">
        <v>2247</v>
      </c>
      <c r="G509" t="s">
        <v>1835</v>
      </c>
      <c r="H509" t="s">
        <v>1192</v>
      </c>
      <c r="I509" t="s">
        <v>1192</v>
      </c>
      <c r="J509">
        <v>0</v>
      </c>
      <c r="K509">
        <v>0</v>
      </c>
      <c r="L509">
        <v>0</v>
      </c>
      <c r="M509">
        <v>0</v>
      </c>
      <c r="N509">
        <v>0</v>
      </c>
      <c r="O509">
        <v>0</v>
      </c>
      <c r="P509">
        <v>0</v>
      </c>
      <c r="Q509">
        <v>597200</v>
      </c>
      <c r="R509">
        <v>0</v>
      </c>
      <c r="S509">
        <v>0</v>
      </c>
      <c r="T509">
        <v>0</v>
      </c>
      <c r="U509">
        <v>597200</v>
      </c>
      <c r="V509">
        <v>0</v>
      </c>
      <c r="W509">
        <v>0</v>
      </c>
      <c r="X509">
        <v>191211</v>
      </c>
      <c r="Y509">
        <v>0</v>
      </c>
      <c r="Z509">
        <v>0</v>
      </c>
      <c r="AA509">
        <v>54251</v>
      </c>
      <c r="AB509">
        <v>245462</v>
      </c>
      <c r="AC509">
        <v>0</v>
      </c>
      <c r="AD509">
        <v>3</v>
      </c>
    </row>
    <row r="510" spans="1:30" x14ac:dyDescent="0.25">
      <c r="A510" t="s">
        <v>708</v>
      </c>
      <c r="B510" t="s">
        <v>2248</v>
      </c>
      <c r="C510" t="s">
        <v>1189</v>
      </c>
      <c r="D510" t="s">
        <v>2692</v>
      </c>
      <c r="E510">
        <v>45329</v>
      </c>
      <c r="F510" t="s">
        <v>2249</v>
      </c>
      <c r="G510" t="s">
        <v>2250</v>
      </c>
      <c r="H510" t="s">
        <v>1192</v>
      </c>
      <c r="I510" t="s">
        <v>1192</v>
      </c>
      <c r="J510">
        <v>0</v>
      </c>
      <c r="K510">
        <v>0</v>
      </c>
      <c r="L510">
        <v>0</v>
      </c>
      <c r="M510">
        <v>0</v>
      </c>
      <c r="N510">
        <v>0</v>
      </c>
      <c r="O510">
        <v>0</v>
      </c>
      <c r="P510">
        <v>0</v>
      </c>
      <c r="Q510">
        <v>0</v>
      </c>
      <c r="R510">
        <v>6600</v>
      </c>
      <c r="S510">
        <v>0</v>
      </c>
      <c r="T510">
        <v>0</v>
      </c>
      <c r="U510">
        <v>6600</v>
      </c>
      <c r="V510">
        <v>0</v>
      </c>
      <c r="W510">
        <v>0</v>
      </c>
      <c r="X510">
        <v>0</v>
      </c>
      <c r="Y510">
        <v>7040</v>
      </c>
      <c r="Z510">
        <v>0</v>
      </c>
      <c r="AA510">
        <v>0</v>
      </c>
      <c r="AB510">
        <v>7040</v>
      </c>
      <c r="AC510">
        <v>0</v>
      </c>
      <c r="AD510">
        <v>0</v>
      </c>
    </row>
    <row r="511" spans="1:30" x14ac:dyDescent="0.25">
      <c r="A511" t="s">
        <v>709</v>
      </c>
      <c r="B511" t="s">
        <v>2251</v>
      </c>
      <c r="C511" t="s">
        <v>1189</v>
      </c>
      <c r="D511" t="s">
        <v>2696</v>
      </c>
      <c r="E511">
        <v>45321</v>
      </c>
      <c r="F511" t="s">
        <v>1450</v>
      </c>
      <c r="G511" t="s">
        <v>2252</v>
      </c>
      <c r="H511" t="s">
        <v>1192</v>
      </c>
      <c r="I511" t="s">
        <v>1192</v>
      </c>
      <c r="J511">
        <v>0</v>
      </c>
      <c r="K511">
        <v>0</v>
      </c>
      <c r="L511">
        <v>0</v>
      </c>
      <c r="M511">
        <v>0</v>
      </c>
      <c r="N511">
        <v>0</v>
      </c>
      <c r="O511">
        <v>0</v>
      </c>
      <c r="P511">
        <v>0</v>
      </c>
      <c r="Q511">
        <v>0</v>
      </c>
      <c r="R511">
        <v>0</v>
      </c>
      <c r="S511">
        <v>0</v>
      </c>
      <c r="T511">
        <v>0</v>
      </c>
      <c r="U511">
        <v>0</v>
      </c>
      <c r="V511">
        <v>0</v>
      </c>
      <c r="W511">
        <v>0</v>
      </c>
      <c r="X511">
        <v>0</v>
      </c>
      <c r="Y511">
        <v>0</v>
      </c>
      <c r="Z511">
        <v>0</v>
      </c>
      <c r="AA511">
        <v>0</v>
      </c>
      <c r="AB511">
        <v>0</v>
      </c>
      <c r="AC511">
        <v>0</v>
      </c>
      <c r="AD511">
        <v>0</v>
      </c>
    </row>
    <row r="512" spans="1:30" x14ac:dyDescent="0.25">
      <c r="A512" t="s">
        <v>710</v>
      </c>
      <c r="B512" t="s">
        <v>2253</v>
      </c>
      <c r="C512" t="s">
        <v>1204</v>
      </c>
      <c r="D512" t="s">
        <v>1204</v>
      </c>
      <c r="E512">
        <v>45348</v>
      </c>
      <c r="F512" t="s">
        <v>1463</v>
      </c>
      <c r="G512" t="s">
        <v>2254</v>
      </c>
      <c r="H512" t="s">
        <v>1192</v>
      </c>
      <c r="I512" t="s">
        <v>1192</v>
      </c>
      <c r="J512">
        <v>0</v>
      </c>
      <c r="K512">
        <v>0</v>
      </c>
      <c r="L512">
        <v>0</v>
      </c>
      <c r="M512">
        <v>0</v>
      </c>
      <c r="N512">
        <v>0</v>
      </c>
      <c r="O512">
        <v>0</v>
      </c>
      <c r="P512">
        <v>0</v>
      </c>
      <c r="Q512">
        <v>5668982</v>
      </c>
      <c r="R512">
        <v>0</v>
      </c>
      <c r="S512">
        <v>0</v>
      </c>
      <c r="T512">
        <v>21627</v>
      </c>
      <c r="U512">
        <v>5690609</v>
      </c>
      <c r="V512">
        <v>0</v>
      </c>
      <c r="W512">
        <v>6</v>
      </c>
      <c r="X512">
        <v>3423293</v>
      </c>
      <c r="Y512">
        <v>0</v>
      </c>
      <c r="Z512">
        <v>0</v>
      </c>
      <c r="AA512">
        <v>25478</v>
      </c>
      <c r="AB512">
        <v>3448771</v>
      </c>
      <c r="AC512">
        <v>0</v>
      </c>
      <c r="AD512">
        <v>7.8</v>
      </c>
    </row>
    <row r="513" spans="1:30" x14ac:dyDescent="0.25">
      <c r="A513" t="s">
        <v>711</v>
      </c>
      <c r="B513" t="s">
        <v>2255</v>
      </c>
      <c r="C513" t="s">
        <v>1189</v>
      </c>
      <c r="D513" t="s">
        <v>2691</v>
      </c>
      <c r="E513">
        <v>45372</v>
      </c>
      <c r="F513" t="s">
        <v>1737</v>
      </c>
      <c r="G513" t="s">
        <v>2256</v>
      </c>
      <c r="H513" t="s">
        <v>1192</v>
      </c>
      <c r="I513" t="s">
        <v>1192</v>
      </c>
      <c r="J513">
        <v>0</v>
      </c>
      <c r="K513">
        <v>0</v>
      </c>
      <c r="L513">
        <v>0</v>
      </c>
      <c r="M513">
        <v>0</v>
      </c>
      <c r="N513">
        <v>0</v>
      </c>
      <c r="O513">
        <v>0</v>
      </c>
      <c r="P513">
        <v>0</v>
      </c>
      <c r="Q513">
        <v>0</v>
      </c>
      <c r="R513">
        <v>0</v>
      </c>
      <c r="S513">
        <v>0</v>
      </c>
      <c r="T513">
        <v>0</v>
      </c>
      <c r="U513">
        <v>0</v>
      </c>
      <c r="V513">
        <v>0</v>
      </c>
      <c r="W513">
        <v>0</v>
      </c>
      <c r="X513">
        <v>0</v>
      </c>
      <c r="Y513">
        <v>0</v>
      </c>
      <c r="Z513">
        <v>0</v>
      </c>
      <c r="AA513">
        <v>0</v>
      </c>
      <c r="AB513">
        <v>0</v>
      </c>
      <c r="AC513">
        <v>0</v>
      </c>
      <c r="AD513">
        <v>0</v>
      </c>
    </row>
    <row r="514" spans="1:30" x14ac:dyDescent="0.25">
      <c r="A514" t="s">
        <v>712</v>
      </c>
      <c r="B514" t="s">
        <v>2257</v>
      </c>
      <c r="C514" t="s">
        <v>1189</v>
      </c>
      <c r="D514" t="s">
        <v>2692</v>
      </c>
      <c r="E514">
        <v>45400</v>
      </c>
      <c r="F514" t="s">
        <v>1324</v>
      </c>
      <c r="G514" t="s">
        <v>1367</v>
      </c>
      <c r="H514" t="s">
        <v>1192</v>
      </c>
      <c r="I514" t="s">
        <v>1192</v>
      </c>
      <c r="J514">
        <v>0</v>
      </c>
      <c r="K514">
        <v>0</v>
      </c>
      <c r="L514">
        <v>0</v>
      </c>
      <c r="M514">
        <v>0</v>
      </c>
      <c r="N514">
        <v>0</v>
      </c>
      <c r="O514">
        <v>0</v>
      </c>
      <c r="P514">
        <v>0</v>
      </c>
      <c r="Q514">
        <v>75288</v>
      </c>
      <c r="R514">
        <v>0</v>
      </c>
      <c r="S514">
        <v>0</v>
      </c>
      <c r="T514">
        <v>8408</v>
      </c>
      <c r="U514">
        <v>83696</v>
      </c>
      <c r="V514">
        <v>0</v>
      </c>
      <c r="W514">
        <v>0.4</v>
      </c>
      <c r="X514">
        <v>91707</v>
      </c>
      <c r="Y514">
        <v>0</v>
      </c>
      <c r="Z514">
        <v>0</v>
      </c>
      <c r="AA514">
        <v>10510</v>
      </c>
      <c r="AB514">
        <v>102217</v>
      </c>
      <c r="AC514">
        <v>0</v>
      </c>
      <c r="AD514">
        <v>0.5</v>
      </c>
    </row>
    <row r="515" spans="1:30" x14ac:dyDescent="0.25">
      <c r="A515" t="s">
        <v>713</v>
      </c>
      <c r="B515" t="s">
        <v>2258</v>
      </c>
      <c r="C515" t="s">
        <v>1189</v>
      </c>
      <c r="D515" t="s">
        <v>2692</v>
      </c>
      <c r="E515">
        <v>45321</v>
      </c>
      <c r="F515" t="s">
        <v>2080</v>
      </c>
      <c r="G515" t="s">
        <v>2154</v>
      </c>
      <c r="H515" t="s">
        <v>1192</v>
      </c>
      <c r="I515" t="s">
        <v>1192</v>
      </c>
      <c r="J515">
        <v>0</v>
      </c>
      <c r="K515">
        <v>0</v>
      </c>
      <c r="L515">
        <v>0</v>
      </c>
      <c r="M515">
        <v>0</v>
      </c>
      <c r="N515">
        <v>0</v>
      </c>
      <c r="O515">
        <v>0</v>
      </c>
      <c r="P515">
        <v>0</v>
      </c>
      <c r="Q515">
        <v>0</v>
      </c>
      <c r="R515">
        <v>440000</v>
      </c>
      <c r="S515">
        <v>352000</v>
      </c>
      <c r="T515">
        <v>0</v>
      </c>
      <c r="U515">
        <v>792000</v>
      </c>
      <c r="V515">
        <v>0</v>
      </c>
      <c r="W515">
        <v>0</v>
      </c>
      <c r="X515">
        <v>0</v>
      </c>
      <c r="Y515">
        <v>453200</v>
      </c>
      <c r="Z515">
        <v>485300</v>
      </c>
      <c r="AA515">
        <v>0</v>
      </c>
      <c r="AB515">
        <v>938500</v>
      </c>
      <c r="AC515">
        <v>0</v>
      </c>
      <c r="AD515">
        <v>0</v>
      </c>
    </row>
    <row r="516" spans="1:30" x14ac:dyDescent="0.25">
      <c r="A516" t="s">
        <v>714</v>
      </c>
      <c r="B516" t="s">
        <v>2259</v>
      </c>
      <c r="C516" t="s">
        <v>1197</v>
      </c>
      <c r="D516" t="s">
        <v>1197</v>
      </c>
      <c r="E516">
        <v>45321</v>
      </c>
      <c r="F516" t="s">
        <v>2260</v>
      </c>
      <c r="G516" t="s">
        <v>2261</v>
      </c>
      <c r="H516" t="s">
        <v>1192</v>
      </c>
      <c r="I516" t="s">
        <v>1192</v>
      </c>
      <c r="J516">
        <v>0</v>
      </c>
      <c r="K516">
        <v>0</v>
      </c>
      <c r="L516">
        <v>0</v>
      </c>
      <c r="M516">
        <v>0</v>
      </c>
      <c r="N516">
        <v>0</v>
      </c>
      <c r="O516">
        <v>0</v>
      </c>
      <c r="P516">
        <v>0</v>
      </c>
      <c r="Q516">
        <v>0</v>
      </c>
      <c r="R516">
        <v>0</v>
      </c>
      <c r="S516">
        <v>0</v>
      </c>
      <c r="T516">
        <v>0</v>
      </c>
      <c r="U516">
        <v>0</v>
      </c>
      <c r="V516">
        <v>0</v>
      </c>
      <c r="W516">
        <v>0</v>
      </c>
      <c r="X516">
        <v>0</v>
      </c>
      <c r="Y516">
        <v>0</v>
      </c>
      <c r="Z516">
        <v>0</v>
      </c>
      <c r="AA516">
        <v>0</v>
      </c>
      <c r="AB516">
        <v>0</v>
      </c>
      <c r="AC516">
        <v>0</v>
      </c>
      <c r="AD516">
        <v>0</v>
      </c>
    </row>
    <row r="517" spans="1:30" x14ac:dyDescent="0.25">
      <c r="A517" t="s">
        <v>715</v>
      </c>
      <c r="B517" t="s">
        <v>2262</v>
      </c>
      <c r="C517" t="s">
        <v>1189</v>
      </c>
      <c r="D517" t="s">
        <v>2717</v>
      </c>
      <c r="E517">
        <v>45392</v>
      </c>
      <c r="F517" t="s">
        <v>1233</v>
      </c>
      <c r="G517" t="s">
        <v>2263</v>
      </c>
      <c r="H517" t="s">
        <v>1192</v>
      </c>
      <c r="I517" t="s">
        <v>1192</v>
      </c>
      <c r="J517">
        <v>0</v>
      </c>
      <c r="K517">
        <v>0</v>
      </c>
      <c r="L517">
        <v>0</v>
      </c>
      <c r="M517">
        <v>0</v>
      </c>
      <c r="N517">
        <v>0</v>
      </c>
      <c r="O517">
        <v>0</v>
      </c>
      <c r="P517">
        <v>0</v>
      </c>
      <c r="Q517">
        <v>75240</v>
      </c>
      <c r="R517">
        <v>92160</v>
      </c>
      <c r="S517">
        <v>0</v>
      </c>
      <c r="T517">
        <v>0</v>
      </c>
      <c r="U517">
        <v>167400</v>
      </c>
      <c r="V517">
        <v>0</v>
      </c>
      <c r="W517">
        <v>0</v>
      </c>
      <c r="X517">
        <v>0</v>
      </c>
      <c r="Y517">
        <v>0</v>
      </c>
      <c r="Z517">
        <v>0</v>
      </c>
      <c r="AA517">
        <v>0</v>
      </c>
      <c r="AB517">
        <v>0</v>
      </c>
      <c r="AC517">
        <v>0</v>
      </c>
      <c r="AD517">
        <v>0</v>
      </c>
    </row>
    <row r="518" spans="1:30" x14ac:dyDescent="0.25">
      <c r="A518" t="s">
        <v>716</v>
      </c>
      <c r="B518" t="s">
        <v>2264</v>
      </c>
      <c r="C518" t="s">
        <v>1189</v>
      </c>
      <c r="D518" t="s">
        <v>2696</v>
      </c>
      <c r="E518">
        <v>45385</v>
      </c>
      <c r="F518" t="s">
        <v>2265</v>
      </c>
      <c r="G518" t="s">
        <v>2266</v>
      </c>
      <c r="H518" t="s">
        <v>1192</v>
      </c>
      <c r="I518" t="s">
        <v>1192</v>
      </c>
      <c r="J518">
        <v>0</v>
      </c>
      <c r="K518">
        <v>0</v>
      </c>
      <c r="L518">
        <v>0</v>
      </c>
      <c r="M518">
        <v>0</v>
      </c>
      <c r="N518">
        <v>0</v>
      </c>
      <c r="O518">
        <v>0</v>
      </c>
      <c r="P518">
        <v>0</v>
      </c>
      <c r="Q518">
        <v>0</v>
      </c>
      <c r="R518">
        <v>0</v>
      </c>
      <c r="S518">
        <v>0</v>
      </c>
      <c r="T518">
        <v>0</v>
      </c>
      <c r="U518">
        <v>0</v>
      </c>
      <c r="V518">
        <v>0</v>
      </c>
      <c r="W518">
        <v>0</v>
      </c>
      <c r="X518">
        <v>0</v>
      </c>
      <c r="Y518">
        <v>44395</v>
      </c>
      <c r="Z518">
        <v>0</v>
      </c>
      <c r="AA518">
        <v>8914</v>
      </c>
      <c r="AB518">
        <v>53309</v>
      </c>
      <c r="AC518">
        <v>0</v>
      </c>
      <c r="AD518">
        <v>0.4</v>
      </c>
    </row>
    <row r="519" spans="1:30" x14ac:dyDescent="0.25">
      <c r="A519" t="s">
        <v>717</v>
      </c>
      <c r="B519" t="s">
        <v>2267</v>
      </c>
      <c r="C519" t="s">
        <v>1197</v>
      </c>
      <c r="D519" t="s">
        <v>1197</v>
      </c>
      <c r="E519">
        <v>45329</v>
      </c>
      <c r="F519" t="s">
        <v>1693</v>
      </c>
      <c r="G519" t="s">
        <v>1682</v>
      </c>
      <c r="H519" t="s">
        <v>1192</v>
      </c>
      <c r="I519" t="s">
        <v>1192</v>
      </c>
      <c r="J519">
        <v>0</v>
      </c>
      <c r="K519">
        <v>0</v>
      </c>
      <c r="L519">
        <v>0</v>
      </c>
      <c r="M519">
        <v>0</v>
      </c>
      <c r="N519">
        <v>0</v>
      </c>
      <c r="O519">
        <v>0</v>
      </c>
      <c r="P519">
        <v>0</v>
      </c>
      <c r="Q519">
        <v>0</v>
      </c>
      <c r="R519">
        <v>0</v>
      </c>
      <c r="S519">
        <v>0</v>
      </c>
      <c r="T519">
        <v>0</v>
      </c>
      <c r="U519">
        <v>0</v>
      </c>
      <c r="V519">
        <v>0</v>
      </c>
      <c r="W519">
        <v>0</v>
      </c>
      <c r="X519">
        <v>0</v>
      </c>
      <c r="Y519">
        <v>0</v>
      </c>
      <c r="Z519">
        <v>0</v>
      </c>
      <c r="AA519">
        <v>0</v>
      </c>
      <c r="AB519">
        <v>0</v>
      </c>
      <c r="AC519">
        <v>0</v>
      </c>
      <c r="AD519">
        <v>0</v>
      </c>
    </row>
    <row r="520" spans="1:30" x14ac:dyDescent="0.25">
      <c r="A520" t="s">
        <v>718</v>
      </c>
      <c r="B520" t="s">
        <v>2268</v>
      </c>
      <c r="C520" t="s">
        <v>1189</v>
      </c>
      <c r="D520" t="s">
        <v>2714</v>
      </c>
      <c r="E520">
        <v>45406</v>
      </c>
      <c r="F520" t="s">
        <v>2269</v>
      </c>
      <c r="G520" t="s">
        <v>2270</v>
      </c>
      <c r="H520" t="s">
        <v>1192</v>
      </c>
      <c r="I520" t="s">
        <v>1192</v>
      </c>
      <c r="J520">
        <v>0</v>
      </c>
      <c r="K520">
        <v>0</v>
      </c>
      <c r="L520">
        <v>0</v>
      </c>
      <c r="M520">
        <v>0</v>
      </c>
      <c r="N520">
        <v>0</v>
      </c>
      <c r="O520">
        <v>0</v>
      </c>
      <c r="P520">
        <v>0</v>
      </c>
      <c r="Q520">
        <v>164741</v>
      </c>
      <c r="R520">
        <v>0</v>
      </c>
      <c r="S520">
        <v>0</v>
      </c>
      <c r="T520">
        <v>31574</v>
      </c>
      <c r="U520">
        <v>196315</v>
      </c>
      <c r="V520">
        <v>0</v>
      </c>
      <c r="W520">
        <v>1.5</v>
      </c>
      <c r="X520">
        <v>110361</v>
      </c>
      <c r="Y520">
        <v>0</v>
      </c>
      <c r="Z520">
        <v>0</v>
      </c>
      <c r="AA520">
        <v>22778</v>
      </c>
      <c r="AB520">
        <v>133139</v>
      </c>
      <c r="AC520">
        <v>0</v>
      </c>
      <c r="AD520">
        <v>1.1000000000000001</v>
      </c>
    </row>
    <row r="521" spans="1:30" x14ac:dyDescent="0.25">
      <c r="A521" t="s">
        <v>719</v>
      </c>
      <c r="B521" t="s">
        <v>2271</v>
      </c>
      <c r="C521" t="s">
        <v>1189</v>
      </c>
      <c r="D521" t="s">
        <v>2706</v>
      </c>
      <c r="E521">
        <v>45345</v>
      </c>
      <c r="F521" t="s">
        <v>2272</v>
      </c>
      <c r="G521" t="s">
        <v>2001</v>
      </c>
      <c r="H521" t="s">
        <v>1192</v>
      </c>
      <c r="I521" t="s">
        <v>1192</v>
      </c>
      <c r="J521">
        <v>0</v>
      </c>
      <c r="K521">
        <v>0</v>
      </c>
      <c r="L521">
        <v>0</v>
      </c>
      <c r="M521">
        <v>0</v>
      </c>
      <c r="N521">
        <v>0</v>
      </c>
      <c r="O521">
        <v>0</v>
      </c>
      <c r="P521">
        <v>0</v>
      </c>
      <c r="Q521">
        <v>1518959</v>
      </c>
      <c r="R521">
        <v>241782</v>
      </c>
      <c r="S521">
        <v>0</v>
      </c>
      <c r="T521">
        <v>178554</v>
      </c>
      <c r="U521">
        <v>1939295</v>
      </c>
      <c r="V521">
        <v>1657811</v>
      </c>
      <c r="W521">
        <v>10.6</v>
      </c>
      <c r="X521">
        <v>0</v>
      </c>
      <c r="Y521">
        <v>1709143</v>
      </c>
      <c r="Z521">
        <v>0</v>
      </c>
      <c r="AA521">
        <v>222337</v>
      </c>
      <c r="AB521">
        <v>1931480</v>
      </c>
      <c r="AC521">
        <v>1596300</v>
      </c>
      <c r="AD521">
        <v>12.6</v>
      </c>
    </row>
    <row r="522" spans="1:30" x14ac:dyDescent="0.25">
      <c r="A522" t="s">
        <v>720</v>
      </c>
      <c r="B522" t="s">
        <v>2273</v>
      </c>
      <c r="C522" t="s">
        <v>1204</v>
      </c>
      <c r="D522" t="s">
        <v>1204</v>
      </c>
      <c r="E522">
        <v>45337</v>
      </c>
      <c r="F522" t="s">
        <v>2274</v>
      </c>
      <c r="G522" t="s">
        <v>1776</v>
      </c>
      <c r="H522" t="s">
        <v>1192</v>
      </c>
      <c r="I522" t="s">
        <v>1192</v>
      </c>
      <c r="J522">
        <v>0</v>
      </c>
      <c r="K522">
        <v>0</v>
      </c>
      <c r="L522">
        <v>0</v>
      </c>
      <c r="M522">
        <v>0</v>
      </c>
      <c r="N522">
        <v>0</v>
      </c>
      <c r="O522">
        <v>0</v>
      </c>
      <c r="P522">
        <v>0</v>
      </c>
      <c r="Q522">
        <v>0</v>
      </c>
      <c r="R522">
        <v>45807</v>
      </c>
      <c r="S522">
        <v>0</v>
      </c>
      <c r="T522">
        <v>9602</v>
      </c>
      <c r="U522">
        <v>55409</v>
      </c>
      <c r="V522">
        <v>60000</v>
      </c>
      <c r="W522">
        <v>0.5</v>
      </c>
      <c r="X522">
        <v>0</v>
      </c>
      <c r="Y522">
        <v>46964</v>
      </c>
      <c r="Z522">
        <v>0</v>
      </c>
      <c r="AA522">
        <v>11523</v>
      </c>
      <c r="AB522">
        <v>58487</v>
      </c>
      <c r="AC522">
        <v>60000</v>
      </c>
      <c r="AD522">
        <v>0.6</v>
      </c>
    </row>
    <row r="523" spans="1:30" x14ac:dyDescent="0.25">
      <c r="A523" t="s">
        <v>721</v>
      </c>
      <c r="B523" t="s">
        <v>2275</v>
      </c>
      <c r="C523" t="s">
        <v>1189</v>
      </c>
      <c r="D523" t="s">
        <v>2714</v>
      </c>
      <c r="E523">
        <v>45406</v>
      </c>
      <c r="F523" t="s">
        <v>2276</v>
      </c>
      <c r="G523" t="s">
        <v>1217</v>
      </c>
      <c r="H523" t="s">
        <v>1192</v>
      </c>
      <c r="I523" t="s">
        <v>1192</v>
      </c>
      <c r="J523">
        <v>0</v>
      </c>
      <c r="K523">
        <v>0</v>
      </c>
      <c r="L523">
        <v>0</v>
      </c>
      <c r="M523">
        <v>0</v>
      </c>
      <c r="N523">
        <v>0</v>
      </c>
      <c r="O523">
        <v>0</v>
      </c>
      <c r="P523">
        <v>0</v>
      </c>
      <c r="Q523">
        <v>184910</v>
      </c>
      <c r="R523">
        <v>30000</v>
      </c>
      <c r="S523">
        <v>0</v>
      </c>
      <c r="T523">
        <v>42262</v>
      </c>
      <c r="U523">
        <v>257172</v>
      </c>
      <c r="V523">
        <v>0</v>
      </c>
      <c r="W523">
        <v>2.2000000000000002</v>
      </c>
      <c r="X523">
        <v>193770</v>
      </c>
      <c r="Y523">
        <v>30000</v>
      </c>
      <c r="Z523">
        <v>0</v>
      </c>
      <c r="AA523">
        <v>50714</v>
      </c>
      <c r="AB523">
        <v>274484</v>
      </c>
      <c r="AC523">
        <v>0</v>
      </c>
      <c r="AD523">
        <v>2.7</v>
      </c>
    </row>
    <row r="524" spans="1:30" x14ac:dyDescent="0.25">
      <c r="A524" t="s">
        <v>722</v>
      </c>
      <c r="B524" t="s">
        <v>2277</v>
      </c>
      <c r="C524" t="s">
        <v>1197</v>
      </c>
      <c r="D524" t="s">
        <v>1197</v>
      </c>
      <c r="E524">
        <v>45362</v>
      </c>
      <c r="F524" t="s">
        <v>2278</v>
      </c>
      <c r="G524" t="s">
        <v>2279</v>
      </c>
      <c r="H524" t="s">
        <v>1192</v>
      </c>
      <c r="I524" t="s">
        <v>1192</v>
      </c>
      <c r="J524">
        <v>0</v>
      </c>
      <c r="K524">
        <v>0</v>
      </c>
      <c r="L524">
        <v>0</v>
      </c>
      <c r="M524">
        <v>0</v>
      </c>
      <c r="N524">
        <v>0</v>
      </c>
      <c r="O524">
        <v>0</v>
      </c>
      <c r="P524">
        <v>0</v>
      </c>
      <c r="Q524">
        <v>0</v>
      </c>
      <c r="R524">
        <v>0</v>
      </c>
      <c r="S524">
        <v>0</v>
      </c>
      <c r="T524">
        <v>0</v>
      </c>
      <c r="U524">
        <v>0</v>
      </c>
      <c r="V524">
        <v>0</v>
      </c>
      <c r="W524">
        <v>0</v>
      </c>
      <c r="X524">
        <v>0</v>
      </c>
      <c r="Y524">
        <v>0</v>
      </c>
      <c r="Z524">
        <v>0</v>
      </c>
      <c r="AA524">
        <v>0</v>
      </c>
      <c r="AB524">
        <v>0</v>
      </c>
      <c r="AC524">
        <v>0</v>
      </c>
      <c r="AD524">
        <v>0</v>
      </c>
    </row>
    <row r="525" spans="1:30" x14ac:dyDescent="0.25">
      <c r="A525" t="s">
        <v>723</v>
      </c>
      <c r="B525" t="s">
        <v>2280</v>
      </c>
      <c r="C525" t="s">
        <v>1189</v>
      </c>
      <c r="D525" t="s">
        <v>2703</v>
      </c>
      <c r="E525">
        <v>45370</v>
      </c>
      <c r="F525" t="s">
        <v>2281</v>
      </c>
      <c r="G525" t="s">
        <v>2149</v>
      </c>
      <c r="H525" t="s">
        <v>1192</v>
      </c>
      <c r="I525" t="s">
        <v>1192</v>
      </c>
      <c r="J525">
        <v>0</v>
      </c>
      <c r="K525">
        <v>0</v>
      </c>
      <c r="L525">
        <v>0</v>
      </c>
      <c r="M525">
        <v>0</v>
      </c>
      <c r="N525">
        <v>0</v>
      </c>
      <c r="O525">
        <v>0</v>
      </c>
      <c r="P525">
        <v>0</v>
      </c>
      <c r="Q525">
        <v>0</v>
      </c>
      <c r="R525">
        <v>267758</v>
      </c>
      <c r="S525">
        <v>0</v>
      </c>
      <c r="T525">
        <v>20874</v>
      </c>
      <c r="U525">
        <v>288632</v>
      </c>
      <c r="V525">
        <v>0</v>
      </c>
      <c r="W525">
        <v>1</v>
      </c>
      <c r="X525">
        <v>0</v>
      </c>
      <c r="Y525">
        <v>231088</v>
      </c>
      <c r="Z525">
        <v>0</v>
      </c>
      <c r="AA525">
        <v>20874</v>
      </c>
      <c r="AB525">
        <v>251962</v>
      </c>
      <c r="AC525">
        <v>0</v>
      </c>
      <c r="AD525">
        <v>1</v>
      </c>
    </row>
    <row r="526" spans="1:30" x14ac:dyDescent="0.25">
      <c r="A526" t="s">
        <v>724</v>
      </c>
      <c r="B526" t="s">
        <v>2282</v>
      </c>
      <c r="C526" t="s">
        <v>1189</v>
      </c>
      <c r="D526" t="s">
        <v>2696</v>
      </c>
      <c r="E526">
        <v>45372</v>
      </c>
      <c r="F526" t="s">
        <v>1262</v>
      </c>
      <c r="G526" t="s">
        <v>2283</v>
      </c>
      <c r="H526" t="s">
        <v>1192</v>
      </c>
      <c r="I526" t="s">
        <v>1192</v>
      </c>
      <c r="J526">
        <v>0</v>
      </c>
      <c r="K526">
        <v>0</v>
      </c>
      <c r="L526">
        <v>0</v>
      </c>
      <c r="M526">
        <v>0</v>
      </c>
      <c r="N526">
        <v>0</v>
      </c>
      <c r="O526">
        <v>0</v>
      </c>
      <c r="P526">
        <v>0</v>
      </c>
      <c r="Q526">
        <v>0</v>
      </c>
      <c r="R526">
        <v>0</v>
      </c>
      <c r="S526">
        <v>0</v>
      </c>
      <c r="T526">
        <v>0</v>
      </c>
      <c r="U526">
        <v>0</v>
      </c>
      <c r="V526">
        <v>0</v>
      </c>
      <c r="W526">
        <v>0</v>
      </c>
      <c r="X526">
        <v>0</v>
      </c>
      <c r="Y526">
        <v>0</v>
      </c>
      <c r="Z526">
        <v>0</v>
      </c>
      <c r="AA526">
        <v>0</v>
      </c>
      <c r="AB526">
        <v>0</v>
      </c>
      <c r="AC526">
        <v>0</v>
      </c>
      <c r="AD526">
        <v>0</v>
      </c>
    </row>
    <row r="527" spans="1:30" x14ac:dyDescent="0.25">
      <c r="A527" t="s">
        <v>725</v>
      </c>
      <c r="B527" t="s">
        <v>2284</v>
      </c>
      <c r="C527" t="s">
        <v>1204</v>
      </c>
      <c r="D527" t="s">
        <v>1204</v>
      </c>
      <c r="E527">
        <v>45328</v>
      </c>
      <c r="F527" t="s">
        <v>2200</v>
      </c>
      <c r="G527" t="s">
        <v>1556</v>
      </c>
      <c r="H527" t="s">
        <v>1192</v>
      </c>
      <c r="I527" t="s">
        <v>1192</v>
      </c>
      <c r="J527">
        <v>0</v>
      </c>
      <c r="K527">
        <v>0</v>
      </c>
      <c r="L527">
        <v>0</v>
      </c>
      <c r="M527">
        <v>0</v>
      </c>
      <c r="N527">
        <v>0</v>
      </c>
      <c r="O527">
        <v>0</v>
      </c>
      <c r="P527">
        <v>0</v>
      </c>
      <c r="Q527">
        <v>0</v>
      </c>
      <c r="R527">
        <v>0</v>
      </c>
      <c r="S527">
        <v>0</v>
      </c>
      <c r="T527">
        <v>0</v>
      </c>
      <c r="U527">
        <v>0</v>
      </c>
      <c r="V527">
        <v>0</v>
      </c>
      <c r="W527">
        <v>0</v>
      </c>
      <c r="X527">
        <v>0</v>
      </c>
      <c r="Y527">
        <v>0</v>
      </c>
      <c r="Z527">
        <v>0</v>
      </c>
      <c r="AA527">
        <v>0</v>
      </c>
      <c r="AB527">
        <v>0</v>
      </c>
      <c r="AC527">
        <v>0</v>
      </c>
      <c r="AD527">
        <v>0</v>
      </c>
    </row>
    <row r="528" spans="1:30" x14ac:dyDescent="0.25">
      <c r="A528" t="s">
        <v>726</v>
      </c>
      <c r="B528" t="s">
        <v>2285</v>
      </c>
      <c r="C528" t="s">
        <v>2286</v>
      </c>
      <c r="D528" t="s">
        <v>2286</v>
      </c>
      <c r="E528">
        <v>45322</v>
      </c>
      <c r="F528" t="s">
        <v>2287</v>
      </c>
      <c r="G528" t="s">
        <v>2288</v>
      </c>
      <c r="H528" t="s">
        <v>1192</v>
      </c>
      <c r="I528" t="s">
        <v>1192</v>
      </c>
      <c r="J528">
        <v>0</v>
      </c>
      <c r="K528">
        <v>0</v>
      </c>
      <c r="L528">
        <v>0</v>
      </c>
      <c r="M528">
        <v>0</v>
      </c>
      <c r="N528">
        <v>0</v>
      </c>
      <c r="O528">
        <v>0</v>
      </c>
      <c r="P528">
        <v>0</v>
      </c>
      <c r="Q528">
        <v>0</v>
      </c>
      <c r="R528">
        <v>0</v>
      </c>
      <c r="S528">
        <v>0</v>
      </c>
      <c r="T528">
        <v>0</v>
      </c>
      <c r="U528">
        <v>0</v>
      </c>
      <c r="V528">
        <v>0</v>
      </c>
      <c r="W528">
        <v>0</v>
      </c>
      <c r="X528">
        <v>0</v>
      </c>
      <c r="Y528">
        <v>0</v>
      </c>
      <c r="Z528">
        <v>0</v>
      </c>
      <c r="AA528">
        <v>0</v>
      </c>
      <c r="AB528">
        <v>0</v>
      </c>
      <c r="AC528">
        <v>0</v>
      </c>
      <c r="AD528">
        <v>0</v>
      </c>
    </row>
    <row r="529" spans="1:30" x14ac:dyDescent="0.25">
      <c r="A529" t="s">
        <v>727</v>
      </c>
      <c r="B529" t="s">
        <v>2289</v>
      </c>
      <c r="C529" t="s">
        <v>1189</v>
      </c>
      <c r="D529" t="s">
        <v>2695</v>
      </c>
      <c r="E529">
        <v>45385</v>
      </c>
      <c r="F529" t="s">
        <v>1262</v>
      </c>
      <c r="G529" t="s">
        <v>1387</v>
      </c>
      <c r="H529" t="s">
        <v>1192</v>
      </c>
      <c r="I529" t="s">
        <v>1192</v>
      </c>
      <c r="J529">
        <v>0</v>
      </c>
      <c r="K529">
        <v>0</v>
      </c>
      <c r="L529">
        <v>0</v>
      </c>
      <c r="M529">
        <v>0</v>
      </c>
      <c r="N529">
        <v>0</v>
      </c>
      <c r="O529">
        <v>0</v>
      </c>
      <c r="P529">
        <v>0</v>
      </c>
      <c r="Q529">
        <v>100000</v>
      </c>
      <c r="R529">
        <v>0</v>
      </c>
      <c r="S529">
        <v>0</v>
      </c>
      <c r="T529">
        <v>0</v>
      </c>
      <c r="U529">
        <v>100000</v>
      </c>
      <c r="V529">
        <v>0</v>
      </c>
      <c r="W529">
        <v>0</v>
      </c>
      <c r="X529">
        <v>0</v>
      </c>
      <c r="Y529">
        <v>0</v>
      </c>
      <c r="Z529">
        <v>0</v>
      </c>
      <c r="AA529">
        <v>0</v>
      </c>
      <c r="AB529">
        <v>0</v>
      </c>
      <c r="AC529">
        <v>0</v>
      </c>
      <c r="AD529">
        <v>0</v>
      </c>
    </row>
    <row r="530" spans="1:30" x14ac:dyDescent="0.25">
      <c r="A530" t="s">
        <v>728</v>
      </c>
      <c r="B530" t="s">
        <v>2290</v>
      </c>
      <c r="C530" t="s">
        <v>1189</v>
      </c>
      <c r="D530" t="s">
        <v>2718</v>
      </c>
      <c r="E530">
        <v>45349</v>
      </c>
      <c r="F530" t="s">
        <v>2090</v>
      </c>
      <c r="G530" t="s">
        <v>1910</v>
      </c>
      <c r="H530" t="s">
        <v>1192</v>
      </c>
      <c r="I530" t="s">
        <v>1192</v>
      </c>
      <c r="J530">
        <v>0</v>
      </c>
      <c r="K530">
        <v>0</v>
      </c>
      <c r="L530">
        <v>0</v>
      </c>
      <c r="M530">
        <v>0</v>
      </c>
      <c r="N530">
        <v>0</v>
      </c>
      <c r="O530">
        <v>0</v>
      </c>
      <c r="P530">
        <v>0</v>
      </c>
      <c r="Q530">
        <v>0</v>
      </c>
      <c r="R530">
        <v>0</v>
      </c>
      <c r="S530">
        <v>0</v>
      </c>
      <c r="T530">
        <v>0</v>
      </c>
      <c r="U530">
        <v>0</v>
      </c>
      <c r="V530">
        <v>0</v>
      </c>
      <c r="W530">
        <v>0</v>
      </c>
      <c r="X530">
        <v>94605</v>
      </c>
      <c r="Y530">
        <v>0</v>
      </c>
      <c r="Z530">
        <v>0</v>
      </c>
      <c r="AA530">
        <v>10919</v>
      </c>
      <c r="AB530">
        <v>105524</v>
      </c>
      <c r="AC530">
        <v>0</v>
      </c>
      <c r="AD530">
        <v>0.6</v>
      </c>
    </row>
    <row r="531" spans="1:30" x14ac:dyDescent="0.25">
      <c r="A531" t="s">
        <v>729</v>
      </c>
      <c r="B531" t="s">
        <v>2291</v>
      </c>
      <c r="C531" t="s">
        <v>1189</v>
      </c>
      <c r="D531" t="s">
        <v>2692</v>
      </c>
      <c r="E531">
        <v>45399</v>
      </c>
      <c r="F531" t="s">
        <v>2292</v>
      </c>
      <c r="G531" t="s">
        <v>2293</v>
      </c>
      <c r="H531" t="s">
        <v>1192</v>
      </c>
      <c r="I531" t="s">
        <v>1192</v>
      </c>
      <c r="J531">
        <v>0</v>
      </c>
      <c r="K531">
        <v>0</v>
      </c>
      <c r="L531">
        <v>0</v>
      </c>
      <c r="M531">
        <v>0</v>
      </c>
      <c r="N531">
        <v>0</v>
      </c>
      <c r="O531">
        <v>0</v>
      </c>
      <c r="P531">
        <v>0</v>
      </c>
      <c r="Q531">
        <v>0</v>
      </c>
      <c r="R531">
        <v>0</v>
      </c>
      <c r="S531">
        <v>0</v>
      </c>
      <c r="T531">
        <v>0</v>
      </c>
      <c r="U531">
        <v>0</v>
      </c>
      <c r="V531">
        <v>0</v>
      </c>
      <c r="W531">
        <v>0</v>
      </c>
      <c r="X531">
        <v>0</v>
      </c>
      <c r="Y531">
        <v>0</v>
      </c>
      <c r="Z531">
        <v>0</v>
      </c>
      <c r="AA531">
        <v>0</v>
      </c>
      <c r="AB531">
        <v>0</v>
      </c>
      <c r="AC531">
        <v>0</v>
      </c>
      <c r="AD531">
        <v>0</v>
      </c>
    </row>
    <row r="532" spans="1:30" x14ac:dyDescent="0.25">
      <c r="A532" t="s">
        <v>730</v>
      </c>
      <c r="B532" t="s">
        <v>2294</v>
      </c>
      <c r="C532" t="s">
        <v>1197</v>
      </c>
      <c r="D532" t="s">
        <v>1197</v>
      </c>
      <c r="E532">
        <v>45324</v>
      </c>
      <c r="F532" t="s">
        <v>1321</v>
      </c>
      <c r="G532" t="s">
        <v>2295</v>
      </c>
      <c r="H532" t="s">
        <v>1192</v>
      </c>
      <c r="I532" t="s">
        <v>1192</v>
      </c>
      <c r="J532">
        <v>0</v>
      </c>
      <c r="K532">
        <v>0</v>
      </c>
      <c r="L532">
        <v>0</v>
      </c>
      <c r="M532">
        <v>0</v>
      </c>
      <c r="N532">
        <v>0</v>
      </c>
      <c r="O532">
        <v>0</v>
      </c>
      <c r="P532">
        <v>0</v>
      </c>
      <c r="Q532">
        <v>0</v>
      </c>
      <c r="R532">
        <v>0</v>
      </c>
      <c r="S532">
        <v>0</v>
      </c>
      <c r="T532">
        <v>0</v>
      </c>
      <c r="U532">
        <v>0</v>
      </c>
      <c r="V532">
        <v>0</v>
      </c>
      <c r="W532">
        <v>0</v>
      </c>
      <c r="X532">
        <v>0</v>
      </c>
      <c r="Y532">
        <v>0</v>
      </c>
      <c r="Z532">
        <v>0</v>
      </c>
      <c r="AA532">
        <v>0</v>
      </c>
      <c r="AB532">
        <v>0</v>
      </c>
      <c r="AC532">
        <v>0</v>
      </c>
      <c r="AD532">
        <v>0</v>
      </c>
    </row>
    <row r="533" spans="1:30" x14ac:dyDescent="0.25">
      <c r="A533" t="s">
        <v>731</v>
      </c>
      <c r="B533" t="s">
        <v>2296</v>
      </c>
      <c r="C533" t="s">
        <v>1204</v>
      </c>
      <c r="D533" t="s">
        <v>1204</v>
      </c>
      <c r="E533">
        <v>45330</v>
      </c>
      <c r="F533" t="s">
        <v>2297</v>
      </c>
      <c r="G533" t="s">
        <v>1256</v>
      </c>
      <c r="H533" t="s">
        <v>1192</v>
      </c>
      <c r="I533" t="s">
        <v>1192</v>
      </c>
      <c r="J533">
        <v>0</v>
      </c>
      <c r="K533">
        <v>0</v>
      </c>
      <c r="L533">
        <v>0</v>
      </c>
      <c r="M533">
        <v>0</v>
      </c>
      <c r="N533">
        <v>0</v>
      </c>
      <c r="O533">
        <v>0</v>
      </c>
      <c r="P533">
        <v>0</v>
      </c>
      <c r="Q533">
        <v>179225</v>
      </c>
      <c r="R533">
        <v>0</v>
      </c>
      <c r="S533">
        <v>0</v>
      </c>
      <c r="T533">
        <v>10247</v>
      </c>
      <c r="U533">
        <v>189472</v>
      </c>
      <c r="V533">
        <v>0</v>
      </c>
      <c r="W533">
        <v>0.5</v>
      </c>
      <c r="X533">
        <v>31315</v>
      </c>
      <c r="Y533">
        <v>0</v>
      </c>
      <c r="Z533">
        <v>0</v>
      </c>
      <c r="AA533">
        <v>6175</v>
      </c>
      <c r="AB533">
        <v>37490</v>
      </c>
      <c r="AC533">
        <v>0</v>
      </c>
      <c r="AD533">
        <v>0.3</v>
      </c>
    </row>
    <row r="534" spans="1:30" x14ac:dyDescent="0.25">
      <c r="A534" t="s">
        <v>732</v>
      </c>
      <c r="B534" t="s">
        <v>2298</v>
      </c>
      <c r="C534" t="s">
        <v>1189</v>
      </c>
      <c r="D534" t="s">
        <v>2690</v>
      </c>
      <c r="E534">
        <v>45329</v>
      </c>
      <c r="F534" t="s">
        <v>1542</v>
      </c>
      <c r="G534" t="s">
        <v>1669</v>
      </c>
      <c r="H534" t="s">
        <v>1192</v>
      </c>
      <c r="I534" t="s">
        <v>1192</v>
      </c>
      <c r="J534">
        <v>0</v>
      </c>
      <c r="K534">
        <v>0</v>
      </c>
      <c r="L534">
        <v>0</v>
      </c>
      <c r="M534">
        <v>0</v>
      </c>
      <c r="N534">
        <v>0</v>
      </c>
      <c r="O534">
        <v>0</v>
      </c>
      <c r="P534">
        <v>0</v>
      </c>
      <c r="Q534">
        <v>0</v>
      </c>
      <c r="R534">
        <v>0</v>
      </c>
      <c r="S534">
        <v>0</v>
      </c>
      <c r="T534">
        <v>0</v>
      </c>
      <c r="U534">
        <v>0</v>
      </c>
      <c r="V534">
        <v>0</v>
      </c>
      <c r="W534">
        <v>0</v>
      </c>
      <c r="X534">
        <v>0</v>
      </c>
      <c r="Y534">
        <v>0</v>
      </c>
      <c r="Z534">
        <v>0</v>
      </c>
      <c r="AA534">
        <v>0</v>
      </c>
      <c r="AB534">
        <v>0</v>
      </c>
      <c r="AC534">
        <v>0</v>
      </c>
      <c r="AD534">
        <v>0</v>
      </c>
    </row>
    <row r="535" spans="1:30" x14ac:dyDescent="0.25">
      <c r="A535" t="s">
        <v>733</v>
      </c>
      <c r="B535" t="s">
        <v>2299</v>
      </c>
      <c r="C535" t="s">
        <v>1189</v>
      </c>
      <c r="D535" t="s">
        <v>2714</v>
      </c>
      <c r="E535">
        <v>45407</v>
      </c>
      <c r="F535" t="s">
        <v>2300</v>
      </c>
      <c r="G535" t="s">
        <v>2301</v>
      </c>
      <c r="H535" t="s">
        <v>1192</v>
      </c>
      <c r="I535" t="s">
        <v>1192</v>
      </c>
      <c r="J535">
        <v>0</v>
      </c>
      <c r="K535">
        <v>0</v>
      </c>
      <c r="L535">
        <v>0</v>
      </c>
      <c r="M535">
        <v>0</v>
      </c>
      <c r="N535">
        <v>0</v>
      </c>
      <c r="O535">
        <v>0</v>
      </c>
      <c r="P535">
        <v>0</v>
      </c>
      <c r="Q535">
        <v>0</v>
      </c>
      <c r="R535">
        <v>0</v>
      </c>
      <c r="S535">
        <v>0</v>
      </c>
      <c r="T535">
        <v>0</v>
      </c>
      <c r="U535">
        <v>0</v>
      </c>
      <c r="V535">
        <v>0</v>
      </c>
      <c r="W535">
        <v>0</v>
      </c>
      <c r="X535">
        <v>0</v>
      </c>
      <c r="Y535">
        <v>0</v>
      </c>
      <c r="Z535">
        <v>0</v>
      </c>
      <c r="AA535">
        <v>0</v>
      </c>
      <c r="AB535">
        <v>0</v>
      </c>
      <c r="AC535">
        <v>0</v>
      </c>
      <c r="AD535">
        <v>0</v>
      </c>
    </row>
    <row r="536" spans="1:30" x14ac:dyDescent="0.25">
      <c r="A536" t="s">
        <v>734</v>
      </c>
      <c r="B536" t="s">
        <v>2302</v>
      </c>
      <c r="C536" t="s">
        <v>1189</v>
      </c>
      <c r="D536" t="s">
        <v>2719</v>
      </c>
      <c r="E536">
        <v>45327</v>
      </c>
      <c r="F536" t="s">
        <v>1667</v>
      </c>
      <c r="G536" t="s">
        <v>1798</v>
      </c>
      <c r="H536" t="s">
        <v>1192</v>
      </c>
      <c r="I536" t="s">
        <v>1267</v>
      </c>
      <c r="J536">
        <v>0</v>
      </c>
      <c r="K536">
        <v>0</v>
      </c>
      <c r="L536">
        <v>0</v>
      </c>
      <c r="M536">
        <v>0</v>
      </c>
      <c r="N536">
        <v>0</v>
      </c>
      <c r="O536">
        <v>0</v>
      </c>
      <c r="P536">
        <v>0</v>
      </c>
      <c r="Q536">
        <v>0</v>
      </c>
      <c r="R536">
        <v>286863</v>
      </c>
      <c r="S536">
        <v>0</v>
      </c>
      <c r="T536">
        <v>56844</v>
      </c>
      <c r="U536">
        <v>343707</v>
      </c>
      <c r="V536">
        <v>343707</v>
      </c>
      <c r="W536">
        <v>3.2</v>
      </c>
      <c r="X536">
        <v>0</v>
      </c>
      <c r="Y536">
        <v>170853</v>
      </c>
      <c r="Z536">
        <v>0</v>
      </c>
      <c r="AA536">
        <v>56844</v>
      </c>
      <c r="AB536">
        <v>227697</v>
      </c>
      <c r="AC536">
        <v>227697</v>
      </c>
      <c r="AD536">
        <v>3.2</v>
      </c>
    </row>
    <row r="537" spans="1:30" x14ac:dyDescent="0.25">
      <c r="A537" t="s">
        <v>735</v>
      </c>
      <c r="B537" t="s">
        <v>2303</v>
      </c>
      <c r="C537" t="s">
        <v>1204</v>
      </c>
      <c r="D537" t="s">
        <v>1204</v>
      </c>
      <c r="E537">
        <v>45321</v>
      </c>
      <c r="F537" t="s">
        <v>1270</v>
      </c>
      <c r="G537" t="s">
        <v>2304</v>
      </c>
      <c r="H537" t="s">
        <v>1192</v>
      </c>
      <c r="I537" t="s">
        <v>1192</v>
      </c>
      <c r="J537">
        <v>0</v>
      </c>
      <c r="K537">
        <v>0</v>
      </c>
      <c r="L537">
        <v>0</v>
      </c>
      <c r="M537">
        <v>0</v>
      </c>
      <c r="N537">
        <v>0</v>
      </c>
      <c r="O537">
        <v>0</v>
      </c>
      <c r="P537">
        <v>0</v>
      </c>
      <c r="Q537">
        <v>0</v>
      </c>
      <c r="R537">
        <v>0</v>
      </c>
      <c r="S537">
        <v>0</v>
      </c>
      <c r="T537">
        <v>0</v>
      </c>
      <c r="U537">
        <v>0</v>
      </c>
      <c r="V537">
        <v>0</v>
      </c>
      <c r="W537">
        <v>0</v>
      </c>
      <c r="X537">
        <v>0</v>
      </c>
      <c r="Y537">
        <v>0</v>
      </c>
      <c r="Z537">
        <v>0</v>
      </c>
      <c r="AA537">
        <v>0</v>
      </c>
      <c r="AB537">
        <v>0</v>
      </c>
      <c r="AC537">
        <v>0</v>
      </c>
      <c r="AD537">
        <v>0</v>
      </c>
    </row>
    <row r="538" spans="1:30" x14ac:dyDescent="0.25">
      <c r="A538" t="s">
        <v>736</v>
      </c>
      <c r="B538" t="s">
        <v>2305</v>
      </c>
      <c r="C538" t="s">
        <v>1197</v>
      </c>
      <c r="D538" t="s">
        <v>1197</v>
      </c>
      <c r="E538">
        <v>45334</v>
      </c>
      <c r="F538" t="s">
        <v>1221</v>
      </c>
      <c r="G538" t="s">
        <v>2306</v>
      </c>
      <c r="H538" t="s">
        <v>1192</v>
      </c>
      <c r="I538" t="s">
        <v>1192</v>
      </c>
      <c r="J538">
        <v>0</v>
      </c>
      <c r="K538">
        <v>0</v>
      </c>
      <c r="L538">
        <v>0</v>
      </c>
      <c r="M538">
        <v>0</v>
      </c>
      <c r="N538">
        <v>0</v>
      </c>
      <c r="O538">
        <v>0</v>
      </c>
      <c r="P538">
        <v>0</v>
      </c>
      <c r="Q538">
        <v>0</v>
      </c>
      <c r="R538">
        <v>0</v>
      </c>
      <c r="S538">
        <v>0</v>
      </c>
      <c r="T538">
        <v>0</v>
      </c>
      <c r="U538">
        <v>0</v>
      </c>
      <c r="V538">
        <v>0</v>
      </c>
      <c r="W538">
        <v>0</v>
      </c>
      <c r="X538">
        <v>0</v>
      </c>
      <c r="Y538">
        <v>0</v>
      </c>
      <c r="Z538">
        <v>0</v>
      </c>
      <c r="AA538">
        <v>0</v>
      </c>
      <c r="AB538">
        <v>0</v>
      </c>
      <c r="AC538">
        <v>0</v>
      </c>
      <c r="AD538">
        <v>0</v>
      </c>
    </row>
    <row r="539" spans="1:30" x14ac:dyDescent="0.25">
      <c r="A539" t="s">
        <v>737</v>
      </c>
      <c r="B539" t="s">
        <v>2307</v>
      </c>
      <c r="C539" t="s">
        <v>1189</v>
      </c>
      <c r="D539" t="s">
        <v>2696</v>
      </c>
      <c r="E539">
        <v>45324</v>
      </c>
      <c r="F539" t="s">
        <v>2308</v>
      </c>
      <c r="G539" t="s">
        <v>2309</v>
      </c>
      <c r="H539" t="s">
        <v>1192</v>
      </c>
      <c r="I539" t="s">
        <v>1192</v>
      </c>
      <c r="J539">
        <v>0</v>
      </c>
      <c r="K539">
        <v>0</v>
      </c>
      <c r="L539">
        <v>0</v>
      </c>
      <c r="M539">
        <v>0</v>
      </c>
      <c r="N539">
        <v>0</v>
      </c>
      <c r="O539">
        <v>0</v>
      </c>
      <c r="P539">
        <v>0</v>
      </c>
      <c r="Q539">
        <v>0</v>
      </c>
      <c r="R539">
        <v>0</v>
      </c>
      <c r="S539">
        <v>0</v>
      </c>
      <c r="T539">
        <v>0</v>
      </c>
      <c r="U539">
        <v>0</v>
      </c>
      <c r="V539">
        <v>0</v>
      </c>
      <c r="W539">
        <v>0</v>
      </c>
      <c r="X539">
        <v>0</v>
      </c>
      <c r="Y539">
        <v>0</v>
      </c>
      <c r="Z539">
        <v>0</v>
      </c>
      <c r="AA539">
        <v>0</v>
      </c>
      <c r="AB539">
        <v>0</v>
      </c>
      <c r="AC539">
        <v>0</v>
      </c>
      <c r="AD539">
        <v>0</v>
      </c>
    </row>
    <row r="540" spans="1:30" x14ac:dyDescent="0.25">
      <c r="A540" t="s">
        <v>738</v>
      </c>
      <c r="B540" t="s">
        <v>2310</v>
      </c>
      <c r="C540" t="s">
        <v>1189</v>
      </c>
      <c r="D540" t="s">
        <v>2699</v>
      </c>
      <c r="E540">
        <v>45351</v>
      </c>
      <c r="F540" t="s">
        <v>1373</v>
      </c>
      <c r="G540" t="s">
        <v>1256</v>
      </c>
      <c r="H540" t="s">
        <v>1192</v>
      </c>
      <c r="I540" t="s">
        <v>1192</v>
      </c>
      <c r="J540">
        <v>0</v>
      </c>
      <c r="K540">
        <v>0</v>
      </c>
      <c r="L540">
        <v>0</v>
      </c>
      <c r="M540">
        <v>0</v>
      </c>
      <c r="N540">
        <v>0</v>
      </c>
      <c r="O540">
        <v>0</v>
      </c>
      <c r="P540">
        <v>0</v>
      </c>
      <c r="Q540">
        <v>2106545</v>
      </c>
      <c r="R540">
        <v>0</v>
      </c>
      <c r="S540">
        <v>0</v>
      </c>
      <c r="T540">
        <v>110822</v>
      </c>
      <c r="U540">
        <v>2217367</v>
      </c>
      <c r="V540">
        <v>11100000</v>
      </c>
      <c r="W540">
        <v>4.5</v>
      </c>
      <c r="X540">
        <v>2205006</v>
      </c>
      <c r="Y540">
        <v>0</v>
      </c>
      <c r="Z540">
        <v>0</v>
      </c>
      <c r="AA540">
        <v>141449</v>
      </c>
      <c r="AB540">
        <v>2346455</v>
      </c>
      <c r="AC540">
        <v>12300000</v>
      </c>
      <c r="AD540">
        <v>2.6</v>
      </c>
    </row>
    <row r="541" spans="1:30" x14ac:dyDescent="0.25">
      <c r="A541" t="s">
        <v>739</v>
      </c>
      <c r="B541" t="s">
        <v>2311</v>
      </c>
      <c r="C541" t="s">
        <v>1204</v>
      </c>
      <c r="D541" t="s">
        <v>1204</v>
      </c>
      <c r="E541">
        <v>45323</v>
      </c>
      <c r="F541" t="s">
        <v>1441</v>
      </c>
      <c r="G541" t="s">
        <v>2164</v>
      </c>
      <c r="H541" t="s">
        <v>1192</v>
      </c>
      <c r="I541" t="s">
        <v>1192</v>
      </c>
      <c r="J541">
        <v>0</v>
      </c>
      <c r="K541">
        <v>0</v>
      </c>
      <c r="L541">
        <v>0</v>
      </c>
      <c r="M541">
        <v>0</v>
      </c>
      <c r="N541">
        <v>0</v>
      </c>
      <c r="O541">
        <v>0</v>
      </c>
      <c r="P541">
        <v>0</v>
      </c>
      <c r="Q541">
        <v>0</v>
      </c>
      <c r="R541">
        <v>0</v>
      </c>
      <c r="S541">
        <v>0</v>
      </c>
      <c r="T541">
        <v>0</v>
      </c>
      <c r="U541">
        <v>0</v>
      </c>
      <c r="V541">
        <v>0</v>
      </c>
      <c r="W541">
        <v>0</v>
      </c>
      <c r="X541">
        <v>0</v>
      </c>
      <c r="Y541">
        <v>0</v>
      </c>
      <c r="Z541">
        <v>0</v>
      </c>
      <c r="AA541">
        <v>0</v>
      </c>
      <c r="AB541">
        <v>0</v>
      </c>
      <c r="AC541">
        <v>0</v>
      </c>
      <c r="AD541">
        <v>0</v>
      </c>
    </row>
    <row r="542" spans="1:30" x14ac:dyDescent="0.25">
      <c r="A542" t="s">
        <v>740</v>
      </c>
      <c r="B542" t="s">
        <v>2312</v>
      </c>
      <c r="C542" t="s">
        <v>1204</v>
      </c>
      <c r="D542" t="s">
        <v>1204</v>
      </c>
      <c r="E542">
        <v>45324</v>
      </c>
      <c r="F542" t="s">
        <v>1785</v>
      </c>
      <c r="G542" t="s">
        <v>2174</v>
      </c>
      <c r="H542" t="s">
        <v>1192</v>
      </c>
      <c r="I542" t="s">
        <v>1192</v>
      </c>
      <c r="J542">
        <v>0</v>
      </c>
      <c r="K542">
        <v>0</v>
      </c>
      <c r="L542">
        <v>0</v>
      </c>
      <c r="M542">
        <v>0</v>
      </c>
      <c r="N542">
        <v>0</v>
      </c>
      <c r="O542">
        <v>0</v>
      </c>
      <c r="P542">
        <v>0</v>
      </c>
      <c r="Q542">
        <v>0</v>
      </c>
      <c r="R542">
        <v>0</v>
      </c>
      <c r="S542">
        <v>0</v>
      </c>
      <c r="T542">
        <v>0</v>
      </c>
      <c r="U542">
        <v>0</v>
      </c>
      <c r="V542">
        <v>0</v>
      </c>
      <c r="W542">
        <v>0</v>
      </c>
      <c r="X542">
        <v>0</v>
      </c>
      <c r="Y542">
        <v>0</v>
      </c>
      <c r="Z542">
        <v>0</v>
      </c>
      <c r="AA542">
        <v>0</v>
      </c>
      <c r="AB542">
        <v>0</v>
      </c>
      <c r="AC542">
        <v>0</v>
      </c>
      <c r="AD542">
        <v>0</v>
      </c>
    </row>
    <row r="543" spans="1:30" x14ac:dyDescent="0.25">
      <c r="A543" t="s">
        <v>741</v>
      </c>
      <c r="B543" t="s">
        <v>2313</v>
      </c>
      <c r="C543" t="s">
        <v>1204</v>
      </c>
      <c r="D543" t="s">
        <v>1204</v>
      </c>
      <c r="E543">
        <v>45329</v>
      </c>
      <c r="F543" t="s">
        <v>1259</v>
      </c>
      <c r="G543" t="s">
        <v>1556</v>
      </c>
      <c r="H543" t="s">
        <v>1192</v>
      </c>
      <c r="I543" t="s">
        <v>1192</v>
      </c>
      <c r="J543">
        <v>0</v>
      </c>
      <c r="K543">
        <v>0</v>
      </c>
      <c r="L543">
        <v>0</v>
      </c>
      <c r="M543">
        <v>0</v>
      </c>
      <c r="N543">
        <v>0</v>
      </c>
      <c r="O543">
        <v>0</v>
      </c>
      <c r="P543">
        <v>0</v>
      </c>
      <c r="Q543">
        <v>59011</v>
      </c>
      <c r="R543">
        <v>0</v>
      </c>
      <c r="S543">
        <v>0</v>
      </c>
      <c r="T543">
        <v>11124</v>
      </c>
      <c r="U543">
        <v>70135</v>
      </c>
      <c r="V543">
        <v>0</v>
      </c>
      <c r="W543">
        <v>0.7</v>
      </c>
      <c r="X543">
        <v>74774</v>
      </c>
      <c r="Y543">
        <v>0</v>
      </c>
      <c r="Z543">
        <v>0</v>
      </c>
      <c r="AA543">
        <v>15891</v>
      </c>
      <c r="AB543">
        <v>90665</v>
      </c>
      <c r="AC543">
        <v>0</v>
      </c>
      <c r="AD543">
        <v>1</v>
      </c>
    </row>
    <row r="544" spans="1:30" x14ac:dyDescent="0.25">
      <c r="A544" t="s">
        <v>742</v>
      </c>
      <c r="B544" t="s">
        <v>2314</v>
      </c>
      <c r="C544" t="s">
        <v>1197</v>
      </c>
      <c r="D544" t="s">
        <v>1197</v>
      </c>
      <c r="E544">
        <v>45330</v>
      </c>
      <c r="F544" t="s">
        <v>2315</v>
      </c>
      <c r="G544" t="s">
        <v>2316</v>
      </c>
      <c r="H544" t="s">
        <v>1192</v>
      </c>
      <c r="I544" t="s">
        <v>1192</v>
      </c>
      <c r="J544">
        <v>0</v>
      </c>
      <c r="K544">
        <v>0</v>
      </c>
      <c r="L544">
        <v>0</v>
      </c>
      <c r="M544">
        <v>0</v>
      </c>
      <c r="N544">
        <v>0</v>
      </c>
      <c r="O544">
        <v>0</v>
      </c>
      <c r="P544">
        <v>0</v>
      </c>
      <c r="Q544">
        <v>0</v>
      </c>
      <c r="R544">
        <v>0</v>
      </c>
      <c r="S544">
        <v>0</v>
      </c>
      <c r="T544">
        <v>0</v>
      </c>
      <c r="U544">
        <v>0</v>
      </c>
      <c r="V544">
        <v>0</v>
      </c>
      <c r="W544">
        <v>0</v>
      </c>
      <c r="X544">
        <v>0</v>
      </c>
      <c r="Y544">
        <v>0</v>
      </c>
      <c r="Z544">
        <v>0</v>
      </c>
      <c r="AA544">
        <v>0</v>
      </c>
      <c r="AB544">
        <v>0</v>
      </c>
      <c r="AC544">
        <v>0</v>
      </c>
      <c r="AD544">
        <v>0</v>
      </c>
    </row>
    <row r="545" spans="1:30" x14ac:dyDescent="0.25">
      <c r="A545" t="s">
        <v>743</v>
      </c>
      <c r="B545" t="s">
        <v>2317</v>
      </c>
      <c r="C545" t="s">
        <v>1189</v>
      </c>
      <c r="D545" t="s">
        <v>2690</v>
      </c>
      <c r="E545">
        <v>45391</v>
      </c>
      <c r="F545" t="s">
        <v>1447</v>
      </c>
      <c r="G545" t="s">
        <v>2318</v>
      </c>
      <c r="H545" t="s">
        <v>1192</v>
      </c>
      <c r="I545" t="s">
        <v>1192</v>
      </c>
      <c r="J545">
        <v>0</v>
      </c>
      <c r="K545">
        <v>0</v>
      </c>
      <c r="L545">
        <v>0</v>
      </c>
      <c r="M545">
        <v>0</v>
      </c>
      <c r="N545">
        <v>0</v>
      </c>
      <c r="O545">
        <v>0</v>
      </c>
      <c r="P545">
        <v>0</v>
      </c>
      <c r="Q545">
        <v>0</v>
      </c>
      <c r="R545">
        <v>131684</v>
      </c>
      <c r="S545">
        <v>0</v>
      </c>
      <c r="T545">
        <v>0</v>
      </c>
      <c r="U545">
        <v>131684</v>
      </c>
      <c r="V545">
        <v>0</v>
      </c>
      <c r="W545">
        <v>0</v>
      </c>
      <c r="X545">
        <v>0</v>
      </c>
      <c r="Y545">
        <v>32356</v>
      </c>
      <c r="Z545">
        <v>0</v>
      </c>
      <c r="AA545">
        <v>0</v>
      </c>
      <c r="AB545">
        <v>32356</v>
      </c>
      <c r="AC545">
        <v>0</v>
      </c>
      <c r="AD545">
        <v>0</v>
      </c>
    </row>
    <row r="546" spans="1:30" x14ac:dyDescent="0.25">
      <c r="A546" t="s">
        <v>744</v>
      </c>
      <c r="B546" t="s">
        <v>2319</v>
      </c>
      <c r="C546" t="s">
        <v>1204</v>
      </c>
      <c r="D546" t="s">
        <v>1204</v>
      </c>
      <c r="E546">
        <v>45348</v>
      </c>
      <c r="F546" t="s">
        <v>1259</v>
      </c>
      <c r="G546" t="s">
        <v>2304</v>
      </c>
      <c r="H546" t="s">
        <v>1192</v>
      </c>
      <c r="I546" t="s">
        <v>1192</v>
      </c>
      <c r="J546">
        <v>0</v>
      </c>
      <c r="K546">
        <v>0</v>
      </c>
      <c r="L546">
        <v>0</v>
      </c>
      <c r="M546">
        <v>0</v>
      </c>
      <c r="N546">
        <v>0</v>
      </c>
      <c r="O546">
        <v>0</v>
      </c>
      <c r="P546">
        <v>0</v>
      </c>
      <c r="Q546">
        <v>0</v>
      </c>
      <c r="R546">
        <v>187875</v>
      </c>
      <c r="S546">
        <v>0</v>
      </c>
      <c r="T546">
        <v>15695</v>
      </c>
      <c r="U546">
        <v>203570</v>
      </c>
      <c r="V546">
        <v>203570</v>
      </c>
      <c r="W546">
        <v>0.9</v>
      </c>
      <c r="X546">
        <v>0</v>
      </c>
      <c r="Y546">
        <v>64625</v>
      </c>
      <c r="Z546">
        <v>0</v>
      </c>
      <c r="AA546">
        <v>17439</v>
      </c>
      <c r="AB546">
        <v>82064</v>
      </c>
      <c r="AC546">
        <v>82064</v>
      </c>
      <c r="AD546">
        <v>1</v>
      </c>
    </row>
    <row r="547" spans="1:30" x14ac:dyDescent="0.25">
      <c r="A547" t="s">
        <v>745</v>
      </c>
      <c r="B547" t="s">
        <v>2320</v>
      </c>
      <c r="C547" t="s">
        <v>1204</v>
      </c>
      <c r="D547" t="s">
        <v>1204</v>
      </c>
      <c r="E547">
        <v>45345</v>
      </c>
      <c r="F547" t="s">
        <v>1450</v>
      </c>
      <c r="G547" t="s">
        <v>1256</v>
      </c>
      <c r="H547" t="s">
        <v>1192</v>
      </c>
      <c r="I547" t="s">
        <v>1192</v>
      </c>
      <c r="J547">
        <v>0</v>
      </c>
      <c r="K547">
        <v>0</v>
      </c>
      <c r="L547">
        <v>0</v>
      </c>
      <c r="M547">
        <v>0</v>
      </c>
      <c r="N547">
        <v>0</v>
      </c>
      <c r="O547">
        <v>0</v>
      </c>
      <c r="P547">
        <v>0</v>
      </c>
      <c r="Q547">
        <v>42685</v>
      </c>
      <c r="R547">
        <v>0</v>
      </c>
      <c r="S547">
        <v>0</v>
      </c>
      <c r="T547">
        <v>0</v>
      </c>
      <c r="U547">
        <v>42685</v>
      </c>
      <c r="V547">
        <v>0</v>
      </c>
      <c r="W547">
        <v>0</v>
      </c>
      <c r="X547">
        <v>7328</v>
      </c>
      <c r="Y547">
        <v>0</v>
      </c>
      <c r="Z547">
        <v>0</v>
      </c>
      <c r="AA547">
        <v>0</v>
      </c>
      <c r="AB547">
        <v>7328</v>
      </c>
      <c r="AC547">
        <v>0</v>
      </c>
      <c r="AD547">
        <v>0</v>
      </c>
    </row>
    <row r="548" spans="1:30" x14ac:dyDescent="0.25">
      <c r="A548" t="s">
        <v>746</v>
      </c>
      <c r="B548" t="s">
        <v>2321</v>
      </c>
      <c r="C548" t="s">
        <v>1197</v>
      </c>
      <c r="D548" t="s">
        <v>1197</v>
      </c>
      <c r="E548">
        <v>45323</v>
      </c>
      <c r="F548" t="s">
        <v>2322</v>
      </c>
      <c r="G548" t="s">
        <v>2146</v>
      </c>
      <c r="H548" t="s">
        <v>1192</v>
      </c>
      <c r="I548" t="s">
        <v>1192</v>
      </c>
      <c r="J548">
        <v>0</v>
      </c>
      <c r="K548">
        <v>0</v>
      </c>
      <c r="L548">
        <v>0</v>
      </c>
      <c r="M548">
        <v>0</v>
      </c>
      <c r="N548">
        <v>0</v>
      </c>
      <c r="O548">
        <v>0</v>
      </c>
      <c r="P548">
        <v>0</v>
      </c>
      <c r="Q548">
        <v>0</v>
      </c>
      <c r="R548">
        <v>0</v>
      </c>
      <c r="S548">
        <v>0</v>
      </c>
      <c r="T548">
        <v>0</v>
      </c>
      <c r="U548">
        <v>0</v>
      </c>
      <c r="V548">
        <v>0</v>
      </c>
      <c r="W548">
        <v>0</v>
      </c>
      <c r="X548">
        <v>0</v>
      </c>
      <c r="Y548">
        <v>0</v>
      </c>
      <c r="Z548">
        <v>0</v>
      </c>
      <c r="AA548">
        <v>0</v>
      </c>
      <c r="AB548">
        <v>0</v>
      </c>
      <c r="AC548">
        <v>0</v>
      </c>
      <c r="AD548">
        <v>0</v>
      </c>
    </row>
    <row r="549" spans="1:30" x14ac:dyDescent="0.25">
      <c r="A549" t="s">
        <v>747</v>
      </c>
      <c r="B549" t="s">
        <v>2323</v>
      </c>
      <c r="C549" t="s">
        <v>1189</v>
      </c>
      <c r="D549" t="s">
        <v>2690</v>
      </c>
      <c r="E549">
        <v>45329</v>
      </c>
      <c r="F549" t="s">
        <v>1752</v>
      </c>
      <c r="G549" t="s">
        <v>1807</v>
      </c>
      <c r="H549" t="s">
        <v>1192</v>
      </c>
      <c r="I549" t="s">
        <v>1192</v>
      </c>
      <c r="J549">
        <v>0</v>
      </c>
      <c r="K549">
        <v>0</v>
      </c>
      <c r="L549">
        <v>0</v>
      </c>
      <c r="M549">
        <v>0</v>
      </c>
      <c r="N549">
        <v>0</v>
      </c>
      <c r="O549">
        <v>0</v>
      </c>
      <c r="P549">
        <v>0</v>
      </c>
      <c r="Q549">
        <v>182571</v>
      </c>
      <c r="R549">
        <v>0</v>
      </c>
      <c r="S549">
        <v>0</v>
      </c>
      <c r="T549">
        <v>16732</v>
      </c>
      <c r="U549">
        <v>199303</v>
      </c>
      <c r="V549">
        <v>0</v>
      </c>
      <c r="W549">
        <v>0.8</v>
      </c>
      <c r="X549">
        <v>211284</v>
      </c>
      <c r="Y549">
        <v>0</v>
      </c>
      <c r="Z549">
        <v>0</v>
      </c>
      <c r="AA549">
        <v>20915</v>
      </c>
      <c r="AB549">
        <v>232199</v>
      </c>
      <c r="AC549">
        <v>0</v>
      </c>
      <c r="AD549">
        <v>1</v>
      </c>
    </row>
    <row r="550" spans="1:30" x14ac:dyDescent="0.25">
      <c r="A550" t="s">
        <v>748</v>
      </c>
      <c r="B550" t="s">
        <v>2324</v>
      </c>
      <c r="C550" t="s">
        <v>1197</v>
      </c>
      <c r="D550" t="s">
        <v>1197</v>
      </c>
      <c r="E550">
        <v>45329</v>
      </c>
      <c r="F550" t="s">
        <v>1444</v>
      </c>
      <c r="G550" t="s">
        <v>2067</v>
      </c>
      <c r="H550" t="s">
        <v>1192</v>
      </c>
      <c r="I550" t="s">
        <v>1192</v>
      </c>
      <c r="J550">
        <v>0</v>
      </c>
      <c r="K550">
        <v>0</v>
      </c>
      <c r="L550">
        <v>0</v>
      </c>
      <c r="M550">
        <v>0</v>
      </c>
      <c r="N550">
        <v>0</v>
      </c>
      <c r="O550">
        <v>0</v>
      </c>
      <c r="P550">
        <v>0</v>
      </c>
      <c r="Q550">
        <v>0</v>
      </c>
      <c r="R550">
        <v>0</v>
      </c>
      <c r="S550">
        <v>0</v>
      </c>
      <c r="T550">
        <v>0</v>
      </c>
      <c r="U550">
        <v>0</v>
      </c>
      <c r="V550">
        <v>0</v>
      </c>
      <c r="W550">
        <v>0</v>
      </c>
      <c r="X550">
        <v>0</v>
      </c>
      <c r="Y550">
        <v>0</v>
      </c>
      <c r="Z550">
        <v>0</v>
      </c>
      <c r="AA550">
        <v>0</v>
      </c>
      <c r="AB550">
        <v>0</v>
      </c>
      <c r="AC550">
        <v>0</v>
      </c>
      <c r="AD550">
        <v>0</v>
      </c>
    </row>
    <row r="551" spans="1:30" x14ac:dyDescent="0.25">
      <c r="A551" t="s">
        <v>749</v>
      </c>
      <c r="B551" t="s">
        <v>2325</v>
      </c>
      <c r="C551" t="s">
        <v>1189</v>
      </c>
      <c r="D551" t="s">
        <v>2714</v>
      </c>
      <c r="E551">
        <v>45392</v>
      </c>
      <c r="F551" t="s">
        <v>2326</v>
      </c>
      <c r="G551" t="s">
        <v>1835</v>
      </c>
      <c r="H551" t="s">
        <v>1192</v>
      </c>
      <c r="I551" t="s">
        <v>1192</v>
      </c>
      <c r="J551">
        <v>0</v>
      </c>
      <c r="K551">
        <v>0</v>
      </c>
      <c r="L551">
        <v>0</v>
      </c>
      <c r="M551">
        <v>0</v>
      </c>
      <c r="N551">
        <v>0</v>
      </c>
      <c r="O551">
        <v>0</v>
      </c>
      <c r="P551">
        <v>0</v>
      </c>
      <c r="Q551">
        <v>0</v>
      </c>
      <c r="R551">
        <v>0</v>
      </c>
      <c r="S551">
        <v>0</v>
      </c>
      <c r="T551">
        <v>0</v>
      </c>
      <c r="U551">
        <v>0</v>
      </c>
      <c r="V551">
        <v>0</v>
      </c>
      <c r="W551">
        <v>0</v>
      </c>
      <c r="X551">
        <v>0</v>
      </c>
      <c r="Y551">
        <v>0</v>
      </c>
      <c r="Z551">
        <v>0</v>
      </c>
      <c r="AA551">
        <v>0</v>
      </c>
      <c r="AB551">
        <v>0</v>
      </c>
      <c r="AC551">
        <v>0</v>
      </c>
      <c r="AD551">
        <v>0</v>
      </c>
    </row>
    <row r="552" spans="1:30" x14ac:dyDescent="0.25">
      <c r="A552" t="s">
        <v>750</v>
      </c>
      <c r="B552" t="s">
        <v>2327</v>
      </c>
      <c r="C552" t="s">
        <v>1189</v>
      </c>
      <c r="D552" t="s">
        <v>2695</v>
      </c>
      <c r="E552">
        <v>45370</v>
      </c>
      <c r="F552" t="s">
        <v>1693</v>
      </c>
      <c r="G552" t="s">
        <v>1490</v>
      </c>
      <c r="H552" t="s">
        <v>1192</v>
      </c>
      <c r="I552" t="s">
        <v>1267</v>
      </c>
      <c r="J552">
        <v>0</v>
      </c>
      <c r="K552">
        <v>0</v>
      </c>
      <c r="L552">
        <v>0</v>
      </c>
      <c r="M552">
        <v>0</v>
      </c>
      <c r="N552">
        <v>0</v>
      </c>
      <c r="O552">
        <v>0</v>
      </c>
      <c r="P552">
        <v>0</v>
      </c>
      <c r="Q552">
        <v>0</v>
      </c>
      <c r="R552">
        <v>0</v>
      </c>
      <c r="S552">
        <v>0</v>
      </c>
      <c r="T552">
        <v>0</v>
      </c>
      <c r="U552">
        <v>0</v>
      </c>
      <c r="V552">
        <v>0</v>
      </c>
      <c r="W552">
        <v>0</v>
      </c>
      <c r="X552">
        <v>72839</v>
      </c>
      <c r="Y552">
        <v>0</v>
      </c>
      <c r="Z552">
        <v>0</v>
      </c>
      <c r="AA552">
        <v>0</v>
      </c>
      <c r="AB552">
        <v>72839</v>
      </c>
      <c r="AC552">
        <v>0</v>
      </c>
      <c r="AD552">
        <v>0</v>
      </c>
    </row>
    <row r="553" spans="1:30" x14ac:dyDescent="0.25">
      <c r="A553" t="s">
        <v>751</v>
      </c>
      <c r="B553" t="s">
        <v>2328</v>
      </c>
      <c r="C553" t="s">
        <v>1189</v>
      </c>
      <c r="D553" t="s">
        <v>2696</v>
      </c>
      <c r="E553">
        <v>45335</v>
      </c>
      <c r="F553" t="s">
        <v>2329</v>
      </c>
      <c r="G553" t="s">
        <v>1910</v>
      </c>
      <c r="H553" t="s">
        <v>1192</v>
      </c>
      <c r="I553" t="s">
        <v>1192</v>
      </c>
      <c r="J553">
        <v>0</v>
      </c>
      <c r="K553">
        <v>0</v>
      </c>
      <c r="L553">
        <v>0</v>
      </c>
      <c r="M553">
        <v>0</v>
      </c>
      <c r="N553">
        <v>0</v>
      </c>
      <c r="O553">
        <v>0</v>
      </c>
      <c r="P553">
        <v>0</v>
      </c>
      <c r="Q553">
        <v>0</v>
      </c>
      <c r="R553">
        <v>0</v>
      </c>
      <c r="S553">
        <v>0</v>
      </c>
      <c r="T553">
        <v>0</v>
      </c>
      <c r="U553">
        <v>0</v>
      </c>
      <c r="V553">
        <v>0</v>
      </c>
      <c r="W553">
        <v>0</v>
      </c>
      <c r="X553">
        <v>0</v>
      </c>
      <c r="Y553">
        <v>0</v>
      </c>
      <c r="Z553">
        <v>0</v>
      </c>
      <c r="AA553">
        <v>0</v>
      </c>
      <c r="AB553">
        <v>0</v>
      </c>
      <c r="AC553">
        <v>0</v>
      </c>
      <c r="AD553">
        <v>0</v>
      </c>
    </row>
    <row r="554" spans="1:30" x14ac:dyDescent="0.25">
      <c r="A554" t="s">
        <v>752</v>
      </c>
      <c r="B554" t="s">
        <v>2330</v>
      </c>
      <c r="C554" t="s">
        <v>1189</v>
      </c>
      <c r="D554" t="s">
        <v>2695</v>
      </c>
      <c r="E554">
        <v>45363</v>
      </c>
      <c r="F554" t="s">
        <v>1781</v>
      </c>
      <c r="G554" t="s">
        <v>2331</v>
      </c>
      <c r="H554" t="s">
        <v>1192</v>
      </c>
      <c r="I554" t="s">
        <v>1192</v>
      </c>
      <c r="J554">
        <v>0</v>
      </c>
      <c r="K554">
        <v>0</v>
      </c>
      <c r="L554">
        <v>0</v>
      </c>
      <c r="M554">
        <v>0</v>
      </c>
      <c r="N554">
        <v>0</v>
      </c>
      <c r="O554">
        <v>0</v>
      </c>
      <c r="P554">
        <v>0</v>
      </c>
      <c r="Q554">
        <v>500000</v>
      </c>
      <c r="R554">
        <v>0</v>
      </c>
      <c r="S554">
        <v>0</v>
      </c>
      <c r="T554">
        <v>9359</v>
      </c>
      <c r="U554">
        <v>509359</v>
      </c>
      <c r="V554">
        <v>0</v>
      </c>
      <c r="W554">
        <v>0.5</v>
      </c>
      <c r="X554">
        <v>500000</v>
      </c>
      <c r="Y554">
        <v>0</v>
      </c>
      <c r="Z554">
        <v>0</v>
      </c>
      <c r="AA554">
        <v>9460</v>
      </c>
      <c r="AB554">
        <v>509460</v>
      </c>
      <c r="AC554">
        <v>0</v>
      </c>
      <c r="AD554">
        <v>0.5</v>
      </c>
    </row>
    <row r="555" spans="1:30" x14ac:dyDescent="0.25">
      <c r="A555" t="s">
        <v>753</v>
      </c>
      <c r="B555" t="s">
        <v>2332</v>
      </c>
      <c r="C555" t="s">
        <v>1189</v>
      </c>
      <c r="D555" t="s">
        <v>2716</v>
      </c>
      <c r="E555">
        <v>45404</v>
      </c>
      <c r="F555" t="s">
        <v>2333</v>
      </c>
      <c r="G555" t="s">
        <v>2334</v>
      </c>
      <c r="H555" t="s">
        <v>1192</v>
      </c>
      <c r="I555" t="s">
        <v>1192</v>
      </c>
      <c r="J555">
        <v>0</v>
      </c>
      <c r="K555">
        <v>0</v>
      </c>
      <c r="L555">
        <v>0</v>
      </c>
      <c r="M555">
        <v>0</v>
      </c>
      <c r="N555">
        <v>0</v>
      </c>
      <c r="O555">
        <v>0</v>
      </c>
      <c r="P555">
        <v>0</v>
      </c>
      <c r="Q555">
        <v>1123301</v>
      </c>
      <c r="R555">
        <v>257362</v>
      </c>
      <c r="S555">
        <v>2901550</v>
      </c>
      <c r="T555">
        <v>0</v>
      </c>
      <c r="U555">
        <v>4282213</v>
      </c>
      <c r="V555">
        <v>0</v>
      </c>
      <c r="W555">
        <v>0</v>
      </c>
      <c r="X555">
        <v>1234872</v>
      </c>
      <c r="Y555">
        <v>282924</v>
      </c>
      <c r="Z555">
        <v>3177649</v>
      </c>
      <c r="AA555">
        <v>0</v>
      </c>
      <c r="AB555">
        <v>4695445</v>
      </c>
      <c r="AC555">
        <v>0</v>
      </c>
      <c r="AD555">
        <v>0</v>
      </c>
    </row>
    <row r="556" spans="1:30" x14ac:dyDescent="0.25">
      <c r="A556" t="s">
        <v>754</v>
      </c>
      <c r="B556" t="s">
        <v>2335</v>
      </c>
      <c r="C556" t="s">
        <v>1189</v>
      </c>
      <c r="D556" t="s">
        <v>2692</v>
      </c>
      <c r="E556">
        <v>45408</v>
      </c>
      <c r="F556" t="s">
        <v>1339</v>
      </c>
      <c r="G556" t="s">
        <v>2336</v>
      </c>
      <c r="H556" t="s">
        <v>1192</v>
      </c>
      <c r="I556" t="s">
        <v>1192</v>
      </c>
      <c r="J556">
        <v>0</v>
      </c>
      <c r="K556">
        <v>0</v>
      </c>
      <c r="L556">
        <v>0</v>
      </c>
      <c r="M556">
        <v>0</v>
      </c>
      <c r="N556">
        <v>0</v>
      </c>
      <c r="O556">
        <v>0</v>
      </c>
      <c r="P556">
        <v>0</v>
      </c>
      <c r="Q556">
        <v>0</v>
      </c>
      <c r="R556">
        <v>0</v>
      </c>
      <c r="S556">
        <v>0</v>
      </c>
      <c r="T556">
        <v>0</v>
      </c>
      <c r="U556">
        <v>0</v>
      </c>
      <c r="V556">
        <v>0</v>
      </c>
      <c r="W556">
        <v>0</v>
      </c>
      <c r="X556">
        <v>151832</v>
      </c>
      <c r="Y556">
        <v>0</v>
      </c>
      <c r="Z556">
        <v>0</v>
      </c>
      <c r="AA556">
        <v>5232</v>
      </c>
      <c r="AB556">
        <v>157064</v>
      </c>
      <c r="AC556">
        <v>0</v>
      </c>
      <c r="AD556">
        <v>0.3</v>
      </c>
    </row>
    <row r="557" spans="1:30" x14ac:dyDescent="0.25">
      <c r="A557" t="s">
        <v>755</v>
      </c>
      <c r="B557" t="s">
        <v>2337</v>
      </c>
      <c r="C557" t="s">
        <v>1189</v>
      </c>
      <c r="D557" t="s">
        <v>2710</v>
      </c>
      <c r="E557">
        <v>45336</v>
      </c>
      <c r="F557" t="s">
        <v>2094</v>
      </c>
      <c r="G557" t="s">
        <v>1256</v>
      </c>
      <c r="H557" t="s">
        <v>1192</v>
      </c>
      <c r="I557" t="s">
        <v>1192</v>
      </c>
      <c r="J557">
        <v>0</v>
      </c>
      <c r="K557">
        <v>0</v>
      </c>
      <c r="L557">
        <v>0</v>
      </c>
      <c r="M557">
        <v>0</v>
      </c>
      <c r="N557">
        <v>0</v>
      </c>
      <c r="O557">
        <v>0</v>
      </c>
      <c r="P557">
        <v>0</v>
      </c>
      <c r="Q557">
        <v>0</v>
      </c>
      <c r="R557">
        <v>0</v>
      </c>
      <c r="S557">
        <v>0</v>
      </c>
      <c r="T557">
        <v>0</v>
      </c>
      <c r="U557">
        <v>0</v>
      </c>
      <c r="V557">
        <v>0</v>
      </c>
      <c r="W557">
        <v>0</v>
      </c>
      <c r="X557">
        <v>0</v>
      </c>
      <c r="Y557">
        <v>0</v>
      </c>
      <c r="Z557">
        <v>0</v>
      </c>
      <c r="AA557">
        <v>0</v>
      </c>
      <c r="AB557">
        <v>0</v>
      </c>
      <c r="AC557">
        <v>0</v>
      </c>
      <c r="AD557">
        <v>0</v>
      </c>
    </row>
    <row r="558" spans="1:30" x14ac:dyDescent="0.25">
      <c r="A558" t="s">
        <v>756</v>
      </c>
      <c r="B558" t="s">
        <v>2338</v>
      </c>
      <c r="C558" t="s">
        <v>1189</v>
      </c>
      <c r="D558" t="s">
        <v>2690</v>
      </c>
      <c r="E558">
        <v>45404</v>
      </c>
      <c r="F558" t="s">
        <v>1913</v>
      </c>
      <c r="G558" t="s">
        <v>2339</v>
      </c>
      <c r="H558" t="s">
        <v>1192</v>
      </c>
      <c r="I558" t="s">
        <v>1192</v>
      </c>
      <c r="J558">
        <v>0</v>
      </c>
      <c r="K558">
        <v>0</v>
      </c>
      <c r="L558">
        <v>0</v>
      </c>
      <c r="M558">
        <v>0</v>
      </c>
      <c r="N558">
        <v>0</v>
      </c>
      <c r="O558">
        <v>0</v>
      </c>
      <c r="P558">
        <v>0</v>
      </c>
      <c r="Q558">
        <v>0</v>
      </c>
      <c r="R558">
        <v>0</v>
      </c>
      <c r="S558">
        <v>0</v>
      </c>
      <c r="T558">
        <v>0</v>
      </c>
      <c r="U558">
        <v>0</v>
      </c>
      <c r="V558">
        <v>0</v>
      </c>
      <c r="W558">
        <v>0</v>
      </c>
      <c r="X558">
        <v>0</v>
      </c>
      <c r="Y558">
        <v>0</v>
      </c>
      <c r="Z558">
        <v>0</v>
      </c>
      <c r="AA558">
        <v>0</v>
      </c>
      <c r="AB558">
        <v>0</v>
      </c>
      <c r="AC558">
        <v>0</v>
      </c>
      <c r="AD558">
        <v>0</v>
      </c>
    </row>
    <row r="559" spans="1:30" x14ac:dyDescent="0.25">
      <c r="A559" t="s">
        <v>757</v>
      </c>
      <c r="B559" t="s">
        <v>2340</v>
      </c>
      <c r="C559" t="s">
        <v>1204</v>
      </c>
      <c r="D559" t="s">
        <v>1204</v>
      </c>
      <c r="E559">
        <v>45336</v>
      </c>
      <c r="F559" t="s">
        <v>1674</v>
      </c>
      <c r="G559" t="s">
        <v>1256</v>
      </c>
      <c r="H559" t="s">
        <v>1192</v>
      </c>
      <c r="I559" t="s">
        <v>1192</v>
      </c>
      <c r="J559">
        <v>0</v>
      </c>
      <c r="K559">
        <v>0</v>
      </c>
      <c r="L559">
        <v>0</v>
      </c>
      <c r="M559">
        <v>0</v>
      </c>
      <c r="N559">
        <v>0</v>
      </c>
      <c r="O559">
        <v>0</v>
      </c>
      <c r="P559">
        <v>0</v>
      </c>
      <c r="Q559">
        <v>51741</v>
      </c>
      <c r="R559">
        <v>0</v>
      </c>
      <c r="S559">
        <v>0</v>
      </c>
      <c r="T559">
        <v>0</v>
      </c>
      <c r="U559">
        <v>51741</v>
      </c>
      <c r="V559">
        <v>-21216000</v>
      </c>
      <c r="W559">
        <v>0</v>
      </c>
      <c r="X559">
        <v>1002845</v>
      </c>
      <c r="Y559">
        <v>0</v>
      </c>
      <c r="Z559">
        <v>0</v>
      </c>
      <c r="AA559">
        <v>226317</v>
      </c>
      <c r="AB559">
        <v>1229162</v>
      </c>
      <c r="AC559">
        <v>-42672000</v>
      </c>
      <c r="AD559">
        <v>13.3</v>
      </c>
    </row>
    <row r="560" spans="1:30" x14ac:dyDescent="0.25">
      <c r="A560" t="s">
        <v>758</v>
      </c>
      <c r="B560" t="s">
        <v>2341</v>
      </c>
      <c r="C560" t="s">
        <v>1189</v>
      </c>
      <c r="D560" t="s">
        <v>2691</v>
      </c>
      <c r="E560">
        <v>45336</v>
      </c>
      <c r="F560" t="s">
        <v>2342</v>
      </c>
      <c r="G560" t="s">
        <v>1903</v>
      </c>
      <c r="H560" t="s">
        <v>1192</v>
      </c>
      <c r="I560" t="s">
        <v>1192</v>
      </c>
      <c r="J560">
        <v>0</v>
      </c>
      <c r="K560">
        <v>0</v>
      </c>
      <c r="L560">
        <v>0</v>
      </c>
      <c r="M560">
        <v>0</v>
      </c>
      <c r="N560">
        <v>0</v>
      </c>
      <c r="O560">
        <v>0</v>
      </c>
      <c r="P560">
        <v>0</v>
      </c>
      <c r="Q560">
        <v>0</v>
      </c>
      <c r="R560">
        <v>0</v>
      </c>
      <c r="S560">
        <v>0</v>
      </c>
      <c r="T560">
        <v>0</v>
      </c>
      <c r="U560">
        <v>0</v>
      </c>
      <c r="V560">
        <v>0</v>
      </c>
      <c r="W560">
        <v>0</v>
      </c>
      <c r="X560">
        <v>0</v>
      </c>
      <c r="Y560">
        <v>0</v>
      </c>
      <c r="Z560">
        <v>0</v>
      </c>
      <c r="AA560">
        <v>0</v>
      </c>
      <c r="AB560">
        <v>0</v>
      </c>
      <c r="AC560">
        <v>0</v>
      </c>
      <c r="AD560">
        <v>0</v>
      </c>
    </row>
    <row r="561" spans="1:30" x14ac:dyDescent="0.25">
      <c r="A561" t="s">
        <v>759</v>
      </c>
      <c r="B561" t="s">
        <v>2017</v>
      </c>
      <c r="C561" t="s">
        <v>1189</v>
      </c>
      <c r="D561" t="s">
        <v>2714</v>
      </c>
      <c r="E561">
        <v>45383</v>
      </c>
      <c r="F561" t="s">
        <v>1539</v>
      </c>
      <c r="G561" t="s">
        <v>2343</v>
      </c>
      <c r="H561" t="s">
        <v>1192</v>
      </c>
      <c r="I561" t="s">
        <v>1192</v>
      </c>
      <c r="J561">
        <v>0</v>
      </c>
      <c r="K561">
        <v>0</v>
      </c>
      <c r="L561">
        <v>0</v>
      </c>
      <c r="M561">
        <v>0</v>
      </c>
      <c r="N561">
        <v>0</v>
      </c>
      <c r="O561">
        <v>0</v>
      </c>
      <c r="P561">
        <v>0</v>
      </c>
      <c r="Q561">
        <v>0</v>
      </c>
      <c r="R561">
        <v>154598</v>
      </c>
      <c r="S561">
        <v>154597</v>
      </c>
      <c r="T561">
        <v>67393</v>
      </c>
      <c r="U561">
        <v>376588</v>
      </c>
      <c r="V561">
        <v>0</v>
      </c>
      <c r="W561">
        <v>3.4</v>
      </c>
      <c r="X561">
        <v>0</v>
      </c>
      <c r="Y561">
        <v>308364</v>
      </c>
      <c r="Z561">
        <v>1161228</v>
      </c>
      <c r="AA561">
        <v>98906</v>
      </c>
      <c r="AB561">
        <v>1568498</v>
      </c>
      <c r="AC561">
        <v>0</v>
      </c>
      <c r="AD561">
        <v>5</v>
      </c>
    </row>
    <row r="562" spans="1:30" x14ac:dyDescent="0.25">
      <c r="A562" t="s">
        <v>760</v>
      </c>
      <c r="B562" t="s">
        <v>2344</v>
      </c>
      <c r="C562" t="s">
        <v>1189</v>
      </c>
      <c r="D562" t="s">
        <v>2716</v>
      </c>
      <c r="E562">
        <v>45407</v>
      </c>
      <c r="F562" t="s">
        <v>2345</v>
      </c>
      <c r="G562" t="s">
        <v>2346</v>
      </c>
      <c r="H562" t="s">
        <v>1192</v>
      </c>
      <c r="I562" t="s">
        <v>1192</v>
      </c>
      <c r="J562">
        <v>0</v>
      </c>
      <c r="K562">
        <v>0</v>
      </c>
      <c r="L562">
        <v>0</v>
      </c>
      <c r="M562">
        <v>0</v>
      </c>
      <c r="N562">
        <v>0</v>
      </c>
      <c r="O562">
        <v>0</v>
      </c>
      <c r="P562">
        <v>0</v>
      </c>
      <c r="Q562">
        <v>484220</v>
      </c>
      <c r="R562">
        <v>0</v>
      </c>
      <c r="S562">
        <v>0</v>
      </c>
      <c r="T562">
        <v>17250</v>
      </c>
      <c r="U562">
        <v>501470</v>
      </c>
      <c r="V562">
        <v>0</v>
      </c>
      <c r="W562">
        <v>1.2</v>
      </c>
      <c r="X562">
        <v>170090</v>
      </c>
      <c r="Y562">
        <v>0</v>
      </c>
      <c r="Z562">
        <v>0</v>
      </c>
      <c r="AA562">
        <v>17250</v>
      </c>
      <c r="AB562">
        <v>187340</v>
      </c>
      <c r="AC562">
        <v>0</v>
      </c>
      <c r="AD562">
        <v>1.2</v>
      </c>
    </row>
    <row r="563" spans="1:30" x14ac:dyDescent="0.25">
      <c r="A563" t="s">
        <v>761</v>
      </c>
      <c r="B563" t="s">
        <v>2347</v>
      </c>
      <c r="C563" t="s">
        <v>1204</v>
      </c>
      <c r="D563" t="s">
        <v>1204</v>
      </c>
      <c r="E563">
        <v>45350</v>
      </c>
      <c r="F563" t="s">
        <v>1233</v>
      </c>
      <c r="G563" t="s">
        <v>1256</v>
      </c>
      <c r="H563" t="s">
        <v>1192</v>
      </c>
      <c r="I563" t="s">
        <v>1192</v>
      </c>
      <c r="J563">
        <v>0</v>
      </c>
      <c r="K563">
        <v>0</v>
      </c>
      <c r="L563">
        <v>0</v>
      </c>
      <c r="M563">
        <v>0</v>
      </c>
      <c r="N563">
        <v>0</v>
      </c>
      <c r="O563">
        <v>0</v>
      </c>
      <c r="P563">
        <v>0</v>
      </c>
      <c r="Q563">
        <v>8000</v>
      </c>
      <c r="R563">
        <v>0</v>
      </c>
      <c r="S563">
        <v>0</v>
      </c>
      <c r="T563">
        <v>0</v>
      </c>
      <c r="U563">
        <v>8000</v>
      </c>
      <c r="V563">
        <v>0</v>
      </c>
      <c r="W563">
        <v>0</v>
      </c>
      <c r="X563">
        <v>0</v>
      </c>
      <c r="Y563">
        <v>0</v>
      </c>
      <c r="Z563">
        <v>0</v>
      </c>
      <c r="AA563">
        <v>0</v>
      </c>
      <c r="AB563">
        <v>0</v>
      </c>
      <c r="AC563">
        <v>0</v>
      </c>
      <c r="AD563">
        <v>0</v>
      </c>
    </row>
    <row r="564" spans="1:30" x14ac:dyDescent="0.25">
      <c r="A564" t="s">
        <v>762</v>
      </c>
      <c r="B564" t="s">
        <v>2348</v>
      </c>
      <c r="C564" t="s">
        <v>1197</v>
      </c>
      <c r="D564" t="s">
        <v>1197</v>
      </c>
      <c r="E564">
        <v>45343</v>
      </c>
      <c r="F564" t="s">
        <v>1468</v>
      </c>
      <c r="G564" t="s">
        <v>2349</v>
      </c>
      <c r="H564" t="s">
        <v>1192</v>
      </c>
      <c r="I564" t="s">
        <v>1192</v>
      </c>
      <c r="J564">
        <v>0</v>
      </c>
      <c r="K564">
        <v>0</v>
      </c>
      <c r="L564">
        <v>0</v>
      </c>
      <c r="M564">
        <v>0</v>
      </c>
      <c r="N564">
        <v>0</v>
      </c>
      <c r="O564">
        <v>0</v>
      </c>
      <c r="P564">
        <v>0</v>
      </c>
      <c r="Q564">
        <v>0</v>
      </c>
      <c r="R564">
        <v>0</v>
      </c>
      <c r="S564">
        <v>0</v>
      </c>
      <c r="T564">
        <v>0</v>
      </c>
      <c r="U564">
        <v>0</v>
      </c>
      <c r="V564">
        <v>0</v>
      </c>
      <c r="W564">
        <v>0</v>
      </c>
      <c r="X564">
        <v>0</v>
      </c>
      <c r="Y564">
        <v>0</v>
      </c>
      <c r="Z564">
        <v>0</v>
      </c>
      <c r="AA564">
        <v>0</v>
      </c>
      <c r="AB564">
        <v>0</v>
      </c>
      <c r="AC564">
        <v>0</v>
      </c>
      <c r="AD564">
        <v>0</v>
      </c>
    </row>
    <row r="565" spans="1:30" x14ac:dyDescent="0.25">
      <c r="A565" t="s">
        <v>763</v>
      </c>
      <c r="B565" t="s">
        <v>2350</v>
      </c>
      <c r="C565" t="s">
        <v>1189</v>
      </c>
      <c r="D565" t="s">
        <v>2695</v>
      </c>
      <c r="E565">
        <v>45345</v>
      </c>
      <c r="F565" t="s">
        <v>1290</v>
      </c>
      <c r="G565" t="s">
        <v>1256</v>
      </c>
      <c r="H565" t="s">
        <v>1192</v>
      </c>
      <c r="I565" t="s">
        <v>1267</v>
      </c>
      <c r="J565">
        <v>0</v>
      </c>
      <c r="K565">
        <v>0</v>
      </c>
      <c r="L565">
        <v>0</v>
      </c>
      <c r="M565">
        <v>0</v>
      </c>
      <c r="N565">
        <v>0</v>
      </c>
      <c r="O565">
        <v>0</v>
      </c>
      <c r="P565">
        <v>0</v>
      </c>
      <c r="Q565">
        <v>0</v>
      </c>
      <c r="R565">
        <v>214768</v>
      </c>
      <c r="S565">
        <v>0</v>
      </c>
      <c r="T565">
        <v>0</v>
      </c>
      <c r="U565">
        <v>214768</v>
      </c>
      <c r="V565">
        <v>214768</v>
      </c>
      <c r="W565">
        <v>0</v>
      </c>
      <c r="X565">
        <v>0</v>
      </c>
      <c r="Y565">
        <v>248287</v>
      </c>
      <c r="Z565">
        <v>0</v>
      </c>
      <c r="AA565">
        <v>0</v>
      </c>
      <c r="AB565">
        <v>248287</v>
      </c>
      <c r="AC565">
        <v>248287</v>
      </c>
      <c r="AD565">
        <v>0</v>
      </c>
    </row>
    <row r="566" spans="1:30" x14ac:dyDescent="0.25">
      <c r="A566" t="s">
        <v>764</v>
      </c>
      <c r="B566" t="s">
        <v>2351</v>
      </c>
      <c r="C566" t="s">
        <v>1189</v>
      </c>
      <c r="D566" t="s">
        <v>2690</v>
      </c>
      <c r="E566">
        <v>45337</v>
      </c>
      <c r="F566" t="s">
        <v>1727</v>
      </c>
      <c r="G566" t="s">
        <v>2149</v>
      </c>
      <c r="H566" t="s">
        <v>1192</v>
      </c>
      <c r="I566" t="s">
        <v>1192</v>
      </c>
      <c r="J566">
        <v>0</v>
      </c>
      <c r="K566">
        <v>0</v>
      </c>
      <c r="L566">
        <v>0</v>
      </c>
      <c r="M566">
        <v>0</v>
      </c>
      <c r="N566">
        <v>0</v>
      </c>
      <c r="O566">
        <v>0</v>
      </c>
      <c r="P566">
        <v>0</v>
      </c>
      <c r="Q566">
        <v>45722</v>
      </c>
      <c r="R566">
        <v>0</v>
      </c>
      <c r="S566">
        <v>0</v>
      </c>
      <c r="T566">
        <v>7687</v>
      </c>
      <c r="U566">
        <v>53409</v>
      </c>
      <c r="V566">
        <v>0</v>
      </c>
      <c r="W566">
        <v>0.4</v>
      </c>
      <c r="X566">
        <v>100993</v>
      </c>
      <c r="Y566">
        <v>45304</v>
      </c>
      <c r="Z566">
        <v>0</v>
      </c>
      <c r="AA566">
        <v>10450</v>
      </c>
      <c r="AB566">
        <v>156747</v>
      </c>
      <c r="AC566">
        <v>0</v>
      </c>
      <c r="AD566">
        <v>0.6</v>
      </c>
    </row>
    <row r="567" spans="1:30" x14ac:dyDescent="0.25">
      <c r="A567" t="s">
        <v>765</v>
      </c>
      <c r="B567" t="s">
        <v>2352</v>
      </c>
      <c r="C567" t="s">
        <v>1204</v>
      </c>
      <c r="D567" t="s">
        <v>1204</v>
      </c>
      <c r="E567">
        <v>45342</v>
      </c>
      <c r="F567" t="s">
        <v>1373</v>
      </c>
      <c r="G567" t="s">
        <v>1256</v>
      </c>
      <c r="H567" t="s">
        <v>1192</v>
      </c>
      <c r="I567" t="s">
        <v>1192</v>
      </c>
      <c r="J567">
        <v>0</v>
      </c>
      <c r="K567">
        <v>0</v>
      </c>
      <c r="L567">
        <v>0</v>
      </c>
      <c r="M567">
        <v>0</v>
      </c>
      <c r="N567">
        <v>0</v>
      </c>
      <c r="O567">
        <v>0</v>
      </c>
      <c r="P567">
        <v>0</v>
      </c>
      <c r="Q567">
        <v>0</v>
      </c>
      <c r="R567">
        <v>21700</v>
      </c>
      <c r="S567">
        <v>0</v>
      </c>
      <c r="T567">
        <v>0</v>
      </c>
      <c r="U567">
        <v>21700</v>
      </c>
      <c r="V567">
        <v>0</v>
      </c>
      <c r="W567">
        <v>0</v>
      </c>
      <c r="X567">
        <v>-136067526</v>
      </c>
      <c r="Y567">
        <v>120408505</v>
      </c>
      <c r="Z567">
        <v>0</v>
      </c>
      <c r="AA567">
        <v>0</v>
      </c>
      <c r="AB567">
        <v>-15659021</v>
      </c>
      <c r="AC567">
        <v>0</v>
      </c>
      <c r="AD567">
        <v>0</v>
      </c>
    </row>
    <row r="568" spans="1:30" x14ac:dyDescent="0.25">
      <c r="A568" t="s">
        <v>766</v>
      </c>
      <c r="B568" t="s">
        <v>2353</v>
      </c>
      <c r="C568" t="s">
        <v>1189</v>
      </c>
      <c r="D568" t="s">
        <v>2692</v>
      </c>
      <c r="E568">
        <v>45400</v>
      </c>
      <c r="F568" t="s">
        <v>2354</v>
      </c>
      <c r="G568" t="s">
        <v>2355</v>
      </c>
      <c r="H568" t="s">
        <v>1192</v>
      </c>
      <c r="I568" t="s">
        <v>1267</v>
      </c>
      <c r="J568">
        <v>0</v>
      </c>
      <c r="K568">
        <v>0</v>
      </c>
      <c r="L568">
        <v>0</v>
      </c>
      <c r="M568">
        <v>0</v>
      </c>
      <c r="N568">
        <v>0</v>
      </c>
      <c r="O568">
        <v>0</v>
      </c>
      <c r="P568">
        <v>0</v>
      </c>
      <c r="Q568">
        <v>0</v>
      </c>
      <c r="R568">
        <v>60208</v>
      </c>
      <c r="S568">
        <v>0</v>
      </c>
      <c r="T568">
        <v>0</v>
      </c>
      <c r="U568">
        <v>60208</v>
      </c>
      <c r="V568">
        <v>0</v>
      </c>
      <c r="W568">
        <v>0.2</v>
      </c>
      <c r="X568">
        <v>0</v>
      </c>
      <c r="Y568">
        <v>22100000</v>
      </c>
      <c r="Z568">
        <v>0</v>
      </c>
      <c r="AA568">
        <v>24891</v>
      </c>
      <c r="AB568">
        <v>22124891</v>
      </c>
      <c r="AC568">
        <v>-1700000</v>
      </c>
      <c r="AD568">
        <v>2.2000000000000002</v>
      </c>
    </row>
    <row r="569" spans="1:30" x14ac:dyDescent="0.25">
      <c r="A569" t="s">
        <v>767</v>
      </c>
      <c r="B569" t="s">
        <v>2356</v>
      </c>
      <c r="C569" t="s">
        <v>1189</v>
      </c>
      <c r="D569" t="s">
        <v>2714</v>
      </c>
      <c r="E569">
        <v>45401</v>
      </c>
      <c r="F569" t="s">
        <v>2357</v>
      </c>
      <c r="G569" t="s">
        <v>2358</v>
      </c>
      <c r="H569" t="s">
        <v>1192</v>
      </c>
      <c r="I569" t="s">
        <v>1192</v>
      </c>
      <c r="J569">
        <v>0</v>
      </c>
      <c r="K569">
        <v>0</v>
      </c>
      <c r="L569">
        <v>0</v>
      </c>
      <c r="M569">
        <v>0</v>
      </c>
      <c r="N569">
        <v>0</v>
      </c>
      <c r="O569">
        <v>0</v>
      </c>
      <c r="P569">
        <v>0</v>
      </c>
      <c r="Q569">
        <v>0</v>
      </c>
      <c r="R569">
        <v>0</v>
      </c>
      <c r="S569">
        <v>0</v>
      </c>
      <c r="T569">
        <v>0</v>
      </c>
      <c r="U569">
        <v>0</v>
      </c>
      <c r="V569">
        <v>0</v>
      </c>
      <c r="W569">
        <v>0</v>
      </c>
      <c r="X569">
        <v>0</v>
      </c>
      <c r="Y569">
        <v>0</v>
      </c>
      <c r="Z569">
        <v>0</v>
      </c>
      <c r="AA569">
        <v>0</v>
      </c>
      <c r="AB569">
        <v>0</v>
      </c>
      <c r="AC569">
        <v>0</v>
      </c>
      <c r="AD569">
        <v>0</v>
      </c>
    </row>
    <row r="570" spans="1:30" x14ac:dyDescent="0.25">
      <c r="A570" t="s">
        <v>768</v>
      </c>
      <c r="B570" t="s">
        <v>2359</v>
      </c>
      <c r="C570" t="s">
        <v>1189</v>
      </c>
      <c r="D570" t="s">
        <v>2691</v>
      </c>
      <c r="E570">
        <v>45356</v>
      </c>
      <c r="F570" t="s">
        <v>2360</v>
      </c>
      <c r="G570" t="s">
        <v>2361</v>
      </c>
      <c r="H570" t="s">
        <v>1192</v>
      </c>
      <c r="I570" t="s">
        <v>1192</v>
      </c>
      <c r="J570">
        <v>0</v>
      </c>
      <c r="K570">
        <v>0</v>
      </c>
      <c r="L570">
        <v>0</v>
      </c>
      <c r="M570">
        <v>0</v>
      </c>
      <c r="N570">
        <v>0</v>
      </c>
      <c r="O570">
        <v>0</v>
      </c>
      <c r="P570">
        <v>0</v>
      </c>
      <c r="Q570">
        <v>0</v>
      </c>
      <c r="R570">
        <v>0</v>
      </c>
      <c r="S570">
        <v>0</v>
      </c>
      <c r="T570">
        <v>0</v>
      </c>
      <c r="U570">
        <v>0</v>
      </c>
      <c r="V570">
        <v>0</v>
      </c>
      <c r="W570">
        <v>0</v>
      </c>
      <c r="X570">
        <v>0</v>
      </c>
      <c r="Y570">
        <v>0</v>
      </c>
      <c r="Z570">
        <v>0</v>
      </c>
      <c r="AA570">
        <v>0</v>
      </c>
      <c r="AB570">
        <v>0</v>
      </c>
      <c r="AC570">
        <v>0</v>
      </c>
      <c r="AD570">
        <v>0</v>
      </c>
    </row>
    <row r="571" spans="1:30" x14ac:dyDescent="0.25">
      <c r="A571" t="s">
        <v>769</v>
      </c>
      <c r="B571" t="s">
        <v>2362</v>
      </c>
      <c r="C571" t="s">
        <v>1189</v>
      </c>
      <c r="D571" t="s">
        <v>2720</v>
      </c>
      <c r="E571">
        <v>45408</v>
      </c>
      <c r="F571" t="s">
        <v>2363</v>
      </c>
      <c r="G571" t="s">
        <v>2364</v>
      </c>
      <c r="H571" t="s">
        <v>1192</v>
      </c>
      <c r="I571" t="s">
        <v>1192</v>
      </c>
      <c r="J571">
        <v>0</v>
      </c>
      <c r="K571">
        <v>0</v>
      </c>
      <c r="L571">
        <v>0</v>
      </c>
      <c r="M571">
        <v>0</v>
      </c>
      <c r="N571">
        <v>0</v>
      </c>
      <c r="O571">
        <v>0</v>
      </c>
      <c r="P571">
        <v>0</v>
      </c>
      <c r="Q571">
        <v>0</v>
      </c>
      <c r="R571">
        <v>12925</v>
      </c>
      <c r="S571">
        <v>0</v>
      </c>
      <c r="T571">
        <v>3585</v>
      </c>
      <c r="U571">
        <v>16510</v>
      </c>
      <c r="V571">
        <v>0</v>
      </c>
      <c r="W571">
        <v>0.2</v>
      </c>
      <c r="X571">
        <v>0</v>
      </c>
      <c r="Y571">
        <v>25850</v>
      </c>
      <c r="Z571">
        <v>0</v>
      </c>
      <c r="AA571">
        <v>7170</v>
      </c>
      <c r="AB571">
        <v>33020</v>
      </c>
      <c r="AC571">
        <v>-750000</v>
      </c>
      <c r="AD571">
        <v>0.4</v>
      </c>
    </row>
    <row r="572" spans="1:30" x14ac:dyDescent="0.25">
      <c r="A572" t="s">
        <v>770</v>
      </c>
      <c r="B572" t="s">
        <v>2365</v>
      </c>
      <c r="C572" t="s">
        <v>1189</v>
      </c>
      <c r="D572" t="s">
        <v>2695</v>
      </c>
      <c r="E572">
        <v>45371</v>
      </c>
      <c r="F572" t="s">
        <v>1373</v>
      </c>
      <c r="G572" t="s">
        <v>1835</v>
      </c>
      <c r="H572" t="s">
        <v>1192</v>
      </c>
      <c r="I572" t="s">
        <v>1192</v>
      </c>
      <c r="J572">
        <v>0</v>
      </c>
      <c r="K572">
        <v>0</v>
      </c>
      <c r="L572">
        <v>0</v>
      </c>
      <c r="M572">
        <v>0</v>
      </c>
      <c r="N572">
        <v>0</v>
      </c>
      <c r="O572">
        <v>0</v>
      </c>
      <c r="P572">
        <v>0</v>
      </c>
      <c r="Q572">
        <v>3137862</v>
      </c>
      <c r="R572">
        <v>600000</v>
      </c>
      <c r="S572">
        <v>0</v>
      </c>
      <c r="T572">
        <v>65879</v>
      </c>
      <c r="U572">
        <v>3803741</v>
      </c>
      <c r="V572">
        <v>0</v>
      </c>
      <c r="W572">
        <v>23.5</v>
      </c>
      <c r="X572">
        <v>1877683</v>
      </c>
      <c r="Y572">
        <v>1540109</v>
      </c>
      <c r="Z572">
        <v>0</v>
      </c>
      <c r="AA572">
        <v>65879</v>
      </c>
      <c r="AB572">
        <v>3483671</v>
      </c>
      <c r="AC572">
        <v>1540109</v>
      </c>
      <c r="AD572">
        <v>23.5</v>
      </c>
    </row>
    <row r="573" spans="1:30" x14ac:dyDescent="0.25">
      <c r="A573" t="s">
        <v>771</v>
      </c>
      <c r="B573" t="s">
        <v>2366</v>
      </c>
      <c r="C573" t="s">
        <v>1197</v>
      </c>
      <c r="D573" t="s">
        <v>1197</v>
      </c>
      <c r="E573">
        <v>45334</v>
      </c>
      <c r="F573" t="s">
        <v>1781</v>
      </c>
      <c r="G573" t="s">
        <v>2367</v>
      </c>
      <c r="H573" t="s">
        <v>1192</v>
      </c>
      <c r="I573" t="s">
        <v>1192</v>
      </c>
      <c r="J573">
        <v>0</v>
      </c>
      <c r="K573">
        <v>0</v>
      </c>
      <c r="L573">
        <v>0</v>
      </c>
      <c r="M573">
        <v>0</v>
      </c>
      <c r="N573">
        <v>0</v>
      </c>
      <c r="O573">
        <v>0</v>
      </c>
      <c r="P573">
        <v>0</v>
      </c>
      <c r="Q573">
        <v>0</v>
      </c>
      <c r="R573">
        <v>0</v>
      </c>
      <c r="S573">
        <v>0</v>
      </c>
      <c r="T573">
        <v>0</v>
      </c>
      <c r="U573">
        <v>0</v>
      </c>
      <c r="V573">
        <v>0</v>
      </c>
      <c r="W573">
        <v>0</v>
      </c>
      <c r="X573">
        <v>0</v>
      </c>
      <c r="Y573">
        <v>0</v>
      </c>
      <c r="Z573">
        <v>0</v>
      </c>
      <c r="AA573">
        <v>0</v>
      </c>
      <c r="AB573">
        <v>0</v>
      </c>
      <c r="AC573">
        <v>0</v>
      </c>
      <c r="AD573">
        <v>0</v>
      </c>
    </row>
    <row r="574" spans="1:30" x14ac:dyDescent="0.25">
      <c r="A574" t="s">
        <v>772</v>
      </c>
      <c r="B574" t="s">
        <v>2368</v>
      </c>
      <c r="C574" t="s">
        <v>1189</v>
      </c>
      <c r="D574" t="s">
        <v>2714</v>
      </c>
      <c r="E574">
        <v>45408</v>
      </c>
      <c r="F574" t="s">
        <v>2369</v>
      </c>
      <c r="G574" t="s">
        <v>1640</v>
      </c>
      <c r="H574" t="s">
        <v>1192</v>
      </c>
      <c r="I574" t="s">
        <v>1267</v>
      </c>
      <c r="J574">
        <v>0</v>
      </c>
      <c r="K574">
        <v>0</v>
      </c>
      <c r="L574">
        <v>0</v>
      </c>
      <c r="M574">
        <v>0</v>
      </c>
      <c r="N574">
        <v>0</v>
      </c>
      <c r="O574">
        <v>0</v>
      </c>
      <c r="P574">
        <v>0</v>
      </c>
      <c r="Q574">
        <v>0</v>
      </c>
      <c r="R574">
        <v>0</v>
      </c>
      <c r="S574">
        <v>0</v>
      </c>
      <c r="T574">
        <v>0</v>
      </c>
      <c r="U574">
        <v>0</v>
      </c>
      <c r="V574">
        <v>0</v>
      </c>
      <c r="W574">
        <v>0</v>
      </c>
      <c r="X574">
        <v>0</v>
      </c>
      <c r="Y574">
        <v>0</v>
      </c>
      <c r="Z574">
        <v>0</v>
      </c>
      <c r="AA574">
        <v>0</v>
      </c>
      <c r="AB574">
        <v>0</v>
      </c>
      <c r="AC574">
        <v>0</v>
      </c>
      <c r="AD574">
        <v>0</v>
      </c>
    </row>
    <row r="575" spans="1:30" x14ac:dyDescent="0.25">
      <c r="A575" t="s">
        <v>773</v>
      </c>
      <c r="B575" t="s">
        <v>2370</v>
      </c>
      <c r="C575" t="s">
        <v>1189</v>
      </c>
      <c r="D575" t="s">
        <v>2703</v>
      </c>
      <c r="E575">
        <v>45371</v>
      </c>
      <c r="F575" t="s">
        <v>1321</v>
      </c>
      <c r="G575" t="s">
        <v>2256</v>
      </c>
      <c r="H575" t="s">
        <v>1192</v>
      </c>
      <c r="I575" t="s">
        <v>1267</v>
      </c>
      <c r="J575">
        <v>0</v>
      </c>
      <c r="K575">
        <v>0</v>
      </c>
      <c r="L575">
        <v>0</v>
      </c>
      <c r="M575">
        <v>0</v>
      </c>
      <c r="N575">
        <v>0</v>
      </c>
      <c r="O575">
        <v>0</v>
      </c>
      <c r="P575">
        <v>0</v>
      </c>
      <c r="Q575">
        <v>0</v>
      </c>
      <c r="R575">
        <v>0</v>
      </c>
      <c r="S575">
        <v>0</v>
      </c>
      <c r="T575">
        <v>0</v>
      </c>
      <c r="U575">
        <v>0</v>
      </c>
      <c r="V575">
        <v>0</v>
      </c>
      <c r="W575">
        <v>0</v>
      </c>
      <c r="X575">
        <v>0</v>
      </c>
      <c r="Y575">
        <v>0</v>
      </c>
      <c r="Z575">
        <v>0</v>
      </c>
      <c r="AA575">
        <v>0</v>
      </c>
      <c r="AB575">
        <v>0</v>
      </c>
      <c r="AC575">
        <v>0</v>
      </c>
      <c r="AD575">
        <v>0</v>
      </c>
    </row>
    <row r="576" spans="1:30" x14ac:dyDescent="0.25">
      <c r="A576" t="s">
        <v>774</v>
      </c>
      <c r="B576" t="s">
        <v>2371</v>
      </c>
      <c r="C576" t="s">
        <v>1189</v>
      </c>
      <c r="D576" t="s">
        <v>2690</v>
      </c>
      <c r="E576">
        <v>45392</v>
      </c>
      <c r="F576" t="s">
        <v>2372</v>
      </c>
      <c r="G576" t="s">
        <v>2373</v>
      </c>
      <c r="H576" t="s">
        <v>1192</v>
      </c>
      <c r="I576" t="s">
        <v>1192</v>
      </c>
      <c r="J576">
        <v>0</v>
      </c>
      <c r="K576">
        <v>0</v>
      </c>
      <c r="L576">
        <v>0</v>
      </c>
      <c r="M576">
        <v>0</v>
      </c>
      <c r="N576">
        <v>0</v>
      </c>
      <c r="O576">
        <v>0</v>
      </c>
      <c r="P576">
        <v>0</v>
      </c>
      <c r="Q576">
        <v>0</v>
      </c>
      <c r="R576">
        <v>0</v>
      </c>
      <c r="S576">
        <v>0</v>
      </c>
      <c r="T576">
        <v>0</v>
      </c>
      <c r="U576">
        <v>0</v>
      </c>
      <c r="V576">
        <v>0</v>
      </c>
      <c r="W576">
        <v>0</v>
      </c>
      <c r="X576">
        <v>-72839</v>
      </c>
      <c r="Y576">
        <v>0</v>
      </c>
      <c r="Z576">
        <v>0</v>
      </c>
      <c r="AA576">
        <v>0</v>
      </c>
      <c r="AB576">
        <v>-72839</v>
      </c>
      <c r="AC576">
        <v>0</v>
      </c>
      <c r="AD576">
        <v>0</v>
      </c>
    </row>
    <row r="577" spans="1:30" x14ac:dyDescent="0.25">
      <c r="A577" t="s">
        <v>775</v>
      </c>
      <c r="B577" t="s">
        <v>2374</v>
      </c>
      <c r="C577" t="s">
        <v>1197</v>
      </c>
      <c r="D577" t="s">
        <v>1197</v>
      </c>
      <c r="E577">
        <v>45343</v>
      </c>
      <c r="F577" t="s">
        <v>2375</v>
      </c>
      <c r="G577" t="s">
        <v>2376</v>
      </c>
      <c r="H577" t="s">
        <v>1192</v>
      </c>
      <c r="I577" t="s">
        <v>1192</v>
      </c>
      <c r="J577">
        <v>0</v>
      </c>
      <c r="K577">
        <v>0</v>
      </c>
      <c r="L577">
        <v>0</v>
      </c>
      <c r="M577">
        <v>0</v>
      </c>
      <c r="N577">
        <v>0</v>
      </c>
      <c r="O577">
        <v>0</v>
      </c>
      <c r="P577">
        <v>0</v>
      </c>
      <c r="Q577">
        <v>0</v>
      </c>
      <c r="R577">
        <v>0</v>
      </c>
      <c r="S577">
        <v>0</v>
      </c>
      <c r="T577">
        <v>0</v>
      </c>
      <c r="U577">
        <v>0</v>
      </c>
      <c r="V577">
        <v>0</v>
      </c>
      <c r="W577">
        <v>0</v>
      </c>
      <c r="X577">
        <v>0</v>
      </c>
      <c r="Y577">
        <v>0</v>
      </c>
      <c r="Z577">
        <v>0</v>
      </c>
      <c r="AA577">
        <v>0</v>
      </c>
      <c r="AB577">
        <v>0</v>
      </c>
      <c r="AC577">
        <v>0</v>
      </c>
      <c r="AD577">
        <v>0</v>
      </c>
    </row>
    <row r="578" spans="1:30" x14ac:dyDescent="0.25">
      <c r="A578" t="s">
        <v>776</v>
      </c>
      <c r="B578" t="s">
        <v>2377</v>
      </c>
      <c r="C578" t="s">
        <v>1204</v>
      </c>
      <c r="D578" t="s">
        <v>1204</v>
      </c>
      <c r="E578">
        <v>45344</v>
      </c>
      <c r="F578" t="s">
        <v>1259</v>
      </c>
      <c r="G578" t="s">
        <v>1256</v>
      </c>
      <c r="H578" t="s">
        <v>1192</v>
      </c>
      <c r="I578" t="s">
        <v>1192</v>
      </c>
      <c r="J578">
        <v>0</v>
      </c>
      <c r="K578">
        <v>0</v>
      </c>
      <c r="L578">
        <v>0</v>
      </c>
      <c r="M578">
        <v>0</v>
      </c>
      <c r="N578">
        <v>0</v>
      </c>
      <c r="O578">
        <v>0</v>
      </c>
      <c r="P578">
        <v>0</v>
      </c>
      <c r="Q578">
        <v>65633</v>
      </c>
      <c r="R578">
        <v>0</v>
      </c>
      <c r="S578">
        <v>0</v>
      </c>
      <c r="T578">
        <v>4916</v>
      </c>
      <c r="U578">
        <v>70549</v>
      </c>
      <c r="V578">
        <v>0</v>
      </c>
      <c r="W578">
        <v>0.3</v>
      </c>
      <c r="X578">
        <v>0</v>
      </c>
      <c r="Y578">
        <v>0</v>
      </c>
      <c r="Z578">
        <v>0</v>
      </c>
      <c r="AA578">
        <v>0</v>
      </c>
      <c r="AB578">
        <v>0</v>
      </c>
      <c r="AC578">
        <v>0</v>
      </c>
      <c r="AD578">
        <v>0</v>
      </c>
    </row>
    <row r="579" spans="1:30" x14ac:dyDescent="0.25">
      <c r="A579" t="s">
        <v>777</v>
      </c>
      <c r="B579" t="s">
        <v>2378</v>
      </c>
      <c r="C579" t="s">
        <v>1197</v>
      </c>
      <c r="D579" t="s">
        <v>1197</v>
      </c>
      <c r="E579">
        <v>45335</v>
      </c>
      <c r="F579" t="s">
        <v>2379</v>
      </c>
      <c r="G579" t="s">
        <v>2380</v>
      </c>
      <c r="H579" t="s">
        <v>1192</v>
      </c>
      <c r="I579" t="s">
        <v>1192</v>
      </c>
      <c r="J579">
        <v>0</v>
      </c>
      <c r="K579">
        <v>0</v>
      </c>
      <c r="L579">
        <v>0</v>
      </c>
      <c r="M579">
        <v>0</v>
      </c>
      <c r="N579">
        <v>0</v>
      </c>
      <c r="O579">
        <v>0</v>
      </c>
      <c r="P579">
        <v>0</v>
      </c>
      <c r="Q579">
        <v>0</v>
      </c>
      <c r="R579">
        <v>0</v>
      </c>
      <c r="S579">
        <v>0</v>
      </c>
      <c r="T579">
        <v>0</v>
      </c>
      <c r="U579">
        <v>0</v>
      </c>
      <c r="V579">
        <v>0</v>
      </c>
      <c r="W579">
        <v>0</v>
      </c>
      <c r="X579">
        <v>0</v>
      </c>
      <c r="Y579">
        <v>0</v>
      </c>
      <c r="Z579">
        <v>0</v>
      </c>
      <c r="AA579">
        <v>0</v>
      </c>
      <c r="AB579">
        <v>0</v>
      </c>
      <c r="AC579">
        <v>0</v>
      </c>
      <c r="AD579">
        <v>0</v>
      </c>
    </row>
    <row r="580" spans="1:30" x14ac:dyDescent="0.25">
      <c r="A580" t="s">
        <v>778</v>
      </c>
      <c r="B580" t="s">
        <v>2381</v>
      </c>
      <c r="C580" t="s">
        <v>1197</v>
      </c>
      <c r="D580" t="s">
        <v>1197</v>
      </c>
      <c r="E580">
        <v>45352</v>
      </c>
      <c r="F580" t="s">
        <v>2382</v>
      </c>
      <c r="G580" t="s">
        <v>2099</v>
      </c>
      <c r="H580" t="s">
        <v>1192</v>
      </c>
      <c r="I580" t="s">
        <v>1192</v>
      </c>
      <c r="J580">
        <v>0</v>
      </c>
      <c r="K580">
        <v>0</v>
      </c>
      <c r="L580">
        <v>0</v>
      </c>
      <c r="M580">
        <v>0</v>
      </c>
      <c r="N580">
        <v>0</v>
      </c>
      <c r="O580">
        <v>0</v>
      </c>
      <c r="P580">
        <v>0</v>
      </c>
      <c r="Q580">
        <v>0</v>
      </c>
      <c r="R580">
        <v>0</v>
      </c>
      <c r="S580">
        <v>0</v>
      </c>
      <c r="T580">
        <v>0</v>
      </c>
      <c r="U580">
        <v>0</v>
      </c>
      <c r="V580">
        <v>0</v>
      </c>
      <c r="W580">
        <v>0</v>
      </c>
      <c r="X580">
        <v>0</v>
      </c>
      <c r="Y580">
        <v>0</v>
      </c>
      <c r="Z580">
        <v>0</v>
      </c>
      <c r="AA580">
        <v>0</v>
      </c>
      <c r="AB580">
        <v>0</v>
      </c>
      <c r="AC580">
        <v>0</v>
      </c>
      <c r="AD580">
        <v>0</v>
      </c>
    </row>
    <row r="581" spans="1:30" x14ac:dyDescent="0.25">
      <c r="A581" t="s">
        <v>779</v>
      </c>
      <c r="B581" t="s">
        <v>2383</v>
      </c>
      <c r="C581" t="s">
        <v>1189</v>
      </c>
      <c r="D581" t="s">
        <v>2695</v>
      </c>
      <c r="E581">
        <v>45377</v>
      </c>
      <c r="F581" t="s">
        <v>1693</v>
      </c>
      <c r="G581" t="s">
        <v>1256</v>
      </c>
      <c r="H581" t="s">
        <v>1192</v>
      </c>
      <c r="I581" t="s">
        <v>1192</v>
      </c>
      <c r="J581">
        <v>0</v>
      </c>
      <c r="K581">
        <v>0</v>
      </c>
      <c r="L581">
        <v>0</v>
      </c>
      <c r="M581">
        <v>0</v>
      </c>
      <c r="N581">
        <v>0</v>
      </c>
      <c r="O581">
        <v>0</v>
      </c>
      <c r="P581">
        <v>0</v>
      </c>
      <c r="Q581">
        <v>2548335</v>
      </c>
      <c r="R581">
        <v>0</v>
      </c>
      <c r="S581">
        <v>0</v>
      </c>
      <c r="T581">
        <v>356380</v>
      </c>
      <c r="U581">
        <v>2904715</v>
      </c>
      <c r="V581">
        <v>0</v>
      </c>
      <c r="W581">
        <v>17.100000000000001</v>
      </c>
      <c r="X581">
        <v>2178444</v>
      </c>
      <c r="Y581">
        <v>0</v>
      </c>
      <c r="Z581">
        <v>0</v>
      </c>
      <c r="AA581">
        <v>425287</v>
      </c>
      <c r="AB581">
        <v>2603731</v>
      </c>
      <c r="AC581">
        <v>0</v>
      </c>
      <c r="AD581">
        <v>20.399999999999999</v>
      </c>
    </row>
    <row r="582" spans="1:30" x14ac:dyDescent="0.25">
      <c r="A582" t="s">
        <v>780</v>
      </c>
      <c r="B582" t="s">
        <v>2384</v>
      </c>
      <c r="C582" t="s">
        <v>1189</v>
      </c>
      <c r="D582" t="s">
        <v>2696</v>
      </c>
      <c r="E582">
        <v>45365</v>
      </c>
      <c r="F582" t="s">
        <v>2385</v>
      </c>
      <c r="G582" t="s">
        <v>2386</v>
      </c>
      <c r="H582" t="s">
        <v>1192</v>
      </c>
      <c r="I582" t="s">
        <v>1192</v>
      </c>
      <c r="J582">
        <v>0</v>
      </c>
      <c r="K582">
        <v>0</v>
      </c>
      <c r="L582">
        <v>0</v>
      </c>
      <c r="M582">
        <v>0</v>
      </c>
      <c r="N582">
        <v>0</v>
      </c>
      <c r="O582">
        <v>0</v>
      </c>
      <c r="P582">
        <v>0</v>
      </c>
      <c r="Q582">
        <v>0</v>
      </c>
      <c r="R582">
        <v>0</v>
      </c>
      <c r="S582">
        <v>0</v>
      </c>
      <c r="T582">
        <v>0</v>
      </c>
      <c r="U582">
        <v>0</v>
      </c>
      <c r="V582">
        <v>0</v>
      </c>
      <c r="W582">
        <v>0</v>
      </c>
      <c r="X582">
        <v>0</v>
      </c>
      <c r="Y582">
        <v>0</v>
      </c>
      <c r="Z582">
        <v>0</v>
      </c>
      <c r="AA582">
        <v>0</v>
      </c>
      <c r="AB582">
        <v>0</v>
      </c>
      <c r="AC582">
        <v>0</v>
      </c>
      <c r="AD582">
        <v>0</v>
      </c>
    </row>
    <row r="583" spans="1:30" x14ac:dyDescent="0.25">
      <c r="A583" t="s">
        <v>781</v>
      </c>
      <c r="B583" t="s">
        <v>2387</v>
      </c>
      <c r="C583" t="s">
        <v>1197</v>
      </c>
      <c r="D583" t="s">
        <v>1197</v>
      </c>
      <c r="E583">
        <v>45336</v>
      </c>
      <c r="F583" t="s">
        <v>1785</v>
      </c>
      <c r="G583" t="s">
        <v>1798</v>
      </c>
      <c r="H583" t="s">
        <v>1192</v>
      </c>
      <c r="I583" t="s">
        <v>1192</v>
      </c>
      <c r="J583">
        <v>0</v>
      </c>
      <c r="K583">
        <v>0</v>
      </c>
      <c r="L583">
        <v>0</v>
      </c>
      <c r="M583">
        <v>0</v>
      </c>
      <c r="N583">
        <v>0</v>
      </c>
      <c r="O583">
        <v>0</v>
      </c>
      <c r="P583">
        <v>0</v>
      </c>
      <c r="Q583">
        <v>0</v>
      </c>
      <c r="R583">
        <v>0</v>
      </c>
      <c r="S583">
        <v>0</v>
      </c>
      <c r="T583">
        <v>0</v>
      </c>
      <c r="U583">
        <v>0</v>
      </c>
      <c r="V583">
        <v>0</v>
      </c>
      <c r="W583">
        <v>0</v>
      </c>
      <c r="X583">
        <v>0</v>
      </c>
      <c r="Y583">
        <v>0</v>
      </c>
      <c r="Z583">
        <v>0</v>
      </c>
      <c r="AA583">
        <v>0</v>
      </c>
      <c r="AB583">
        <v>0</v>
      </c>
      <c r="AC583">
        <v>0</v>
      </c>
      <c r="AD583">
        <v>0</v>
      </c>
    </row>
    <row r="584" spans="1:30" x14ac:dyDescent="0.25">
      <c r="A584" t="s">
        <v>782</v>
      </c>
      <c r="B584" t="s">
        <v>2388</v>
      </c>
      <c r="C584" t="s">
        <v>1189</v>
      </c>
      <c r="D584" t="s">
        <v>2692</v>
      </c>
      <c r="E584">
        <v>45343</v>
      </c>
      <c r="F584" t="s">
        <v>1233</v>
      </c>
      <c r="G584" t="s">
        <v>2389</v>
      </c>
      <c r="H584" t="s">
        <v>1192</v>
      </c>
      <c r="I584" t="s">
        <v>1192</v>
      </c>
      <c r="J584">
        <v>0</v>
      </c>
      <c r="K584">
        <v>0</v>
      </c>
      <c r="L584">
        <v>0</v>
      </c>
      <c r="M584">
        <v>0</v>
      </c>
      <c r="N584">
        <v>0</v>
      </c>
      <c r="O584">
        <v>0</v>
      </c>
      <c r="P584">
        <v>0</v>
      </c>
      <c r="Q584">
        <v>107695</v>
      </c>
      <c r="R584">
        <v>0</v>
      </c>
      <c r="S584">
        <v>0</v>
      </c>
      <c r="T584">
        <v>14975</v>
      </c>
      <c r="U584">
        <v>122670</v>
      </c>
      <c r="V584">
        <v>0</v>
      </c>
      <c r="W584">
        <v>1</v>
      </c>
      <c r="X584">
        <v>0</v>
      </c>
      <c r="Y584">
        <v>677281</v>
      </c>
      <c r="Z584">
        <v>0</v>
      </c>
      <c r="AA584">
        <v>18719</v>
      </c>
      <c r="AB584">
        <v>696000</v>
      </c>
      <c r="AC584">
        <v>0</v>
      </c>
      <c r="AD584">
        <v>1.2</v>
      </c>
    </row>
    <row r="585" spans="1:30" x14ac:dyDescent="0.25">
      <c r="A585" t="s">
        <v>783</v>
      </c>
      <c r="B585" t="s">
        <v>2390</v>
      </c>
      <c r="C585" t="s">
        <v>1204</v>
      </c>
      <c r="D585" t="s">
        <v>1204</v>
      </c>
      <c r="E585">
        <v>45341</v>
      </c>
      <c r="F585" t="s">
        <v>1693</v>
      </c>
      <c r="G585" t="s">
        <v>1256</v>
      </c>
      <c r="H585" t="s">
        <v>1192</v>
      </c>
      <c r="I585" t="s">
        <v>1192</v>
      </c>
      <c r="J585">
        <v>0</v>
      </c>
      <c r="K585">
        <v>0</v>
      </c>
      <c r="L585">
        <v>0</v>
      </c>
      <c r="M585">
        <v>0</v>
      </c>
      <c r="N585">
        <v>0</v>
      </c>
      <c r="O585">
        <v>0</v>
      </c>
      <c r="P585">
        <v>0</v>
      </c>
      <c r="Q585">
        <v>0</v>
      </c>
      <c r="R585">
        <v>1009308</v>
      </c>
      <c r="S585">
        <v>0</v>
      </c>
      <c r="T585">
        <v>25484</v>
      </c>
      <c r="U585">
        <v>1034792</v>
      </c>
      <c r="V585">
        <v>0</v>
      </c>
      <c r="W585">
        <v>1.1000000000000001</v>
      </c>
      <c r="X585">
        <v>0</v>
      </c>
      <c r="Y585">
        <v>968134</v>
      </c>
      <c r="Z585">
        <v>0</v>
      </c>
      <c r="AA585">
        <v>23168</v>
      </c>
      <c r="AB585">
        <v>991302</v>
      </c>
      <c r="AC585">
        <v>0</v>
      </c>
      <c r="AD585">
        <v>1</v>
      </c>
    </row>
    <row r="586" spans="1:30" x14ac:dyDescent="0.25">
      <c r="A586" t="s">
        <v>784</v>
      </c>
      <c r="B586" t="s">
        <v>2391</v>
      </c>
      <c r="C586" t="s">
        <v>1189</v>
      </c>
      <c r="D586" t="s">
        <v>2695</v>
      </c>
      <c r="E586">
        <v>45352</v>
      </c>
      <c r="F586" t="s">
        <v>2392</v>
      </c>
      <c r="G586" t="s">
        <v>1256</v>
      </c>
      <c r="H586" t="s">
        <v>1192</v>
      </c>
      <c r="I586" t="s">
        <v>1192</v>
      </c>
      <c r="J586">
        <v>0</v>
      </c>
      <c r="K586">
        <v>0</v>
      </c>
      <c r="L586">
        <v>0</v>
      </c>
      <c r="M586">
        <v>0</v>
      </c>
      <c r="N586">
        <v>0</v>
      </c>
      <c r="O586">
        <v>0</v>
      </c>
      <c r="P586">
        <v>0</v>
      </c>
      <c r="Q586">
        <v>0</v>
      </c>
      <c r="R586">
        <v>177718</v>
      </c>
      <c r="S586">
        <v>0</v>
      </c>
      <c r="T586">
        <v>41143</v>
      </c>
      <c r="U586">
        <v>218861</v>
      </c>
      <c r="V586">
        <v>229144</v>
      </c>
      <c r="W586">
        <v>2.4</v>
      </c>
      <c r="X586">
        <v>0</v>
      </c>
      <c r="Y586">
        <v>169830</v>
      </c>
      <c r="Z586">
        <v>0</v>
      </c>
      <c r="AA586">
        <v>40732</v>
      </c>
      <c r="AB586">
        <v>210562</v>
      </c>
      <c r="AC586">
        <v>229144</v>
      </c>
      <c r="AD586">
        <v>2.4</v>
      </c>
    </row>
    <row r="587" spans="1:30" x14ac:dyDescent="0.25">
      <c r="A587" t="s">
        <v>785</v>
      </c>
      <c r="B587" t="s">
        <v>2393</v>
      </c>
      <c r="C587" t="s">
        <v>1189</v>
      </c>
      <c r="D587" t="s">
        <v>2692</v>
      </c>
      <c r="E587">
        <v>45397</v>
      </c>
      <c r="F587" t="s">
        <v>2394</v>
      </c>
      <c r="G587" t="s">
        <v>2395</v>
      </c>
      <c r="H587" t="s">
        <v>1192</v>
      </c>
      <c r="I587" t="s">
        <v>1192</v>
      </c>
      <c r="J587">
        <v>0</v>
      </c>
      <c r="K587">
        <v>0</v>
      </c>
      <c r="L587">
        <v>0</v>
      </c>
      <c r="M587">
        <v>0</v>
      </c>
      <c r="N587">
        <v>0</v>
      </c>
      <c r="O587">
        <v>0</v>
      </c>
      <c r="P587">
        <v>0</v>
      </c>
      <c r="Q587">
        <v>84425</v>
      </c>
      <c r="R587">
        <v>0</v>
      </c>
      <c r="S587">
        <v>0</v>
      </c>
      <c r="T587">
        <v>11703</v>
      </c>
      <c r="U587">
        <v>96128</v>
      </c>
      <c r="V587">
        <v>0</v>
      </c>
      <c r="W587">
        <v>0.6</v>
      </c>
      <c r="X587">
        <v>64180</v>
      </c>
      <c r="Y587">
        <v>0</v>
      </c>
      <c r="Z587">
        <v>0</v>
      </c>
      <c r="AA587">
        <v>9486</v>
      </c>
      <c r="AB587">
        <v>73666</v>
      </c>
      <c r="AC587">
        <v>0</v>
      </c>
      <c r="AD587">
        <v>0.5</v>
      </c>
    </row>
    <row r="588" spans="1:30" x14ac:dyDescent="0.25">
      <c r="A588" t="s">
        <v>786</v>
      </c>
      <c r="B588" t="s">
        <v>2396</v>
      </c>
      <c r="C588" t="s">
        <v>1189</v>
      </c>
      <c r="D588" t="s">
        <v>2692</v>
      </c>
      <c r="E588">
        <v>45394</v>
      </c>
      <c r="F588" t="s">
        <v>2397</v>
      </c>
      <c r="G588" t="s">
        <v>2398</v>
      </c>
      <c r="H588" t="s">
        <v>1192</v>
      </c>
      <c r="I588" t="s">
        <v>1192</v>
      </c>
      <c r="J588">
        <v>0</v>
      </c>
      <c r="K588">
        <v>0</v>
      </c>
      <c r="L588">
        <v>0</v>
      </c>
      <c r="M588">
        <v>0</v>
      </c>
      <c r="N588">
        <v>0</v>
      </c>
      <c r="O588">
        <v>0</v>
      </c>
      <c r="P588">
        <v>0</v>
      </c>
      <c r="Q588">
        <v>154287</v>
      </c>
      <c r="R588">
        <v>0</v>
      </c>
      <c r="S588">
        <v>0</v>
      </c>
      <c r="T588">
        <v>20949</v>
      </c>
      <c r="U588">
        <v>175236</v>
      </c>
      <c r="V588">
        <v>0</v>
      </c>
      <c r="W588">
        <v>1.2</v>
      </c>
      <c r="X588">
        <v>217853</v>
      </c>
      <c r="Y588">
        <v>0</v>
      </c>
      <c r="Z588">
        <v>0</v>
      </c>
      <c r="AA588">
        <v>36643</v>
      </c>
      <c r="AB588">
        <v>254496</v>
      </c>
      <c r="AC588">
        <v>0</v>
      </c>
      <c r="AD588">
        <v>2</v>
      </c>
    </row>
    <row r="589" spans="1:30" x14ac:dyDescent="0.25">
      <c r="A589" t="s">
        <v>787</v>
      </c>
      <c r="B589" t="s">
        <v>2399</v>
      </c>
      <c r="C589" t="s">
        <v>1204</v>
      </c>
      <c r="D589" t="s">
        <v>1204</v>
      </c>
      <c r="E589">
        <v>45344</v>
      </c>
      <c r="F589" t="s">
        <v>2400</v>
      </c>
      <c r="G589" t="s">
        <v>1256</v>
      </c>
      <c r="H589" t="s">
        <v>1192</v>
      </c>
      <c r="I589" t="s">
        <v>1192</v>
      </c>
      <c r="J589">
        <v>0</v>
      </c>
      <c r="K589">
        <v>0</v>
      </c>
      <c r="L589">
        <v>0</v>
      </c>
      <c r="M589">
        <v>0</v>
      </c>
      <c r="N589">
        <v>0</v>
      </c>
      <c r="O589">
        <v>0</v>
      </c>
      <c r="P589">
        <v>0</v>
      </c>
      <c r="Q589">
        <v>0</v>
      </c>
      <c r="R589">
        <v>0</v>
      </c>
      <c r="S589">
        <v>0</v>
      </c>
      <c r="T589">
        <v>0</v>
      </c>
      <c r="U589">
        <v>0</v>
      </c>
      <c r="V589">
        <v>0</v>
      </c>
      <c r="W589">
        <v>0</v>
      </c>
      <c r="X589">
        <v>916500000</v>
      </c>
      <c r="Y589">
        <v>0</v>
      </c>
      <c r="Z589">
        <v>0</v>
      </c>
      <c r="AA589">
        <v>0</v>
      </c>
      <c r="AB589">
        <v>916500000</v>
      </c>
      <c r="AC589">
        <v>0</v>
      </c>
      <c r="AD589">
        <v>0</v>
      </c>
    </row>
    <row r="590" spans="1:30" x14ac:dyDescent="0.25">
      <c r="A590" t="s">
        <v>788</v>
      </c>
      <c r="B590" t="s">
        <v>2401</v>
      </c>
      <c r="C590" t="s">
        <v>1189</v>
      </c>
      <c r="D590" t="s">
        <v>2696</v>
      </c>
      <c r="E590">
        <v>45343</v>
      </c>
      <c r="F590" t="s">
        <v>1693</v>
      </c>
      <c r="G590" t="s">
        <v>2402</v>
      </c>
      <c r="H590" t="s">
        <v>1192</v>
      </c>
      <c r="I590" t="s">
        <v>1192</v>
      </c>
      <c r="J590">
        <v>0</v>
      </c>
      <c r="K590">
        <v>0</v>
      </c>
      <c r="L590">
        <v>0</v>
      </c>
      <c r="M590">
        <v>0</v>
      </c>
      <c r="N590">
        <v>0</v>
      </c>
      <c r="O590">
        <v>0</v>
      </c>
      <c r="P590">
        <v>0</v>
      </c>
      <c r="Q590">
        <v>0</v>
      </c>
      <c r="R590">
        <v>0</v>
      </c>
      <c r="S590">
        <v>0</v>
      </c>
      <c r="T590">
        <v>0</v>
      </c>
      <c r="U590">
        <v>0</v>
      </c>
      <c r="V590">
        <v>0</v>
      </c>
      <c r="W590">
        <v>0</v>
      </c>
      <c r="X590">
        <v>0</v>
      </c>
      <c r="Y590">
        <v>0</v>
      </c>
      <c r="Z590">
        <v>0</v>
      </c>
      <c r="AA590">
        <v>0</v>
      </c>
      <c r="AB590">
        <v>0</v>
      </c>
      <c r="AC590">
        <v>0</v>
      </c>
      <c r="AD590">
        <v>0</v>
      </c>
    </row>
    <row r="591" spans="1:30" x14ac:dyDescent="0.25">
      <c r="A591" t="s">
        <v>789</v>
      </c>
      <c r="B591" t="s">
        <v>2403</v>
      </c>
      <c r="C591" t="s">
        <v>1189</v>
      </c>
      <c r="D591" t="s">
        <v>2714</v>
      </c>
      <c r="E591">
        <v>45352</v>
      </c>
      <c r="F591" t="s">
        <v>1339</v>
      </c>
      <c r="G591" t="s">
        <v>1387</v>
      </c>
      <c r="H591" t="s">
        <v>1192</v>
      </c>
      <c r="I591" t="s">
        <v>1192</v>
      </c>
      <c r="J591">
        <v>0</v>
      </c>
      <c r="K591">
        <v>0</v>
      </c>
      <c r="L591">
        <v>0</v>
      </c>
      <c r="M591">
        <v>0</v>
      </c>
      <c r="N591">
        <v>0</v>
      </c>
      <c r="O591">
        <v>-69600000</v>
      </c>
      <c r="P591">
        <v>0</v>
      </c>
      <c r="Q591">
        <v>730877</v>
      </c>
      <c r="R591">
        <v>0</v>
      </c>
      <c r="S591">
        <v>0</v>
      </c>
      <c r="T591">
        <v>170230</v>
      </c>
      <c r="U591">
        <v>901107</v>
      </c>
      <c r="V591">
        <v>-154300000</v>
      </c>
      <c r="W591">
        <v>9.9</v>
      </c>
      <c r="X591">
        <v>920174</v>
      </c>
      <c r="Y591">
        <v>0</v>
      </c>
      <c r="Z591">
        <v>0</v>
      </c>
      <c r="AA591">
        <v>247533</v>
      </c>
      <c r="AB591">
        <v>1167707</v>
      </c>
      <c r="AC591">
        <v>-198000000</v>
      </c>
      <c r="AD591">
        <v>14.4</v>
      </c>
    </row>
    <row r="592" spans="1:30" x14ac:dyDescent="0.25">
      <c r="A592" t="s">
        <v>790</v>
      </c>
      <c r="B592" t="s">
        <v>2404</v>
      </c>
      <c r="C592" t="s">
        <v>1204</v>
      </c>
      <c r="D592" t="s">
        <v>1204</v>
      </c>
      <c r="E592">
        <v>45341</v>
      </c>
      <c r="F592" t="s">
        <v>1441</v>
      </c>
      <c r="G592" t="s">
        <v>1256</v>
      </c>
      <c r="H592" t="s">
        <v>1192</v>
      </c>
      <c r="I592" t="s">
        <v>1192</v>
      </c>
      <c r="J592">
        <v>0</v>
      </c>
      <c r="K592">
        <v>0</v>
      </c>
      <c r="L592">
        <v>0</v>
      </c>
      <c r="M592">
        <v>0</v>
      </c>
      <c r="N592">
        <v>0</v>
      </c>
      <c r="O592">
        <v>0</v>
      </c>
      <c r="P592">
        <v>0</v>
      </c>
      <c r="Q592">
        <v>0</v>
      </c>
      <c r="R592">
        <v>0</v>
      </c>
      <c r="S592">
        <v>0</v>
      </c>
      <c r="T592">
        <v>0</v>
      </c>
      <c r="U592">
        <v>0</v>
      </c>
      <c r="V592">
        <v>0</v>
      </c>
      <c r="W592">
        <v>0</v>
      </c>
      <c r="X592">
        <v>0</v>
      </c>
      <c r="Y592">
        <v>0</v>
      </c>
      <c r="Z592">
        <v>0</v>
      </c>
      <c r="AA592">
        <v>0</v>
      </c>
      <c r="AB592">
        <v>0</v>
      </c>
      <c r="AC592">
        <v>0</v>
      </c>
      <c r="AD592">
        <v>0</v>
      </c>
    </row>
    <row r="593" spans="1:30" x14ac:dyDescent="0.25">
      <c r="A593" t="s">
        <v>791</v>
      </c>
      <c r="B593" t="s">
        <v>2405</v>
      </c>
      <c r="C593" t="s">
        <v>1197</v>
      </c>
      <c r="D593" t="s">
        <v>1197</v>
      </c>
      <c r="E593">
        <v>45337</v>
      </c>
      <c r="F593" t="s">
        <v>1441</v>
      </c>
      <c r="G593" t="s">
        <v>2406</v>
      </c>
      <c r="H593" t="s">
        <v>1192</v>
      </c>
      <c r="I593" t="s">
        <v>1192</v>
      </c>
      <c r="J593">
        <v>0</v>
      </c>
      <c r="K593">
        <v>0</v>
      </c>
      <c r="L593">
        <v>0</v>
      </c>
      <c r="M593">
        <v>0</v>
      </c>
      <c r="N593">
        <v>0</v>
      </c>
      <c r="O593">
        <v>0</v>
      </c>
      <c r="P593">
        <v>0</v>
      </c>
      <c r="Q593">
        <v>0</v>
      </c>
      <c r="R593">
        <v>0</v>
      </c>
      <c r="S593">
        <v>0</v>
      </c>
      <c r="T593">
        <v>0</v>
      </c>
      <c r="U593">
        <v>0</v>
      </c>
      <c r="V593">
        <v>0</v>
      </c>
      <c r="W593">
        <v>0</v>
      </c>
      <c r="X593">
        <v>0</v>
      </c>
      <c r="Y593">
        <v>0</v>
      </c>
      <c r="Z593">
        <v>0</v>
      </c>
      <c r="AA593">
        <v>0</v>
      </c>
      <c r="AB593">
        <v>0</v>
      </c>
      <c r="AC593">
        <v>0</v>
      </c>
      <c r="AD593">
        <v>0</v>
      </c>
    </row>
    <row r="594" spans="1:30" x14ac:dyDescent="0.25">
      <c r="A594" t="s">
        <v>792</v>
      </c>
      <c r="B594" t="s">
        <v>2407</v>
      </c>
      <c r="C594" t="s">
        <v>1189</v>
      </c>
      <c r="D594" t="s">
        <v>2715</v>
      </c>
      <c r="E594">
        <v>45378</v>
      </c>
      <c r="F594" t="s">
        <v>1444</v>
      </c>
      <c r="G594" t="s">
        <v>2256</v>
      </c>
      <c r="H594" t="s">
        <v>1192</v>
      </c>
      <c r="I594" t="s">
        <v>1267</v>
      </c>
      <c r="J594">
        <v>0</v>
      </c>
      <c r="K594">
        <v>0</v>
      </c>
      <c r="L594">
        <v>0</v>
      </c>
      <c r="M594">
        <v>0</v>
      </c>
      <c r="N594">
        <v>0</v>
      </c>
      <c r="O594">
        <v>0</v>
      </c>
      <c r="P594">
        <v>0</v>
      </c>
      <c r="Q594">
        <v>0</v>
      </c>
      <c r="R594">
        <v>0</v>
      </c>
      <c r="S594">
        <v>0</v>
      </c>
      <c r="T594">
        <v>0</v>
      </c>
      <c r="U594">
        <v>0</v>
      </c>
      <c r="V594">
        <v>0</v>
      </c>
      <c r="W594">
        <v>0</v>
      </c>
      <c r="X594">
        <v>0</v>
      </c>
      <c r="Y594">
        <v>0</v>
      </c>
      <c r="Z594">
        <v>0</v>
      </c>
      <c r="AA594">
        <v>0</v>
      </c>
      <c r="AB594">
        <v>0</v>
      </c>
      <c r="AC594">
        <v>0</v>
      </c>
      <c r="AD594">
        <v>0</v>
      </c>
    </row>
    <row r="595" spans="1:30" x14ac:dyDescent="0.25">
      <c r="A595" t="s">
        <v>793</v>
      </c>
      <c r="B595" t="s">
        <v>2408</v>
      </c>
      <c r="C595" t="s">
        <v>1189</v>
      </c>
      <c r="D595" t="s">
        <v>2720</v>
      </c>
      <c r="E595">
        <v>45400</v>
      </c>
      <c r="F595" t="s">
        <v>2409</v>
      </c>
      <c r="G595" t="s">
        <v>1264</v>
      </c>
      <c r="H595" t="s">
        <v>1192</v>
      </c>
      <c r="I595" t="s">
        <v>1192</v>
      </c>
      <c r="J595">
        <v>0</v>
      </c>
      <c r="K595">
        <v>0</v>
      </c>
      <c r="L595">
        <v>0</v>
      </c>
      <c r="M595">
        <v>0</v>
      </c>
      <c r="N595">
        <v>0</v>
      </c>
      <c r="O595">
        <v>0</v>
      </c>
      <c r="P595">
        <v>0</v>
      </c>
      <c r="Q595">
        <v>208000</v>
      </c>
      <c r="R595">
        <v>0</v>
      </c>
      <c r="S595">
        <v>0</v>
      </c>
      <c r="T595">
        <v>0</v>
      </c>
      <c r="U595">
        <v>208000</v>
      </c>
      <c r="V595">
        <v>0</v>
      </c>
      <c r="W595">
        <v>0</v>
      </c>
      <c r="X595">
        <v>0</v>
      </c>
      <c r="Y595">
        <v>0</v>
      </c>
      <c r="Z595">
        <v>0</v>
      </c>
      <c r="AA595">
        <v>0</v>
      </c>
      <c r="AB595">
        <v>0</v>
      </c>
      <c r="AC595">
        <v>0</v>
      </c>
      <c r="AD595">
        <v>0</v>
      </c>
    </row>
    <row r="596" spans="1:30" x14ac:dyDescent="0.25">
      <c r="A596" t="s">
        <v>794</v>
      </c>
      <c r="B596" t="s">
        <v>2410</v>
      </c>
      <c r="C596" t="s">
        <v>1189</v>
      </c>
      <c r="D596" t="s">
        <v>2706</v>
      </c>
      <c r="E596">
        <v>45401</v>
      </c>
      <c r="F596" t="s">
        <v>2411</v>
      </c>
      <c r="G596" t="s">
        <v>1446</v>
      </c>
      <c r="H596" t="s">
        <v>1192</v>
      </c>
      <c r="I596" t="s">
        <v>1192</v>
      </c>
      <c r="J596">
        <v>0</v>
      </c>
      <c r="K596">
        <v>0</v>
      </c>
      <c r="L596">
        <v>0</v>
      </c>
      <c r="M596">
        <v>0</v>
      </c>
      <c r="N596">
        <v>0</v>
      </c>
      <c r="O596">
        <v>0</v>
      </c>
      <c r="P596">
        <v>0</v>
      </c>
      <c r="Q596">
        <v>0</v>
      </c>
      <c r="R596">
        <v>0</v>
      </c>
      <c r="S596">
        <v>0</v>
      </c>
      <c r="T596">
        <v>0</v>
      </c>
      <c r="U596">
        <v>0</v>
      </c>
      <c r="V596">
        <v>0</v>
      </c>
      <c r="W596">
        <v>0</v>
      </c>
      <c r="X596">
        <v>0</v>
      </c>
      <c r="Y596">
        <v>0</v>
      </c>
      <c r="Z596">
        <v>0</v>
      </c>
      <c r="AA596">
        <v>0</v>
      </c>
      <c r="AB596">
        <v>0</v>
      </c>
      <c r="AC596">
        <v>0</v>
      </c>
      <c r="AD596">
        <v>0</v>
      </c>
    </row>
    <row r="597" spans="1:30" x14ac:dyDescent="0.25">
      <c r="A597" t="s">
        <v>795</v>
      </c>
      <c r="B597" t="s">
        <v>2412</v>
      </c>
      <c r="C597" t="s">
        <v>1189</v>
      </c>
      <c r="D597" t="s">
        <v>2720</v>
      </c>
      <c r="E597">
        <v>45406</v>
      </c>
      <c r="F597" t="s">
        <v>2413</v>
      </c>
      <c r="G597" t="s">
        <v>1776</v>
      </c>
      <c r="H597" t="s">
        <v>1192</v>
      </c>
      <c r="I597" t="s">
        <v>1267</v>
      </c>
      <c r="J597">
        <v>0</v>
      </c>
      <c r="K597">
        <v>0</v>
      </c>
      <c r="L597">
        <v>0</v>
      </c>
      <c r="M597">
        <v>0</v>
      </c>
      <c r="N597">
        <v>0</v>
      </c>
      <c r="O597">
        <v>0</v>
      </c>
      <c r="P597">
        <v>0</v>
      </c>
      <c r="Q597">
        <v>0</v>
      </c>
      <c r="R597">
        <v>0</v>
      </c>
      <c r="S597">
        <v>0</v>
      </c>
      <c r="T597">
        <v>0</v>
      </c>
      <c r="U597">
        <v>0</v>
      </c>
      <c r="V597">
        <v>0</v>
      </c>
      <c r="W597">
        <v>0</v>
      </c>
      <c r="X597">
        <v>154639</v>
      </c>
      <c r="Y597">
        <v>0</v>
      </c>
      <c r="Z597">
        <v>0</v>
      </c>
      <c r="AA597">
        <v>22287</v>
      </c>
      <c r="AB597">
        <v>176926</v>
      </c>
      <c r="AC597">
        <v>-600000</v>
      </c>
      <c r="AD597">
        <v>1.4</v>
      </c>
    </row>
    <row r="598" spans="1:30" x14ac:dyDescent="0.25">
      <c r="A598" t="s">
        <v>796</v>
      </c>
      <c r="B598" t="s">
        <v>2414</v>
      </c>
      <c r="C598" t="s">
        <v>1189</v>
      </c>
      <c r="D598" t="s">
        <v>2695</v>
      </c>
      <c r="E598">
        <v>45386</v>
      </c>
      <c r="F598" t="s">
        <v>1752</v>
      </c>
      <c r="G598" t="s">
        <v>1256</v>
      </c>
      <c r="H598" t="s">
        <v>1192</v>
      </c>
      <c r="I598" t="s">
        <v>1192</v>
      </c>
      <c r="J598">
        <v>0</v>
      </c>
      <c r="K598">
        <v>0</v>
      </c>
      <c r="L598">
        <v>0</v>
      </c>
      <c r="M598">
        <v>0</v>
      </c>
      <c r="N598">
        <v>0</v>
      </c>
      <c r="O598">
        <v>0</v>
      </c>
      <c r="P598">
        <v>0</v>
      </c>
      <c r="Q598">
        <v>200000</v>
      </c>
      <c r="R598">
        <v>0</v>
      </c>
      <c r="S598">
        <v>0</v>
      </c>
      <c r="T598">
        <v>0</v>
      </c>
      <c r="U598">
        <v>200000</v>
      </c>
      <c r="V598">
        <v>0</v>
      </c>
      <c r="W598">
        <v>0</v>
      </c>
      <c r="X598">
        <v>200000</v>
      </c>
      <c r="Y598">
        <v>0</v>
      </c>
      <c r="Z598">
        <v>0</v>
      </c>
      <c r="AA598">
        <v>0</v>
      </c>
      <c r="AB598">
        <v>200000</v>
      </c>
      <c r="AC598">
        <v>0</v>
      </c>
      <c r="AD598">
        <v>0</v>
      </c>
    </row>
    <row r="599" spans="1:30" x14ac:dyDescent="0.25">
      <c r="A599" t="s">
        <v>797</v>
      </c>
      <c r="B599" t="s">
        <v>1578</v>
      </c>
      <c r="C599" t="s">
        <v>1204</v>
      </c>
      <c r="D599" t="s">
        <v>1204</v>
      </c>
      <c r="E599">
        <v>45377</v>
      </c>
      <c r="F599" t="s">
        <v>1463</v>
      </c>
      <c r="G599" t="s">
        <v>1256</v>
      </c>
      <c r="H599" t="s">
        <v>1192</v>
      </c>
      <c r="I599" t="s">
        <v>1192</v>
      </c>
      <c r="J599">
        <v>0</v>
      </c>
      <c r="K599">
        <v>0</v>
      </c>
      <c r="L599">
        <v>0</v>
      </c>
      <c r="M599">
        <v>0</v>
      </c>
      <c r="N599">
        <v>0</v>
      </c>
      <c r="O599">
        <v>0</v>
      </c>
      <c r="P599">
        <v>0</v>
      </c>
      <c r="Q599">
        <v>45504</v>
      </c>
      <c r="R599">
        <v>0</v>
      </c>
      <c r="S599">
        <v>0</v>
      </c>
      <c r="T599">
        <v>8866</v>
      </c>
      <c r="U599">
        <v>54370</v>
      </c>
      <c r="V599">
        <v>0</v>
      </c>
      <c r="W599">
        <v>0.4</v>
      </c>
      <c r="X599">
        <v>0</v>
      </c>
      <c r="Y599">
        <v>0</v>
      </c>
      <c r="Z599">
        <v>0</v>
      </c>
      <c r="AA599">
        <v>0</v>
      </c>
      <c r="AB599">
        <v>0</v>
      </c>
      <c r="AC599">
        <v>0</v>
      </c>
      <c r="AD599">
        <v>0</v>
      </c>
    </row>
    <row r="600" spans="1:30" x14ac:dyDescent="0.25">
      <c r="A600" t="s">
        <v>798</v>
      </c>
      <c r="B600" t="s">
        <v>2415</v>
      </c>
      <c r="C600" t="s">
        <v>1197</v>
      </c>
      <c r="D600" t="s">
        <v>1197</v>
      </c>
      <c r="E600">
        <v>45345</v>
      </c>
      <c r="F600" t="s">
        <v>1917</v>
      </c>
      <c r="G600" t="s">
        <v>2097</v>
      </c>
      <c r="H600" t="s">
        <v>1192</v>
      </c>
      <c r="I600" t="s">
        <v>1192</v>
      </c>
      <c r="J600">
        <v>0</v>
      </c>
      <c r="K600">
        <v>0</v>
      </c>
      <c r="L600">
        <v>0</v>
      </c>
      <c r="M600">
        <v>0</v>
      </c>
      <c r="N600">
        <v>0</v>
      </c>
      <c r="O600">
        <v>0</v>
      </c>
      <c r="P600">
        <v>0</v>
      </c>
      <c r="Q600">
        <v>0</v>
      </c>
      <c r="R600">
        <v>0</v>
      </c>
      <c r="S600">
        <v>0</v>
      </c>
      <c r="T600">
        <v>0</v>
      </c>
      <c r="U600">
        <v>0</v>
      </c>
      <c r="V600">
        <v>0</v>
      </c>
      <c r="W600">
        <v>0</v>
      </c>
      <c r="X600">
        <v>0</v>
      </c>
      <c r="Y600">
        <v>0</v>
      </c>
      <c r="Z600">
        <v>0</v>
      </c>
      <c r="AA600">
        <v>0</v>
      </c>
      <c r="AB600">
        <v>0</v>
      </c>
      <c r="AC600">
        <v>0</v>
      </c>
      <c r="AD600">
        <v>0</v>
      </c>
    </row>
    <row r="601" spans="1:30" x14ac:dyDescent="0.25">
      <c r="A601" t="s">
        <v>799</v>
      </c>
      <c r="B601" t="s">
        <v>2416</v>
      </c>
      <c r="C601" t="s">
        <v>1204</v>
      </c>
      <c r="D601" t="s">
        <v>1204</v>
      </c>
      <c r="E601">
        <v>45362</v>
      </c>
      <c r="F601" t="s">
        <v>2088</v>
      </c>
      <c r="G601" t="s">
        <v>1256</v>
      </c>
      <c r="H601" t="s">
        <v>1192</v>
      </c>
      <c r="I601" t="s">
        <v>1267</v>
      </c>
      <c r="J601">
        <v>0</v>
      </c>
      <c r="K601">
        <v>0</v>
      </c>
      <c r="L601">
        <v>0</v>
      </c>
      <c r="M601">
        <v>0</v>
      </c>
      <c r="N601">
        <v>0</v>
      </c>
      <c r="O601">
        <v>0</v>
      </c>
      <c r="P601">
        <v>0</v>
      </c>
      <c r="Q601">
        <v>13558370</v>
      </c>
      <c r="R601">
        <v>0</v>
      </c>
      <c r="S601">
        <v>0</v>
      </c>
      <c r="T601">
        <v>11878</v>
      </c>
      <c r="U601">
        <v>13570248</v>
      </c>
      <c r="V601">
        <v>0</v>
      </c>
      <c r="W601">
        <v>0.8</v>
      </c>
      <c r="X601">
        <v>13564625</v>
      </c>
      <c r="Y601">
        <v>0</v>
      </c>
      <c r="Z601">
        <v>0</v>
      </c>
      <c r="AA601">
        <v>14848</v>
      </c>
      <c r="AB601">
        <v>13579473</v>
      </c>
      <c r="AC601">
        <v>0</v>
      </c>
      <c r="AD601">
        <v>1</v>
      </c>
    </row>
    <row r="602" spans="1:30" x14ac:dyDescent="0.25">
      <c r="A602" t="s">
        <v>800</v>
      </c>
      <c r="B602" t="s">
        <v>1842</v>
      </c>
      <c r="C602" t="s">
        <v>1197</v>
      </c>
      <c r="D602" t="s">
        <v>1197</v>
      </c>
      <c r="E602">
        <v>45341</v>
      </c>
      <c r="F602" t="s">
        <v>1497</v>
      </c>
      <c r="G602" t="s">
        <v>2417</v>
      </c>
      <c r="H602" t="s">
        <v>1192</v>
      </c>
      <c r="I602" t="s">
        <v>1192</v>
      </c>
      <c r="J602">
        <v>0</v>
      </c>
      <c r="K602">
        <v>0</v>
      </c>
      <c r="L602">
        <v>0</v>
      </c>
      <c r="M602">
        <v>0</v>
      </c>
      <c r="N602">
        <v>0</v>
      </c>
      <c r="O602">
        <v>0</v>
      </c>
      <c r="P602">
        <v>0</v>
      </c>
      <c r="Q602">
        <v>0</v>
      </c>
      <c r="R602">
        <v>0</v>
      </c>
      <c r="S602">
        <v>0</v>
      </c>
      <c r="T602">
        <v>0</v>
      </c>
      <c r="U602">
        <v>0</v>
      </c>
      <c r="V602">
        <v>0</v>
      </c>
      <c r="W602">
        <v>0</v>
      </c>
      <c r="X602">
        <v>0</v>
      </c>
      <c r="Y602">
        <v>0</v>
      </c>
      <c r="Z602">
        <v>0</v>
      </c>
      <c r="AA602">
        <v>0</v>
      </c>
      <c r="AB602">
        <v>0</v>
      </c>
      <c r="AC602">
        <v>0</v>
      </c>
      <c r="AD602">
        <v>0</v>
      </c>
    </row>
    <row r="603" spans="1:30" x14ac:dyDescent="0.25">
      <c r="A603" t="s">
        <v>801</v>
      </c>
      <c r="B603" t="s">
        <v>2418</v>
      </c>
      <c r="C603" t="s">
        <v>1189</v>
      </c>
      <c r="D603" t="s">
        <v>2721</v>
      </c>
      <c r="E603">
        <v>45400</v>
      </c>
      <c r="F603" t="s">
        <v>2419</v>
      </c>
      <c r="G603" t="s">
        <v>2420</v>
      </c>
      <c r="H603" t="s">
        <v>1192</v>
      </c>
      <c r="I603" t="s">
        <v>1192</v>
      </c>
      <c r="J603">
        <v>0</v>
      </c>
      <c r="K603">
        <v>0</v>
      </c>
      <c r="L603">
        <v>0</v>
      </c>
      <c r="M603">
        <v>0</v>
      </c>
      <c r="N603">
        <v>0</v>
      </c>
      <c r="O603">
        <v>0</v>
      </c>
      <c r="P603">
        <v>0</v>
      </c>
      <c r="Q603">
        <v>95609</v>
      </c>
      <c r="R603">
        <v>0</v>
      </c>
      <c r="S603">
        <v>0</v>
      </c>
      <c r="T603">
        <v>18626</v>
      </c>
      <c r="U603">
        <v>114235</v>
      </c>
      <c r="V603">
        <v>0</v>
      </c>
      <c r="W603">
        <v>0.8</v>
      </c>
      <c r="X603">
        <v>136174</v>
      </c>
      <c r="Y603">
        <v>0</v>
      </c>
      <c r="Z603">
        <v>0</v>
      </c>
      <c r="AA603">
        <v>23282</v>
      </c>
      <c r="AB603">
        <v>159456</v>
      </c>
      <c r="AC603">
        <v>0</v>
      </c>
      <c r="AD603">
        <v>1</v>
      </c>
    </row>
    <row r="604" spans="1:30" x14ac:dyDescent="0.25">
      <c r="A604" t="s">
        <v>802</v>
      </c>
      <c r="B604" t="s">
        <v>2421</v>
      </c>
      <c r="C604" t="s">
        <v>1204</v>
      </c>
      <c r="D604" t="s">
        <v>1204</v>
      </c>
      <c r="E604">
        <v>45364</v>
      </c>
      <c r="F604" t="s">
        <v>2215</v>
      </c>
      <c r="G604" t="s">
        <v>2422</v>
      </c>
      <c r="H604" t="s">
        <v>1192</v>
      </c>
      <c r="I604" t="s">
        <v>1267</v>
      </c>
      <c r="J604">
        <v>0</v>
      </c>
      <c r="K604">
        <v>0</v>
      </c>
      <c r="L604">
        <v>0</v>
      </c>
      <c r="M604">
        <v>0</v>
      </c>
      <c r="N604">
        <v>0</v>
      </c>
      <c r="O604">
        <v>0</v>
      </c>
      <c r="P604">
        <v>0</v>
      </c>
      <c r="Q604">
        <v>230436</v>
      </c>
      <c r="R604">
        <v>0</v>
      </c>
      <c r="S604">
        <v>0</v>
      </c>
      <c r="T604">
        <v>0</v>
      </c>
      <c r="U604">
        <v>230436</v>
      </c>
      <c r="V604">
        <v>0</v>
      </c>
      <c r="W604">
        <v>1</v>
      </c>
      <c r="X604">
        <v>550714</v>
      </c>
      <c r="Y604">
        <v>0</v>
      </c>
      <c r="Z604">
        <v>0</v>
      </c>
      <c r="AA604">
        <v>19208</v>
      </c>
      <c r="AB604">
        <v>569922</v>
      </c>
      <c r="AC604">
        <v>0</v>
      </c>
      <c r="AD604">
        <v>3</v>
      </c>
    </row>
    <row r="605" spans="1:30" x14ac:dyDescent="0.25">
      <c r="A605" t="s">
        <v>803</v>
      </c>
      <c r="B605" t="s">
        <v>2423</v>
      </c>
      <c r="C605" t="s">
        <v>1189</v>
      </c>
      <c r="D605" t="s">
        <v>2690</v>
      </c>
      <c r="E605">
        <v>45341</v>
      </c>
      <c r="F605" t="s">
        <v>2424</v>
      </c>
      <c r="G605" t="s">
        <v>2425</v>
      </c>
      <c r="H605" t="s">
        <v>1192</v>
      </c>
      <c r="I605" t="s">
        <v>1192</v>
      </c>
      <c r="J605">
        <v>0</v>
      </c>
      <c r="K605">
        <v>0</v>
      </c>
      <c r="L605">
        <v>0</v>
      </c>
      <c r="M605">
        <v>0</v>
      </c>
      <c r="N605">
        <v>0</v>
      </c>
      <c r="O605">
        <v>0</v>
      </c>
      <c r="P605">
        <v>0</v>
      </c>
      <c r="Q605">
        <v>0</v>
      </c>
      <c r="R605">
        <v>0</v>
      </c>
      <c r="S605">
        <v>0</v>
      </c>
      <c r="T605">
        <v>0</v>
      </c>
      <c r="U605">
        <v>0</v>
      </c>
      <c r="V605">
        <v>0</v>
      </c>
      <c r="W605">
        <v>0</v>
      </c>
      <c r="X605">
        <v>0</v>
      </c>
      <c r="Y605">
        <v>0</v>
      </c>
      <c r="Z605">
        <v>0</v>
      </c>
      <c r="AA605">
        <v>0</v>
      </c>
      <c r="AB605">
        <v>0</v>
      </c>
      <c r="AC605">
        <v>0</v>
      </c>
      <c r="AD605">
        <v>0</v>
      </c>
    </row>
    <row r="606" spans="1:30" x14ac:dyDescent="0.25">
      <c r="A606" t="s">
        <v>804</v>
      </c>
      <c r="B606" t="s">
        <v>2426</v>
      </c>
      <c r="C606" t="s">
        <v>1189</v>
      </c>
      <c r="D606" t="s">
        <v>2696</v>
      </c>
      <c r="E606">
        <v>45355</v>
      </c>
      <c r="F606" t="s">
        <v>2315</v>
      </c>
      <c r="G606" t="s">
        <v>1446</v>
      </c>
      <c r="H606" t="s">
        <v>1192</v>
      </c>
      <c r="I606" t="s">
        <v>1192</v>
      </c>
      <c r="J606">
        <v>0</v>
      </c>
      <c r="K606">
        <v>0</v>
      </c>
      <c r="L606">
        <v>0</v>
      </c>
      <c r="M606">
        <v>0</v>
      </c>
      <c r="N606">
        <v>0</v>
      </c>
      <c r="O606">
        <v>0</v>
      </c>
      <c r="P606">
        <v>0</v>
      </c>
      <c r="Q606">
        <v>0</v>
      </c>
      <c r="R606">
        <v>0</v>
      </c>
      <c r="S606">
        <v>0</v>
      </c>
      <c r="T606">
        <v>0</v>
      </c>
      <c r="U606">
        <v>0</v>
      </c>
      <c r="V606">
        <v>0</v>
      </c>
      <c r="W606">
        <v>0</v>
      </c>
      <c r="X606">
        <v>0</v>
      </c>
      <c r="Y606">
        <v>0</v>
      </c>
      <c r="Z606">
        <v>0</v>
      </c>
      <c r="AA606">
        <v>0</v>
      </c>
      <c r="AB606">
        <v>0</v>
      </c>
      <c r="AC606">
        <v>0</v>
      </c>
      <c r="AD606">
        <v>0</v>
      </c>
    </row>
    <row r="607" spans="1:30" x14ac:dyDescent="0.25">
      <c r="A607" t="s">
        <v>805</v>
      </c>
      <c r="B607" t="s">
        <v>2427</v>
      </c>
      <c r="C607" t="s">
        <v>1189</v>
      </c>
      <c r="D607" t="s">
        <v>2721</v>
      </c>
      <c r="E607">
        <v>45407</v>
      </c>
      <c r="F607" t="s">
        <v>1307</v>
      </c>
      <c r="G607" t="s">
        <v>2428</v>
      </c>
      <c r="H607" t="s">
        <v>1192</v>
      </c>
      <c r="I607" t="s">
        <v>1192</v>
      </c>
      <c r="J607">
        <v>0</v>
      </c>
      <c r="K607">
        <v>0</v>
      </c>
      <c r="L607">
        <v>0</v>
      </c>
      <c r="M607">
        <v>0</v>
      </c>
      <c r="N607">
        <v>0</v>
      </c>
      <c r="O607">
        <v>0</v>
      </c>
      <c r="P607">
        <v>0</v>
      </c>
      <c r="Q607">
        <v>0</v>
      </c>
      <c r="R607">
        <v>121700</v>
      </c>
      <c r="S607">
        <v>0</v>
      </c>
      <c r="T607">
        <v>0</v>
      </c>
      <c r="U607">
        <v>121700</v>
      </c>
      <c r="V607">
        <v>0</v>
      </c>
      <c r="W607">
        <v>0</v>
      </c>
      <c r="X607">
        <v>0</v>
      </c>
      <c r="Y607">
        <v>0</v>
      </c>
      <c r="Z607">
        <v>0</v>
      </c>
      <c r="AA607">
        <v>0</v>
      </c>
      <c r="AB607">
        <v>0</v>
      </c>
      <c r="AC607">
        <v>0</v>
      </c>
      <c r="AD607">
        <v>0</v>
      </c>
    </row>
    <row r="608" spans="1:30" x14ac:dyDescent="0.25">
      <c r="A608" t="s">
        <v>806</v>
      </c>
      <c r="B608" t="s">
        <v>2429</v>
      </c>
      <c r="C608" t="s">
        <v>1204</v>
      </c>
      <c r="D608" t="s">
        <v>1204</v>
      </c>
      <c r="E608">
        <v>45370</v>
      </c>
      <c r="F608" t="s">
        <v>1360</v>
      </c>
      <c r="G608" t="s">
        <v>2430</v>
      </c>
      <c r="H608" t="s">
        <v>1192</v>
      </c>
      <c r="I608" t="s">
        <v>1192</v>
      </c>
      <c r="J608">
        <v>0</v>
      </c>
      <c r="K608">
        <v>0</v>
      </c>
      <c r="L608">
        <v>0</v>
      </c>
      <c r="M608">
        <v>0</v>
      </c>
      <c r="N608">
        <v>0</v>
      </c>
      <c r="O608">
        <v>0</v>
      </c>
      <c r="P608">
        <v>0</v>
      </c>
      <c r="Q608">
        <v>0</v>
      </c>
      <c r="R608">
        <v>0</v>
      </c>
      <c r="S608">
        <v>0</v>
      </c>
      <c r="T608">
        <v>0</v>
      </c>
      <c r="U608">
        <v>0</v>
      </c>
      <c r="V608">
        <v>0</v>
      </c>
      <c r="W608">
        <v>0</v>
      </c>
      <c r="X608">
        <v>0</v>
      </c>
      <c r="Y608">
        <v>0</v>
      </c>
      <c r="Z608">
        <v>0</v>
      </c>
      <c r="AA608">
        <v>0</v>
      </c>
      <c r="AB608">
        <v>0</v>
      </c>
      <c r="AC608">
        <v>0</v>
      </c>
      <c r="AD608">
        <v>0</v>
      </c>
    </row>
    <row r="609" spans="1:30" x14ac:dyDescent="0.25">
      <c r="A609" t="s">
        <v>807</v>
      </c>
      <c r="B609" t="s">
        <v>2431</v>
      </c>
      <c r="C609" t="s">
        <v>1189</v>
      </c>
      <c r="D609" t="s">
        <v>2704</v>
      </c>
      <c r="E609">
        <v>45399</v>
      </c>
      <c r="F609" t="s">
        <v>2432</v>
      </c>
      <c r="G609" t="s">
        <v>2425</v>
      </c>
      <c r="H609" t="s">
        <v>1192</v>
      </c>
      <c r="I609" t="s">
        <v>1267</v>
      </c>
      <c r="J609">
        <v>0</v>
      </c>
      <c r="K609">
        <v>0</v>
      </c>
      <c r="L609">
        <v>0</v>
      </c>
      <c r="M609">
        <v>0</v>
      </c>
      <c r="N609">
        <v>0</v>
      </c>
      <c r="O609">
        <v>0</v>
      </c>
      <c r="P609">
        <v>0</v>
      </c>
      <c r="Q609">
        <v>0</v>
      </c>
      <c r="R609">
        <v>0</v>
      </c>
      <c r="S609">
        <v>0</v>
      </c>
      <c r="T609">
        <v>0</v>
      </c>
      <c r="U609">
        <v>0</v>
      </c>
      <c r="V609">
        <v>0</v>
      </c>
      <c r="W609">
        <v>0</v>
      </c>
      <c r="X609">
        <v>0</v>
      </c>
      <c r="Y609">
        <v>0</v>
      </c>
      <c r="Z609">
        <v>0</v>
      </c>
      <c r="AA609">
        <v>0</v>
      </c>
      <c r="AB609">
        <v>0</v>
      </c>
      <c r="AC609">
        <v>0</v>
      </c>
      <c r="AD609">
        <v>0</v>
      </c>
    </row>
    <row r="610" spans="1:30" x14ac:dyDescent="0.25">
      <c r="A610" t="s">
        <v>808</v>
      </c>
      <c r="B610" t="s">
        <v>2433</v>
      </c>
      <c r="C610" t="s">
        <v>1189</v>
      </c>
      <c r="D610" t="s">
        <v>2702</v>
      </c>
      <c r="E610">
        <v>45386</v>
      </c>
      <c r="F610" t="s">
        <v>2434</v>
      </c>
      <c r="G610" t="s">
        <v>2435</v>
      </c>
      <c r="H610" t="s">
        <v>1192</v>
      </c>
      <c r="I610" t="s">
        <v>1192</v>
      </c>
      <c r="J610">
        <v>0</v>
      </c>
      <c r="K610">
        <v>0</v>
      </c>
      <c r="L610">
        <v>0</v>
      </c>
      <c r="M610">
        <v>0</v>
      </c>
      <c r="N610">
        <v>0</v>
      </c>
      <c r="O610">
        <v>0</v>
      </c>
      <c r="P610">
        <v>0</v>
      </c>
      <c r="Q610">
        <v>1291018</v>
      </c>
      <c r="R610">
        <v>18962</v>
      </c>
      <c r="S610">
        <v>0</v>
      </c>
      <c r="T610">
        <v>127545</v>
      </c>
      <c r="U610">
        <v>1437525</v>
      </c>
      <c r="V610">
        <v>0</v>
      </c>
      <c r="W610">
        <v>7.7</v>
      </c>
      <c r="X610">
        <v>93538</v>
      </c>
      <c r="Y610">
        <v>1268943</v>
      </c>
      <c r="Z610">
        <v>0</v>
      </c>
      <c r="AA610">
        <v>148573</v>
      </c>
      <c r="AB610">
        <v>1511054</v>
      </c>
      <c r="AC610">
        <v>1374875</v>
      </c>
      <c r="AD610">
        <v>9.1</v>
      </c>
    </row>
    <row r="611" spans="1:30" x14ac:dyDescent="0.25">
      <c r="A611" t="s">
        <v>809</v>
      </c>
      <c r="B611" t="s">
        <v>2436</v>
      </c>
      <c r="C611" t="s">
        <v>1189</v>
      </c>
      <c r="D611" t="s">
        <v>2722</v>
      </c>
      <c r="E611">
        <v>45397</v>
      </c>
      <c r="F611" t="s">
        <v>1917</v>
      </c>
      <c r="G611" t="s">
        <v>1940</v>
      </c>
      <c r="H611" t="s">
        <v>1192</v>
      </c>
      <c r="I611" t="s">
        <v>1192</v>
      </c>
      <c r="J611">
        <v>0</v>
      </c>
      <c r="K611">
        <v>0</v>
      </c>
      <c r="L611">
        <v>0</v>
      </c>
      <c r="M611">
        <v>0</v>
      </c>
      <c r="N611">
        <v>0</v>
      </c>
      <c r="O611">
        <v>0</v>
      </c>
      <c r="P611">
        <v>0</v>
      </c>
      <c r="Q611">
        <v>4474599</v>
      </c>
      <c r="R611">
        <v>0</v>
      </c>
      <c r="S611">
        <v>0</v>
      </c>
      <c r="T611">
        <v>0</v>
      </c>
      <c r="U611">
        <v>4474599</v>
      </c>
      <c r="V611">
        <v>-190000000</v>
      </c>
      <c r="W611">
        <v>25.5</v>
      </c>
      <c r="X611">
        <v>0</v>
      </c>
      <c r="Y611">
        <v>14281110</v>
      </c>
      <c r="Z611">
        <v>0</v>
      </c>
      <c r="AA611">
        <v>0</v>
      </c>
      <c r="AB611">
        <v>14281110</v>
      </c>
      <c r="AC611">
        <v>-175718890</v>
      </c>
      <c r="AD611">
        <v>73.2</v>
      </c>
    </row>
    <row r="612" spans="1:30" x14ac:dyDescent="0.25">
      <c r="A612" t="s">
        <v>810</v>
      </c>
      <c r="B612" t="s">
        <v>2437</v>
      </c>
      <c r="C612" t="s">
        <v>1189</v>
      </c>
      <c r="D612" t="s">
        <v>2692</v>
      </c>
      <c r="E612">
        <v>45397</v>
      </c>
      <c r="F612" t="s">
        <v>2438</v>
      </c>
      <c r="G612" t="s">
        <v>1776</v>
      </c>
      <c r="H612" t="s">
        <v>1192</v>
      </c>
      <c r="I612" t="s">
        <v>1192</v>
      </c>
      <c r="J612">
        <v>0</v>
      </c>
      <c r="K612">
        <v>0</v>
      </c>
      <c r="L612">
        <v>0</v>
      </c>
      <c r="M612">
        <v>0</v>
      </c>
      <c r="N612">
        <v>0</v>
      </c>
      <c r="O612">
        <v>0</v>
      </c>
      <c r="P612">
        <v>0</v>
      </c>
      <c r="Q612">
        <v>30152</v>
      </c>
      <c r="R612">
        <v>0</v>
      </c>
      <c r="S612">
        <v>0</v>
      </c>
      <c r="T612">
        <v>5625</v>
      </c>
      <c r="U612">
        <v>35777</v>
      </c>
      <c r="V612">
        <v>0</v>
      </c>
      <c r="W612">
        <v>0.3</v>
      </c>
      <c r="X612">
        <v>39137</v>
      </c>
      <c r="Y612">
        <v>0</v>
      </c>
      <c r="Z612">
        <v>0</v>
      </c>
      <c r="AA612">
        <v>9374</v>
      </c>
      <c r="AB612">
        <v>48511</v>
      </c>
      <c r="AC612">
        <v>0</v>
      </c>
      <c r="AD612">
        <v>0.8</v>
      </c>
    </row>
    <row r="613" spans="1:30" x14ac:dyDescent="0.25">
      <c r="A613" t="s">
        <v>811</v>
      </c>
      <c r="B613" t="s">
        <v>2439</v>
      </c>
      <c r="C613" t="s">
        <v>1189</v>
      </c>
      <c r="D613" t="s">
        <v>2716</v>
      </c>
      <c r="E613">
        <v>45408</v>
      </c>
      <c r="F613" t="s">
        <v>1191</v>
      </c>
      <c r="G613" t="s">
        <v>2440</v>
      </c>
      <c r="H613" t="s">
        <v>1192</v>
      </c>
      <c r="I613" t="s">
        <v>1267</v>
      </c>
      <c r="J613">
        <v>0</v>
      </c>
      <c r="K613">
        <v>0</v>
      </c>
      <c r="L613">
        <v>0</v>
      </c>
      <c r="M613">
        <v>0</v>
      </c>
      <c r="N613">
        <v>0</v>
      </c>
      <c r="O613">
        <v>0</v>
      </c>
      <c r="P613">
        <v>0</v>
      </c>
      <c r="Q613">
        <v>34128</v>
      </c>
      <c r="R613">
        <v>0</v>
      </c>
      <c r="S613">
        <v>0</v>
      </c>
      <c r="T613">
        <v>6900</v>
      </c>
      <c r="U613">
        <v>41028</v>
      </c>
      <c r="V613">
        <v>0</v>
      </c>
      <c r="W613">
        <v>0.3</v>
      </c>
      <c r="X613">
        <v>1073543</v>
      </c>
      <c r="Y613">
        <v>71299</v>
      </c>
      <c r="Z613">
        <v>1011151</v>
      </c>
      <c r="AA613">
        <v>6900</v>
      </c>
      <c r="AB613">
        <v>2162893</v>
      </c>
      <c r="AC613">
        <v>0</v>
      </c>
      <c r="AD613">
        <v>0.3</v>
      </c>
    </row>
    <row r="614" spans="1:30" x14ac:dyDescent="0.25">
      <c r="A614" t="s">
        <v>812</v>
      </c>
      <c r="B614" t="s">
        <v>2441</v>
      </c>
      <c r="C614" t="s">
        <v>1189</v>
      </c>
      <c r="D614" t="s">
        <v>2690</v>
      </c>
      <c r="E614">
        <v>45362</v>
      </c>
      <c r="F614" t="s">
        <v>1468</v>
      </c>
      <c r="G614" t="s">
        <v>1359</v>
      </c>
      <c r="H614" t="s">
        <v>1192</v>
      </c>
      <c r="I614" t="s">
        <v>1192</v>
      </c>
      <c r="J614">
        <v>0</v>
      </c>
      <c r="K614">
        <v>0</v>
      </c>
      <c r="L614">
        <v>0</v>
      </c>
      <c r="M614">
        <v>0</v>
      </c>
      <c r="N614">
        <v>0</v>
      </c>
      <c r="O614">
        <v>0</v>
      </c>
      <c r="P614">
        <v>0</v>
      </c>
      <c r="Q614">
        <v>0</v>
      </c>
      <c r="R614">
        <v>0</v>
      </c>
      <c r="S614">
        <v>0</v>
      </c>
      <c r="T614">
        <v>0</v>
      </c>
      <c r="U614">
        <v>0</v>
      </c>
      <c r="V614">
        <v>0</v>
      </c>
      <c r="W614">
        <v>0</v>
      </c>
      <c r="X614">
        <v>7598</v>
      </c>
      <c r="Y614">
        <v>7598</v>
      </c>
      <c r="Z614">
        <v>0</v>
      </c>
      <c r="AA614">
        <v>0</v>
      </c>
      <c r="AB614">
        <v>15196</v>
      </c>
      <c r="AC614">
        <v>0</v>
      </c>
      <c r="AD614">
        <v>0</v>
      </c>
    </row>
    <row r="615" spans="1:30" x14ac:dyDescent="0.25">
      <c r="A615" t="s">
        <v>813</v>
      </c>
      <c r="B615" t="s">
        <v>2442</v>
      </c>
      <c r="C615" t="s">
        <v>1189</v>
      </c>
      <c r="D615" t="s">
        <v>2690</v>
      </c>
      <c r="E615">
        <v>45386</v>
      </c>
      <c r="F615" t="s">
        <v>1600</v>
      </c>
      <c r="G615" t="s">
        <v>2146</v>
      </c>
      <c r="H615" t="s">
        <v>1192</v>
      </c>
      <c r="I615" t="s">
        <v>1192</v>
      </c>
      <c r="J615">
        <v>0</v>
      </c>
      <c r="K615">
        <v>0</v>
      </c>
      <c r="L615">
        <v>0</v>
      </c>
      <c r="M615">
        <v>0</v>
      </c>
      <c r="N615">
        <v>0</v>
      </c>
      <c r="O615">
        <v>0</v>
      </c>
      <c r="P615">
        <v>0</v>
      </c>
      <c r="Q615">
        <v>0</v>
      </c>
      <c r="R615">
        <v>250000</v>
      </c>
      <c r="S615">
        <v>0</v>
      </c>
      <c r="T615">
        <v>0</v>
      </c>
      <c r="U615">
        <v>250000</v>
      </c>
      <c r="V615">
        <v>0</v>
      </c>
      <c r="W615">
        <v>0</v>
      </c>
      <c r="X615">
        <v>0</v>
      </c>
      <c r="Y615">
        <v>0</v>
      </c>
      <c r="Z615">
        <v>0</v>
      </c>
      <c r="AA615">
        <v>0</v>
      </c>
      <c r="AB615">
        <v>0</v>
      </c>
      <c r="AC615">
        <v>0</v>
      </c>
      <c r="AD615">
        <v>0</v>
      </c>
    </row>
    <row r="616" spans="1:30" x14ac:dyDescent="0.25">
      <c r="A616" t="s">
        <v>814</v>
      </c>
      <c r="B616" t="s">
        <v>2443</v>
      </c>
      <c r="C616" t="s">
        <v>1189</v>
      </c>
      <c r="D616" t="s">
        <v>2692</v>
      </c>
      <c r="E616">
        <v>45385</v>
      </c>
      <c r="F616" t="s">
        <v>2444</v>
      </c>
      <c r="G616" t="s">
        <v>2445</v>
      </c>
      <c r="H616" t="s">
        <v>1192</v>
      </c>
      <c r="I616" t="s">
        <v>1267</v>
      </c>
      <c r="J616">
        <v>0</v>
      </c>
      <c r="K616">
        <v>0</v>
      </c>
      <c r="L616">
        <v>0</v>
      </c>
      <c r="M616">
        <v>0</v>
      </c>
      <c r="N616">
        <v>0</v>
      </c>
      <c r="O616">
        <v>0</v>
      </c>
      <c r="P616">
        <v>0</v>
      </c>
      <c r="Q616">
        <v>0</v>
      </c>
      <c r="R616">
        <v>852808</v>
      </c>
      <c r="S616">
        <v>0</v>
      </c>
      <c r="T616">
        <v>14034</v>
      </c>
      <c r="U616">
        <v>866842</v>
      </c>
      <c r="V616">
        <v>0</v>
      </c>
      <c r="W616">
        <v>0.8</v>
      </c>
      <c r="X616">
        <v>0</v>
      </c>
      <c r="Y616">
        <v>116047</v>
      </c>
      <c r="Z616">
        <v>0</v>
      </c>
      <c r="AA616">
        <v>17543</v>
      </c>
      <c r="AB616">
        <v>133590</v>
      </c>
      <c r="AC616">
        <v>0</v>
      </c>
      <c r="AD616">
        <v>1</v>
      </c>
    </row>
    <row r="617" spans="1:30" x14ac:dyDescent="0.25">
      <c r="A617" t="s">
        <v>815</v>
      </c>
      <c r="B617" t="s">
        <v>2446</v>
      </c>
      <c r="C617" t="s">
        <v>1189</v>
      </c>
      <c r="D617" t="s">
        <v>2696</v>
      </c>
      <c r="E617">
        <v>45362</v>
      </c>
      <c r="F617" t="s">
        <v>1270</v>
      </c>
      <c r="G617" t="s">
        <v>2146</v>
      </c>
      <c r="H617" t="s">
        <v>1192</v>
      </c>
      <c r="I617" t="s">
        <v>1192</v>
      </c>
      <c r="J617">
        <v>0</v>
      </c>
      <c r="K617">
        <v>0</v>
      </c>
      <c r="L617">
        <v>0</v>
      </c>
      <c r="M617">
        <v>0</v>
      </c>
      <c r="N617">
        <v>0</v>
      </c>
      <c r="O617">
        <v>0</v>
      </c>
      <c r="P617">
        <v>0</v>
      </c>
      <c r="Q617">
        <v>0</v>
      </c>
      <c r="R617">
        <v>0</v>
      </c>
      <c r="S617">
        <v>0</v>
      </c>
      <c r="T617">
        <v>0</v>
      </c>
      <c r="U617">
        <v>0</v>
      </c>
      <c r="V617">
        <v>0</v>
      </c>
      <c r="W617">
        <v>0</v>
      </c>
      <c r="X617">
        <v>0</v>
      </c>
      <c r="Y617">
        <v>0</v>
      </c>
      <c r="Z617">
        <v>0</v>
      </c>
      <c r="AA617">
        <v>0</v>
      </c>
      <c r="AB617">
        <v>0</v>
      </c>
      <c r="AC617">
        <v>0</v>
      </c>
      <c r="AD617">
        <v>0</v>
      </c>
    </row>
    <row r="618" spans="1:30" x14ac:dyDescent="0.25">
      <c r="A618" t="s">
        <v>816</v>
      </c>
      <c r="B618" t="s">
        <v>2447</v>
      </c>
      <c r="C618" t="s">
        <v>1189</v>
      </c>
      <c r="D618" t="s">
        <v>2692</v>
      </c>
      <c r="E618">
        <v>45372</v>
      </c>
      <c r="F618" t="s">
        <v>1506</v>
      </c>
      <c r="G618" t="s">
        <v>1908</v>
      </c>
      <c r="H618" t="s">
        <v>1192</v>
      </c>
      <c r="I618" t="s">
        <v>1192</v>
      </c>
      <c r="J618">
        <v>0</v>
      </c>
      <c r="K618">
        <v>0</v>
      </c>
      <c r="L618">
        <v>0</v>
      </c>
      <c r="M618">
        <v>0</v>
      </c>
      <c r="N618">
        <v>0</v>
      </c>
      <c r="O618">
        <v>0</v>
      </c>
      <c r="P618">
        <v>0</v>
      </c>
      <c r="Q618">
        <v>0</v>
      </c>
      <c r="R618">
        <v>121166</v>
      </c>
      <c r="S618">
        <v>0</v>
      </c>
      <c r="T618">
        <v>20800</v>
      </c>
      <c r="U618">
        <v>141966</v>
      </c>
      <c r="V618">
        <v>0</v>
      </c>
      <c r="W618">
        <v>1.1000000000000001</v>
      </c>
      <c r="X618">
        <v>0</v>
      </c>
      <c r="Y618">
        <v>230436</v>
      </c>
      <c r="Z618">
        <v>0</v>
      </c>
      <c r="AA618">
        <v>38140</v>
      </c>
      <c r="AB618">
        <v>268576</v>
      </c>
      <c r="AC618">
        <v>345950</v>
      </c>
      <c r="AD618">
        <v>2.2000000000000002</v>
      </c>
    </row>
    <row r="619" spans="1:30" x14ac:dyDescent="0.25">
      <c r="A619" t="s">
        <v>817</v>
      </c>
      <c r="B619" t="s">
        <v>2448</v>
      </c>
      <c r="C619" t="s">
        <v>1189</v>
      </c>
      <c r="D619" t="s">
        <v>2723</v>
      </c>
      <c r="E619">
        <v>45407</v>
      </c>
      <c r="F619" t="s">
        <v>1647</v>
      </c>
      <c r="G619" t="s">
        <v>2449</v>
      </c>
      <c r="H619" t="s">
        <v>1192</v>
      </c>
      <c r="I619" t="s">
        <v>1192</v>
      </c>
      <c r="J619">
        <v>0</v>
      </c>
      <c r="K619">
        <v>0</v>
      </c>
      <c r="L619">
        <v>0</v>
      </c>
      <c r="M619">
        <v>0</v>
      </c>
      <c r="N619">
        <v>0</v>
      </c>
      <c r="O619">
        <v>0</v>
      </c>
      <c r="P619">
        <v>0</v>
      </c>
      <c r="Q619">
        <v>0</v>
      </c>
      <c r="R619">
        <v>7326173</v>
      </c>
      <c r="S619">
        <v>0</v>
      </c>
      <c r="T619">
        <v>173827</v>
      </c>
      <c r="U619">
        <v>7500000</v>
      </c>
      <c r="V619">
        <v>0</v>
      </c>
      <c r="W619">
        <v>9.1</v>
      </c>
      <c r="X619">
        <v>0</v>
      </c>
      <c r="Y619">
        <v>7324483</v>
      </c>
      <c r="Z619">
        <v>0</v>
      </c>
      <c r="AA619">
        <v>175517</v>
      </c>
      <c r="AB619">
        <v>7500000</v>
      </c>
      <c r="AC619">
        <v>0</v>
      </c>
      <c r="AD619">
        <v>9.1999999999999993</v>
      </c>
    </row>
    <row r="620" spans="1:30" x14ac:dyDescent="0.25">
      <c r="A620" t="s">
        <v>818</v>
      </c>
      <c r="B620" t="s">
        <v>2450</v>
      </c>
      <c r="C620" t="s">
        <v>1189</v>
      </c>
      <c r="D620" t="s">
        <v>2716</v>
      </c>
      <c r="E620">
        <v>45400</v>
      </c>
      <c r="F620" t="s">
        <v>2451</v>
      </c>
      <c r="G620" t="s">
        <v>2452</v>
      </c>
      <c r="H620" t="s">
        <v>1192</v>
      </c>
      <c r="I620" t="s">
        <v>1192</v>
      </c>
      <c r="J620">
        <v>0</v>
      </c>
      <c r="K620">
        <v>0</v>
      </c>
      <c r="L620">
        <v>0</v>
      </c>
      <c r="M620">
        <v>0</v>
      </c>
      <c r="N620">
        <v>0</v>
      </c>
      <c r="O620">
        <v>0</v>
      </c>
      <c r="P620">
        <v>0</v>
      </c>
      <c r="Q620">
        <v>1328652</v>
      </c>
      <c r="R620">
        <v>0</v>
      </c>
      <c r="S620">
        <v>0</v>
      </c>
      <c r="T620">
        <v>17018</v>
      </c>
      <c r="U620">
        <v>1345670</v>
      </c>
      <c r="V620">
        <v>0</v>
      </c>
      <c r="W620">
        <v>0.9</v>
      </c>
      <c r="X620">
        <v>1569341</v>
      </c>
      <c r="Y620">
        <v>0</v>
      </c>
      <c r="Z620">
        <v>277041</v>
      </c>
      <c r="AA620">
        <v>17018</v>
      </c>
      <c r="AB620">
        <v>1863400</v>
      </c>
      <c r="AC620">
        <v>0</v>
      </c>
      <c r="AD620">
        <v>0.9</v>
      </c>
    </row>
    <row r="621" spans="1:30" x14ac:dyDescent="0.25">
      <c r="A621" t="s">
        <v>819</v>
      </c>
      <c r="B621" t="s">
        <v>2453</v>
      </c>
      <c r="C621" t="s">
        <v>1189</v>
      </c>
      <c r="D621" t="s">
        <v>2696</v>
      </c>
      <c r="E621">
        <v>45366</v>
      </c>
      <c r="F621" t="s">
        <v>2454</v>
      </c>
      <c r="G621" t="s">
        <v>2067</v>
      </c>
      <c r="H621" t="s">
        <v>1192</v>
      </c>
      <c r="I621" t="s">
        <v>1192</v>
      </c>
      <c r="J621">
        <v>0</v>
      </c>
      <c r="K621">
        <v>0</v>
      </c>
      <c r="L621">
        <v>0</v>
      </c>
      <c r="M621">
        <v>0</v>
      </c>
      <c r="N621">
        <v>0</v>
      </c>
      <c r="O621">
        <v>0</v>
      </c>
      <c r="P621">
        <v>0</v>
      </c>
      <c r="Q621">
        <v>0</v>
      </c>
      <c r="R621">
        <v>0</v>
      </c>
      <c r="S621">
        <v>0</v>
      </c>
      <c r="T621">
        <v>0</v>
      </c>
      <c r="U621">
        <v>0</v>
      </c>
      <c r="V621">
        <v>0</v>
      </c>
      <c r="W621">
        <v>0</v>
      </c>
      <c r="X621">
        <v>0</v>
      </c>
      <c r="Y621">
        <v>0</v>
      </c>
      <c r="Z621">
        <v>0</v>
      </c>
      <c r="AA621">
        <v>0</v>
      </c>
      <c r="AB621">
        <v>0</v>
      </c>
      <c r="AC621">
        <v>0</v>
      </c>
      <c r="AD621">
        <v>0</v>
      </c>
    </row>
    <row r="622" spans="1:30" x14ac:dyDescent="0.25">
      <c r="A622" t="s">
        <v>820</v>
      </c>
      <c r="B622" t="s">
        <v>2455</v>
      </c>
      <c r="C622" t="s">
        <v>1189</v>
      </c>
      <c r="D622" t="s">
        <v>2696</v>
      </c>
      <c r="E622">
        <v>45363</v>
      </c>
      <c r="F622" t="s">
        <v>2456</v>
      </c>
      <c r="G622" t="s">
        <v>2457</v>
      </c>
      <c r="H622" t="s">
        <v>1192</v>
      </c>
      <c r="I622" t="s">
        <v>1192</v>
      </c>
      <c r="J622">
        <v>0</v>
      </c>
      <c r="K622">
        <v>0</v>
      </c>
      <c r="L622">
        <v>0</v>
      </c>
      <c r="M622">
        <v>0</v>
      </c>
      <c r="N622">
        <v>0</v>
      </c>
      <c r="O622">
        <v>0</v>
      </c>
      <c r="P622">
        <v>0</v>
      </c>
      <c r="Q622">
        <v>0</v>
      </c>
      <c r="R622">
        <v>0</v>
      </c>
      <c r="S622">
        <v>0</v>
      </c>
      <c r="T622">
        <v>0</v>
      </c>
      <c r="U622">
        <v>0</v>
      </c>
      <c r="V622">
        <v>0</v>
      </c>
      <c r="W622">
        <v>0</v>
      </c>
      <c r="X622">
        <v>0</v>
      </c>
      <c r="Y622">
        <v>0</v>
      </c>
      <c r="Z622">
        <v>0</v>
      </c>
      <c r="AA622">
        <v>0</v>
      </c>
      <c r="AB622">
        <v>0</v>
      </c>
      <c r="AC622">
        <v>0</v>
      </c>
      <c r="AD622">
        <v>0</v>
      </c>
    </row>
    <row r="623" spans="1:30" x14ac:dyDescent="0.25">
      <c r="A623" t="s">
        <v>821</v>
      </c>
      <c r="B623" t="s">
        <v>2458</v>
      </c>
      <c r="C623" t="s">
        <v>1197</v>
      </c>
      <c r="D623" t="s">
        <v>1197</v>
      </c>
      <c r="E623">
        <v>45363</v>
      </c>
      <c r="F623" t="s">
        <v>2459</v>
      </c>
      <c r="G623" t="s">
        <v>2460</v>
      </c>
      <c r="H623" t="s">
        <v>1192</v>
      </c>
      <c r="I623" t="s">
        <v>1192</v>
      </c>
      <c r="J623">
        <v>0</v>
      </c>
      <c r="K623">
        <v>0</v>
      </c>
      <c r="L623">
        <v>0</v>
      </c>
      <c r="M623">
        <v>0</v>
      </c>
      <c r="N623">
        <v>0</v>
      </c>
      <c r="O623">
        <v>0</v>
      </c>
      <c r="P623">
        <v>0</v>
      </c>
      <c r="Q623">
        <v>0</v>
      </c>
      <c r="R623">
        <v>0</v>
      </c>
      <c r="S623">
        <v>0</v>
      </c>
      <c r="T623">
        <v>0</v>
      </c>
      <c r="U623">
        <v>0</v>
      </c>
      <c r="V623">
        <v>0</v>
      </c>
      <c r="W623">
        <v>0</v>
      </c>
      <c r="X623">
        <v>0</v>
      </c>
      <c r="Y623">
        <v>0</v>
      </c>
      <c r="Z623">
        <v>0</v>
      </c>
      <c r="AA623">
        <v>0</v>
      </c>
      <c r="AB623">
        <v>0</v>
      </c>
      <c r="AC623">
        <v>0</v>
      </c>
      <c r="AD623">
        <v>0</v>
      </c>
    </row>
    <row r="624" spans="1:30" x14ac:dyDescent="0.25">
      <c r="A624" t="s">
        <v>822</v>
      </c>
      <c r="B624" t="s">
        <v>2461</v>
      </c>
      <c r="C624" t="s">
        <v>1189</v>
      </c>
      <c r="D624" t="s">
        <v>2690</v>
      </c>
      <c r="E624">
        <v>45365</v>
      </c>
      <c r="F624" t="s">
        <v>2462</v>
      </c>
      <c r="G624" t="s">
        <v>2457</v>
      </c>
      <c r="H624" t="s">
        <v>1192</v>
      </c>
      <c r="I624" t="s">
        <v>1192</v>
      </c>
      <c r="J624">
        <v>0</v>
      </c>
      <c r="K624">
        <v>0</v>
      </c>
      <c r="L624">
        <v>0</v>
      </c>
      <c r="M624">
        <v>0</v>
      </c>
      <c r="N624">
        <v>0</v>
      </c>
      <c r="O624">
        <v>0</v>
      </c>
      <c r="P624">
        <v>0</v>
      </c>
      <c r="Q624">
        <v>49383</v>
      </c>
      <c r="R624">
        <v>0</v>
      </c>
      <c r="S624">
        <v>0</v>
      </c>
      <c r="T624">
        <v>13457</v>
      </c>
      <c r="U624">
        <v>62840</v>
      </c>
      <c r="V624">
        <v>0</v>
      </c>
      <c r="W624">
        <v>0.8</v>
      </c>
      <c r="X624">
        <v>53392</v>
      </c>
      <c r="Y624">
        <v>0</v>
      </c>
      <c r="Z624">
        <v>0</v>
      </c>
      <c r="AA624">
        <v>16820</v>
      </c>
      <c r="AB624">
        <v>70212</v>
      </c>
      <c r="AC624">
        <v>0</v>
      </c>
      <c r="AD624">
        <v>1</v>
      </c>
    </row>
    <row r="625" spans="1:30" x14ac:dyDescent="0.25">
      <c r="A625" t="s">
        <v>823</v>
      </c>
      <c r="B625" t="s">
        <v>2463</v>
      </c>
      <c r="C625" t="s">
        <v>1189</v>
      </c>
      <c r="D625" t="s">
        <v>2691</v>
      </c>
      <c r="E625">
        <v>45377</v>
      </c>
      <c r="F625" t="s">
        <v>2464</v>
      </c>
      <c r="G625" t="s">
        <v>2465</v>
      </c>
      <c r="H625" t="s">
        <v>1192</v>
      </c>
      <c r="I625" t="s">
        <v>1192</v>
      </c>
      <c r="J625">
        <v>0</v>
      </c>
      <c r="K625">
        <v>0</v>
      </c>
      <c r="L625">
        <v>0</v>
      </c>
      <c r="M625">
        <v>0</v>
      </c>
      <c r="N625">
        <v>0</v>
      </c>
      <c r="O625">
        <v>0</v>
      </c>
      <c r="P625">
        <v>0</v>
      </c>
      <c r="Q625">
        <v>0</v>
      </c>
      <c r="R625">
        <v>0</v>
      </c>
      <c r="S625">
        <v>0</v>
      </c>
      <c r="T625">
        <v>0</v>
      </c>
      <c r="U625">
        <v>0</v>
      </c>
      <c r="V625">
        <v>0</v>
      </c>
      <c r="W625">
        <v>0</v>
      </c>
      <c r="X625">
        <v>0</v>
      </c>
      <c r="Y625">
        <v>0</v>
      </c>
      <c r="Z625">
        <v>0</v>
      </c>
      <c r="AA625">
        <v>0</v>
      </c>
      <c r="AB625">
        <v>0</v>
      </c>
      <c r="AC625">
        <v>0</v>
      </c>
      <c r="AD625">
        <v>0</v>
      </c>
    </row>
    <row r="626" spans="1:30" x14ac:dyDescent="0.25">
      <c r="A626" t="s">
        <v>824</v>
      </c>
      <c r="B626" t="s">
        <v>2466</v>
      </c>
      <c r="C626" t="s">
        <v>1189</v>
      </c>
      <c r="D626" t="s">
        <v>2703</v>
      </c>
      <c r="E626">
        <v>45406</v>
      </c>
      <c r="F626" t="s">
        <v>2354</v>
      </c>
      <c r="G626" t="s">
        <v>2467</v>
      </c>
      <c r="H626" t="s">
        <v>1192</v>
      </c>
      <c r="I626" t="s">
        <v>1192</v>
      </c>
      <c r="J626">
        <v>0</v>
      </c>
      <c r="K626">
        <v>0</v>
      </c>
      <c r="L626">
        <v>0</v>
      </c>
      <c r="M626">
        <v>0</v>
      </c>
      <c r="N626">
        <v>0</v>
      </c>
      <c r="O626">
        <v>0</v>
      </c>
      <c r="P626">
        <v>0</v>
      </c>
      <c r="Q626">
        <v>98583</v>
      </c>
      <c r="R626">
        <v>192618</v>
      </c>
      <c r="S626">
        <v>0</v>
      </c>
      <c r="T626">
        <v>38392</v>
      </c>
      <c r="U626">
        <v>329593</v>
      </c>
      <c r="V626">
        <v>0</v>
      </c>
      <c r="W626">
        <v>2.2999999999999998</v>
      </c>
      <c r="X626">
        <v>0</v>
      </c>
      <c r="Y626">
        <v>12611508</v>
      </c>
      <c r="Z626">
        <v>0</v>
      </c>
      <c r="AA626">
        <v>99493</v>
      </c>
      <c r="AB626">
        <v>12711001</v>
      </c>
      <c r="AC626">
        <v>0</v>
      </c>
      <c r="AD626">
        <v>5.0999999999999996</v>
      </c>
    </row>
    <row r="627" spans="1:30" x14ac:dyDescent="0.25">
      <c r="A627" t="s">
        <v>825</v>
      </c>
      <c r="B627" t="s">
        <v>2468</v>
      </c>
      <c r="C627" t="s">
        <v>1189</v>
      </c>
      <c r="D627" t="s">
        <v>2714</v>
      </c>
      <c r="E627">
        <v>45392</v>
      </c>
      <c r="F627" t="s">
        <v>2469</v>
      </c>
      <c r="G627" t="s">
        <v>2470</v>
      </c>
      <c r="H627" t="s">
        <v>1192</v>
      </c>
      <c r="I627" t="s">
        <v>1192</v>
      </c>
      <c r="J627">
        <v>0</v>
      </c>
      <c r="K627">
        <v>0</v>
      </c>
      <c r="L627">
        <v>0</v>
      </c>
      <c r="M627">
        <v>0</v>
      </c>
      <c r="N627">
        <v>0</v>
      </c>
      <c r="O627">
        <v>0</v>
      </c>
      <c r="P627">
        <v>0</v>
      </c>
      <c r="Q627">
        <v>0</v>
      </c>
      <c r="R627">
        <v>122855</v>
      </c>
      <c r="S627">
        <v>0</v>
      </c>
      <c r="T627">
        <v>0</v>
      </c>
      <c r="U627">
        <v>122855</v>
      </c>
      <c r="V627">
        <v>0</v>
      </c>
      <c r="W627">
        <v>0</v>
      </c>
      <c r="X627">
        <v>0</v>
      </c>
      <c r="Y627">
        <v>126615</v>
      </c>
      <c r="Z627">
        <v>0</v>
      </c>
      <c r="AA627">
        <v>0</v>
      </c>
      <c r="AB627">
        <v>126615</v>
      </c>
      <c r="AC627">
        <v>0</v>
      </c>
      <c r="AD627">
        <v>0</v>
      </c>
    </row>
    <row r="628" spans="1:30" x14ac:dyDescent="0.25">
      <c r="A628" t="s">
        <v>826</v>
      </c>
      <c r="B628" t="s">
        <v>2471</v>
      </c>
      <c r="C628" t="s">
        <v>1189</v>
      </c>
      <c r="D628" t="s">
        <v>2692</v>
      </c>
      <c r="E628">
        <v>45407</v>
      </c>
      <c r="F628" t="s">
        <v>2472</v>
      </c>
      <c r="G628" t="s">
        <v>2473</v>
      </c>
      <c r="H628" t="s">
        <v>1192</v>
      </c>
      <c r="I628" t="s">
        <v>1192</v>
      </c>
      <c r="J628">
        <v>0</v>
      </c>
      <c r="K628">
        <v>0</v>
      </c>
      <c r="L628">
        <v>0</v>
      </c>
      <c r="M628">
        <v>0</v>
      </c>
      <c r="N628">
        <v>0</v>
      </c>
      <c r="O628">
        <v>0</v>
      </c>
      <c r="P628">
        <v>0</v>
      </c>
      <c r="Q628">
        <v>40951</v>
      </c>
      <c r="R628">
        <v>100000</v>
      </c>
      <c r="S628">
        <v>0</v>
      </c>
      <c r="T628">
        <v>4288</v>
      </c>
      <c r="U628">
        <v>145239</v>
      </c>
      <c r="V628">
        <v>0</v>
      </c>
      <c r="W628">
        <v>0.2</v>
      </c>
      <c r="X628">
        <v>0</v>
      </c>
      <c r="Y628">
        <v>0</v>
      </c>
      <c r="Z628">
        <v>0</v>
      </c>
      <c r="AA628">
        <v>0</v>
      </c>
      <c r="AB628">
        <v>0</v>
      </c>
      <c r="AC628">
        <v>0</v>
      </c>
      <c r="AD628">
        <v>0</v>
      </c>
    </row>
    <row r="629" spans="1:30" x14ac:dyDescent="0.25">
      <c r="A629" t="s">
        <v>827</v>
      </c>
      <c r="B629" t="s">
        <v>2474</v>
      </c>
      <c r="C629" t="s">
        <v>1189</v>
      </c>
      <c r="D629" t="s">
        <v>2692</v>
      </c>
      <c r="E629">
        <v>45404</v>
      </c>
      <c r="F629" t="s">
        <v>2475</v>
      </c>
      <c r="G629" t="s">
        <v>2476</v>
      </c>
      <c r="H629" t="s">
        <v>1192</v>
      </c>
      <c r="I629" t="s">
        <v>1267</v>
      </c>
      <c r="J629">
        <v>0</v>
      </c>
      <c r="K629">
        <v>0</v>
      </c>
      <c r="L629">
        <v>0</v>
      </c>
      <c r="M629">
        <v>0</v>
      </c>
      <c r="N629">
        <v>0</v>
      </c>
      <c r="O629">
        <v>0</v>
      </c>
      <c r="P629">
        <v>0</v>
      </c>
      <c r="Q629">
        <v>42399</v>
      </c>
      <c r="R629">
        <v>28800000</v>
      </c>
      <c r="S629">
        <v>0</v>
      </c>
      <c r="T629">
        <v>69587</v>
      </c>
      <c r="U629">
        <v>28911986</v>
      </c>
      <c r="V629">
        <v>0</v>
      </c>
      <c r="W629">
        <v>3.6</v>
      </c>
      <c r="X629">
        <v>7328</v>
      </c>
      <c r="Y629">
        <v>58450000</v>
      </c>
      <c r="Z629">
        <v>0</v>
      </c>
      <c r="AA629">
        <v>65635</v>
      </c>
      <c r="AB629">
        <v>58522963</v>
      </c>
      <c r="AC629">
        <v>0</v>
      </c>
      <c r="AD629">
        <v>3.4</v>
      </c>
    </row>
    <row r="630" spans="1:30" x14ac:dyDescent="0.25">
      <c r="A630" t="s">
        <v>828</v>
      </c>
      <c r="B630" t="s">
        <v>2477</v>
      </c>
      <c r="C630" t="s">
        <v>1189</v>
      </c>
      <c r="D630" t="s">
        <v>2692</v>
      </c>
      <c r="E630">
        <v>45383</v>
      </c>
      <c r="F630" t="s">
        <v>1497</v>
      </c>
      <c r="G630" t="s">
        <v>2306</v>
      </c>
      <c r="H630" t="s">
        <v>1192</v>
      </c>
      <c r="I630" t="s">
        <v>1192</v>
      </c>
      <c r="J630">
        <v>0</v>
      </c>
      <c r="K630">
        <v>0</v>
      </c>
      <c r="L630">
        <v>0</v>
      </c>
      <c r="M630">
        <v>0</v>
      </c>
      <c r="N630">
        <v>0</v>
      </c>
      <c r="O630">
        <v>0</v>
      </c>
      <c r="P630">
        <v>0</v>
      </c>
      <c r="Q630">
        <v>0</v>
      </c>
      <c r="R630">
        <v>20483</v>
      </c>
      <c r="S630">
        <v>0</v>
      </c>
      <c r="T630">
        <v>0</v>
      </c>
      <c r="U630">
        <v>20483</v>
      </c>
      <c r="V630">
        <v>0</v>
      </c>
      <c r="W630">
        <v>0.1</v>
      </c>
      <c r="X630">
        <v>0</v>
      </c>
      <c r="Y630">
        <v>0</v>
      </c>
      <c r="Z630">
        <v>0</v>
      </c>
      <c r="AA630">
        <v>0</v>
      </c>
      <c r="AB630">
        <v>0</v>
      </c>
      <c r="AC630">
        <v>0</v>
      </c>
      <c r="AD630">
        <v>0</v>
      </c>
    </row>
    <row r="631" spans="1:30" x14ac:dyDescent="0.25">
      <c r="A631" t="s">
        <v>829</v>
      </c>
      <c r="B631" t="s">
        <v>2478</v>
      </c>
      <c r="C631" t="s">
        <v>1189</v>
      </c>
      <c r="D631" t="s">
        <v>2720</v>
      </c>
      <c r="E631">
        <v>45397</v>
      </c>
      <c r="F631" t="s">
        <v>1244</v>
      </c>
      <c r="G631" t="s">
        <v>2479</v>
      </c>
      <c r="H631" t="s">
        <v>1192</v>
      </c>
      <c r="I631" t="s">
        <v>1192</v>
      </c>
      <c r="J631">
        <v>0</v>
      </c>
      <c r="K631">
        <v>0</v>
      </c>
      <c r="L631">
        <v>0</v>
      </c>
      <c r="M631">
        <v>0</v>
      </c>
      <c r="N631">
        <v>0</v>
      </c>
      <c r="O631">
        <v>0</v>
      </c>
      <c r="P631">
        <v>0</v>
      </c>
      <c r="Q631">
        <v>0</v>
      </c>
      <c r="R631">
        <v>0</v>
      </c>
      <c r="S631">
        <v>0</v>
      </c>
      <c r="T631">
        <v>0</v>
      </c>
      <c r="U631">
        <v>0</v>
      </c>
      <c r="V631">
        <v>0</v>
      </c>
      <c r="W631">
        <v>0</v>
      </c>
      <c r="X631">
        <v>0</v>
      </c>
      <c r="Y631">
        <v>0</v>
      </c>
      <c r="Z631">
        <v>0</v>
      </c>
      <c r="AA631">
        <v>0</v>
      </c>
      <c r="AB631">
        <v>0</v>
      </c>
      <c r="AC631">
        <v>0</v>
      </c>
      <c r="AD631">
        <v>0</v>
      </c>
    </row>
    <row r="632" spans="1:30" x14ac:dyDescent="0.25">
      <c r="A632" t="s">
        <v>830</v>
      </c>
      <c r="B632" t="s">
        <v>2480</v>
      </c>
      <c r="C632" t="s">
        <v>1189</v>
      </c>
      <c r="D632" t="s">
        <v>2690</v>
      </c>
      <c r="E632">
        <v>45397</v>
      </c>
      <c r="F632" t="s">
        <v>1506</v>
      </c>
      <c r="G632" t="s">
        <v>1949</v>
      </c>
      <c r="H632" t="s">
        <v>1192</v>
      </c>
      <c r="I632" t="s">
        <v>1192</v>
      </c>
      <c r="J632">
        <v>0</v>
      </c>
      <c r="K632">
        <v>0</v>
      </c>
      <c r="L632">
        <v>0</v>
      </c>
      <c r="M632">
        <v>0</v>
      </c>
      <c r="N632">
        <v>0</v>
      </c>
      <c r="O632">
        <v>0</v>
      </c>
      <c r="P632">
        <v>0</v>
      </c>
      <c r="Q632">
        <v>0</v>
      </c>
      <c r="R632">
        <v>0</v>
      </c>
      <c r="S632">
        <v>0</v>
      </c>
      <c r="T632">
        <v>0</v>
      </c>
      <c r="U632">
        <v>0</v>
      </c>
      <c r="V632">
        <v>0</v>
      </c>
      <c r="W632">
        <v>0</v>
      </c>
      <c r="X632">
        <v>0</v>
      </c>
      <c r="Y632">
        <v>0</v>
      </c>
      <c r="Z632">
        <v>0</v>
      </c>
      <c r="AA632">
        <v>0</v>
      </c>
      <c r="AB632">
        <v>0</v>
      </c>
      <c r="AC632">
        <v>0</v>
      </c>
      <c r="AD632">
        <v>0</v>
      </c>
    </row>
    <row r="633" spans="1:30" x14ac:dyDescent="0.25">
      <c r="A633" t="s">
        <v>831</v>
      </c>
      <c r="B633" t="s">
        <v>2481</v>
      </c>
      <c r="C633" t="s">
        <v>1189</v>
      </c>
      <c r="D633" t="s">
        <v>2691</v>
      </c>
      <c r="E633">
        <v>45380</v>
      </c>
      <c r="F633" t="s">
        <v>2482</v>
      </c>
      <c r="G633" t="s">
        <v>2483</v>
      </c>
      <c r="H633" t="s">
        <v>1192</v>
      </c>
      <c r="I633" t="s">
        <v>1192</v>
      </c>
      <c r="J633">
        <v>0</v>
      </c>
      <c r="K633">
        <v>0</v>
      </c>
      <c r="L633">
        <v>0</v>
      </c>
      <c r="M633">
        <v>0</v>
      </c>
      <c r="N633">
        <v>0</v>
      </c>
      <c r="O633">
        <v>0</v>
      </c>
      <c r="P633">
        <v>0</v>
      </c>
      <c r="Q633">
        <v>0</v>
      </c>
      <c r="R633">
        <v>48593794</v>
      </c>
      <c r="S633">
        <v>0</v>
      </c>
      <c r="T633">
        <v>19708</v>
      </c>
      <c r="U633">
        <v>48613502</v>
      </c>
      <c r="V633">
        <v>0</v>
      </c>
      <c r="W633">
        <v>1</v>
      </c>
      <c r="X633">
        <v>0</v>
      </c>
      <c r="Y633">
        <v>49341115</v>
      </c>
      <c r="Z633">
        <v>0</v>
      </c>
      <c r="AA633">
        <v>19708</v>
      </c>
      <c r="AB633">
        <v>49360823</v>
      </c>
      <c r="AC633">
        <v>0</v>
      </c>
      <c r="AD633">
        <v>1</v>
      </c>
    </row>
    <row r="634" spans="1:30" x14ac:dyDescent="0.25">
      <c r="A634" t="s">
        <v>832</v>
      </c>
      <c r="B634" t="s">
        <v>2484</v>
      </c>
      <c r="C634" t="s">
        <v>1189</v>
      </c>
      <c r="D634" t="s">
        <v>2690</v>
      </c>
      <c r="E634">
        <v>45379</v>
      </c>
      <c r="F634" t="s">
        <v>2485</v>
      </c>
      <c r="G634" t="s">
        <v>2186</v>
      </c>
      <c r="H634" t="s">
        <v>1192</v>
      </c>
      <c r="I634" t="s">
        <v>1192</v>
      </c>
      <c r="J634">
        <v>0</v>
      </c>
      <c r="K634">
        <v>0</v>
      </c>
      <c r="L634">
        <v>0</v>
      </c>
      <c r="M634">
        <v>0</v>
      </c>
      <c r="N634">
        <v>0</v>
      </c>
      <c r="O634">
        <v>0</v>
      </c>
      <c r="P634">
        <v>0</v>
      </c>
      <c r="Q634">
        <v>0</v>
      </c>
      <c r="R634">
        <v>0</v>
      </c>
      <c r="S634">
        <v>0</v>
      </c>
      <c r="T634">
        <v>0</v>
      </c>
      <c r="U634">
        <v>0</v>
      </c>
      <c r="V634">
        <v>0</v>
      </c>
      <c r="W634">
        <v>0</v>
      </c>
      <c r="X634">
        <v>0</v>
      </c>
      <c r="Y634">
        <v>0</v>
      </c>
      <c r="Z634">
        <v>0</v>
      </c>
      <c r="AA634">
        <v>0</v>
      </c>
      <c r="AB634">
        <v>0</v>
      </c>
      <c r="AC634">
        <v>0</v>
      </c>
      <c r="AD634">
        <v>0</v>
      </c>
    </row>
    <row r="635" spans="1:30" x14ac:dyDescent="0.25">
      <c r="A635" t="s">
        <v>833</v>
      </c>
      <c r="B635" t="s">
        <v>2486</v>
      </c>
      <c r="C635" t="s">
        <v>1189</v>
      </c>
      <c r="D635" t="s">
        <v>2692</v>
      </c>
      <c r="E635">
        <v>45405</v>
      </c>
      <c r="F635" t="s">
        <v>1360</v>
      </c>
      <c r="G635" t="s">
        <v>2487</v>
      </c>
      <c r="H635" t="s">
        <v>1192</v>
      </c>
      <c r="I635" t="s">
        <v>1192</v>
      </c>
      <c r="J635">
        <v>0</v>
      </c>
      <c r="K635">
        <v>0</v>
      </c>
      <c r="L635">
        <v>0</v>
      </c>
      <c r="M635">
        <v>0</v>
      </c>
      <c r="N635">
        <v>0</v>
      </c>
      <c r="O635">
        <v>0</v>
      </c>
      <c r="P635">
        <v>0</v>
      </c>
      <c r="Q635">
        <v>215021</v>
      </c>
      <c r="R635">
        <v>0</v>
      </c>
      <c r="S635">
        <v>0</v>
      </c>
      <c r="T635">
        <v>34752</v>
      </c>
      <c r="U635">
        <v>249773</v>
      </c>
      <c r="V635">
        <v>0</v>
      </c>
      <c r="W635">
        <v>0</v>
      </c>
      <c r="X635">
        <v>172561</v>
      </c>
      <c r="Y635">
        <v>64190</v>
      </c>
      <c r="Z635">
        <v>0</v>
      </c>
      <c r="AA635">
        <v>46524</v>
      </c>
      <c r="AB635">
        <v>283275</v>
      </c>
      <c r="AC635">
        <v>-1400000</v>
      </c>
      <c r="AD635">
        <v>0</v>
      </c>
    </row>
    <row r="636" spans="1:30" x14ac:dyDescent="0.25">
      <c r="A636" t="s">
        <v>834</v>
      </c>
      <c r="B636" t="s">
        <v>2488</v>
      </c>
      <c r="C636" t="s">
        <v>1189</v>
      </c>
      <c r="D636" t="s">
        <v>2716</v>
      </c>
      <c r="E636">
        <v>45397</v>
      </c>
      <c r="F636" t="s">
        <v>1227</v>
      </c>
      <c r="G636" t="s">
        <v>2489</v>
      </c>
      <c r="H636" t="s">
        <v>1192</v>
      </c>
      <c r="I636" t="s">
        <v>1192</v>
      </c>
      <c r="J636">
        <v>0</v>
      </c>
      <c r="K636">
        <v>0</v>
      </c>
      <c r="L636">
        <v>0</v>
      </c>
      <c r="M636">
        <v>0</v>
      </c>
      <c r="N636">
        <v>0</v>
      </c>
      <c r="O636">
        <v>0</v>
      </c>
      <c r="P636">
        <v>0</v>
      </c>
      <c r="Q636">
        <v>0</v>
      </c>
      <c r="R636">
        <v>0</v>
      </c>
      <c r="S636">
        <v>0</v>
      </c>
      <c r="T636">
        <v>0</v>
      </c>
      <c r="U636">
        <v>0</v>
      </c>
      <c r="V636">
        <v>0</v>
      </c>
      <c r="W636">
        <v>0</v>
      </c>
      <c r="X636">
        <v>0</v>
      </c>
      <c r="Y636">
        <v>0</v>
      </c>
      <c r="Z636">
        <v>0</v>
      </c>
      <c r="AA636">
        <v>0</v>
      </c>
      <c r="AB636">
        <v>0</v>
      </c>
      <c r="AC636">
        <v>0</v>
      </c>
      <c r="AD636">
        <v>0</v>
      </c>
    </row>
    <row r="637" spans="1:30" x14ac:dyDescent="0.25">
      <c r="A637" t="s">
        <v>835</v>
      </c>
      <c r="B637" t="s">
        <v>2490</v>
      </c>
      <c r="C637" t="s">
        <v>1189</v>
      </c>
      <c r="D637" t="s">
        <v>2703</v>
      </c>
      <c r="E637">
        <v>45394</v>
      </c>
      <c r="F637" t="s">
        <v>1221</v>
      </c>
      <c r="G637" t="s">
        <v>1546</v>
      </c>
      <c r="H637" t="s">
        <v>1192</v>
      </c>
      <c r="I637" t="s">
        <v>1192</v>
      </c>
      <c r="J637">
        <v>0</v>
      </c>
      <c r="K637">
        <v>0</v>
      </c>
      <c r="L637">
        <v>0</v>
      </c>
      <c r="M637">
        <v>0</v>
      </c>
      <c r="N637">
        <v>0</v>
      </c>
      <c r="O637">
        <v>0</v>
      </c>
      <c r="P637">
        <v>0</v>
      </c>
      <c r="Q637">
        <v>0</v>
      </c>
      <c r="R637">
        <v>19605</v>
      </c>
      <c r="S637">
        <v>0</v>
      </c>
      <c r="T637">
        <v>0</v>
      </c>
      <c r="U637">
        <v>19605</v>
      </c>
      <c r="V637">
        <v>0</v>
      </c>
      <c r="W637">
        <v>0</v>
      </c>
      <c r="X637">
        <v>0</v>
      </c>
      <c r="Y637">
        <v>20025</v>
      </c>
      <c r="Z637">
        <v>0</v>
      </c>
      <c r="AA637">
        <v>0</v>
      </c>
      <c r="AB637">
        <v>20025</v>
      </c>
      <c r="AC637">
        <v>0</v>
      </c>
      <c r="AD637">
        <v>0</v>
      </c>
    </row>
    <row r="638" spans="1:30" x14ac:dyDescent="0.25">
      <c r="A638" t="s">
        <v>836</v>
      </c>
      <c r="B638" t="s">
        <v>2491</v>
      </c>
      <c r="C638" t="s">
        <v>1189</v>
      </c>
      <c r="D638" t="s">
        <v>2714</v>
      </c>
      <c r="E638">
        <v>45390</v>
      </c>
      <c r="F638" t="s">
        <v>2492</v>
      </c>
      <c r="G638" t="s">
        <v>1515</v>
      </c>
      <c r="H638" t="s">
        <v>1192</v>
      </c>
      <c r="I638" t="s">
        <v>1192</v>
      </c>
      <c r="J638">
        <v>0</v>
      </c>
      <c r="K638">
        <v>0</v>
      </c>
      <c r="L638">
        <v>0</v>
      </c>
      <c r="M638">
        <v>0</v>
      </c>
      <c r="N638">
        <v>0</v>
      </c>
      <c r="O638">
        <v>0</v>
      </c>
      <c r="P638">
        <v>0</v>
      </c>
      <c r="Q638">
        <v>0</v>
      </c>
      <c r="R638">
        <v>0</v>
      </c>
      <c r="S638">
        <v>0</v>
      </c>
      <c r="T638">
        <v>0</v>
      </c>
      <c r="U638">
        <v>0</v>
      </c>
      <c r="V638">
        <v>0</v>
      </c>
      <c r="W638">
        <v>0</v>
      </c>
      <c r="X638">
        <v>0</v>
      </c>
      <c r="Y638">
        <v>0</v>
      </c>
      <c r="Z638">
        <v>0</v>
      </c>
      <c r="AA638">
        <v>0</v>
      </c>
      <c r="AB638">
        <v>0</v>
      </c>
      <c r="AC638">
        <v>0</v>
      </c>
      <c r="AD638">
        <v>0</v>
      </c>
    </row>
    <row r="639" spans="1:30" x14ac:dyDescent="0.25">
      <c r="A639" t="s">
        <v>837</v>
      </c>
      <c r="B639" t="s">
        <v>2493</v>
      </c>
      <c r="C639" t="s">
        <v>1189</v>
      </c>
      <c r="D639" t="s">
        <v>2691</v>
      </c>
      <c r="E639">
        <v>45401</v>
      </c>
      <c r="F639" t="s">
        <v>1447</v>
      </c>
      <c r="G639" t="s">
        <v>2494</v>
      </c>
      <c r="H639" t="s">
        <v>1192</v>
      </c>
      <c r="I639" t="s">
        <v>1192</v>
      </c>
      <c r="J639">
        <v>0</v>
      </c>
      <c r="K639">
        <v>0</v>
      </c>
      <c r="L639">
        <v>0</v>
      </c>
      <c r="M639">
        <v>0</v>
      </c>
      <c r="N639">
        <v>0</v>
      </c>
      <c r="O639">
        <v>0</v>
      </c>
      <c r="P639">
        <v>0</v>
      </c>
      <c r="Q639">
        <v>0</v>
      </c>
      <c r="R639">
        <v>0</v>
      </c>
      <c r="S639">
        <v>0</v>
      </c>
      <c r="T639">
        <v>0</v>
      </c>
      <c r="U639">
        <v>0</v>
      </c>
      <c r="V639">
        <v>0</v>
      </c>
      <c r="W639">
        <v>0</v>
      </c>
      <c r="X639">
        <v>0</v>
      </c>
      <c r="Y639">
        <v>0</v>
      </c>
      <c r="Z639">
        <v>0</v>
      </c>
      <c r="AA639">
        <v>0</v>
      </c>
      <c r="AB639">
        <v>0</v>
      </c>
      <c r="AC639">
        <v>0</v>
      </c>
      <c r="AD639">
        <v>0</v>
      </c>
    </row>
    <row r="640" spans="1:30" x14ac:dyDescent="0.25">
      <c r="A640" t="s">
        <v>838</v>
      </c>
      <c r="B640" t="s">
        <v>2495</v>
      </c>
      <c r="C640" t="s">
        <v>1189</v>
      </c>
      <c r="D640" t="s">
        <v>2713</v>
      </c>
      <c r="E640">
        <v>45392</v>
      </c>
      <c r="F640" t="s">
        <v>1689</v>
      </c>
      <c r="G640" t="s">
        <v>2193</v>
      </c>
      <c r="H640" t="s">
        <v>1192</v>
      </c>
      <c r="I640" t="s">
        <v>1192</v>
      </c>
      <c r="J640">
        <v>0</v>
      </c>
      <c r="K640">
        <v>0</v>
      </c>
      <c r="L640">
        <v>0</v>
      </c>
      <c r="M640">
        <v>0</v>
      </c>
      <c r="N640">
        <v>0</v>
      </c>
      <c r="O640">
        <v>0</v>
      </c>
      <c r="P640">
        <v>0</v>
      </c>
      <c r="Q640">
        <v>0</v>
      </c>
      <c r="R640">
        <v>0</v>
      </c>
      <c r="S640">
        <v>0</v>
      </c>
      <c r="T640">
        <v>0</v>
      </c>
      <c r="U640">
        <v>0</v>
      </c>
      <c r="V640">
        <v>0</v>
      </c>
      <c r="W640">
        <v>0</v>
      </c>
      <c r="X640">
        <v>0</v>
      </c>
      <c r="Y640">
        <v>0</v>
      </c>
      <c r="Z640">
        <v>0</v>
      </c>
      <c r="AA640">
        <v>0</v>
      </c>
      <c r="AB640">
        <v>0</v>
      </c>
      <c r="AC640">
        <v>0</v>
      </c>
      <c r="AD640">
        <v>0</v>
      </c>
    </row>
    <row r="641" spans="1:30" x14ac:dyDescent="0.25">
      <c r="A641" t="s">
        <v>839</v>
      </c>
      <c r="B641" t="s">
        <v>2496</v>
      </c>
      <c r="C641" t="s">
        <v>1204</v>
      </c>
      <c r="D641" t="s">
        <v>1204</v>
      </c>
      <c r="E641">
        <v>45390</v>
      </c>
      <c r="F641" t="s">
        <v>1641</v>
      </c>
      <c r="G641" t="s">
        <v>2497</v>
      </c>
      <c r="H641" t="s">
        <v>1192</v>
      </c>
      <c r="I641" t="s">
        <v>1192</v>
      </c>
      <c r="J641">
        <v>0</v>
      </c>
      <c r="K641">
        <v>0</v>
      </c>
      <c r="L641">
        <v>0</v>
      </c>
      <c r="M641">
        <v>0</v>
      </c>
      <c r="N641">
        <v>0</v>
      </c>
      <c r="O641">
        <v>0</v>
      </c>
      <c r="P641">
        <v>0</v>
      </c>
      <c r="Q641">
        <v>0</v>
      </c>
      <c r="R641">
        <v>0</v>
      </c>
      <c r="S641">
        <v>0</v>
      </c>
      <c r="T641">
        <v>0</v>
      </c>
      <c r="U641">
        <v>0</v>
      </c>
      <c r="V641">
        <v>0</v>
      </c>
      <c r="W641">
        <v>0</v>
      </c>
      <c r="X641">
        <v>0</v>
      </c>
      <c r="Y641">
        <v>0</v>
      </c>
      <c r="Z641">
        <v>0</v>
      </c>
      <c r="AA641">
        <v>0</v>
      </c>
      <c r="AB641">
        <v>0</v>
      </c>
      <c r="AC641">
        <v>0</v>
      </c>
      <c r="AD641">
        <v>0</v>
      </c>
    </row>
    <row r="642" spans="1:30" x14ac:dyDescent="0.25">
      <c r="A642" t="s">
        <v>840</v>
      </c>
      <c r="B642" t="s">
        <v>2498</v>
      </c>
      <c r="C642" t="s">
        <v>1189</v>
      </c>
      <c r="D642" t="s">
        <v>2690</v>
      </c>
      <c r="E642">
        <v>45390</v>
      </c>
      <c r="F642" t="s">
        <v>1447</v>
      </c>
      <c r="G642" t="s">
        <v>2058</v>
      </c>
      <c r="H642" t="s">
        <v>1192</v>
      </c>
      <c r="I642" t="s">
        <v>1192</v>
      </c>
      <c r="J642">
        <v>0</v>
      </c>
      <c r="K642">
        <v>0</v>
      </c>
      <c r="L642">
        <v>0</v>
      </c>
      <c r="M642">
        <v>0</v>
      </c>
      <c r="N642">
        <v>0</v>
      </c>
      <c r="O642">
        <v>0</v>
      </c>
      <c r="P642">
        <v>0</v>
      </c>
      <c r="Q642">
        <v>0</v>
      </c>
      <c r="R642">
        <v>0</v>
      </c>
      <c r="S642">
        <v>0</v>
      </c>
      <c r="T642">
        <v>0</v>
      </c>
      <c r="U642">
        <v>0</v>
      </c>
      <c r="V642">
        <v>0</v>
      </c>
      <c r="W642">
        <v>0</v>
      </c>
      <c r="X642">
        <v>0</v>
      </c>
      <c r="Y642">
        <v>0</v>
      </c>
      <c r="Z642">
        <v>0</v>
      </c>
      <c r="AA642">
        <v>0</v>
      </c>
      <c r="AB642">
        <v>0</v>
      </c>
      <c r="AC642">
        <v>0</v>
      </c>
      <c r="AD642">
        <v>0</v>
      </c>
    </row>
    <row r="643" spans="1:30" x14ac:dyDescent="0.25">
      <c r="A643" t="s">
        <v>841</v>
      </c>
      <c r="B643" t="s">
        <v>2499</v>
      </c>
      <c r="C643" t="s">
        <v>1189</v>
      </c>
      <c r="D643" t="s">
        <v>2690</v>
      </c>
      <c r="E643">
        <v>45392</v>
      </c>
      <c r="F643" t="s">
        <v>2500</v>
      </c>
      <c r="G643" t="s">
        <v>2501</v>
      </c>
      <c r="H643" t="s">
        <v>1192</v>
      </c>
      <c r="I643" t="s">
        <v>1192</v>
      </c>
      <c r="J643">
        <v>0</v>
      </c>
      <c r="K643">
        <v>0</v>
      </c>
      <c r="L643">
        <v>0</v>
      </c>
      <c r="M643">
        <v>0</v>
      </c>
      <c r="N643">
        <v>0</v>
      </c>
      <c r="O643">
        <v>0</v>
      </c>
      <c r="P643">
        <v>0</v>
      </c>
      <c r="Q643">
        <v>0</v>
      </c>
      <c r="R643">
        <v>0</v>
      </c>
      <c r="S643">
        <v>0</v>
      </c>
      <c r="T643">
        <v>0</v>
      </c>
      <c r="U643">
        <v>0</v>
      </c>
      <c r="V643">
        <v>0</v>
      </c>
      <c r="W643">
        <v>0</v>
      </c>
      <c r="X643">
        <v>0</v>
      </c>
      <c r="Y643">
        <v>0</v>
      </c>
      <c r="Z643">
        <v>0</v>
      </c>
      <c r="AA643">
        <v>0</v>
      </c>
      <c r="AB643">
        <v>0</v>
      </c>
      <c r="AC643">
        <v>0</v>
      </c>
      <c r="AD643">
        <v>0</v>
      </c>
    </row>
    <row r="644" spans="1:30" x14ac:dyDescent="0.25">
      <c r="A644" t="s">
        <v>842</v>
      </c>
      <c r="B644" t="s">
        <v>2502</v>
      </c>
      <c r="C644" t="s">
        <v>1189</v>
      </c>
      <c r="D644" t="s">
        <v>2692</v>
      </c>
      <c r="E644">
        <v>45391</v>
      </c>
      <c r="F644" t="s">
        <v>1447</v>
      </c>
      <c r="G644" t="s">
        <v>1326</v>
      </c>
      <c r="H644" t="s">
        <v>1192</v>
      </c>
      <c r="I644" t="s">
        <v>1192</v>
      </c>
      <c r="J644">
        <v>0</v>
      </c>
      <c r="K644">
        <v>0</v>
      </c>
      <c r="L644">
        <v>0</v>
      </c>
      <c r="M644">
        <v>0</v>
      </c>
      <c r="N644">
        <v>0</v>
      </c>
      <c r="O644">
        <v>0</v>
      </c>
      <c r="P644">
        <v>0</v>
      </c>
      <c r="Q644">
        <v>0</v>
      </c>
      <c r="R644">
        <v>5000000</v>
      </c>
      <c r="S644">
        <v>0</v>
      </c>
      <c r="T644">
        <v>0</v>
      </c>
      <c r="U644">
        <v>5000000</v>
      </c>
      <c r="V644">
        <v>0</v>
      </c>
      <c r="W644">
        <v>0</v>
      </c>
      <c r="X644">
        <v>0</v>
      </c>
      <c r="Y644">
        <v>0</v>
      </c>
      <c r="Z644">
        <v>0</v>
      </c>
      <c r="AA644">
        <v>0</v>
      </c>
      <c r="AB644">
        <v>0</v>
      </c>
      <c r="AC644">
        <v>0</v>
      </c>
      <c r="AD644">
        <v>0</v>
      </c>
    </row>
    <row r="645" spans="1:30" x14ac:dyDescent="0.25">
      <c r="A645" t="s">
        <v>843</v>
      </c>
      <c r="B645" t="s">
        <v>2503</v>
      </c>
      <c r="C645" t="s">
        <v>1189</v>
      </c>
      <c r="D645" t="s">
        <v>2716</v>
      </c>
      <c r="E645">
        <v>45398</v>
      </c>
      <c r="F645" t="s">
        <v>2504</v>
      </c>
      <c r="G645" t="s">
        <v>2505</v>
      </c>
      <c r="H645" t="s">
        <v>1192</v>
      </c>
      <c r="I645" t="s">
        <v>1192</v>
      </c>
      <c r="J645">
        <v>0</v>
      </c>
      <c r="K645">
        <v>0</v>
      </c>
      <c r="L645">
        <v>0</v>
      </c>
      <c r="M645">
        <v>0</v>
      </c>
      <c r="N645">
        <v>0</v>
      </c>
      <c r="O645">
        <v>0</v>
      </c>
      <c r="P645">
        <v>0</v>
      </c>
      <c r="Q645">
        <v>0</v>
      </c>
      <c r="R645">
        <v>0</v>
      </c>
      <c r="S645">
        <v>0</v>
      </c>
      <c r="T645">
        <v>0</v>
      </c>
      <c r="U645">
        <v>0</v>
      </c>
      <c r="V645">
        <v>0</v>
      </c>
      <c r="W645">
        <v>0</v>
      </c>
      <c r="X645">
        <v>0</v>
      </c>
      <c r="Y645">
        <v>0</v>
      </c>
      <c r="Z645">
        <v>0</v>
      </c>
      <c r="AA645">
        <v>0</v>
      </c>
      <c r="AB645">
        <v>0</v>
      </c>
      <c r="AC645">
        <v>0</v>
      </c>
      <c r="AD645">
        <v>0</v>
      </c>
    </row>
    <row r="646" spans="1:30" x14ac:dyDescent="0.25">
      <c r="A646" t="s">
        <v>844</v>
      </c>
      <c r="B646" t="s">
        <v>2506</v>
      </c>
      <c r="C646" t="s">
        <v>1189</v>
      </c>
      <c r="D646" t="s">
        <v>2715</v>
      </c>
      <c r="E646">
        <v>45397</v>
      </c>
      <c r="F646" t="s">
        <v>2342</v>
      </c>
      <c r="G646" t="s">
        <v>2507</v>
      </c>
      <c r="H646" t="s">
        <v>1192</v>
      </c>
      <c r="I646" t="s">
        <v>1192</v>
      </c>
      <c r="J646">
        <v>0</v>
      </c>
      <c r="K646">
        <v>0</v>
      </c>
      <c r="L646">
        <v>0</v>
      </c>
      <c r="M646">
        <v>0</v>
      </c>
      <c r="N646">
        <v>0</v>
      </c>
      <c r="O646">
        <v>0</v>
      </c>
      <c r="P646">
        <v>0</v>
      </c>
      <c r="Q646">
        <v>0</v>
      </c>
      <c r="R646">
        <v>0</v>
      </c>
      <c r="S646">
        <v>0</v>
      </c>
      <c r="T646">
        <v>0</v>
      </c>
      <c r="U646">
        <v>0</v>
      </c>
      <c r="V646">
        <v>0</v>
      </c>
      <c r="W646">
        <v>0</v>
      </c>
      <c r="X646">
        <v>0</v>
      </c>
      <c r="Y646">
        <v>0</v>
      </c>
      <c r="Z646">
        <v>0</v>
      </c>
      <c r="AA646">
        <v>0</v>
      </c>
      <c r="AB646">
        <v>0</v>
      </c>
      <c r="AC646">
        <v>0</v>
      </c>
      <c r="AD646">
        <v>0</v>
      </c>
    </row>
    <row r="647" spans="1:30" x14ac:dyDescent="0.25">
      <c r="A647" t="s">
        <v>845</v>
      </c>
      <c r="B647" t="s">
        <v>2508</v>
      </c>
      <c r="C647" t="s">
        <v>1189</v>
      </c>
      <c r="D647" t="s">
        <v>2716</v>
      </c>
      <c r="E647">
        <v>45399</v>
      </c>
      <c r="F647" t="s">
        <v>1290</v>
      </c>
      <c r="G647" t="s">
        <v>2479</v>
      </c>
      <c r="H647" t="s">
        <v>1192</v>
      </c>
      <c r="I647" t="s">
        <v>1192</v>
      </c>
      <c r="J647">
        <v>0</v>
      </c>
      <c r="K647">
        <v>0</v>
      </c>
      <c r="L647">
        <v>0</v>
      </c>
      <c r="M647">
        <v>0</v>
      </c>
      <c r="N647">
        <v>0</v>
      </c>
      <c r="O647">
        <v>0</v>
      </c>
      <c r="P647">
        <v>0</v>
      </c>
      <c r="Q647">
        <v>0</v>
      </c>
      <c r="R647">
        <v>0</v>
      </c>
      <c r="S647">
        <v>0</v>
      </c>
      <c r="T647">
        <v>0</v>
      </c>
      <c r="U647">
        <v>0</v>
      </c>
      <c r="V647">
        <v>0</v>
      </c>
      <c r="W647">
        <v>0</v>
      </c>
      <c r="X647">
        <v>0</v>
      </c>
      <c r="Y647">
        <v>0</v>
      </c>
      <c r="Z647">
        <v>0</v>
      </c>
      <c r="AA647">
        <v>0</v>
      </c>
      <c r="AB647">
        <v>0</v>
      </c>
      <c r="AC647">
        <v>0</v>
      </c>
      <c r="AD647">
        <v>0</v>
      </c>
    </row>
    <row r="648" spans="1:30" x14ac:dyDescent="0.25">
      <c r="A648" t="s">
        <v>846</v>
      </c>
      <c r="B648" t="s">
        <v>2509</v>
      </c>
      <c r="C648" t="s">
        <v>1189</v>
      </c>
      <c r="D648" t="s">
        <v>2716</v>
      </c>
      <c r="E648">
        <v>45397</v>
      </c>
      <c r="F648" t="s">
        <v>2510</v>
      </c>
      <c r="G648" t="s">
        <v>2331</v>
      </c>
      <c r="H648" t="s">
        <v>1192</v>
      </c>
      <c r="I648" t="s">
        <v>1192</v>
      </c>
      <c r="J648">
        <v>0</v>
      </c>
      <c r="K648">
        <v>0</v>
      </c>
      <c r="L648">
        <v>0</v>
      </c>
      <c r="M648">
        <v>0</v>
      </c>
      <c r="N648">
        <v>0</v>
      </c>
      <c r="O648">
        <v>0</v>
      </c>
      <c r="P648">
        <v>0</v>
      </c>
      <c r="Q648">
        <v>0</v>
      </c>
      <c r="R648">
        <v>0</v>
      </c>
      <c r="S648">
        <v>0</v>
      </c>
      <c r="T648">
        <v>0</v>
      </c>
      <c r="U648">
        <v>0</v>
      </c>
      <c r="V648">
        <v>0</v>
      </c>
      <c r="W648">
        <v>0</v>
      </c>
      <c r="X648">
        <v>0</v>
      </c>
      <c r="Y648">
        <v>0</v>
      </c>
      <c r="Z648">
        <v>0</v>
      </c>
      <c r="AA648">
        <v>0</v>
      </c>
      <c r="AB648">
        <v>0</v>
      </c>
      <c r="AC648">
        <v>0</v>
      </c>
      <c r="AD648">
        <v>0</v>
      </c>
    </row>
    <row r="649" spans="1:30" x14ac:dyDescent="0.25">
      <c r="A649" t="s">
        <v>847</v>
      </c>
      <c r="B649" t="s">
        <v>2511</v>
      </c>
      <c r="C649" t="s">
        <v>1189</v>
      </c>
      <c r="D649" t="s">
        <v>2720</v>
      </c>
      <c r="E649">
        <v>45392</v>
      </c>
      <c r="F649" t="s">
        <v>1218</v>
      </c>
      <c r="G649" t="s">
        <v>2367</v>
      </c>
      <c r="H649" t="s">
        <v>1192</v>
      </c>
      <c r="I649" t="s">
        <v>1192</v>
      </c>
      <c r="J649">
        <v>0</v>
      </c>
      <c r="K649">
        <v>0</v>
      </c>
      <c r="L649">
        <v>0</v>
      </c>
      <c r="M649">
        <v>0</v>
      </c>
      <c r="N649">
        <v>0</v>
      </c>
      <c r="O649">
        <v>0</v>
      </c>
      <c r="P649">
        <v>0</v>
      </c>
      <c r="Q649">
        <v>0</v>
      </c>
      <c r="R649">
        <v>0</v>
      </c>
      <c r="S649">
        <v>0</v>
      </c>
      <c r="T649">
        <v>0</v>
      </c>
      <c r="U649">
        <v>0</v>
      </c>
      <c r="V649">
        <v>0</v>
      </c>
      <c r="W649">
        <v>0</v>
      </c>
      <c r="X649">
        <v>0</v>
      </c>
      <c r="Y649">
        <v>0</v>
      </c>
      <c r="Z649">
        <v>0</v>
      </c>
      <c r="AA649">
        <v>0</v>
      </c>
      <c r="AB649">
        <v>0</v>
      </c>
      <c r="AC649">
        <v>0</v>
      </c>
      <c r="AD649">
        <v>0</v>
      </c>
    </row>
    <row r="650" spans="1:30" x14ac:dyDescent="0.25">
      <c r="A650" t="s">
        <v>848</v>
      </c>
      <c r="B650" t="s">
        <v>2512</v>
      </c>
      <c r="C650" t="s">
        <v>1189</v>
      </c>
      <c r="D650" t="s">
        <v>2703</v>
      </c>
      <c r="E650">
        <v>45397</v>
      </c>
      <c r="F650" t="s">
        <v>1542</v>
      </c>
      <c r="G650" t="s">
        <v>1256</v>
      </c>
      <c r="H650" t="s">
        <v>1192</v>
      </c>
      <c r="I650" t="s">
        <v>1192</v>
      </c>
      <c r="J650">
        <v>0</v>
      </c>
      <c r="K650">
        <v>0</v>
      </c>
      <c r="L650">
        <v>0</v>
      </c>
      <c r="M650">
        <v>0</v>
      </c>
      <c r="N650">
        <v>0</v>
      </c>
      <c r="O650">
        <v>0</v>
      </c>
      <c r="P650">
        <v>0</v>
      </c>
      <c r="Q650">
        <v>0</v>
      </c>
      <c r="R650">
        <v>0</v>
      </c>
      <c r="S650">
        <v>0</v>
      </c>
      <c r="T650">
        <v>0</v>
      </c>
      <c r="U650">
        <v>0</v>
      </c>
      <c r="V650">
        <v>0</v>
      </c>
      <c r="W650">
        <v>0</v>
      </c>
      <c r="X650">
        <v>0</v>
      </c>
      <c r="Y650">
        <v>0</v>
      </c>
      <c r="Z650">
        <v>0</v>
      </c>
      <c r="AA650">
        <v>0</v>
      </c>
      <c r="AB650">
        <v>0</v>
      </c>
      <c r="AC650">
        <v>0</v>
      </c>
      <c r="AD650">
        <v>0</v>
      </c>
    </row>
    <row r="651" spans="1:30" x14ac:dyDescent="0.25">
      <c r="A651" t="s">
        <v>849</v>
      </c>
      <c r="B651" t="s">
        <v>2513</v>
      </c>
      <c r="C651" t="s">
        <v>1189</v>
      </c>
      <c r="D651" t="s">
        <v>2706</v>
      </c>
      <c r="E651">
        <v>45400</v>
      </c>
      <c r="F651" t="s">
        <v>1497</v>
      </c>
      <c r="G651" t="s">
        <v>2514</v>
      </c>
      <c r="H651" t="s">
        <v>1192</v>
      </c>
      <c r="I651" t="s">
        <v>1192</v>
      </c>
      <c r="J651">
        <v>0</v>
      </c>
      <c r="K651">
        <v>0</v>
      </c>
      <c r="L651">
        <v>0</v>
      </c>
      <c r="M651">
        <v>0</v>
      </c>
      <c r="N651">
        <v>0</v>
      </c>
      <c r="O651">
        <v>0</v>
      </c>
      <c r="P651">
        <v>0</v>
      </c>
      <c r="Q651">
        <v>0</v>
      </c>
      <c r="R651">
        <v>0</v>
      </c>
      <c r="S651">
        <v>0</v>
      </c>
      <c r="T651">
        <v>0</v>
      </c>
      <c r="U651">
        <v>0</v>
      </c>
      <c r="V651">
        <v>0</v>
      </c>
      <c r="W651">
        <v>0</v>
      </c>
      <c r="X651">
        <v>0</v>
      </c>
      <c r="Y651">
        <v>0</v>
      </c>
      <c r="Z651">
        <v>0</v>
      </c>
      <c r="AA651">
        <v>0</v>
      </c>
      <c r="AB651">
        <v>0</v>
      </c>
      <c r="AC651">
        <v>0</v>
      </c>
      <c r="AD651">
        <v>0</v>
      </c>
    </row>
    <row r="652" spans="1:30" x14ac:dyDescent="0.25">
      <c r="A652" t="s">
        <v>850</v>
      </c>
      <c r="B652" t="s">
        <v>2515</v>
      </c>
      <c r="C652" t="s">
        <v>1189</v>
      </c>
      <c r="D652" t="s">
        <v>2706</v>
      </c>
      <c r="E652">
        <v>45406</v>
      </c>
      <c r="F652" t="s">
        <v>2516</v>
      </c>
      <c r="G652" t="s">
        <v>2517</v>
      </c>
      <c r="H652" t="s">
        <v>1192</v>
      </c>
      <c r="I652" t="s">
        <v>1192</v>
      </c>
      <c r="J652">
        <v>0</v>
      </c>
      <c r="K652">
        <v>0</v>
      </c>
      <c r="L652">
        <v>0</v>
      </c>
      <c r="M652">
        <v>0</v>
      </c>
      <c r="N652">
        <v>0</v>
      </c>
      <c r="O652">
        <v>0</v>
      </c>
      <c r="P652">
        <v>0</v>
      </c>
      <c r="Q652">
        <v>0</v>
      </c>
      <c r="R652">
        <v>116505</v>
      </c>
      <c r="S652">
        <v>0</v>
      </c>
      <c r="T652">
        <v>27472</v>
      </c>
      <c r="U652">
        <v>143977</v>
      </c>
      <c r="V652">
        <v>143977</v>
      </c>
      <c r="W652">
        <v>1.5</v>
      </c>
      <c r="X652">
        <v>0</v>
      </c>
      <c r="Y652">
        <v>165338</v>
      </c>
      <c r="Z652">
        <v>0</v>
      </c>
      <c r="AA652">
        <v>36860</v>
      </c>
      <c r="AB652">
        <v>202198</v>
      </c>
      <c r="AC652">
        <v>202198</v>
      </c>
      <c r="AD652">
        <v>1.8</v>
      </c>
    </row>
    <row r="653" spans="1:30" x14ac:dyDescent="0.25">
      <c r="A653" t="s">
        <v>851</v>
      </c>
      <c r="B653" t="s">
        <v>2518</v>
      </c>
      <c r="C653" t="s">
        <v>1189</v>
      </c>
      <c r="D653" t="s">
        <v>2703</v>
      </c>
      <c r="E653">
        <v>45407</v>
      </c>
      <c r="F653" t="s">
        <v>2183</v>
      </c>
      <c r="G653" t="s">
        <v>2519</v>
      </c>
      <c r="H653" t="s">
        <v>1192</v>
      </c>
      <c r="I653" t="s">
        <v>1192</v>
      </c>
      <c r="J653">
        <v>0</v>
      </c>
      <c r="K653">
        <v>0</v>
      </c>
      <c r="L653">
        <v>0</v>
      </c>
      <c r="M653">
        <v>0</v>
      </c>
      <c r="N653">
        <v>0</v>
      </c>
      <c r="O653">
        <v>0</v>
      </c>
      <c r="P653">
        <v>0</v>
      </c>
      <c r="Q653">
        <v>0</v>
      </c>
      <c r="R653">
        <v>220352</v>
      </c>
      <c r="S653">
        <v>0</v>
      </c>
      <c r="T653">
        <v>13339</v>
      </c>
      <c r="U653">
        <v>233691</v>
      </c>
      <c r="V653">
        <v>0</v>
      </c>
      <c r="W653">
        <v>0.9</v>
      </c>
      <c r="X653">
        <v>0</v>
      </c>
      <c r="Y653">
        <v>180316</v>
      </c>
      <c r="Z653">
        <v>0</v>
      </c>
      <c r="AA653">
        <v>33446</v>
      </c>
      <c r="AB653">
        <v>213762</v>
      </c>
      <c r="AC653">
        <v>0</v>
      </c>
      <c r="AD653">
        <v>1.9</v>
      </c>
    </row>
    <row r="654" spans="1:30" x14ac:dyDescent="0.25">
      <c r="A654" t="s">
        <v>852</v>
      </c>
      <c r="B654" t="s">
        <v>2520</v>
      </c>
      <c r="C654" t="s">
        <v>1189</v>
      </c>
      <c r="D654" t="s">
        <v>2703</v>
      </c>
      <c r="E654">
        <v>45405</v>
      </c>
      <c r="F654" t="s">
        <v>2521</v>
      </c>
      <c r="G654" t="s">
        <v>1256</v>
      </c>
      <c r="H654" t="s">
        <v>1192</v>
      </c>
      <c r="I654" t="s">
        <v>1192</v>
      </c>
      <c r="J654">
        <v>0</v>
      </c>
      <c r="K654">
        <v>0</v>
      </c>
      <c r="L654">
        <v>0</v>
      </c>
      <c r="M654">
        <v>0</v>
      </c>
      <c r="N654">
        <v>0</v>
      </c>
      <c r="O654">
        <v>0</v>
      </c>
      <c r="P654">
        <v>0</v>
      </c>
      <c r="Q654">
        <v>0</v>
      </c>
      <c r="R654">
        <v>0</v>
      </c>
      <c r="S654">
        <v>0</v>
      </c>
      <c r="T654">
        <v>0</v>
      </c>
      <c r="U654">
        <v>0</v>
      </c>
      <c r="V654">
        <v>0</v>
      </c>
      <c r="W654">
        <v>0</v>
      </c>
      <c r="X654">
        <v>0</v>
      </c>
      <c r="Y654">
        <v>0</v>
      </c>
      <c r="Z654">
        <v>0</v>
      </c>
      <c r="AA654">
        <v>0</v>
      </c>
      <c r="AB654">
        <v>0</v>
      </c>
      <c r="AC654">
        <v>0</v>
      </c>
      <c r="AD654">
        <v>0</v>
      </c>
    </row>
    <row r="655" spans="1:30" x14ac:dyDescent="0.25">
      <c r="A655" t="s">
        <v>853</v>
      </c>
      <c r="B655" t="s">
        <v>2522</v>
      </c>
      <c r="C655" t="s">
        <v>1189</v>
      </c>
      <c r="D655" t="s">
        <v>2695</v>
      </c>
      <c r="E655">
        <v>45406</v>
      </c>
      <c r="F655" t="s">
        <v>1497</v>
      </c>
      <c r="G655" t="s">
        <v>2523</v>
      </c>
      <c r="H655" t="s">
        <v>1192</v>
      </c>
      <c r="I655" t="s">
        <v>1192</v>
      </c>
      <c r="J655">
        <v>0</v>
      </c>
      <c r="K655">
        <v>0</v>
      </c>
      <c r="L655">
        <v>0</v>
      </c>
      <c r="M655">
        <v>0</v>
      </c>
      <c r="N655">
        <v>0</v>
      </c>
      <c r="O655">
        <v>0</v>
      </c>
      <c r="P655">
        <v>0</v>
      </c>
      <c r="Q655">
        <v>0</v>
      </c>
      <c r="R655">
        <v>14098</v>
      </c>
      <c r="S655">
        <v>0</v>
      </c>
      <c r="T655">
        <v>0</v>
      </c>
      <c r="U655">
        <v>14098</v>
      </c>
      <c r="V655">
        <v>0</v>
      </c>
      <c r="W655">
        <v>0</v>
      </c>
      <c r="X655">
        <v>0</v>
      </c>
      <c r="Y655">
        <v>10764</v>
      </c>
      <c r="Z655">
        <v>0</v>
      </c>
      <c r="AA655">
        <v>0</v>
      </c>
      <c r="AB655">
        <v>10764</v>
      </c>
      <c r="AC655">
        <v>0</v>
      </c>
      <c r="AD655">
        <v>0</v>
      </c>
    </row>
    <row r="656" spans="1:30" x14ac:dyDescent="0.25">
      <c r="A656" t="s">
        <v>854</v>
      </c>
      <c r="B656" t="s">
        <v>2524</v>
      </c>
      <c r="C656" t="s">
        <v>1189</v>
      </c>
      <c r="D656" t="s">
        <v>2707</v>
      </c>
      <c r="E656">
        <v>45406</v>
      </c>
      <c r="F656" t="s">
        <v>1444</v>
      </c>
      <c r="G656" t="s">
        <v>1256</v>
      </c>
      <c r="H656" t="s">
        <v>1192</v>
      </c>
      <c r="I656" t="s">
        <v>1192</v>
      </c>
      <c r="J656">
        <v>0</v>
      </c>
      <c r="K656">
        <v>0</v>
      </c>
      <c r="L656">
        <v>0</v>
      </c>
      <c r="M656">
        <v>0</v>
      </c>
      <c r="N656">
        <v>0</v>
      </c>
      <c r="O656">
        <v>0</v>
      </c>
      <c r="P656">
        <v>0</v>
      </c>
      <c r="Q656">
        <v>88100</v>
      </c>
      <c r="R656">
        <v>30724</v>
      </c>
      <c r="S656">
        <v>0</v>
      </c>
      <c r="T656">
        <v>0</v>
      </c>
      <c r="U656">
        <v>118824</v>
      </c>
      <c r="V656">
        <v>0</v>
      </c>
      <c r="W656">
        <v>0</v>
      </c>
      <c r="X656">
        <v>0</v>
      </c>
      <c r="Y656">
        <v>31396</v>
      </c>
      <c r="Z656">
        <v>4241</v>
      </c>
      <c r="AA656">
        <v>0</v>
      </c>
      <c r="AB656">
        <v>35637</v>
      </c>
      <c r="AC656">
        <v>0</v>
      </c>
      <c r="AD656">
        <v>0.2</v>
      </c>
    </row>
    <row r="657" spans="1:30" x14ac:dyDescent="0.25">
      <c r="A657" t="s">
        <v>855</v>
      </c>
      <c r="B657" t="s">
        <v>2525</v>
      </c>
      <c r="C657" t="s">
        <v>1189</v>
      </c>
      <c r="D657" t="s">
        <v>2695</v>
      </c>
      <c r="E657">
        <v>45407</v>
      </c>
      <c r="F657" t="s">
        <v>2526</v>
      </c>
      <c r="G657" t="s">
        <v>1256</v>
      </c>
      <c r="H657" t="s">
        <v>1192</v>
      </c>
      <c r="I657" t="s">
        <v>1192</v>
      </c>
      <c r="J657">
        <v>0</v>
      </c>
      <c r="K657">
        <v>0</v>
      </c>
      <c r="L657">
        <v>0</v>
      </c>
      <c r="M657">
        <v>0</v>
      </c>
      <c r="N657">
        <v>0</v>
      </c>
      <c r="O657">
        <v>0</v>
      </c>
      <c r="P657">
        <v>0</v>
      </c>
      <c r="Q657">
        <v>0</v>
      </c>
      <c r="R657">
        <v>403481</v>
      </c>
      <c r="S657">
        <v>79346</v>
      </c>
      <c r="T657">
        <v>66706</v>
      </c>
      <c r="U657">
        <v>549533</v>
      </c>
      <c r="V657">
        <v>0</v>
      </c>
      <c r="W657">
        <v>3.5</v>
      </c>
      <c r="X657">
        <v>0</v>
      </c>
      <c r="Y657">
        <v>455201</v>
      </c>
      <c r="Z657">
        <v>0</v>
      </c>
      <c r="AA657">
        <v>74552</v>
      </c>
      <c r="AB657">
        <v>529753</v>
      </c>
      <c r="AC657">
        <v>0</v>
      </c>
      <c r="AD657">
        <v>4</v>
      </c>
    </row>
    <row r="658" spans="1:30" x14ac:dyDescent="0.25">
      <c r="A658" t="s">
        <v>856</v>
      </c>
      <c r="B658" t="s">
        <v>2527</v>
      </c>
      <c r="C658" t="s">
        <v>1189</v>
      </c>
      <c r="D658" t="s">
        <v>2703</v>
      </c>
      <c r="E658">
        <v>45406</v>
      </c>
      <c r="F658" t="s">
        <v>2528</v>
      </c>
      <c r="G658" t="s">
        <v>2529</v>
      </c>
      <c r="H658" t="s">
        <v>1192</v>
      </c>
      <c r="I658" t="s">
        <v>1192</v>
      </c>
      <c r="J658">
        <v>0</v>
      </c>
      <c r="K658">
        <v>0</v>
      </c>
      <c r="L658">
        <v>0</v>
      </c>
      <c r="M658">
        <v>0</v>
      </c>
      <c r="N658">
        <v>0</v>
      </c>
      <c r="O658">
        <v>0</v>
      </c>
      <c r="P658">
        <v>0</v>
      </c>
      <c r="Q658">
        <v>0</v>
      </c>
      <c r="R658">
        <v>0</v>
      </c>
      <c r="S658">
        <v>0</v>
      </c>
      <c r="T658">
        <v>0</v>
      </c>
      <c r="U658">
        <v>0</v>
      </c>
      <c r="V658">
        <v>0</v>
      </c>
      <c r="W658">
        <v>0</v>
      </c>
      <c r="X658">
        <v>0</v>
      </c>
      <c r="Y658">
        <v>0</v>
      </c>
      <c r="Z658">
        <v>0</v>
      </c>
      <c r="AA658">
        <v>0</v>
      </c>
      <c r="AB658">
        <v>0</v>
      </c>
      <c r="AC658">
        <v>0</v>
      </c>
      <c r="AD658">
        <v>0</v>
      </c>
    </row>
    <row r="659" spans="1:30" x14ac:dyDescent="0.25">
      <c r="A659" t="s">
        <v>857</v>
      </c>
      <c r="B659" t="s">
        <v>2530</v>
      </c>
      <c r="C659" t="s">
        <v>1189</v>
      </c>
      <c r="D659" t="s">
        <v>2695</v>
      </c>
      <c r="E659">
        <v>45405</v>
      </c>
      <c r="F659" t="s">
        <v>1318</v>
      </c>
      <c r="G659" t="s">
        <v>2531</v>
      </c>
      <c r="H659" t="s">
        <v>1192</v>
      </c>
      <c r="I659" t="s">
        <v>1192</v>
      </c>
      <c r="J659">
        <v>0</v>
      </c>
      <c r="K659">
        <v>0</v>
      </c>
      <c r="L659">
        <v>0</v>
      </c>
      <c r="M659">
        <v>0</v>
      </c>
      <c r="N659">
        <v>0</v>
      </c>
      <c r="O659">
        <v>0</v>
      </c>
      <c r="P659">
        <v>0</v>
      </c>
      <c r="Q659">
        <v>0</v>
      </c>
      <c r="R659">
        <v>540230</v>
      </c>
      <c r="S659">
        <v>0</v>
      </c>
      <c r="T659">
        <v>0</v>
      </c>
      <c r="U659">
        <v>540230</v>
      </c>
      <c r="V659">
        <v>0</v>
      </c>
      <c r="W659">
        <v>0</v>
      </c>
      <c r="X659">
        <v>0</v>
      </c>
      <c r="Y659">
        <v>0</v>
      </c>
      <c r="Z659">
        <v>0</v>
      </c>
      <c r="AA659">
        <v>0</v>
      </c>
      <c r="AB659">
        <v>0</v>
      </c>
      <c r="AC659">
        <v>0</v>
      </c>
      <c r="AD659">
        <v>0</v>
      </c>
    </row>
    <row r="660" spans="1:30" x14ac:dyDescent="0.25">
      <c r="A660" t="s">
        <v>858</v>
      </c>
      <c r="B660" t="s">
        <v>2532</v>
      </c>
      <c r="C660" t="s">
        <v>1189</v>
      </c>
      <c r="D660" t="s">
        <v>2714</v>
      </c>
      <c r="E660">
        <v>45407</v>
      </c>
      <c r="F660" t="s">
        <v>2022</v>
      </c>
      <c r="G660" t="s">
        <v>1646</v>
      </c>
      <c r="H660" t="s">
        <v>1192</v>
      </c>
      <c r="I660" t="s">
        <v>1192</v>
      </c>
      <c r="J660">
        <v>0</v>
      </c>
      <c r="K660">
        <v>0</v>
      </c>
      <c r="L660">
        <v>0</v>
      </c>
      <c r="M660">
        <v>0</v>
      </c>
      <c r="N660">
        <v>0</v>
      </c>
      <c r="O660">
        <v>0</v>
      </c>
      <c r="P660">
        <v>0</v>
      </c>
      <c r="Q660">
        <v>0</v>
      </c>
      <c r="R660">
        <v>0</v>
      </c>
      <c r="S660">
        <v>0</v>
      </c>
      <c r="T660">
        <v>0</v>
      </c>
      <c r="U660">
        <v>0</v>
      </c>
      <c r="V660">
        <v>0</v>
      </c>
      <c r="W660">
        <v>0</v>
      </c>
      <c r="X660">
        <v>0</v>
      </c>
      <c r="Y660">
        <v>0</v>
      </c>
      <c r="Z660">
        <v>0</v>
      </c>
      <c r="AA660">
        <v>0</v>
      </c>
      <c r="AB660">
        <v>0</v>
      </c>
      <c r="AC660">
        <v>0</v>
      </c>
      <c r="AD660">
        <v>0</v>
      </c>
    </row>
    <row r="661" spans="1:30" x14ac:dyDescent="0.25">
      <c r="A661" t="s">
        <v>859</v>
      </c>
      <c r="B661" t="s">
        <v>2533</v>
      </c>
      <c r="C661" t="s">
        <v>1189</v>
      </c>
      <c r="D661" t="s">
        <v>2694</v>
      </c>
      <c r="E661">
        <v>45408</v>
      </c>
      <c r="F661" t="s">
        <v>2409</v>
      </c>
      <c r="G661" t="s">
        <v>2479</v>
      </c>
      <c r="H661" t="s">
        <v>1192</v>
      </c>
      <c r="I661" t="s">
        <v>1192</v>
      </c>
      <c r="J661">
        <v>0</v>
      </c>
      <c r="K661">
        <v>0</v>
      </c>
      <c r="L661">
        <v>0</v>
      </c>
      <c r="M661">
        <v>0</v>
      </c>
      <c r="N661">
        <v>0</v>
      </c>
      <c r="O661">
        <v>0</v>
      </c>
      <c r="P661">
        <v>0</v>
      </c>
      <c r="Q661">
        <v>0</v>
      </c>
      <c r="R661">
        <v>0</v>
      </c>
      <c r="S661">
        <v>0</v>
      </c>
      <c r="T661">
        <v>0</v>
      </c>
      <c r="U661">
        <v>0</v>
      </c>
      <c r="V661">
        <v>0</v>
      </c>
      <c r="W661">
        <v>0</v>
      </c>
      <c r="X661">
        <v>0</v>
      </c>
      <c r="Y661">
        <v>0</v>
      </c>
      <c r="Z661">
        <v>0</v>
      </c>
      <c r="AA661">
        <v>0</v>
      </c>
      <c r="AB661">
        <v>0</v>
      </c>
      <c r="AC661">
        <v>0</v>
      </c>
      <c r="AD661">
        <v>0</v>
      </c>
    </row>
    <row r="662" spans="1:30" x14ac:dyDescent="0.25">
      <c r="A662" t="s">
        <v>860</v>
      </c>
      <c r="B662" t="s">
        <v>2534</v>
      </c>
      <c r="C662" t="s">
        <v>1189</v>
      </c>
      <c r="D662" t="s">
        <v>2706</v>
      </c>
      <c r="E662">
        <v>45407</v>
      </c>
      <c r="F662" t="s">
        <v>1600</v>
      </c>
      <c r="G662" t="s">
        <v>1644</v>
      </c>
      <c r="H662" t="s">
        <v>1192</v>
      </c>
      <c r="I662" t="s">
        <v>1192</v>
      </c>
      <c r="J662">
        <v>0</v>
      </c>
      <c r="K662">
        <v>0</v>
      </c>
      <c r="L662">
        <v>0</v>
      </c>
      <c r="M662">
        <v>0</v>
      </c>
      <c r="N662">
        <v>0</v>
      </c>
      <c r="O662">
        <v>0</v>
      </c>
      <c r="P662">
        <v>0</v>
      </c>
      <c r="Q662">
        <v>0</v>
      </c>
      <c r="R662">
        <v>0</v>
      </c>
      <c r="S662">
        <v>0</v>
      </c>
      <c r="T662">
        <v>0</v>
      </c>
      <c r="U662">
        <v>0</v>
      </c>
      <c r="V662">
        <v>0</v>
      </c>
      <c r="W662">
        <v>0</v>
      </c>
      <c r="X662">
        <v>0</v>
      </c>
      <c r="Y662">
        <v>0</v>
      </c>
      <c r="Z662">
        <v>0</v>
      </c>
      <c r="AA662">
        <v>0</v>
      </c>
      <c r="AB662">
        <v>0</v>
      </c>
      <c r="AC662">
        <v>0</v>
      </c>
      <c r="AD662">
        <v>0</v>
      </c>
    </row>
    <row r="663" spans="1:30" x14ac:dyDescent="0.25">
      <c r="A663" t="s">
        <v>861</v>
      </c>
      <c r="B663" t="s">
        <v>2535</v>
      </c>
      <c r="C663" t="s">
        <v>1189</v>
      </c>
      <c r="D663" t="s">
        <v>2702</v>
      </c>
      <c r="E663">
        <v>45407</v>
      </c>
      <c r="F663" t="s">
        <v>2526</v>
      </c>
      <c r="G663" t="s">
        <v>2536</v>
      </c>
      <c r="H663" t="s">
        <v>1192</v>
      </c>
      <c r="I663" t="s">
        <v>1192</v>
      </c>
      <c r="J663">
        <v>0</v>
      </c>
      <c r="K663">
        <v>0</v>
      </c>
      <c r="L663">
        <v>0</v>
      </c>
      <c r="M663">
        <v>0</v>
      </c>
      <c r="N663">
        <v>0</v>
      </c>
      <c r="O663">
        <v>0</v>
      </c>
      <c r="P663">
        <v>0</v>
      </c>
      <c r="Q663">
        <v>0</v>
      </c>
      <c r="R663">
        <v>902071</v>
      </c>
      <c r="S663">
        <v>0</v>
      </c>
      <c r="T663">
        <v>65738</v>
      </c>
      <c r="U663">
        <v>967809</v>
      </c>
      <c r="V663">
        <v>0</v>
      </c>
      <c r="W663">
        <v>3</v>
      </c>
      <c r="X663">
        <v>0</v>
      </c>
      <c r="Y663">
        <v>218516</v>
      </c>
      <c r="Z663">
        <v>0</v>
      </c>
      <c r="AA663">
        <v>44077</v>
      </c>
      <c r="AB663">
        <v>262593</v>
      </c>
      <c r="AC663">
        <v>0</v>
      </c>
      <c r="AD663">
        <v>2</v>
      </c>
    </row>
    <row r="664" spans="1:30" x14ac:dyDescent="0.25">
      <c r="A664" t="s">
        <v>864</v>
      </c>
      <c r="B664" t="s">
        <v>2537</v>
      </c>
      <c r="C664" t="s">
        <v>1189</v>
      </c>
      <c r="D664" t="s">
        <v>2707</v>
      </c>
      <c r="E664">
        <v>45408</v>
      </c>
      <c r="F664" t="s">
        <v>1573</v>
      </c>
      <c r="G664" t="s">
        <v>1552</v>
      </c>
      <c r="H664" t="s">
        <v>1192</v>
      </c>
      <c r="I664" t="s">
        <v>1192</v>
      </c>
      <c r="J664">
        <v>0</v>
      </c>
      <c r="K664">
        <v>0</v>
      </c>
      <c r="L664">
        <v>0</v>
      </c>
      <c r="M664">
        <v>0</v>
      </c>
      <c r="N664">
        <v>0</v>
      </c>
      <c r="O664">
        <v>0</v>
      </c>
      <c r="P664">
        <v>0</v>
      </c>
      <c r="Q664">
        <v>2608696</v>
      </c>
      <c r="R664">
        <v>0</v>
      </c>
      <c r="S664">
        <v>0</v>
      </c>
      <c r="T664">
        <v>0</v>
      </c>
      <c r="U664">
        <v>2608696</v>
      </c>
      <c r="V664">
        <v>0</v>
      </c>
      <c r="W664">
        <v>0</v>
      </c>
      <c r="X664">
        <v>0</v>
      </c>
      <c r="Y664">
        <v>0</v>
      </c>
      <c r="Z664">
        <v>0</v>
      </c>
      <c r="AA664">
        <v>0</v>
      </c>
      <c r="AB664">
        <v>0</v>
      </c>
      <c r="AC664">
        <v>0</v>
      </c>
      <c r="AD664">
        <v>0</v>
      </c>
    </row>
    <row r="665" spans="1:30" x14ac:dyDescent="0.25">
      <c r="A665" t="s">
        <v>866</v>
      </c>
      <c r="B665" t="s">
        <v>2538</v>
      </c>
      <c r="C665" t="s">
        <v>1189</v>
      </c>
      <c r="D665" t="s">
        <v>2702</v>
      </c>
      <c r="E665">
        <v>45408</v>
      </c>
      <c r="F665" t="s">
        <v>1497</v>
      </c>
      <c r="G665" t="s">
        <v>1256</v>
      </c>
      <c r="H665" t="s">
        <v>1192</v>
      </c>
      <c r="I665" t="s">
        <v>1192</v>
      </c>
      <c r="J665">
        <v>0</v>
      </c>
      <c r="K665">
        <v>0</v>
      </c>
      <c r="L665">
        <v>0</v>
      </c>
      <c r="M665">
        <v>0</v>
      </c>
      <c r="N665">
        <v>0</v>
      </c>
      <c r="O665">
        <v>0</v>
      </c>
      <c r="P665">
        <v>0</v>
      </c>
      <c r="Q665">
        <v>0</v>
      </c>
      <c r="R665">
        <v>0</v>
      </c>
      <c r="S665">
        <v>0</v>
      </c>
      <c r="T665">
        <v>0</v>
      </c>
      <c r="U665">
        <v>0</v>
      </c>
      <c r="V665">
        <v>0</v>
      </c>
      <c r="W665">
        <v>0</v>
      </c>
      <c r="X665">
        <v>0</v>
      </c>
      <c r="Y665">
        <v>229335</v>
      </c>
      <c r="Z665">
        <v>0</v>
      </c>
      <c r="AA665">
        <v>0</v>
      </c>
      <c r="AB665">
        <v>229335</v>
      </c>
      <c r="AC665">
        <v>0</v>
      </c>
      <c r="AD665">
        <v>0</v>
      </c>
    </row>
    <row r="666" spans="1:30" x14ac:dyDescent="0.25">
      <c r="A666" t="s">
        <v>1144</v>
      </c>
      <c r="B666" t="s">
        <v>2539</v>
      </c>
      <c r="C666" t="s">
        <v>2540</v>
      </c>
      <c r="D666" t="s">
        <v>2540</v>
      </c>
      <c r="E666">
        <v>45327</v>
      </c>
      <c r="F666" t="s">
        <v>2541</v>
      </c>
      <c r="G666" t="s">
        <v>2542</v>
      </c>
      <c r="H666" t="s">
        <v>1192</v>
      </c>
      <c r="I666" t="s">
        <v>1192</v>
      </c>
      <c r="J666">
        <v>0</v>
      </c>
      <c r="K666">
        <v>0</v>
      </c>
      <c r="L666">
        <v>0</v>
      </c>
      <c r="M666">
        <v>0</v>
      </c>
      <c r="N666">
        <v>0</v>
      </c>
      <c r="O666">
        <v>0</v>
      </c>
      <c r="P666">
        <v>0</v>
      </c>
      <c r="Q666">
        <v>0</v>
      </c>
      <c r="R666">
        <v>0</v>
      </c>
      <c r="S666">
        <v>0</v>
      </c>
      <c r="T666">
        <v>0</v>
      </c>
      <c r="U666">
        <v>0</v>
      </c>
      <c r="V666">
        <v>0</v>
      </c>
      <c r="W666">
        <v>0</v>
      </c>
      <c r="X666">
        <v>0</v>
      </c>
      <c r="Y666">
        <v>0</v>
      </c>
      <c r="Z666">
        <v>0</v>
      </c>
      <c r="AA666">
        <v>0</v>
      </c>
      <c r="AB666">
        <v>0</v>
      </c>
      <c r="AC666">
        <v>0</v>
      </c>
      <c r="AD666">
        <v>0</v>
      </c>
    </row>
    <row r="667" spans="1:30" x14ac:dyDescent="0.25">
      <c r="A667" t="s">
        <v>1145</v>
      </c>
      <c r="B667" t="s">
        <v>2543</v>
      </c>
      <c r="C667" t="s">
        <v>1189</v>
      </c>
      <c r="D667" t="s">
        <v>2706</v>
      </c>
      <c r="E667">
        <v>45406</v>
      </c>
      <c r="F667" t="s">
        <v>2528</v>
      </c>
      <c r="G667" t="s">
        <v>2544</v>
      </c>
      <c r="H667" t="s">
        <v>1192</v>
      </c>
      <c r="I667" t="s">
        <v>1192</v>
      </c>
      <c r="J667">
        <v>0</v>
      </c>
      <c r="K667">
        <v>0</v>
      </c>
      <c r="L667">
        <v>0</v>
      </c>
      <c r="M667">
        <v>0</v>
      </c>
      <c r="N667">
        <v>0</v>
      </c>
      <c r="O667">
        <v>0</v>
      </c>
      <c r="P667">
        <v>0</v>
      </c>
      <c r="Q667">
        <v>0</v>
      </c>
      <c r="R667">
        <v>0</v>
      </c>
      <c r="S667">
        <v>0</v>
      </c>
      <c r="T667">
        <v>0</v>
      </c>
      <c r="U667">
        <v>0</v>
      </c>
      <c r="V667">
        <v>0</v>
      </c>
      <c r="W667">
        <v>0</v>
      </c>
      <c r="X667">
        <v>0</v>
      </c>
      <c r="Y667">
        <v>0</v>
      </c>
      <c r="Z667">
        <v>0</v>
      </c>
      <c r="AA667">
        <v>0</v>
      </c>
      <c r="AB667">
        <v>0</v>
      </c>
      <c r="AC667">
        <v>0</v>
      </c>
      <c r="AD667">
        <v>0</v>
      </c>
    </row>
    <row r="668" spans="1:30" x14ac:dyDescent="0.25">
      <c r="A668" t="s">
        <v>1146</v>
      </c>
      <c r="B668" t="s">
        <v>2545</v>
      </c>
      <c r="C668" t="s">
        <v>1189</v>
      </c>
      <c r="D668" t="s">
        <v>2706</v>
      </c>
      <c r="E668">
        <v>45405</v>
      </c>
      <c r="F668" t="s">
        <v>1737</v>
      </c>
      <c r="G668" t="s">
        <v>1383</v>
      </c>
      <c r="H668" t="s">
        <v>1192</v>
      </c>
      <c r="I668" t="s">
        <v>1192</v>
      </c>
      <c r="J668">
        <v>0</v>
      </c>
      <c r="K668">
        <v>0</v>
      </c>
      <c r="L668">
        <v>0</v>
      </c>
      <c r="M668">
        <v>0</v>
      </c>
      <c r="N668">
        <v>0</v>
      </c>
      <c r="O668">
        <v>0</v>
      </c>
      <c r="P668">
        <v>0</v>
      </c>
      <c r="Q668">
        <v>0</v>
      </c>
      <c r="R668">
        <v>0</v>
      </c>
      <c r="S668">
        <v>0</v>
      </c>
      <c r="T668">
        <v>0</v>
      </c>
      <c r="U668">
        <v>0</v>
      </c>
      <c r="V668">
        <v>0</v>
      </c>
      <c r="W668">
        <v>0</v>
      </c>
      <c r="X668">
        <v>0</v>
      </c>
      <c r="Y668">
        <v>0</v>
      </c>
      <c r="Z668">
        <v>0</v>
      </c>
      <c r="AA668">
        <v>0</v>
      </c>
      <c r="AB668">
        <v>0</v>
      </c>
      <c r="AC668">
        <v>0</v>
      </c>
      <c r="AD668">
        <v>0</v>
      </c>
    </row>
    <row r="669" spans="1:30" x14ac:dyDescent="0.25">
      <c r="A669" t="s">
        <v>1582</v>
      </c>
      <c r="B669">
        <v>0</v>
      </c>
      <c r="C669">
        <v>0</v>
      </c>
      <c r="D669">
        <v>0</v>
      </c>
      <c r="E669">
        <v>0</v>
      </c>
      <c r="F669">
        <v>0</v>
      </c>
      <c r="G669">
        <v>0</v>
      </c>
      <c r="H669">
        <v>0</v>
      </c>
      <c r="I669">
        <v>0</v>
      </c>
      <c r="J669" t="s">
        <v>1582</v>
      </c>
      <c r="K669" t="s">
        <v>1582</v>
      </c>
      <c r="L669" t="s">
        <v>1582</v>
      </c>
      <c r="M669" t="s">
        <v>1582</v>
      </c>
      <c r="N669" t="s">
        <v>1582</v>
      </c>
      <c r="O669" t="s">
        <v>1582</v>
      </c>
      <c r="P669" t="s">
        <v>1582</v>
      </c>
      <c r="Q669" t="s">
        <v>1582</v>
      </c>
      <c r="R669" t="s">
        <v>1582</v>
      </c>
      <c r="S669" t="s">
        <v>1582</v>
      </c>
      <c r="T669" t="s">
        <v>1582</v>
      </c>
      <c r="U669" t="s">
        <v>1582</v>
      </c>
      <c r="V669" t="s">
        <v>1582</v>
      </c>
      <c r="W669" t="s">
        <v>1582</v>
      </c>
      <c r="X669" t="s">
        <v>1582</v>
      </c>
      <c r="Y669" t="s">
        <v>1582</v>
      </c>
      <c r="Z669" t="s">
        <v>1582</v>
      </c>
      <c r="AA669" t="s">
        <v>1582</v>
      </c>
      <c r="AB669" t="s">
        <v>1582</v>
      </c>
      <c r="AC669" t="s">
        <v>1582</v>
      </c>
      <c r="AD669" t="s">
        <v>1582</v>
      </c>
    </row>
    <row r="670" spans="1:30" x14ac:dyDescent="0.25">
      <c r="A670" t="s">
        <v>2724</v>
      </c>
      <c r="B670">
        <v>0</v>
      </c>
      <c r="C670">
        <v>0</v>
      </c>
      <c r="D670">
        <v>0</v>
      </c>
      <c r="E670">
        <v>0</v>
      </c>
      <c r="F670">
        <v>0</v>
      </c>
      <c r="G670">
        <v>0</v>
      </c>
      <c r="H670">
        <v>0</v>
      </c>
      <c r="I670">
        <v>0</v>
      </c>
      <c r="J670">
        <v>-13294515</v>
      </c>
      <c r="K670">
        <v>17566994</v>
      </c>
      <c r="L670">
        <v>12101247</v>
      </c>
      <c r="M670">
        <v>0</v>
      </c>
      <c r="N670">
        <v>16373726</v>
      </c>
      <c r="O670">
        <v>-304735237</v>
      </c>
      <c r="P670">
        <v>0</v>
      </c>
      <c r="Q670">
        <v>169154308</v>
      </c>
      <c r="R670">
        <v>749367526</v>
      </c>
      <c r="S670">
        <v>97046221</v>
      </c>
      <c r="T670">
        <v>8431295</v>
      </c>
      <c r="U670">
        <v>1023999350</v>
      </c>
      <c r="V670">
        <v>-500000</v>
      </c>
      <c r="W670">
        <v>552.9</v>
      </c>
      <c r="X670">
        <v>1005077481</v>
      </c>
      <c r="Y670">
        <v>612822965</v>
      </c>
      <c r="Z670">
        <v>185507018</v>
      </c>
      <c r="AA670">
        <v>12013972</v>
      </c>
      <c r="AB670">
        <v>1815421436</v>
      </c>
      <c r="AC670">
        <v>-3140657916</v>
      </c>
      <c r="AD670">
        <v>913.8</v>
      </c>
    </row>
    <row r="671" spans="1:30" x14ac:dyDescent="0.25">
      <c r="A671">
        <v>0</v>
      </c>
      <c r="B671">
        <v>0</v>
      </c>
      <c r="C671">
        <v>0</v>
      </c>
      <c r="D671">
        <v>0</v>
      </c>
      <c r="E671">
        <v>0</v>
      </c>
      <c r="F671">
        <v>0</v>
      </c>
      <c r="G671">
        <v>0</v>
      </c>
      <c r="H671">
        <v>0</v>
      </c>
      <c r="I671">
        <v>0</v>
      </c>
      <c r="J671">
        <v>0</v>
      </c>
      <c r="K671">
        <v>0</v>
      </c>
      <c r="L671">
        <v>0</v>
      </c>
      <c r="M671">
        <v>0</v>
      </c>
      <c r="N671">
        <v>0</v>
      </c>
      <c r="O671">
        <v>0</v>
      </c>
      <c r="P671">
        <v>0</v>
      </c>
      <c r="Q671">
        <v>0</v>
      </c>
      <c r="R671">
        <v>0</v>
      </c>
      <c r="S671">
        <v>0</v>
      </c>
      <c r="T671">
        <v>0</v>
      </c>
      <c r="U671">
        <v>0</v>
      </c>
      <c r="V671">
        <v>0</v>
      </c>
      <c r="W671">
        <v>0</v>
      </c>
      <c r="X671">
        <v>0</v>
      </c>
      <c r="Y671">
        <v>0</v>
      </c>
      <c r="Z671">
        <v>0</v>
      </c>
      <c r="AA671">
        <v>0</v>
      </c>
      <c r="AB671">
        <v>0</v>
      </c>
      <c r="AC671">
        <v>0</v>
      </c>
      <c r="AD671">
        <v>0</v>
      </c>
    </row>
    <row r="672" spans="1:30" x14ac:dyDescent="0.25">
      <c r="A672">
        <v>0</v>
      </c>
      <c r="B672">
        <v>0</v>
      </c>
      <c r="C672">
        <v>0</v>
      </c>
      <c r="D672">
        <v>0</v>
      </c>
      <c r="E672">
        <v>0</v>
      </c>
      <c r="F672">
        <v>0</v>
      </c>
      <c r="G672">
        <v>0</v>
      </c>
      <c r="H672">
        <v>0</v>
      </c>
      <c r="I672">
        <v>0</v>
      </c>
      <c r="J672">
        <v>0</v>
      </c>
      <c r="K672">
        <v>0</v>
      </c>
      <c r="L672">
        <v>0</v>
      </c>
      <c r="M672">
        <v>0</v>
      </c>
      <c r="N672">
        <v>0</v>
      </c>
      <c r="O672">
        <v>0</v>
      </c>
      <c r="P672">
        <v>0</v>
      </c>
      <c r="Q672">
        <v>0</v>
      </c>
      <c r="R672">
        <v>0</v>
      </c>
      <c r="S672">
        <v>0</v>
      </c>
      <c r="T672">
        <v>0</v>
      </c>
      <c r="U672">
        <v>0</v>
      </c>
      <c r="V672">
        <v>0</v>
      </c>
      <c r="W672">
        <v>0</v>
      </c>
      <c r="X672">
        <v>0</v>
      </c>
      <c r="Y672">
        <v>0</v>
      </c>
      <c r="Z672">
        <v>0</v>
      </c>
      <c r="AA672">
        <v>0</v>
      </c>
      <c r="AB672">
        <v>0</v>
      </c>
      <c r="AC672">
        <v>0</v>
      </c>
      <c r="AD672">
        <v>0</v>
      </c>
    </row>
    <row r="673" spans="1:30" x14ac:dyDescent="0.25">
      <c r="A673" t="s">
        <v>2725</v>
      </c>
      <c r="B673">
        <v>0</v>
      </c>
      <c r="C673">
        <v>0</v>
      </c>
      <c r="D673">
        <v>0</v>
      </c>
      <c r="E673">
        <v>0</v>
      </c>
      <c r="F673">
        <v>0</v>
      </c>
      <c r="G673">
        <v>0</v>
      </c>
      <c r="H673">
        <v>0</v>
      </c>
      <c r="I673">
        <v>0</v>
      </c>
      <c r="J673">
        <v>0</v>
      </c>
      <c r="K673">
        <v>0</v>
      </c>
      <c r="L673">
        <v>0</v>
      </c>
      <c r="M673">
        <v>0</v>
      </c>
      <c r="N673">
        <v>0</v>
      </c>
      <c r="O673">
        <v>0</v>
      </c>
      <c r="P673">
        <v>0</v>
      </c>
      <c r="Q673">
        <v>0</v>
      </c>
      <c r="R673">
        <v>0</v>
      </c>
      <c r="S673">
        <v>0</v>
      </c>
      <c r="T673">
        <v>0</v>
      </c>
      <c r="U673">
        <v>0</v>
      </c>
      <c r="V673">
        <v>0</v>
      </c>
      <c r="W673">
        <v>0</v>
      </c>
      <c r="X673">
        <v>0</v>
      </c>
      <c r="Y673">
        <v>0</v>
      </c>
      <c r="Z673">
        <v>0</v>
      </c>
      <c r="AA673">
        <v>0</v>
      </c>
      <c r="AB673">
        <v>0</v>
      </c>
      <c r="AC673">
        <v>0</v>
      </c>
      <c r="AD673">
        <v>0</v>
      </c>
    </row>
    <row r="674" spans="1:30" x14ac:dyDescent="0.25">
      <c r="A674">
        <v>0</v>
      </c>
      <c r="B674">
        <v>0</v>
      </c>
      <c r="C674">
        <v>0</v>
      </c>
      <c r="D674">
        <v>0</v>
      </c>
      <c r="E674">
        <v>0</v>
      </c>
      <c r="F674">
        <v>0</v>
      </c>
      <c r="G674">
        <v>0</v>
      </c>
      <c r="H674">
        <v>0</v>
      </c>
      <c r="I674">
        <v>0</v>
      </c>
      <c r="J674">
        <v>0</v>
      </c>
      <c r="K674">
        <v>0</v>
      </c>
      <c r="L674">
        <v>0</v>
      </c>
      <c r="M674">
        <v>0</v>
      </c>
      <c r="N674">
        <v>0</v>
      </c>
      <c r="O674">
        <v>0</v>
      </c>
      <c r="P674">
        <v>0</v>
      </c>
      <c r="Q674">
        <v>0</v>
      </c>
      <c r="R674">
        <v>0</v>
      </c>
      <c r="S674">
        <v>0</v>
      </c>
      <c r="T674">
        <v>0</v>
      </c>
      <c r="U674">
        <v>0</v>
      </c>
      <c r="V674">
        <v>0</v>
      </c>
      <c r="W674">
        <v>0</v>
      </c>
      <c r="X674">
        <v>0</v>
      </c>
      <c r="Y674">
        <v>0</v>
      </c>
      <c r="Z674">
        <v>0</v>
      </c>
      <c r="AA674">
        <v>0</v>
      </c>
      <c r="AB674">
        <v>0</v>
      </c>
      <c r="AC674">
        <v>0</v>
      </c>
      <c r="AD674">
        <v>0</v>
      </c>
    </row>
    <row r="675" spans="1:30" x14ac:dyDescent="0.25">
      <c r="A675">
        <v>0</v>
      </c>
      <c r="B675">
        <v>0</v>
      </c>
      <c r="C675">
        <v>0</v>
      </c>
      <c r="D675">
        <v>0</v>
      </c>
      <c r="E675">
        <v>0</v>
      </c>
      <c r="F675">
        <v>0</v>
      </c>
      <c r="G675">
        <v>0</v>
      </c>
      <c r="H675">
        <v>0</v>
      </c>
      <c r="I675">
        <v>0</v>
      </c>
      <c r="J675">
        <v>0</v>
      </c>
      <c r="K675">
        <v>0</v>
      </c>
      <c r="L675">
        <v>0</v>
      </c>
      <c r="M675">
        <v>0</v>
      </c>
      <c r="N675">
        <v>0</v>
      </c>
      <c r="O675">
        <v>0</v>
      </c>
      <c r="P675">
        <v>0</v>
      </c>
      <c r="Q675">
        <v>0</v>
      </c>
      <c r="R675">
        <v>0</v>
      </c>
      <c r="S675">
        <v>0</v>
      </c>
      <c r="T675">
        <v>0</v>
      </c>
      <c r="U675">
        <v>0</v>
      </c>
      <c r="V675">
        <v>0</v>
      </c>
      <c r="W675">
        <v>0</v>
      </c>
      <c r="X675">
        <v>0</v>
      </c>
      <c r="Y675">
        <v>0</v>
      </c>
      <c r="Z675">
        <v>0</v>
      </c>
      <c r="AA675">
        <v>0</v>
      </c>
      <c r="AB675">
        <v>0</v>
      </c>
      <c r="AC675">
        <v>0</v>
      </c>
      <c r="AD675">
        <v>0</v>
      </c>
    </row>
    <row r="676" spans="1:30" x14ac:dyDescent="0.25">
      <c r="A676">
        <v>0</v>
      </c>
      <c r="B676">
        <v>0</v>
      </c>
      <c r="C676">
        <v>0</v>
      </c>
      <c r="D676">
        <v>0</v>
      </c>
      <c r="E676">
        <v>0</v>
      </c>
      <c r="F676">
        <v>0</v>
      </c>
      <c r="G676">
        <v>0</v>
      </c>
      <c r="H676">
        <v>0</v>
      </c>
      <c r="I676">
        <v>0</v>
      </c>
      <c r="J676">
        <v>0</v>
      </c>
      <c r="K676">
        <v>0</v>
      </c>
      <c r="L676">
        <v>0</v>
      </c>
      <c r="M676">
        <v>0</v>
      </c>
      <c r="N676">
        <v>0</v>
      </c>
      <c r="O676">
        <v>0</v>
      </c>
      <c r="P676">
        <v>0</v>
      </c>
      <c r="Q676">
        <v>0</v>
      </c>
      <c r="R676">
        <v>0</v>
      </c>
      <c r="S676">
        <v>0</v>
      </c>
      <c r="T676">
        <v>0</v>
      </c>
      <c r="U676">
        <v>0</v>
      </c>
      <c r="V676">
        <v>0</v>
      </c>
      <c r="W676">
        <v>0</v>
      </c>
      <c r="X676">
        <v>0</v>
      </c>
      <c r="Y676">
        <v>0</v>
      </c>
      <c r="Z676">
        <v>0</v>
      </c>
      <c r="AA676">
        <v>0</v>
      </c>
      <c r="AB676">
        <v>0</v>
      </c>
      <c r="AC676">
        <v>0</v>
      </c>
      <c r="AD676">
        <v>0</v>
      </c>
    </row>
    <row r="677" spans="1:30" x14ac:dyDescent="0.25">
      <c r="A677">
        <v>0</v>
      </c>
      <c r="B677">
        <v>0</v>
      </c>
      <c r="C677">
        <v>0</v>
      </c>
      <c r="D677">
        <v>0</v>
      </c>
      <c r="E677">
        <v>0</v>
      </c>
      <c r="F677">
        <v>0</v>
      </c>
      <c r="G677">
        <v>0</v>
      </c>
      <c r="H677">
        <v>0</v>
      </c>
      <c r="I677">
        <v>0</v>
      </c>
      <c r="J677">
        <v>0</v>
      </c>
      <c r="K677">
        <v>0</v>
      </c>
      <c r="L677">
        <v>0</v>
      </c>
      <c r="M677">
        <v>0</v>
      </c>
      <c r="N677">
        <v>0</v>
      </c>
      <c r="O677">
        <v>0</v>
      </c>
      <c r="P677">
        <v>0</v>
      </c>
      <c r="Q677">
        <v>0</v>
      </c>
      <c r="R677">
        <v>0</v>
      </c>
      <c r="S677">
        <v>0</v>
      </c>
      <c r="T677">
        <v>0</v>
      </c>
      <c r="U677">
        <v>0</v>
      </c>
      <c r="V677">
        <v>0</v>
      </c>
      <c r="W677">
        <v>0</v>
      </c>
      <c r="X677">
        <v>0</v>
      </c>
      <c r="Y677">
        <v>0</v>
      </c>
      <c r="Z677">
        <v>0</v>
      </c>
      <c r="AA677">
        <v>0</v>
      </c>
      <c r="AB677">
        <v>0</v>
      </c>
      <c r="AC677">
        <v>0</v>
      </c>
      <c r="AD677">
        <v>0</v>
      </c>
    </row>
    <row r="678" spans="1:30" x14ac:dyDescent="0.25">
      <c r="A678">
        <v>0</v>
      </c>
      <c r="B678">
        <v>0</v>
      </c>
      <c r="C678">
        <v>0</v>
      </c>
      <c r="D678">
        <v>0</v>
      </c>
      <c r="E678">
        <v>0</v>
      </c>
      <c r="F678">
        <v>0</v>
      </c>
      <c r="G678">
        <v>0</v>
      </c>
      <c r="H678">
        <v>0</v>
      </c>
      <c r="I678">
        <v>0</v>
      </c>
      <c r="J678">
        <v>0</v>
      </c>
      <c r="K678">
        <v>0</v>
      </c>
      <c r="L678">
        <v>0</v>
      </c>
      <c r="M678">
        <v>0</v>
      </c>
      <c r="N678">
        <v>0</v>
      </c>
      <c r="O678">
        <v>0</v>
      </c>
      <c r="P678">
        <v>0</v>
      </c>
      <c r="Q678">
        <v>0</v>
      </c>
      <c r="R678">
        <v>0</v>
      </c>
      <c r="S678">
        <v>0</v>
      </c>
      <c r="T678">
        <v>0</v>
      </c>
      <c r="U678">
        <v>0</v>
      </c>
      <c r="V678">
        <v>0</v>
      </c>
      <c r="W678">
        <v>0</v>
      </c>
      <c r="X678">
        <v>0</v>
      </c>
      <c r="Y678">
        <v>0</v>
      </c>
      <c r="Z678">
        <v>0</v>
      </c>
      <c r="AA678">
        <v>0</v>
      </c>
      <c r="AB678">
        <v>0</v>
      </c>
      <c r="AC678">
        <v>0</v>
      </c>
      <c r="AD678">
        <v>0</v>
      </c>
    </row>
    <row r="679" spans="1:30" x14ac:dyDescent="0.25">
      <c r="A679">
        <v>0</v>
      </c>
      <c r="B679">
        <v>0</v>
      </c>
      <c r="C679">
        <v>0</v>
      </c>
      <c r="D679">
        <v>0</v>
      </c>
      <c r="E679">
        <v>0</v>
      </c>
      <c r="F679">
        <v>0</v>
      </c>
      <c r="G679">
        <v>0</v>
      </c>
      <c r="H679">
        <v>0</v>
      </c>
      <c r="I679">
        <v>0</v>
      </c>
      <c r="J679">
        <v>0</v>
      </c>
      <c r="K679">
        <v>0</v>
      </c>
      <c r="L679">
        <v>0</v>
      </c>
      <c r="M679">
        <v>0</v>
      </c>
      <c r="N679">
        <v>0</v>
      </c>
      <c r="O679">
        <v>0</v>
      </c>
      <c r="P679">
        <v>0</v>
      </c>
      <c r="Q679">
        <v>0</v>
      </c>
      <c r="R679">
        <v>0</v>
      </c>
      <c r="S679">
        <v>0</v>
      </c>
      <c r="T679">
        <v>0</v>
      </c>
      <c r="U679">
        <v>0</v>
      </c>
      <c r="V679">
        <v>0</v>
      </c>
      <c r="W679">
        <v>0</v>
      </c>
      <c r="X679">
        <v>0</v>
      </c>
      <c r="Y679">
        <v>0</v>
      </c>
      <c r="Z679">
        <v>0</v>
      </c>
      <c r="AA679">
        <v>0</v>
      </c>
      <c r="AB679">
        <v>0</v>
      </c>
      <c r="AC679">
        <v>0</v>
      </c>
      <c r="AD679">
        <v>0</v>
      </c>
    </row>
    <row r="680" spans="1:30" x14ac:dyDescent="0.25">
      <c r="A680">
        <v>0</v>
      </c>
      <c r="B680">
        <v>0</v>
      </c>
      <c r="C680">
        <v>0</v>
      </c>
      <c r="D680">
        <v>0</v>
      </c>
      <c r="E680">
        <v>0</v>
      </c>
      <c r="F680">
        <v>0</v>
      </c>
      <c r="G680">
        <v>0</v>
      </c>
      <c r="H680">
        <v>0</v>
      </c>
      <c r="I680">
        <v>0</v>
      </c>
      <c r="J680">
        <v>0</v>
      </c>
      <c r="K680">
        <v>0</v>
      </c>
      <c r="L680">
        <v>0</v>
      </c>
      <c r="M680">
        <v>0</v>
      </c>
      <c r="N680">
        <v>0</v>
      </c>
      <c r="O680">
        <v>0</v>
      </c>
      <c r="P680">
        <v>0</v>
      </c>
      <c r="Q680">
        <v>0</v>
      </c>
      <c r="R680">
        <v>0</v>
      </c>
      <c r="S680">
        <v>0</v>
      </c>
      <c r="T680">
        <v>0</v>
      </c>
      <c r="U680">
        <v>0</v>
      </c>
      <c r="V680">
        <v>0</v>
      </c>
      <c r="W680">
        <v>0</v>
      </c>
      <c r="X680">
        <v>0</v>
      </c>
      <c r="Y680">
        <v>0</v>
      </c>
      <c r="Z680">
        <v>0</v>
      </c>
      <c r="AA680">
        <v>0</v>
      </c>
      <c r="AB680">
        <v>0</v>
      </c>
      <c r="AC680">
        <v>0</v>
      </c>
      <c r="AD680">
        <v>0</v>
      </c>
    </row>
    <row r="681" spans="1:30" x14ac:dyDescent="0.25">
      <c r="A681">
        <v>0</v>
      </c>
      <c r="B681">
        <v>0</v>
      </c>
      <c r="C681">
        <v>0</v>
      </c>
      <c r="D681">
        <v>0</v>
      </c>
      <c r="E681">
        <v>0</v>
      </c>
      <c r="F681">
        <v>0</v>
      </c>
      <c r="G681">
        <v>0</v>
      </c>
      <c r="H681">
        <v>0</v>
      </c>
      <c r="I681">
        <v>0</v>
      </c>
      <c r="J681">
        <v>0</v>
      </c>
      <c r="K681">
        <v>0</v>
      </c>
      <c r="L681">
        <v>0</v>
      </c>
      <c r="M681">
        <v>0</v>
      </c>
      <c r="N681">
        <v>0</v>
      </c>
      <c r="O681">
        <v>0</v>
      </c>
      <c r="P681">
        <v>0</v>
      </c>
      <c r="Q681">
        <v>0</v>
      </c>
      <c r="R681">
        <v>0</v>
      </c>
      <c r="S681">
        <v>0</v>
      </c>
      <c r="T681">
        <v>0</v>
      </c>
      <c r="U681">
        <v>0</v>
      </c>
      <c r="V681">
        <v>0</v>
      </c>
      <c r="W681">
        <v>0</v>
      </c>
      <c r="X681">
        <v>0</v>
      </c>
      <c r="Y681">
        <v>0</v>
      </c>
      <c r="Z681">
        <v>0</v>
      </c>
      <c r="AA681">
        <v>0</v>
      </c>
      <c r="AB681">
        <v>0</v>
      </c>
      <c r="AC681">
        <v>0</v>
      </c>
      <c r="AD681">
        <v>0</v>
      </c>
    </row>
    <row r="682" spans="1:30" x14ac:dyDescent="0.25">
      <c r="A682">
        <v>0</v>
      </c>
      <c r="B682">
        <v>0</v>
      </c>
      <c r="C682">
        <v>0</v>
      </c>
      <c r="D682">
        <v>0</v>
      </c>
      <c r="E682">
        <v>0</v>
      </c>
      <c r="F682">
        <v>0</v>
      </c>
      <c r="G682">
        <v>0</v>
      </c>
      <c r="H682">
        <v>0</v>
      </c>
      <c r="I682">
        <v>0</v>
      </c>
      <c r="J682">
        <v>0</v>
      </c>
      <c r="K682">
        <v>0</v>
      </c>
      <c r="L682">
        <v>0</v>
      </c>
      <c r="M682">
        <v>0</v>
      </c>
      <c r="N682">
        <v>0</v>
      </c>
      <c r="O682">
        <v>0</v>
      </c>
      <c r="P682">
        <v>0</v>
      </c>
      <c r="Q682">
        <v>0</v>
      </c>
      <c r="R682">
        <v>0</v>
      </c>
      <c r="S682">
        <v>0</v>
      </c>
      <c r="T682">
        <v>0</v>
      </c>
      <c r="U682">
        <v>0</v>
      </c>
      <c r="V682">
        <v>0</v>
      </c>
      <c r="W682">
        <v>0</v>
      </c>
      <c r="X682">
        <v>0</v>
      </c>
      <c r="Y682">
        <v>0</v>
      </c>
      <c r="Z682">
        <v>0</v>
      </c>
      <c r="AA682">
        <v>0</v>
      </c>
      <c r="AB682">
        <v>0</v>
      </c>
      <c r="AC682">
        <v>0</v>
      </c>
      <c r="AD682">
        <v>0</v>
      </c>
    </row>
    <row r="683" spans="1:30" x14ac:dyDescent="0.25">
      <c r="A683">
        <v>0</v>
      </c>
      <c r="B683">
        <v>0</v>
      </c>
      <c r="C683">
        <v>0</v>
      </c>
      <c r="D683">
        <v>0</v>
      </c>
      <c r="E683">
        <v>0</v>
      </c>
      <c r="F683">
        <v>0</v>
      </c>
      <c r="G683">
        <v>0</v>
      </c>
      <c r="H683">
        <v>0</v>
      </c>
      <c r="I683">
        <v>0</v>
      </c>
      <c r="J683">
        <v>0</v>
      </c>
      <c r="K683">
        <v>0</v>
      </c>
      <c r="L683">
        <v>0</v>
      </c>
      <c r="M683">
        <v>0</v>
      </c>
      <c r="N683">
        <v>0</v>
      </c>
      <c r="O683">
        <v>0</v>
      </c>
      <c r="P683">
        <v>0</v>
      </c>
      <c r="Q683">
        <v>0</v>
      </c>
      <c r="R683">
        <v>0</v>
      </c>
      <c r="S683">
        <v>0</v>
      </c>
      <c r="T683">
        <v>0</v>
      </c>
      <c r="U683">
        <v>0</v>
      </c>
      <c r="V683">
        <v>0</v>
      </c>
      <c r="W683">
        <v>0</v>
      </c>
      <c r="X683">
        <v>0</v>
      </c>
      <c r="Y683">
        <v>0</v>
      </c>
      <c r="Z683">
        <v>0</v>
      </c>
      <c r="AA683">
        <v>0</v>
      </c>
      <c r="AB683">
        <v>0</v>
      </c>
      <c r="AC683">
        <v>0</v>
      </c>
      <c r="AD683">
        <v>0</v>
      </c>
    </row>
    <row r="684" spans="1:30" x14ac:dyDescent="0.25">
      <c r="A684">
        <v>0</v>
      </c>
      <c r="B684">
        <v>0</v>
      </c>
      <c r="C684">
        <v>0</v>
      </c>
      <c r="D684">
        <v>0</v>
      </c>
      <c r="E684">
        <v>0</v>
      </c>
      <c r="F684">
        <v>0</v>
      </c>
      <c r="G684">
        <v>0</v>
      </c>
      <c r="H684">
        <v>0</v>
      </c>
      <c r="I684">
        <v>0</v>
      </c>
      <c r="J684">
        <v>0</v>
      </c>
      <c r="K684">
        <v>0</v>
      </c>
      <c r="L684">
        <v>0</v>
      </c>
      <c r="M684">
        <v>0</v>
      </c>
      <c r="N684">
        <v>0</v>
      </c>
      <c r="O684">
        <v>0</v>
      </c>
      <c r="P684">
        <v>0</v>
      </c>
      <c r="Q684">
        <v>0</v>
      </c>
      <c r="R684">
        <v>0</v>
      </c>
      <c r="S684">
        <v>0</v>
      </c>
      <c r="T684">
        <v>0</v>
      </c>
      <c r="U684">
        <v>0</v>
      </c>
      <c r="V684">
        <v>0</v>
      </c>
      <c r="W684">
        <v>0</v>
      </c>
      <c r="X684">
        <v>0</v>
      </c>
      <c r="Y684">
        <v>0</v>
      </c>
      <c r="Z684">
        <v>0</v>
      </c>
      <c r="AA684">
        <v>0</v>
      </c>
      <c r="AB684">
        <v>0</v>
      </c>
      <c r="AC684">
        <v>0</v>
      </c>
      <c r="AD684">
        <v>0</v>
      </c>
    </row>
    <row r="685" spans="1:30" x14ac:dyDescent="0.25">
      <c r="A685">
        <v>0</v>
      </c>
      <c r="B685">
        <v>0</v>
      </c>
      <c r="C685">
        <v>0</v>
      </c>
      <c r="D685">
        <v>0</v>
      </c>
      <c r="E685">
        <v>0</v>
      </c>
      <c r="F685">
        <v>0</v>
      </c>
      <c r="G685">
        <v>0</v>
      </c>
      <c r="H685">
        <v>0</v>
      </c>
      <c r="I685">
        <v>0</v>
      </c>
      <c r="J685">
        <v>0</v>
      </c>
      <c r="K685">
        <v>0</v>
      </c>
      <c r="L685">
        <v>0</v>
      </c>
      <c r="M685">
        <v>0</v>
      </c>
      <c r="N685">
        <v>0</v>
      </c>
      <c r="O685">
        <v>0</v>
      </c>
      <c r="P685">
        <v>0</v>
      </c>
      <c r="Q685">
        <v>0</v>
      </c>
      <c r="R685">
        <v>0</v>
      </c>
      <c r="S685">
        <v>0</v>
      </c>
      <c r="T685">
        <v>0</v>
      </c>
      <c r="U685">
        <v>0</v>
      </c>
      <c r="V685">
        <v>0</v>
      </c>
      <c r="W685">
        <v>0</v>
      </c>
      <c r="X685">
        <v>0</v>
      </c>
      <c r="Y685">
        <v>0</v>
      </c>
      <c r="Z685">
        <v>0</v>
      </c>
      <c r="AA685">
        <v>0</v>
      </c>
      <c r="AB685">
        <v>0</v>
      </c>
      <c r="AC685">
        <v>0</v>
      </c>
      <c r="AD685">
        <v>0</v>
      </c>
    </row>
    <row r="686" spans="1:30" x14ac:dyDescent="0.25">
      <c r="A686">
        <v>0</v>
      </c>
      <c r="B686">
        <v>0</v>
      </c>
      <c r="C686">
        <v>0</v>
      </c>
      <c r="D686">
        <v>0</v>
      </c>
      <c r="E686">
        <v>0</v>
      </c>
      <c r="F686">
        <v>0</v>
      </c>
      <c r="G686">
        <v>0</v>
      </c>
      <c r="H686">
        <v>0</v>
      </c>
      <c r="I686">
        <v>0</v>
      </c>
      <c r="J686">
        <v>0</v>
      </c>
      <c r="K686">
        <v>0</v>
      </c>
      <c r="L686">
        <v>0</v>
      </c>
      <c r="M686">
        <v>0</v>
      </c>
      <c r="N686">
        <v>0</v>
      </c>
      <c r="O686">
        <v>0</v>
      </c>
      <c r="P686">
        <v>0</v>
      </c>
      <c r="Q686">
        <v>0</v>
      </c>
      <c r="R686">
        <v>0</v>
      </c>
      <c r="S686">
        <v>0</v>
      </c>
      <c r="T686">
        <v>0</v>
      </c>
      <c r="U686">
        <v>0</v>
      </c>
      <c r="V686">
        <v>0</v>
      </c>
      <c r="W686">
        <v>0</v>
      </c>
      <c r="X686">
        <v>0</v>
      </c>
      <c r="Y686">
        <v>0</v>
      </c>
      <c r="Z686">
        <v>0</v>
      </c>
      <c r="AA686">
        <v>0</v>
      </c>
      <c r="AB686">
        <v>0</v>
      </c>
      <c r="AC686">
        <v>0</v>
      </c>
      <c r="AD686">
        <v>0</v>
      </c>
    </row>
    <row r="687" spans="1:30" x14ac:dyDescent="0.25">
      <c r="A687">
        <v>0</v>
      </c>
      <c r="B687">
        <v>0</v>
      </c>
      <c r="C687">
        <v>0</v>
      </c>
      <c r="D687">
        <v>0</v>
      </c>
      <c r="E687">
        <v>0</v>
      </c>
      <c r="F687">
        <v>0</v>
      </c>
      <c r="G687">
        <v>0</v>
      </c>
      <c r="H687">
        <v>0</v>
      </c>
      <c r="I687">
        <v>0</v>
      </c>
      <c r="J687">
        <v>0</v>
      </c>
      <c r="K687">
        <v>0</v>
      </c>
      <c r="L687">
        <v>0</v>
      </c>
      <c r="M687">
        <v>0</v>
      </c>
      <c r="N687">
        <v>0</v>
      </c>
      <c r="O687">
        <v>0</v>
      </c>
      <c r="P687">
        <v>0</v>
      </c>
      <c r="Q687">
        <v>0</v>
      </c>
      <c r="R687">
        <v>0</v>
      </c>
      <c r="S687">
        <v>0</v>
      </c>
      <c r="T687">
        <v>0</v>
      </c>
      <c r="U687">
        <v>0</v>
      </c>
      <c r="V687">
        <v>0</v>
      </c>
      <c r="W687">
        <v>0</v>
      </c>
      <c r="X687">
        <v>0</v>
      </c>
      <c r="Y687">
        <v>0</v>
      </c>
      <c r="Z687">
        <v>0</v>
      </c>
      <c r="AA687">
        <v>0</v>
      </c>
      <c r="AB687">
        <v>0</v>
      </c>
      <c r="AC687">
        <v>0</v>
      </c>
      <c r="AD687">
        <v>0</v>
      </c>
    </row>
    <row r="688" spans="1:30" x14ac:dyDescent="0.25">
      <c r="A688">
        <v>0</v>
      </c>
      <c r="B688">
        <v>0</v>
      </c>
      <c r="C688">
        <v>0</v>
      </c>
      <c r="D688">
        <v>0</v>
      </c>
      <c r="E688">
        <v>0</v>
      </c>
      <c r="F688">
        <v>0</v>
      </c>
      <c r="G688">
        <v>0</v>
      </c>
      <c r="H688">
        <v>0</v>
      </c>
      <c r="I688">
        <v>0</v>
      </c>
      <c r="J688">
        <v>0</v>
      </c>
      <c r="K688">
        <v>0</v>
      </c>
      <c r="L688">
        <v>0</v>
      </c>
      <c r="M688">
        <v>0</v>
      </c>
      <c r="N688">
        <v>0</v>
      </c>
      <c r="O688">
        <v>0</v>
      </c>
      <c r="P688">
        <v>0</v>
      </c>
      <c r="Q688">
        <v>0</v>
      </c>
      <c r="R688">
        <v>0</v>
      </c>
      <c r="S688">
        <v>0</v>
      </c>
      <c r="T688">
        <v>0</v>
      </c>
      <c r="U688">
        <v>0</v>
      </c>
      <c r="V688">
        <v>0</v>
      </c>
      <c r="W688">
        <v>0</v>
      </c>
      <c r="X688">
        <v>0</v>
      </c>
      <c r="Y688">
        <v>0</v>
      </c>
      <c r="Z688">
        <v>0</v>
      </c>
      <c r="AA688">
        <v>0</v>
      </c>
      <c r="AB688">
        <v>0</v>
      </c>
      <c r="AC688">
        <v>0</v>
      </c>
      <c r="AD688">
        <v>0</v>
      </c>
    </row>
    <row r="689" spans="1:30" x14ac:dyDescent="0.25">
      <c r="A689">
        <v>0</v>
      </c>
      <c r="B689">
        <v>0</v>
      </c>
      <c r="C689">
        <v>0</v>
      </c>
      <c r="D689">
        <v>0</v>
      </c>
      <c r="E689">
        <v>0</v>
      </c>
      <c r="F689">
        <v>0</v>
      </c>
      <c r="G689">
        <v>0</v>
      </c>
      <c r="H689">
        <v>0</v>
      </c>
      <c r="I689">
        <v>0</v>
      </c>
      <c r="J689">
        <v>0</v>
      </c>
      <c r="K689">
        <v>0</v>
      </c>
      <c r="L689">
        <v>0</v>
      </c>
      <c r="M689">
        <v>0</v>
      </c>
      <c r="N689">
        <v>0</v>
      </c>
      <c r="O689">
        <v>0</v>
      </c>
      <c r="P689">
        <v>0</v>
      </c>
      <c r="Q689">
        <v>0</v>
      </c>
      <c r="R689">
        <v>0</v>
      </c>
      <c r="S689">
        <v>0</v>
      </c>
      <c r="T689">
        <v>0</v>
      </c>
      <c r="U689">
        <v>0</v>
      </c>
      <c r="V689">
        <v>0</v>
      </c>
      <c r="W689">
        <v>0</v>
      </c>
      <c r="X689">
        <v>0</v>
      </c>
      <c r="Y689">
        <v>0</v>
      </c>
      <c r="Z689">
        <v>0</v>
      </c>
      <c r="AA689">
        <v>0</v>
      </c>
      <c r="AB689">
        <v>0</v>
      </c>
      <c r="AC689">
        <v>0</v>
      </c>
      <c r="AD689">
        <v>0</v>
      </c>
    </row>
    <row r="690" spans="1:30" x14ac:dyDescent="0.25">
      <c r="A690">
        <v>0</v>
      </c>
      <c r="B690">
        <v>0</v>
      </c>
      <c r="C690">
        <v>0</v>
      </c>
      <c r="D690">
        <v>0</v>
      </c>
      <c r="E690">
        <v>0</v>
      </c>
      <c r="F690">
        <v>0</v>
      </c>
      <c r="G690">
        <v>0</v>
      </c>
      <c r="H690">
        <v>0</v>
      </c>
      <c r="I690">
        <v>0</v>
      </c>
      <c r="J690">
        <v>0</v>
      </c>
      <c r="K690">
        <v>0</v>
      </c>
      <c r="L690">
        <v>0</v>
      </c>
      <c r="M690">
        <v>0</v>
      </c>
      <c r="N690">
        <v>0</v>
      </c>
      <c r="O690">
        <v>0</v>
      </c>
      <c r="P690">
        <v>0</v>
      </c>
      <c r="Q690">
        <v>0</v>
      </c>
      <c r="R690">
        <v>0</v>
      </c>
      <c r="S690">
        <v>0</v>
      </c>
      <c r="T690">
        <v>0</v>
      </c>
      <c r="U690">
        <v>0</v>
      </c>
      <c r="V690">
        <v>0</v>
      </c>
      <c r="W690">
        <v>0</v>
      </c>
      <c r="X690">
        <v>0</v>
      </c>
      <c r="Y690">
        <v>0</v>
      </c>
      <c r="Z690">
        <v>0</v>
      </c>
      <c r="AA690">
        <v>0</v>
      </c>
      <c r="AB690">
        <v>0</v>
      </c>
      <c r="AC690">
        <v>0</v>
      </c>
      <c r="AD690">
        <v>0</v>
      </c>
    </row>
    <row r="691" spans="1:30" x14ac:dyDescent="0.25">
      <c r="A691">
        <v>0</v>
      </c>
      <c r="B691">
        <v>0</v>
      </c>
      <c r="C691">
        <v>0</v>
      </c>
      <c r="D691">
        <v>0</v>
      </c>
      <c r="E691">
        <v>0</v>
      </c>
      <c r="F691">
        <v>0</v>
      </c>
      <c r="G691">
        <v>0</v>
      </c>
      <c r="H691">
        <v>0</v>
      </c>
      <c r="I691">
        <v>0</v>
      </c>
      <c r="J691">
        <v>0</v>
      </c>
      <c r="K691">
        <v>0</v>
      </c>
      <c r="L691">
        <v>0</v>
      </c>
      <c r="M691">
        <v>0</v>
      </c>
      <c r="N691">
        <v>0</v>
      </c>
      <c r="O691">
        <v>0</v>
      </c>
      <c r="P691">
        <v>0</v>
      </c>
      <c r="Q691">
        <v>0</v>
      </c>
      <c r="R691">
        <v>0</v>
      </c>
      <c r="S691">
        <v>0</v>
      </c>
      <c r="T691">
        <v>0</v>
      </c>
      <c r="U691">
        <v>0</v>
      </c>
      <c r="V691">
        <v>0</v>
      </c>
      <c r="W691">
        <v>0</v>
      </c>
      <c r="X691">
        <v>0</v>
      </c>
      <c r="Y691">
        <v>0</v>
      </c>
      <c r="Z691">
        <v>0</v>
      </c>
      <c r="AA691">
        <v>0</v>
      </c>
      <c r="AB691">
        <v>0</v>
      </c>
      <c r="AC691">
        <v>0</v>
      </c>
      <c r="AD691">
        <v>0</v>
      </c>
    </row>
    <row r="692" spans="1:30" x14ac:dyDescent="0.25">
      <c r="A692">
        <v>0</v>
      </c>
      <c r="B692">
        <v>0</v>
      </c>
      <c r="C692">
        <v>0</v>
      </c>
      <c r="D692">
        <v>0</v>
      </c>
      <c r="E692">
        <v>0</v>
      </c>
      <c r="F692">
        <v>0</v>
      </c>
      <c r="G692">
        <v>0</v>
      </c>
      <c r="H692">
        <v>0</v>
      </c>
      <c r="I692">
        <v>0</v>
      </c>
      <c r="J692">
        <v>0</v>
      </c>
      <c r="K692">
        <v>0</v>
      </c>
      <c r="L692">
        <v>0</v>
      </c>
      <c r="M692">
        <v>0</v>
      </c>
      <c r="N692">
        <v>0</v>
      </c>
      <c r="O692">
        <v>0</v>
      </c>
      <c r="P692">
        <v>0</v>
      </c>
      <c r="Q692">
        <v>0</v>
      </c>
      <c r="R692">
        <v>0</v>
      </c>
      <c r="S692">
        <v>0</v>
      </c>
      <c r="T692">
        <v>0</v>
      </c>
      <c r="U692">
        <v>0</v>
      </c>
      <c r="V692">
        <v>0</v>
      </c>
      <c r="W692">
        <v>0</v>
      </c>
      <c r="X692">
        <v>0</v>
      </c>
      <c r="Y692">
        <v>0</v>
      </c>
      <c r="Z692">
        <v>0</v>
      </c>
      <c r="AA692">
        <v>0</v>
      </c>
      <c r="AB692">
        <v>0</v>
      </c>
      <c r="AC692">
        <v>0</v>
      </c>
      <c r="AD692">
        <v>0</v>
      </c>
    </row>
    <row r="693" spans="1:30" x14ac:dyDescent="0.25">
      <c r="A693">
        <v>0</v>
      </c>
      <c r="B693">
        <v>0</v>
      </c>
      <c r="C693">
        <v>0</v>
      </c>
      <c r="D693">
        <v>0</v>
      </c>
      <c r="E693">
        <v>0</v>
      </c>
      <c r="F693">
        <v>0</v>
      </c>
      <c r="G693">
        <v>0</v>
      </c>
      <c r="H693">
        <v>0</v>
      </c>
      <c r="I693">
        <v>0</v>
      </c>
      <c r="J693">
        <v>0</v>
      </c>
      <c r="K693">
        <v>0</v>
      </c>
      <c r="L693">
        <v>0</v>
      </c>
      <c r="M693">
        <v>0</v>
      </c>
      <c r="N693">
        <v>0</v>
      </c>
      <c r="O693">
        <v>0</v>
      </c>
      <c r="P693">
        <v>0</v>
      </c>
      <c r="Q693">
        <v>0</v>
      </c>
      <c r="R693">
        <v>0</v>
      </c>
      <c r="S693">
        <v>0</v>
      </c>
      <c r="T693">
        <v>0</v>
      </c>
      <c r="U693">
        <v>0</v>
      </c>
      <c r="V693">
        <v>0</v>
      </c>
      <c r="W693">
        <v>0</v>
      </c>
      <c r="X693">
        <v>0</v>
      </c>
      <c r="Y693">
        <v>0</v>
      </c>
      <c r="Z693">
        <v>0</v>
      </c>
      <c r="AA693">
        <v>0</v>
      </c>
      <c r="AB693">
        <v>0</v>
      </c>
      <c r="AC693">
        <v>0</v>
      </c>
      <c r="AD693">
        <v>0</v>
      </c>
    </row>
    <row r="694" spans="1:30" x14ac:dyDescent="0.25">
      <c r="A694">
        <v>0</v>
      </c>
      <c r="B694">
        <v>0</v>
      </c>
      <c r="C694">
        <v>0</v>
      </c>
      <c r="D694">
        <v>0</v>
      </c>
      <c r="E694">
        <v>0</v>
      </c>
      <c r="F694">
        <v>0</v>
      </c>
      <c r="G694">
        <v>0</v>
      </c>
      <c r="H694">
        <v>0</v>
      </c>
      <c r="I694">
        <v>0</v>
      </c>
      <c r="J694">
        <v>0</v>
      </c>
      <c r="K694">
        <v>0</v>
      </c>
      <c r="L694">
        <v>0</v>
      </c>
      <c r="M694">
        <v>0</v>
      </c>
      <c r="N694">
        <v>0</v>
      </c>
      <c r="O694">
        <v>0</v>
      </c>
      <c r="P694">
        <v>0</v>
      </c>
      <c r="Q694">
        <v>0</v>
      </c>
      <c r="R694">
        <v>0</v>
      </c>
      <c r="S694">
        <v>0</v>
      </c>
      <c r="T694">
        <v>0</v>
      </c>
      <c r="U694">
        <v>0</v>
      </c>
      <c r="V694">
        <v>0</v>
      </c>
      <c r="W694">
        <v>0</v>
      </c>
      <c r="X694">
        <v>0</v>
      </c>
      <c r="Y694">
        <v>0</v>
      </c>
      <c r="Z694">
        <v>0</v>
      </c>
      <c r="AA694">
        <v>0</v>
      </c>
      <c r="AB694">
        <v>0</v>
      </c>
      <c r="AC694">
        <v>0</v>
      </c>
      <c r="AD694">
        <v>0</v>
      </c>
    </row>
    <row r="695" spans="1:30" x14ac:dyDescent="0.25">
      <c r="A695">
        <v>0</v>
      </c>
      <c r="B695">
        <v>0</v>
      </c>
      <c r="C695">
        <v>0</v>
      </c>
      <c r="D695">
        <v>0</v>
      </c>
      <c r="E695">
        <v>0</v>
      </c>
      <c r="F695">
        <v>0</v>
      </c>
      <c r="G695">
        <v>0</v>
      </c>
      <c r="H695">
        <v>0</v>
      </c>
      <c r="I695">
        <v>0</v>
      </c>
      <c r="J695">
        <v>0</v>
      </c>
      <c r="K695">
        <v>0</v>
      </c>
      <c r="L695">
        <v>0</v>
      </c>
      <c r="M695">
        <v>0</v>
      </c>
      <c r="N695">
        <v>0</v>
      </c>
      <c r="O695">
        <v>0</v>
      </c>
      <c r="P695">
        <v>0</v>
      </c>
      <c r="Q695">
        <v>0</v>
      </c>
      <c r="R695">
        <v>0</v>
      </c>
      <c r="S695">
        <v>0</v>
      </c>
      <c r="T695">
        <v>0</v>
      </c>
      <c r="U695">
        <v>0</v>
      </c>
      <c r="V695">
        <v>0</v>
      </c>
      <c r="W695">
        <v>0</v>
      </c>
      <c r="X695">
        <v>0</v>
      </c>
      <c r="Y695">
        <v>0</v>
      </c>
      <c r="Z695">
        <v>0</v>
      </c>
      <c r="AA695">
        <v>0</v>
      </c>
      <c r="AB695">
        <v>0</v>
      </c>
      <c r="AC695">
        <v>0</v>
      </c>
      <c r="AD695">
        <v>0</v>
      </c>
    </row>
    <row r="696" spans="1:30" x14ac:dyDescent="0.25">
      <c r="A696">
        <v>0</v>
      </c>
      <c r="B696">
        <v>0</v>
      </c>
      <c r="C696">
        <v>0</v>
      </c>
      <c r="D696">
        <v>0</v>
      </c>
      <c r="E696">
        <v>0</v>
      </c>
      <c r="F696">
        <v>0</v>
      </c>
      <c r="G696">
        <v>0</v>
      </c>
      <c r="H696">
        <v>0</v>
      </c>
      <c r="I696">
        <v>0</v>
      </c>
      <c r="J696">
        <v>0</v>
      </c>
      <c r="K696">
        <v>0</v>
      </c>
      <c r="L696">
        <v>0</v>
      </c>
      <c r="M696">
        <v>0</v>
      </c>
      <c r="N696">
        <v>0</v>
      </c>
      <c r="O696">
        <v>0</v>
      </c>
      <c r="P696">
        <v>0</v>
      </c>
      <c r="Q696">
        <v>0</v>
      </c>
      <c r="R696">
        <v>0</v>
      </c>
      <c r="S696">
        <v>0</v>
      </c>
      <c r="T696">
        <v>0</v>
      </c>
      <c r="U696">
        <v>0</v>
      </c>
      <c r="V696">
        <v>0</v>
      </c>
      <c r="W696">
        <v>0</v>
      </c>
      <c r="X696">
        <v>0</v>
      </c>
      <c r="Y696">
        <v>0</v>
      </c>
      <c r="Z696">
        <v>0</v>
      </c>
      <c r="AA696">
        <v>0</v>
      </c>
      <c r="AB696">
        <v>0</v>
      </c>
      <c r="AC696">
        <v>0</v>
      </c>
      <c r="AD696">
        <v>0</v>
      </c>
    </row>
    <row r="697" spans="1:30" x14ac:dyDescent="0.25">
      <c r="A697">
        <v>0</v>
      </c>
      <c r="B697">
        <v>0</v>
      </c>
      <c r="C697">
        <v>0</v>
      </c>
      <c r="D697">
        <v>0</v>
      </c>
      <c r="E697">
        <v>0</v>
      </c>
      <c r="F697">
        <v>0</v>
      </c>
      <c r="G697">
        <v>0</v>
      </c>
      <c r="H697">
        <v>0</v>
      </c>
      <c r="I697">
        <v>0</v>
      </c>
      <c r="J697">
        <v>0</v>
      </c>
      <c r="K697">
        <v>0</v>
      </c>
      <c r="L697">
        <v>0</v>
      </c>
      <c r="M697">
        <v>0</v>
      </c>
      <c r="N697">
        <v>0</v>
      </c>
      <c r="O697">
        <v>0</v>
      </c>
      <c r="P697">
        <v>0</v>
      </c>
      <c r="Q697">
        <v>0</v>
      </c>
      <c r="R697">
        <v>0</v>
      </c>
      <c r="S697">
        <v>0</v>
      </c>
      <c r="T697">
        <v>0</v>
      </c>
      <c r="U697">
        <v>0</v>
      </c>
      <c r="V697">
        <v>0</v>
      </c>
      <c r="W697">
        <v>0</v>
      </c>
      <c r="X697">
        <v>0</v>
      </c>
      <c r="Y697">
        <v>0</v>
      </c>
      <c r="Z697">
        <v>0</v>
      </c>
      <c r="AA697">
        <v>0</v>
      </c>
      <c r="AB697">
        <v>0</v>
      </c>
      <c r="AC697">
        <v>0</v>
      </c>
      <c r="AD697">
        <v>0</v>
      </c>
    </row>
    <row r="698" spans="1:30" x14ac:dyDescent="0.25">
      <c r="A698">
        <v>0</v>
      </c>
      <c r="B698">
        <v>0</v>
      </c>
      <c r="C698">
        <v>0</v>
      </c>
      <c r="D698">
        <v>0</v>
      </c>
      <c r="E698">
        <v>0</v>
      </c>
      <c r="F698">
        <v>0</v>
      </c>
      <c r="G698">
        <v>0</v>
      </c>
      <c r="H698">
        <v>0</v>
      </c>
      <c r="I698">
        <v>0</v>
      </c>
      <c r="J698">
        <v>0</v>
      </c>
      <c r="K698">
        <v>0</v>
      </c>
      <c r="L698">
        <v>0</v>
      </c>
      <c r="M698">
        <v>0</v>
      </c>
      <c r="N698">
        <v>0</v>
      </c>
      <c r="O698">
        <v>0</v>
      </c>
      <c r="P698">
        <v>0</v>
      </c>
      <c r="Q698">
        <v>0</v>
      </c>
      <c r="R698">
        <v>0</v>
      </c>
      <c r="S698">
        <v>0</v>
      </c>
      <c r="T698">
        <v>0</v>
      </c>
      <c r="U698">
        <v>0</v>
      </c>
      <c r="V698">
        <v>0</v>
      </c>
      <c r="W698">
        <v>0</v>
      </c>
      <c r="X698">
        <v>0</v>
      </c>
      <c r="Y698">
        <v>0</v>
      </c>
      <c r="Z698">
        <v>0</v>
      </c>
      <c r="AA698">
        <v>0</v>
      </c>
      <c r="AB698">
        <v>0</v>
      </c>
      <c r="AC698">
        <v>0</v>
      </c>
      <c r="AD698">
        <v>0</v>
      </c>
    </row>
    <row r="699" spans="1:30" x14ac:dyDescent="0.25">
      <c r="A699">
        <v>0</v>
      </c>
      <c r="B699">
        <v>0</v>
      </c>
      <c r="C699">
        <v>0</v>
      </c>
      <c r="D699">
        <v>0</v>
      </c>
      <c r="E699">
        <v>0</v>
      </c>
      <c r="F699">
        <v>0</v>
      </c>
      <c r="G699">
        <v>0</v>
      </c>
      <c r="H699">
        <v>0</v>
      </c>
      <c r="I699">
        <v>0</v>
      </c>
      <c r="J699">
        <v>0</v>
      </c>
      <c r="K699">
        <v>0</v>
      </c>
      <c r="L699">
        <v>0</v>
      </c>
      <c r="M699">
        <v>0</v>
      </c>
      <c r="N699">
        <v>0</v>
      </c>
      <c r="O699">
        <v>0</v>
      </c>
      <c r="P699">
        <v>0</v>
      </c>
      <c r="Q699">
        <v>0</v>
      </c>
      <c r="R699">
        <v>0</v>
      </c>
      <c r="S699">
        <v>0</v>
      </c>
      <c r="T699">
        <v>0</v>
      </c>
      <c r="U699">
        <v>0</v>
      </c>
      <c r="V699">
        <v>0</v>
      </c>
      <c r="W699">
        <v>0</v>
      </c>
      <c r="X699">
        <v>0</v>
      </c>
      <c r="Y699">
        <v>0</v>
      </c>
      <c r="Z699">
        <v>0</v>
      </c>
      <c r="AA699">
        <v>0</v>
      </c>
      <c r="AB699">
        <v>0</v>
      </c>
      <c r="AC699">
        <v>0</v>
      </c>
      <c r="AD699">
        <v>0</v>
      </c>
    </row>
    <row r="700" spans="1:30" x14ac:dyDescent="0.25">
      <c r="A700">
        <v>0</v>
      </c>
      <c r="B700">
        <v>0</v>
      </c>
      <c r="C700">
        <v>0</v>
      </c>
      <c r="D700">
        <v>0</v>
      </c>
      <c r="E700">
        <v>0</v>
      </c>
      <c r="F700">
        <v>0</v>
      </c>
      <c r="G700">
        <v>0</v>
      </c>
      <c r="H700">
        <v>0</v>
      </c>
      <c r="I700">
        <v>0</v>
      </c>
      <c r="J700">
        <v>0</v>
      </c>
      <c r="K700">
        <v>0</v>
      </c>
      <c r="L700">
        <v>0</v>
      </c>
      <c r="M700">
        <v>0</v>
      </c>
      <c r="N700">
        <v>0</v>
      </c>
      <c r="O700">
        <v>0</v>
      </c>
      <c r="P700">
        <v>0</v>
      </c>
      <c r="Q700">
        <v>0</v>
      </c>
      <c r="R700">
        <v>0</v>
      </c>
      <c r="S700">
        <v>0</v>
      </c>
      <c r="T700">
        <v>0</v>
      </c>
      <c r="U700">
        <v>0</v>
      </c>
      <c r="V700">
        <v>0</v>
      </c>
      <c r="W700">
        <v>0</v>
      </c>
      <c r="X700">
        <v>0</v>
      </c>
      <c r="Y700">
        <v>0</v>
      </c>
      <c r="Z700">
        <v>0</v>
      </c>
      <c r="AA700">
        <v>0</v>
      </c>
      <c r="AB700">
        <v>0</v>
      </c>
      <c r="AC700">
        <v>0</v>
      </c>
      <c r="AD700">
        <v>0</v>
      </c>
    </row>
    <row r="701" spans="1:30" x14ac:dyDescent="0.25">
      <c r="A701">
        <v>0</v>
      </c>
      <c r="B701">
        <v>0</v>
      </c>
      <c r="C701">
        <v>0</v>
      </c>
      <c r="D701">
        <v>0</v>
      </c>
      <c r="E701">
        <v>0</v>
      </c>
      <c r="F701">
        <v>0</v>
      </c>
      <c r="G701">
        <v>0</v>
      </c>
      <c r="H701">
        <v>0</v>
      </c>
      <c r="I701">
        <v>0</v>
      </c>
      <c r="J701">
        <v>0</v>
      </c>
      <c r="K701">
        <v>0</v>
      </c>
      <c r="L701">
        <v>0</v>
      </c>
      <c r="M701">
        <v>0</v>
      </c>
      <c r="N701">
        <v>0</v>
      </c>
      <c r="O701">
        <v>0</v>
      </c>
      <c r="P701">
        <v>0</v>
      </c>
      <c r="Q701">
        <v>0</v>
      </c>
      <c r="R701">
        <v>0</v>
      </c>
      <c r="S701">
        <v>0</v>
      </c>
      <c r="T701">
        <v>0</v>
      </c>
      <c r="U701">
        <v>0</v>
      </c>
      <c r="V701">
        <v>0</v>
      </c>
      <c r="W701">
        <v>0</v>
      </c>
      <c r="X701">
        <v>0</v>
      </c>
      <c r="Y701">
        <v>0</v>
      </c>
      <c r="Z701">
        <v>0</v>
      </c>
      <c r="AA701">
        <v>0</v>
      </c>
      <c r="AB701">
        <v>0</v>
      </c>
      <c r="AC701">
        <v>0</v>
      </c>
      <c r="AD701">
        <v>0</v>
      </c>
    </row>
    <row r="702" spans="1:30" x14ac:dyDescent="0.25">
      <c r="A702">
        <v>0</v>
      </c>
      <c r="B702">
        <v>0</v>
      </c>
      <c r="C702">
        <v>0</v>
      </c>
      <c r="D702">
        <v>0</v>
      </c>
      <c r="E702">
        <v>0</v>
      </c>
      <c r="F702">
        <v>0</v>
      </c>
      <c r="G702">
        <v>0</v>
      </c>
      <c r="H702">
        <v>0</v>
      </c>
      <c r="I702">
        <v>0</v>
      </c>
      <c r="J702">
        <v>0</v>
      </c>
      <c r="K702">
        <v>0</v>
      </c>
      <c r="L702">
        <v>0</v>
      </c>
      <c r="M702">
        <v>0</v>
      </c>
      <c r="N702">
        <v>0</v>
      </c>
      <c r="O702">
        <v>0</v>
      </c>
      <c r="P702">
        <v>0</v>
      </c>
      <c r="Q702">
        <v>0</v>
      </c>
      <c r="R702">
        <v>0</v>
      </c>
      <c r="S702">
        <v>0</v>
      </c>
      <c r="T702">
        <v>0</v>
      </c>
      <c r="U702">
        <v>0</v>
      </c>
      <c r="V702">
        <v>0</v>
      </c>
      <c r="W702">
        <v>0</v>
      </c>
      <c r="X702">
        <v>0</v>
      </c>
      <c r="Y702">
        <v>0</v>
      </c>
      <c r="Z702">
        <v>0</v>
      </c>
      <c r="AA702">
        <v>0</v>
      </c>
      <c r="AB702">
        <v>0</v>
      </c>
      <c r="AC702">
        <v>0</v>
      </c>
      <c r="AD702">
        <v>0</v>
      </c>
    </row>
    <row r="703" spans="1:30" x14ac:dyDescent="0.25">
      <c r="A703">
        <v>0</v>
      </c>
      <c r="B703">
        <v>0</v>
      </c>
      <c r="C703">
        <v>0</v>
      </c>
      <c r="D703">
        <v>0</v>
      </c>
      <c r="E703">
        <v>0</v>
      </c>
      <c r="F703">
        <v>0</v>
      </c>
      <c r="G703">
        <v>0</v>
      </c>
      <c r="H703">
        <v>0</v>
      </c>
      <c r="I703">
        <v>0</v>
      </c>
      <c r="J703">
        <v>0</v>
      </c>
      <c r="K703">
        <v>0</v>
      </c>
      <c r="L703">
        <v>0</v>
      </c>
      <c r="M703">
        <v>0</v>
      </c>
      <c r="N703">
        <v>0</v>
      </c>
      <c r="O703">
        <v>0</v>
      </c>
      <c r="P703">
        <v>0</v>
      </c>
      <c r="Q703">
        <v>0</v>
      </c>
      <c r="R703">
        <v>0</v>
      </c>
      <c r="S703">
        <v>0</v>
      </c>
      <c r="T703">
        <v>0</v>
      </c>
      <c r="U703">
        <v>0</v>
      </c>
      <c r="V703">
        <v>0</v>
      </c>
      <c r="W703">
        <v>0</v>
      </c>
      <c r="X703">
        <v>0</v>
      </c>
      <c r="Y703">
        <v>0</v>
      </c>
      <c r="Z703">
        <v>0</v>
      </c>
      <c r="AA703">
        <v>0</v>
      </c>
      <c r="AB703">
        <v>0</v>
      </c>
      <c r="AC703">
        <v>0</v>
      </c>
      <c r="AD703">
        <v>0</v>
      </c>
    </row>
    <row r="704" spans="1:30" x14ac:dyDescent="0.25">
      <c r="A704">
        <v>0</v>
      </c>
      <c r="B704">
        <v>0</v>
      </c>
      <c r="C704">
        <v>0</v>
      </c>
      <c r="D704">
        <v>0</v>
      </c>
      <c r="E704">
        <v>0</v>
      </c>
      <c r="F704">
        <v>0</v>
      </c>
      <c r="G704">
        <v>0</v>
      </c>
      <c r="H704">
        <v>0</v>
      </c>
      <c r="I704">
        <v>0</v>
      </c>
      <c r="J704">
        <v>0</v>
      </c>
      <c r="K704">
        <v>0</v>
      </c>
      <c r="L704">
        <v>0</v>
      </c>
      <c r="M704">
        <v>0</v>
      </c>
      <c r="N704">
        <v>0</v>
      </c>
      <c r="O704">
        <v>0</v>
      </c>
      <c r="P704">
        <v>0</v>
      </c>
      <c r="Q704">
        <v>0</v>
      </c>
      <c r="R704">
        <v>0</v>
      </c>
      <c r="S704">
        <v>0</v>
      </c>
      <c r="T704">
        <v>0</v>
      </c>
      <c r="U704">
        <v>0</v>
      </c>
      <c r="V704">
        <v>0</v>
      </c>
      <c r="W704">
        <v>0</v>
      </c>
      <c r="X704">
        <v>0</v>
      </c>
      <c r="Y704">
        <v>0</v>
      </c>
      <c r="Z704">
        <v>0</v>
      </c>
      <c r="AA704">
        <v>0</v>
      </c>
      <c r="AB704">
        <v>0</v>
      </c>
      <c r="AC704">
        <v>0</v>
      </c>
      <c r="AD704">
        <v>0</v>
      </c>
    </row>
    <row r="705" spans="1:30" x14ac:dyDescent="0.25">
      <c r="A705">
        <v>0</v>
      </c>
      <c r="B705">
        <v>0</v>
      </c>
      <c r="C705">
        <v>0</v>
      </c>
      <c r="D705">
        <v>0</v>
      </c>
      <c r="E705">
        <v>0</v>
      </c>
      <c r="F705">
        <v>0</v>
      </c>
      <c r="G705">
        <v>0</v>
      </c>
      <c r="H705">
        <v>0</v>
      </c>
      <c r="I705">
        <v>0</v>
      </c>
      <c r="J705">
        <v>0</v>
      </c>
      <c r="K705">
        <v>0</v>
      </c>
      <c r="L705">
        <v>0</v>
      </c>
      <c r="M705">
        <v>0</v>
      </c>
      <c r="N705">
        <v>0</v>
      </c>
      <c r="O705">
        <v>0</v>
      </c>
      <c r="P705">
        <v>0</v>
      </c>
      <c r="Q705">
        <v>0</v>
      </c>
      <c r="R705">
        <v>0</v>
      </c>
      <c r="S705">
        <v>0</v>
      </c>
      <c r="T705">
        <v>0</v>
      </c>
      <c r="U705">
        <v>0</v>
      </c>
      <c r="V705">
        <v>0</v>
      </c>
      <c r="W705">
        <v>0</v>
      </c>
      <c r="X705">
        <v>0</v>
      </c>
      <c r="Y705">
        <v>0</v>
      </c>
      <c r="Z705">
        <v>0</v>
      </c>
      <c r="AA705">
        <v>0</v>
      </c>
      <c r="AB705">
        <v>0</v>
      </c>
      <c r="AC705">
        <v>0</v>
      </c>
      <c r="AD705">
        <v>0</v>
      </c>
    </row>
    <row r="706" spans="1:30" x14ac:dyDescent="0.25">
      <c r="A706">
        <v>0</v>
      </c>
      <c r="B706">
        <v>0</v>
      </c>
      <c r="C706">
        <v>0</v>
      </c>
      <c r="D706">
        <v>0</v>
      </c>
      <c r="E706">
        <v>0</v>
      </c>
      <c r="F706">
        <v>0</v>
      </c>
      <c r="G706">
        <v>0</v>
      </c>
      <c r="H706">
        <v>0</v>
      </c>
      <c r="I706">
        <v>0</v>
      </c>
      <c r="J706">
        <v>0</v>
      </c>
      <c r="K706">
        <v>0</v>
      </c>
      <c r="L706">
        <v>0</v>
      </c>
      <c r="M706">
        <v>0</v>
      </c>
      <c r="N706">
        <v>0</v>
      </c>
      <c r="O706">
        <v>0</v>
      </c>
      <c r="P706">
        <v>0</v>
      </c>
      <c r="Q706">
        <v>0</v>
      </c>
      <c r="R706">
        <v>0</v>
      </c>
      <c r="S706">
        <v>0</v>
      </c>
      <c r="T706">
        <v>0</v>
      </c>
      <c r="U706">
        <v>0</v>
      </c>
      <c r="V706">
        <v>0</v>
      </c>
      <c r="W706">
        <v>0</v>
      </c>
      <c r="X706">
        <v>0</v>
      </c>
      <c r="Y706">
        <v>0</v>
      </c>
      <c r="Z706">
        <v>0</v>
      </c>
      <c r="AA706">
        <v>0</v>
      </c>
      <c r="AB706">
        <v>0</v>
      </c>
      <c r="AC706">
        <v>0</v>
      </c>
      <c r="AD706">
        <v>0</v>
      </c>
    </row>
    <row r="707" spans="1:30" x14ac:dyDescent="0.25">
      <c r="A707">
        <v>0</v>
      </c>
      <c r="B707">
        <v>0</v>
      </c>
      <c r="C707">
        <v>0</v>
      </c>
      <c r="D707">
        <v>0</v>
      </c>
      <c r="E707">
        <v>0</v>
      </c>
      <c r="F707">
        <v>0</v>
      </c>
      <c r="G707">
        <v>0</v>
      </c>
      <c r="H707">
        <v>0</v>
      </c>
      <c r="I707">
        <v>0</v>
      </c>
      <c r="J707">
        <v>0</v>
      </c>
      <c r="K707">
        <v>0</v>
      </c>
      <c r="L707">
        <v>0</v>
      </c>
      <c r="M707">
        <v>0</v>
      </c>
      <c r="N707">
        <v>0</v>
      </c>
      <c r="O707">
        <v>0</v>
      </c>
      <c r="P707">
        <v>0</v>
      </c>
      <c r="Q707">
        <v>0</v>
      </c>
      <c r="R707">
        <v>0</v>
      </c>
      <c r="S707">
        <v>0</v>
      </c>
      <c r="T707">
        <v>0</v>
      </c>
      <c r="U707">
        <v>0</v>
      </c>
      <c r="V707">
        <v>0</v>
      </c>
      <c r="W707">
        <v>0</v>
      </c>
      <c r="X707">
        <v>0</v>
      </c>
      <c r="Y707">
        <v>0</v>
      </c>
      <c r="Z707">
        <v>0</v>
      </c>
      <c r="AA707">
        <v>0</v>
      </c>
      <c r="AB707">
        <v>0</v>
      </c>
      <c r="AC707">
        <v>0</v>
      </c>
      <c r="AD707">
        <v>0</v>
      </c>
    </row>
    <row r="708" spans="1:30" x14ac:dyDescent="0.25">
      <c r="A708">
        <v>0</v>
      </c>
      <c r="B708">
        <v>0</v>
      </c>
      <c r="C708">
        <v>0</v>
      </c>
      <c r="D708">
        <v>0</v>
      </c>
      <c r="E708">
        <v>0</v>
      </c>
      <c r="F708">
        <v>0</v>
      </c>
      <c r="G708">
        <v>0</v>
      </c>
      <c r="H708">
        <v>0</v>
      </c>
      <c r="I708">
        <v>0</v>
      </c>
      <c r="J708">
        <v>0</v>
      </c>
      <c r="K708">
        <v>0</v>
      </c>
      <c r="L708">
        <v>0</v>
      </c>
      <c r="M708">
        <v>0</v>
      </c>
      <c r="N708">
        <v>0</v>
      </c>
      <c r="O708">
        <v>0</v>
      </c>
      <c r="P708">
        <v>0</v>
      </c>
      <c r="Q708">
        <v>0</v>
      </c>
      <c r="R708">
        <v>0</v>
      </c>
      <c r="S708">
        <v>0</v>
      </c>
      <c r="T708">
        <v>0</v>
      </c>
      <c r="U708">
        <v>0</v>
      </c>
      <c r="V708">
        <v>0</v>
      </c>
      <c r="W708">
        <v>0</v>
      </c>
      <c r="X708">
        <v>0</v>
      </c>
      <c r="Y708">
        <v>0</v>
      </c>
      <c r="Z708">
        <v>0</v>
      </c>
      <c r="AA708">
        <v>0</v>
      </c>
      <c r="AB708">
        <v>0</v>
      </c>
      <c r="AC708">
        <v>0</v>
      </c>
      <c r="AD708">
        <v>0</v>
      </c>
    </row>
    <row r="709" spans="1:30" x14ac:dyDescent="0.25">
      <c r="A709">
        <v>0</v>
      </c>
      <c r="B709">
        <v>0</v>
      </c>
      <c r="C709">
        <v>0</v>
      </c>
      <c r="D709">
        <v>0</v>
      </c>
      <c r="E709">
        <v>0</v>
      </c>
      <c r="F709">
        <v>0</v>
      </c>
      <c r="G709">
        <v>0</v>
      </c>
      <c r="H709">
        <v>0</v>
      </c>
      <c r="I709">
        <v>0</v>
      </c>
      <c r="J709">
        <v>0</v>
      </c>
      <c r="K709">
        <v>0</v>
      </c>
      <c r="L709">
        <v>0</v>
      </c>
      <c r="M709">
        <v>0</v>
      </c>
      <c r="N709">
        <v>0</v>
      </c>
      <c r="O709">
        <v>0</v>
      </c>
      <c r="P709">
        <v>0</v>
      </c>
      <c r="Q709">
        <v>0</v>
      </c>
      <c r="R709">
        <v>0</v>
      </c>
      <c r="S709">
        <v>0</v>
      </c>
      <c r="T709">
        <v>0</v>
      </c>
      <c r="U709">
        <v>0</v>
      </c>
      <c r="V709">
        <v>0</v>
      </c>
      <c r="W709">
        <v>0</v>
      </c>
      <c r="X709">
        <v>0</v>
      </c>
      <c r="Y709">
        <v>0</v>
      </c>
      <c r="Z709">
        <v>0</v>
      </c>
      <c r="AA709">
        <v>0</v>
      </c>
      <c r="AB709">
        <v>0</v>
      </c>
      <c r="AC709">
        <v>0</v>
      </c>
      <c r="AD709">
        <v>0</v>
      </c>
    </row>
    <row r="710" spans="1:30" x14ac:dyDescent="0.25">
      <c r="A710">
        <v>0</v>
      </c>
      <c r="B710">
        <v>0</v>
      </c>
      <c r="C710">
        <v>0</v>
      </c>
      <c r="D710">
        <v>0</v>
      </c>
      <c r="E710">
        <v>0</v>
      </c>
      <c r="F710">
        <v>0</v>
      </c>
      <c r="G710">
        <v>0</v>
      </c>
      <c r="H710">
        <v>0</v>
      </c>
      <c r="I710">
        <v>0</v>
      </c>
      <c r="J710">
        <v>0</v>
      </c>
      <c r="K710">
        <v>0</v>
      </c>
      <c r="L710">
        <v>0</v>
      </c>
      <c r="M710">
        <v>0</v>
      </c>
      <c r="N710">
        <v>0</v>
      </c>
      <c r="O710">
        <v>0</v>
      </c>
      <c r="P710">
        <v>0</v>
      </c>
      <c r="Q710">
        <v>0</v>
      </c>
      <c r="R710">
        <v>0</v>
      </c>
      <c r="S710">
        <v>0</v>
      </c>
      <c r="T710">
        <v>0</v>
      </c>
      <c r="U710">
        <v>0</v>
      </c>
      <c r="V710">
        <v>0</v>
      </c>
      <c r="W710">
        <v>0</v>
      </c>
      <c r="X710">
        <v>0</v>
      </c>
      <c r="Y710">
        <v>0</v>
      </c>
      <c r="Z710">
        <v>0</v>
      </c>
      <c r="AA710">
        <v>0</v>
      </c>
      <c r="AB710">
        <v>0</v>
      </c>
      <c r="AC710">
        <v>0</v>
      </c>
      <c r="AD710">
        <v>0</v>
      </c>
    </row>
    <row r="711" spans="1:30" x14ac:dyDescent="0.25">
      <c r="A711">
        <v>0</v>
      </c>
      <c r="B711">
        <v>0</v>
      </c>
      <c r="C711">
        <v>0</v>
      </c>
      <c r="D711">
        <v>0</v>
      </c>
      <c r="E711">
        <v>0</v>
      </c>
      <c r="F711">
        <v>0</v>
      </c>
      <c r="G711">
        <v>0</v>
      </c>
      <c r="H711">
        <v>0</v>
      </c>
      <c r="I711">
        <v>0</v>
      </c>
      <c r="J711">
        <v>0</v>
      </c>
      <c r="K711">
        <v>0</v>
      </c>
      <c r="L711">
        <v>0</v>
      </c>
      <c r="M711">
        <v>0</v>
      </c>
      <c r="N711">
        <v>0</v>
      </c>
      <c r="O711">
        <v>0</v>
      </c>
      <c r="P711">
        <v>0</v>
      </c>
      <c r="Q711">
        <v>0</v>
      </c>
      <c r="R711">
        <v>0</v>
      </c>
      <c r="S711">
        <v>0</v>
      </c>
      <c r="T711">
        <v>0</v>
      </c>
      <c r="U711">
        <v>0</v>
      </c>
      <c r="V711">
        <v>0</v>
      </c>
      <c r="W711">
        <v>0</v>
      </c>
      <c r="X711">
        <v>0</v>
      </c>
      <c r="Y711">
        <v>0</v>
      </c>
      <c r="Z711">
        <v>0</v>
      </c>
      <c r="AA711">
        <v>0</v>
      </c>
      <c r="AB711">
        <v>0</v>
      </c>
      <c r="AC711">
        <v>0</v>
      </c>
      <c r="AD711">
        <v>0</v>
      </c>
    </row>
    <row r="712" spans="1:30" x14ac:dyDescent="0.25">
      <c r="A712">
        <v>0</v>
      </c>
      <c r="B712">
        <v>0</v>
      </c>
      <c r="C712">
        <v>0</v>
      </c>
      <c r="D712">
        <v>0</v>
      </c>
      <c r="E712">
        <v>0</v>
      </c>
      <c r="F712">
        <v>0</v>
      </c>
      <c r="G712">
        <v>0</v>
      </c>
      <c r="H712">
        <v>0</v>
      </c>
      <c r="I712">
        <v>0</v>
      </c>
      <c r="J712">
        <v>0</v>
      </c>
      <c r="K712">
        <v>0</v>
      </c>
      <c r="L712">
        <v>0</v>
      </c>
      <c r="M712">
        <v>0</v>
      </c>
      <c r="N712">
        <v>0</v>
      </c>
      <c r="O712">
        <v>0</v>
      </c>
      <c r="P712">
        <v>0</v>
      </c>
      <c r="Q712">
        <v>0</v>
      </c>
      <c r="R712">
        <v>0</v>
      </c>
      <c r="S712">
        <v>0</v>
      </c>
      <c r="T712">
        <v>0</v>
      </c>
      <c r="U712">
        <v>0</v>
      </c>
      <c r="V712">
        <v>0</v>
      </c>
      <c r="W712">
        <v>0</v>
      </c>
      <c r="X712">
        <v>0</v>
      </c>
      <c r="Y712">
        <v>0</v>
      </c>
      <c r="Z712">
        <v>0</v>
      </c>
      <c r="AA712">
        <v>0</v>
      </c>
      <c r="AB712">
        <v>0</v>
      </c>
      <c r="AC712">
        <v>0</v>
      </c>
      <c r="AD712">
        <v>0</v>
      </c>
    </row>
    <row r="713" spans="1:30" x14ac:dyDescent="0.25">
      <c r="A713">
        <v>0</v>
      </c>
      <c r="B713">
        <v>0</v>
      </c>
      <c r="C713">
        <v>0</v>
      </c>
      <c r="D713">
        <v>0</v>
      </c>
      <c r="E713">
        <v>0</v>
      </c>
      <c r="F713">
        <v>0</v>
      </c>
      <c r="G713">
        <v>0</v>
      </c>
      <c r="H713">
        <v>0</v>
      </c>
      <c r="I713">
        <v>0</v>
      </c>
      <c r="J713">
        <v>0</v>
      </c>
      <c r="K713">
        <v>0</v>
      </c>
      <c r="L713">
        <v>0</v>
      </c>
      <c r="M713">
        <v>0</v>
      </c>
      <c r="N713">
        <v>0</v>
      </c>
      <c r="O713">
        <v>0</v>
      </c>
      <c r="P713">
        <v>0</v>
      </c>
      <c r="Q713">
        <v>0</v>
      </c>
      <c r="R713">
        <v>0</v>
      </c>
      <c r="S713">
        <v>0</v>
      </c>
      <c r="T713">
        <v>0</v>
      </c>
      <c r="U713">
        <v>0</v>
      </c>
      <c r="V713">
        <v>0</v>
      </c>
      <c r="W713">
        <v>0</v>
      </c>
      <c r="X713">
        <v>0</v>
      </c>
      <c r="Y713">
        <v>0</v>
      </c>
      <c r="Z713">
        <v>0</v>
      </c>
      <c r="AA713">
        <v>0</v>
      </c>
      <c r="AB713">
        <v>0</v>
      </c>
      <c r="AC713">
        <v>0</v>
      </c>
      <c r="AD713">
        <v>0</v>
      </c>
    </row>
    <row r="714" spans="1:30" x14ac:dyDescent="0.25">
      <c r="A714">
        <v>0</v>
      </c>
      <c r="B714">
        <v>0</v>
      </c>
      <c r="C714">
        <v>0</v>
      </c>
      <c r="D714">
        <v>0</v>
      </c>
      <c r="E714">
        <v>0</v>
      </c>
      <c r="F714">
        <v>0</v>
      </c>
      <c r="G714">
        <v>0</v>
      </c>
      <c r="H714">
        <v>0</v>
      </c>
      <c r="I714">
        <v>0</v>
      </c>
      <c r="J714">
        <v>0</v>
      </c>
      <c r="K714">
        <v>0</v>
      </c>
      <c r="L714">
        <v>0</v>
      </c>
      <c r="M714">
        <v>0</v>
      </c>
      <c r="N714">
        <v>0</v>
      </c>
      <c r="O714">
        <v>0</v>
      </c>
      <c r="P714">
        <v>0</v>
      </c>
      <c r="Q714">
        <v>0</v>
      </c>
      <c r="R714">
        <v>0</v>
      </c>
      <c r="S714">
        <v>0</v>
      </c>
      <c r="T714">
        <v>0</v>
      </c>
      <c r="U714">
        <v>0</v>
      </c>
      <c r="V714">
        <v>0</v>
      </c>
      <c r="W714">
        <v>0</v>
      </c>
      <c r="X714">
        <v>0</v>
      </c>
      <c r="Y714">
        <v>0</v>
      </c>
      <c r="Z714">
        <v>0</v>
      </c>
      <c r="AA714">
        <v>0</v>
      </c>
      <c r="AB714">
        <v>0</v>
      </c>
      <c r="AC714">
        <v>0</v>
      </c>
      <c r="AD714">
        <v>0</v>
      </c>
    </row>
    <row r="715" spans="1:30" x14ac:dyDescent="0.25">
      <c r="A715">
        <v>0</v>
      </c>
      <c r="B715">
        <v>0</v>
      </c>
      <c r="C715">
        <v>0</v>
      </c>
      <c r="D715">
        <v>0</v>
      </c>
      <c r="E715">
        <v>0</v>
      </c>
      <c r="F715">
        <v>0</v>
      </c>
      <c r="G715">
        <v>0</v>
      </c>
      <c r="H715">
        <v>0</v>
      </c>
      <c r="I715">
        <v>0</v>
      </c>
      <c r="J715">
        <v>0</v>
      </c>
      <c r="K715">
        <v>0</v>
      </c>
      <c r="L715">
        <v>0</v>
      </c>
      <c r="M715">
        <v>0</v>
      </c>
      <c r="N715">
        <v>0</v>
      </c>
      <c r="O715">
        <v>0</v>
      </c>
      <c r="P715">
        <v>0</v>
      </c>
      <c r="Q715">
        <v>0</v>
      </c>
      <c r="R715">
        <v>0</v>
      </c>
      <c r="S715">
        <v>0</v>
      </c>
      <c r="T715">
        <v>0</v>
      </c>
      <c r="U715">
        <v>0</v>
      </c>
      <c r="V715">
        <v>0</v>
      </c>
      <c r="W715">
        <v>0</v>
      </c>
      <c r="X715">
        <v>0</v>
      </c>
      <c r="Y715">
        <v>0</v>
      </c>
      <c r="Z715">
        <v>0</v>
      </c>
      <c r="AA715">
        <v>0</v>
      </c>
      <c r="AB715">
        <v>0</v>
      </c>
      <c r="AC715">
        <v>0</v>
      </c>
      <c r="AD715">
        <v>0</v>
      </c>
    </row>
    <row r="716" spans="1:30" x14ac:dyDescent="0.25">
      <c r="A716">
        <v>0</v>
      </c>
      <c r="B716">
        <v>0</v>
      </c>
      <c r="C716">
        <v>0</v>
      </c>
      <c r="D716">
        <v>0</v>
      </c>
      <c r="E716">
        <v>0</v>
      </c>
      <c r="F716">
        <v>0</v>
      </c>
      <c r="G716">
        <v>0</v>
      </c>
      <c r="H716">
        <v>0</v>
      </c>
      <c r="I716">
        <v>0</v>
      </c>
      <c r="J716">
        <v>0</v>
      </c>
      <c r="K716">
        <v>0</v>
      </c>
      <c r="L716">
        <v>0</v>
      </c>
      <c r="M716">
        <v>0</v>
      </c>
      <c r="N716">
        <v>0</v>
      </c>
      <c r="O716">
        <v>0</v>
      </c>
      <c r="P716">
        <v>0</v>
      </c>
      <c r="Q716">
        <v>0</v>
      </c>
      <c r="R716">
        <v>0</v>
      </c>
      <c r="S716">
        <v>0</v>
      </c>
      <c r="T716">
        <v>0</v>
      </c>
      <c r="U716">
        <v>0</v>
      </c>
      <c r="V716">
        <v>0</v>
      </c>
      <c r="W716">
        <v>0</v>
      </c>
      <c r="X716">
        <v>0</v>
      </c>
      <c r="Y716">
        <v>0</v>
      </c>
      <c r="Z716">
        <v>0</v>
      </c>
      <c r="AA716">
        <v>0</v>
      </c>
      <c r="AB716">
        <v>0</v>
      </c>
      <c r="AC716">
        <v>0</v>
      </c>
      <c r="AD716">
        <v>0</v>
      </c>
    </row>
    <row r="717" spans="1:30" x14ac:dyDescent="0.25">
      <c r="A717">
        <v>0</v>
      </c>
      <c r="B717">
        <v>0</v>
      </c>
      <c r="C717">
        <v>0</v>
      </c>
      <c r="D717">
        <v>0</v>
      </c>
      <c r="E717">
        <v>0</v>
      </c>
      <c r="F717">
        <v>0</v>
      </c>
      <c r="G717">
        <v>0</v>
      </c>
      <c r="H717">
        <v>0</v>
      </c>
      <c r="I717">
        <v>0</v>
      </c>
      <c r="J717">
        <v>0</v>
      </c>
      <c r="K717">
        <v>0</v>
      </c>
      <c r="L717">
        <v>0</v>
      </c>
      <c r="M717">
        <v>0</v>
      </c>
      <c r="N717">
        <v>0</v>
      </c>
      <c r="O717">
        <v>0</v>
      </c>
      <c r="P717">
        <v>0</v>
      </c>
      <c r="Q717">
        <v>0</v>
      </c>
      <c r="R717">
        <v>0</v>
      </c>
      <c r="S717">
        <v>0</v>
      </c>
      <c r="T717">
        <v>0</v>
      </c>
      <c r="U717">
        <v>0</v>
      </c>
      <c r="V717">
        <v>0</v>
      </c>
      <c r="W717">
        <v>0</v>
      </c>
      <c r="X717">
        <v>0</v>
      </c>
      <c r="Y717">
        <v>0</v>
      </c>
      <c r="Z717">
        <v>0</v>
      </c>
      <c r="AA717">
        <v>0</v>
      </c>
      <c r="AB717">
        <v>0</v>
      </c>
      <c r="AC717">
        <v>0</v>
      </c>
      <c r="AD717">
        <v>0</v>
      </c>
    </row>
    <row r="718" spans="1:30" x14ac:dyDescent="0.25">
      <c r="A718">
        <v>0</v>
      </c>
      <c r="B718">
        <v>0</v>
      </c>
      <c r="C718">
        <v>0</v>
      </c>
      <c r="D718">
        <v>0</v>
      </c>
      <c r="E718">
        <v>0</v>
      </c>
      <c r="F718">
        <v>0</v>
      </c>
      <c r="G718">
        <v>0</v>
      </c>
      <c r="H718">
        <v>0</v>
      </c>
      <c r="I718">
        <v>0</v>
      </c>
      <c r="J718">
        <v>0</v>
      </c>
      <c r="K718">
        <v>0</v>
      </c>
      <c r="L718">
        <v>0</v>
      </c>
      <c r="M718">
        <v>0</v>
      </c>
      <c r="N718">
        <v>0</v>
      </c>
      <c r="O718">
        <v>0</v>
      </c>
      <c r="P718">
        <v>0</v>
      </c>
      <c r="Q718">
        <v>0</v>
      </c>
      <c r="R718">
        <v>0</v>
      </c>
      <c r="S718">
        <v>0</v>
      </c>
      <c r="T718">
        <v>0</v>
      </c>
      <c r="U718">
        <v>0</v>
      </c>
      <c r="V718">
        <v>0</v>
      </c>
      <c r="W718">
        <v>0</v>
      </c>
      <c r="X718">
        <v>0</v>
      </c>
      <c r="Y718">
        <v>0</v>
      </c>
      <c r="Z718">
        <v>0</v>
      </c>
      <c r="AA718">
        <v>0</v>
      </c>
      <c r="AB718">
        <v>0</v>
      </c>
      <c r="AC718">
        <v>0</v>
      </c>
      <c r="AD718">
        <v>0</v>
      </c>
    </row>
    <row r="719" spans="1:30" x14ac:dyDescent="0.25">
      <c r="A719">
        <v>0</v>
      </c>
      <c r="B719">
        <v>0</v>
      </c>
      <c r="C719">
        <v>0</v>
      </c>
      <c r="D719">
        <v>0</v>
      </c>
      <c r="E719">
        <v>0</v>
      </c>
      <c r="F719">
        <v>0</v>
      </c>
      <c r="G719">
        <v>0</v>
      </c>
      <c r="H719">
        <v>0</v>
      </c>
      <c r="I719">
        <v>0</v>
      </c>
      <c r="J719">
        <v>0</v>
      </c>
      <c r="K719">
        <v>0</v>
      </c>
      <c r="L719">
        <v>0</v>
      </c>
      <c r="M719">
        <v>0</v>
      </c>
      <c r="N719">
        <v>0</v>
      </c>
      <c r="O719">
        <v>0</v>
      </c>
      <c r="P719">
        <v>0</v>
      </c>
      <c r="Q719">
        <v>0</v>
      </c>
      <c r="R719">
        <v>0</v>
      </c>
      <c r="S719">
        <v>0</v>
      </c>
      <c r="T719">
        <v>0</v>
      </c>
      <c r="U719">
        <v>0</v>
      </c>
      <c r="V719">
        <v>0</v>
      </c>
      <c r="W719">
        <v>0</v>
      </c>
      <c r="X719">
        <v>0</v>
      </c>
      <c r="Y719">
        <v>0</v>
      </c>
      <c r="Z719">
        <v>0</v>
      </c>
      <c r="AA719">
        <v>0</v>
      </c>
      <c r="AB719">
        <v>0</v>
      </c>
      <c r="AC719">
        <v>0</v>
      </c>
      <c r="AD719">
        <v>0</v>
      </c>
    </row>
    <row r="720" spans="1:30" x14ac:dyDescent="0.25">
      <c r="A720">
        <v>0</v>
      </c>
      <c r="B720">
        <v>0</v>
      </c>
      <c r="C720">
        <v>0</v>
      </c>
      <c r="D720">
        <v>0</v>
      </c>
      <c r="E720">
        <v>0</v>
      </c>
      <c r="F720">
        <v>0</v>
      </c>
      <c r="G720">
        <v>0</v>
      </c>
      <c r="H720">
        <v>0</v>
      </c>
      <c r="I720">
        <v>0</v>
      </c>
      <c r="J720">
        <v>0</v>
      </c>
      <c r="K720">
        <v>0</v>
      </c>
      <c r="L720">
        <v>0</v>
      </c>
      <c r="M720">
        <v>0</v>
      </c>
      <c r="N720">
        <v>0</v>
      </c>
      <c r="O720">
        <v>0</v>
      </c>
      <c r="P720">
        <v>0</v>
      </c>
      <c r="Q720">
        <v>0</v>
      </c>
      <c r="R720">
        <v>0</v>
      </c>
      <c r="S720">
        <v>0</v>
      </c>
      <c r="T720">
        <v>0</v>
      </c>
      <c r="U720">
        <v>0</v>
      </c>
      <c r="V720">
        <v>0</v>
      </c>
      <c r="W720">
        <v>0</v>
      </c>
      <c r="X720">
        <v>0</v>
      </c>
      <c r="Y720">
        <v>0</v>
      </c>
      <c r="Z720">
        <v>0</v>
      </c>
      <c r="AA720">
        <v>0</v>
      </c>
      <c r="AB720">
        <v>0</v>
      </c>
      <c r="AC720">
        <v>0</v>
      </c>
      <c r="AD720">
        <v>0</v>
      </c>
    </row>
    <row r="721" spans="1:30" x14ac:dyDescent="0.25">
      <c r="A721">
        <v>0</v>
      </c>
      <c r="B721">
        <v>0</v>
      </c>
      <c r="C721">
        <v>0</v>
      </c>
      <c r="D721">
        <v>0</v>
      </c>
      <c r="E721">
        <v>0</v>
      </c>
      <c r="F721">
        <v>0</v>
      </c>
      <c r="G721">
        <v>0</v>
      </c>
      <c r="H721">
        <v>0</v>
      </c>
      <c r="I721">
        <v>0</v>
      </c>
      <c r="J721">
        <v>0</v>
      </c>
      <c r="K721">
        <v>0</v>
      </c>
      <c r="L721">
        <v>0</v>
      </c>
      <c r="M721">
        <v>0</v>
      </c>
      <c r="N721">
        <v>0</v>
      </c>
      <c r="O721">
        <v>0</v>
      </c>
      <c r="P721">
        <v>0</v>
      </c>
      <c r="Q721">
        <v>0</v>
      </c>
      <c r="R721">
        <v>0</v>
      </c>
      <c r="S721">
        <v>0</v>
      </c>
      <c r="T721">
        <v>0</v>
      </c>
      <c r="U721">
        <v>0</v>
      </c>
      <c r="V721">
        <v>0</v>
      </c>
      <c r="W721">
        <v>0</v>
      </c>
      <c r="X721">
        <v>0</v>
      </c>
      <c r="Y721">
        <v>0</v>
      </c>
      <c r="Z721">
        <v>0</v>
      </c>
      <c r="AA721">
        <v>0</v>
      </c>
      <c r="AB721">
        <v>0</v>
      </c>
      <c r="AC721">
        <v>0</v>
      </c>
      <c r="AD721">
        <v>0</v>
      </c>
    </row>
    <row r="722" spans="1:30" x14ac:dyDescent="0.25">
      <c r="A722">
        <v>0</v>
      </c>
      <c r="B722">
        <v>0</v>
      </c>
      <c r="C722">
        <v>0</v>
      </c>
      <c r="D722">
        <v>0</v>
      </c>
      <c r="E722">
        <v>0</v>
      </c>
      <c r="F722">
        <v>0</v>
      </c>
      <c r="G722">
        <v>0</v>
      </c>
      <c r="H722">
        <v>0</v>
      </c>
      <c r="I722">
        <v>0</v>
      </c>
      <c r="J722">
        <v>0</v>
      </c>
      <c r="K722">
        <v>0</v>
      </c>
      <c r="L722">
        <v>0</v>
      </c>
      <c r="M722">
        <v>0</v>
      </c>
      <c r="N722">
        <v>0</v>
      </c>
      <c r="O722">
        <v>0</v>
      </c>
      <c r="P722">
        <v>0</v>
      </c>
      <c r="Q722">
        <v>0</v>
      </c>
      <c r="R722">
        <v>0</v>
      </c>
      <c r="S722">
        <v>0</v>
      </c>
      <c r="T722">
        <v>0</v>
      </c>
      <c r="U722">
        <v>0</v>
      </c>
      <c r="V722">
        <v>0</v>
      </c>
      <c r="W722">
        <v>0</v>
      </c>
      <c r="X722">
        <v>0</v>
      </c>
      <c r="Y722">
        <v>0</v>
      </c>
      <c r="Z722">
        <v>0</v>
      </c>
      <c r="AA722">
        <v>0</v>
      </c>
      <c r="AB722">
        <v>0</v>
      </c>
      <c r="AC722">
        <v>0</v>
      </c>
      <c r="AD722">
        <v>0</v>
      </c>
    </row>
    <row r="723" spans="1:30" x14ac:dyDescent="0.25">
      <c r="A723">
        <v>0</v>
      </c>
      <c r="B723">
        <v>0</v>
      </c>
      <c r="C723">
        <v>0</v>
      </c>
      <c r="D723">
        <v>0</v>
      </c>
      <c r="E723">
        <v>0</v>
      </c>
      <c r="F723">
        <v>0</v>
      </c>
      <c r="G723">
        <v>0</v>
      </c>
      <c r="H723">
        <v>0</v>
      </c>
      <c r="I723">
        <v>0</v>
      </c>
      <c r="J723">
        <v>0</v>
      </c>
      <c r="K723">
        <v>0</v>
      </c>
      <c r="L723">
        <v>0</v>
      </c>
      <c r="M723">
        <v>0</v>
      </c>
      <c r="N723">
        <v>0</v>
      </c>
      <c r="O723">
        <v>0</v>
      </c>
      <c r="P723">
        <v>0</v>
      </c>
      <c r="Q723">
        <v>0</v>
      </c>
      <c r="R723">
        <v>0</v>
      </c>
      <c r="S723">
        <v>0</v>
      </c>
      <c r="T723">
        <v>0</v>
      </c>
      <c r="U723">
        <v>0</v>
      </c>
      <c r="V723">
        <v>0</v>
      </c>
      <c r="W723">
        <v>0</v>
      </c>
      <c r="X723">
        <v>0</v>
      </c>
      <c r="Y723">
        <v>0</v>
      </c>
      <c r="Z723">
        <v>0</v>
      </c>
      <c r="AA723">
        <v>0</v>
      </c>
      <c r="AB723">
        <v>0</v>
      </c>
      <c r="AC723">
        <v>0</v>
      </c>
      <c r="AD723">
        <v>0</v>
      </c>
    </row>
    <row r="724" spans="1:30" x14ac:dyDescent="0.25">
      <c r="A724">
        <v>0</v>
      </c>
      <c r="B724">
        <v>0</v>
      </c>
      <c r="C724">
        <v>0</v>
      </c>
      <c r="D724">
        <v>0</v>
      </c>
      <c r="E724">
        <v>0</v>
      </c>
      <c r="F724">
        <v>0</v>
      </c>
      <c r="G724">
        <v>0</v>
      </c>
      <c r="H724">
        <v>0</v>
      </c>
      <c r="I724">
        <v>0</v>
      </c>
      <c r="J724">
        <v>0</v>
      </c>
      <c r="K724">
        <v>0</v>
      </c>
      <c r="L724">
        <v>0</v>
      </c>
      <c r="M724">
        <v>0</v>
      </c>
      <c r="N724">
        <v>0</v>
      </c>
      <c r="O724">
        <v>0</v>
      </c>
      <c r="P724">
        <v>0</v>
      </c>
      <c r="Q724">
        <v>0</v>
      </c>
      <c r="R724">
        <v>0</v>
      </c>
      <c r="S724">
        <v>0</v>
      </c>
      <c r="T724">
        <v>0</v>
      </c>
      <c r="U724">
        <v>0</v>
      </c>
      <c r="V724">
        <v>0</v>
      </c>
      <c r="W724">
        <v>0</v>
      </c>
      <c r="X724">
        <v>0</v>
      </c>
      <c r="Y724">
        <v>0</v>
      </c>
      <c r="Z724">
        <v>0</v>
      </c>
      <c r="AA724">
        <v>0</v>
      </c>
      <c r="AB724">
        <v>0</v>
      </c>
      <c r="AC724">
        <v>0</v>
      </c>
      <c r="AD724">
        <v>0</v>
      </c>
    </row>
    <row r="725" spans="1:30" x14ac:dyDescent="0.25">
      <c r="A725">
        <v>0</v>
      </c>
      <c r="B725">
        <v>0</v>
      </c>
      <c r="C725">
        <v>0</v>
      </c>
      <c r="D725">
        <v>0</v>
      </c>
      <c r="E725">
        <v>0</v>
      </c>
      <c r="F725">
        <v>0</v>
      </c>
      <c r="G725">
        <v>0</v>
      </c>
      <c r="H725">
        <v>0</v>
      </c>
      <c r="I725">
        <v>0</v>
      </c>
      <c r="J725">
        <v>0</v>
      </c>
      <c r="K725">
        <v>0</v>
      </c>
      <c r="L725">
        <v>0</v>
      </c>
      <c r="M725">
        <v>0</v>
      </c>
      <c r="N725">
        <v>0</v>
      </c>
      <c r="O725">
        <v>0</v>
      </c>
      <c r="P725">
        <v>0</v>
      </c>
      <c r="Q725">
        <v>0</v>
      </c>
      <c r="R725">
        <v>0</v>
      </c>
      <c r="S725">
        <v>0</v>
      </c>
      <c r="T725">
        <v>0</v>
      </c>
      <c r="U725">
        <v>0</v>
      </c>
      <c r="V725">
        <v>0</v>
      </c>
      <c r="W725">
        <v>0</v>
      </c>
      <c r="X725">
        <v>0</v>
      </c>
      <c r="Y725">
        <v>0</v>
      </c>
      <c r="Z725">
        <v>0</v>
      </c>
      <c r="AA725">
        <v>0</v>
      </c>
      <c r="AB725">
        <v>0</v>
      </c>
      <c r="AC725">
        <v>0</v>
      </c>
      <c r="AD725">
        <v>0</v>
      </c>
    </row>
    <row r="726" spans="1:30" x14ac:dyDescent="0.25">
      <c r="A726">
        <v>0</v>
      </c>
      <c r="B726">
        <v>0</v>
      </c>
      <c r="C726">
        <v>0</v>
      </c>
      <c r="D726">
        <v>0</v>
      </c>
      <c r="E726">
        <v>0</v>
      </c>
      <c r="F726">
        <v>0</v>
      </c>
      <c r="G726">
        <v>0</v>
      </c>
      <c r="H726">
        <v>0</v>
      </c>
      <c r="I726">
        <v>0</v>
      </c>
      <c r="J726">
        <v>0</v>
      </c>
      <c r="K726">
        <v>0</v>
      </c>
      <c r="L726">
        <v>0</v>
      </c>
      <c r="M726">
        <v>0</v>
      </c>
      <c r="N726">
        <v>0</v>
      </c>
      <c r="O726">
        <v>0</v>
      </c>
      <c r="P726">
        <v>0</v>
      </c>
      <c r="Q726">
        <v>0</v>
      </c>
      <c r="R726">
        <v>0</v>
      </c>
      <c r="S726">
        <v>0</v>
      </c>
      <c r="T726">
        <v>0</v>
      </c>
      <c r="U726">
        <v>0</v>
      </c>
      <c r="V726">
        <v>0</v>
      </c>
      <c r="W726">
        <v>0</v>
      </c>
      <c r="X726">
        <v>0</v>
      </c>
      <c r="Y726">
        <v>0</v>
      </c>
      <c r="Z726">
        <v>0</v>
      </c>
      <c r="AA726">
        <v>0</v>
      </c>
      <c r="AB726">
        <v>0</v>
      </c>
      <c r="AC726">
        <v>0</v>
      </c>
      <c r="AD726">
        <v>0</v>
      </c>
    </row>
    <row r="727" spans="1:30" x14ac:dyDescent="0.25">
      <c r="A727">
        <v>0</v>
      </c>
      <c r="B727">
        <v>0</v>
      </c>
      <c r="C727">
        <v>0</v>
      </c>
      <c r="D727">
        <v>0</v>
      </c>
      <c r="E727">
        <v>0</v>
      </c>
      <c r="F727">
        <v>0</v>
      </c>
      <c r="G727">
        <v>0</v>
      </c>
      <c r="H727">
        <v>0</v>
      </c>
      <c r="I727">
        <v>0</v>
      </c>
      <c r="J727">
        <v>0</v>
      </c>
      <c r="K727">
        <v>0</v>
      </c>
      <c r="L727">
        <v>0</v>
      </c>
      <c r="M727">
        <v>0</v>
      </c>
      <c r="N727">
        <v>0</v>
      </c>
      <c r="O727">
        <v>0</v>
      </c>
      <c r="P727">
        <v>0</v>
      </c>
      <c r="Q727">
        <v>0</v>
      </c>
      <c r="R727">
        <v>0</v>
      </c>
      <c r="S727">
        <v>0</v>
      </c>
      <c r="T727">
        <v>0</v>
      </c>
      <c r="U727">
        <v>0</v>
      </c>
      <c r="V727">
        <v>0</v>
      </c>
      <c r="W727">
        <v>0</v>
      </c>
      <c r="X727">
        <v>0</v>
      </c>
      <c r="Y727">
        <v>0</v>
      </c>
      <c r="Z727">
        <v>0</v>
      </c>
      <c r="AA727">
        <v>0</v>
      </c>
      <c r="AB727">
        <v>0</v>
      </c>
      <c r="AC727">
        <v>0</v>
      </c>
      <c r="AD727">
        <v>0</v>
      </c>
    </row>
    <row r="728" spans="1:30" x14ac:dyDescent="0.25">
      <c r="A728">
        <v>0</v>
      </c>
      <c r="B728">
        <v>0</v>
      </c>
      <c r="C728">
        <v>0</v>
      </c>
      <c r="D728">
        <v>0</v>
      </c>
      <c r="E728">
        <v>0</v>
      </c>
      <c r="F728">
        <v>0</v>
      </c>
      <c r="G728">
        <v>0</v>
      </c>
      <c r="H728">
        <v>0</v>
      </c>
      <c r="I728">
        <v>0</v>
      </c>
      <c r="J728">
        <v>0</v>
      </c>
      <c r="K728">
        <v>0</v>
      </c>
      <c r="L728">
        <v>0</v>
      </c>
      <c r="M728">
        <v>0</v>
      </c>
      <c r="N728">
        <v>0</v>
      </c>
      <c r="O728">
        <v>0</v>
      </c>
      <c r="P728">
        <v>0</v>
      </c>
      <c r="Q728">
        <v>0</v>
      </c>
      <c r="R728">
        <v>0</v>
      </c>
      <c r="S728">
        <v>0</v>
      </c>
      <c r="T728">
        <v>0</v>
      </c>
      <c r="U728">
        <v>0</v>
      </c>
      <c r="V728">
        <v>0</v>
      </c>
      <c r="W728">
        <v>0</v>
      </c>
      <c r="X728">
        <v>0</v>
      </c>
      <c r="Y728">
        <v>0</v>
      </c>
      <c r="Z728">
        <v>0</v>
      </c>
      <c r="AA728">
        <v>0</v>
      </c>
      <c r="AB728">
        <v>0</v>
      </c>
      <c r="AC728">
        <v>0</v>
      </c>
      <c r="AD728">
        <v>0</v>
      </c>
    </row>
    <row r="729" spans="1:30" x14ac:dyDescent="0.25">
      <c r="A729">
        <v>0</v>
      </c>
      <c r="B729">
        <v>0</v>
      </c>
      <c r="C729">
        <v>0</v>
      </c>
      <c r="D729">
        <v>0</v>
      </c>
      <c r="E729">
        <v>0</v>
      </c>
      <c r="F729">
        <v>0</v>
      </c>
      <c r="G729">
        <v>0</v>
      </c>
      <c r="H729">
        <v>0</v>
      </c>
      <c r="I729">
        <v>0</v>
      </c>
      <c r="J729">
        <v>0</v>
      </c>
      <c r="K729">
        <v>0</v>
      </c>
      <c r="L729">
        <v>0</v>
      </c>
      <c r="M729">
        <v>0</v>
      </c>
      <c r="N729">
        <v>0</v>
      </c>
      <c r="O729">
        <v>0</v>
      </c>
      <c r="P729">
        <v>0</v>
      </c>
      <c r="Q729">
        <v>0</v>
      </c>
      <c r="R729">
        <v>0</v>
      </c>
      <c r="S729">
        <v>0</v>
      </c>
      <c r="T729">
        <v>0</v>
      </c>
      <c r="U729">
        <v>0</v>
      </c>
      <c r="V729">
        <v>0</v>
      </c>
      <c r="W729">
        <v>0</v>
      </c>
      <c r="X729">
        <v>0</v>
      </c>
      <c r="Y729">
        <v>0</v>
      </c>
      <c r="Z729">
        <v>0</v>
      </c>
      <c r="AA729">
        <v>0</v>
      </c>
      <c r="AB729">
        <v>0</v>
      </c>
      <c r="AC729">
        <v>0</v>
      </c>
      <c r="AD729">
        <v>0</v>
      </c>
    </row>
    <row r="730" spans="1:30" x14ac:dyDescent="0.25">
      <c r="A730">
        <v>0</v>
      </c>
      <c r="B730">
        <v>0</v>
      </c>
      <c r="C730">
        <v>0</v>
      </c>
      <c r="D730">
        <v>0</v>
      </c>
      <c r="E730">
        <v>0</v>
      </c>
      <c r="F730">
        <v>0</v>
      </c>
      <c r="G730">
        <v>0</v>
      </c>
      <c r="H730">
        <v>0</v>
      </c>
      <c r="I730">
        <v>0</v>
      </c>
      <c r="J730">
        <v>0</v>
      </c>
      <c r="K730">
        <v>0</v>
      </c>
      <c r="L730">
        <v>0</v>
      </c>
      <c r="M730">
        <v>0</v>
      </c>
      <c r="N730">
        <v>0</v>
      </c>
      <c r="O730">
        <v>0</v>
      </c>
      <c r="P730">
        <v>0</v>
      </c>
      <c r="Q730">
        <v>0</v>
      </c>
      <c r="R730">
        <v>0</v>
      </c>
      <c r="S730">
        <v>0</v>
      </c>
      <c r="T730">
        <v>0</v>
      </c>
      <c r="U730">
        <v>0</v>
      </c>
      <c r="V730">
        <v>0</v>
      </c>
      <c r="W730">
        <v>0</v>
      </c>
      <c r="X730">
        <v>0</v>
      </c>
      <c r="Y730">
        <v>0</v>
      </c>
      <c r="Z730">
        <v>0</v>
      </c>
      <c r="AA730">
        <v>0</v>
      </c>
      <c r="AB730">
        <v>0</v>
      </c>
      <c r="AC730">
        <v>0</v>
      </c>
      <c r="AD730">
        <v>0</v>
      </c>
    </row>
    <row r="731" spans="1:30" x14ac:dyDescent="0.25">
      <c r="A731">
        <v>0</v>
      </c>
      <c r="B731">
        <v>0</v>
      </c>
      <c r="C731">
        <v>0</v>
      </c>
      <c r="D731">
        <v>0</v>
      </c>
      <c r="E731">
        <v>0</v>
      </c>
      <c r="F731">
        <v>0</v>
      </c>
      <c r="G731">
        <v>0</v>
      </c>
      <c r="H731">
        <v>0</v>
      </c>
      <c r="I731">
        <v>0</v>
      </c>
      <c r="J731">
        <v>0</v>
      </c>
      <c r="K731">
        <v>0</v>
      </c>
      <c r="L731">
        <v>0</v>
      </c>
      <c r="M731">
        <v>0</v>
      </c>
      <c r="N731">
        <v>0</v>
      </c>
      <c r="O731">
        <v>0</v>
      </c>
      <c r="P731">
        <v>0</v>
      </c>
      <c r="Q731">
        <v>0</v>
      </c>
      <c r="R731">
        <v>0</v>
      </c>
      <c r="S731">
        <v>0</v>
      </c>
      <c r="T731">
        <v>0</v>
      </c>
      <c r="U731">
        <v>0</v>
      </c>
      <c r="V731">
        <v>0</v>
      </c>
      <c r="W731">
        <v>0</v>
      </c>
      <c r="X731">
        <v>0</v>
      </c>
      <c r="Y731">
        <v>0</v>
      </c>
      <c r="Z731">
        <v>0</v>
      </c>
      <c r="AA731">
        <v>0</v>
      </c>
      <c r="AB731">
        <v>0</v>
      </c>
      <c r="AC731">
        <v>0</v>
      </c>
      <c r="AD731">
        <v>0</v>
      </c>
    </row>
    <row r="732" spans="1:30" x14ac:dyDescent="0.25">
      <c r="A732">
        <v>0</v>
      </c>
      <c r="B732">
        <v>0</v>
      </c>
      <c r="C732">
        <v>0</v>
      </c>
      <c r="D732">
        <v>0</v>
      </c>
      <c r="E732">
        <v>0</v>
      </c>
      <c r="F732">
        <v>0</v>
      </c>
      <c r="G732">
        <v>0</v>
      </c>
      <c r="H732">
        <v>0</v>
      </c>
      <c r="I732">
        <v>0</v>
      </c>
      <c r="J732">
        <v>0</v>
      </c>
      <c r="K732">
        <v>0</v>
      </c>
      <c r="L732">
        <v>0</v>
      </c>
      <c r="M732">
        <v>0</v>
      </c>
      <c r="N732">
        <v>0</v>
      </c>
      <c r="O732">
        <v>0</v>
      </c>
      <c r="P732">
        <v>0</v>
      </c>
      <c r="Q732">
        <v>0</v>
      </c>
      <c r="R732">
        <v>0</v>
      </c>
      <c r="S732">
        <v>0</v>
      </c>
      <c r="T732">
        <v>0</v>
      </c>
      <c r="U732">
        <v>0</v>
      </c>
      <c r="V732">
        <v>0</v>
      </c>
      <c r="W732">
        <v>0</v>
      </c>
      <c r="X732">
        <v>0</v>
      </c>
      <c r="Y732">
        <v>0</v>
      </c>
      <c r="Z732">
        <v>0</v>
      </c>
      <c r="AA732">
        <v>0</v>
      </c>
      <c r="AB732">
        <v>0</v>
      </c>
      <c r="AC732">
        <v>0</v>
      </c>
      <c r="AD732">
        <v>0</v>
      </c>
    </row>
    <row r="733" spans="1:30" x14ac:dyDescent="0.25">
      <c r="A733">
        <v>0</v>
      </c>
      <c r="B733">
        <v>0</v>
      </c>
      <c r="C733">
        <v>0</v>
      </c>
      <c r="D733">
        <v>0</v>
      </c>
      <c r="E733">
        <v>0</v>
      </c>
      <c r="F733">
        <v>0</v>
      </c>
      <c r="G733">
        <v>0</v>
      </c>
      <c r="H733">
        <v>0</v>
      </c>
      <c r="I733">
        <v>0</v>
      </c>
      <c r="J733">
        <v>0</v>
      </c>
      <c r="K733">
        <v>0</v>
      </c>
      <c r="L733">
        <v>0</v>
      </c>
      <c r="M733">
        <v>0</v>
      </c>
      <c r="N733">
        <v>0</v>
      </c>
      <c r="O733">
        <v>0</v>
      </c>
      <c r="P733">
        <v>0</v>
      </c>
      <c r="Q733">
        <v>0</v>
      </c>
      <c r="R733">
        <v>0</v>
      </c>
      <c r="S733">
        <v>0</v>
      </c>
      <c r="T733">
        <v>0</v>
      </c>
      <c r="U733">
        <v>0</v>
      </c>
      <c r="V733">
        <v>0</v>
      </c>
      <c r="W733">
        <v>0</v>
      </c>
      <c r="X733">
        <v>0</v>
      </c>
      <c r="Y733">
        <v>0</v>
      </c>
      <c r="Z733">
        <v>0</v>
      </c>
      <c r="AA733">
        <v>0</v>
      </c>
      <c r="AB733">
        <v>0</v>
      </c>
      <c r="AC733">
        <v>0</v>
      </c>
      <c r="AD733">
        <v>0</v>
      </c>
    </row>
    <row r="734" spans="1:30" x14ac:dyDescent="0.25">
      <c r="A734">
        <v>0</v>
      </c>
      <c r="B734">
        <v>0</v>
      </c>
      <c r="C734">
        <v>0</v>
      </c>
      <c r="D734">
        <v>0</v>
      </c>
      <c r="E734">
        <v>0</v>
      </c>
      <c r="F734">
        <v>0</v>
      </c>
      <c r="G734">
        <v>0</v>
      </c>
      <c r="H734">
        <v>0</v>
      </c>
      <c r="I734">
        <v>0</v>
      </c>
      <c r="J734">
        <v>0</v>
      </c>
      <c r="K734">
        <v>0</v>
      </c>
      <c r="L734">
        <v>0</v>
      </c>
      <c r="M734">
        <v>0</v>
      </c>
      <c r="N734">
        <v>0</v>
      </c>
      <c r="O734">
        <v>0</v>
      </c>
      <c r="P734">
        <v>0</v>
      </c>
      <c r="Q734">
        <v>0</v>
      </c>
      <c r="R734">
        <v>0</v>
      </c>
      <c r="S734">
        <v>0</v>
      </c>
      <c r="T734">
        <v>0</v>
      </c>
      <c r="U734">
        <v>0</v>
      </c>
      <c r="V734">
        <v>0</v>
      </c>
      <c r="W734">
        <v>0</v>
      </c>
      <c r="X734">
        <v>0</v>
      </c>
      <c r="Y734">
        <v>0</v>
      </c>
      <c r="Z734">
        <v>0</v>
      </c>
      <c r="AA734">
        <v>0</v>
      </c>
      <c r="AB734">
        <v>0</v>
      </c>
      <c r="AC734">
        <v>0</v>
      </c>
      <c r="AD734">
        <v>0</v>
      </c>
    </row>
    <row r="735" spans="1:30" x14ac:dyDescent="0.25">
      <c r="A735">
        <v>0</v>
      </c>
      <c r="B735">
        <v>0</v>
      </c>
      <c r="C735">
        <v>0</v>
      </c>
      <c r="D735">
        <v>0</v>
      </c>
      <c r="E735">
        <v>0</v>
      </c>
      <c r="F735">
        <v>0</v>
      </c>
      <c r="G735">
        <v>0</v>
      </c>
      <c r="H735">
        <v>0</v>
      </c>
      <c r="I735">
        <v>0</v>
      </c>
      <c r="J735">
        <v>0</v>
      </c>
      <c r="K735">
        <v>0</v>
      </c>
      <c r="L735">
        <v>0</v>
      </c>
      <c r="M735">
        <v>0</v>
      </c>
      <c r="N735">
        <v>0</v>
      </c>
      <c r="O735">
        <v>0</v>
      </c>
      <c r="P735">
        <v>0</v>
      </c>
      <c r="Q735">
        <v>0</v>
      </c>
      <c r="R735">
        <v>0</v>
      </c>
      <c r="S735">
        <v>0</v>
      </c>
      <c r="T735">
        <v>0</v>
      </c>
      <c r="U735">
        <v>0</v>
      </c>
      <c r="V735">
        <v>0</v>
      </c>
      <c r="W735">
        <v>0</v>
      </c>
      <c r="X735">
        <v>0</v>
      </c>
      <c r="Y735">
        <v>0</v>
      </c>
      <c r="Z735">
        <v>0</v>
      </c>
      <c r="AA735">
        <v>0</v>
      </c>
      <c r="AB735">
        <v>0</v>
      </c>
      <c r="AC735">
        <v>0</v>
      </c>
      <c r="AD735">
        <v>0</v>
      </c>
    </row>
    <row r="736" spans="1:30" x14ac:dyDescent="0.25">
      <c r="A736">
        <v>0</v>
      </c>
      <c r="B736">
        <v>0</v>
      </c>
      <c r="C736">
        <v>0</v>
      </c>
      <c r="D736">
        <v>0</v>
      </c>
      <c r="E736">
        <v>0</v>
      </c>
      <c r="F736">
        <v>0</v>
      </c>
      <c r="G736">
        <v>0</v>
      </c>
      <c r="H736">
        <v>0</v>
      </c>
      <c r="I736">
        <v>0</v>
      </c>
      <c r="J736">
        <v>0</v>
      </c>
      <c r="K736">
        <v>0</v>
      </c>
      <c r="L736">
        <v>0</v>
      </c>
      <c r="M736">
        <v>0</v>
      </c>
      <c r="N736">
        <v>0</v>
      </c>
      <c r="O736">
        <v>0</v>
      </c>
      <c r="P736">
        <v>0</v>
      </c>
      <c r="Q736">
        <v>0</v>
      </c>
      <c r="R736">
        <v>0</v>
      </c>
      <c r="S736">
        <v>0</v>
      </c>
      <c r="T736">
        <v>0</v>
      </c>
      <c r="U736">
        <v>0</v>
      </c>
      <c r="V736">
        <v>0</v>
      </c>
      <c r="W736">
        <v>0</v>
      </c>
      <c r="X736">
        <v>0</v>
      </c>
      <c r="Y736">
        <v>0</v>
      </c>
      <c r="Z736">
        <v>0</v>
      </c>
      <c r="AA736">
        <v>0</v>
      </c>
      <c r="AB736">
        <v>0</v>
      </c>
      <c r="AC736">
        <v>0</v>
      </c>
      <c r="AD736">
        <v>0</v>
      </c>
    </row>
    <row r="737" spans="1:30" x14ac:dyDescent="0.25">
      <c r="A737">
        <v>0</v>
      </c>
      <c r="B737">
        <v>0</v>
      </c>
      <c r="C737">
        <v>0</v>
      </c>
      <c r="D737">
        <v>0</v>
      </c>
      <c r="E737">
        <v>0</v>
      </c>
      <c r="F737">
        <v>0</v>
      </c>
      <c r="G737">
        <v>0</v>
      </c>
      <c r="H737">
        <v>0</v>
      </c>
      <c r="I737">
        <v>0</v>
      </c>
      <c r="J737">
        <v>0</v>
      </c>
      <c r="K737">
        <v>0</v>
      </c>
      <c r="L737">
        <v>0</v>
      </c>
      <c r="M737">
        <v>0</v>
      </c>
      <c r="N737">
        <v>0</v>
      </c>
      <c r="O737">
        <v>0</v>
      </c>
      <c r="P737">
        <v>0</v>
      </c>
      <c r="Q737">
        <v>0</v>
      </c>
      <c r="R737">
        <v>0</v>
      </c>
      <c r="S737">
        <v>0</v>
      </c>
      <c r="T737">
        <v>0</v>
      </c>
      <c r="U737">
        <v>0</v>
      </c>
      <c r="V737">
        <v>0</v>
      </c>
      <c r="W737">
        <v>0</v>
      </c>
      <c r="X737">
        <v>0</v>
      </c>
      <c r="Y737">
        <v>0</v>
      </c>
      <c r="Z737">
        <v>0</v>
      </c>
      <c r="AA737">
        <v>0</v>
      </c>
      <c r="AB737">
        <v>0</v>
      </c>
      <c r="AC737">
        <v>0</v>
      </c>
      <c r="AD737">
        <v>0</v>
      </c>
    </row>
    <row r="738" spans="1:30" x14ac:dyDescent="0.25">
      <c r="A738">
        <v>0</v>
      </c>
      <c r="B738">
        <v>0</v>
      </c>
      <c r="C738">
        <v>0</v>
      </c>
      <c r="D738">
        <v>0</v>
      </c>
      <c r="E738">
        <v>0</v>
      </c>
      <c r="F738">
        <v>0</v>
      </c>
      <c r="G738">
        <v>0</v>
      </c>
      <c r="H738">
        <v>0</v>
      </c>
      <c r="I738">
        <v>0</v>
      </c>
      <c r="J738">
        <v>0</v>
      </c>
      <c r="K738">
        <v>0</v>
      </c>
      <c r="L738">
        <v>0</v>
      </c>
      <c r="M738">
        <v>0</v>
      </c>
      <c r="N738">
        <v>0</v>
      </c>
      <c r="O738">
        <v>0</v>
      </c>
      <c r="P738">
        <v>0</v>
      </c>
      <c r="Q738">
        <v>0</v>
      </c>
      <c r="R738">
        <v>0</v>
      </c>
      <c r="S738">
        <v>0</v>
      </c>
      <c r="T738">
        <v>0</v>
      </c>
      <c r="U738">
        <v>0</v>
      </c>
      <c r="V738">
        <v>0</v>
      </c>
      <c r="W738">
        <v>0</v>
      </c>
      <c r="X738">
        <v>0</v>
      </c>
      <c r="Y738">
        <v>0</v>
      </c>
      <c r="Z738">
        <v>0</v>
      </c>
      <c r="AA738">
        <v>0</v>
      </c>
      <c r="AB738">
        <v>0</v>
      </c>
      <c r="AC738">
        <v>0</v>
      </c>
      <c r="AD738">
        <v>0</v>
      </c>
    </row>
    <row r="739" spans="1:30" x14ac:dyDescent="0.25">
      <c r="A739">
        <v>0</v>
      </c>
      <c r="B739">
        <v>0</v>
      </c>
      <c r="C739">
        <v>0</v>
      </c>
      <c r="D739">
        <v>0</v>
      </c>
      <c r="E739">
        <v>0</v>
      </c>
      <c r="F739">
        <v>0</v>
      </c>
      <c r="G739">
        <v>0</v>
      </c>
      <c r="H739">
        <v>0</v>
      </c>
      <c r="I739">
        <v>0</v>
      </c>
      <c r="J739">
        <v>0</v>
      </c>
      <c r="K739">
        <v>0</v>
      </c>
      <c r="L739">
        <v>0</v>
      </c>
      <c r="M739">
        <v>0</v>
      </c>
      <c r="N739">
        <v>0</v>
      </c>
      <c r="O739">
        <v>0</v>
      </c>
      <c r="P739">
        <v>0</v>
      </c>
      <c r="Q739">
        <v>0</v>
      </c>
      <c r="R739">
        <v>0</v>
      </c>
      <c r="S739">
        <v>0</v>
      </c>
      <c r="T739">
        <v>0</v>
      </c>
      <c r="U739">
        <v>0</v>
      </c>
      <c r="V739">
        <v>0</v>
      </c>
      <c r="W739">
        <v>0</v>
      </c>
      <c r="X739">
        <v>0</v>
      </c>
      <c r="Y739">
        <v>0</v>
      </c>
      <c r="Z739">
        <v>0</v>
      </c>
      <c r="AA739">
        <v>0</v>
      </c>
      <c r="AB739">
        <v>0</v>
      </c>
      <c r="AC739">
        <v>0</v>
      </c>
      <c r="AD739">
        <v>0</v>
      </c>
    </row>
    <row r="740" spans="1:30" x14ac:dyDescent="0.25">
      <c r="A740">
        <v>0</v>
      </c>
      <c r="B740">
        <v>0</v>
      </c>
      <c r="C740">
        <v>0</v>
      </c>
      <c r="D740">
        <v>0</v>
      </c>
      <c r="E740">
        <v>0</v>
      </c>
      <c r="F740">
        <v>0</v>
      </c>
      <c r="G740">
        <v>0</v>
      </c>
      <c r="H740">
        <v>0</v>
      </c>
      <c r="I740">
        <v>0</v>
      </c>
      <c r="J740">
        <v>0</v>
      </c>
      <c r="K740">
        <v>0</v>
      </c>
      <c r="L740">
        <v>0</v>
      </c>
      <c r="M740">
        <v>0</v>
      </c>
      <c r="N740">
        <v>0</v>
      </c>
      <c r="O740">
        <v>0</v>
      </c>
      <c r="P740">
        <v>0</v>
      </c>
      <c r="Q740">
        <v>0</v>
      </c>
      <c r="R740">
        <v>0</v>
      </c>
      <c r="S740">
        <v>0</v>
      </c>
      <c r="T740">
        <v>0</v>
      </c>
      <c r="U740">
        <v>0</v>
      </c>
      <c r="V740">
        <v>0</v>
      </c>
      <c r="W740">
        <v>0</v>
      </c>
      <c r="X740">
        <v>0</v>
      </c>
      <c r="Y740">
        <v>0</v>
      </c>
      <c r="Z740">
        <v>0</v>
      </c>
      <c r="AA740">
        <v>0</v>
      </c>
      <c r="AB740">
        <v>0</v>
      </c>
      <c r="AC740">
        <v>0</v>
      </c>
      <c r="AD740">
        <v>0</v>
      </c>
    </row>
    <row r="741" spans="1:30" x14ac:dyDescent="0.25">
      <c r="A741">
        <v>0</v>
      </c>
      <c r="B741">
        <v>0</v>
      </c>
      <c r="C741">
        <v>0</v>
      </c>
      <c r="D741">
        <v>0</v>
      </c>
      <c r="E741">
        <v>0</v>
      </c>
      <c r="F741">
        <v>0</v>
      </c>
      <c r="G741">
        <v>0</v>
      </c>
      <c r="H741">
        <v>0</v>
      </c>
      <c r="I741">
        <v>0</v>
      </c>
      <c r="J741">
        <v>0</v>
      </c>
      <c r="K741">
        <v>0</v>
      </c>
      <c r="L741">
        <v>0</v>
      </c>
      <c r="M741">
        <v>0</v>
      </c>
      <c r="N741">
        <v>0</v>
      </c>
      <c r="O741">
        <v>0</v>
      </c>
      <c r="P741">
        <v>0</v>
      </c>
      <c r="Q741">
        <v>0</v>
      </c>
      <c r="R741">
        <v>0</v>
      </c>
      <c r="S741">
        <v>0</v>
      </c>
      <c r="T741">
        <v>0</v>
      </c>
      <c r="U741">
        <v>0</v>
      </c>
      <c r="V741">
        <v>0</v>
      </c>
      <c r="W741">
        <v>0</v>
      </c>
      <c r="X741">
        <v>0</v>
      </c>
      <c r="Y741">
        <v>0</v>
      </c>
      <c r="Z741">
        <v>0</v>
      </c>
      <c r="AA741">
        <v>0</v>
      </c>
      <c r="AB741">
        <v>0</v>
      </c>
      <c r="AC741">
        <v>0</v>
      </c>
      <c r="AD741">
        <v>0</v>
      </c>
    </row>
    <row r="742" spans="1:30" x14ac:dyDescent="0.25">
      <c r="A742">
        <v>0</v>
      </c>
      <c r="B742">
        <v>0</v>
      </c>
      <c r="C742">
        <v>0</v>
      </c>
      <c r="D742">
        <v>0</v>
      </c>
      <c r="E742">
        <v>0</v>
      </c>
      <c r="F742">
        <v>0</v>
      </c>
      <c r="G742">
        <v>0</v>
      </c>
      <c r="H742">
        <v>0</v>
      </c>
      <c r="I742">
        <v>0</v>
      </c>
      <c r="J742">
        <v>0</v>
      </c>
      <c r="K742">
        <v>0</v>
      </c>
      <c r="L742">
        <v>0</v>
      </c>
      <c r="M742">
        <v>0</v>
      </c>
      <c r="N742">
        <v>0</v>
      </c>
      <c r="O742">
        <v>0</v>
      </c>
      <c r="P742">
        <v>0</v>
      </c>
      <c r="Q742">
        <v>0</v>
      </c>
      <c r="R742">
        <v>0</v>
      </c>
      <c r="S742">
        <v>0</v>
      </c>
      <c r="T742">
        <v>0</v>
      </c>
      <c r="U742">
        <v>0</v>
      </c>
      <c r="V742">
        <v>0</v>
      </c>
      <c r="W742">
        <v>0</v>
      </c>
      <c r="X742">
        <v>0</v>
      </c>
      <c r="Y742">
        <v>0</v>
      </c>
      <c r="Z742">
        <v>0</v>
      </c>
      <c r="AA742">
        <v>0</v>
      </c>
      <c r="AB742">
        <v>0</v>
      </c>
      <c r="AC742">
        <v>0</v>
      </c>
      <c r="AD742">
        <v>0</v>
      </c>
    </row>
    <row r="743" spans="1:30" x14ac:dyDescent="0.25">
      <c r="A743">
        <v>0</v>
      </c>
      <c r="B743">
        <v>0</v>
      </c>
      <c r="C743">
        <v>0</v>
      </c>
      <c r="D743">
        <v>0</v>
      </c>
      <c r="E743">
        <v>0</v>
      </c>
      <c r="F743">
        <v>0</v>
      </c>
      <c r="G743">
        <v>0</v>
      </c>
      <c r="H743">
        <v>0</v>
      </c>
      <c r="I743">
        <v>0</v>
      </c>
      <c r="J743">
        <v>0</v>
      </c>
      <c r="K743">
        <v>0</v>
      </c>
      <c r="L743">
        <v>0</v>
      </c>
      <c r="M743">
        <v>0</v>
      </c>
      <c r="N743">
        <v>0</v>
      </c>
      <c r="O743">
        <v>0</v>
      </c>
      <c r="P743">
        <v>0</v>
      </c>
      <c r="Q743">
        <v>0</v>
      </c>
      <c r="R743">
        <v>0</v>
      </c>
      <c r="S743">
        <v>0</v>
      </c>
      <c r="T743">
        <v>0</v>
      </c>
      <c r="U743">
        <v>0</v>
      </c>
      <c r="V743">
        <v>0</v>
      </c>
      <c r="W743">
        <v>0</v>
      </c>
      <c r="X743">
        <v>0</v>
      </c>
      <c r="Y743">
        <v>0</v>
      </c>
      <c r="Z743">
        <v>0</v>
      </c>
      <c r="AA743">
        <v>0</v>
      </c>
      <c r="AB743">
        <v>0</v>
      </c>
      <c r="AC743">
        <v>0</v>
      </c>
      <c r="AD743">
        <v>0</v>
      </c>
    </row>
    <row r="744" spans="1:30" x14ac:dyDescent="0.25">
      <c r="A744">
        <v>0</v>
      </c>
      <c r="B744">
        <v>0</v>
      </c>
      <c r="C744">
        <v>0</v>
      </c>
      <c r="D744">
        <v>0</v>
      </c>
      <c r="E744">
        <v>0</v>
      </c>
      <c r="F744">
        <v>0</v>
      </c>
      <c r="G744">
        <v>0</v>
      </c>
      <c r="H744">
        <v>0</v>
      </c>
      <c r="I744">
        <v>0</v>
      </c>
      <c r="J744">
        <v>0</v>
      </c>
      <c r="K744">
        <v>0</v>
      </c>
      <c r="L744">
        <v>0</v>
      </c>
      <c r="M744">
        <v>0</v>
      </c>
      <c r="N744">
        <v>0</v>
      </c>
      <c r="O744">
        <v>0</v>
      </c>
      <c r="P744">
        <v>0</v>
      </c>
      <c r="Q744">
        <v>0</v>
      </c>
      <c r="R744">
        <v>0</v>
      </c>
      <c r="S744">
        <v>0</v>
      </c>
      <c r="T744">
        <v>0</v>
      </c>
      <c r="U744">
        <v>0</v>
      </c>
      <c r="V744">
        <v>0</v>
      </c>
      <c r="W744">
        <v>0</v>
      </c>
      <c r="X744">
        <v>0</v>
      </c>
      <c r="Y744">
        <v>0</v>
      </c>
      <c r="Z744">
        <v>0</v>
      </c>
      <c r="AA744">
        <v>0</v>
      </c>
      <c r="AB744">
        <v>0</v>
      </c>
      <c r="AC744">
        <v>0</v>
      </c>
      <c r="AD744">
        <v>0</v>
      </c>
    </row>
    <row r="745" spans="1:30" x14ac:dyDescent="0.25">
      <c r="A745">
        <v>0</v>
      </c>
      <c r="B745">
        <v>0</v>
      </c>
      <c r="C745">
        <v>0</v>
      </c>
      <c r="D745">
        <v>0</v>
      </c>
      <c r="E745">
        <v>0</v>
      </c>
      <c r="F745">
        <v>0</v>
      </c>
      <c r="G745">
        <v>0</v>
      </c>
      <c r="H745">
        <v>0</v>
      </c>
      <c r="I745">
        <v>0</v>
      </c>
      <c r="J745">
        <v>0</v>
      </c>
      <c r="K745">
        <v>0</v>
      </c>
      <c r="L745">
        <v>0</v>
      </c>
      <c r="M745">
        <v>0</v>
      </c>
      <c r="N745">
        <v>0</v>
      </c>
      <c r="O745">
        <v>0</v>
      </c>
      <c r="P745">
        <v>0</v>
      </c>
      <c r="Q745">
        <v>0</v>
      </c>
      <c r="R745">
        <v>0</v>
      </c>
      <c r="S745">
        <v>0</v>
      </c>
      <c r="T745">
        <v>0</v>
      </c>
      <c r="U745">
        <v>0</v>
      </c>
      <c r="V745">
        <v>0</v>
      </c>
      <c r="W745">
        <v>0</v>
      </c>
      <c r="X745">
        <v>0</v>
      </c>
      <c r="Y745">
        <v>0</v>
      </c>
      <c r="Z745">
        <v>0</v>
      </c>
      <c r="AA745">
        <v>0</v>
      </c>
      <c r="AB745">
        <v>0</v>
      </c>
      <c r="AC745">
        <v>0</v>
      </c>
      <c r="AD745">
        <v>0</v>
      </c>
    </row>
    <row r="746" spans="1:30" x14ac:dyDescent="0.25">
      <c r="A746">
        <v>0</v>
      </c>
      <c r="B746">
        <v>0</v>
      </c>
      <c r="C746">
        <v>0</v>
      </c>
      <c r="D746">
        <v>0</v>
      </c>
      <c r="E746">
        <v>0</v>
      </c>
      <c r="F746">
        <v>0</v>
      </c>
      <c r="G746">
        <v>0</v>
      </c>
      <c r="H746">
        <v>0</v>
      </c>
      <c r="I746">
        <v>0</v>
      </c>
      <c r="J746">
        <v>0</v>
      </c>
      <c r="K746">
        <v>0</v>
      </c>
      <c r="L746">
        <v>0</v>
      </c>
      <c r="M746">
        <v>0</v>
      </c>
      <c r="N746">
        <v>0</v>
      </c>
      <c r="O746">
        <v>0</v>
      </c>
      <c r="P746">
        <v>0</v>
      </c>
      <c r="Q746">
        <v>0</v>
      </c>
      <c r="R746">
        <v>0</v>
      </c>
      <c r="S746">
        <v>0</v>
      </c>
      <c r="T746">
        <v>0</v>
      </c>
      <c r="U746">
        <v>0</v>
      </c>
      <c r="V746">
        <v>0</v>
      </c>
      <c r="W746">
        <v>0</v>
      </c>
      <c r="X746">
        <v>0</v>
      </c>
      <c r="Y746">
        <v>0</v>
      </c>
      <c r="Z746">
        <v>0</v>
      </c>
      <c r="AA746">
        <v>0</v>
      </c>
      <c r="AB746">
        <v>0</v>
      </c>
      <c r="AC746">
        <v>0</v>
      </c>
      <c r="AD746">
        <v>0</v>
      </c>
    </row>
    <row r="747" spans="1:30" x14ac:dyDescent="0.25">
      <c r="A747">
        <v>0</v>
      </c>
      <c r="B747">
        <v>0</v>
      </c>
      <c r="C747">
        <v>0</v>
      </c>
      <c r="D747">
        <v>0</v>
      </c>
      <c r="E747">
        <v>0</v>
      </c>
      <c r="F747">
        <v>0</v>
      </c>
      <c r="G747">
        <v>0</v>
      </c>
      <c r="H747">
        <v>0</v>
      </c>
      <c r="I747">
        <v>0</v>
      </c>
      <c r="J747">
        <v>0</v>
      </c>
      <c r="K747">
        <v>0</v>
      </c>
      <c r="L747">
        <v>0</v>
      </c>
      <c r="M747">
        <v>0</v>
      </c>
      <c r="N747">
        <v>0</v>
      </c>
      <c r="O747">
        <v>0</v>
      </c>
      <c r="P747">
        <v>0</v>
      </c>
      <c r="Q747">
        <v>0</v>
      </c>
      <c r="R747">
        <v>0</v>
      </c>
      <c r="S747">
        <v>0</v>
      </c>
      <c r="T747">
        <v>0</v>
      </c>
      <c r="U747">
        <v>0</v>
      </c>
      <c r="V747">
        <v>0</v>
      </c>
      <c r="W747">
        <v>0</v>
      </c>
      <c r="X747">
        <v>0</v>
      </c>
      <c r="Y747">
        <v>0</v>
      </c>
      <c r="Z747">
        <v>0</v>
      </c>
      <c r="AA747">
        <v>0</v>
      </c>
      <c r="AB747">
        <v>0</v>
      </c>
      <c r="AC747">
        <v>0</v>
      </c>
      <c r="AD747">
        <v>0</v>
      </c>
    </row>
    <row r="748" spans="1:30" x14ac:dyDescent="0.25">
      <c r="A748">
        <v>0</v>
      </c>
      <c r="B748">
        <v>0</v>
      </c>
      <c r="C748">
        <v>0</v>
      </c>
      <c r="D748">
        <v>0</v>
      </c>
      <c r="E748">
        <v>0</v>
      </c>
      <c r="F748">
        <v>0</v>
      </c>
      <c r="G748">
        <v>0</v>
      </c>
      <c r="H748">
        <v>0</v>
      </c>
      <c r="I748">
        <v>0</v>
      </c>
      <c r="J748">
        <v>0</v>
      </c>
      <c r="K748">
        <v>0</v>
      </c>
      <c r="L748">
        <v>0</v>
      </c>
      <c r="M748">
        <v>0</v>
      </c>
      <c r="N748">
        <v>0</v>
      </c>
      <c r="O748">
        <v>0</v>
      </c>
      <c r="P748">
        <v>0</v>
      </c>
      <c r="Q748">
        <v>0</v>
      </c>
      <c r="R748">
        <v>0</v>
      </c>
      <c r="S748">
        <v>0</v>
      </c>
      <c r="T748">
        <v>0</v>
      </c>
      <c r="U748">
        <v>0</v>
      </c>
      <c r="V748">
        <v>0</v>
      </c>
      <c r="W748">
        <v>0</v>
      </c>
      <c r="X748">
        <v>0</v>
      </c>
      <c r="Y748">
        <v>0</v>
      </c>
      <c r="Z748">
        <v>0</v>
      </c>
      <c r="AA748">
        <v>0</v>
      </c>
      <c r="AB748">
        <v>0</v>
      </c>
      <c r="AC748">
        <v>0</v>
      </c>
      <c r="AD748">
        <v>0</v>
      </c>
    </row>
    <row r="749" spans="1:30" x14ac:dyDescent="0.25">
      <c r="A749">
        <v>0</v>
      </c>
      <c r="B749">
        <v>0</v>
      </c>
      <c r="C749">
        <v>0</v>
      </c>
      <c r="D749">
        <v>0</v>
      </c>
      <c r="E749">
        <v>0</v>
      </c>
      <c r="F749">
        <v>0</v>
      </c>
      <c r="G749">
        <v>0</v>
      </c>
      <c r="H749">
        <v>0</v>
      </c>
      <c r="I749">
        <v>0</v>
      </c>
      <c r="J749">
        <v>0</v>
      </c>
      <c r="K749">
        <v>0</v>
      </c>
      <c r="L749">
        <v>0</v>
      </c>
      <c r="M749">
        <v>0</v>
      </c>
      <c r="N749">
        <v>0</v>
      </c>
      <c r="O749">
        <v>0</v>
      </c>
      <c r="P749">
        <v>0</v>
      </c>
      <c r="Q749">
        <v>0</v>
      </c>
      <c r="R749">
        <v>0</v>
      </c>
      <c r="S749">
        <v>0</v>
      </c>
      <c r="T749">
        <v>0</v>
      </c>
      <c r="U749">
        <v>0</v>
      </c>
      <c r="V749">
        <v>0</v>
      </c>
      <c r="W749">
        <v>0</v>
      </c>
      <c r="X749">
        <v>0</v>
      </c>
      <c r="Y749">
        <v>0</v>
      </c>
      <c r="Z749">
        <v>0</v>
      </c>
      <c r="AA749">
        <v>0</v>
      </c>
      <c r="AB749">
        <v>0</v>
      </c>
      <c r="AC749">
        <v>0</v>
      </c>
      <c r="AD749">
        <v>0</v>
      </c>
    </row>
    <row r="750" spans="1:30" x14ac:dyDescent="0.25">
      <c r="A750">
        <v>0</v>
      </c>
      <c r="B750">
        <v>0</v>
      </c>
      <c r="C750">
        <v>0</v>
      </c>
      <c r="D750">
        <v>0</v>
      </c>
      <c r="E750">
        <v>0</v>
      </c>
      <c r="F750">
        <v>0</v>
      </c>
      <c r="G750">
        <v>0</v>
      </c>
      <c r="H750">
        <v>0</v>
      </c>
      <c r="I750">
        <v>0</v>
      </c>
      <c r="J750">
        <v>0</v>
      </c>
      <c r="K750">
        <v>0</v>
      </c>
      <c r="L750">
        <v>0</v>
      </c>
      <c r="M750">
        <v>0</v>
      </c>
      <c r="N750">
        <v>0</v>
      </c>
      <c r="O750">
        <v>0</v>
      </c>
      <c r="P750">
        <v>0</v>
      </c>
      <c r="Q750">
        <v>0</v>
      </c>
      <c r="R750">
        <v>0</v>
      </c>
      <c r="S750">
        <v>0</v>
      </c>
      <c r="T750">
        <v>0</v>
      </c>
      <c r="U750">
        <v>0</v>
      </c>
      <c r="V750">
        <v>0</v>
      </c>
      <c r="W750">
        <v>0</v>
      </c>
      <c r="X750">
        <v>0</v>
      </c>
      <c r="Y750">
        <v>0</v>
      </c>
      <c r="Z750">
        <v>0</v>
      </c>
      <c r="AA750">
        <v>0</v>
      </c>
      <c r="AB750">
        <v>0</v>
      </c>
      <c r="AC750">
        <v>0</v>
      </c>
      <c r="AD750">
        <v>0</v>
      </c>
    </row>
    <row r="751" spans="1:30" x14ac:dyDescent="0.25">
      <c r="A751">
        <v>0</v>
      </c>
      <c r="B751">
        <v>0</v>
      </c>
      <c r="C751">
        <v>0</v>
      </c>
      <c r="D751">
        <v>0</v>
      </c>
      <c r="E751">
        <v>0</v>
      </c>
      <c r="F751">
        <v>0</v>
      </c>
      <c r="G751">
        <v>0</v>
      </c>
      <c r="H751">
        <v>0</v>
      </c>
      <c r="I751">
        <v>0</v>
      </c>
      <c r="J751">
        <v>0</v>
      </c>
      <c r="K751">
        <v>0</v>
      </c>
      <c r="L751">
        <v>0</v>
      </c>
      <c r="M751">
        <v>0</v>
      </c>
      <c r="N751">
        <v>0</v>
      </c>
      <c r="O751">
        <v>0</v>
      </c>
      <c r="P751">
        <v>0</v>
      </c>
      <c r="Q751">
        <v>0</v>
      </c>
      <c r="R751">
        <v>0</v>
      </c>
      <c r="S751">
        <v>0</v>
      </c>
      <c r="T751">
        <v>0</v>
      </c>
      <c r="U751">
        <v>0</v>
      </c>
      <c r="V751">
        <v>0</v>
      </c>
      <c r="W751">
        <v>0</v>
      </c>
      <c r="X751">
        <v>0</v>
      </c>
      <c r="Y751">
        <v>0</v>
      </c>
      <c r="Z751">
        <v>0</v>
      </c>
      <c r="AA751">
        <v>0</v>
      </c>
      <c r="AB751">
        <v>0</v>
      </c>
      <c r="AC751">
        <v>0</v>
      </c>
      <c r="AD751">
        <v>0</v>
      </c>
    </row>
    <row r="752" spans="1:30" x14ac:dyDescent="0.25">
      <c r="A752">
        <v>0</v>
      </c>
      <c r="B752">
        <v>0</v>
      </c>
      <c r="C752">
        <v>0</v>
      </c>
      <c r="D752">
        <v>0</v>
      </c>
      <c r="E752">
        <v>0</v>
      </c>
      <c r="F752">
        <v>0</v>
      </c>
      <c r="G752">
        <v>0</v>
      </c>
      <c r="H752">
        <v>0</v>
      </c>
      <c r="I752">
        <v>0</v>
      </c>
      <c r="J752">
        <v>0</v>
      </c>
      <c r="K752">
        <v>0</v>
      </c>
      <c r="L752">
        <v>0</v>
      </c>
      <c r="M752">
        <v>0</v>
      </c>
      <c r="N752">
        <v>0</v>
      </c>
      <c r="O752">
        <v>0</v>
      </c>
      <c r="P752">
        <v>0</v>
      </c>
      <c r="Q752">
        <v>0</v>
      </c>
      <c r="R752">
        <v>0</v>
      </c>
      <c r="S752">
        <v>0</v>
      </c>
      <c r="T752">
        <v>0</v>
      </c>
      <c r="U752">
        <v>0</v>
      </c>
      <c r="V752">
        <v>0</v>
      </c>
      <c r="W752">
        <v>0</v>
      </c>
      <c r="X752">
        <v>0</v>
      </c>
      <c r="Y752">
        <v>0</v>
      </c>
      <c r="Z752">
        <v>0</v>
      </c>
      <c r="AA752">
        <v>0</v>
      </c>
      <c r="AB752">
        <v>0</v>
      </c>
      <c r="AC752">
        <v>0</v>
      </c>
      <c r="AD752">
        <v>0</v>
      </c>
    </row>
    <row r="753" spans="1:30" x14ac:dyDescent="0.25">
      <c r="A753">
        <v>0</v>
      </c>
      <c r="B753">
        <v>0</v>
      </c>
      <c r="C753">
        <v>0</v>
      </c>
      <c r="D753">
        <v>0</v>
      </c>
      <c r="E753">
        <v>0</v>
      </c>
      <c r="F753">
        <v>0</v>
      </c>
      <c r="G753">
        <v>0</v>
      </c>
      <c r="H753">
        <v>0</v>
      </c>
      <c r="I753">
        <v>0</v>
      </c>
      <c r="J753">
        <v>0</v>
      </c>
      <c r="K753">
        <v>0</v>
      </c>
      <c r="L753">
        <v>0</v>
      </c>
      <c r="M753">
        <v>0</v>
      </c>
      <c r="N753">
        <v>0</v>
      </c>
      <c r="O753">
        <v>0</v>
      </c>
      <c r="P753">
        <v>0</v>
      </c>
      <c r="Q753">
        <v>0</v>
      </c>
      <c r="R753">
        <v>0</v>
      </c>
      <c r="S753">
        <v>0</v>
      </c>
      <c r="T753">
        <v>0</v>
      </c>
      <c r="U753">
        <v>0</v>
      </c>
      <c r="V753">
        <v>0</v>
      </c>
      <c r="W753">
        <v>0</v>
      </c>
      <c r="X753">
        <v>0</v>
      </c>
      <c r="Y753">
        <v>0</v>
      </c>
      <c r="Z753">
        <v>0</v>
      </c>
      <c r="AA753">
        <v>0</v>
      </c>
      <c r="AB753">
        <v>0</v>
      </c>
      <c r="AC753">
        <v>0</v>
      </c>
      <c r="AD753">
        <v>0</v>
      </c>
    </row>
    <row r="754" spans="1:30" x14ac:dyDescent="0.25">
      <c r="A754">
        <v>0</v>
      </c>
      <c r="B754">
        <v>0</v>
      </c>
      <c r="C754">
        <v>0</v>
      </c>
      <c r="D754">
        <v>0</v>
      </c>
      <c r="E754">
        <v>0</v>
      </c>
      <c r="F754">
        <v>0</v>
      </c>
      <c r="G754">
        <v>0</v>
      </c>
      <c r="H754">
        <v>0</v>
      </c>
      <c r="I754">
        <v>0</v>
      </c>
      <c r="J754">
        <v>0</v>
      </c>
      <c r="K754">
        <v>0</v>
      </c>
      <c r="L754">
        <v>0</v>
      </c>
      <c r="M754">
        <v>0</v>
      </c>
      <c r="N754">
        <v>0</v>
      </c>
      <c r="O754">
        <v>0</v>
      </c>
      <c r="P754">
        <v>0</v>
      </c>
      <c r="Q754">
        <v>0</v>
      </c>
      <c r="R754">
        <v>0</v>
      </c>
      <c r="S754">
        <v>0</v>
      </c>
      <c r="T754">
        <v>0</v>
      </c>
      <c r="U754">
        <v>0</v>
      </c>
      <c r="V754">
        <v>0</v>
      </c>
      <c r="W754">
        <v>0</v>
      </c>
      <c r="X754">
        <v>0</v>
      </c>
      <c r="Y754">
        <v>0</v>
      </c>
      <c r="Z754">
        <v>0</v>
      </c>
      <c r="AA754">
        <v>0</v>
      </c>
      <c r="AB754">
        <v>0</v>
      </c>
      <c r="AC754">
        <v>0</v>
      </c>
      <c r="AD754">
        <v>0</v>
      </c>
    </row>
    <row r="755" spans="1:30" x14ac:dyDescent="0.25">
      <c r="A755">
        <v>0</v>
      </c>
      <c r="B755">
        <v>0</v>
      </c>
      <c r="C755">
        <v>0</v>
      </c>
      <c r="D755">
        <v>0</v>
      </c>
      <c r="E755">
        <v>0</v>
      </c>
      <c r="F755">
        <v>0</v>
      </c>
      <c r="G755">
        <v>0</v>
      </c>
      <c r="H755">
        <v>0</v>
      </c>
      <c r="I755">
        <v>0</v>
      </c>
      <c r="J755">
        <v>0</v>
      </c>
      <c r="K755">
        <v>0</v>
      </c>
      <c r="L755">
        <v>0</v>
      </c>
      <c r="M755">
        <v>0</v>
      </c>
      <c r="N755">
        <v>0</v>
      </c>
      <c r="O755">
        <v>0</v>
      </c>
      <c r="P755">
        <v>0</v>
      </c>
      <c r="Q755">
        <v>0</v>
      </c>
      <c r="R755">
        <v>0</v>
      </c>
      <c r="S755">
        <v>0</v>
      </c>
      <c r="T755">
        <v>0</v>
      </c>
      <c r="U755">
        <v>0</v>
      </c>
      <c r="V755">
        <v>0</v>
      </c>
      <c r="W755">
        <v>0</v>
      </c>
      <c r="X755">
        <v>0</v>
      </c>
      <c r="Y755">
        <v>0</v>
      </c>
      <c r="Z755">
        <v>0</v>
      </c>
      <c r="AA755">
        <v>0</v>
      </c>
      <c r="AB755">
        <v>0</v>
      </c>
      <c r="AC755">
        <v>0</v>
      </c>
      <c r="AD755">
        <v>0</v>
      </c>
    </row>
    <row r="756" spans="1:30" x14ac:dyDescent="0.25">
      <c r="A756">
        <v>0</v>
      </c>
      <c r="B756">
        <v>0</v>
      </c>
      <c r="C756">
        <v>0</v>
      </c>
      <c r="D756">
        <v>0</v>
      </c>
      <c r="E756">
        <v>0</v>
      </c>
      <c r="F756">
        <v>0</v>
      </c>
      <c r="G756">
        <v>0</v>
      </c>
      <c r="H756">
        <v>0</v>
      </c>
      <c r="I756">
        <v>0</v>
      </c>
      <c r="J756">
        <v>0</v>
      </c>
      <c r="K756">
        <v>0</v>
      </c>
      <c r="L756">
        <v>0</v>
      </c>
      <c r="M756">
        <v>0</v>
      </c>
      <c r="N756">
        <v>0</v>
      </c>
      <c r="O756">
        <v>0</v>
      </c>
      <c r="P756">
        <v>0</v>
      </c>
      <c r="Q756">
        <v>0</v>
      </c>
      <c r="R756">
        <v>0</v>
      </c>
      <c r="S756">
        <v>0</v>
      </c>
      <c r="T756">
        <v>0</v>
      </c>
      <c r="U756">
        <v>0</v>
      </c>
      <c r="V756">
        <v>0</v>
      </c>
      <c r="W756">
        <v>0</v>
      </c>
      <c r="X756">
        <v>0</v>
      </c>
      <c r="Y756">
        <v>0</v>
      </c>
      <c r="Z756">
        <v>0</v>
      </c>
      <c r="AA756">
        <v>0</v>
      </c>
      <c r="AB756">
        <v>0</v>
      </c>
      <c r="AC756">
        <v>0</v>
      </c>
      <c r="AD756">
        <v>0</v>
      </c>
    </row>
    <row r="757" spans="1:30" x14ac:dyDescent="0.25">
      <c r="A757">
        <v>0</v>
      </c>
      <c r="B757">
        <v>0</v>
      </c>
      <c r="C757">
        <v>0</v>
      </c>
      <c r="D757">
        <v>0</v>
      </c>
      <c r="E757">
        <v>0</v>
      </c>
      <c r="F757">
        <v>0</v>
      </c>
      <c r="G757">
        <v>0</v>
      </c>
      <c r="H757">
        <v>0</v>
      </c>
      <c r="I757">
        <v>0</v>
      </c>
      <c r="J757">
        <v>0</v>
      </c>
      <c r="K757">
        <v>0</v>
      </c>
      <c r="L757">
        <v>0</v>
      </c>
      <c r="M757">
        <v>0</v>
      </c>
      <c r="N757">
        <v>0</v>
      </c>
      <c r="O757">
        <v>0</v>
      </c>
      <c r="P757">
        <v>0</v>
      </c>
      <c r="Q757">
        <v>0</v>
      </c>
      <c r="R757">
        <v>0</v>
      </c>
      <c r="S757">
        <v>0</v>
      </c>
      <c r="T757">
        <v>0</v>
      </c>
      <c r="U757">
        <v>0</v>
      </c>
      <c r="V757">
        <v>0</v>
      </c>
      <c r="W757">
        <v>0</v>
      </c>
      <c r="X757">
        <v>0</v>
      </c>
      <c r="Y757">
        <v>0</v>
      </c>
      <c r="Z757">
        <v>0</v>
      </c>
      <c r="AA757">
        <v>0</v>
      </c>
      <c r="AB757">
        <v>0</v>
      </c>
      <c r="AC757">
        <v>0</v>
      </c>
      <c r="AD757">
        <v>0</v>
      </c>
    </row>
    <row r="758" spans="1:30" x14ac:dyDescent="0.25">
      <c r="A758">
        <v>0</v>
      </c>
      <c r="B758">
        <v>0</v>
      </c>
      <c r="C758">
        <v>0</v>
      </c>
      <c r="D758">
        <v>0</v>
      </c>
      <c r="E758">
        <v>0</v>
      </c>
      <c r="F758">
        <v>0</v>
      </c>
      <c r="G758">
        <v>0</v>
      </c>
      <c r="H758">
        <v>0</v>
      </c>
      <c r="I758">
        <v>0</v>
      </c>
      <c r="J758">
        <v>0</v>
      </c>
      <c r="K758">
        <v>0</v>
      </c>
      <c r="L758">
        <v>0</v>
      </c>
      <c r="M758">
        <v>0</v>
      </c>
      <c r="N758">
        <v>0</v>
      </c>
      <c r="O758">
        <v>0</v>
      </c>
      <c r="P758">
        <v>0</v>
      </c>
      <c r="Q758">
        <v>0</v>
      </c>
      <c r="R758">
        <v>0</v>
      </c>
      <c r="S758">
        <v>0</v>
      </c>
      <c r="T758">
        <v>0</v>
      </c>
      <c r="U758">
        <v>0</v>
      </c>
      <c r="V758">
        <v>0</v>
      </c>
      <c r="W758">
        <v>0</v>
      </c>
      <c r="X758">
        <v>0</v>
      </c>
      <c r="Y758">
        <v>0</v>
      </c>
      <c r="Z758">
        <v>0</v>
      </c>
      <c r="AA758">
        <v>0</v>
      </c>
      <c r="AB758">
        <v>0</v>
      </c>
      <c r="AC758">
        <v>0</v>
      </c>
      <c r="AD758">
        <v>0</v>
      </c>
    </row>
    <row r="759" spans="1:30" x14ac:dyDescent="0.25">
      <c r="A759">
        <v>0</v>
      </c>
      <c r="B759">
        <v>0</v>
      </c>
      <c r="C759">
        <v>0</v>
      </c>
      <c r="D759">
        <v>0</v>
      </c>
      <c r="E759">
        <v>0</v>
      </c>
      <c r="F759">
        <v>0</v>
      </c>
      <c r="G759">
        <v>0</v>
      </c>
      <c r="H759">
        <v>0</v>
      </c>
      <c r="I759">
        <v>0</v>
      </c>
      <c r="J759">
        <v>0</v>
      </c>
      <c r="K759">
        <v>0</v>
      </c>
      <c r="L759">
        <v>0</v>
      </c>
      <c r="M759">
        <v>0</v>
      </c>
      <c r="N759">
        <v>0</v>
      </c>
      <c r="O759">
        <v>0</v>
      </c>
      <c r="P759">
        <v>0</v>
      </c>
      <c r="Q759">
        <v>0</v>
      </c>
      <c r="R759">
        <v>0</v>
      </c>
      <c r="S759">
        <v>0</v>
      </c>
      <c r="T759">
        <v>0</v>
      </c>
      <c r="U759">
        <v>0</v>
      </c>
      <c r="V759">
        <v>0</v>
      </c>
      <c r="W759">
        <v>0</v>
      </c>
      <c r="X759">
        <v>0</v>
      </c>
      <c r="Y759">
        <v>0</v>
      </c>
      <c r="Z759">
        <v>0</v>
      </c>
      <c r="AA759">
        <v>0</v>
      </c>
      <c r="AB759">
        <v>0</v>
      </c>
      <c r="AC759">
        <v>0</v>
      </c>
      <c r="AD759">
        <v>0</v>
      </c>
    </row>
    <row r="760" spans="1:30" x14ac:dyDescent="0.25">
      <c r="A760">
        <v>0</v>
      </c>
      <c r="B760">
        <v>0</v>
      </c>
      <c r="C760">
        <v>0</v>
      </c>
      <c r="D760">
        <v>0</v>
      </c>
      <c r="E760">
        <v>0</v>
      </c>
      <c r="F760">
        <v>0</v>
      </c>
      <c r="G760">
        <v>0</v>
      </c>
      <c r="H760">
        <v>0</v>
      </c>
      <c r="I760">
        <v>0</v>
      </c>
      <c r="J760">
        <v>0</v>
      </c>
      <c r="K760">
        <v>0</v>
      </c>
      <c r="L760">
        <v>0</v>
      </c>
      <c r="M760">
        <v>0</v>
      </c>
      <c r="N760">
        <v>0</v>
      </c>
      <c r="O760">
        <v>0</v>
      </c>
      <c r="P760">
        <v>0</v>
      </c>
      <c r="Q760">
        <v>0</v>
      </c>
      <c r="R760">
        <v>0</v>
      </c>
      <c r="S760">
        <v>0</v>
      </c>
      <c r="T760">
        <v>0</v>
      </c>
      <c r="U760">
        <v>0</v>
      </c>
      <c r="V760">
        <v>0</v>
      </c>
      <c r="W760">
        <v>0</v>
      </c>
      <c r="X760">
        <v>0</v>
      </c>
      <c r="Y760">
        <v>0</v>
      </c>
      <c r="Z760">
        <v>0</v>
      </c>
      <c r="AA760">
        <v>0</v>
      </c>
      <c r="AB760">
        <v>0</v>
      </c>
      <c r="AC760">
        <v>0</v>
      </c>
      <c r="AD760">
        <v>0</v>
      </c>
    </row>
    <row r="761" spans="1:30" x14ac:dyDescent="0.25">
      <c r="A761">
        <v>0</v>
      </c>
      <c r="B761">
        <v>0</v>
      </c>
      <c r="C761">
        <v>0</v>
      </c>
      <c r="D761">
        <v>0</v>
      </c>
      <c r="E761">
        <v>0</v>
      </c>
      <c r="F761">
        <v>0</v>
      </c>
      <c r="G761">
        <v>0</v>
      </c>
      <c r="H761">
        <v>0</v>
      </c>
      <c r="I761">
        <v>0</v>
      </c>
      <c r="J761">
        <v>0</v>
      </c>
      <c r="K761">
        <v>0</v>
      </c>
      <c r="L761">
        <v>0</v>
      </c>
      <c r="M761">
        <v>0</v>
      </c>
      <c r="N761">
        <v>0</v>
      </c>
      <c r="O761">
        <v>0</v>
      </c>
      <c r="P761">
        <v>0</v>
      </c>
      <c r="Q761">
        <v>0</v>
      </c>
      <c r="R761">
        <v>0</v>
      </c>
      <c r="S761">
        <v>0</v>
      </c>
      <c r="T761">
        <v>0</v>
      </c>
      <c r="U761">
        <v>0</v>
      </c>
      <c r="V761">
        <v>0</v>
      </c>
      <c r="W761">
        <v>0</v>
      </c>
      <c r="X761">
        <v>0</v>
      </c>
      <c r="Y761">
        <v>0</v>
      </c>
      <c r="Z761">
        <v>0</v>
      </c>
      <c r="AA761">
        <v>0</v>
      </c>
      <c r="AB761">
        <v>0</v>
      </c>
      <c r="AC761">
        <v>0</v>
      </c>
      <c r="AD761">
        <v>0</v>
      </c>
    </row>
    <row r="762" spans="1:30" x14ac:dyDescent="0.25">
      <c r="A762">
        <v>0</v>
      </c>
      <c r="B762">
        <v>0</v>
      </c>
      <c r="C762">
        <v>0</v>
      </c>
      <c r="D762">
        <v>0</v>
      </c>
      <c r="E762">
        <v>0</v>
      </c>
      <c r="F762">
        <v>0</v>
      </c>
      <c r="G762">
        <v>0</v>
      </c>
      <c r="H762">
        <v>0</v>
      </c>
      <c r="I762">
        <v>0</v>
      </c>
      <c r="J762">
        <v>0</v>
      </c>
      <c r="K762">
        <v>0</v>
      </c>
      <c r="L762">
        <v>0</v>
      </c>
      <c r="M762">
        <v>0</v>
      </c>
      <c r="N762">
        <v>0</v>
      </c>
      <c r="O762">
        <v>0</v>
      </c>
      <c r="P762">
        <v>0</v>
      </c>
      <c r="Q762">
        <v>0</v>
      </c>
      <c r="R762">
        <v>0</v>
      </c>
      <c r="S762">
        <v>0</v>
      </c>
      <c r="T762">
        <v>0</v>
      </c>
      <c r="U762">
        <v>0</v>
      </c>
      <c r="V762">
        <v>0</v>
      </c>
      <c r="W762">
        <v>0</v>
      </c>
      <c r="X762">
        <v>0</v>
      </c>
      <c r="Y762">
        <v>0</v>
      </c>
      <c r="Z762">
        <v>0</v>
      </c>
      <c r="AA762">
        <v>0</v>
      </c>
      <c r="AB762">
        <v>0</v>
      </c>
      <c r="AC762">
        <v>0</v>
      </c>
      <c r="AD762">
        <v>0</v>
      </c>
    </row>
    <row r="763" spans="1:30" x14ac:dyDescent="0.25">
      <c r="A763">
        <v>0</v>
      </c>
      <c r="B763">
        <v>0</v>
      </c>
      <c r="C763">
        <v>0</v>
      </c>
      <c r="D763">
        <v>0</v>
      </c>
      <c r="E763">
        <v>0</v>
      </c>
      <c r="F763">
        <v>0</v>
      </c>
      <c r="G763">
        <v>0</v>
      </c>
      <c r="H763">
        <v>0</v>
      </c>
      <c r="I763">
        <v>0</v>
      </c>
      <c r="J763">
        <v>0</v>
      </c>
      <c r="K763">
        <v>0</v>
      </c>
      <c r="L763">
        <v>0</v>
      </c>
      <c r="M763">
        <v>0</v>
      </c>
      <c r="N763">
        <v>0</v>
      </c>
      <c r="O763">
        <v>0</v>
      </c>
      <c r="P763">
        <v>0</v>
      </c>
      <c r="Q763">
        <v>0</v>
      </c>
      <c r="R763">
        <v>0</v>
      </c>
      <c r="S763">
        <v>0</v>
      </c>
      <c r="T763">
        <v>0</v>
      </c>
      <c r="U763">
        <v>0</v>
      </c>
      <c r="V763">
        <v>0</v>
      </c>
      <c r="W763">
        <v>0</v>
      </c>
      <c r="X763">
        <v>0</v>
      </c>
      <c r="Y763">
        <v>0</v>
      </c>
      <c r="Z763">
        <v>0</v>
      </c>
      <c r="AA763">
        <v>0</v>
      </c>
      <c r="AB763">
        <v>0</v>
      </c>
      <c r="AC763">
        <v>0</v>
      </c>
      <c r="AD763">
        <v>0</v>
      </c>
    </row>
    <row r="764" spans="1:30" x14ac:dyDescent="0.25">
      <c r="A764">
        <v>0</v>
      </c>
      <c r="B764">
        <v>0</v>
      </c>
      <c r="C764">
        <v>0</v>
      </c>
      <c r="D764">
        <v>0</v>
      </c>
      <c r="E764">
        <v>0</v>
      </c>
      <c r="F764">
        <v>0</v>
      </c>
      <c r="G764">
        <v>0</v>
      </c>
      <c r="H764">
        <v>0</v>
      </c>
      <c r="I764">
        <v>0</v>
      </c>
      <c r="J764">
        <v>0</v>
      </c>
      <c r="K764">
        <v>0</v>
      </c>
      <c r="L764">
        <v>0</v>
      </c>
      <c r="M764">
        <v>0</v>
      </c>
      <c r="N764">
        <v>0</v>
      </c>
      <c r="O764">
        <v>0</v>
      </c>
      <c r="P764">
        <v>0</v>
      </c>
      <c r="Q764">
        <v>0</v>
      </c>
      <c r="R764">
        <v>0</v>
      </c>
      <c r="S764">
        <v>0</v>
      </c>
      <c r="T764">
        <v>0</v>
      </c>
      <c r="U764">
        <v>0</v>
      </c>
      <c r="V764">
        <v>0</v>
      </c>
      <c r="W764">
        <v>0</v>
      </c>
      <c r="X764">
        <v>0</v>
      </c>
      <c r="Y764">
        <v>0</v>
      </c>
      <c r="Z764">
        <v>0</v>
      </c>
      <c r="AA764">
        <v>0</v>
      </c>
      <c r="AB764">
        <v>0</v>
      </c>
      <c r="AC764">
        <v>0</v>
      </c>
      <c r="AD764">
        <v>0</v>
      </c>
    </row>
    <row r="765" spans="1:30" x14ac:dyDescent="0.25">
      <c r="A765">
        <v>0</v>
      </c>
      <c r="B765">
        <v>0</v>
      </c>
      <c r="C765">
        <v>0</v>
      </c>
      <c r="D765">
        <v>0</v>
      </c>
      <c r="E765">
        <v>0</v>
      </c>
      <c r="F765">
        <v>0</v>
      </c>
      <c r="G765">
        <v>0</v>
      </c>
      <c r="H765">
        <v>0</v>
      </c>
      <c r="I765">
        <v>0</v>
      </c>
      <c r="J765">
        <v>0</v>
      </c>
      <c r="K765">
        <v>0</v>
      </c>
      <c r="L765">
        <v>0</v>
      </c>
      <c r="M765">
        <v>0</v>
      </c>
      <c r="N765">
        <v>0</v>
      </c>
      <c r="O765">
        <v>0</v>
      </c>
      <c r="P765">
        <v>0</v>
      </c>
      <c r="Q765">
        <v>0</v>
      </c>
      <c r="R765">
        <v>0</v>
      </c>
      <c r="S765">
        <v>0</v>
      </c>
      <c r="T765">
        <v>0</v>
      </c>
      <c r="U765">
        <v>0</v>
      </c>
      <c r="V765">
        <v>0</v>
      </c>
      <c r="W765">
        <v>0</v>
      </c>
      <c r="X765">
        <v>0</v>
      </c>
      <c r="Y765">
        <v>0</v>
      </c>
      <c r="Z765">
        <v>0</v>
      </c>
      <c r="AA765">
        <v>0</v>
      </c>
      <c r="AB765">
        <v>0</v>
      </c>
      <c r="AC765">
        <v>0</v>
      </c>
      <c r="AD765">
        <v>0</v>
      </c>
    </row>
    <row r="766" spans="1:30" x14ac:dyDescent="0.25">
      <c r="A766">
        <v>0</v>
      </c>
      <c r="B766">
        <v>0</v>
      </c>
      <c r="C766">
        <v>0</v>
      </c>
      <c r="D766">
        <v>0</v>
      </c>
      <c r="E766">
        <v>0</v>
      </c>
      <c r="F766">
        <v>0</v>
      </c>
      <c r="G766">
        <v>0</v>
      </c>
      <c r="H766">
        <v>0</v>
      </c>
      <c r="I766">
        <v>0</v>
      </c>
      <c r="J766">
        <v>0</v>
      </c>
      <c r="K766">
        <v>0</v>
      </c>
      <c r="L766">
        <v>0</v>
      </c>
      <c r="M766">
        <v>0</v>
      </c>
      <c r="N766">
        <v>0</v>
      </c>
      <c r="O766">
        <v>0</v>
      </c>
      <c r="P766">
        <v>0</v>
      </c>
      <c r="Q766">
        <v>0</v>
      </c>
      <c r="R766">
        <v>0</v>
      </c>
      <c r="S766">
        <v>0</v>
      </c>
      <c r="T766">
        <v>0</v>
      </c>
      <c r="U766">
        <v>0</v>
      </c>
      <c r="V766">
        <v>0</v>
      </c>
      <c r="W766">
        <v>0</v>
      </c>
      <c r="X766">
        <v>0</v>
      </c>
      <c r="Y766">
        <v>0</v>
      </c>
      <c r="Z766">
        <v>0</v>
      </c>
      <c r="AA766">
        <v>0</v>
      </c>
      <c r="AB766">
        <v>0</v>
      </c>
      <c r="AC766">
        <v>0</v>
      </c>
      <c r="AD766">
        <v>0</v>
      </c>
    </row>
    <row r="767" spans="1:30" x14ac:dyDescent="0.25">
      <c r="A767">
        <v>0</v>
      </c>
      <c r="B767">
        <v>0</v>
      </c>
      <c r="C767">
        <v>0</v>
      </c>
      <c r="D767">
        <v>0</v>
      </c>
      <c r="E767">
        <v>0</v>
      </c>
      <c r="F767">
        <v>0</v>
      </c>
      <c r="G767">
        <v>0</v>
      </c>
      <c r="H767">
        <v>0</v>
      </c>
      <c r="I767">
        <v>0</v>
      </c>
      <c r="J767">
        <v>0</v>
      </c>
      <c r="K767">
        <v>0</v>
      </c>
      <c r="L767">
        <v>0</v>
      </c>
      <c r="M767">
        <v>0</v>
      </c>
      <c r="N767">
        <v>0</v>
      </c>
      <c r="O767">
        <v>0</v>
      </c>
      <c r="P767">
        <v>0</v>
      </c>
      <c r="Q767">
        <v>0</v>
      </c>
      <c r="R767">
        <v>0</v>
      </c>
      <c r="S767">
        <v>0</v>
      </c>
      <c r="T767">
        <v>0</v>
      </c>
      <c r="U767">
        <v>0</v>
      </c>
      <c r="V767">
        <v>0</v>
      </c>
      <c r="W767">
        <v>0</v>
      </c>
      <c r="X767">
        <v>0</v>
      </c>
      <c r="Y767">
        <v>0</v>
      </c>
      <c r="Z767">
        <v>0</v>
      </c>
      <c r="AA767">
        <v>0</v>
      </c>
      <c r="AB767">
        <v>0</v>
      </c>
      <c r="AC767">
        <v>0</v>
      </c>
      <c r="AD767">
        <v>0</v>
      </c>
    </row>
    <row r="768" spans="1:30" x14ac:dyDescent="0.25">
      <c r="A768">
        <v>0</v>
      </c>
      <c r="B768">
        <v>0</v>
      </c>
      <c r="C768">
        <v>0</v>
      </c>
      <c r="D768">
        <v>0</v>
      </c>
      <c r="E768">
        <v>0</v>
      </c>
      <c r="F768">
        <v>0</v>
      </c>
      <c r="G768">
        <v>0</v>
      </c>
      <c r="H768">
        <v>0</v>
      </c>
      <c r="I768">
        <v>0</v>
      </c>
      <c r="J768">
        <v>0</v>
      </c>
      <c r="K768">
        <v>0</v>
      </c>
      <c r="L768">
        <v>0</v>
      </c>
      <c r="M768">
        <v>0</v>
      </c>
      <c r="N768">
        <v>0</v>
      </c>
      <c r="O768">
        <v>0</v>
      </c>
      <c r="P768">
        <v>0</v>
      </c>
      <c r="Q768">
        <v>0</v>
      </c>
      <c r="R768">
        <v>0</v>
      </c>
      <c r="S768">
        <v>0</v>
      </c>
      <c r="T768">
        <v>0</v>
      </c>
      <c r="U768">
        <v>0</v>
      </c>
      <c r="V768">
        <v>0</v>
      </c>
      <c r="W768">
        <v>0</v>
      </c>
      <c r="X768">
        <v>0</v>
      </c>
      <c r="Y768">
        <v>0</v>
      </c>
      <c r="Z768">
        <v>0</v>
      </c>
      <c r="AA768">
        <v>0</v>
      </c>
      <c r="AB768">
        <v>0</v>
      </c>
      <c r="AC768">
        <v>0</v>
      </c>
      <c r="AD768">
        <v>0</v>
      </c>
    </row>
    <row r="769" spans="1:30" x14ac:dyDescent="0.25">
      <c r="A769">
        <v>0</v>
      </c>
      <c r="B769">
        <v>0</v>
      </c>
      <c r="C769">
        <v>0</v>
      </c>
      <c r="D769">
        <v>0</v>
      </c>
      <c r="E769">
        <v>0</v>
      </c>
      <c r="F769">
        <v>0</v>
      </c>
      <c r="G769">
        <v>0</v>
      </c>
      <c r="H769">
        <v>0</v>
      </c>
      <c r="I769">
        <v>0</v>
      </c>
      <c r="J769">
        <v>0</v>
      </c>
      <c r="K769">
        <v>0</v>
      </c>
      <c r="L769">
        <v>0</v>
      </c>
      <c r="M769">
        <v>0</v>
      </c>
      <c r="N769">
        <v>0</v>
      </c>
      <c r="O769">
        <v>0</v>
      </c>
      <c r="P769">
        <v>0</v>
      </c>
      <c r="Q769">
        <v>0</v>
      </c>
      <c r="R769">
        <v>0</v>
      </c>
      <c r="S769">
        <v>0</v>
      </c>
      <c r="T769">
        <v>0</v>
      </c>
      <c r="U769">
        <v>0</v>
      </c>
      <c r="V769">
        <v>0</v>
      </c>
      <c r="W769">
        <v>0</v>
      </c>
      <c r="X769">
        <v>0</v>
      </c>
      <c r="Y769">
        <v>0</v>
      </c>
      <c r="Z769">
        <v>0</v>
      </c>
      <c r="AA769">
        <v>0</v>
      </c>
      <c r="AB769">
        <v>0</v>
      </c>
      <c r="AC769">
        <v>0</v>
      </c>
      <c r="AD769">
        <v>0</v>
      </c>
    </row>
    <row r="770" spans="1:30" x14ac:dyDescent="0.25">
      <c r="A770">
        <v>0</v>
      </c>
      <c r="B770">
        <v>0</v>
      </c>
      <c r="C770">
        <v>0</v>
      </c>
      <c r="D770">
        <v>0</v>
      </c>
      <c r="E770">
        <v>0</v>
      </c>
      <c r="F770">
        <v>0</v>
      </c>
      <c r="G770">
        <v>0</v>
      </c>
      <c r="H770">
        <v>0</v>
      </c>
      <c r="I770">
        <v>0</v>
      </c>
      <c r="J770">
        <v>0</v>
      </c>
      <c r="K770">
        <v>0</v>
      </c>
      <c r="L770">
        <v>0</v>
      </c>
      <c r="M770">
        <v>0</v>
      </c>
      <c r="N770">
        <v>0</v>
      </c>
      <c r="O770">
        <v>0</v>
      </c>
      <c r="P770">
        <v>0</v>
      </c>
      <c r="Q770">
        <v>0</v>
      </c>
      <c r="R770">
        <v>0</v>
      </c>
      <c r="S770">
        <v>0</v>
      </c>
      <c r="T770">
        <v>0</v>
      </c>
      <c r="U770">
        <v>0</v>
      </c>
      <c r="V770">
        <v>0</v>
      </c>
      <c r="W770">
        <v>0</v>
      </c>
      <c r="X770">
        <v>0</v>
      </c>
      <c r="Y770">
        <v>0</v>
      </c>
      <c r="Z770">
        <v>0</v>
      </c>
      <c r="AA770">
        <v>0</v>
      </c>
      <c r="AB770">
        <v>0</v>
      </c>
      <c r="AC770">
        <v>0</v>
      </c>
      <c r="AD770">
        <v>0</v>
      </c>
    </row>
    <row r="771" spans="1:30" x14ac:dyDescent="0.25">
      <c r="A771">
        <v>0</v>
      </c>
      <c r="B771">
        <v>0</v>
      </c>
      <c r="C771">
        <v>0</v>
      </c>
      <c r="D771">
        <v>0</v>
      </c>
      <c r="E771">
        <v>0</v>
      </c>
      <c r="F771">
        <v>0</v>
      </c>
      <c r="G771">
        <v>0</v>
      </c>
      <c r="H771">
        <v>0</v>
      </c>
      <c r="I771">
        <v>0</v>
      </c>
      <c r="J771">
        <v>0</v>
      </c>
      <c r="K771">
        <v>0</v>
      </c>
      <c r="L771">
        <v>0</v>
      </c>
      <c r="M771">
        <v>0</v>
      </c>
      <c r="N771">
        <v>0</v>
      </c>
      <c r="O771">
        <v>0</v>
      </c>
      <c r="P771">
        <v>0</v>
      </c>
      <c r="Q771">
        <v>0</v>
      </c>
      <c r="R771">
        <v>0</v>
      </c>
      <c r="S771">
        <v>0</v>
      </c>
      <c r="T771">
        <v>0</v>
      </c>
      <c r="U771">
        <v>0</v>
      </c>
      <c r="V771">
        <v>0</v>
      </c>
      <c r="W771">
        <v>0</v>
      </c>
      <c r="X771">
        <v>0</v>
      </c>
      <c r="Y771">
        <v>0</v>
      </c>
      <c r="Z771">
        <v>0</v>
      </c>
      <c r="AA771">
        <v>0</v>
      </c>
      <c r="AB771">
        <v>0</v>
      </c>
      <c r="AC771">
        <v>0</v>
      </c>
      <c r="AD771">
        <v>0</v>
      </c>
    </row>
    <row r="772" spans="1:30" x14ac:dyDescent="0.25">
      <c r="A772">
        <v>0</v>
      </c>
      <c r="B772">
        <v>0</v>
      </c>
      <c r="C772">
        <v>0</v>
      </c>
      <c r="D772">
        <v>0</v>
      </c>
      <c r="E772">
        <v>0</v>
      </c>
      <c r="F772">
        <v>0</v>
      </c>
      <c r="G772">
        <v>0</v>
      </c>
      <c r="H772">
        <v>0</v>
      </c>
      <c r="I772">
        <v>0</v>
      </c>
      <c r="J772">
        <v>0</v>
      </c>
      <c r="K772">
        <v>0</v>
      </c>
      <c r="L772">
        <v>0</v>
      </c>
      <c r="M772">
        <v>0</v>
      </c>
      <c r="N772">
        <v>0</v>
      </c>
      <c r="O772">
        <v>0</v>
      </c>
      <c r="P772">
        <v>0</v>
      </c>
      <c r="Q772">
        <v>0</v>
      </c>
      <c r="R772">
        <v>0</v>
      </c>
      <c r="S772">
        <v>0</v>
      </c>
      <c r="T772">
        <v>0</v>
      </c>
      <c r="U772">
        <v>0</v>
      </c>
      <c r="V772">
        <v>0</v>
      </c>
      <c r="W772">
        <v>0</v>
      </c>
      <c r="X772">
        <v>0</v>
      </c>
      <c r="Y772">
        <v>0</v>
      </c>
      <c r="Z772">
        <v>0</v>
      </c>
      <c r="AA772">
        <v>0</v>
      </c>
      <c r="AB772">
        <v>0</v>
      </c>
      <c r="AC772">
        <v>0</v>
      </c>
      <c r="AD772">
        <v>0</v>
      </c>
    </row>
    <row r="773" spans="1:30" x14ac:dyDescent="0.25">
      <c r="A773">
        <v>0</v>
      </c>
      <c r="B773">
        <v>0</v>
      </c>
      <c r="C773">
        <v>0</v>
      </c>
      <c r="D773">
        <v>0</v>
      </c>
      <c r="E773">
        <v>0</v>
      </c>
      <c r="F773">
        <v>0</v>
      </c>
      <c r="G773">
        <v>0</v>
      </c>
      <c r="H773">
        <v>0</v>
      </c>
      <c r="I773">
        <v>0</v>
      </c>
      <c r="J773">
        <v>0</v>
      </c>
      <c r="K773">
        <v>0</v>
      </c>
      <c r="L773">
        <v>0</v>
      </c>
      <c r="M773">
        <v>0</v>
      </c>
      <c r="N773">
        <v>0</v>
      </c>
      <c r="O773">
        <v>0</v>
      </c>
      <c r="P773">
        <v>0</v>
      </c>
      <c r="Q773">
        <v>0</v>
      </c>
      <c r="R773">
        <v>0</v>
      </c>
      <c r="S773">
        <v>0</v>
      </c>
      <c r="T773">
        <v>0</v>
      </c>
      <c r="U773">
        <v>0</v>
      </c>
      <c r="V773">
        <v>0</v>
      </c>
      <c r="W773">
        <v>0</v>
      </c>
      <c r="X773">
        <v>0</v>
      </c>
      <c r="Y773">
        <v>0</v>
      </c>
      <c r="Z773">
        <v>0</v>
      </c>
      <c r="AA773">
        <v>0</v>
      </c>
      <c r="AB773">
        <v>0</v>
      </c>
      <c r="AC773">
        <v>0</v>
      </c>
      <c r="AD773">
        <v>0</v>
      </c>
    </row>
    <row r="774" spans="1:30" x14ac:dyDescent="0.25">
      <c r="A774">
        <v>0</v>
      </c>
      <c r="B774">
        <v>0</v>
      </c>
      <c r="C774">
        <v>0</v>
      </c>
      <c r="D774">
        <v>0</v>
      </c>
      <c r="E774">
        <v>0</v>
      </c>
      <c r="F774">
        <v>0</v>
      </c>
      <c r="G774">
        <v>0</v>
      </c>
      <c r="H774">
        <v>0</v>
      </c>
      <c r="I774">
        <v>0</v>
      </c>
      <c r="J774">
        <v>0</v>
      </c>
      <c r="K774">
        <v>0</v>
      </c>
      <c r="L774">
        <v>0</v>
      </c>
      <c r="M774">
        <v>0</v>
      </c>
      <c r="N774">
        <v>0</v>
      </c>
      <c r="O774">
        <v>0</v>
      </c>
      <c r="P774">
        <v>0</v>
      </c>
      <c r="Q774">
        <v>0</v>
      </c>
      <c r="R774">
        <v>0</v>
      </c>
      <c r="S774">
        <v>0</v>
      </c>
      <c r="T774">
        <v>0</v>
      </c>
      <c r="U774">
        <v>0</v>
      </c>
      <c r="V774">
        <v>0</v>
      </c>
      <c r="W774">
        <v>0</v>
      </c>
      <c r="X774">
        <v>0</v>
      </c>
      <c r="Y774">
        <v>0</v>
      </c>
      <c r="Z774">
        <v>0</v>
      </c>
      <c r="AA774">
        <v>0</v>
      </c>
      <c r="AB774">
        <v>0</v>
      </c>
      <c r="AC774">
        <v>0</v>
      </c>
      <c r="AD774">
        <v>0</v>
      </c>
    </row>
    <row r="775" spans="1:30" x14ac:dyDescent="0.25">
      <c r="A775">
        <v>0</v>
      </c>
      <c r="B775">
        <v>0</v>
      </c>
      <c r="C775">
        <v>0</v>
      </c>
      <c r="D775">
        <v>0</v>
      </c>
      <c r="E775">
        <v>0</v>
      </c>
      <c r="F775">
        <v>0</v>
      </c>
      <c r="G775">
        <v>0</v>
      </c>
      <c r="H775">
        <v>0</v>
      </c>
      <c r="I775">
        <v>0</v>
      </c>
      <c r="J775">
        <v>0</v>
      </c>
      <c r="K775">
        <v>0</v>
      </c>
      <c r="L775">
        <v>0</v>
      </c>
      <c r="M775">
        <v>0</v>
      </c>
      <c r="N775">
        <v>0</v>
      </c>
      <c r="O775">
        <v>0</v>
      </c>
      <c r="P775">
        <v>0</v>
      </c>
      <c r="Q775">
        <v>0</v>
      </c>
      <c r="R775">
        <v>0</v>
      </c>
      <c r="S775">
        <v>0</v>
      </c>
      <c r="T775">
        <v>0</v>
      </c>
      <c r="U775">
        <v>0</v>
      </c>
      <c r="V775">
        <v>0</v>
      </c>
      <c r="W775">
        <v>0</v>
      </c>
      <c r="X775">
        <v>0</v>
      </c>
      <c r="Y775">
        <v>0</v>
      </c>
      <c r="Z775">
        <v>0</v>
      </c>
      <c r="AA775">
        <v>0</v>
      </c>
      <c r="AB775">
        <v>0</v>
      </c>
      <c r="AC775">
        <v>0</v>
      </c>
      <c r="AD775">
        <v>0</v>
      </c>
    </row>
    <row r="776" spans="1:30" x14ac:dyDescent="0.25">
      <c r="A776">
        <v>0</v>
      </c>
      <c r="B776">
        <v>0</v>
      </c>
      <c r="C776">
        <v>0</v>
      </c>
      <c r="D776">
        <v>0</v>
      </c>
      <c r="E776">
        <v>0</v>
      </c>
      <c r="F776">
        <v>0</v>
      </c>
      <c r="G776">
        <v>0</v>
      </c>
      <c r="H776">
        <v>0</v>
      </c>
      <c r="I776">
        <v>0</v>
      </c>
      <c r="J776">
        <v>0</v>
      </c>
      <c r="K776">
        <v>0</v>
      </c>
      <c r="L776">
        <v>0</v>
      </c>
      <c r="M776">
        <v>0</v>
      </c>
      <c r="N776">
        <v>0</v>
      </c>
      <c r="O776">
        <v>0</v>
      </c>
      <c r="P776">
        <v>0</v>
      </c>
      <c r="Q776">
        <v>0</v>
      </c>
      <c r="R776">
        <v>0</v>
      </c>
      <c r="S776">
        <v>0</v>
      </c>
      <c r="T776">
        <v>0</v>
      </c>
      <c r="U776">
        <v>0</v>
      </c>
      <c r="V776">
        <v>0</v>
      </c>
      <c r="W776">
        <v>0</v>
      </c>
      <c r="X776">
        <v>0</v>
      </c>
      <c r="Y776">
        <v>0</v>
      </c>
      <c r="Z776">
        <v>0</v>
      </c>
      <c r="AA776">
        <v>0</v>
      </c>
      <c r="AB776">
        <v>0</v>
      </c>
      <c r="AC776">
        <v>0</v>
      </c>
      <c r="AD776">
        <v>0</v>
      </c>
    </row>
    <row r="777" spans="1:30" x14ac:dyDescent="0.25">
      <c r="A777">
        <v>0</v>
      </c>
      <c r="B777">
        <v>0</v>
      </c>
      <c r="C777">
        <v>0</v>
      </c>
      <c r="D777">
        <v>0</v>
      </c>
      <c r="E777">
        <v>0</v>
      </c>
      <c r="F777">
        <v>0</v>
      </c>
      <c r="G777">
        <v>0</v>
      </c>
      <c r="H777">
        <v>0</v>
      </c>
      <c r="I777">
        <v>0</v>
      </c>
      <c r="J777">
        <v>0</v>
      </c>
      <c r="K777">
        <v>0</v>
      </c>
      <c r="L777">
        <v>0</v>
      </c>
      <c r="M777">
        <v>0</v>
      </c>
      <c r="N777">
        <v>0</v>
      </c>
      <c r="O777">
        <v>0</v>
      </c>
      <c r="P777">
        <v>0</v>
      </c>
      <c r="Q777">
        <v>0</v>
      </c>
      <c r="R777">
        <v>0</v>
      </c>
      <c r="S777">
        <v>0</v>
      </c>
      <c r="T777">
        <v>0</v>
      </c>
      <c r="U777">
        <v>0</v>
      </c>
      <c r="V777">
        <v>0</v>
      </c>
      <c r="W777">
        <v>0</v>
      </c>
      <c r="X777">
        <v>0</v>
      </c>
      <c r="Y777">
        <v>0</v>
      </c>
      <c r="Z777">
        <v>0</v>
      </c>
      <c r="AA777">
        <v>0</v>
      </c>
      <c r="AB777">
        <v>0</v>
      </c>
      <c r="AC777">
        <v>0</v>
      </c>
      <c r="AD777">
        <v>0</v>
      </c>
    </row>
    <row r="778" spans="1:30" x14ac:dyDescent="0.25">
      <c r="A778">
        <v>0</v>
      </c>
      <c r="B778">
        <v>0</v>
      </c>
      <c r="C778">
        <v>0</v>
      </c>
      <c r="D778">
        <v>0</v>
      </c>
      <c r="E778">
        <v>0</v>
      </c>
      <c r="F778">
        <v>0</v>
      </c>
      <c r="G778">
        <v>0</v>
      </c>
      <c r="H778">
        <v>0</v>
      </c>
      <c r="I778">
        <v>0</v>
      </c>
      <c r="J778">
        <v>0</v>
      </c>
      <c r="K778">
        <v>0</v>
      </c>
      <c r="L778">
        <v>0</v>
      </c>
      <c r="M778">
        <v>0</v>
      </c>
      <c r="N778">
        <v>0</v>
      </c>
      <c r="O778">
        <v>0</v>
      </c>
      <c r="P778">
        <v>0</v>
      </c>
      <c r="Q778">
        <v>0</v>
      </c>
      <c r="R778">
        <v>0</v>
      </c>
      <c r="S778">
        <v>0</v>
      </c>
      <c r="T778">
        <v>0</v>
      </c>
      <c r="U778">
        <v>0</v>
      </c>
      <c r="V778">
        <v>0</v>
      </c>
      <c r="W778">
        <v>0</v>
      </c>
      <c r="X778">
        <v>0</v>
      </c>
      <c r="Y778">
        <v>0</v>
      </c>
      <c r="Z778">
        <v>0</v>
      </c>
      <c r="AA778">
        <v>0</v>
      </c>
      <c r="AB778">
        <v>0</v>
      </c>
      <c r="AC778">
        <v>0</v>
      </c>
      <c r="AD778">
        <v>0</v>
      </c>
    </row>
    <row r="779" spans="1:30" x14ac:dyDescent="0.25">
      <c r="A779">
        <v>0</v>
      </c>
      <c r="B779">
        <v>0</v>
      </c>
      <c r="C779">
        <v>0</v>
      </c>
      <c r="D779">
        <v>0</v>
      </c>
      <c r="E779">
        <v>0</v>
      </c>
      <c r="F779">
        <v>0</v>
      </c>
      <c r="G779">
        <v>0</v>
      </c>
      <c r="H779">
        <v>0</v>
      </c>
      <c r="I779">
        <v>0</v>
      </c>
      <c r="J779">
        <v>0</v>
      </c>
      <c r="K779">
        <v>0</v>
      </c>
      <c r="L779">
        <v>0</v>
      </c>
      <c r="M779">
        <v>0</v>
      </c>
      <c r="N779">
        <v>0</v>
      </c>
      <c r="O779">
        <v>0</v>
      </c>
      <c r="P779">
        <v>0</v>
      </c>
      <c r="Q779">
        <v>0</v>
      </c>
      <c r="R779">
        <v>0</v>
      </c>
      <c r="S779">
        <v>0</v>
      </c>
      <c r="T779">
        <v>0</v>
      </c>
      <c r="U779">
        <v>0</v>
      </c>
      <c r="V779">
        <v>0</v>
      </c>
      <c r="W779">
        <v>0</v>
      </c>
      <c r="X779">
        <v>0</v>
      </c>
      <c r="Y779">
        <v>0</v>
      </c>
      <c r="Z779">
        <v>0</v>
      </c>
      <c r="AA779">
        <v>0</v>
      </c>
      <c r="AB779">
        <v>0</v>
      </c>
      <c r="AC779">
        <v>0</v>
      </c>
      <c r="AD779">
        <v>0</v>
      </c>
    </row>
    <row r="780" spans="1:30" x14ac:dyDescent="0.25">
      <c r="A780">
        <v>0</v>
      </c>
      <c r="B780">
        <v>0</v>
      </c>
      <c r="C780">
        <v>0</v>
      </c>
      <c r="D780">
        <v>0</v>
      </c>
      <c r="E780">
        <v>0</v>
      </c>
      <c r="F780">
        <v>0</v>
      </c>
      <c r="G780">
        <v>0</v>
      </c>
      <c r="H780">
        <v>0</v>
      </c>
      <c r="I780">
        <v>0</v>
      </c>
      <c r="J780">
        <v>0</v>
      </c>
      <c r="K780">
        <v>0</v>
      </c>
      <c r="L780">
        <v>0</v>
      </c>
      <c r="M780">
        <v>0</v>
      </c>
      <c r="N780">
        <v>0</v>
      </c>
      <c r="O780">
        <v>0</v>
      </c>
      <c r="P780">
        <v>0</v>
      </c>
      <c r="Q780">
        <v>0</v>
      </c>
      <c r="R780">
        <v>0</v>
      </c>
      <c r="S780">
        <v>0</v>
      </c>
      <c r="T780">
        <v>0</v>
      </c>
      <c r="U780">
        <v>0</v>
      </c>
      <c r="V780">
        <v>0</v>
      </c>
      <c r="W780">
        <v>0</v>
      </c>
      <c r="X780">
        <v>0</v>
      </c>
      <c r="Y780">
        <v>0</v>
      </c>
      <c r="Z780">
        <v>0</v>
      </c>
      <c r="AA780">
        <v>0</v>
      </c>
      <c r="AB780">
        <v>0</v>
      </c>
      <c r="AC780">
        <v>0</v>
      </c>
      <c r="AD780">
        <v>0</v>
      </c>
    </row>
    <row r="781" spans="1:30" x14ac:dyDescent="0.25">
      <c r="A781">
        <v>0</v>
      </c>
      <c r="B781">
        <v>0</v>
      </c>
      <c r="C781">
        <v>0</v>
      </c>
      <c r="D781">
        <v>0</v>
      </c>
      <c r="E781">
        <v>0</v>
      </c>
      <c r="F781">
        <v>0</v>
      </c>
      <c r="G781">
        <v>0</v>
      </c>
      <c r="H781">
        <v>0</v>
      </c>
      <c r="I781">
        <v>0</v>
      </c>
      <c r="J781">
        <v>0</v>
      </c>
      <c r="K781">
        <v>0</v>
      </c>
      <c r="L781">
        <v>0</v>
      </c>
      <c r="M781">
        <v>0</v>
      </c>
      <c r="N781">
        <v>0</v>
      </c>
      <c r="O781">
        <v>0</v>
      </c>
      <c r="P781">
        <v>0</v>
      </c>
      <c r="Q781">
        <v>0</v>
      </c>
      <c r="R781">
        <v>0</v>
      </c>
      <c r="S781">
        <v>0</v>
      </c>
      <c r="T781">
        <v>0</v>
      </c>
      <c r="U781">
        <v>0</v>
      </c>
      <c r="V781">
        <v>0</v>
      </c>
      <c r="W781">
        <v>0</v>
      </c>
      <c r="X781">
        <v>0</v>
      </c>
      <c r="Y781">
        <v>0</v>
      </c>
      <c r="Z781">
        <v>0</v>
      </c>
      <c r="AA781">
        <v>0</v>
      </c>
      <c r="AB781">
        <v>0</v>
      </c>
      <c r="AC781">
        <v>0</v>
      </c>
      <c r="AD781">
        <v>0</v>
      </c>
    </row>
    <row r="782" spans="1:30" x14ac:dyDescent="0.25">
      <c r="A782">
        <v>0</v>
      </c>
      <c r="B782">
        <v>0</v>
      </c>
      <c r="C782">
        <v>0</v>
      </c>
      <c r="D782">
        <v>0</v>
      </c>
      <c r="E782">
        <v>0</v>
      </c>
      <c r="F782">
        <v>0</v>
      </c>
      <c r="G782">
        <v>0</v>
      </c>
      <c r="H782">
        <v>0</v>
      </c>
      <c r="I782">
        <v>0</v>
      </c>
      <c r="J782">
        <v>0</v>
      </c>
      <c r="K782">
        <v>0</v>
      </c>
      <c r="L782">
        <v>0</v>
      </c>
      <c r="M782">
        <v>0</v>
      </c>
      <c r="N782">
        <v>0</v>
      </c>
      <c r="O782">
        <v>0</v>
      </c>
      <c r="P782">
        <v>0</v>
      </c>
      <c r="Q782">
        <v>0</v>
      </c>
      <c r="R782">
        <v>0</v>
      </c>
      <c r="S782">
        <v>0</v>
      </c>
      <c r="T782">
        <v>0</v>
      </c>
      <c r="U782">
        <v>0</v>
      </c>
      <c r="V782">
        <v>0</v>
      </c>
      <c r="W782">
        <v>0</v>
      </c>
      <c r="X782">
        <v>0</v>
      </c>
      <c r="Y782">
        <v>0</v>
      </c>
      <c r="Z782">
        <v>0</v>
      </c>
      <c r="AA782">
        <v>0</v>
      </c>
      <c r="AB782">
        <v>0</v>
      </c>
      <c r="AC782">
        <v>0</v>
      </c>
      <c r="AD782">
        <v>0</v>
      </c>
    </row>
    <row r="783" spans="1:30" x14ac:dyDescent="0.25">
      <c r="A783">
        <v>0</v>
      </c>
      <c r="B783">
        <v>0</v>
      </c>
      <c r="C783">
        <v>0</v>
      </c>
      <c r="D783">
        <v>0</v>
      </c>
      <c r="E783">
        <v>0</v>
      </c>
      <c r="F783">
        <v>0</v>
      </c>
      <c r="G783">
        <v>0</v>
      </c>
      <c r="H783">
        <v>0</v>
      </c>
      <c r="I783">
        <v>0</v>
      </c>
      <c r="J783">
        <v>0</v>
      </c>
      <c r="K783">
        <v>0</v>
      </c>
      <c r="L783">
        <v>0</v>
      </c>
      <c r="M783">
        <v>0</v>
      </c>
      <c r="N783">
        <v>0</v>
      </c>
      <c r="O783">
        <v>0</v>
      </c>
      <c r="P783">
        <v>0</v>
      </c>
      <c r="Q783">
        <v>0</v>
      </c>
      <c r="R783">
        <v>0</v>
      </c>
      <c r="S783">
        <v>0</v>
      </c>
      <c r="T783">
        <v>0</v>
      </c>
      <c r="U783">
        <v>0</v>
      </c>
      <c r="V783">
        <v>0</v>
      </c>
      <c r="W783">
        <v>0</v>
      </c>
      <c r="X783">
        <v>0</v>
      </c>
      <c r="Y783">
        <v>0</v>
      </c>
      <c r="Z783">
        <v>0</v>
      </c>
      <c r="AA783">
        <v>0</v>
      </c>
      <c r="AB783">
        <v>0</v>
      </c>
      <c r="AC783">
        <v>0</v>
      </c>
      <c r="AD783">
        <v>0</v>
      </c>
    </row>
    <row r="784" spans="1:30" x14ac:dyDescent="0.25">
      <c r="A784">
        <v>0</v>
      </c>
      <c r="B784">
        <v>0</v>
      </c>
      <c r="C784">
        <v>0</v>
      </c>
      <c r="D784">
        <v>0</v>
      </c>
      <c r="E784">
        <v>0</v>
      </c>
      <c r="F784">
        <v>0</v>
      </c>
      <c r="G784">
        <v>0</v>
      </c>
      <c r="H784">
        <v>0</v>
      </c>
      <c r="I784">
        <v>0</v>
      </c>
      <c r="J784">
        <v>0</v>
      </c>
      <c r="K784">
        <v>0</v>
      </c>
      <c r="L784">
        <v>0</v>
      </c>
      <c r="M784">
        <v>0</v>
      </c>
      <c r="N784">
        <v>0</v>
      </c>
      <c r="O784">
        <v>0</v>
      </c>
      <c r="P784">
        <v>0</v>
      </c>
      <c r="Q784">
        <v>0</v>
      </c>
      <c r="R784">
        <v>0</v>
      </c>
      <c r="S784">
        <v>0</v>
      </c>
      <c r="T784">
        <v>0</v>
      </c>
      <c r="U784">
        <v>0</v>
      </c>
      <c r="V784">
        <v>0</v>
      </c>
      <c r="W784">
        <v>0</v>
      </c>
      <c r="X784">
        <v>0</v>
      </c>
      <c r="Y784">
        <v>0</v>
      </c>
      <c r="Z784">
        <v>0</v>
      </c>
      <c r="AA784">
        <v>0</v>
      </c>
      <c r="AB784">
        <v>0</v>
      </c>
      <c r="AC784">
        <v>0</v>
      </c>
      <c r="AD784">
        <v>0</v>
      </c>
    </row>
    <row r="785" spans="1:30" x14ac:dyDescent="0.25">
      <c r="A785">
        <v>0</v>
      </c>
      <c r="B785">
        <v>0</v>
      </c>
      <c r="C785">
        <v>0</v>
      </c>
      <c r="D785">
        <v>0</v>
      </c>
      <c r="E785">
        <v>0</v>
      </c>
      <c r="F785">
        <v>0</v>
      </c>
      <c r="G785">
        <v>0</v>
      </c>
      <c r="H785">
        <v>0</v>
      </c>
      <c r="I785">
        <v>0</v>
      </c>
      <c r="J785">
        <v>0</v>
      </c>
      <c r="K785">
        <v>0</v>
      </c>
      <c r="L785">
        <v>0</v>
      </c>
      <c r="M785">
        <v>0</v>
      </c>
      <c r="N785">
        <v>0</v>
      </c>
      <c r="O785">
        <v>0</v>
      </c>
      <c r="P785">
        <v>0</v>
      </c>
      <c r="Q785">
        <v>0</v>
      </c>
      <c r="R785">
        <v>0</v>
      </c>
      <c r="S785">
        <v>0</v>
      </c>
      <c r="T785">
        <v>0</v>
      </c>
      <c r="U785">
        <v>0</v>
      </c>
      <c r="V785">
        <v>0</v>
      </c>
      <c r="W785">
        <v>0</v>
      </c>
      <c r="X785">
        <v>0</v>
      </c>
      <c r="Y785">
        <v>0</v>
      </c>
      <c r="Z785">
        <v>0</v>
      </c>
      <c r="AA785">
        <v>0</v>
      </c>
      <c r="AB785">
        <v>0</v>
      </c>
      <c r="AC785">
        <v>0</v>
      </c>
      <c r="AD785">
        <v>0</v>
      </c>
    </row>
    <row r="786" spans="1:30" x14ac:dyDescent="0.25">
      <c r="A786">
        <v>0</v>
      </c>
      <c r="B786">
        <v>0</v>
      </c>
      <c r="C786">
        <v>0</v>
      </c>
      <c r="D786">
        <v>0</v>
      </c>
      <c r="E786">
        <v>0</v>
      </c>
      <c r="F786">
        <v>0</v>
      </c>
      <c r="G786">
        <v>0</v>
      </c>
      <c r="H786">
        <v>0</v>
      </c>
      <c r="I786">
        <v>0</v>
      </c>
      <c r="J786">
        <v>0</v>
      </c>
      <c r="K786">
        <v>0</v>
      </c>
      <c r="L786">
        <v>0</v>
      </c>
      <c r="M786">
        <v>0</v>
      </c>
      <c r="N786">
        <v>0</v>
      </c>
      <c r="O786">
        <v>0</v>
      </c>
      <c r="P786">
        <v>0</v>
      </c>
      <c r="Q786">
        <v>0</v>
      </c>
      <c r="R786">
        <v>0</v>
      </c>
      <c r="S786">
        <v>0</v>
      </c>
      <c r="T786">
        <v>0</v>
      </c>
      <c r="U786">
        <v>0</v>
      </c>
      <c r="V786">
        <v>0</v>
      </c>
      <c r="W786">
        <v>0</v>
      </c>
      <c r="X786">
        <v>0</v>
      </c>
      <c r="Y786">
        <v>0</v>
      </c>
      <c r="Z786">
        <v>0</v>
      </c>
      <c r="AA786">
        <v>0</v>
      </c>
      <c r="AB786">
        <v>0</v>
      </c>
      <c r="AC786">
        <v>0</v>
      </c>
      <c r="AD786">
        <v>0</v>
      </c>
    </row>
    <row r="787" spans="1:30" x14ac:dyDescent="0.25">
      <c r="A787">
        <v>0</v>
      </c>
      <c r="B787">
        <v>0</v>
      </c>
      <c r="C787">
        <v>0</v>
      </c>
      <c r="D787">
        <v>0</v>
      </c>
      <c r="E787">
        <v>0</v>
      </c>
      <c r="F787">
        <v>0</v>
      </c>
      <c r="G787">
        <v>0</v>
      </c>
      <c r="H787">
        <v>0</v>
      </c>
      <c r="I787">
        <v>0</v>
      </c>
      <c r="J787">
        <v>0</v>
      </c>
      <c r="K787">
        <v>0</v>
      </c>
      <c r="L787">
        <v>0</v>
      </c>
      <c r="M787">
        <v>0</v>
      </c>
      <c r="N787">
        <v>0</v>
      </c>
      <c r="O787">
        <v>0</v>
      </c>
      <c r="P787">
        <v>0</v>
      </c>
      <c r="Q787">
        <v>0</v>
      </c>
      <c r="R787">
        <v>0</v>
      </c>
      <c r="S787">
        <v>0</v>
      </c>
      <c r="T787">
        <v>0</v>
      </c>
      <c r="U787">
        <v>0</v>
      </c>
      <c r="V787">
        <v>0</v>
      </c>
      <c r="W787">
        <v>0</v>
      </c>
      <c r="X787">
        <v>0</v>
      </c>
      <c r="Y787">
        <v>0</v>
      </c>
      <c r="Z787">
        <v>0</v>
      </c>
      <c r="AA787">
        <v>0</v>
      </c>
      <c r="AB787">
        <v>0</v>
      </c>
      <c r="AC787">
        <v>0</v>
      </c>
      <c r="AD787">
        <v>0</v>
      </c>
    </row>
    <row r="788" spans="1:30" x14ac:dyDescent="0.25">
      <c r="A788">
        <v>0</v>
      </c>
      <c r="B788">
        <v>0</v>
      </c>
      <c r="C788">
        <v>0</v>
      </c>
      <c r="D788">
        <v>0</v>
      </c>
      <c r="E788">
        <v>0</v>
      </c>
      <c r="F788">
        <v>0</v>
      </c>
      <c r="G788">
        <v>0</v>
      </c>
      <c r="H788">
        <v>0</v>
      </c>
      <c r="I788">
        <v>0</v>
      </c>
      <c r="J788">
        <v>0</v>
      </c>
      <c r="K788">
        <v>0</v>
      </c>
      <c r="L788">
        <v>0</v>
      </c>
      <c r="M788">
        <v>0</v>
      </c>
      <c r="N788">
        <v>0</v>
      </c>
      <c r="O788">
        <v>0</v>
      </c>
      <c r="P788">
        <v>0</v>
      </c>
      <c r="Q788">
        <v>0</v>
      </c>
      <c r="R788">
        <v>0</v>
      </c>
      <c r="S788">
        <v>0</v>
      </c>
      <c r="T788">
        <v>0</v>
      </c>
      <c r="U788">
        <v>0</v>
      </c>
      <c r="V788">
        <v>0</v>
      </c>
      <c r="W788">
        <v>0</v>
      </c>
      <c r="X788">
        <v>0</v>
      </c>
      <c r="Y788">
        <v>0</v>
      </c>
      <c r="Z788">
        <v>0</v>
      </c>
      <c r="AA788">
        <v>0</v>
      </c>
      <c r="AB788">
        <v>0</v>
      </c>
      <c r="AC788">
        <v>0</v>
      </c>
      <c r="AD788">
        <v>0</v>
      </c>
    </row>
    <row r="789" spans="1:30" x14ac:dyDescent="0.25">
      <c r="A789">
        <v>0</v>
      </c>
      <c r="B789">
        <v>0</v>
      </c>
      <c r="C789">
        <v>0</v>
      </c>
      <c r="D789">
        <v>0</v>
      </c>
      <c r="E789">
        <v>0</v>
      </c>
      <c r="F789">
        <v>0</v>
      </c>
      <c r="G789">
        <v>0</v>
      </c>
      <c r="H789">
        <v>0</v>
      </c>
      <c r="I789">
        <v>0</v>
      </c>
      <c r="J789">
        <v>0</v>
      </c>
      <c r="K789">
        <v>0</v>
      </c>
      <c r="L789">
        <v>0</v>
      </c>
      <c r="M789">
        <v>0</v>
      </c>
      <c r="N789">
        <v>0</v>
      </c>
      <c r="O789">
        <v>0</v>
      </c>
      <c r="P789">
        <v>0</v>
      </c>
      <c r="Q789">
        <v>0</v>
      </c>
      <c r="R789">
        <v>0</v>
      </c>
      <c r="S789">
        <v>0</v>
      </c>
      <c r="T789">
        <v>0</v>
      </c>
      <c r="U789">
        <v>0</v>
      </c>
      <c r="V789">
        <v>0</v>
      </c>
      <c r="W789">
        <v>0</v>
      </c>
      <c r="X789">
        <v>0</v>
      </c>
      <c r="Y789">
        <v>0</v>
      </c>
      <c r="Z789">
        <v>0</v>
      </c>
      <c r="AA789">
        <v>0</v>
      </c>
      <c r="AB789">
        <v>0</v>
      </c>
      <c r="AC789">
        <v>0</v>
      </c>
      <c r="AD789">
        <v>0</v>
      </c>
    </row>
    <row r="790" spans="1:30" x14ac:dyDescent="0.25">
      <c r="A790">
        <v>0</v>
      </c>
      <c r="B790">
        <v>0</v>
      </c>
      <c r="C790">
        <v>0</v>
      </c>
      <c r="D790">
        <v>0</v>
      </c>
      <c r="E790">
        <v>0</v>
      </c>
      <c r="F790">
        <v>0</v>
      </c>
      <c r="G790">
        <v>0</v>
      </c>
      <c r="H790">
        <v>0</v>
      </c>
      <c r="I790">
        <v>0</v>
      </c>
      <c r="J790">
        <v>0</v>
      </c>
      <c r="K790">
        <v>0</v>
      </c>
      <c r="L790">
        <v>0</v>
      </c>
      <c r="M790">
        <v>0</v>
      </c>
      <c r="N790">
        <v>0</v>
      </c>
      <c r="O790">
        <v>0</v>
      </c>
      <c r="P790">
        <v>0</v>
      </c>
      <c r="Q790">
        <v>0</v>
      </c>
      <c r="R790">
        <v>0</v>
      </c>
      <c r="S790">
        <v>0</v>
      </c>
      <c r="T790">
        <v>0</v>
      </c>
      <c r="U790">
        <v>0</v>
      </c>
      <c r="V790">
        <v>0</v>
      </c>
      <c r="W790">
        <v>0</v>
      </c>
      <c r="X790">
        <v>0</v>
      </c>
      <c r="Y790">
        <v>0</v>
      </c>
      <c r="Z790">
        <v>0</v>
      </c>
      <c r="AA790">
        <v>0</v>
      </c>
      <c r="AB790">
        <v>0</v>
      </c>
      <c r="AC790">
        <v>0</v>
      </c>
      <c r="AD790">
        <v>0</v>
      </c>
    </row>
    <row r="791" spans="1:30" x14ac:dyDescent="0.25">
      <c r="A791">
        <v>0</v>
      </c>
      <c r="B791">
        <v>0</v>
      </c>
      <c r="C791">
        <v>0</v>
      </c>
      <c r="D791">
        <v>0</v>
      </c>
      <c r="E791">
        <v>0</v>
      </c>
      <c r="F791">
        <v>0</v>
      </c>
      <c r="G791">
        <v>0</v>
      </c>
      <c r="H791">
        <v>0</v>
      </c>
      <c r="I791">
        <v>0</v>
      </c>
      <c r="J791">
        <v>0</v>
      </c>
      <c r="K791">
        <v>0</v>
      </c>
      <c r="L791">
        <v>0</v>
      </c>
      <c r="M791">
        <v>0</v>
      </c>
      <c r="N791">
        <v>0</v>
      </c>
      <c r="O791">
        <v>0</v>
      </c>
      <c r="P791">
        <v>0</v>
      </c>
      <c r="Q791">
        <v>0</v>
      </c>
      <c r="R791">
        <v>0</v>
      </c>
      <c r="S791">
        <v>0</v>
      </c>
      <c r="T791">
        <v>0</v>
      </c>
      <c r="U791">
        <v>0</v>
      </c>
      <c r="V791">
        <v>0</v>
      </c>
      <c r="W791">
        <v>0</v>
      </c>
      <c r="X791">
        <v>0</v>
      </c>
      <c r="Y791">
        <v>0</v>
      </c>
      <c r="Z791">
        <v>0</v>
      </c>
      <c r="AA791">
        <v>0</v>
      </c>
      <c r="AB791">
        <v>0</v>
      </c>
      <c r="AC791">
        <v>0</v>
      </c>
      <c r="AD791">
        <v>0</v>
      </c>
    </row>
    <row r="792" spans="1:30" x14ac:dyDescent="0.25">
      <c r="A792">
        <v>0</v>
      </c>
      <c r="B792">
        <v>0</v>
      </c>
      <c r="C792">
        <v>0</v>
      </c>
      <c r="D792">
        <v>0</v>
      </c>
      <c r="E792">
        <v>0</v>
      </c>
      <c r="F792">
        <v>0</v>
      </c>
      <c r="G792">
        <v>0</v>
      </c>
      <c r="H792">
        <v>0</v>
      </c>
      <c r="I792">
        <v>0</v>
      </c>
      <c r="J792">
        <v>0</v>
      </c>
      <c r="K792">
        <v>0</v>
      </c>
      <c r="L792">
        <v>0</v>
      </c>
      <c r="M792">
        <v>0</v>
      </c>
      <c r="N792">
        <v>0</v>
      </c>
      <c r="O792">
        <v>0</v>
      </c>
      <c r="P792">
        <v>0</v>
      </c>
      <c r="Q792">
        <v>0</v>
      </c>
      <c r="R792">
        <v>0</v>
      </c>
      <c r="S792">
        <v>0</v>
      </c>
      <c r="T792">
        <v>0</v>
      </c>
      <c r="U792">
        <v>0</v>
      </c>
      <c r="V792">
        <v>0</v>
      </c>
      <c r="W792">
        <v>0</v>
      </c>
      <c r="X792">
        <v>0</v>
      </c>
      <c r="Y792">
        <v>0</v>
      </c>
      <c r="Z792">
        <v>0</v>
      </c>
      <c r="AA792">
        <v>0</v>
      </c>
      <c r="AB792">
        <v>0</v>
      </c>
      <c r="AC792">
        <v>0</v>
      </c>
      <c r="AD792">
        <v>0</v>
      </c>
    </row>
    <row r="793" spans="1:30" x14ac:dyDescent="0.25">
      <c r="A793">
        <v>0</v>
      </c>
      <c r="B793">
        <v>0</v>
      </c>
      <c r="C793">
        <v>0</v>
      </c>
      <c r="D793">
        <v>0</v>
      </c>
      <c r="E793">
        <v>0</v>
      </c>
      <c r="F793">
        <v>0</v>
      </c>
      <c r="G793">
        <v>0</v>
      </c>
      <c r="H793">
        <v>0</v>
      </c>
      <c r="I793">
        <v>0</v>
      </c>
      <c r="J793">
        <v>0</v>
      </c>
      <c r="K793">
        <v>0</v>
      </c>
      <c r="L793">
        <v>0</v>
      </c>
      <c r="M793">
        <v>0</v>
      </c>
      <c r="N793">
        <v>0</v>
      </c>
      <c r="O793">
        <v>0</v>
      </c>
      <c r="P793">
        <v>0</v>
      </c>
      <c r="Q793">
        <v>0</v>
      </c>
      <c r="R793">
        <v>0</v>
      </c>
      <c r="S793">
        <v>0</v>
      </c>
      <c r="T793">
        <v>0</v>
      </c>
      <c r="U793">
        <v>0</v>
      </c>
      <c r="V793">
        <v>0</v>
      </c>
      <c r="W793">
        <v>0</v>
      </c>
      <c r="X793">
        <v>0</v>
      </c>
      <c r="Y793">
        <v>0</v>
      </c>
      <c r="Z793">
        <v>0</v>
      </c>
      <c r="AA793">
        <v>0</v>
      </c>
      <c r="AB793">
        <v>0</v>
      </c>
      <c r="AC793">
        <v>0</v>
      </c>
      <c r="AD793">
        <v>0</v>
      </c>
    </row>
    <row r="794" spans="1:30" x14ac:dyDescent="0.25">
      <c r="A794">
        <v>0</v>
      </c>
      <c r="B794">
        <v>0</v>
      </c>
      <c r="C794">
        <v>0</v>
      </c>
      <c r="D794">
        <v>0</v>
      </c>
      <c r="E794">
        <v>0</v>
      </c>
      <c r="F794">
        <v>0</v>
      </c>
      <c r="G794">
        <v>0</v>
      </c>
      <c r="H794">
        <v>0</v>
      </c>
      <c r="I794">
        <v>0</v>
      </c>
      <c r="J794">
        <v>0</v>
      </c>
      <c r="K794">
        <v>0</v>
      </c>
      <c r="L794">
        <v>0</v>
      </c>
      <c r="M794">
        <v>0</v>
      </c>
      <c r="N794">
        <v>0</v>
      </c>
      <c r="O794">
        <v>0</v>
      </c>
      <c r="P794">
        <v>0</v>
      </c>
      <c r="Q794">
        <v>0</v>
      </c>
      <c r="R794">
        <v>0</v>
      </c>
      <c r="S794">
        <v>0</v>
      </c>
      <c r="T794">
        <v>0</v>
      </c>
      <c r="U794">
        <v>0</v>
      </c>
      <c r="V794">
        <v>0</v>
      </c>
      <c r="W794">
        <v>0</v>
      </c>
      <c r="X794">
        <v>0</v>
      </c>
      <c r="Y794">
        <v>0</v>
      </c>
      <c r="Z794">
        <v>0</v>
      </c>
      <c r="AA794">
        <v>0</v>
      </c>
      <c r="AB794">
        <v>0</v>
      </c>
      <c r="AC794">
        <v>0</v>
      </c>
      <c r="AD794">
        <v>0</v>
      </c>
    </row>
    <row r="795" spans="1:30" x14ac:dyDescent="0.25">
      <c r="A795">
        <v>0</v>
      </c>
      <c r="B795">
        <v>0</v>
      </c>
      <c r="C795">
        <v>0</v>
      </c>
      <c r="D795">
        <v>0</v>
      </c>
      <c r="E795">
        <v>0</v>
      </c>
      <c r="F795">
        <v>0</v>
      </c>
      <c r="G795">
        <v>0</v>
      </c>
      <c r="H795">
        <v>0</v>
      </c>
      <c r="I795">
        <v>0</v>
      </c>
      <c r="J795">
        <v>0</v>
      </c>
      <c r="K795">
        <v>0</v>
      </c>
      <c r="L795">
        <v>0</v>
      </c>
      <c r="M795">
        <v>0</v>
      </c>
      <c r="N795">
        <v>0</v>
      </c>
      <c r="O795">
        <v>0</v>
      </c>
      <c r="P795">
        <v>0</v>
      </c>
      <c r="Q795">
        <v>0</v>
      </c>
      <c r="R795">
        <v>0</v>
      </c>
      <c r="S795">
        <v>0</v>
      </c>
      <c r="T795">
        <v>0</v>
      </c>
      <c r="U795">
        <v>0</v>
      </c>
      <c r="V795">
        <v>0</v>
      </c>
      <c r="W795">
        <v>0</v>
      </c>
      <c r="X795">
        <v>0</v>
      </c>
      <c r="Y795">
        <v>0</v>
      </c>
      <c r="Z795">
        <v>0</v>
      </c>
      <c r="AA795">
        <v>0</v>
      </c>
      <c r="AB795">
        <v>0</v>
      </c>
      <c r="AC795">
        <v>0</v>
      </c>
      <c r="AD795">
        <v>0</v>
      </c>
    </row>
    <row r="796" spans="1:30" x14ac:dyDescent="0.25">
      <c r="A796">
        <v>0</v>
      </c>
      <c r="B796">
        <v>0</v>
      </c>
      <c r="C796">
        <v>0</v>
      </c>
      <c r="D796">
        <v>0</v>
      </c>
      <c r="E796">
        <v>0</v>
      </c>
      <c r="F796">
        <v>0</v>
      </c>
      <c r="G796">
        <v>0</v>
      </c>
      <c r="H796">
        <v>0</v>
      </c>
      <c r="I796">
        <v>0</v>
      </c>
      <c r="J796">
        <v>0</v>
      </c>
      <c r="K796">
        <v>0</v>
      </c>
      <c r="L796">
        <v>0</v>
      </c>
      <c r="M796">
        <v>0</v>
      </c>
      <c r="N796">
        <v>0</v>
      </c>
      <c r="O796">
        <v>0</v>
      </c>
      <c r="P796">
        <v>0</v>
      </c>
      <c r="Q796">
        <v>0</v>
      </c>
      <c r="R796">
        <v>0</v>
      </c>
      <c r="S796">
        <v>0</v>
      </c>
      <c r="T796">
        <v>0</v>
      </c>
      <c r="U796">
        <v>0</v>
      </c>
      <c r="V796">
        <v>0</v>
      </c>
      <c r="W796">
        <v>0</v>
      </c>
      <c r="X796">
        <v>0</v>
      </c>
      <c r="Y796">
        <v>0</v>
      </c>
      <c r="Z796">
        <v>0</v>
      </c>
      <c r="AA796">
        <v>0</v>
      </c>
      <c r="AB796">
        <v>0</v>
      </c>
      <c r="AC796">
        <v>0</v>
      </c>
      <c r="AD796">
        <v>0</v>
      </c>
    </row>
    <row r="797" spans="1:30" x14ac:dyDescent="0.25">
      <c r="A797">
        <v>0</v>
      </c>
      <c r="B797">
        <v>0</v>
      </c>
      <c r="C797">
        <v>0</v>
      </c>
      <c r="D797">
        <v>0</v>
      </c>
      <c r="E797">
        <v>0</v>
      </c>
      <c r="F797">
        <v>0</v>
      </c>
      <c r="G797">
        <v>0</v>
      </c>
      <c r="H797">
        <v>0</v>
      </c>
      <c r="I797">
        <v>0</v>
      </c>
      <c r="J797">
        <v>0</v>
      </c>
      <c r="K797">
        <v>0</v>
      </c>
      <c r="L797">
        <v>0</v>
      </c>
      <c r="M797">
        <v>0</v>
      </c>
      <c r="N797">
        <v>0</v>
      </c>
      <c r="O797">
        <v>0</v>
      </c>
      <c r="P797">
        <v>0</v>
      </c>
      <c r="Q797">
        <v>0</v>
      </c>
      <c r="R797">
        <v>0</v>
      </c>
      <c r="S797">
        <v>0</v>
      </c>
      <c r="T797">
        <v>0</v>
      </c>
      <c r="U797">
        <v>0</v>
      </c>
      <c r="V797">
        <v>0</v>
      </c>
      <c r="W797">
        <v>0</v>
      </c>
      <c r="X797">
        <v>0</v>
      </c>
      <c r="Y797">
        <v>0</v>
      </c>
      <c r="Z797">
        <v>0</v>
      </c>
      <c r="AA797">
        <v>0</v>
      </c>
      <c r="AB797">
        <v>0</v>
      </c>
      <c r="AC797">
        <v>0</v>
      </c>
      <c r="AD797">
        <v>0</v>
      </c>
    </row>
    <row r="798" spans="1:30" x14ac:dyDescent="0.25">
      <c r="A798">
        <v>0</v>
      </c>
      <c r="B798">
        <v>0</v>
      </c>
      <c r="C798">
        <v>0</v>
      </c>
      <c r="D798">
        <v>0</v>
      </c>
      <c r="E798">
        <v>0</v>
      </c>
      <c r="F798">
        <v>0</v>
      </c>
      <c r="G798">
        <v>0</v>
      </c>
      <c r="H798">
        <v>0</v>
      </c>
      <c r="I798">
        <v>0</v>
      </c>
      <c r="J798">
        <v>0</v>
      </c>
      <c r="K798">
        <v>0</v>
      </c>
      <c r="L798">
        <v>0</v>
      </c>
      <c r="M798">
        <v>0</v>
      </c>
      <c r="N798">
        <v>0</v>
      </c>
      <c r="O798">
        <v>0</v>
      </c>
      <c r="P798">
        <v>0</v>
      </c>
      <c r="Q798">
        <v>0</v>
      </c>
      <c r="R798">
        <v>0</v>
      </c>
      <c r="S798">
        <v>0</v>
      </c>
      <c r="T798">
        <v>0</v>
      </c>
      <c r="U798">
        <v>0</v>
      </c>
      <c r="V798">
        <v>0</v>
      </c>
      <c r="W798">
        <v>0</v>
      </c>
      <c r="X798">
        <v>0</v>
      </c>
      <c r="Y798">
        <v>0</v>
      </c>
      <c r="Z798">
        <v>0</v>
      </c>
      <c r="AA798">
        <v>0</v>
      </c>
      <c r="AB798">
        <v>0</v>
      </c>
      <c r="AC798">
        <v>0</v>
      </c>
      <c r="AD798">
        <v>0</v>
      </c>
    </row>
    <row r="799" spans="1:30" x14ac:dyDescent="0.25">
      <c r="A799">
        <v>0</v>
      </c>
      <c r="B799">
        <v>0</v>
      </c>
      <c r="C799">
        <v>0</v>
      </c>
      <c r="D799">
        <v>0</v>
      </c>
      <c r="E799">
        <v>0</v>
      </c>
      <c r="F799">
        <v>0</v>
      </c>
      <c r="G799">
        <v>0</v>
      </c>
      <c r="H799">
        <v>0</v>
      </c>
      <c r="I799">
        <v>0</v>
      </c>
      <c r="J799">
        <v>0</v>
      </c>
      <c r="K799">
        <v>0</v>
      </c>
      <c r="L799">
        <v>0</v>
      </c>
      <c r="M799">
        <v>0</v>
      </c>
      <c r="N799">
        <v>0</v>
      </c>
      <c r="O799">
        <v>0</v>
      </c>
      <c r="P799">
        <v>0</v>
      </c>
      <c r="Q799">
        <v>0</v>
      </c>
      <c r="R799">
        <v>0</v>
      </c>
      <c r="S799">
        <v>0</v>
      </c>
      <c r="T799">
        <v>0</v>
      </c>
      <c r="U799">
        <v>0</v>
      </c>
      <c r="V799">
        <v>0</v>
      </c>
      <c r="W799">
        <v>0</v>
      </c>
      <c r="X799">
        <v>0</v>
      </c>
      <c r="Y799">
        <v>0</v>
      </c>
      <c r="Z799">
        <v>0</v>
      </c>
      <c r="AA799">
        <v>0</v>
      </c>
      <c r="AB799">
        <v>0</v>
      </c>
      <c r="AC799">
        <v>0</v>
      </c>
      <c r="AD799">
        <v>0</v>
      </c>
    </row>
    <row r="800" spans="1:30" x14ac:dyDescent="0.25">
      <c r="A800">
        <v>0</v>
      </c>
      <c r="B800">
        <v>0</v>
      </c>
      <c r="C800">
        <v>0</v>
      </c>
      <c r="D800">
        <v>0</v>
      </c>
      <c r="E800">
        <v>0</v>
      </c>
      <c r="F800">
        <v>0</v>
      </c>
      <c r="G800">
        <v>0</v>
      </c>
      <c r="H800">
        <v>0</v>
      </c>
      <c r="I800">
        <v>0</v>
      </c>
      <c r="J800">
        <v>0</v>
      </c>
      <c r="K800">
        <v>0</v>
      </c>
      <c r="L800">
        <v>0</v>
      </c>
      <c r="M800">
        <v>0</v>
      </c>
      <c r="N800">
        <v>0</v>
      </c>
      <c r="O800">
        <v>0</v>
      </c>
      <c r="P800">
        <v>0</v>
      </c>
      <c r="Q800">
        <v>0</v>
      </c>
      <c r="R800">
        <v>0</v>
      </c>
      <c r="S800">
        <v>0</v>
      </c>
      <c r="T800">
        <v>0</v>
      </c>
      <c r="U800">
        <v>0</v>
      </c>
      <c r="V800">
        <v>0</v>
      </c>
      <c r="W800">
        <v>0</v>
      </c>
      <c r="X800">
        <v>0</v>
      </c>
      <c r="Y800">
        <v>0</v>
      </c>
      <c r="Z800">
        <v>0</v>
      </c>
      <c r="AA800">
        <v>0</v>
      </c>
      <c r="AB800">
        <v>0</v>
      </c>
      <c r="AC800">
        <v>0</v>
      </c>
      <c r="AD800">
        <v>0</v>
      </c>
    </row>
    <row r="801" spans="1:30" x14ac:dyDescent="0.25">
      <c r="A801">
        <v>0</v>
      </c>
      <c r="B801">
        <v>0</v>
      </c>
      <c r="C801">
        <v>0</v>
      </c>
      <c r="D801">
        <v>0</v>
      </c>
      <c r="E801">
        <v>0</v>
      </c>
      <c r="F801">
        <v>0</v>
      </c>
      <c r="G801">
        <v>0</v>
      </c>
      <c r="H801">
        <v>0</v>
      </c>
      <c r="I801">
        <v>0</v>
      </c>
      <c r="J801">
        <v>0</v>
      </c>
      <c r="K801">
        <v>0</v>
      </c>
      <c r="L801">
        <v>0</v>
      </c>
      <c r="M801">
        <v>0</v>
      </c>
      <c r="N801">
        <v>0</v>
      </c>
      <c r="O801">
        <v>0</v>
      </c>
      <c r="P801">
        <v>0</v>
      </c>
      <c r="Q801">
        <v>0</v>
      </c>
      <c r="R801">
        <v>0</v>
      </c>
      <c r="S801">
        <v>0</v>
      </c>
      <c r="T801">
        <v>0</v>
      </c>
      <c r="U801">
        <v>0</v>
      </c>
      <c r="V801">
        <v>0</v>
      </c>
      <c r="W801">
        <v>0</v>
      </c>
      <c r="X801">
        <v>0</v>
      </c>
      <c r="Y801">
        <v>0</v>
      </c>
      <c r="Z801">
        <v>0</v>
      </c>
      <c r="AA801">
        <v>0</v>
      </c>
      <c r="AB801">
        <v>0</v>
      </c>
      <c r="AC801">
        <v>0</v>
      </c>
      <c r="AD801">
        <v>0</v>
      </c>
    </row>
    <row r="802" spans="1:30" x14ac:dyDescent="0.25">
      <c r="A802">
        <v>0</v>
      </c>
      <c r="B802">
        <v>0</v>
      </c>
      <c r="C802">
        <v>0</v>
      </c>
      <c r="D802">
        <v>0</v>
      </c>
      <c r="E802">
        <v>0</v>
      </c>
      <c r="F802">
        <v>0</v>
      </c>
      <c r="G802">
        <v>0</v>
      </c>
      <c r="H802">
        <v>0</v>
      </c>
      <c r="I802">
        <v>0</v>
      </c>
      <c r="J802">
        <v>0</v>
      </c>
      <c r="K802">
        <v>0</v>
      </c>
      <c r="L802">
        <v>0</v>
      </c>
      <c r="M802">
        <v>0</v>
      </c>
      <c r="N802">
        <v>0</v>
      </c>
      <c r="O802">
        <v>0</v>
      </c>
      <c r="P802">
        <v>0</v>
      </c>
      <c r="Q802">
        <v>0</v>
      </c>
      <c r="R802">
        <v>0</v>
      </c>
      <c r="S802">
        <v>0</v>
      </c>
      <c r="T802">
        <v>0</v>
      </c>
      <c r="U802">
        <v>0</v>
      </c>
      <c r="V802">
        <v>0</v>
      </c>
      <c r="W802">
        <v>0</v>
      </c>
      <c r="X802">
        <v>0</v>
      </c>
      <c r="Y802">
        <v>0</v>
      </c>
      <c r="Z802">
        <v>0</v>
      </c>
      <c r="AA802">
        <v>0</v>
      </c>
      <c r="AB802">
        <v>0</v>
      </c>
      <c r="AC802">
        <v>0</v>
      </c>
      <c r="AD802">
        <v>0</v>
      </c>
    </row>
    <row r="803" spans="1:30" x14ac:dyDescent="0.25">
      <c r="A803">
        <v>0</v>
      </c>
      <c r="B803">
        <v>0</v>
      </c>
      <c r="C803">
        <v>0</v>
      </c>
      <c r="D803">
        <v>0</v>
      </c>
      <c r="E803">
        <v>0</v>
      </c>
      <c r="F803">
        <v>0</v>
      </c>
      <c r="G803">
        <v>0</v>
      </c>
      <c r="H803">
        <v>0</v>
      </c>
      <c r="I803">
        <v>0</v>
      </c>
      <c r="J803">
        <v>0</v>
      </c>
      <c r="K803">
        <v>0</v>
      </c>
      <c r="L803">
        <v>0</v>
      </c>
      <c r="M803">
        <v>0</v>
      </c>
      <c r="N803">
        <v>0</v>
      </c>
      <c r="O803">
        <v>0</v>
      </c>
      <c r="P803">
        <v>0</v>
      </c>
      <c r="Q803">
        <v>0</v>
      </c>
      <c r="R803">
        <v>0</v>
      </c>
      <c r="S803">
        <v>0</v>
      </c>
      <c r="T803">
        <v>0</v>
      </c>
      <c r="U803">
        <v>0</v>
      </c>
      <c r="V803">
        <v>0</v>
      </c>
      <c r="W803">
        <v>0</v>
      </c>
      <c r="X803">
        <v>0</v>
      </c>
      <c r="Y803">
        <v>0</v>
      </c>
      <c r="Z803">
        <v>0</v>
      </c>
      <c r="AA803">
        <v>0</v>
      </c>
      <c r="AB803">
        <v>0</v>
      </c>
      <c r="AC803">
        <v>0</v>
      </c>
      <c r="AD803">
        <v>0</v>
      </c>
    </row>
    <row r="804" spans="1:30" x14ac:dyDescent="0.25">
      <c r="A804">
        <v>0</v>
      </c>
      <c r="B804">
        <v>0</v>
      </c>
      <c r="C804">
        <v>0</v>
      </c>
      <c r="D804">
        <v>0</v>
      </c>
      <c r="E804">
        <v>0</v>
      </c>
      <c r="F804">
        <v>0</v>
      </c>
      <c r="G804">
        <v>0</v>
      </c>
      <c r="H804">
        <v>0</v>
      </c>
      <c r="I804">
        <v>0</v>
      </c>
      <c r="J804">
        <v>0</v>
      </c>
      <c r="K804">
        <v>0</v>
      </c>
      <c r="L804">
        <v>0</v>
      </c>
      <c r="M804">
        <v>0</v>
      </c>
      <c r="N804">
        <v>0</v>
      </c>
      <c r="O804">
        <v>0</v>
      </c>
      <c r="P804">
        <v>0</v>
      </c>
      <c r="Q804">
        <v>0</v>
      </c>
      <c r="R804">
        <v>0</v>
      </c>
      <c r="S804">
        <v>0</v>
      </c>
      <c r="T804">
        <v>0</v>
      </c>
      <c r="U804">
        <v>0</v>
      </c>
      <c r="V804">
        <v>0</v>
      </c>
      <c r="W804">
        <v>0</v>
      </c>
      <c r="X804">
        <v>0</v>
      </c>
      <c r="Y804">
        <v>0</v>
      </c>
      <c r="Z804">
        <v>0</v>
      </c>
      <c r="AA804">
        <v>0</v>
      </c>
      <c r="AB804">
        <v>0</v>
      </c>
      <c r="AC804">
        <v>0</v>
      </c>
      <c r="AD804">
        <v>0</v>
      </c>
    </row>
    <row r="805" spans="1:30" x14ac:dyDescent="0.25">
      <c r="A805">
        <v>0</v>
      </c>
      <c r="B805">
        <v>0</v>
      </c>
      <c r="C805">
        <v>0</v>
      </c>
      <c r="D805">
        <v>0</v>
      </c>
      <c r="E805">
        <v>0</v>
      </c>
      <c r="F805">
        <v>0</v>
      </c>
      <c r="G805">
        <v>0</v>
      </c>
      <c r="H805">
        <v>0</v>
      </c>
      <c r="I805">
        <v>0</v>
      </c>
      <c r="J805">
        <v>0</v>
      </c>
      <c r="K805">
        <v>0</v>
      </c>
      <c r="L805">
        <v>0</v>
      </c>
      <c r="M805">
        <v>0</v>
      </c>
      <c r="N805">
        <v>0</v>
      </c>
      <c r="O805">
        <v>0</v>
      </c>
      <c r="P805">
        <v>0</v>
      </c>
      <c r="Q805">
        <v>0</v>
      </c>
      <c r="R805">
        <v>0</v>
      </c>
      <c r="S805">
        <v>0</v>
      </c>
      <c r="T805">
        <v>0</v>
      </c>
      <c r="U805">
        <v>0</v>
      </c>
      <c r="V805">
        <v>0</v>
      </c>
      <c r="W805">
        <v>0</v>
      </c>
      <c r="X805">
        <v>0</v>
      </c>
      <c r="Y805">
        <v>0</v>
      </c>
      <c r="Z805">
        <v>0</v>
      </c>
      <c r="AA805">
        <v>0</v>
      </c>
      <c r="AB805">
        <v>0</v>
      </c>
      <c r="AC805">
        <v>0</v>
      </c>
      <c r="AD805">
        <v>0</v>
      </c>
    </row>
    <row r="806" spans="1:30" x14ac:dyDescent="0.25">
      <c r="A806">
        <v>0</v>
      </c>
      <c r="B806">
        <v>0</v>
      </c>
      <c r="C806">
        <v>0</v>
      </c>
      <c r="D806">
        <v>0</v>
      </c>
      <c r="E806">
        <v>0</v>
      </c>
      <c r="F806">
        <v>0</v>
      </c>
      <c r="G806">
        <v>0</v>
      </c>
      <c r="H806">
        <v>0</v>
      </c>
      <c r="I806">
        <v>0</v>
      </c>
      <c r="J806">
        <v>0</v>
      </c>
      <c r="K806">
        <v>0</v>
      </c>
      <c r="L806">
        <v>0</v>
      </c>
      <c r="M806">
        <v>0</v>
      </c>
      <c r="N806">
        <v>0</v>
      </c>
      <c r="O806">
        <v>0</v>
      </c>
      <c r="P806">
        <v>0</v>
      </c>
      <c r="Q806">
        <v>0</v>
      </c>
      <c r="R806">
        <v>0</v>
      </c>
      <c r="S806">
        <v>0</v>
      </c>
      <c r="T806">
        <v>0</v>
      </c>
      <c r="U806">
        <v>0</v>
      </c>
      <c r="V806">
        <v>0</v>
      </c>
      <c r="W806">
        <v>0</v>
      </c>
      <c r="X806">
        <v>0</v>
      </c>
      <c r="Y806">
        <v>0</v>
      </c>
      <c r="Z806">
        <v>0</v>
      </c>
      <c r="AA806">
        <v>0</v>
      </c>
      <c r="AB806">
        <v>0</v>
      </c>
      <c r="AC806">
        <v>0</v>
      </c>
      <c r="AD806">
        <v>0</v>
      </c>
    </row>
    <row r="807" spans="1:30" x14ac:dyDescent="0.25">
      <c r="A807">
        <v>0</v>
      </c>
      <c r="B807">
        <v>0</v>
      </c>
      <c r="C807">
        <v>0</v>
      </c>
      <c r="D807">
        <v>0</v>
      </c>
      <c r="E807">
        <v>0</v>
      </c>
      <c r="F807">
        <v>0</v>
      </c>
      <c r="G807">
        <v>0</v>
      </c>
      <c r="H807">
        <v>0</v>
      </c>
      <c r="I807">
        <v>0</v>
      </c>
      <c r="J807">
        <v>0</v>
      </c>
      <c r="K807">
        <v>0</v>
      </c>
      <c r="L807">
        <v>0</v>
      </c>
      <c r="M807">
        <v>0</v>
      </c>
      <c r="N807">
        <v>0</v>
      </c>
      <c r="O807">
        <v>0</v>
      </c>
      <c r="P807">
        <v>0</v>
      </c>
      <c r="Q807">
        <v>0</v>
      </c>
      <c r="R807">
        <v>0</v>
      </c>
      <c r="S807">
        <v>0</v>
      </c>
      <c r="T807">
        <v>0</v>
      </c>
      <c r="U807">
        <v>0</v>
      </c>
      <c r="V807">
        <v>0</v>
      </c>
      <c r="W807">
        <v>0</v>
      </c>
      <c r="X807">
        <v>0</v>
      </c>
      <c r="Y807">
        <v>0</v>
      </c>
      <c r="Z807">
        <v>0</v>
      </c>
      <c r="AA807">
        <v>0</v>
      </c>
      <c r="AB807">
        <v>0</v>
      </c>
      <c r="AC807">
        <v>0</v>
      </c>
      <c r="AD807">
        <v>0</v>
      </c>
    </row>
    <row r="808" spans="1:30" x14ac:dyDescent="0.25">
      <c r="A808">
        <v>0</v>
      </c>
      <c r="B808">
        <v>0</v>
      </c>
      <c r="C808">
        <v>0</v>
      </c>
      <c r="D808">
        <v>0</v>
      </c>
      <c r="E808">
        <v>0</v>
      </c>
      <c r="F808">
        <v>0</v>
      </c>
      <c r="G808">
        <v>0</v>
      </c>
      <c r="H808">
        <v>0</v>
      </c>
      <c r="I808">
        <v>0</v>
      </c>
      <c r="J808">
        <v>0</v>
      </c>
      <c r="K808">
        <v>0</v>
      </c>
      <c r="L808">
        <v>0</v>
      </c>
      <c r="M808">
        <v>0</v>
      </c>
      <c r="N808">
        <v>0</v>
      </c>
      <c r="O808">
        <v>0</v>
      </c>
      <c r="P808">
        <v>0</v>
      </c>
      <c r="Q808">
        <v>0</v>
      </c>
      <c r="R808">
        <v>0</v>
      </c>
      <c r="S808">
        <v>0</v>
      </c>
      <c r="T808">
        <v>0</v>
      </c>
      <c r="U808">
        <v>0</v>
      </c>
      <c r="V808">
        <v>0</v>
      </c>
      <c r="W808">
        <v>0</v>
      </c>
      <c r="X808">
        <v>0</v>
      </c>
      <c r="Y808">
        <v>0</v>
      </c>
      <c r="Z808">
        <v>0</v>
      </c>
      <c r="AA808">
        <v>0</v>
      </c>
      <c r="AB808">
        <v>0</v>
      </c>
      <c r="AC808">
        <v>0</v>
      </c>
      <c r="AD808">
        <v>0</v>
      </c>
    </row>
    <row r="809" spans="1:30" x14ac:dyDescent="0.25">
      <c r="A809">
        <v>0</v>
      </c>
      <c r="B809">
        <v>0</v>
      </c>
      <c r="C809">
        <v>0</v>
      </c>
      <c r="D809">
        <v>0</v>
      </c>
      <c r="E809">
        <v>0</v>
      </c>
      <c r="F809">
        <v>0</v>
      </c>
      <c r="G809">
        <v>0</v>
      </c>
      <c r="H809">
        <v>0</v>
      </c>
      <c r="I809">
        <v>0</v>
      </c>
      <c r="J809">
        <v>0</v>
      </c>
      <c r="K809">
        <v>0</v>
      </c>
      <c r="L809">
        <v>0</v>
      </c>
      <c r="M809">
        <v>0</v>
      </c>
      <c r="N809">
        <v>0</v>
      </c>
      <c r="O809">
        <v>0</v>
      </c>
      <c r="P809">
        <v>0</v>
      </c>
      <c r="Q809">
        <v>0</v>
      </c>
      <c r="R809">
        <v>0</v>
      </c>
      <c r="S809">
        <v>0</v>
      </c>
      <c r="T809">
        <v>0</v>
      </c>
      <c r="U809">
        <v>0</v>
      </c>
      <c r="V809">
        <v>0</v>
      </c>
      <c r="W809">
        <v>0</v>
      </c>
      <c r="X809">
        <v>0</v>
      </c>
      <c r="Y809">
        <v>0</v>
      </c>
      <c r="Z809">
        <v>0</v>
      </c>
      <c r="AA809">
        <v>0</v>
      </c>
      <c r="AB809">
        <v>0</v>
      </c>
      <c r="AC809">
        <v>0</v>
      </c>
      <c r="AD809">
        <v>0</v>
      </c>
    </row>
    <row r="810" spans="1:30" x14ac:dyDescent="0.25">
      <c r="A810">
        <v>0</v>
      </c>
      <c r="B810">
        <v>0</v>
      </c>
      <c r="C810">
        <v>0</v>
      </c>
      <c r="D810">
        <v>0</v>
      </c>
      <c r="E810">
        <v>0</v>
      </c>
      <c r="F810">
        <v>0</v>
      </c>
      <c r="G810">
        <v>0</v>
      </c>
      <c r="H810">
        <v>0</v>
      </c>
      <c r="I810">
        <v>0</v>
      </c>
      <c r="J810">
        <v>0</v>
      </c>
      <c r="K810">
        <v>0</v>
      </c>
      <c r="L810">
        <v>0</v>
      </c>
      <c r="M810">
        <v>0</v>
      </c>
      <c r="N810">
        <v>0</v>
      </c>
      <c r="O810">
        <v>0</v>
      </c>
      <c r="P810">
        <v>0</v>
      </c>
      <c r="Q810">
        <v>0</v>
      </c>
      <c r="R810">
        <v>0</v>
      </c>
      <c r="S810">
        <v>0</v>
      </c>
      <c r="T810">
        <v>0</v>
      </c>
      <c r="U810">
        <v>0</v>
      </c>
      <c r="V810">
        <v>0</v>
      </c>
      <c r="W810">
        <v>0</v>
      </c>
      <c r="X810">
        <v>0</v>
      </c>
      <c r="Y810">
        <v>0</v>
      </c>
      <c r="Z810">
        <v>0</v>
      </c>
      <c r="AA810">
        <v>0</v>
      </c>
      <c r="AB810">
        <v>0</v>
      </c>
      <c r="AC810">
        <v>0</v>
      </c>
      <c r="AD810">
        <v>0</v>
      </c>
    </row>
    <row r="811" spans="1:30" x14ac:dyDescent="0.25">
      <c r="A811">
        <v>0</v>
      </c>
      <c r="B811">
        <v>0</v>
      </c>
      <c r="C811">
        <v>0</v>
      </c>
      <c r="D811">
        <v>0</v>
      </c>
      <c r="E811">
        <v>0</v>
      </c>
      <c r="F811">
        <v>0</v>
      </c>
      <c r="G811">
        <v>0</v>
      </c>
      <c r="H811">
        <v>0</v>
      </c>
      <c r="I811">
        <v>0</v>
      </c>
      <c r="J811">
        <v>0</v>
      </c>
      <c r="K811">
        <v>0</v>
      </c>
      <c r="L811">
        <v>0</v>
      </c>
      <c r="M811">
        <v>0</v>
      </c>
      <c r="N811">
        <v>0</v>
      </c>
      <c r="O811">
        <v>0</v>
      </c>
      <c r="P811">
        <v>0</v>
      </c>
      <c r="Q811">
        <v>0</v>
      </c>
      <c r="R811">
        <v>0</v>
      </c>
      <c r="S811">
        <v>0</v>
      </c>
      <c r="T811">
        <v>0</v>
      </c>
      <c r="U811">
        <v>0</v>
      </c>
      <c r="V811">
        <v>0</v>
      </c>
      <c r="W811">
        <v>0</v>
      </c>
      <c r="X811">
        <v>0</v>
      </c>
      <c r="Y811">
        <v>0</v>
      </c>
      <c r="Z811">
        <v>0</v>
      </c>
      <c r="AA811">
        <v>0</v>
      </c>
      <c r="AB811">
        <v>0</v>
      </c>
      <c r="AC811">
        <v>0</v>
      </c>
      <c r="AD811">
        <v>0</v>
      </c>
    </row>
    <row r="812" spans="1:30" x14ac:dyDescent="0.25">
      <c r="A812">
        <v>0</v>
      </c>
      <c r="B812">
        <v>0</v>
      </c>
      <c r="C812">
        <v>0</v>
      </c>
      <c r="D812">
        <v>0</v>
      </c>
      <c r="E812">
        <v>0</v>
      </c>
      <c r="F812">
        <v>0</v>
      </c>
      <c r="G812">
        <v>0</v>
      </c>
      <c r="H812">
        <v>0</v>
      </c>
      <c r="I812">
        <v>0</v>
      </c>
      <c r="J812">
        <v>0</v>
      </c>
      <c r="K812">
        <v>0</v>
      </c>
      <c r="L812">
        <v>0</v>
      </c>
      <c r="M812">
        <v>0</v>
      </c>
      <c r="N812">
        <v>0</v>
      </c>
      <c r="O812">
        <v>0</v>
      </c>
      <c r="P812">
        <v>0</v>
      </c>
      <c r="Q812">
        <v>0</v>
      </c>
      <c r="R812">
        <v>0</v>
      </c>
      <c r="S812">
        <v>0</v>
      </c>
      <c r="T812">
        <v>0</v>
      </c>
      <c r="U812">
        <v>0</v>
      </c>
      <c r="V812">
        <v>0</v>
      </c>
      <c r="W812">
        <v>0</v>
      </c>
      <c r="X812">
        <v>0</v>
      </c>
      <c r="Y812">
        <v>0</v>
      </c>
      <c r="Z812">
        <v>0</v>
      </c>
      <c r="AA812">
        <v>0</v>
      </c>
      <c r="AB812">
        <v>0</v>
      </c>
      <c r="AC812">
        <v>0</v>
      </c>
      <c r="AD812">
        <v>0</v>
      </c>
    </row>
    <row r="813" spans="1:30" x14ac:dyDescent="0.25">
      <c r="A813">
        <v>0</v>
      </c>
      <c r="B813">
        <v>0</v>
      </c>
      <c r="C813">
        <v>0</v>
      </c>
      <c r="D813">
        <v>0</v>
      </c>
      <c r="E813">
        <v>0</v>
      </c>
      <c r="F813">
        <v>0</v>
      </c>
      <c r="G813">
        <v>0</v>
      </c>
      <c r="H813">
        <v>0</v>
      </c>
      <c r="I813">
        <v>0</v>
      </c>
      <c r="J813">
        <v>0</v>
      </c>
      <c r="K813">
        <v>0</v>
      </c>
      <c r="L813">
        <v>0</v>
      </c>
      <c r="M813">
        <v>0</v>
      </c>
      <c r="N813">
        <v>0</v>
      </c>
      <c r="O813">
        <v>0</v>
      </c>
      <c r="P813">
        <v>0</v>
      </c>
      <c r="Q813">
        <v>0</v>
      </c>
      <c r="R813">
        <v>0</v>
      </c>
      <c r="S813">
        <v>0</v>
      </c>
      <c r="T813">
        <v>0</v>
      </c>
      <c r="U813">
        <v>0</v>
      </c>
      <c r="V813">
        <v>0</v>
      </c>
      <c r="W813">
        <v>0</v>
      </c>
      <c r="X813">
        <v>0</v>
      </c>
      <c r="Y813">
        <v>0</v>
      </c>
      <c r="Z813">
        <v>0</v>
      </c>
      <c r="AA813">
        <v>0</v>
      </c>
      <c r="AB813">
        <v>0</v>
      </c>
      <c r="AC813">
        <v>0</v>
      </c>
      <c r="AD813">
        <v>0</v>
      </c>
    </row>
    <row r="814" spans="1:30" x14ac:dyDescent="0.25">
      <c r="A814">
        <v>0</v>
      </c>
      <c r="B814">
        <v>0</v>
      </c>
      <c r="C814">
        <v>0</v>
      </c>
      <c r="D814">
        <v>0</v>
      </c>
      <c r="E814">
        <v>0</v>
      </c>
      <c r="F814">
        <v>0</v>
      </c>
      <c r="G814">
        <v>0</v>
      </c>
      <c r="H814">
        <v>0</v>
      </c>
      <c r="I814">
        <v>0</v>
      </c>
      <c r="J814">
        <v>0</v>
      </c>
      <c r="K814">
        <v>0</v>
      </c>
      <c r="L814">
        <v>0</v>
      </c>
      <c r="M814">
        <v>0</v>
      </c>
      <c r="N814">
        <v>0</v>
      </c>
      <c r="O814">
        <v>0</v>
      </c>
      <c r="P814">
        <v>0</v>
      </c>
      <c r="Q814">
        <v>0</v>
      </c>
      <c r="R814">
        <v>0</v>
      </c>
      <c r="S814">
        <v>0</v>
      </c>
      <c r="T814">
        <v>0</v>
      </c>
      <c r="U814">
        <v>0</v>
      </c>
      <c r="V814">
        <v>0</v>
      </c>
      <c r="W814">
        <v>0</v>
      </c>
      <c r="X814">
        <v>0</v>
      </c>
      <c r="Y814">
        <v>0</v>
      </c>
      <c r="Z814">
        <v>0</v>
      </c>
      <c r="AA814">
        <v>0</v>
      </c>
      <c r="AB814">
        <v>0</v>
      </c>
      <c r="AC814">
        <v>0</v>
      </c>
      <c r="AD814">
        <v>0</v>
      </c>
    </row>
    <row r="815" spans="1:30" x14ac:dyDescent="0.25">
      <c r="A815">
        <v>0</v>
      </c>
      <c r="B815">
        <v>0</v>
      </c>
      <c r="C815">
        <v>0</v>
      </c>
      <c r="D815">
        <v>0</v>
      </c>
      <c r="E815">
        <v>0</v>
      </c>
      <c r="F815">
        <v>0</v>
      </c>
      <c r="G815">
        <v>0</v>
      </c>
      <c r="H815">
        <v>0</v>
      </c>
      <c r="I815">
        <v>0</v>
      </c>
      <c r="J815">
        <v>0</v>
      </c>
      <c r="K815">
        <v>0</v>
      </c>
      <c r="L815">
        <v>0</v>
      </c>
      <c r="M815">
        <v>0</v>
      </c>
      <c r="N815">
        <v>0</v>
      </c>
      <c r="O815">
        <v>0</v>
      </c>
      <c r="P815">
        <v>0</v>
      </c>
      <c r="Q815">
        <v>0</v>
      </c>
      <c r="R815">
        <v>0</v>
      </c>
      <c r="S815">
        <v>0</v>
      </c>
      <c r="T815">
        <v>0</v>
      </c>
      <c r="U815">
        <v>0</v>
      </c>
      <c r="V815">
        <v>0</v>
      </c>
      <c r="W815">
        <v>0</v>
      </c>
      <c r="X815">
        <v>0</v>
      </c>
      <c r="Y815">
        <v>0</v>
      </c>
      <c r="Z815">
        <v>0</v>
      </c>
      <c r="AA815">
        <v>0</v>
      </c>
      <c r="AB815">
        <v>0</v>
      </c>
      <c r="AC815">
        <v>0</v>
      </c>
      <c r="AD815">
        <v>0</v>
      </c>
    </row>
    <row r="816" spans="1:30" x14ac:dyDescent="0.25">
      <c r="A816">
        <v>0</v>
      </c>
      <c r="B816">
        <v>0</v>
      </c>
      <c r="C816">
        <v>0</v>
      </c>
      <c r="D816">
        <v>0</v>
      </c>
      <c r="E816">
        <v>0</v>
      </c>
      <c r="F816">
        <v>0</v>
      </c>
      <c r="G816">
        <v>0</v>
      </c>
      <c r="H816">
        <v>0</v>
      </c>
      <c r="I816">
        <v>0</v>
      </c>
      <c r="J816">
        <v>0</v>
      </c>
      <c r="K816">
        <v>0</v>
      </c>
      <c r="L816">
        <v>0</v>
      </c>
      <c r="M816">
        <v>0</v>
      </c>
      <c r="N816">
        <v>0</v>
      </c>
      <c r="O816">
        <v>0</v>
      </c>
      <c r="P816">
        <v>0</v>
      </c>
      <c r="Q816">
        <v>0</v>
      </c>
      <c r="R816">
        <v>0</v>
      </c>
      <c r="S816">
        <v>0</v>
      </c>
      <c r="T816">
        <v>0</v>
      </c>
      <c r="U816">
        <v>0</v>
      </c>
      <c r="V816">
        <v>0</v>
      </c>
      <c r="W816">
        <v>0</v>
      </c>
      <c r="X816">
        <v>0</v>
      </c>
      <c r="Y816">
        <v>0</v>
      </c>
      <c r="Z816">
        <v>0</v>
      </c>
      <c r="AA816">
        <v>0</v>
      </c>
      <c r="AB816">
        <v>0</v>
      </c>
      <c r="AC816">
        <v>0</v>
      </c>
      <c r="AD816">
        <v>0</v>
      </c>
    </row>
    <row r="817" spans="1:30" x14ac:dyDescent="0.25">
      <c r="A817">
        <v>0</v>
      </c>
      <c r="B817">
        <v>0</v>
      </c>
      <c r="C817">
        <v>0</v>
      </c>
      <c r="D817">
        <v>0</v>
      </c>
      <c r="E817">
        <v>0</v>
      </c>
      <c r="F817">
        <v>0</v>
      </c>
      <c r="G817">
        <v>0</v>
      </c>
      <c r="H817">
        <v>0</v>
      </c>
      <c r="I817">
        <v>0</v>
      </c>
      <c r="J817">
        <v>0</v>
      </c>
      <c r="K817">
        <v>0</v>
      </c>
      <c r="L817">
        <v>0</v>
      </c>
      <c r="M817">
        <v>0</v>
      </c>
      <c r="N817">
        <v>0</v>
      </c>
      <c r="O817">
        <v>0</v>
      </c>
      <c r="P817">
        <v>0</v>
      </c>
      <c r="Q817">
        <v>0</v>
      </c>
      <c r="R817">
        <v>0</v>
      </c>
      <c r="S817">
        <v>0</v>
      </c>
      <c r="T817">
        <v>0</v>
      </c>
      <c r="U817">
        <v>0</v>
      </c>
      <c r="V817">
        <v>0</v>
      </c>
      <c r="W817">
        <v>0</v>
      </c>
      <c r="X817">
        <v>0</v>
      </c>
      <c r="Y817">
        <v>0</v>
      </c>
      <c r="Z817">
        <v>0</v>
      </c>
      <c r="AA817">
        <v>0</v>
      </c>
      <c r="AB817">
        <v>0</v>
      </c>
      <c r="AC817">
        <v>0</v>
      </c>
      <c r="AD817">
        <v>0</v>
      </c>
    </row>
    <row r="818" spans="1:30" x14ac:dyDescent="0.25">
      <c r="A818">
        <v>0</v>
      </c>
      <c r="B818">
        <v>0</v>
      </c>
      <c r="C818">
        <v>0</v>
      </c>
      <c r="D818">
        <v>0</v>
      </c>
      <c r="E818">
        <v>0</v>
      </c>
      <c r="F818">
        <v>0</v>
      </c>
      <c r="G818">
        <v>0</v>
      </c>
      <c r="H818">
        <v>0</v>
      </c>
      <c r="I818">
        <v>0</v>
      </c>
      <c r="J818">
        <v>0</v>
      </c>
      <c r="K818">
        <v>0</v>
      </c>
      <c r="L818">
        <v>0</v>
      </c>
      <c r="M818">
        <v>0</v>
      </c>
      <c r="N818">
        <v>0</v>
      </c>
      <c r="O818">
        <v>0</v>
      </c>
      <c r="P818">
        <v>0</v>
      </c>
      <c r="Q818">
        <v>0</v>
      </c>
      <c r="R818">
        <v>0</v>
      </c>
      <c r="S818">
        <v>0</v>
      </c>
      <c r="T818">
        <v>0</v>
      </c>
      <c r="U818">
        <v>0</v>
      </c>
      <c r="V818">
        <v>0</v>
      </c>
      <c r="W818">
        <v>0</v>
      </c>
      <c r="X818">
        <v>0</v>
      </c>
      <c r="Y818">
        <v>0</v>
      </c>
      <c r="Z818">
        <v>0</v>
      </c>
      <c r="AA818">
        <v>0</v>
      </c>
      <c r="AB818">
        <v>0</v>
      </c>
      <c r="AC818">
        <v>0</v>
      </c>
      <c r="AD818">
        <v>0</v>
      </c>
    </row>
    <row r="819" spans="1:30" x14ac:dyDescent="0.25">
      <c r="A819">
        <v>0</v>
      </c>
      <c r="B819">
        <v>0</v>
      </c>
      <c r="C819">
        <v>0</v>
      </c>
      <c r="D819">
        <v>0</v>
      </c>
      <c r="E819">
        <v>0</v>
      </c>
      <c r="F819">
        <v>0</v>
      </c>
      <c r="G819">
        <v>0</v>
      </c>
      <c r="H819">
        <v>0</v>
      </c>
      <c r="I819">
        <v>0</v>
      </c>
      <c r="J819">
        <v>0</v>
      </c>
      <c r="K819">
        <v>0</v>
      </c>
      <c r="L819">
        <v>0</v>
      </c>
      <c r="M819">
        <v>0</v>
      </c>
      <c r="N819">
        <v>0</v>
      </c>
      <c r="O819">
        <v>0</v>
      </c>
      <c r="P819">
        <v>0</v>
      </c>
      <c r="Q819">
        <v>0</v>
      </c>
      <c r="R819">
        <v>0</v>
      </c>
      <c r="S819">
        <v>0</v>
      </c>
      <c r="T819">
        <v>0</v>
      </c>
      <c r="U819">
        <v>0</v>
      </c>
      <c r="V819">
        <v>0</v>
      </c>
      <c r="W819">
        <v>0</v>
      </c>
      <c r="X819">
        <v>0</v>
      </c>
      <c r="Y819">
        <v>0</v>
      </c>
      <c r="Z819">
        <v>0</v>
      </c>
      <c r="AA819">
        <v>0</v>
      </c>
      <c r="AB819">
        <v>0</v>
      </c>
      <c r="AC819">
        <v>0</v>
      </c>
      <c r="AD819">
        <v>0</v>
      </c>
    </row>
    <row r="820" spans="1:30" x14ac:dyDescent="0.25">
      <c r="A820">
        <v>0</v>
      </c>
      <c r="B820">
        <v>0</v>
      </c>
      <c r="C820">
        <v>0</v>
      </c>
      <c r="D820">
        <v>0</v>
      </c>
      <c r="E820">
        <v>0</v>
      </c>
      <c r="F820">
        <v>0</v>
      </c>
      <c r="G820">
        <v>0</v>
      </c>
      <c r="H820">
        <v>0</v>
      </c>
      <c r="I820">
        <v>0</v>
      </c>
      <c r="J820">
        <v>0</v>
      </c>
      <c r="K820">
        <v>0</v>
      </c>
      <c r="L820">
        <v>0</v>
      </c>
      <c r="M820">
        <v>0</v>
      </c>
      <c r="N820">
        <v>0</v>
      </c>
      <c r="O820">
        <v>0</v>
      </c>
      <c r="P820">
        <v>0</v>
      </c>
      <c r="Q820">
        <v>0</v>
      </c>
      <c r="R820">
        <v>0</v>
      </c>
      <c r="S820">
        <v>0</v>
      </c>
      <c r="T820">
        <v>0</v>
      </c>
      <c r="U820">
        <v>0</v>
      </c>
      <c r="V820">
        <v>0</v>
      </c>
      <c r="W820">
        <v>0</v>
      </c>
      <c r="X820">
        <v>0</v>
      </c>
      <c r="Y820">
        <v>0</v>
      </c>
      <c r="Z820">
        <v>0</v>
      </c>
      <c r="AA820">
        <v>0</v>
      </c>
      <c r="AB820">
        <v>0</v>
      </c>
      <c r="AC820">
        <v>0</v>
      </c>
      <c r="AD820">
        <v>0</v>
      </c>
    </row>
    <row r="821" spans="1:30" x14ac:dyDescent="0.25">
      <c r="A821">
        <v>0</v>
      </c>
      <c r="B821">
        <v>0</v>
      </c>
      <c r="C821">
        <v>0</v>
      </c>
      <c r="D821">
        <v>0</v>
      </c>
      <c r="E821">
        <v>0</v>
      </c>
      <c r="F821">
        <v>0</v>
      </c>
      <c r="G821">
        <v>0</v>
      </c>
      <c r="H821">
        <v>0</v>
      </c>
      <c r="I821">
        <v>0</v>
      </c>
      <c r="J821">
        <v>0</v>
      </c>
      <c r="K821">
        <v>0</v>
      </c>
      <c r="L821">
        <v>0</v>
      </c>
      <c r="M821">
        <v>0</v>
      </c>
      <c r="N821">
        <v>0</v>
      </c>
      <c r="O821">
        <v>0</v>
      </c>
      <c r="P821">
        <v>0</v>
      </c>
      <c r="Q821">
        <v>0</v>
      </c>
      <c r="R821">
        <v>0</v>
      </c>
      <c r="S821">
        <v>0</v>
      </c>
      <c r="T821">
        <v>0</v>
      </c>
      <c r="U821">
        <v>0</v>
      </c>
      <c r="V821">
        <v>0</v>
      </c>
      <c r="W821">
        <v>0</v>
      </c>
      <c r="X821">
        <v>0</v>
      </c>
      <c r="Y821">
        <v>0</v>
      </c>
      <c r="Z821">
        <v>0</v>
      </c>
      <c r="AA821">
        <v>0</v>
      </c>
      <c r="AB821">
        <v>0</v>
      </c>
      <c r="AC821">
        <v>0</v>
      </c>
      <c r="AD821">
        <v>0</v>
      </c>
    </row>
    <row r="822" spans="1:30" x14ac:dyDescent="0.25">
      <c r="A822">
        <v>0</v>
      </c>
      <c r="B822">
        <v>0</v>
      </c>
      <c r="C822">
        <v>0</v>
      </c>
      <c r="D822">
        <v>0</v>
      </c>
      <c r="E822">
        <v>0</v>
      </c>
      <c r="F822">
        <v>0</v>
      </c>
      <c r="G822">
        <v>0</v>
      </c>
      <c r="H822">
        <v>0</v>
      </c>
      <c r="I822">
        <v>0</v>
      </c>
      <c r="J822">
        <v>0</v>
      </c>
      <c r="K822">
        <v>0</v>
      </c>
      <c r="L822">
        <v>0</v>
      </c>
      <c r="M822">
        <v>0</v>
      </c>
      <c r="N822">
        <v>0</v>
      </c>
      <c r="O822">
        <v>0</v>
      </c>
      <c r="P822">
        <v>0</v>
      </c>
      <c r="Q822">
        <v>0</v>
      </c>
      <c r="R822">
        <v>0</v>
      </c>
      <c r="S822">
        <v>0</v>
      </c>
      <c r="T822">
        <v>0</v>
      </c>
      <c r="U822">
        <v>0</v>
      </c>
      <c r="V822">
        <v>0</v>
      </c>
      <c r="W822">
        <v>0</v>
      </c>
      <c r="X822">
        <v>0</v>
      </c>
      <c r="Y822">
        <v>0</v>
      </c>
      <c r="Z822">
        <v>0</v>
      </c>
      <c r="AA822">
        <v>0</v>
      </c>
      <c r="AB822">
        <v>0</v>
      </c>
      <c r="AC822">
        <v>0</v>
      </c>
      <c r="AD822">
        <v>0</v>
      </c>
    </row>
    <row r="823" spans="1:30" x14ac:dyDescent="0.25">
      <c r="A823">
        <v>0</v>
      </c>
      <c r="B823">
        <v>0</v>
      </c>
      <c r="C823">
        <v>0</v>
      </c>
      <c r="D823">
        <v>0</v>
      </c>
      <c r="E823">
        <v>0</v>
      </c>
      <c r="F823">
        <v>0</v>
      </c>
      <c r="G823">
        <v>0</v>
      </c>
      <c r="H823">
        <v>0</v>
      </c>
      <c r="I823">
        <v>0</v>
      </c>
      <c r="J823">
        <v>0</v>
      </c>
      <c r="K823">
        <v>0</v>
      </c>
      <c r="L823">
        <v>0</v>
      </c>
      <c r="M823">
        <v>0</v>
      </c>
      <c r="N823">
        <v>0</v>
      </c>
      <c r="O823">
        <v>0</v>
      </c>
      <c r="P823">
        <v>0</v>
      </c>
      <c r="Q823">
        <v>0</v>
      </c>
      <c r="R823">
        <v>0</v>
      </c>
      <c r="S823">
        <v>0</v>
      </c>
      <c r="T823">
        <v>0</v>
      </c>
      <c r="U823">
        <v>0</v>
      </c>
      <c r="V823">
        <v>0</v>
      </c>
      <c r="W823">
        <v>0</v>
      </c>
      <c r="X823">
        <v>0</v>
      </c>
      <c r="Y823">
        <v>0</v>
      </c>
      <c r="Z823">
        <v>0</v>
      </c>
      <c r="AA823">
        <v>0</v>
      </c>
      <c r="AB823">
        <v>0</v>
      </c>
      <c r="AC823">
        <v>0</v>
      </c>
      <c r="AD823">
        <v>0</v>
      </c>
    </row>
    <row r="824" spans="1:30" x14ac:dyDescent="0.25">
      <c r="A824">
        <v>0</v>
      </c>
      <c r="B824">
        <v>0</v>
      </c>
      <c r="C824">
        <v>0</v>
      </c>
      <c r="D824">
        <v>0</v>
      </c>
      <c r="E824">
        <v>0</v>
      </c>
      <c r="F824">
        <v>0</v>
      </c>
      <c r="G824">
        <v>0</v>
      </c>
      <c r="H824">
        <v>0</v>
      </c>
      <c r="I824">
        <v>0</v>
      </c>
      <c r="J824">
        <v>0</v>
      </c>
      <c r="K824">
        <v>0</v>
      </c>
      <c r="L824">
        <v>0</v>
      </c>
      <c r="M824">
        <v>0</v>
      </c>
      <c r="N824">
        <v>0</v>
      </c>
      <c r="O824">
        <v>0</v>
      </c>
      <c r="P824">
        <v>0</v>
      </c>
      <c r="Q824">
        <v>0</v>
      </c>
      <c r="R824">
        <v>0</v>
      </c>
      <c r="S824">
        <v>0</v>
      </c>
      <c r="T824">
        <v>0</v>
      </c>
      <c r="U824">
        <v>0</v>
      </c>
      <c r="V824">
        <v>0</v>
      </c>
      <c r="W824">
        <v>0</v>
      </c>
      <c r="X824">
        <v>0</v>
      </c>
      <c r="Y824">
        <v>0</v>
      </c>
      <c r="Z824">
        <v>0</v>
      </c>
      <c r="AA824">
        <v>0</v>
      </c>
      <c r="AB824">
        <v>0</v>
      </c>
      <c r="AC824">
        <v>0</v>
      </c>
      <c r="AD824">
        <v>0</v>
      </c>
    </row>
    <row r="825" spans="1:30" x14ac:dyDescent="0.25">
      <c r="A825">
        <v>0</v>
      </c>
      <c r="B825">
        <v>0</v>
      </c>
      <c r="C825">
        <v>0</v>
      </c>
      <c r="D825">
        <v>0</v>
      </c>
      <c r="E825">
        <v>0</v>
      </c>
      <c r="F825">
        <v>0</v>
      </c>
      <c r="G825">
        <v>0</v>
      </c>
      <c r="H825">
        <v>0</v>
      </c>
      <c r="I825">
        <v>0</v>
      </c>
      <c r="J825">
        <v>0</v>
      </c>
      <c r="K825">
        <v>0</v>
      </c>
      <c r="L825">
        <v>0</v>
      </c>
      <c r="M825">
        <v>0</v>
      </c>
      <c r="N825">
        <v>0</v>
      </c>
      <c r="O825">
        <v>0</v>
      </c>
      <c r="P825">
        <v>0</v>
      </c>
      <c r="Q825">
        <v>0</v>
      </c>
      <c r="R825">
        <v>0</v>
      </c>
      <c r="S825">
        <v>0</v>
      </c>
      <c r="T825">
        <v>0</v>
      </c>
      <c r="U825">
        <v>0</v>
      </c>
      <c r="V825">
        <v>0</v>
      </c>
      <c r="W825">
        <v>0</v>
      </c>
      <c r="X825">
        <v>0</v>
      </c>
      <c r="Y825">
        <v>0</v>
      </c>
      <c r="Z825">
        <v>0</v>
      </c>
      <c r="AA825">
        <v>0</v>
      </c>
      <c r="AB825">
        <v>0</v>
      </c>
      <c r="AC825">
        <v>0</v>
      </c>
      <c r="AD825">
        <v>0</v>
      </c>
    </row>
    <row r="826" spans="1:30" x14ac:dyDescent="0.25">
      <c r="A826">
        <v>0</v>
      </c>
      <c r="B826">
        <v>0</v>
      </c>
      <c r="C826">
        <v>0</v>
      </c>
      <c r="D826">
        <v>0</v>
      </c>
      <c r="E826">
        <v>0</v>
      </c>
      <c r="F826">
        <v>0</v>
      </c>
      <c r="G826">
        <v>0</v>
      </c>
      <c r="H826">
        <v>0</v>
      </c>
      <c r="I826">
        <v>0</v>
      </c>
      <c r="J826">
        <v>0</v>
      </c>
      <c r="K826">
        <v>0</v>
      </c>
      <c r="L826">
        <v>0</v>
      </c>
      <c r="M826">
        <v>0</v>
      </c>
      <c r="N826">
        <v>0</v>
      </c>
      <c r="O826">
        <v>0</v>
      </c>
      <c r="P826">
        <v>0</v>
      </c>
      <c r="Q826">
        <v>0</v>
      </c>
      <c r="R826">
        <v>0</v>
      </c>
      <c r="S826">
        <v>0</v>
      </c>
      <c r="T826">
        <v>0</v>
      </c>
      <c r="U826">
        <v>0</v>
      </c>
      <c r="V826">
        <v>0</v>
      </c>
      <c r="W826">
        <v>0</v>
      </c>
      <c r="X826">
        <v>0</v>
      </c>
      <c r="Y826">
        <v>0</v>
      </c>
      <c r="Z826">
        <v>0</v>
      </c>
      <c r="AA826">
        <v>0</v>
      </c>
      <c r="AB826">
        <v>0</v>
      </c>
      <c r="AC826">
        <v>0</v>
      </c>
      <c r="AD826">
        <v>0</v>
      </c>
    </row>
    <row r="827" spans="1:30" x14ac:dyDescent="0.25">
      <c r="A827">
        <v>0</v>
      </c>
      <c r="B827">
        <v>0</v>
      </c>
      <c r="C827">
        <v>0</v>
      </c>
      <c r="D827">
        <v>0</v>
      </c>
      <c r="E827">
        <v>0</v>
      </c>
      <c r="F827">
        <v>0</v>
      </c>
      <c r="G827">
        <v>0</v>
      </c>
      <c r="H827">
        <v>0</v>
      </c>
      <c r="I827">
        <v>0</v>
      </c>
      <c r="J827">
        <v>0</v>
      </c>
      <c r="K827">
        <v>0</v>
      </c>
      <c r="L827">
        <v>0</v>
      </c>
      <c r="M827">
        <v>0</v>
      </c>
      <c r="N827">
        <v>0</v>
      </c>
      <c r="O827">
        <v>0</v>
      </c>
      <c r="P827">
        <v>0</v>
      </c>
      <c r="Q827">
        <v>0</v>
      </c>
      <c r="R827">
        <v>0</v>
      </c>
      <c r="S827">
        <v>0</v>
      </c>
      <c r="T827">
        <v>0</v>
      </c>
      <c r="U827">
        <v>0</v>
      </c>
      <c r="V827">
        <v>0</v>
      </c>
      <c r="W827">
        <v>0</v>
      </c>
      <c r="X827">
        <v>0</v>
      </c>
      <c r="Y827">
        <v>0</v>
      </c>
      <c r="Z827">
        <v>0</v>
      </c>
      <c r="AA827">
        <v>0</v>
      </c>
      <c r="AB827">
        <v>0</v>
      </c>
      <c r="AC827">
        <v>0</v>
      </c>
      <c r="AD827">
        <v>0</v>
      </c>
    </row>
    <row r="828" spans="1:30" x14ac:dyDescent="0.25">
      <c r="A828">
        <v>0</v>
      </c>
      <c r="B828">
        <v>0</v>
      </c>
      <c r="C828">
        <v>0</v>
      </c>
      <c r="D828">
        <v>0</v>
      </c>
      <c r="E828">
        <v>0</v>
      </c>
      <c r="F828">
        <v>0</v>
      </c>
      <c r="G828">
        <v>0</v>
      </c>
      <c r="H828">
        <v>0</v>
      </c>
      <c r="I828">
        <v>0</v>
      </c>
      <c r="J828">
        <v>0</v>
      </c>
      <c r="K828">
        <v>0</v>
      </c>
      <c r="L828">
        <v>0</v>
      </c>
      <c r="M828">
        <v>0</v>
      </c>
      <c r="N828">
        <v>0</v>
      </c>
      <c r="O828">
        <v>0</v>
      </c>
      <c r="P828">
        <v>0</v>
      </c>
      <c r="Q828">
        <v>0</v>
      </c>
      <c r="R828">
        <v>0</v>
      </c>
      <c r="S828">
        <v>0</v>
      </c>
      <c r="T828">
        <v>0</v>
      </c>
      <c r="U828">
        <v>0</v>
      </c>
      <c r="V828">
        <v>0</v>
      </c>
      <c r="W828">
        <v>0</v>
      </c>
      <c r="X828">
        <v>0</v>
      </c>
      <c r="Y828">
        <v>0</v>
      </c>
      <c r="Z828">
        <v>0</v>
      </c>
      <c r="AA828">
        <v>0</v>
      </c>
      <c r="AB828">
        <v>0</v>
      </c>
      <c r="AC828">
        <v>0</v>
      </c>
      <c r="AD828">
        <v>0</v>
      </c>
    </row>
    <row r="829" spans="1:30" x14ac:dyDescent="0.25">
      <c r="A829">
        <v>0</v>
      </c>
      <c r="B829">
        <v>0</v>
      </c>
      <c r="C829">
        <v>0</v>
      </c>
      <c r="D829">
        <v>0</v>
      </c>
      <c r="E829">
        <v>0</v>
      </c>
      <c r="F829">
        <v>0</v>
      </c>
      <c r="G829">
        <v>0</v>
      </c>
      <c r="H829">
        <v>0</v>
      </c>
      <c r="I829">
        <v>0</v>
      </c>
      <c r="J829">
        <v>0</v>
      </c>
      <c r="K829">
        <v>0</v>
      </c>
      <c r="L829">
        <v>0</v>
      </c>
      <c r="M829">
        <v>0</v>
      </c>
      <c r="N829">
        <v>0</v>
      </c>
      <c r="O829">
        <v>0</v>
      </c>
      <c r="P829">
        <v>0</v>
      </c>
      <c r="Q829">
        <v>0</v>
      </c>
      <c r="R829">
        <v>0</v>
      </c>
      <c r="S829">
        <v>0</v>
      </c>
      <c r="T829">
        <v>0</v>
      </c>
      <c r="U829">
        <v>0</v>
      </c>
      <c r="V829">
        <v>0</v>
      </c>
      <c r="W829">
        <v>0</v>
      </c>
      <c r="X829">
        <v>0</v>
      </c>
      <c r="Y829">
        <v>0</v>
      </c>
      <c r="Z829">
        <v>0</v>
      </c>
      <c r="AA829">
        <v>0</v>
      </c>
      <c r="AB829">
        <v>0</v>
      </c>
      <c r="AC829">
        <v>0</v>
      </c>
      <c r="AD829">
        <v>0</v>
      </c>
    </row>
    <row r="830" spans="1:30" x14ac:dyDescent="0.25">
      <c r="A830">
        <v>0</v>
      </c>
      <c r="B830">
        <v>0</v>
      </c>
      <c r="C830">
        <v>0</v>
      </c>
      <c r="D830">
        <v>0</v>
      </c>
      <c r="E830">
        <v>0</v>
      </c>
      <c r="F830">
        <v>0</v>
      </c>
      <c r="G830">
        <v>0</v>
      </c>
      <c r="H830">
        <v>0</v>
      </c>
      <c r="I830">
        <v>0</v>
      </c>
      <c r="J830">
        <v>0</v>
      </c>
      <c r="K830">
        <v>0</v>
      </c>
      <c r="L830">
        <v>0</v>
      </c>
      <c r="M830">
        <v>0</v>
      </c>
      <c r="N830">
        <v>0</v>
      </c>
      <c r="O830">
        <v>0</v>
      </c>
      <c r="P830">
        <v>0</v>
      </c>
      <c r="Q830">
        <v>0</v>
      </c>
      <c r="R830">
        <v>0</v>
      </c>
      <c r="S830">
        <v>0</v>
      </c>
      <c r="T830">
        <v>0</v>
      </c>
      <c r="U830">
        <v>0</v>
      </c>
      <c r="V830">
        <v>0</v>
      </c>
      <c r="W830">
        <v>0</v>
      </c>
      <c r="X830">
        <v>0</v>
      </c>
      <c r="Y830">
        <v>0</v>
      </c>
      <c r="Z830">
        <v>0</v>
      </c>
      <c r="AA830">
        <v>0</v>
      </c>
      <c r="AB830">
        <v>0</v>
      </c>
      <c r="AC830">
        <v>0</v>
      </c>
      <c r="AD830">
        <v>0</v>
      </c>
    </row>
    <row r="831" spans="1:30" x14ac:dyDescent="0.25">
      <c r="A831">
        <v>0</v>
      </c>
      <c r="B831">
        <v>0</v>
      </c>
      <c r="C831">
        <v>0</v>
      </c>
      <c r="D831">
        <v>0</v>
      </c>
      <c r="E831">
        <v>0</v>
      </c>
      <c r="F831">
        <v>0</v>
      </c>
      <c r="G831">
        <v>0</v>
      </c>
      <c r="H831">
        <v>0</v>
      </c>
      <c r="I831">
        <v>0</v>
      </c>
      <c r="J831">
        <v>0</v>
      </c>
      <c r="K831">
        <v>0</v>
      </c>
      <c r="L831">
        <v>0</v>
      </c>
      <c r="M831">
        <v>0</v>
      </c>
      <c r="N831">
        <v>0</v>
      </c>
      <c r="O831">
        <v>0</v>
      </c>
      <c r="P831">
        <v>0</v>
      </c>
      <c r="Q831">
        <v>0</v>
      </c>
      <c r="R831">
        <v>0</v>
      </c>
      <c r="S831">
        <v>0</v>
      </c>
      <c r="T831">
        <v>0</v>
      </c>
      <c r="U831">
        <v>0</v>
      </c>
      <c r="V831">
        <v>0</v>
      </c>
      <c r="W831">
        <v>0</v>
      </c>
      <c r="X831">
        <v>0</v>
      </c>
      <c r="Y831">
        <v>0</v>
      </c>
      <c r="Z831">
        <v>0</v>
      </c>
      <c r="AA831">
        <v>0</v>
      </c>
      <c r="AB831">
        <v>0</v>
      </c>
      <c r="AC831">
        <v>0</v>
      </c>
      <c r="AD831">
        <v>0</v>
      </c>
    </row>
    <row r="832" spans="1:30" x14ac:dyDescent="0.25">
      <c r="A832">
        <v>0</v>
      </c>
      <c r="B832">
        <v>0</v>
      </c>
      <c r="C832">
        <v>0</v>
      </c>
      <c r="D832">
        <v>0</v>
      </c>
      <c r="E832">
        <v>0</v>
      </c>
      <c r="F832">
        <v>0</v>
      </c>
      <c r="G832">
        <v>0</v>
      </c>
      <c r="H832">
        <v>0</v>
      </c>
      <c r="I832">
        <v>0</v>
      </c>
      <c r="J832">
        <v>0</v>
      </c>
      <c r="K832">
        <v>0</v>
      </c>
      <c r="L832">
        <v>0</v>
      </c>
      <c r="M832">
        <v>0</v>
      </c>
      <c r="N832">
        <v>0</v>
      </c>
      <c r="O832">
        <v>0</v>
      </c>
      <c r="P832">
        <v>0</v>
      </c>
      <c r="Q832">
        <v>0</v>
      </c>
      <c r="R832">
        <v>0</v>
      </c>
      <c r="S832">
        <v>0</v>
      </c>
      <c r="T832">
        <v>0</v>
      </c>
      <c r="U832">
        <v>0</v>
      </c>
      <c r="V832">
        <v>0</v>
      </c>
      <c r="W832">
        <v>0</v>
      </c>
      <c r="X832">
        <v>0</v>
      </c>
      <c r="Y832">
        <v>0</v>
      </c>
      <c r="Z832">
        <v>0</v>
      </c>
      <c r="AA832">
        <v>0</v>
      </c>
      <c r="AB832">
        <v>0</v>
      </c>
      <c r="AC832">
        <v>0</v>
      </c>
      <c r="AD832">
        <v>0</v>
      </c>
    </row>
    <row r="833" spans="1:30" x14ac:dyDescent="0.25">
      <c r="A833">
        <v>0</v>
      </c>
      <c r="B833">
        <v>0</v>
      </c>
      <c r="C833">
        <v>0</v>
      </c>
      <c r="D833">
        <v>0</v>
      </c>
      <c r="E833">
        <v>0</v>
      </c>
      <c r="F833">
        <v>0</v>
      </c>
      <c r="G833">
        <v>0</v>
      </c>
      <c r="H833">
        <v>0</v>
      </c>
      <c r="I833">
        <v>0</v>
      </c>
      <c r="J833">
        <v>0</v>
      </c>
      <c r="K833">
        <v>0</v>
      </c>
      <c r="L833">
        <v>0</v>
      </c>
      <c r="M833">
        <v>0</v>
      </c>
      <c r="N833">
        <v>0</v>
      </c>
      <c r="O833">
        <v>0</v>
      </c>
      <c r="P833">
        <v>0</v>
      </c>
      <c r="Q833">
        <v>0</v>
      </c>
      <c r="R833">
        <v>0</v>
      </c>
      <c r="S833">
        <v>0</v>
      </c>
      <c r="T833">
        <v>0</v>
      </c>
      <c r="U833">
        <v>0</v>
      </c>
      <c r="V833">
        <v>0</v>
      </c>
      <c r="W833">
        <v>0</v>
      </c>
      <c r="X833">
        <v>0</v>
      </c>
      <c r="Y833">
        <v>0</v>
      </c>
      <c r="Z833">
        <v>0</v>
      </c>
      <c r="AA833">
        <v>0</v>
      </c>
      <c r="AB833">
        <v>0</v>
      </c>
      <c r="AC833">
        <v>0</v>
      </c>
      <c r="AD833">
        <v>0</v>
      </c>
    </row>
    <row r="834" spans="1:30" x14ac:dyDescent="0.25">
      <c r="A834">
        <v>0</v>
      </c>
      <c r="B834">
        <v>0</v>
      </c>
      <c r="C834">
        <v>0</v>
      </c>
      <c r="D834">
        <v>0</v>
      </c>
      <c r="E834">
        <v>0</v>
      </c>
      <c r="F834">
        <v>0</v>
      </c>
      <c r="G834">
        <v>0</v>
      </c>
      <c r="H834">
        <v>0</v>
      </c>
      <c r="I834">
        <v>0</v>
      </c>
      <c r="J834">
        <v>0</v>
      </c>
      <c r="K834">
        <v>0</v>
      </c>
      <c r="L834">
        <v>0</v>
      </c>
      <c r="M834">
        <v>0</v>
      </c>
      <c r="N834">
        <v>0</v>
      </c>
      <c r="O834">
        <v>0</v>
      </c>
      <c r="P834">
        <v>0</v>
      </c>
      <c r="Q834">
        <v>0</v>
      </c>
      <c r="R834">
        <v>0</v>
      </c>
      <c r="S834">
        <v>0</v>
      </c>
      <c r="T834">
        <v>0</v>
      </c>
      <c r="U834">
        <v>0</v>
      </c>
      <c r="V834">
        <v>0</v>
      </c>
      <c r="W834">
        <v>0</v>
      </c>
      <c r="X834">
        <v>0</v>
      </c>
      <c r="Y834">
        <v>0</v>
      </c>
      <c r="Z834">
        <v>0</v>
      </c>
      <c r="AA834">
        <v>0</v>
      </c>
      <c r="AB834">
        <v>0</v>
      </c>
      <c r="AC834">
        <v>0</v>
      </c>
      <c r="AD834">
        <v>0</v>
      </c>
    </row>
    <row r="835" spans="1:30" x14ac:dyDescent="0.25">
      <c r="A835">
        <v>0</v>
      </c>
      <c r="B835">
        <v>0</v>
      </c>
      <c r="C835">
        <v>0</v>
      </c>
      <c r="D835">
        <v>0</v>
      </c>
      <c r="E835">
        <v>0</v>
      </c>
      <c r="F835">
        <v>0</v>
      </c>
      <c r="G835">
        <v>0</v>
      </c>
      <c r="H835">
        <v>0</v>
      </c>
      <c r="I835">
        <v>0</v>
      </c>
      <c r="J835">
        <v>0</v>
      </c>
      <c r="K835">
        <v>0</v>
      </c>
      <c r="L835">
        <v>0</v>
      </c>
      <c r="M835">
        <v>0</v>
      </c>
      <c r="N835">
        <v>0</v>
      </c>
      <c r="O835">
        <v>0</v>
      </c>
      <c r="P835">
        <v>0</v>
      </c>
      <c r="Q835">
        <v>0</v>
      </c>
      <c r="R835">
        <v>0</v>
      </c>
      <c r="S835">
        <v>0</v>
      </c>
      <c r="T835">
        <v>0</v>
      </c>
      <c r="U835">
        <v>0</v>
      </c>
      <c r="V835">
        <v>0</v>
      </c>
      <c r="W835">
        <v>0</v>
      </c>
      <c r="X835">
        <v>0</v>
      </c>
      <c r="Y835">
        <v>0</v>
      </c>
      <c r="Z835">
        <v>0</v>
      </c>
      <c r="AA835">
        <v>0</v>
      </c>
      <c r="AB835">
        <v>0</v>
      </c>
      <c r="AC835">
        <v>0</v>
      </c>
      <c r="AD835">
        <v>0</v>
      </c>
    </row>
    <row r="836" spans="1:30" x14ac:dyDescent="0.25">
      <c r="A836">
        <v>0</v>
      </c>
      <c r="B836">
        <v>0</v>
      </c>
      <c r="C836">
        <v>0</v>
      </c>
      <c r="D836">
        <v>0</v>
      </c>
      <c r="E836">
        <v>0</v>
      </c>
      <c r="F836">
        <v>0</v>
      </c>
      <c r="G836">
        <v>0</v>
      </c>
      <c r="H836">
        <v>0</v>
      </c>
      <c r="I836">
        <v>0</v>
      </c>
      <c r="J836">
        <v>0</v>
      </c>
      <c r="K836">
        <v>0</v>
      </c>
      <c r="L836">
        <v>0</v>
      </c>
      <c r="M836">
        <v>0</v>
      </c>
      <c r="N836">
        <v>0</v>
      </c>
      <c r="O836">
        <v>0</v>
      </c>
      <c r="P836">
        <v>0</v>
      </c>
      <c r="Q836">
        <v>0</v>
      </c>
      <c r="R836">
        <v>0</v>
      </c>
      <c r="S836">
        <v>0</v>
      </c>
      <c r="T836">
        <v>0</v>
      </c>
      <c r="U836">
        <v>0</v>
      </c>
      <c r="V836">
        <v>0</v>
      </c>
      <c r="W836">
        <v>0</v>
      </c>
      <c r="X836">
        <v>0</v>
      </c>
      <c r="Y836">
        <v>0</v>
      </c>
      <c r="Z836">
        <v>0</v>
      </c>
      <c r="AA836">
        <v>0</v>
      </c>
      <c r="AB836">
        <v>0</v>
      </c>
      <c r="AC836">
        <v>0</v>
      </c>
      <c r="AD836">
        <v>0</v>
      </c>
    </row>
    <row r="837" spans="1:30" x14ac:dyDescent="0.25">
      <c r="A837">
        <v>0</v>
      </c>
      <c r="B837">
        <v>0</v>
      </c>
      <c r="C837">
        <v>0</v>
      </c>
      <c r="D837">
        <v>0</v>
      </c>
      <c r="E837">
        <v>0</v>
      </c>
      <c r="F837">
        <v>0</v>
      </c>
      <c r="G837">
        <v>0</v>
      </c>
      <c r="H837">
        <v>0</v>
      </c>
      <c r="I837">
        <v>0</v>
      </c>
      <c r="J837">
        <v>0</v>
      </c>
      <c r="K837">
        <v>0</v>
      </c>
      <c r="L837">
        <v>0</v>
      </c>
      <c r="M837">
        <v>0</v>
      </c>
      <c r="N837">
        <v>0</v>
      </c>
      <c r="O837">
        <v>0</v>
      </c>
      <c r="P837">
        <v>0</v>
      </c>
      <c r="Q837">
        <v>0</v>
      </c>
      <c r="R837">
        <v>0</v>
      </c>
      <c r="S837">
        <v>0</v>
      </c>
      <c r="T837">
        <v>0</v>
      </c>
      <c r="U837">
        <v>0</v>
      </c>
      <c r="V837">
        <v>0</v>
      </c>
      <c r="W837">
        <v>0</v>
      </c>
      <c r="X837">
        <v>0</v>
      </c>
      <c r="Y837">
        <v>0</v>
      </c>
      <c r="Z837">
        <v>0</v>
      </c>
      <c r="AA837">
        <v>0</v>
      </c>
      <c r="AB837">
        <v>0</v>
      </c>
      <c r="AC837">
        <v>0</v>
      </c>
      <c r="AD837">
        <v>0</v>
      </c>
    </row>
    <row r="838" spans="1:30" x14ac:dyDescent="0.25">
      <c r="A838">
        <v>0</v>
      </c>
      <c r="B838">
        <v>0</v>
      </c>
      <c r="C838">
        <v>0</v>
      </c>
      <c r="D838">
        <v>0</v>
      </c>
      <c r="E838">
        <v>0</v>
      </c>
      <c r="F838">
        <v>0</v>
      </c>
      <c r="G838">
        <v>0</v>
      </c>
      <c r="H838">
        <v>0</v>
      </c>
      <c r="I838">
        <v>0</v>
      </c>
      <c r="J838">
        <v>0</v>
      </c>
      <c r="K838">
        <v>0</v>
      </c>
      <c r="L838">
        <v>0</v>
      </c>
      <c r="M838">
        <v>0</v>
      </c>
      <c r="N838">
        <v>0</v>
      </c>
      <c r="O838">
        <v>0</v>
      </c>
      <c r="P838">
        <v>0</v>
      </c>
      <c r="Q838">
        <v>0</v>
      </c>
      <c r="R838">
        <v>0</v>
      </c>
      <c r="S838">
        <v>0</v>
      </c>
      <c r="T838">
        <v>0</v>
      </c>
      <c r="U838">
        <v>0</v>
      </c>
      <c r="V838">
        <v>0</v>
      </c>
      <c r="W838">
        <v>0</v>
      </c>
      <c r="X838">
        <v>0</v>
      </c>
      <c r="Y838">
        <v>0</v>
      </c>
      <c r="Z838">
        <v>0</v>
      </c>
      <c r="AA838">
        <v>0</v>
      </c>
      <c r="AB838">
        <v>0</v>
      </c>
      <c r="AC838">
        <v>0</v>
      </c>
      <c r="AD838">
        <v>0</v>
      </c>
    </row>
    <row r="839" spans="1:30" x14ac:dyDescent="0.25">
      <c r="A839">
        <v>0</v>
      </c>
      <c r="B839">
        <v>0</v>
      </c>
      <c r="C839">
        <v>0</v>
      </c>
      <c r="D839">
        <v>0</v>
      </c>
      <c r="E839">
        <v>0</v>
      </c>
      <c r="F839">
        <v>0</v>
      </c>
      <c r="G839">
        <v>0</v>
      </c>
      <c r="H839">
        <v>0</v>
      </c>
      <c r="I839">
        <v>0</v>
      </c>
      <c r="J839">
        <v>0</v>
      </c>
      <c r="K839">
        <v>0</v>
      </c>
      <c r="L839">
        <v>0</v>
      </c>
      <c r="M839">
        <v>0</v>
      </c>
      <c r="N839">
        <v>0</v>
      </c>
      <c r="O839">
        <v>0</v>
      </c>
      <c r="P839">
        <v>0</v>
      </c>
      <c r="Q839">
        <v>0</v>
      </c>
      <c r="R839">
        <v>0</v>
      </c>
      <c r="S839">
        <v>0</v>
      </c>
      <c r="T839">
        <v>0</v>
      </c>
      <c r="U839">
        <v>0</v>
      </c>
      <c r="V839">
        <v>0</v>
      </c>
      <c r="W839">
        <v>0</v>
      </c>
      <c r="X839">
        <v>0</v>
      </c>
      <c r="Y839">
        <v>0</v>
      </c>
      <c r="Z839">
        <v>0</v>
      </c>
      <c r="AA839">
        <v>0</v>
      </c>
      <c r="AB839">
        <v>0</v>
      </c>
      <c r="AC839">
        <v>0</v>
      </c>
      <c r="AD839">
        <v>0</v>
      </c>
    </row>
    <row r="840" spans="1:30" x14ac:dyDescent="0.25">
      <c r="A840">
        <v>0</v>
      </c>
      <c r="B840">
        <v>0</v>
      </c>
      <c r="C840">
        <v>0</v>
      </c>
      <c r="D840">
        <v>0</v>
      </c>
      <c r="E840">
        <v>0</v>
      </c>
      <c r="F840">
        <v>0</v>
      </c>
      <c r="G840">
        <v>0</v>
      </c>
      <c r="H840">
        <v>0</v>
      </c>
      <c r="I840">
        <v>0</v>
      </c>
      <c r="J840">
        <v>0</v>
      </c>
      <c r="K840">
        <v>0</v>
      </c>
      <c r="L840">
        <v>0</v>
      </c>
      <c r="M840">
        <v>0</v>
      </c>
      <c r="N840">
        <v>0</v>
      </c>
      <c r="O840">
        <v>0</v>
      </c>
      <c r="P840">
        <v>0</v>
      </c>
      <c r="Q840">
        <v>0</v>
      </c>
      <c r="R840">
        <v>0</v>
      </c>
      <c r="S840">
        <v>0</v>
      </c>
      <c r="T840">
        <v>0</v>
      </c>
      <c r="U840">
        <v>0</v>
      </c>
      <c r="V840">
        <v>0</v>
      </c>
      <c r="W840">
        <v>0</v>
      </c>
      <c r="X840">
        <v>0</v>
      </c>
      <c r="Y840">
        <v>0</v>
      </c>
      <c r="Z840">
        <v>0</v>
      </c>
      <c r="AA840">
        <v>0</v>
      </c>
      <c r="AB840">
        <v>0</v>
      </c>
      <c r="AC840">
        <v>0</v>
      </c>
      <c r="AD840">
        <v>0</v>
      </c>
    </row>
    <row r="841" spans="1:30" x14ac:dyDescent="0.25">
      <c r="A841">
        <v>0</v>
      </c>
      <c r="B841">
        <v>0</v>
      </c>
      <c r="C841">
        <v>0</v>
      </c>
      <c r="D841">
        <v>0</v>
      </c>
      <c r="E841">
        <v>0</v>
      </c>
      <c r="F841">
        <v>0</v>
      </c>
      <c r="G841">
        <v>0</v>
      </c>
      <c r="H841">
        <v>0</v>
      </c>
      <c r="I841">
        <v>0</v>
      </c>
      <c r="J841">
        <v>0</v>
      </c>
      <c r="K841">
        <v>0</v>
      </c>
      <c r="L841">
        <v>0</v>
      </c>
      <c r="M841">
        <v>0</v>
      </c>
      <c r="N841">
        <v>0</v>
      </c>
      <c r="O841">
        <v>0</v>
      </c>
      <c r="P841">
        <v>0</v>
      </c>
      <c r="Q841">
        <v>0</v>
      </c>
      <c r="R841">
        <v>0</v>
      </c>
      <c r="S841">
        <v>0</v>
      </c>
      <c r="T841">
        <v>0</v>
      </c>
      <c r="U841">
        <v>0</v>
      </c>
      <c r="V841">
        <v>0</v>
      </c>
      <c r="W841">
        <v>0</v>
      </c>
      <c r="X841">
        <v>0</v>
      </c>
      <c r="Y841">
        <v>0</v>
      </c>
      <c r="Z841">
        <v>0</v>
      </c>
      <c r="AA841">
        <v>0</v>
      </c>
      <c r="AB841">
        <v>0</v>
      </c>
      <c r="AC841">
        <v>0</v>
      </c>
      <c r="AD841">
        <v>0</v>
      </c>
    </row>
    <row r="842" spans="1:30" x14ac:dyDescent="0.25">
      <c r="A842">
        <v>0</v>
      </c>
      <c r="B842">
        <v>0</v>
      </c>
      <c r="C842">
        <v>0</v>
      </c>
      <c r="D842">
        <v>0</v>
      </c>
      <c r="E842">
        <v>0</v>
      </c>
      <c r="F842">
        <v>0</v>
      </c>
      <c r="G842">
        <v>0</v>
      </c>
      <c r="H842">
        <v>0</v>
      </c>
      <c r="I842">
        <v>0</v>
      </c>
      <c r="J842">
        <v>0</v>
      </c>
      <c r="K842">
        <v>0</v>
      </c>
      <c r="L842">
        <v>0</v>
      </c>
      <c r="M842">
        <v>0</v>
      </c>
      <c r="N842">
        <v>0</v>
      </c>
      <c r="O842">
        <v>0</v>
      </c>
      <c r="P842">
        <v>0</v>
      </c>
      <c r="Q842">
        <v>0</v>
      </c>
      <c r="R842">
        <v>0</v>
      </c>
      <c r="S842">
        <v>0</v>
      </c>
      <c r="T842">
        <v>0</v>
      </c>
      <c r="U842">
        <v>0</v>
      </c>
      <c r="V842">
        <v>0</v>
      </c>
      <c r="W842">
        <v>0</v>
      </c>
      <c r="X842">
        <v>0</v>
      </c>
      <c r="Y842">
        <v>0</v>
      </c>
      <c r="Z842">
        <v>0</v>
      </c>
      <c r="AA842">
        <v>0</v>
      </c>
      <c r="AB842">
        <v>0</v>
      </c>
      <c r="AC842">
        <v>0</v>
      </c>
      <c r="AD842">
        <v>0</v>
      </c>
    </row>
    <row r="843" spans="1:30" x14ac:dyDescent="0.25">
      <c r="A843">
        <v>0</v>
      </c>
      <c r="B843">
        <v>0</v>
      </c>
      <c r="C843">
        <v>0</v>
      </c>
      <c r="D843">
        <v>0</v>
      </c>
      <c r="E843">
        <v>0</v>
      </c>
      <c r="F843">
        <v>0</v>
      </c>
      <c r="G843">
        <v>0</v>
      </c>
      <c r="H843">
        <v>0</v>
      </c>
      <c r="I843">
        <v>0</v>
      </c>
      <c r="J843">
        <v>0</v>
      </c>
      <c r="K843">
        <v>0</v>
      </c>
      <c r="L843">
        <v>0</v>
      </c>
      <c r="M843">
        <v>0</v>
      </c>
      <c r="N843">
        <v>0</v>
      </c>
      <c r="O843">
        <v>0</v>
      </c>
      <c r="P843">
        <v>0</v>
      </c>
      <c r="Q843">
        <v>0</v>
      </c>
      <c r="R843">
        <v>0</v>
      </c>
      <c r="S843">
        <v>0</v>
      </c>
      <c r="T843">
        <v>0</v>
      </c>
      <c r="U843">
        <v>0</v>
      </c>
      <c r="V843">
        <v>0</v>
      </c>
      <c r="W843">
        <v>0</v>
      </c>
      <c r="X843">
        <v>0</v>
      </c>
      <c r="Y843">
        <v>0</v>
      </c>
      <c r="Z843">
        <v>0</v>
      </c>
      <c r="AA843">
        <v>0</v>
      </c>
      <c r="AB843">
        <v>0</v>
      </c>
      <c r="AC843">
        <v>0</v>
      </c>
      <c r="AD843">
        <v>0</v>
      </c>
    </row>
    <row r="844" spans="1:30" x14ac:dyDescent="0.25">
      <c r="A844">
        <v>0</v>
      </c>
      <c r="B844">
        <v>0</v>
      </c>
      <c r="C844">
        <v>0</v>
      </c>
      <c r="D844">
        <v>0</v>
      </c>
      <c r="E844">
        <v>0</v>
      </c>
      <c r="F844">
        <v>0</v>
      </c>
      <c r="G844">
        <v>0</v>
      </c>
      <c r="H844">
        <v>0</v>
      </c>
      <c r="I844">
        <v>0</v>
      </c>
      <c r="J844">
        <v>0</v>
      </c>
      <c r="K844">
        <v>0</v>
      </c>
      <c r="L844">
        <v>0</v>
      </c>
      <c r="M844">
        <v>0</v>
      </c>
      <c r="N844">
        <v>0</v>
      </c>
      <c r="O844">
        <v>0</v>
      </c>
      <c r="P844">
        <v>0</v>
      </c>
      <c r="Q844">
        <v>0</v>
      </c>
      <c r="R844">
        <v>0</v>
      </c>
      <c r="S844">
        <v>0</v>
      </c>
      <c r="T844">
        <v>0</v>
      </c>
      <c r="U844">
        <v>0</v>
      </c>
      <c r="V844">
        <v>0</v>
      </c>
      <c r="W844">
        <v>0</v>
      </c>
      <c r="X844">
        <v>0</v>
      </c>
      <c r="Y844">
        <v>0</v>
      </c>
      <c r="Z844">
        <v>0</v>
      </c>
      <c r="AA844">
        <v>0</v>
      </c>
      <c r="AB844">
        <v>0</v>
      </c>
      <c r="AC844">
        <v>0</v>
      </c>
      <c r="AD844">
        <v>0</v>
      </c>
    </row>
    <row r="845" spans="1:30" x14ac:dyDescent="0.25">
      <c r="A845">
        <v>0</v>
      </c>
      <c r="B845">
        <v>0</v>
      </c>
      <c r="C845">
        <v>0</v>
      </c>
      <c r="D845">
        <v>0</v>
      </c>
      <c r="E845">
        <v>0</v>
      </c>
      <c r="F845">
        <v>0</v>
      </c>
      <c r="G845">
        <v>0</v>
      </c>
      <c r="H845">
        <v>0</v>
      </c>
      <c r="I845">
        <v>0</v>
      </c>
      <c r="J845">
        <v>0</v>
      </c>
      <c r="K845">
        <v>0</v>
      </c>
      <c r="L845">
        <v>0</v>
      </c>
      <c r="M845">
        <v>0</v>
      </c>
      <c r="N845">
        <v>0</v>
      </c>
      <c r="O845">
        <v>0</v>
      </c>
      <c r="P845">
        <v>0</v>
      </c>
      <c r="Q845">
        <v>0</v>
      </c>
      <c r="R845">
        <v>0</v>
      </c>
      <c r="S845">
        <v>0</v>
      </c>
      <c r="T845">
        <v>0</v>
      </c>
      <c r="U845">
        <v>0</v>
      </c>
      <c r="V845">
        <v>0</v>
      </c>
      <c r="W845">
        <v>0</v>
      </c>
      <c r="X845">
        <v>0</v>
      </c>
      <c r="Y845">
        <v>0</v>
      </c>
      <c r="Z845">
        <v>0</v>
      </c>
      <c r="AA845">
        <v>0</v>
      </c>
      <c r="AB845">
        <v>0</v>
      </c>
      <c r="AC845">
        <v>0</v>
      </c>
      <c r="AD845">
        <v>0</v>
      </c>
    </row>
    <row r="846" spans="1:30" x14ac:dyDescent="0.25">
      <c r="A846">
        <v>0</v>
      </c>
      <c r="B846">
        <v>0</v>
      </c>
      <c r="C846">
        <v>0</v>
      </c>
      <c r="D846">
        <v>0</v>
      </c>
      <c r="E846">
        <v>0</v>
      </c>
      <c r="F846">
        <v>0</v>
      </c>
      <c r="G846">
        <v>0</v>
      </c>
      <c r="H846">
        <v>0</v>
      </c>
      <c r="I846">
        <v>0</v>
      </c>
      <c r="J846">
        <v>0</v>
      </c>
      <c r="K846">
        <v>0</v>
      </c>
      <c r="L846">
        <v>0</v>
      </c>
      <c r="M846">
        <v>0</v>
      </c>
      <c r="N846">
        <v>0</v>
      </c>
      <c r="O846">
        <v>0</v>
      </c>
      <c r="P846">
        <v>0</v>
      </c>
      <c r="Q846">
        <v>0</v>
      </c>
      <c r="R846">
        <v>0</v>
      </c>
      <c r="S846">
        <v>0</v>
      </c>
      <c r="T846">
        <v>0</v>
      </c>
      <c r="U846">
        <v>0</v>
      </c>
      <c r="V846">
        <v>0</v>
      </c>
      <c r="W846">
        <v>0</v>
      </c>
      <c r="X846">
        <v>0</v>
      </c>
      <c r="Y846">
        <v>0</v>
      </c>
      <c r="Z846">
        <v>0</v>
      </c>
      <c r="AA846">
        <v>0</v>
      </c>
      <c r="AB846">
        <v>0</v>
      </c>
      <c r="AC846">
        <v>0</v>
      </c>
      <c r="AD846">
        <v>0</v>
      </c>
    </row>
    <row r="847" spans="1:30" x14ac:dyDescent="0.25">
      <c r="A847">
        <v>0</v>
      </c>
      <c r="B847">
        <v>0</v>
      </c>
      <c r="C847">
        <v>0</v>
      </c>
      <c r="D847">
        <v>0</v>
      </c>
      <c r="E847">
        <v>0</v>
      </c>
      <c r="F847">
        <v>0</v>
      </c>
      <c r="G847">
        <v>0</v>
      </c>
      <c r="H847">
        <v>0</v>
      </c>
      <c r="I847">
        <v>0</v>
      </c>
      <c r="J847">
        <v>0</v>
      </c>
      <c r="K847">
        <v>0</v>
      </c>
      <c r="L847">
        <v>0</v>
      </c>
      <c r="M847">
        <v>0</v>
      </c>
      <c r="N847">
        <v>0</v>
      </c>
      <c r="O847">
        <v>0</v>
      </c>
      <c r="P847">
        <v>0</v>
      </c>
      <c r="Q847">
        <v>0</v>
      </c>
      <c r="R847">
        <v>0</v>
      </c>
      <c r="S847">
        <v>0</v>
      </c>
      <c r="T847">
        <v>0</v>
      </c>
      <c r="U847">
        <v>0</v>
      </c>
      <c r="V847">
        <v>0</v>
      </c>
      <c r="W847">
        <v>0</v>
      </c>
      <c r="X847">
        <v>0</v>
      </c>
      <c r="Y847">
        <v>0</v>
      </c>
      <c r="Z847">
        <v>0</v>
      </c>
      <c r="AA847">
        <v>0</v>
      </c>
      <c r="AB847">
        <v>0</v>
      </c>
      <c r="AC847">
        <v>0</v>
      </c>
      <c r="AD847">
        <v>0</v>
      </c>
    </row>
    <row r="848" spans="1:30" x14ac:dyDescent="0.25">
      <c r="A848">
        <v>0</v>
      </c>
      <c r="B848">
        <v>0</v>
      </c>
      <c r="C848">
        <v>0</v>
      </c>
      <c r="D848">
        <v>0</v>
      </c>
      <c r="E848">
        <v>0</v>
      </c>
      <c r="F848">
        <v>0</v>
      </c>
      <c r="G848">
        <v>0</v>
      </c>
      <c r="H848">
        <v>0</v>
      </c>
      <c r="I848">
        <v>0</v>
      </c>
      <c r="J848">
        <v>0</v>
      </c>
      <c r="K848">
        <v>0</v>
      </c>
      <c r="L848">
        <v>0</v>
      </c>
      <c r="M848">
        <v>0</v>
      </c>
      <c r="N848">
        <v>0</v>
      </c>
      <c r="O848">
        <v>0</v>
      </c>
      <c r="P848">
        <v>0</v>
      </c>
      <c r="Q848">
        <v>0</v>
      </c>
      <c r="R848">
        <v>0</v>
      </c>
      <c r="S848">
        <v>0</v>
      </c>
      <c r="T848">
        <v>0</v>
      </c>
      <c r="U848">
        <v>0</v>
      </c>
      <c r="V848">
        <v>0</v>
      </c>
      <c r="W848">
        <v>0</v>
      </c>
      <c r="X848">
        <v>0</v>
      </c>
      <c r="Y848">
        <v>0</v>
      </c>
      <c r="Z848">
        <v>0</v>
      </c>
      <c r="AA848">
        <v>0</v>
      </c>
      <c r="AB848">
        <v>0</v>
      </c>
      <c r="AC848">
        <v>0</v>
      </c>
      <c r="AD848">
        <v>0</v>
      </c>
    </row>
    <row r="849" spans="1:30" x14ac:dyDescent="0.25">
      <c r="A849">
        <v>0</v>
      </c>
      <c r="B849">
        <v>0</v>
      </c>
      <c r="C849">
        <v>0</v>
      </c>
      <c r="D849">
        <v>0</v>
      </c>
      <c r="E849">
        <v>0</v>
      </c>
      <c r="F849">
        <v>0</v>
      </c>
      <c r="G849">
        <v>0</v>
      </c>
      <c r="H849">
        <v>0</v>
      </c>
      <c r="I849">
        <v>0</v>
      </c>
      <c r="J849">
        <v>0</v>
      </c>
      <c r="K849">
        <v>0</v>
      </c>
      <c r="L849">
        <v>0</v>
      </c>
      <c r="M849">
        <v>0</v>
      </c>
      <c r="N849">
        <v>0</v>
      </c>
      <c r="O849">
        <v>0</v>
      </c>
      <c r="P849">
        <v>0</v>
      </c>
      <c r="Q849">
        <v>0</v>
      </c>
      <c r="R849">
        <v>0</v>
      </c>
      <c r="S849">
        <v>0</v>
      </c>
      <c r="T849">
        <v>0</v>
      </c>
      <c r="U849">
        <v>0</v>
      </c>
      <c r="V849">
        <v>0</v>
      </c>
      <c r="W849">
        <v>0</v>
      </c>
      <c r="X849">
        <v>0</v>
      </c>
      <c r="Y849">
        <v>0</v>
      </c>
      <c r="Z849">
        <v>0</v>
      </c>
      <c r="AA849">
        <v>0</v>
      </c>
      <c r="AB849">
        <v>0</v>
      </c>
      <c r="AC849">
        <v>0</v>
      </c>
      <c r="AD849">
        <v>0</v>
      </c>
    </row>
    <row r="850" spans="1:30" x14ac:dyDescent="0.25">
      <c r="A850">
        <v>0</v>
      </c>
      <c r="B850">
        <v>0</v>
      </c>
      <c r="C850">
        <v>0</v>
      </c>
      <c r="D850">
        <v>0</v>
      </c>
      <c r="E850">
        <v>0</v>
      </c>
      <c r="F850">
        <v>0</v>
      </c>
      <c r="G850">
        <v>0</v>
      </c>
      <c r="H850">
        <v>0</v>
      </c>
      <c r="I850">
        <v>0</v>
      </c>
      <c r="J850">
        <v>0</v>
      </c>
      <c r="K850">
        <v>0</v>
      </c>
      <c r="L850">
        <v>0</v>
      </c>
      <c r="M850">
        <v>0</v>
      </c>
      <c r="N850">
        <v>0</v>
      </c>
      <c r="O850">
        <v>0</v>
      </c>
      <c r="P850">
        <v>0</v>
      </c>
      <c r="Q850">
        <v>0</v>
      </c>
      <c r="R850">
        <v>0</v>
      </c>
      <c r="S850">
        <v>0</v>
      </c>
      <c r="T850">
        <v>0</v>
      </c>
      <c r="U850">
        <v>0</v>
      </c>
      <c r="V850">
        <v>0</v>
      </c>
      <c r="W850">
        <v>0</v>
      </c>
      <c r="X850">
        <v>0</v>
      </c>
      <c r="Y850">
        <v>0</v>
      </c>
      <c r="Z850">
        <v>0</v>
      </c>
      <c r="AA850">
        <v>0</v>
      </c>
      <c r="AB850">
        <v>0</v>
      </c>
      <c r="AC850">
        <v>0</v>
      </c>
      <c r="AD850">
        <v>0</v>
      </c>
    </row>
    <row r="851" spans="1:30" x14ac:dyDescent="0.25">
      <c r="A851">
        <v>0</v>
      </c>
      <c r="B851">
        <v>0</v>
      </c>
      <c r="C851">
        <v>0</v>
      </c>
      <c r="D851">
        <v>0</v>
      </c>
      <c r="E851">
        <v>0</v>
      </c>
      <c r="F851">
        <v>0</v>
      </c>
      <c r="G851">
        <v>0</v>
      </c>
      <c r="H851">
        <v>0</v>
      </c>
      <c r="I851">
        <v>0</v>
      </c>
      <c r="J851">
        <v>0</v>
      </c>
      <c r="K851">
        <v>0</v>
      </c>
      <c r="L851">
        <v>0</v>
      </c>
      <c r="M851">
        <v>0</v>
      </c>
      <c r="N851">
        <v>0</v>
      </c>
      <c r="O851">
        <v>0</v>
      </c>
      <c r="P851">
        <v>0</v>
      </c>
      <c r="Q851">
        <v>0</v>
      </c>
      <c r="R851">
        <v>0</v>
      </c>
      <c r="S851">
        <v>0</v>
      </c>
      <c r="T851">
        <v>0</v>
      </c>
      <c r="U851">
        <v>0</v>
      </c>
      <c r="V851">
        <v>0</v>
      </c>
      <c r="W851">
        <v>0</v>
      </c>
      <c r="X851">
        <v>0</v>
      </c>
      <c r="Y851">
        <v>0</v>
      </c>
      <c r="Z851">
        <v>0</v>
      </c>
      <c r="AA851">
        <v>0</v>
      </c>
      <c r="AB851">
        <v>0</v>
      </c>
      <c r="AC851">
        <v>0</v>
      </c>
      <c r="AD851">
        <v>0</v>
      </c>
    </row>
    <row r="852" spans="1:30" x14ac:dyDescent="0.25">
      <c r="A852">
        <v>0</v>
      </c>
      <c r="B852">
        <v>0</v>
      </c>
      <c r="C852">
        <v>0</v>
      </c>
      <c r="D852">
        <v>0</v>
      </c>
      <c r="E852">
        <v>0</v>
      </c>
      <c r="F852">
        <v>0</v>
      </c>
      <c r="G852">
        <v>0</v>
      </c>
      <c r="H852">
        <v>0</v>
      </c>
      <c r="I852">
        <v>0</v>
      </c>
      <c r="J852">
        <v>0</v>
      </c>
      <c r="K852">
        <v>0</v>
      </c>
      <c r="L852">
        <v>0</v>
      </c>
      <c r="M852">
        <v>0</v>
      </c>
      <c r="N852">
        <v>0</v>
      </c>
      <c r="O852">
        <v>0</v>
      </c>
      <c r="P852">
        <v>0</v>
      </c>
      <c r="Q852">
        <v>0</v>
      </c>
      <c r="R852">
        <v>0</v>
      </c>
      <c r="S852">
        <v>0</v>
      </c>
      <c r="T852">
        <v>0</v>
      </c>
      <c r="U852">
        <v>0</v>
      </c>
      <c r="V852">
        <v>0</v>
      </c>
      <c r="W852">
        <v>0</v>
      </c>
      <c r="X852">
        <v>0</v>
      </c>
      <c r="Y852">
        <v>0</v>
      </c>
      <c r="Z852">
        <v>0</v>
      </c>
      <c r="AA852">
        <v>0</v>
      </c>
      <c r="AB852">
        <v>0</v>
      </c>
      <c r="AC852">
        <v>0</v>
      </c>
      <c r="AD852">
        <v>0</v>
      </c>
    </row>
    <row r="853" spans="1:30" x14ac:dyDescent="0.25">
      <c r="A853">
        <v>0</v>
      </c>
      <c r="B853">
        <v>0</v>
      </c>
      <c r="C853">
        <v>0</v>
      </c>
      <c r="D853">
        <v>0</v>
      </c>
      <c r="E853">
        <v>0</v>
      </c>
      <c r="F853">
        <v>0</v>
      </c>
      <c r="G853">
        <v>0</v>
      </c>
      <c r="H853">
        <v>0</v>
      </c>
      <c r="I853">
        <v>0</v>
      </c>
      <c r="J853">
        <v>0</v>
      </c>
      <c r="K853">
        <v>0</v>
      </c>
      <c r="L853">
        <v>0</v>
      </c>
      <c r="M853">
        <v>0</v>
      </c>
      <c r="N853">
        <v>0</v>
      </c>
      <c r="O853">
        <v>0</v>
      </c>
      <c r="P853">
        <v>0</v>
      </c>
      <c r="Q853">
        <v>0</v>
      </c>
      <c r="R853">
        <v>0</v>
      </c>
      <c r="S853">
        <v>0</v>
      </c>
      <c r="T853">
        <v>0</v>
      </c>
      <c r="U853">
        <v>0</v>
      </c>
      <c r="V853">
        <v>0</v>
      </c>
      <c r="W853">
        <v>0</v>
      </c>
      <c r="X853">
        <v>0</v>
      </c>
      <c r="Y853">
        <v>0</v>
      </c>
      <c r="Z853">
        <v>0</v>
      </c>
      <c r="AA853">
        <v>0</v>
      </c>
      <c r="AB853">
        <v>0</v>
      </c>
      <c r="AC853">
        <v>0</v>
      </c>
      <c r="AD853">
        <v>0</v>
      </c>
    </row>
    <row r="854" spans="1:30" x14ac:dyDescent="0.25">
      <c r="A854">
        <v>0</v>
      </c>
      <c r="B854">
        <v>0</v>
      </c>
      <c r="C854">
        <v>0</v>
      </c>
      <c r="D854">
        <v>0</v>
      </c>
      <c r="E854">
        <v>0</v>
      </c>
      <c r="F854">
        <v>0</v>
      </c>
      <c r="G854">
        <v>0</v>
      </c>
      <c r="H854">
        <v>0</v>
      </c>
      <c r="I854">
        <v>0</v>
      </c>
      <c r="J854">
        <v>0</v>
      </c>
      <c r="K854">
        <v>0</v>
      </c>
      <c r="L854">
        <v>0</v>
      </c>
      <c r="M854">
        <v>0</v>
      </c>
      <c r="N854">
        <v>0</v>
      </c>
      <c r="O854">
        <v>0</v>
      </c>
      <c r="P854">
        <v>0</v>
      </c>
      <c r="Q854">
        <v>0</v>
      </c>
      <c r="R854">
        <v>0</v>
      </c>
      <c r="S854">
        <v>0</v>
      </c>
      <c r="T854">
        <v>0</v>
      </c>
      <c r="U854">
        <v>0</v>
      </c>
      <c r="V854">
        <v>0</v>
      </c>
      <c r="W854">
        <v>0</v>
      </c>
      <c r="X854">
        <v>0</v>
      </c>
      <c r="Y854">
        <v>0</v>
      </c>
      <c r="Z854">
        <v>0</v>
      </c>
      <c r="AA854">
        <v>0</v>
      </c>
      <c r="AB854">
        <v>0</v>
      </c>
      <c r="AC854">
        <v>0</v>
      </c>
      <c r="AD854">
        <v>0</v>
      </c>
    </row>
    <row r="855" spans="1:30" x14ac:dyDescent="0.25">
      <c r="A855">
        <v>0</v>
      </c>
      <c r="B855">
        <v>0</v>
      </c>
      <c r="C855">
        <v>0</v>
      </c>
      <c r="D855">
        <v>0</v>
      </c>
      <c r="E855">
        <v>0</v>
      </c>
      <c r="F855">
        <v>0</v>
      </c>
      <c r="G855">
        <v>0</v>
      </c>
      <c r="H855">
        <v>0</v>
      </c>
      <c r="I855">
        <v>0</v>
      </c>
      <c r="J855">
        <v>0</v>
      </c>
      <c r="K855">
        <v>0</v>
      </c>
      <c r="L855">
        <v>0</v>
      </c>
      <c r="M855">
        <v>0</v>
      </c>
      <c r="N855">
        <v>0</v>
      </c>
      <c r="O855">
        <v>0</v>
      </c>
      <c r="P855">
        <v>0</v>
      </c>
      <c r="Q855">
        <v>0</v>
      </c>
      <c r="R855">
        <v>0</v>
      </c>
      <c r="S855">
        <v>0</v>
      </c>
      <c r="T855">
        <v>0</v>
      </c>
      <c r="U855">
        <v>0</v>
      </c>
      <c r="V855">
        <v>0</v>
      </c>
      <c r="W855">
        <v>0</v>
      </c>
      <c r="X855">
        <v>0</v>
      </c>
      <c r="Y855">
        <v>0</v>
      </c>
      <c r="Z855">
        <v>0</v>
      </c>
      <c r="AA855">
        <v>0</v>
      </c>
      <c r="AB855">
        <v>0</v>
      </c>
      <c r="AC855">
        <v>0</v>
      </c>
      <c r="AD855">
        <v>0</v>
      </c>
    </row>
    <row r="856" spans="1:30" x14ac:dyDescent="0.25">
      <c r="A856">
        <v>0</v>
      </c>
      <c r="B856">
        <v>0</v>
      </c>
      <c r="C856">
        <v>0</v>
      </c>
      <c r="D856">
        <v>0</v>
      </c>
      <c r="E856">
        <v>0</v>
      </c>
      <c r="F856">
        <v>0</v>
      </c>
      <c r="G856">
        <v>0</v>
      </c>
      <c r="H856">
        <v>0</v>
      </c>
      <c r="I856">
        <v>0</v>
      </c>
      <c r="J856">
        <v>0</v>
      </c>
      <c r="K856">
        <v>0</v>
      </c>
      <c r="L856">
        <v>0</v>
      </c>
      <c r="M856">
        <v>0</v>
      </c>
      <c r="N856">
        <v>0</v>
      </c>
      <c r="O856">
        <v>0</v>
      </c>
      <c r="P856">
        <v>0</v>
      </c>
      <c r="Q856">
        <v>0</v>
      </c>
      <c r="R856">
        <v>0</v>
      </c>
      <c r="S856">
        <v>0</v>
      </c>
      <c r="T856">
        <v>0</v>
      </c>
      <c r="U856">
        <v>0</v>
      </c>
      <c r="V856">
        <v>0</v>
      </c>
      <c r="W856">
        <v>0</v>
      </c>
      <c r="X856">
        <v>0</v>
      </c>
      <c r="Y856">
        <v>0</v>
      </c>
      <c r="Z856">
        <v>0</v>
      </c>
      <c r="AA856">
        <v>0</v>
      </c>
      <c r="AB856">
        <v>0</v>
      </c>
      <c r="AC856">
        <v>0</v>
      </c>
      <c r="AD856">
        <v>0</v>
      </c>
    </row>
    <row r="857" spans="1:30" x14ac:dyDescent="0.25">
      <c r="A857">
        <v>0</v>
      </c>
      <c r="B857">
        <v>0</v>
      </c>
      <c r="C857">
        <v>0</v>
      </c>
      <c r="D857">
        <v>0</v>
      </c>
      <c r="E857">
        <v>0</v>
      </c>
      <c r="F857">
        <v>0</v>
      </c>
      <c r="G857">
        <v>0</v>
      </c>
      <c r="H857">
        <v>0</v>
      </c>
      <c r="I857">
        <v>0</v>
      </c>
      <c r="J857">
        <v>0</v>
      </c>
      <c r="K857">
        <v>0</v>
      </c>
      <c r="L857">
        <v>0</v>
      </c>
      <c r="M857">
        <v>0</v>
      </c>
      <c r="N857">
        <v>0</v>
      </c>
      <c r="O857">
        <v>0</v>
      </c>
      <c r="P857">
        <v>0</v>
      </c>
      <c r="Q857">
        <v>0</v>
      </c>
      <c r="R857">
        <v>0</v>
      </c>
      <c r="S857">
        <v>0</v>
      </c>
      <c r="T857">
        <v>0</v>
      </c>
      <c r="U857">
        <v>0</v>
      </c>
      <c r="V857">
        <v>0</v>
      </c>
      <c r="W857">
        <v>0</v>
      </c>
      <c r="X857">
        <v>0</v>
      </c>
      <c r="Y857">
        <v>0</v>
      </c>
      <c r="Z857">
        <v>0</v>
      </c>
      <c r="AA857">
        <v>0</v>
      </c>
      <c r="AB857">
        <v>0</v>
      </c>
      <c r="AC857">
        <v>0</v>
      </c>
      <c r="AD857">
        <v>0</v>
      </c>
    </row>
    <row r="858" spans="1:30" x14ac:dyDescent="0.25">
      <c r="A858">
        <v>0</v>
      </c>
      <c r="B858">
        <v>0</v>
      </c>
      <c r="C858">
        <v>0</v>
      </c>
      <c r="D858">
        <v>0</v>
      </c>
      <c r="E858">
        <v>0</v>
      </c>
      <c r="F858">
        <v>0</v>
      </c>
      <c r="G858">
        <v>0</v>
      </c>
      <c r="H858">
        <v>0</v>
      </c>
      <c r="I858">
        <v>0</v>
      </c>
      <c r="J858">
        <v>0</v>
      </c>
      <c r="K858">
        <v>0</v>
      </c>
      <c r="L858">
        <v>0</v>
      </c>
      <c r="M858">
        <v>0</v>
      </c>
      <c r="N858">
        <v>0</v>
      </c>
      <c r="O858">
        <v>0</v>
      </c>
      <c r="P858">
        <v>0</v>
      </c>
      <c r="Q858">
        <v>0</v>
      </c>
      <c r="R858">
        <v>0</v>
      </c>
      <c r="S858">
        <v>0</v>
      </c>
      <c r="T858">
        <v>0</v>
      </c>
      <c r="U858">
        <v>0</v>
      </c>
      <c r="V858">
        <v>0</v>
      </c>
      <c r="W858">
        <v>0</v>
      </c>
      <c r="X858">
        <v>0</v>
      </c>
      <c r="Y858">
        <v>0</v>
      </c>
      <c r="Z858">
        <v>0</v>
      </c>
      <c r="AA858">
        <v>0</v>
      </c>
      <c r="AB858">
        <v>0</v>
      </c>
      <c r="AC858">
        <v>0</v>
      </c>
      <c r="AD858">
        <v>0</v>
      </c>
    </row>
    <row r="859" spans="1:30" x14ac:dyDescent="0.25">
      <c r="A859">
        <v>0</v>
      </c>
      <c r="B859">
        <v>0</v>
      </c>
      <c r="C859">
        <v>0</v>
      </c>
      <c r="D859">
        <v>0</v>
      </c>
      <c r="E859">
        <v>0</v>
      </c>
      <c r="F859">
        <v>0</v>
      </c>
      <c r="G859">
        <v>0</v>
      </c>
      <c r="H859">
        <v>0</v>
      </c>
      <c r="I859">
        <v>0</v>
      </c>
      <c r="J859">
        <v>0</v>
      </c>
      <c r="K859">
        <v>0</v>
      </c>
      <c r="L859">
        <v>0</v>
      </c>
      <c r="M859">
        <v>0</v>
      </c>
      <c r="N859">
        <v>0</v>
      </c>
      <c r="O859">
        <v>0</v>
      </c>
      <c r="P859">
        <v>0</v>
      </c>
      <c r="Q859">
        <v>0</v>
      </c>
      <c r="R859">
        <v>0</v>
      </c>
      <c r="S859">
        <v>0</v>
      </c>
      <c r="T859">
        <v>0</v>
      </c>
      <c r="U859">
        <v>0</v>
      </c>
      <c r="V859">
        <v>0</v>
      </c>
      <c r="W859">
        <v>0</v>
      </c>
      <c r="X859">
        <v>0</v>
      </c>
      <c r="Y859">
        <v>0</v>
      </c>
      <c r="Z859">
        <v>0</v>
      </c>
      <c r="AA859">
        <v>0</v>
      </c>
      <c r="AB859">
        <v>0</v>
      </c>
      <c r="AC859">
        <v>0</v>
      </c>
      <c r="AD859">
        <v>0</v>
      </c>
    </row>
    <row r="860" spans="1:30" x14ac:dyDescent="0.25">
      <c r="A860">
        <v>0</v>
      </c>
      <c r="B860">
        <v>0</v>
      </c>
      <c r="C860">
        <v>0</v>
      </c>
      <c r="D860">
        <v>0</v>
      </c>
      <c r="E860">
        <v>0</v>
      </c>
      <c r="F860">
        <v>0</v>
      </c>
      <c r="G860">
        <v>0</v>
      </c>
      <c r="H860">
        <v>0</v>
      </c>
      <c r="I860">
        <v>0</v>
      </c>
      <c r="J860">
        <v>0</v>
      </c>
      <c r="K860">
        <v>0</v>
      </c>
      <c r="L860">
        <v>0</v>
      </c>
      <c r="M860">
        <v>0</v>
      </c>
      <c r="N860">
        <v>0</v>
      </c>
      <c r="O860">
        <v>0</v>
      </c>
      <c r="P860">
        <v>0</v>
      </c>
      <c r="Q860">
        <v>0</v>
      </c>
      <c r="R860">
        <v>0</v>
      </c>
      <c r="S860">
        <v>0</v>
      </c>
      <c r="T860">
        <v>0</v>
      </c>
      <c r="U860">
        <v>0</v>
      </c>
      <c r="V860">
        <v>0</v>
      </c>
      <c r="W860">
        <v>0</v>
      </c>
      <c r="X860">
        <v>0</v>
      </c>
      <c r="Y860">
        <v>0</v>
      </c>
      <c r="Z860">
        <v>0</v>
      </c>
      <c r="AA860">
        <v>0</v>
      </c>
      <c r="AB860">
        <v>0</v>
      </c>
      <c r="AC860">
        <v>0</v>
      </c>
      <c r="AD860">
        <v>0</v>
      </c>
    </row>
    <row r="861" spans="1:30" x14ac:dyDescent="0.25">
      <c r="A861">
        <v>0</v>
      </c>
      <c r="B861">
        <v>0</v>
      </c>
      <c r="C861">
        <v>0</v>
      </c>
      <c r="D861">
        <v>0</v>
      </c>
      <c r="E861">
        <v>0</v>
      </c>
      <c r="F861">
        <v>0</v>
      </c>
      <c r="G861">
        <v>0</v>
      </c>
      <c r="H861">
        <v>0</v>
      </c>
      <c r="I861">
        <v>0</v>
      </c>
      <c r="J861">
        <v>0</v>
      </c>
      <c r="K861">
        <v>0</v>
      </c>
      <c r="L861">
        <v>0</v>
      </c>
      <c r="M861">
        <v>0</v>
      </c>
      <c r="N861">
        <v>0</v>
      </c>
      <c r="O861">
        <v>0</v>
      </c>
      <c r="P861">
        <v>0</v>
      </c>
      <c r="Q861">
        <v>0</v>
      </c>
      <c r="R861">
        <v>0</v>
      </c>
      <c r="S861">
        <v>0</v>
      </c>
      <c r="T861">
        <v>0</v>
      </c>
      <c r="U861">
        <v>0</v>
      </c>
      <c r="V861">
        <v>0</v>
      </c>
      <c r="W861">
        <v>0</v>
      </c>
      <c r="X861">
        <v>0</v>
      </c>
      <c r="Y861">
        <v>0</v>
      </c>
      <c r="Z861">
        <v>0</v>
      </c>
      <c r="AA861">
        <v>0</v>
      </c>
      <c r="AB861">
        <v>0</v>
      </c>
      <c r="AC861">
        <v>0</v>
      </c>
      <c r="AD861">
        <v>0</v>
      </c>
    </row>
    <row r="862" spans="1:30" x14ac:dyDescent="0.25">
      <c r="A862">
        <v>0</v>
      </c>
      <c r="B862">
        <v>0</v>
      </c>
      <c r="C862">
        <v>0</v>
      </c>
      <c r="D862">
        <v>0</v>
      </c>
      <c r="E862">
        <v>0</v>
      </c>
      <c r="F862">
        <v>0</v>
      </c>
      <c r="G862">
        <v>0</v>
      </c>
      <c r="H862">
        <v>0</v>
      </c>
      <c r="I862">
        <v>0</v>
      </c>
      <c r="J862">
        <v>0</v>
      </c>
      <c r="K862">
        <v>0</v>
      </c>
      <c r="L862">
        <v>0</v>
      </c>
      <c r="M862">
        <v>0</v>
      </c>
      <c r="N862">
        <v>0</v>
      </c>
      <c r="O862">
        <v>0</v>
      </c>
      <c r="P862">
        <v>0</v>
      </c>
      <c r="Q862">
        <v>0</v>
      </c>
      <c r="R862">
        <v>0</v>
      </c>
      <c r="S862">
        <v>0</v>
      </c>
      <c r="T862">
        <v>0</v>
      </c>
      <c r="U862">
        <v>0</v>
      </c>
      <c r="V862">
        <v>0</v>
      </c>
      <c r="W862">
        <v>0</v>
      </c>
      <c r="X862">
        <v>0</v>
      </c>
      <c r="Y862">
        <v>0</v>
      </c>
      <c r="Z862">
        <v>0</v>
      </c>
      <c r="AA862">
        <v>0</v>
      </c>
      <c r="AB862">
        <v>0</v>
      </c>
      <c r="AC862">
        <v>0</v>
      </c>
      <c r="AD862">
        <v>0</v>
      </c>
    </row>
    <row r="863" spans="1:30" x14ac:dyDescent="0.25">
      <c r="A863">
        <v>0</v>
      </c>
      <c r="B863">
        <v>0</v>
      </c>
      <c r="C863">
        <v>0</v>
      </c>
      <c r="D863">
        <v>0</v>
      </c>
      <c r="E863">
        <v>0</v>
      </c>
      <c r="F863">
        <v>0</v>
      </c>
      <c r="G863">
        <v>0</v>
      </c>
      <c r="H863">
        <v>0</v>
      </c>
      <c r="I863">
        <v>0</v>
      </c>
      <c r="J863">
        <v>0</v>
      </c>
      <c r="K863">
        <v>0</v>
      </c>
      <c r="L863">
        <v>0</v>
      </c>
      <c r="M863">
        <v>0</v>
      </c>
      <c r="N863">
        <v>0</v>
      </c>
      <c r="O863">
        <v>0</v>
      </c>
      <c r="P863">
        <v>0</v>
      </c>
      <c r="Q863">
        <v>0</v>
      </c>
      <c r="R863">
        <v>0</v>
      </c>
      <c r="S863">
        <v>0</v>
      </c>
      <c r="T863">
        <v>0</v>
      </c>
      <c r="U863">
        <v>0</v>
      </c>
      <c r="V863">
        <v>0</v>
      </c>
      <c r="W863">
        <v>0</v>
      </c>
      <c r="X863">
        <v>0</v>
      </c>
      <c r="Y863">
        <v>0</v>
      </c>
      <c r="Z863">
        <v>0</v>
      </c>
      <c r="AA863">
        <v>0</v>
      </c>
      <c r="AB863">
        <v>0</v>
      </c>
      <c r="AC863">
        <v>0</v>
      </c>
      <c r="AD863">
        <v>0</v>
      </c>
    </row>
    <row r="864" spans="1:30" x14ac:dyDescent="0.25">
      <c r="A864">
        <v>0</v>
      </c>
      <c r="B864">
        <v>0</v>
      </c>
      <c r="C864">
        <v>0</v>
      </c>
      <c r="D864">
        <v>0</v>
      </c>
      <c r="E864">
        <v>0</v>
      </c>
      <c r="F864">
        <v>0</v>
      </c>
      <c r="G864">
        <v>0</v>
      </c>
      <c r="H864">
        <v>0</v>
      </c>
      <c r="I864">
        <v>0</v>
      </c>
      <c r="J864">
        <v>0</v>
      </c>
      <c r="K864">
        <v>0</v>
      </c>
      <c r="L864">
        <v>0</v>
      </c>
      <c r="M864">
        <v>0</v>
      </c>
      <c r="N864">
        <v>0</v>
      </c>
      <c r="O864">
        <v>0</v>
      </c>
      <c r="P864">
        <v>0</v>
      </c>
      <c r="Q864">
        <v>0</v>
      </c>
      <c r="R864">
        <v>0</v>
      </c>
      <c r="S864">
        <v>0</v>
      </c>
      <c r="T864">
        <v>0</v>
      </c>
      <c r="U864">
        <v>0</v>
      </c>
      <c r="V864">
        <v>0</v>
      </c>
      <c r="W864">
        <v>0</v>
      </c>
      <c r="X864">
        <v>0</v>
      </c>
      <c r="Y864">
        <v>0</v>
      </c>
      <c r="Z864">
        <v>0</v>
      </c>
      <c r="AA864">
        <v>0</v>
      </c>
      <c r="AB864">
        <v>0</v>
      </c>
      <c r="AC864">
        <v>0</v>
      </c>
      <c r="AD864">
        <v>0</v>
      </c>
    </row>
    <row r="865" spans="1:30" x14ac:dyDescent="0.25">
      <c r="A865">
        <v>0</v>
      </c>
      <c r="B865">
        <v>0</v>
      </c>
      <c r="C865">
        <v>0</v>
      </c>
      <c r="D865">
        <v>0</v>
      </c>
      <c r="E865">
        <v>0</v>
      </c>
      <c r="F865">
        <v>0</v>
      </c>
      <c r="G865">
        <v>0</v>
      </c>
      <c r="H865">
        <v>0</v>
      </c>
      <c r="I865">
        <v>0</v>
      </c>
      <c r="J865">
        <v>0</v>
      </c>
      <c r="K865">
        <v>0</v>
      </c>
      <c r="L865">
        <v>0</v>
      </c>
      <c r="M865">
        <v>0</v>
      </c>
      <c r="N865">
        <v>0</v>
      </c>
      <c r="O865">
        <v>0</v>
      </c>
      <c r="P865">
        <v>0</v>
      </c>
      <c r="Q865">
        <v>0</v>
      </c>
      <c r="R865">
        <v>0</v>
      </c>
      <c r="S865">
        <v>0</v>
      </c>
      <c r="T865">
        <v>0</v>
      </c>
      <c r="U865">
        <v>0</v>
      </c>
      <c r="V865">
        <v>0</v>
      </c>
      <c r="W865">
        <v>0</v>
      </c>
      <c r="X865">
        <v>0</v>
      </c>
      <c r="Y865">
        <v>0</v>
      </c>
      <c r="Z865">
        <v>0</v>
      </c>
      <c r="AA865">
        <v>0</v>
      </c>
      <c r="AB865">
        <v>0</v>
      </c>
      <c r="AC865">
        <v>0</v>
      </c>
      <c r="AD865">
        <v>0</v>
      </c>
    </row>
    <row r="866" spans="1:30" x14ac:dyDescent="0.25">
      <c r="A866">
        <v>0</v>
      </c>
      <c r="B866">
        <v>0</v>
      </c>
      <c r="C866">
        <v>0</v>
      </c>
      <c r="D866">
        <v>0</v>
      </c>
      <c r="E866">
        <v>0</v>
      </c>
      <c r="F866">
        <v>0</v>
      </c>
      <c r="G866">
        <v>0</v>
      </c>
      <c r="H866">
        <v>0</v>
      </c>
      <c r="I866">
        <v>0</v>
      </c>
      <c r="J866">
        <v>0</v>
      </c>
      <c r="K866">
        <v>0</v>
      </c>
      <c r="L866">
        <v>0</v>
      </c>
      <c r="M866">
        <v>0</v>
      </c>
      <c r="N866">
        <v>0</v>
      </c>
      <c r="O866">
        <v>0</v>
      </c>
      <c r="P866">
        <v>0</v>
      </c>
      <c r="Q866">
        <v>0</v>
      </c>
      <c r="R866">
        <v>0</v>
      </c>
      <c r="S866">
        <v>0</v>
      </c>
      <c r="T866">
        <v>0</v>
      </c>
      <c r="U866">
        <v>0</v>
      </c>
      <c r="V866">
        <v>0</v>
      </c>
      <c r="W866">
        <v>0</v>
      </c>
      <c r="X866">
        <v>0</v>
      </c>
      <c r="Y866">
        <v>0</v>
      </c>
      <c r="Z866">
        <v>0</v>
      </c>
      <c r="AA866">
        <v>0</v>
      </c>
      <c r="AB866">
        <v>0</v>
      </c>
      <c r="AC866">
        <v>0</v>
      </c>
      <c r="AD866">
        <v>0</v>
      </c>
    </row>
    <row r="867" spans="1:30" x14ac:dyDescent="0.25">
      <c r="A867">
        <v>0</v>
      </c>
      <c r="B867">
        <v>0</v>
      </c>
      <c r="C867">
        <v>0</v>
      </c>
      <c r="D867">
        <v>0</v>
      </c>
      <c r="E867">
        <v>0</v>
      </c>
      <c r="F867">
        <v>0</v>
      </c>
      <c r="G867">
        <v>0</v>
      </c>
      <c r="H867">
        <v>0</v>
      </c>
      <c r="I867">
        <v>0</v>
      </c>
      <c r="J867">
        <v>0</v>
      </c>
      <c r="K867">
        <v>0</v>
      </c>
      <c r="L867">
        <v>0</v>
      </c>
      <c r="M867">
        <v>0</v>
      </c>
      <c r="N867">
        <v>0</v>
      </c>
      <c r="O867">
        <v>0</v>
      </c>
      <c r="P867">
        <v>0</v>
      </c>
      <c r="Q867">
        <v>0</v>
      </c>
      <c r="R867">
        <v>0</v>
      </c>
      <c r="S867">
        <v>0</v>
      </c>
      <c r="T867">
        <v>0</v>
      </c>
      <c r="U867">
        <v>0</v>
      </c>
      <c r="V867">
        <v>0</v>
      </c>
      <c r="W867">
        <v>0</v>
      </c>
      <c r="X867">
        <v>0</v>
      </c>
      <c r="Y867">
        <v>0</v>
      </c>
      <c r="Z867">
        <v>0</v>
      </c>
      <c r="AA867">
        <v>0</v>
      </c>
      <c r="AB867">
        <v>0</v>
      </c>
      <c r="AC867">
        <v>0</v>
      </c>
      <c r="AD867">
        <v>0</v>
      </c>
    </row>
    <row r="868" spans="1:30" x14ac:dyDescent="0.25">
      <c r="A868">
        <v>0</v>
      </c>
      <c r="B868">
        <v>0</v>
      </c>
      <c r="C868">
        <v>0</v>
      </c>
      <c r="D868">
        <v>0</v>
      </c>
      <c r="E868">
        <v>0</v>
      </c>
      <c r="F868">
        <v>0</v>
      </c>
      <c r="G868">
        <v>0</v>
      </c>
      <c r="H868">
        <v>0</v>
      </c>
      <c r="I868">
        <v>0</v>
      </c>
      <c r="J868">
        <v>0</v>
      </c>
      <c r="K868">
        <v>0</v>
      </c>
      <c r="L868">
        <v>0</v>
      </c>
      <c r="M868">
        <v>0</v>
      </c>
      <c r="N868">
        <v>0</v>
      </c>
      <c r="O868">
        <v>0</v>
      </c>
      <c r="P868">
        <v>0</v>
      </c>
      <c r="Q868">
        <v>0</v>
      </c>
      <c r="R868">
        <v>0</v>
      </c>
      <c r="S868">
        <v>0</v>
      </c>
      <c r="T868">
        <v>0</v>
      </c>
      <c r="U868">
        <v>0</v>
      </c>
      <c r="V868">
        <v>0</v>
      </c>
      <c r="W868">
        <v>0</v>
      </c>
      <c r="X868">
        <v>0</v>
      </c>
      <c r="Y868">
        <v>0</v>
      </c>
      <c r="Z868">
        <v>0</v>
      </c>
      <c r="AA868">
        <v>0</v>
      </c>
      <c r="AB868">
        <v>0</v>
      </c>
      <c r="AC868">
        <v>0</v>
      </c>
      <c r="AD868">
        <v>0</v>
      </c>
    </row>
    <row r="869" spans="1:30" x14ac:dyDescent="0.25">
      <c r="A869">
        <v>0</v>
      </c>
      <c r="B869">
        <v>0</v>
      </c>
      <c r="C869">
        <v>0</v>
      </c>
      <c r="D869">
        <v>0</v>
      </c>
      <c r="E869">
        <v>0</v>
      </c>
      <c r="F869">
        <v>0</v>
      </c>
      <c r="G869">
        <v>0</v>
      </c>
      <c r="H869">
        <v>0</v>
      </c>
      <c r="I869">
        <v>0</v>
      </c>
      <c r="J869">
        <v>0</v>
      </c>
      <c r="K869">
        <v>0</v>
      </c>
      <c r="L869">
        <v>0</v>
      </c>
      <c r="M869">
        <v>0</v>
      </c>
      <c r="N869">
        <v>0</v>
      </c>
      <c r="O869">
        <v>0</v>
      </c>
      <c r="P869">
        <v>0</v>
      </c>
      <c r="Q869">
        <v>0</v>
      </c>
      <c r="R869">
        <v>0</v>
      </c>
      <c r="S869">
        <v>0</v>
      </c>
      <c r="T869">
        <v>0</v>
      </c>
      <c r="U869">
        <v>0</v>
      </c>
      <c r="V869">
        <v>0</v>
      </c>
      <c r="W869">
        <v>0</v>
      </c>
      <c r="X869">
        <v>0</v>
      </c>
      <c r="Y869">
        <v>0</v>
      </c>
      <c r="Z869">
        <v>0</v>
      </c>
      <c r="AA869">
        <v>0</v>
      </c>
      <c r="AB869">
        <v>0</v>
      </c>
      <c r="AC869">
        <v>0</v>
      </c>
      <c r="AD869">
        <v>0</v>
      </c>
    </row>
    <row r="870" spans="1:30" x14ac:dyDescent="0.25">
      <c r="A870">
        <v>0</v>
      </c>
      <c r="B870">
        <v>0</v>
      </c>
      <c r="C870">
        <v>0</v>
      </c>
      <c r="D870">
        <v>0</v>
      </c>
      <c r="E870">
        <v>0</v>
      </c>
      <c r="F870">
        <v>0</v>
      </c>
      <c r="G870">
        <v>0</v>
      </c>
      <c r="H870">
        <v>0</v>
      </c>
      <c r="I870">
        <v>0</v>
      </c>
      <c r="J870">
        <v>0</v>
      </c>
      <c r="K870">
        <v>0</v>
      </c>
      <c r="L870">
        <v>0</v>
      </c>
      <c r="M870">
        <v>0</v>
      </c>
      <c r="N870">
        <v>0</v>
      </c>
      <c r="O870">
        <v>0</v>
      </c>
      <c r="P870">
        <v>0</v>
      </c>
      <c r="Q870">
        <v>0</v>
      </c>
      <c r="R870">
        <v>0</v>
      </c>
      <c r="S870">
        <v>0</v>
      </c>
      <c r="T870">
        <v>0</v>
      </c>
      <c r="U870">
        <v>0</v>
      </c>
      <c r="V870">
        <v>0</v>
      </c>
      <c r="W870">
        <v>0</v>
      </c>
      <c r="X870">
        <v>0</v>
      </c>
      <c r="Y870">
        <v>0</v>
      </c>
      <c r="Z870">
        <v>0</v>
      </c>
      <c r="AA870">
        <v>0</v>
      </c>
      <c r="AB870">
        <v>0</v>
      </c>
      <c r="AC870">
        <v>0</v>
      </c>
      <c r="AD870">
        <v>0</v>
      </c>
    </row>
    <row r="871" spans="1:30" x14ac:dyDescent="0.25">
      <c r="A871">
        <v>0</v>
      </c>
      <c r="B871">
        <v>0</v>
      </c>
      <c r="C871">
        <v>0</v>
      </c>
      <c r="D871">
        <v>0</v>
      </c>
      <c r="E871">
        <v>0</v>
      </c>
      <c r="F871">
        <v>0</v>
      </c>
      <c r="G871">
        <v>0</v>
      </c>
      <c r="H871">
        <v>0</v>
      </c>
      <c r="I871">
        <v>0</v>
      </c>
      <c r="J871">
        <v>0</v>
      </c>
      <c r="K871">
        <v>0</v>
      </c>
      <c r="L871">
        <v>0</v>
      </c>
      <c r="M871">
        <v>0</v>
      </c>
      <c r="N871">
        <v>0</v>
      </c>
      <c r="O871">
        <v>0</v>
      </c>
      <c r="P871">
        <v>0</v>
      </c>
      <c r="Q871">
        <v>0</v>
      </c>
      <c r="R871">
        <v>0</v>
      </c>
      <c r="S871">
        <v>0</v>
      </c>
      <c r="T871">
        <v>0</v>
      </c>
      <c r="U871">
        <v>0</v>
      </c>
      <c r="V871">
        <v>0</v>
      </c>
      <c r="W871">
        <v>0</v>
      </c>
      <c r="X871">
        <v>0</v>
      </c>
      <c r="Y871">
        <v>0</v>
      </c>
      <c r="Z871">
        <v>0</v>
      </c>
      <c r="AA871">
        <v>0</v>
      </c>
      <c r="AB871">
        <v>0</v>
      </c>
      <c r="AC871">
        <v>0</v>
      </c>
      <c r="AD871">
        <v>0</v>
      </c>
    </row>
    <row r="872" spans="1:30" x14ac:dyDescent="0.25">
      <c r="A872">
        <v>0</v>
      </c>
      <c r="B872">
        <v>0</v>
      </c>
      <c r="C872">
        <v>0</v>
      </c>
      <c r="D872">
        <v>0</v>
      </c>
      <c r="E872">
        <v>0</v>
      </c>
      <c r="F872">
        <v>0</v>
      </c>
      <c r="G872">
        <v>0</v>
      </c>
      <c r="H872">
        <v>0</v>
      </c>
      <c r="I872">
        <v>0</v>
      </c>
      <c r="J872">
        <v>0</v>
      </c>
      <c r="K872">
        <v>0</v>
      </c>
      <c r="L872">
        <v>0</v>
      </c>
      <c r="M872">
        <v>0</v>
      </c>
      <c r="N872">
        <v>0</v>
      </c>
      <c r="O872">
        <v>0</v>
      </c>
      <c r="P872">
        <v>0</v>
      </c>
      <c r="Q872">
        <v>0</v>
      </c>
      <c r="R872">
        <v>0</v>
      </c>
      <c r="S872">
        <v>0</v>
      </c>
      <c r="T872">
        <v>0</v>
      </c>
      <c r="U872">
        <v>0</v>
      </c>
      <c r="V872">
        <v>0</v>
      </c>
      <c r="W872">
        <v>0</v>
      </c>
      <c r="X872">
        <v>0</v>
      </c>
      <c r="Y872">
        <v>0</v>
      </c>
      <c r="Z872">
        <v>0</v>
      </c>
      <c r="AA872">
        <v>0</v>
      </c>
      <c r="AB872">
        <v>0</v>
      </c>
      <c r="AC872">
        <v>0</v>
      </c>
      <c r="AD872">
        <v>0</v>
      </c>
    </row>
    <row r="873" spans="1:30" x14ac:dyDescent="0.25">
      <c r="A873">
        <v>0</v>
      </c>
      <c r="B873">
        <v>0</v>
      </c>
      <c r="C873">
        <v>0</v>
      </c>
      <c r="D873">
        <v>0</v>
      </c>
      <c r="E873">
        <v>0</v>
      </c>
      <c r="F873">
        <v>0</v>
      </c>
      <c r="G873">
        <v>0</v>
      </c>
      <c r="H873">
        <v>0</v>
      </c>
      <c r="I873">
        <v>0</v>
      </c>
      <c r="J873">
        <v>0</v>
      </c>
      <c r="K873">
        <v>0</v>
      </c>
      <c r="L873">
        <v>0</v>
      </c>
      <c r="M873">
        <v>0</v>
      </c>
      <c r="N873">
        <v>0</v>
      </c>
      <c r="O873">
        <v>0</v>
      </c>
      <c r="P873">
        <v>0</v>
      </c>
      <c r="Q873">
        <v>0</v>
      </c>
      <c r="R873">
        <v>0</v>
      </c>
      <c r="S873">
        <v>0</v>
      </c>
      <c r="T873">
        <v>0</v>
      </c>
      <c r="U873">
        <v>0</v>
      </c>
      <c r="V873">
        <v>0</v>
      </c>
      <c r="W873">
        <v>0</v>
      </c>
      <c r="X873">
        <v>0</v>
      </c>
      <c r="Y873">
        <v>0</v>
      </c>
      <c r="Z873">
        <v>0</v>
      </c>
      <c r="AA873">
        <v>0</v>
      </c>
      <c r="AB873">
        <v>0</v>
      </c>
      <c r="AC873">
        <v>0</v>
      </c>
      <c r="AD873">
        <v>0</v>
      </c>
    </row>
    <row r="874" spans="1:30" x14ac:dyDescent="0.25">
      <c r="A874">
        <v>0</v>
      </c>
      <c r="B874">
        <v>0</v>
      </c>
      <c r="C874">
        <v>0</v>
      </c>
      <c r="D874">
        <v>0</v>
      </c>
      <c r="E874">
        <v>0</v>
      </c>
      <c r="F874">
        <v>0</v>
      </c>
      <c r="G874">
        <v>0</v>
      </c>
      <c r="H874">
        <v>0</v>
      </c>
      <c r="I874">
        <v>0</v>
      </c>
      <c r="J874">
        <v>0</v>
      </c>
      <c r="K874">
        <v>0</v>
      </c>
      <c r="L874">
        <v>0</v>
      </c>
      <c r="M874">
        <v>0</v>
      </c>
      <c r="N874">
        <v>0</v>
      </c>
      <c r="O874">
        <v>0</v>
      </c>
      <c r="P874">
        <v>0</v>
      </c>
      <c r="Q874">
        <v>0</v>
      </c>
      <c r="R874">
        <v>0</v>
      </c>
      <c r="S874">
        <v>0</v>
      </c>
      <c r="T874">
        <v>0</v>
      </c>
      <c r="U874">
        <v>0</v>
      </c>
      <c r="V874">
        <v>0</v>
      </c>
      <c r="W874">
        <v>0</v>
      </c>
      <c r="X874">
        <v>0</v>
      </c>
      <c r="Y874">
        <v>0</v>
      </c>
      <c r="Z874">
        <v>0</v>
      </c>
      <c r="AA874">
        <v>0</v>
      </c>
      <c r="AB874">
        <v>0</v>
      </c>
      <c r="AC874">
        <v>0</v>
      </c>
      <c r="AD874">
        <v>0</v>
      </c>
    </row>
    <row r="875" spans="1:30" x14ac:dyDescent="0.25">
      <c r="A875">
        <v>0</v>
      </c>
      <c r="B875">
        <v>0</v>
      </c>
      <c r="C875">
        <v>0</v>
      </c>
      <c r="D875">
        <v>0</v>
      </c>
      <c r="E875">
        <v>0</v>
      </c>
      <c r="F875">
        <v>0</v>
      </c>
      <c r="G875">
        <v>0</v>
      </c>
      <c r="H875">
        <v>0</v>
      </c>
      <c r="I875">
        <v>0</v>
      </c>
      <c r="J875">
        <v>0</v>
      </c>
      <c r="K875">
        <v>0</v>
      </c>
      <c r="L875">
        <v>0</v>
      </c>
      <c r="M875">
        <v>0</v>
      </c>
      <c r="N875">
        <v>0</v>
      </c>
      <c r="O875">
        <v>0</v>
      </c>
      <c r="P875">
        <v>0</v>
      </c>
      <c r="Q875">
        <v>0</v>
      </c>
      <c r="R875">
        <v>0</v>
      </c>
      <c r="S875">
        <v>0</v>
      </c>
      <c r="T875">
        <v>0</v>
      </c>
      <c r="U875">
        <v>0</v>
      </c>
      <c r="V875">
        <v>0</v>
      </c>
      <c r="W875">
        <v>0</v>
      </c>
      <c r="X875">
        <v>0</v>
      </c>
      <c r="Y875">
        <v>0</v>
      </c>
      <c r="Z875">
        <v>0</v>
      </c>
      <c r="AA875">
        <v>0</v>
      </c>
      <c r="AB875">
        <v>0</v>
      </c>
      <c r="AC875">
        <v>0</v>
      </c>
      <c r="AD875">
        <v>0</v>
      </c>
    </row>
    <row r="876" spans="1:30" x14ac:dyDescent="0.25">
      <c r="A876">
        <v>0</v>
      </c>
      <c r="B876">
        <v>0</v>
      </c>
      <c r="C876">
        <v>0</v>
      </c>
      <c r="D876">
        <v>0</v>
      </c>
      <c r="E876">
        <v>0</v>
      </c>
      <c r="F876">
        <v>0</v>
      </c>
      <c r="G876">
        <v>0</v>
      </c>
      <c r="H876">
        <v>0</v>
      </c>
      <c r="I876">
        <v>0</v>
      </c>
      <c r="J876">
        <v>0</v>
      </c>
      <c r="K876">
        <v>0</v>
      </c>
      <c r="L876">
        <v>0</v>
      </c>
      <c r="M876">
        <v>0</v>
      </c>
      <c r="N876">
        <v>0</v>
      </c>
      <c r="O876">
        <v>0</v>
      </c>
      <c r="P876">
        <v>0</v>
      </c>
      <c r="Q876">
        <v>0</v>
      </c>
      <c r="R876">
        <v>0</v>
      </c>
      <c r="S876">
        <v>0</v>
      </c>
      <c r="T876">
        <v>0</v>
      </c>
      <c r="U876">
        <v>0</v>
      </c>
      <c r="V876">
        <v>0</v>
      </c>
      <c r="W876">
        <v>0</v>
      </c>
      <c r="X876">
        <v>0</v>
      </c>
      <c r="Y876">
        <v>0</v>
      </c>
      <c r="Z876">
        <v>0</v>
      </c>
      <c r="AA876">
        <v>0</v>
      </c>
      <c r="AB876">
        <v>0</v>
      </c>
      <c r="AC876">
        <v>0</v>
      </c>
      <c r="AD876">
        <v>0</v>
      </c>
    </row>
    <row r="877" spans="1:30" x14ac:dyDescent="0.25">
      <c r="A877">
        <v>0</v>
      </c>
      <c r="B877">
        <v>0</v>
      </c>
      <c r="C877">
        <v>0</v>
      </c>
      <c r="D877">
        <v>0</v>
      </c>
      <c r="E877">
        <v>0</v>
      </c>
      <c r="F877">
        <v>0</v>
      </c>
      <c r="G877">
        <v>0</v>
      </c>
      <c r="H877">
        <v>0</v>
      </c>
      <c r="I877">
        <v>0</v>
      </c>
      <c r="J877">
        <v>0</v>
      </c>
      <c r="K877">
        <v>0</v>
      </c>
      <c r="L877">
        <v>0</v>
      </c>
      <c r="M877">
        <v>0</v>
      </c>
      <c r="N877">
        <v>0</v>
      </c>
      <c r="O877">
        <v>0</v>
      </c>
      <c r="P877">
        <v>0</v>
      </c>
      <c r="Q877">
        <v>0</v>
      </c>
      <c r="R877">
        <v>0</v>
      </c>
      <c r="S877">
        <v>0</v>
      </c>
      <c r="T877">
        <v>0</v>
      </c>
      <c r="U877">
        <v>0</v>
      </c>
      <c r="V877">
        <v>0</v>
      </c>
      <c r="W877">
        <v>0</v>
      </c>
      <c r="X877">
        <v>0</v>
      </c>
      <c r="Y877">
        <v>0</v>
      </c>
      <c r="Z877">
        <v>0</v>
      </c>
      <c r="AA877">
        <v>0</v>
      </c>
      <c r="AB877">
        <v>0</v>
      </c>
      <c r="AC877">
        <v>0</v>
      </c>
      <c r="AD877">
        <v>0</v>
      </c>
    </row>
    <row r="878" spans="1:30" x14ac:dyDescent="0.25">
      <c r="A878">
        <v>0</v>
      </c>
      <c r="B878">
        <v>0</v>
      </c>
      <c r="C878">
        <v>0</v>
      </c>
      <c r="D878">
        <v>0</v>
      </c>
      <c r="E878">
        <v>0</v>
      </c>
      <c r="F878">
        <v>0</v>
      </c>
      <c r="G878">
        <v>0</v>
      </c>
      <c r="H878">
        <v>0</v>
      </c>
      <c r="I878">
        <v>0</v>
      </c>
      <c r="J878">
        <v>0</v>
      </c>
      <c r="K878">
        <v>0</v>
      </c>
      <c r="L878">
        <v>0</v>
      </c>
      <c r="M878">
        <v>0</v>
      </c>
      <c r="N878">
        <v>0</v>
      </c>
      <c r="O878">
        <v>0</v>
      </c>
      <c r="P878">
        <v>0</v>
      </c>
      <c r="Q878">
        <v>0</v>
      </c>
      <c r="R878">
        <v>0</v>
      </c>
      <c r="S878">
        <v>0</v>
      </c>
      <c r="T878">
        <v>0</v>
      </c>
      <c r="U878">
        <v>0</v>
      </c>
      <c r="V878">
        <v>0</v>
      </c>
      <c r="W878">
        <v>0</v>
      </c>
      <c r="X878">
        <v>0</v>
      </c>
      <c r="Y878">
        <v>0</v>
      </c>
      <c r="Z878">
        <v>0</v>
      </c>
      <c r="AA878">
        <v>0</v>
      </c>
      <c r="AB878">
        <v>0</v>
      </c>
      <c r="AC878">
        <v>0</v>
      </c>
      <c r="AD878">
        <v>0</v>
      </c>
    </row>
    <row r="879" spans="1:30" x14ac:dyDescent="0.25">
      <c r="A879">
        <v>0</v>
      </c>
      <c r="B879">
        <v>0</v>
      </c>
      <c r="C879">
        <v>0</v>
      </c>
      <c r="D879">
        <v>0</v>
      </c>
      <c r="E879">
        <v>0</v>
      </c>
      <c r="F879">
        <v>0</v>
      </c>
      <c r="G879">
        <v>0</v>
      </c>
      <c r="H879">
        <v>0</v>
      </c>
      <c r="I879">
        <v>0</v>
      </c>
      <c r="J879">
        <v>0</v>
      </c>
      <c r="K879">
        <v>0</v>
      </c>
      <c r="L879">
        <v>0</v>
      </c>
      <c r="M879">
        <v>0</v>
      </c>
      <c r="N879">
        <v>0</v>
      </c>
      <c r="O879">
        <v>0</v>
      </c>
      <c r="P879">
        <v>0</v>
      </c>
      <c r="Q879">
        <v>0</v>
      </c>
      <c r="R879">
        <v>0</v>
      </c>
      <c r="S879">
        <v>0</v>
      </c>
      <c r="T879">
        <v>0</v>
      </c>
      <c r="U879">
        <v>0</v>
      </c>
      <c r="V879">
        <v>0</v>
      </c>
      <c r="W879">
        <v>0</v>
      </c>
      <c r="X879">
        <v>0</v>
      </c>
      <c r="Y879">
        <v>0</v>
      </c>
      <c r="Z879">
        <v>0</v>
      </c>
      <c r="AA879">
        <v>0</v>
      </c>
      <c r="AB879">
        <v>0</v>
      </c>
      <c r="AC879">
        <v>0</v>
      </c>
      <c r="AD879">
        <v>0</v>
      </c>
    </row>
    <row r="880" spans="1:30" x14ac:dyDescent="0.25">
      <c r="A880">
        <v>0</v>
      </c>
      <c r="B880">
        <v>0</v>
      </c>
      <c r="C880">
        <v>0</v>
      </c>
      <c r="D880">
        <v>0</v>
      </c>
      <c r="E880">
        <v>0</v>
      </c>
      <c r="F880">
        <v>0</v>
      </c>
      <c r="G880">
        <v>0</v>
      </c>
      <c r="H880">
        <v>0</v>
      </c>
      <c r="I880">
        <v>0</v>
      </c>
      <c r="J880">
        <v>0</v>
      </c>
      <c r="K880">
        <v>0</v>
      </c>
      <c r="L880">
        <v>0</v>
      </c>
      <c r="M880">
        <v>0</v>
      </c>
      <c r="N880">
        <v>0</v>
      </c>
      <c r="O880">
        <v>0</v>
      </c>
      <c r="P880">
        <v>0</v>
      </c>
      <c r="Q880">
        <v>0</v>
      </c>
      <c r="R880">
        <v>0</v>
      </c>
      <c r="S880">
        <v>0</v>
      </c>
      <c r="T880">
        <v>0</v>
      </c>
      <c r="U880">
        <v>0</v>
      </c>
      <c r="V880">
        <v>0</v>
      </c>
      <c r="W880">
        <v>0</v>
      </c>
      <c r="X880">
        <v>0</v>
      </c>
      <c r="Y880">
        <v>0</v>
      </c>
      <c r="Z880">
        <v>0</v>
      </c>
      <c r="AA880">
        <v>0</v>
      </c>
      <c r="AB880">
        <v>0</v>
      </c>
      <c r="AC880">
        <v>0</v>
      </c>
      <c r="AD880">
        <v>0</v>
      </c>
    </row>
    <row r="881" spans="1:30" x14ac:dyDescent="0.25">
      <c r="A881">
        <v>0</v>
      </c>
      <c r="B881">
        <v>0</v>
      </c>
      <c r="C881">
        <v>0</v>
      </c>
      <c r="D881">
        <v>0</v>
      </c>
      <c r="E881">
        <v>0</v>
      </c>
      <c r="F881">
        <v>0</v>
      </c>
      <c r="G881">
        <v>0</v>
      </c>
      <c r="H881">
        <v>0</v>
      </c>
      <c r="I881">
        <v>0</v>
      </c>
      <c r="J881">
        <v>0</v>
      </c>
      <c r="K881">
        <v>0</v>
      </c>
      <c r="L881">
        <v>0</v>
      </c>
      <c r="M881">
        <v>0</v>
      </c>
      <c r="N881">
        <v>0</v>
      </c>
      <c r="O881">
        <v>0</v>
      </c>
      <c r="P881">
        <v>0</v>
      </c>
      <c r="Q881">
        <v>0</v>
      </c>
      <c r="R881">
        <v>0</v>
      </c>
      <c r="S881">
        <v>0</v>
      </c>
      <c r="T881">
        <v>0</v>
      </c>
      <c r="U881">
        <v>0</v>
      </c>
      <c r="V881">
        <v>0</v>
      </c>
      <c r="W881">
        <v>0</v>
      </c>
      <c r="X881">
        <v>0</v>
      </c>
      <c r="Y881">
        <v>0</v>
      </c>
      <c r="Z881">
        <v>0</v>
      </c>
      <c r="AA881">
        <v>0</v>
      </c>
      <c r="AB881">
        <v>0</v>
      </c>
      <c r="AC881">
        <v>0</v>
      </c>
      <c r="AD881">
        <v>0</v>
      </c>
    </row>
    <row r="882" spans="1:30" x14ac:dyDescent="0.25">
      <c r="A882">
        <v>0</v>
      </c>
      <c r="B882">
        <v>0</v>
      </c>
      <c r="C882">
        <v>0</v>
      </c>
      <c r="D882">
        <v>0</v>
      </c>
      <c r="E882">
        <v>0</v>
      </c>
      <c r="F882">
        <v>0</v>
      </c>
      <c r="G882">
        <v>0</v>
      </c>
      <c r="H882">
        <v>0</v>
      </c>
      <c r="I882">
        <v>0</v>
      </c>
      <c r="J882">
        <v>0</v>
      </c>
      <c r="K882">
        <v>0</v>
      </c>
      <c r="L882">
        <v>0</v>
      </c>
      <c r="M882">
        <v>0</v>
      </c>
      <c r="N882">
        <v>0</v>
      </c>
      <c r="O882">
        <v>0</v>
      </c>
      <c r="P882">
        <v>0</v>
      </c>
      <c r="Q882">
        <v>0</v>
      </c>
      <c r="R882">
        <v>0</v>
      </c>
      <c r="S882">
        <v>0</v>
      </c>
      <c r="T882">
        <v>0</v>
      </c>
      <c r="U882">
        <v>0</v>
      </c>
      <c r="V882">
        <v>0</v>
      </c>
      <c r="W882">
        <v>0</v>
      </c>
      <c r="X882">
        <v>0</v>
      </c>
      <c r="Y882">
        <v>0</v>
      </c>
      <c r="Z882">
        <v>0</v>
      </c>
      <c r="AA882">
        <v>0</v>
      </c>
      <c r="AB882">
        <v>0</v>
      </c>
      <c r="AC882">
        <v>0</v>
      </c>
      <c r="AD882">
        <v>0</v>
      </c>
    </row>
    <row r="883" spans="1:30" x14ac:dyDescent="0.25">
      <c r="A883">
        <v>0</v>
      </c>
      <c r="B883">
        <v>0</v>
      </c>
      <c r="C883">
        <v>0</v>
      </c>
      <c r="D883">
        <v>0</v>
      </c>
      <c r="E883">
        <v>0</v>
      </c>
      <c r="F883">
        <v>0</v>
      </c>
      <c r="G883">
        <v>0</v>
      </c>
      <c r="H883">
        <v>0</v>
      </c>
      <c r="I883">
        <v>0</v>
      </c>
      <c r="J883">
        <v>0</v>
      </c>
      <c r="K883">
        <v>0</v>
      </c>
      <c r="L883">
        <v>0</v>
      </c>
      <c r="M883">
        <v>0</v>
      </c>
      <c r="N883">
        <v>0</v>
      </c>
      <c r="O883">
        <v>0</v>
      </c>
      <c r="P883">
        <v>0</v>
      </c>
      <c r="Q883">
        <v>0</v>
      </c>
      <c r="R883">
        <v>0</v>
      </c>
      <c r="S883">
        <v>0</v>
      </c>
      <c r="T883">
        <v>0</v>
      </c>
      <c r="U883">
        <v>0</v>
      </c>
      <c r="V883">
        <v>0</v>
      </c>
      <c r="W883">
        <v>0</v>
      </c>
      <c r="X883">
        <v>0</v>
      </c>
      <c r="Y883">
        <v>0</v>
      </c>
      <c r="Z883">
        <v>0</v>
      </c>
      <c r="AA883">
        <v>0</v>
      </c>
      <c r="AB883">
        <v>0</v>
      </c>
      <c r="AC883">
        <v>0</v>
      </c>
      <c r="AD883">
        <v>0</v>
      </c>
    </row>
    <row r="884" spans="1:30" x14ac:dyDescent="0.25">
      <c r="A884">
        <v>0</v>
      </c>
      <c r="B884">
        <v>0</v>
      </c>
      <c r="C884">
        <v>0</v>
      </c>
      <c r="D884">
        <v>0</v>
      </c>
      <c r="E884">
        <v>0</v>
      </c>
      <c r="F884">
        <v>0</v>
      </c>
      <c r="G884">
        <v>0</v>
      </c>
      <c r="H884">
        <v>0</v>
      </c>
      <c r="I884">
        <v>0</v>
      </c>
      <c r="J884">
        <v>0</v>
      </c>
      <c r="K884">
        <v>0</v>
      </c>
      <c r="L884">
        <v>0</v>
      </c>
      <c r="M884">
        <v>0</v>
      </c>
      <c r="N884">
        <v>0</v>
      </c>
      <c r="O884">
        <v>0</v>
      </c>
      <c r="P884">
        <v>0</v>
      </c>
      <c r="Q884">
        <v>0</v>
      </c>
      <c r="R884">
        <v>0</v>
      </c>
      <c r="S884">
        <v>0</v>
      </c>
      <c r="T884">
        <v>0</v>
      </c>
      <c r="U884">
        <v>0</v>
      </c>
      <c r="V884">
        <v>0</v>
      </c>
      <c r="W884">
        <v>0</v>
      </c>
      <c r="X884">
        <v>0</v>
      </c>
      <c r="Y884">
        <v>0</v>
      </c>
      <c r="Z884">
        <v>0</v>
      </c>
      <c r="AA884">
        <v>0</v>
      </c>
      <c r="AB884">
        <v>0</v>
      </c>
      <c r="AC884">
        <v>0</v>
      </c>
      <c r="AD884">
        <v>0</v>
      </c>
    </row>
    <row r="885" spans="1:30" x14ac:dyDescent="0.25">
      <c r="A885">
        <v>0</v>
      </c>
      <c r="B885">
        <v>0</v>
      </c>
      <c r="C885">
        <v>0</v>
      </c>
      <c r="D885">
        <v>0</v>
      </c>
      <c r="E885">
        <v>0</v>
      </c>
      <c r="F885">
        <v>0</v>
      </c>
      <c r="G885">
        <v>0</v>
      </c>
      <c r="H885">
        <v>0</v>
      </c>
      <c r="I885">
        <v>0</v>
      </c>
      <c r="J885">
        <v>0</v>
      </c>
      <c r="K885">
        <v>0</v>
      </c>
      <c r="L885">
        <v>0</v>
      </c>
      <c r="M885">
        <v>0</v>
      </c>
      <c r="N885">
        <v>0</v>
      </c>
      <c r="O885">
        <v>0</v>
      </c>
      <c r="P885">
        <v>0</v>
      </c>
      <c r="Q885">
        <v>0</v>
      </c>
      <c r="R885">
        <v>0</v>
      </c>
      <c r="S885">
        <v>0</v>
      </c>
      <c r="T885">
        <v>0</v>
      </c>
      <c r="U885">
        <v>0</v>
      </c>
      <c r="V885">
        <v>0</v>
      </c>
      <c r="W885">
        <v>0</v>
      </c>
      <c r="X885">
        <v>0</v>
      </c>
      <c r="Y885">
        <v>0</v>
      </c>
      <c r="Z885">
        <v>0</v>
      </c>
      <c r="AA885">
        <v>0</v>
      </c>
      <c r="AB885">
        <v>0</v>
      </c>
      <c r="AC885">
        <v>0</v>
      </c>
      <c r="AD885">
        <v>0</v>
      </c>
    </row>
    <row r="886" spans="1:30" x14ac:dyDescent="0.25">
      <c r="A886">
        <v>0</v>
      </c>
      <c r="B886">
        <v>0</v>
      </c>
      <c r="C886">
        <v>0</v>
      </c>
      <c r="D886">
        <v>0</v>
      </c>
      <c r="E886">
        <v>0</v>
      </c>
      <c r="F886">
        <v>0</v>
      </c>
      <c r="G886">
        <v>0</v>
      </c>
      <c r="H886">
        <v>0</v>
      </c>
      <c r="I886">
        <v>0</v>
      </c>
      <c r="J886">
        <v>0</v>
      </c>
      <c r="K886">
        <v>0</v>
      </c>
      <c r="L886">
        <v>0</v>
      </c>
      <c r="M886">
        <v>0</v>
      </c>
      <c r="N886">
        <v>0</v>
      </c>
      <c r="O886">
        <v>0</v>
      </c>
      <c r="P886">
        <v>0</v>
      </c>
      <c r="Q886">
        <v>0</v>
      </c>
      <c r="R886">
        <v>0</v>
      </c>
      <c r="S886">
        <v>0</v>
      </c>
      <c r="T886">
        <v>0</v>
      </c>
      <c r="U886">
        <v>0</v>
      </c>
      <c r="V886">
        <v>0</v>
      </c>
      <c r="W886">
        <v>0</v>
      </c>
      <c r="X886">
        <v>0</v>
      </c>
      <c r="Y886">
        <v>0</v>
      </c>
      <c r="Z886">
        <v>0</v>
      </c>
      <c r="AA886">
        <v>0</v>
      </c>
      <c r="AB886">
        <v>0</v>
      </c>
      <c r="AC886">
        <v>0</v>
      </c>
      <c r="AD886">
        <v>0</v>
      </c>
    </row>
    <row r="887" spans="1:30" x14ac:dyDescent="0.25">
      <c r="A887">
        <v>0</v>
      </c>
      <c r="B887">
        <v>0</v>
      </c>
      <c r="C887">
        <v>0</v>
      </c>
      <c r="D887">
        <v>0</v>
      </c>
      <c r="E887">
        <v>0</v>
      </c>
      <c r="F887">
        <v>0</v>
      </c>
      <c r="G887">
        <v>0</v>
      </c>
      <c r="H887">
        <v>0</v>
      </c>
      <c r="I887">
        <v>0</v>
      </c>
      <c r="J887">
        <v>0</v>
      </c>
      <c r="K887">
        <v>0</v>
      </c>
      <c r="L887">
        <v>0</v>
      </c>
      <c r="M887">
        <v>0</v>
      </c>
      <c r="N887">
        <v>0</v>
      </c>
      <c r="O887">
        <v>0</v>
      </c>
      <c r="P887">
        <v>0</v>
      </c>
      <c r="Q887">
        <v>0</v>
      </c>
      <c r="R887">
        <v>0</v>
      </c>
      <c r="S887">
        <v>0</v>
      </c>
      <c r="T887">
        <v>0</v>
      </c>
      <c r="U887">
        <v>0</v>
      </c>
      <c r="V887">
        <v>0</v>
      </c>
      <c r="W887">
        <v>0</v>
      </c>
      <c r="X887">
        <v>0</v>
      </c>
      <c r="Y887">
        <v>0</v>
      </c>
      <c r="Z887">
        <v>0</v>
      </c>
      <c r="AA887">
        <v>0</v>
      </c>
      <c r="AB887">
        <v>0</v>
      </c>
      <c r="AC887">
        <v>0</v>
      </c>
      <c r="AD887">
        <v>0</v>
      </c>
    </row>
    <row r="888" spans="1:30" x14ac:dyDescent="0.25">
      <c r="A888">
        <v>0</v>
      </c>
      <c r="B888">
        <v>0</v>
      </c>
      <c r="C888">
        <v>0</v>
      </c>
      <c r="D888">
        <v>0</v>
      </c>
      <c r="E888">
        <v>0</v>
      </c>
      <c r="F888">
        <v>0</v>
      </c>
      <c r="G888">
        <v>0</v>
      </c>
      <c r="H888">
        <v>0</v>
      </c>
      <c r="I888">
        <v>0</v>
      </c>
      <c r="J888">
        <v>0</v>
      </c>
      <c r="K888">
        <v>0</v>
      </c>
      <c r="L888">
        <v>0</v>
      </c>
      <c r="M888">
        <v>0</v>
      </c>
      <c r="N888">
        <v>0</v>
      </c>
      <c r="O888">
        <v>0</v>
      </c>
      <c r="P888">
        <v>0</v>
      </c>
      <c r="Q888">
        <v>0</v>
      </c>
      <c r="R888">
        <v>0</v>
      </c>
      <c r="S888">
        <v>0</v>
      </c>
      <c r="T888">
        <v>0</v>
      </c>
      <c r="U888">
        <v>0</v>
      </c>
      <c r="V888">
        <v>0</v>
      </c>
      <c r="W888">
        <v>0</v>
      </c>
      <c r="X888">
        <v>0</v>
      </c>
      <c r="Y888">
        <v>0</v>
      </c>
      <c r="Z888">
        <v>0</v>
      </c>
      <c r="AA888">
        <v>0</v>
      </c>
      <c r="AB888">
        <v>0</v>
      </c>
      <c r="AC888">
        <v>0</v>
      </c>
      <c r="AD888">
        <v>0</v>
      </c>
    </row>
    <row r="889" spans="1:30" x14ac:dyDescent="0.25">
      <c r="A889">
        <v>0</v>
      </c>
      <c r="B889">
        <v>0</v>
      </c>
      <c r="C889">
        <v>0</v>
      </c>
      <c r="D889">
        <v>0</v>
      </c>
      <c r="E889">
        <v>0</v>
      </c>
      <c r="F889">
        <v>0</v>
      </c>
      <c r="G889">
        <v>0</v>
      </c>
      <c r="H889">
        <v>0</v>
      </c>
      <c r="I889">
        <v>0</v>
      </c>
      <c r="J889">
        <v>0</v>
      </c>
      <c r="K889">
        <v>0</v>
      </c>
      <c r="L889">
        <v>0</v>
      </c>
      <c r="M889">
        <v>0</v>
      </c>
      <c r="N889">
        <v>0</v>
      </c>
      <c r="O889">
        <v>0</v>
      </c>
      <c r="P889">
        <v>0</v>
      </c>
      <c r="Q889">
        <v>0</v>
      </c>
      <c r="R889">
        <v>0</v>
      </c>
      <c r="S889">
        <v>0</v>
      </c>
      <c r="T889">
        <v>0</v>
      </c>
      <c r="U889">
        <v>0</v>
      </c>
      <c r="V889">
        <v>0</v>
      </c>
      <c r="W889">
        <v>0</v>
      </c>
      <c r="X889">
        <v>0</v>
      </c>
      <c r="Y889">
        <v>0</v>
      </c>
      <c r="Z889">
        <v>0</v>
      </c>
      <c r="AA889">
        <v>0</v>
      </c>
      <c r="AB889">
        <v>0</v>
      </c>
      <c r="AC889">
        <v>0</v>
      </c>
      <c r="AD889">
        <v>0</v>
      </c>
    </row>
    <row r="890" spans="1:30" x14ac:dyDescent="0.25">
      <c r="A890">
        <v>0</v>
      </c>
      <c r="B890">
        <v>0</v>
      </c>
      <c r="C890">
        <v>0</v>
      </c>
      <c r="D890">
        <v>0</v>
      </c>
      <c r="E890">
        <v>0</v>
      </c>
      <c r="F890">
        <v>0</v>
      </c>
      <c r="G890">
        <v>0</v>
      </c>
      <c r="H890">
        <v>0</v>
      </c>
      <c r="I890">
        <v>0</v>
      </c>
      <c r="J890">
        <v>0</v>
      </c>
      <c r="K890">
        <v>0</v>
      </c>
      <c r="L890">
        <v>0</v>
      </c>
      <c r="M890">
        <v>0</v>
      </c>
      <c r="N890">
        <v>0</v>
      </c>
      <c r="O890">
        <v>0</v>
      </c>
      <c r="P890">
        <v>0</v>
      </c>
      <c r="Q890">
        <v>0</v>
      </c>
      <c r="R890">
        <v>0</v>
      </c>
      <c r="S890">
        <v>0</v>
      </c>
      <c r="T890">
        <v>0</v>
      </c>
      <c r="U890">
        <v>0</v>
      </c>
      <c r="V890">
        <v>0</v>
      </c>
      <c r="W890">
        <v>0</v>
      </c>
      <c r="X890">
        <v>0</v>
      </c>
      <c r="Y890">
        <v>0</v>
      </c>
      <c r="Z890">
        <v>0</v>
      </c>
      <c r="AA890">
        <v>0</v>
      </c>
      <c r="AB890">
        <v>0</v>
      </c>
      <c r="AC890">
        <v>0</v>
      </c>
      <c r="AD890">
        <v>0</v>
      </c>
    </row>
    <row r="891" spans="1:30" x14ac:dyDescent="0.25">
      <c r="A891">
        <v>0</v>
      </c>
      <c r="B891">
        <v>0</v>
      </c>
      <c r="C891">
        <v>0</v>
      </c>
      <c r="D891">
        <v>0</v>
      </c>
      <c r="E891">
        <v>0</v>
      </c>
      <c r="F891">
        <v>0</v>
      </c>
      <c r="G891">
        <v>0</v>
      </c>
      <c r="H891">
        <v>0</v>
      </c>
      <c r="I891">
        <v>0</v>
      </c>
      <c r="J891">
        <v>0</v>
      </c>
      <c r="K891">
        <v>0</v>
      </c>
      <c r="L891">
        <v>0</v>
      </c>
      <c r="M891">
        <v>0</v>
      </c>
      <c r="N891">
        <v>0</v>
      </c>
      <c r="O891">
        <v>0</v>
      </c>
      <c r="P891">
        <v>0</v>
      </c>
      <c r="Q891">
        <v>0</v>
      </c>
      <c r="R891">
        <v>0</v>
      </c>
      <c r="S891">
        <v>0</v>
      </c>
      <c r="T891">
        <v>0</v>
      </c>
      <c r="U891">
        <v>0</v>
      </c>
      <c r="V891">
        <v>0</v>
      </c>
      <c r="W891">
        <v>0</v>
      </c>
      <c r="X891">
        <v>0</v>
      </c>
      <c r="Y891">
        <v>0</v>
      </c>
      <c r="Z891">
        <v>0</v>
      </c>
      <c r="AA891">
        <v>0</v>
      </c>
      <c r="AB891">
        <v>0</v>
      </c>
      <c r="AC891">
        <v>0</v>
      </c>
      <c r="AD891">
        <v>0</v>
      </c>
    </row>
    <row r="892" spans="1:30" x14ac:dyDescent="0.25">
      <c r="A892">
        <v>0</v>
      </c>
      <c r="B892">
        <v>0</v>
      </c>
      <c r="C892">
        <v>0</v>
      </c>
      <c r="D892">
        <v>0</v>
      </c>
      <c r="E892">
        <v>0</v>
      </c>
      <c r="F892">
        <v>0</v>
      </c>
      <c r="G892">
        <v>0</v>
      </c>
      <c r="H892">
        <v>0</v>
      </c>
      <c r="I892">
        <v>0</v>
      </c>
      <c r="J892">
        <v>0</v>
      </c>
      <c r="K892">
        <v>0</v>
      </c>
      <c r="L892">
        <v>0</v>
      </c>
      <c r="M892">
        <v>0</v>
      </c>
      <c r="N892">
        <v>0</v>
      </c>
      <c r="O892">
        <v>0</v>
      </c>
      <c r="P892">
        <v>0</v>
      </c>
      <c r="Q892">
        <v>0</v>
      </c>
      <c r="R892">
        <v>0</v>
      </c>
      <c r="S892">
        <v>0</v>
      </c>
      <c r="T892">
        <v>0</v>
      </c>
      <c r="U892">
        <v>0</v>
      </c>
      <c r="V892">
        <v>0</v>
      </c>
      <c r="W892">
        <v>0</v>
      </c>
      <c r="X892">
        <v>0</v>
      </c>
      <c r="Y892">
        <v>0</v>
      </c>
      <c r="Z892">
        <v>0</v>
      </c>
      <c r="AA892">
        <v>0</v>
      </c>
      <c r="AB892">
        <v>0</v>
      </c>
      <c r="AC892">
        <v>0</v>
      </c>
      <c r="AD892">
        <v>0</v>
      </c>
    </row>
    <row r="893" spans="1:30" x14ac:dyDescent="0.25">
      <c r="A893">
        <v>0</v>
      </c>
      <c r="B893">
        <v>0</v>
      </c>
      <c r="C893">
        <v>0</v>
      </c>
      <c r="D893">
        <v>0</v>
      </c>
      <c r="E893">
        <v>0</v>
      </c>
      <c r="F893">
        <v>0</v>
      </c>
      <c r="G893">
        <v>0</v>
      </c>
      <c r="H893">
        <v>0</v>
      </c>
      <c r="I893">
        <v>0</v>
      </c>
      <c r="J893">
        <v>0</v>
      </c>
      <c r="K893">
        <v>0</v>
      </c>
      <c r="L893">
        <v>0</v>
      </c>
      <c r="M893">
        <v>0</v>
      </c>
      <c r="N893">
        <v>0</v>
      </c>
      <c r="O893">
        <v>0</v>
      </c>
      <c r="P893">
        <v>0</v>
      </c>
      <c r="Q893">
        <v>0</v>
      </c>
      <c r="R893">
        <v>0</v>
      </c>
      <c r="S893">
        <v>0</v>
      </c>
      <c r="T893">
        <v>0</v>
      </c>
      <c r="U893">
        <v>0</v>
      </c>
      <c r="V893">
        <v>0</v>
      </c>
      <c r="W893">
        <v>0</v>
      </c>
      <c r="X893">
        <v>0</v>
      </c>
      <c r="Y893">
        <v>0</v>
      </c>
      <c r="Z893">
        <v>0</v>
      </c>
      <c r="AA893">
        <v>0</v>
      </c>
      <c r="AB893">
        <v>0</v>
      </c>
      <c r="AC893">
        <v>0</v>
      </c>
      <c r="AD893">
        <v>0</v>
      </c>
    </row>
    <row r="894" spans="1:30" x14ac:dyDescent="0.25">
      <c r="A894">
        <v>0</v>
      </c>
      <c r="B894">
        <v>0</v>
      </c>
      <c r="C894">
        <v>0</v>
      </c>
      <c r="D894">
        <v>0</v>
      </c>
      <c r="E894">
        <v>0</v>
      </c>
      <c r="F894">
        <v>0</v>
      </c>
      <c r="G894">
        <v>0</v>
      </c>
      <c r="H894">
        <v>0</v>
      </c>
      <c r="I894">
        <v>0</v>
      </c>
      <c r="J894">
        <v>0</v>
      </c>
      <c r="K894">
        <v>0</v>
      </c>
      <c r="L894">
        <v>0</v>
      </c>
      <c r="M894">
        <v>0</v>
      </c>
      <c r="N894">
        <v>0</v>
      </c>
      <c r="O894">
        <v>0</v>
      </c>
      <c r="P894">
        <v>0</v>
      </c>
      <c r="Q894">
        <v>0</v>
      </c>
      <c r="R894">
        <v>0</v>
      </c>
      <c r="S894">
        <v>0</v>
      </c>
      <c r="T894">
        <v>0</v>
      </c>
      <c r="U894">
        <v>0</v>
      </c>
      <c r="V894">
        <v>0</v>
      </c>
      <c r="W894">
        <v>0</v>
      </c>
      <c r="X894">
        <v>0</v>
      </c>
      <c r="Y894">
        <v>0</v>
      </c>
      <c r="Z894">
        <v>0</v>
      </c>
      <c r="AA894">
        <v>0</v>
      </c>
      <c r="AB894">
        <v>0</v>
      </c>
      <c r="AC894">
        <v>0</v>
      </c>
      <c r="AD894">
        <v>0</v>
      </c>
    </row>
    <row r="895" spans="1:30" x14ac:dyDescent="0.25">
      <c r="A895">
        <v>0</v>
      </c>
      <c r="B895">
        <v>0</v>
      </c>
      <c r="C895">
        <v>0</v>
      </c>
      <c r="D895">
        <v>0</v>
      </c>
      <c r="E895">
        <v>0</v>
      </c>
      <c r="F895">
        <v>0</v>
      </c>
      <c r="G895">
        <v>0</v>
      </c>
      <c r="H895">
        <v>0</v>
      </c>
      <c r="I895">
        <v>0</v>
      </c>
      <c r="J895">
        <v>0</v>
      </c>
      <c r="K895">
        <v>0</v>
      </c>
      <c r="L895">
        <v>0</v>
      </c>
      <c r="M895">
        <v>0</v>
      </c>
      <c r="N895">
        <v>0</v>
      </c>
      <c r="O895">
        <v>0</v>
      </c>
      <c r="P895">
        <v>0</v>
      </c>
      <c r="Q895">
        <v>0</v>
      </c>
      <c r="R895">
        <v>0</v>
      </c>
      <c r="S895">
        <v>0</v>
      </c>
      <c r="T895">
        <v>0</v>
      </c>
      <c r="U895">
        <v>0</v>
      </c>
      <c r="V895">
        <v>0</v>
      </c>
      <c r="W895">
        <v>0</v>
      </c>
      <c r="X895">
        <v>0</v>
      </c>
      <c r="Y895">
        <v>0</v>
      </c>
      <c r="Z895">
        <v>0</v>
      </c>
      <c r="AA895">
        <v>0</v>
      </c>
      <c r="AB895">
        <v>0</v>
      </c>
      <c r="AC895">
        <v>0</v>
      </c>
      <c r="AD895">
        <v>0</v>
      </c>
    </row>
    <row r="896" spans="1:30" x14ac:dyDescent="0.25">
      <c r="A896">
        <v>0</v>
      </c>
      <c r="B896">
        <v>0</v>
      </c>
      <c r="C896">
        <v>0</v>
      </c>
      <c r="D896">
        <v>0</v>
      </c>
      <c r="E896">
        <v>0</v>
      </c>
      <c r="F896">
        <v>0</v>
      </c>
      <c r="G896">
        <v>0</v>
      </c>
      <c r="H896">
        <v>0</v>
      </c>
      <c r="I896">
        <v>0</v>
      </c>
      <c r="J896">
        <v>0</v>
      </c>
      <c r="K896">
        <v>0</v>
      </c>
      <c r="L896">
        <v>0</v>
      </c>
      <c r="M896">
        <v>0</v>
      </c>
      <c r="N896">
        <v>0</v>
      </c>
      <c r="O896">
        <v>0</v>
      </c>
      <c r="P896">
        <v>0</v>
      </c>
      <c r="Q896">
        <v>0</v>
      </c>
      <c r="R896">
        <v>0</v>
      </c>
      <c r="S896">
        <v>0</v>
      </c>
      <c r="T896">
        <v>0</v>
      </c>
      <c r="U896">
        <v>0</v>
      </c>
      <c r="V896">
        <v>0</v>
      </c>
      <c r="W896">
        <v>0</v>
      </c>
      <c r="X896">
        <v>0</v>
      </c>
      <c r="Y896">
        <v>0</v>
      </c>
      <c r="Z896">
        <v>0</v>
      </c>
      <c r="AA896">
        <v>0</v>
      </c>
      <c r="AB896">
        <v>0</v>
      </c>
      <c r="AC896">
        <v>0</v>
      </c>
      <c r="AD896">
        <v>0</v>
      </c>
    </row>
    <row r="897" spans="1:30" x14ac:dyDescent="0.25">
      <c r="A897">
        <v>0</v>
      </c>
      <c r="B897">
        <v>0</v>
      </c>
      <c r="C897">
        <v>0</v>
      </c>
      <c r="D897">
        <v>0</v>
      </c>
      <c r="E897">
        <v>0</v>
      </c>
      <c r="F897">
        <v>0</v>
      </c>
      <c r="G897">
        <v>0</v>
      </c>
      <c r="H897">
        <v>0</v>
      </c>
      <c r="I897">
        <v>0</v>
      </c>
      <c r="J897">
        <v>0</v>
      </c>
      <c r="K897">
        <v>0</v>
      </c>
      <c r="L897">
        <v>0</v>
      </c>
      <c r="M897">
        <v>0</v>
      </c>
      <c r="N897">
        <v>0</v>
      </c>
      <c r="O897">
        <v>0</v>
      </c>
      <c r="P897">
        <v>0</v>
      </c>
      <c r="Q897">
        <v>0</v>
      </c>
      <c r="R897">
        <v>0</v>
      </c>
      <c r="S897">
        <v>0</v>
      </c>
      <c r="T897">
        <v>0</v>
      </c>
      <c r="U897">
        <v>0</v>
      </c>
      <c r="V897">
        <v>0</v>
      </c>
      <c r="W897">
        <v>0</v>
      </c>
      <c r="X897">
        <v>0</v>
      </c>
      <c r="Y897">
        <v>0</v>
      </c>
      <c r="Z897">
        <v>0</v>
      </c>
      <c r="AA897">
        <v>0</v>
      </c>
      <c r="AB897">
        <v>0</v>
      </c>
      <c r="AC897">
        <v>0</v>
      </c>
      <c r="AD897">
        <v>0</v>
      </c>
    </row>
    <row r="898" spans="1:30" x14ac:dyDescent="0.25">
      <c r="A898">
        <v>0</v>
      </c>
      <c r="B898">
        <v>0</v>
      </c>
      <c r="C898">
        <v>0</v>
      </c>
      <c r="D898">
        <v>0</v>
      </c>
      <c r="E898">
        <v>0</v>
      </c>
      <c r="F898">
        <v>0</v>
      </c>
      <c r="G898">
        <v>0</v>
      </c>
      <c r="H898">
        <v>0</v>
      </c>
      <c r="I898">
        <v>0</v>
      </c>
      <c r="J898">
        <v>0</v>
      </c>
      <c r="K898">
        <v>0</v>
      </c>
      <c r="L898">
        <v>0</v>
      </c>
      <c r="M898">
        <v>0</v>
      </c>
      <c r="N898">
        <v>0</v>
      </c>
      <c r="O898">
        <v>0</v>
      </c>
      <c r="P898">
        <v>0</v>
      </c>
      <c r="Q898">
        <v>0</v>
      </c>
      <c r="R898">
        <v>0</v>
      </c>
      <c r="S898">
        <v>0</v>
      </c>
      <c r="T898">
        <v>0</v>
      </c>
      <c r="U898">
        <v>0</v>
      </c>
      <c r="V898">
        <v>0</v>
      </c>
      <c r="W898">
        <v>0</v>
      </c>
      <c r="X898">
        <v>0</v>
      </c>
      <c r="Y898">
        <v>0</v>
      </c>
      <c r="Z898">
        <v>0</v>
      </c>
      <c r="AA898">
        <v>0</v>
      </c>
      <c r="AB898">
        <v>0</v>
      </c>
      <c r="AC898">
        <v>0</v>
      </c>
      <c r="AD898">
        <v>0</v>
      </c>
    </row>
    <row r="899" spans="1:30" x14ac:dyDescent="0.25">
      <c r="A899">
        <v>0</v>
      </c>
      <c r="B899">
        <v>0</v>
      </c>
      <c r="C899">
        <v>0</v>
      </c>
      <c r="D899">
        <v>0</v>
      </c>
      <c r="E899">
        <v>0</v>
      </c>
      <c r="F899">
        <v>0</v>
      </c>
      <c r="G899">
        <v>0</v>
      </c>
      <c r="H899">
        <v>0</v>
      </c>
      <c r="I899">
        <v>0</v>
      </c>
      <c r="J899">
        <v>0</v>
      </c>
      <c r="K899">
        <v>0</v>
      </c>
      <c r="L899">
        <v>0</v>
      </c>
      <c r="M899">
        <v>0</v>
      </c>
      <c r="N899">
        <v>0</v>
      </c>
      <c r="O899">
        <v>0</v>
      </c>
      <c r="P899">
        <v>0</v>
      </c>
      <c r="Q899">
        <v>0</v>
      </c>
      <c r="R899">
        <v>0</v>
      </c>
      <c r="S899">
        <v>0</v>
      </c>
      <c r="T899">
        <v>0</v>
      </c>
      <c r="U899">
        <v>0</v>
      </c>
      <c r="V899">
        <v>0</v>
      </c>
      <c r="W899">
        <v>0</v>
      </c>
      <c r="X899">
        <v>0</v>
      </c>
      <c r="Y899">
        <v>0</v>
      </c>
      <c r="Z899">
        <v>0</v>
      </c>
      <c r="AA899">
        <v>0</v>
      </c>
      <c r="AB899">
        <v>0</v>
      </c>
      <c r="AC899">
        <v>0</v>
      </c>
      <c r="AD899">
        <v>0</v>
      </c>
    </row>
    <row r="900" spans="1:30" x14ac:dyDescent="0.25">
      <c r="A900">
        <v>0</v>
      </c>
      <c r="B900">
        <v>0</v>
      </c>
      <c r="C900">
        <v>0</v>
      </c>
      <c r="D900">
        <v>0</v>
      </c>
      <c r="E900">
        <v>0</v>
      </c>
      <c r="F900">
        <v>0</v>
      </c>
      <c r="G900">
        <v>0</v>
      </c>
      <c r="H900">
        <v>0</v>
      </c>
      <c r="I900">
        <v>0</v>
      </c>
      <c r="J900">
        <v>0</v>
      </c>
      <c r="K900">
        <v>0</v>
      </c>
      <c r="L900">
        <v>0</v>
      </c>
      <c r="M900">
        <v>0</v>
      </c>
      <c r="N900">
        <v>0</v>
      </c>
      <c r="O900">
        <v>0</v>
      </c>
      <c r="P900">
        <v>0</v>
      </c>
      <c r="Q900">
        <v>0</v>
      </c>
      <c r="R900">
        <v>0</v>
      </c>
      <c r="S900">
        <v>0</v>
      </c>
      <c r="T900">
        <v>0</v>
      </c>
      <c r="U900">
        <v>0</v>
      </c>
      <c r="V900">
        <v>0</v>
      </c>
      <c r="W900">
        <v>0</v>
      </c>
      <c r="X900">
        <v>0</v>
      </c>
      <c r="Y900">
        <v>0</v>
      </c>
      <c r="Z900">
        <v>0</v>
      </c>
      <c r="AA900">
        <v>0</v>
      </c>
      <c r="AB900">
        <v>0</v>
      </c>
      <c r="AC900">
        <v>0</v>
      </c>
      <c r="AD900">
        <v>0</v>
      </c>
    </row>
    <row r="901" spans="1:30" x14ac:dyDescent="0.25">
      <c r="A901">
        <v>0</v>
      </c>
      <c r="B901">
        <v>0</v>
      </c>
      <c r="C901">
        <v>0</v>
      </c>
      <c r="D901">
        <v>0</v>
      </c>
      <c r="E901">
        <v>0</v>
      </c>
      <c r="F901">
        <v>0</v>
      </c>
      <c r="G901">
        <v>0</v>
      </c>
      <c r="H901">
        <v>0</v>
      </c>
      <c r="I901">
        <v>0</v>
      </c>
      <c r="J901">
        <v>0</v>
      </c>
      <c r="K901">
        <v>0</v>
      </c>
      <c r="L901">
        <v>0</v>
      </c>
      <c r="M901">
        <v>0</v>
      </c>
      <c r="N901">
        <v>0</v>
      </c>
      <c r="O901">
        <v>0</v>
      </c>
      <c r="P901">
        <v>0</v>
      </c>
      <c r="Q901">
        <v>0</v>
      </c>
      <c r="R901">
        <v>0</v>
      </c>
      <c r="S901">
        <v>0</v>
      </c>
      <c r="T901">
        <v>0</v>
      </c>
      <c r="U901">
        <v>0</v>
      </c>
      <c r="V901">
        <v>0</v>
      </c>
      <c r="W901">
        <v>0</v>
      </c>
      <c r="X901">
        <v>0</v>
      </c>
      <c r="Y901">
        <v>0</v>
      </c>
      <c r="Z901">
        <v>0</v>
      </c>
      <c r="AA901">
        <v>0</v>
      </c>
      <c r="AB901">
        <v>0</v>
      </c>
      <c r="AC901">
        <v>0</v>
      </c>
      <c r="AD901">
        <v>0</v>
      </c>
    </row>
    <row r="902" spans="1:30" x14ac:dyDescent="0.25">
      <c r="A902">
        <v>0</v>
      </c>
      <c r="B902">
        <v>0</v>
      </c>
      <c r="C902">
        <v>0</v>
      </c>
      <c r="D902">
        <v>0</v>
      </c>
      <c r="E902">
        <v>0</v>
      </c>
      <c r="F902">
        <v>0</v>
      </c>
      <c r="G902">
        <v>0</v>
      </c>
      <c r="H902">
        <v>0</v>
      </c>
      <c r="I902">
        <v>0</v>
      </c>
      <c r="J902">
        <v>0</v>
      </c>
      <c r="K902">
        <v>0</v>
      </c>
      <c r="L902">
        <v>0</v>
      </c>
      <c r="M902">
        <v>0</v>
      </c>
      <c r="N902">
        <v>0</v>
      </c>
      <c r="O902">
        <v>0</v>
      </c>
      <c r="P902">
        <v>0</v>
      </c>
      <c r="Q902">
        <v>0</v>
      </c>
      <c r="R902">
        <v>0</v>
      </c>
      <c r="S902">
        <v>0</v>
      </c>
      <c r="T902">
        <v>0</v>
      </c>
      <c r="U902">
        <v>0</v>
      </c>
      <c r="V902">
        <v>0</v>
      </c>
      <c r="W902">
        <v>0</v>
      </c>
      <c r="X902">
        <v>0</v>
      </c>
      <c r="Y902">
        <v>0</v>
      </c>
      <c r="Z902">
        <v>0</v>
      </c>
      <c r="AA902">
        <v>0</v>
      </c>
      <c r="AB902">
        <v>0</v>
      </c>
      <c r="AC902">
        <v>0</v>
      </c>
      <c r="AD902">
        <v>0</v>
      </c>
    </row>
    <row r="903" spans="1:30" x14ac:dyDescent="0.25">
      <c r="A903">
        <v>0</v>
      </c>
      <c r="B903">
        <v>0</v>
      </c>
      <c r="C903">
        <v>0</v>
      </c>
      <c r="D903">
        <v>0</v>
      </c>
      <c r="E903">
        <v>0</v>
      </c>
      <c r="F903">
        <v>0</v>
      </c>
      <c r="G903">
        <v>0</v>
      </c>
      <c r="H903">
        <v>0</v>
      </c>
      <c r="I903">
        <v>0</v>
      </c>
      <c r="J903">
        <v>0</v>
      </c>
      <c r="K903">
        <v>0</v>
      </c>
      <c r="L903">
        <v>0</v>
      </c>
      <c r="M903">
        <v>0</v>
      </c>
      <c r="N903">
        <v>0</v>
      </c>
      <c r="O903">
        <v>0</v>
      </c>
      <c r="P903">
        <v>0</v>
      </c>
      <c r="Q903">
        <v>0</v>
      </c>
      <c r="R903">
        <v>0</v>
      </c>
      <c r="S903">
        <v>0</v>
      </c>
      <c r="T903">
        <v>0</v>
      </c>
      <c r="U903">
        <v>0</v>
      </c>
      <c r="V903">
        <v>0</v>
      </c>
      <c r="W903">
        <v>0</v>
      </c>
      <c r="X903">
        <v>0</v>
      </c>
      <c r="Y903">
        <v>0</v>
      </c>
      <c r="Z903">
        <v>0</v>
      </c>
      <c r="AA903">
        <v>0</v>
      </c>
      <c r="AB903">
        <v>0</v>
      </c>
      <c r="AC903">
        <v>0</v>
      </c>
      <c r="AD903">
        <v>0</v>
      </c>
    </row>
    <row r="904" spans="1:30" x14ac:dyDescent="0.25">
      <c r="A904">
        <v>0</v>
      </c>
      <c r="B904">
        <v>0</v>
      </c>
      <c r="C904">
        <v>0</v>
      </c>
      <c r="D904">
        <v>0</v>
      </c>
      <c r="E904">
        <v>0</v>
      </c>
      <c r="F904">
        <v>0</v>
      </c>
      <c r="G904">
        <v>0</v>
      </c>
      <c r="H904">
        <v>0</v>
      </c>
      <c r="I904">
        <v>0</v>
      </c>
      <c r="J904">
        <v>0</v>
      </c>
      <c r="K904">
        <v>0</v>
      </c>
      <c r="L904">
        <v>0</v>
      </c>
      <c r="M904">
        <v>0</v>
      </c>
      <c r="N904">
        <v>0</v>
      </c>
      <c r="O904">
        <v>0</v>
      </c>
      <c r="P904">
        <v>0</v>
      </c>
      <c r="Q904">
        <v>0</v>
      </c>
      <c r="R904">
        <v>0</v>
      </c>
      <c r="S904">
        <v>0</v>
      </c>
      <c r="T904">
        <v>0</v>
      </c>
      <c r="U904">
        <v>0</v>
      </c>
      <c r="V904">
        <v>0</v>
      </c>
      <c r="W904">
        <v>0</v>
      </c>
      <c r="X904">
        <v>0</v>
      </c>
      <c r="Y904">
        <v>0</v>
      </c>
      <c r="Z904">
        <v>0</v>
      </c>
      <c r="AA904">
        <v>0</v>
      </c>
      <c r="AB904">
        <v>0</v>
      </c>
      <c r="AC904">
        <v>0</v>
      </c>
      <c r="AD904">
        <v>0</v>
      </c>
    </row>
    <row r="905" spans="1:30" x14ac:dyDescent="0.25">
      <c r="A905">
        <v>0</v>
      </c>
      <c r="B905">
        <v>0</v>
      </c>
      <c r="C905">
        <v>0</v>
      </c>
      <c r="D905">
        <v>0</v>
      </c>
      <c r="E905">
        <v>0</v>
      </c>
      <c r="F905">
        <v>0</v>
      </c>
      <c r="G905">
        <v>0</v>
      </c>
      <c r="H905">
        <v>0</v>
      </c>
      <c r="I905">
        <v>0</v>
      </c>
      <c r="J905">
        <v>0</v>
      </c>
      <c r="K905">
        <v>0</v>
      </c>
      <c r="L905">
        <v>0</v>
      </c>
      <c r="M905">
        <v>0</v>
      </c>
      <c r="N905">
        <v>0</v>
      </c>
      <c r="O905">
        <v>0</v>
      </c>
      <c r="P905">
        <v>0</v>
      </c>
      <c r="Q905">
        <v>0</v>
      </c>
      <c r="R905">
        <v>0</v>
      </c>
      <c r="S905">
        <v>0</v>
      </c>
      <c r="T905">
        <v>0</v>
      </c>
      <c r="U905">
        <v>0</v>
      </c>
      <c r="V905">
        <v>0</v>
      </c>
      <c r="W905">
        <v>0</v>
      </c>
      <c r="X905">
        <v>0</v>
      </c>
      <c r="Y905">
        <v>0</v>
      </c>
      <c r="Z905">
        <v>0</v>
      </c>
      <c r="AA905">
        <v>0</v>
      </c>
      <c r="AB905">
        <v>0</v>
      </c>
      <c r="AC905">
        <v>0</v>
      </c>
      <c r="AD905">
        <v>0</v>
      </c>
    </row>
    <row r="906" spans="1:30" x14ac:dyDescent="0.25">
      <c r="A906">
        <v>0</v>
      </c>
      <c r="B906">
        <v>0</v>
      </c>
      <c r="C906">
        <v>0</v>
      </c>
      <c r="D906">
        <v>0</v>
      </c>
      <c r="E906">
        <v>0</v>
      </c>
      <c r="F906">
        <v>0</v>
      </c>
      <c r="G906">
        <v>0</v>
      </c>
      <c r="H906">
        <v>0</v>
      </c>
      <c r="I906">
        <v>0</v>
      </c>
      <c r="J906">
        <v>0</v>
      </c>
      <c r="K906">
        <v>0</v>
      </c>
      <c r="L906">
        <v>0</v>
      </c>
      <c r="M906">
        <v>0</v>
      </c>
      <c r="N906">
        <v>0</v>
      </c>
      <c r="O906">
        <v>0</v>
      </c>
      <c r="P906">
        <v>0</v>
      </c>
      <c r="Q906">
        <v>0</v>
      </c>
      <c r="R906">
        <v>0</v>
      </c>
      <c r="S906">
        <v>0</v>
      </c>
      <c r="T906">
        <v>0</v>
      </c>
      <c r="U906">
        <v>0</v>
      </c>
      <c r="V906">
        <v>0</v>
      </c>
      <c r="W906">
        <v>0</v>
      </c>
      <c r="X906">
        <v>0</v>
      </c>
      <c r="Y906">
        <v>0</v>
      </c>
      <c r="Z906">
        <v>0</v>
      </c>
      <c r="AA906">
        <v>0</v>
      </c>
      <c r="AB906">
        <v>0</v>
      </c>
      <c r="AC906">
        <v>0</v>
      </c>
      <c r="AD906">
        <v>0</v>
      </c>
    </row>
    <row r="907" spans="1:30" x14ac:dyDescent="0.25">
      <c r="A907">
        <v>0</v>
      </c>
      <c r="B907">
        <v>0</v>
      </c>
      <c r="C907">
        <v>0</v>
      </c>
      <c r="D907">
        <v>0</v>
      </c>
      <c r="E907">
        <v>0</v>
      </c>
      <c r="F907">
        <v>0</v>
      </c>
      <c r="G907">
        <v>0</v>
      </c>
      <c r="H907">
        <v>0</v>
      </c>
      <c r="I907">
        <v>0</v>
      </c>
      <c r="J907">
        <v>0</v>
      </c>
      <c r="K907">
        <v>0</v>
      </c>
      <c r="L907">
        <v>0</v>
      </c>
      <c r="M907">
        <v>0</v>
      </c>
      <c r="N907">
        <v>0</v>
      </c>
      <c r="O907">
        <v>0</v>
      </c>
      <c r="P907">
        <v>0</v>
      </c>
      <c r="Q907">
        <v>0</v>
      </c>
      <c r="R907">
        <v>0</v>
      </c>
      <c r="S907">
        <v>0</v>
      </c>
      <c r="T907">
        <v>0</v>
      </c>
      <c r="U907">
        <v>0</v>
      </c>
      <c r="V907">
        <v>0</v>
      </c>
      <c r="W907">
        <v>0</v>
      </c>
      <c r="X907">
        <v>0</v>
      </c>
      <c r="Y907">
        <v>0</v>
      </c>
      <c r="Z907">
        <v>0</v>
      </c>
      <c r="AA907">
        <v>0</v>
      </c>
      <c r="AB907">
        <v>0</v>
      </c>
      <c r="AC907">
        <v>0</v>
      </c>
      <c r="AD907">
        <v>0</v>
      </c>
    </row>
    <row r="908" spans="1:30" x14ac:dyDescent="0.25">
      <c r="A908">
        <v>0</v>
      </c>
      <c r="B908">
        <v>0</v>
      </c>
      <c r="C908">
        <v>0</v>
      </c>
      <c r="D908">
        <v>0</v>
      </c>
      <c r="E908">
        <v>0</v>
      </c>
      <c r="F908">
        <v>0</v>
      </c>
      <c r="G908">
        <v>0</v>
      </c>
      <c r="H908">
        <v>0</v>
      </c>
      <c r="I908">
        <v>0</v>
      </c>
      <c r="J908">
        <v>0</v>
      </c>
      <c r="K908">
        <v>0</v>
      </c>
      <c r="L908">
        <v>0</v>
      </c>
      <c r="M908">
        <v>0</v>
      </c>
      <c r="N908">
        <v>0</v>
      </c>
      <c r="O908">
        <v>0</v>
      </c>
      <c r="P908">
        <v>0</v>
      </c>
      <c r="Q908">
        <v>0</v>
      </c>
      <c r="R908">
        <v>0</v>
      </c>
      <c r="S908">
        <v>0</v>
      </c>
      <c r="T908">
        <v>0</v>
      </c>
      <c r="U908">
        <v>0</v>
      </c>
      <c r="V908">
        <v>0</v>
      </c>
      <c r="W908">
        <v>0</v>
      </c>
      <c r="X908">
        <v>0</v>
      </c>
      <c r="Y908">
        <v>0</v>
      </c>
      <c r="Z908">
        <v>0</v>
      </c>
      <c r="AA908">
        <v>0</v>
      </c>
      <c r="AB908">
        <v>0</v>
      </c>
      <c r="AC908">
        <v>0</v>
      </c>
      <c r="AD908">
        <v>0</v>
      </c>
    </row>
    <row r="909" spans="1:30" x14ac:dyDescent="0.25">
      <c r="A909">
        <v>0</v>
      </c>
      <c r="B909">
        <v>0</v>
      </c>
      <c r="C909">
        <v>0</v>
      </c>
      <c r="D909">
        <v>0</v>
      </c>
      <c r="E909">
        <v>0</v>
      </c>
      <c r="F909">
        <v>0</v>
      </c>
      <c r="G909">
        <v>0</v>
      </c>
      <c r="H909">
        <v>0</v>
      </c>
      <c r="I909">
        <v>0</v>
      </c>
      <c r="J909">
        <v>0</v>
      </c>
      <c r="K909">
        <v>0</v>
      </c>
      <c r="L909">
        <v>0</v>
      </c>
      <c r="M909">
        <v>0</v>
      </c>
      <c r="N909">
        <v>0</v>
      </c>
      <c r="O909">
        <v>0</v>
      </c>
      <c r="P909">
        <v>0</v>
      </c>
      <c r="Q909">
        <v>0</v>
      </c>
      <c r="R909">
        <v>0</v>
      </c>
      <c r="S909">
        <v>0</v>
      </c>
      <c r="T909">
        <v>0</v>
      </c>
      <c r="U909">
        <v>0</v>
      </c>
      <c r="V909">
        <v>0</v>
      </c>
      <c r="W909">
        <v>0</v>
      </c>
      <c r="X909">
        <v>0</v>
      </c>
      <c r="Y909">
        <v>0</v>
      </c>
      <c r="Z909">
        <v>0</v>
      </c>
      <c r="AA909">
        <v>0</v>
      </c>
      <c r="AB909">
        <v>0</v>
      </c>
      <c r="AC909">
        <v>0</v>
      </c>
      <c r="AD909">
        <v>0</v>
      </c>
    </row>
    <row r="910" spans="1:30" x14ac:dyDescent="0.25">
      <c r="A910">
        <v>0</v>
      </c>
      <c r="B910">
        <v>0</v>
      </c>
      <c r="C910">
        <v>0</v>
      </c>
      <c r="D910">
        <v>0</v>
      </c>
      <c r="E910">
        <v>0</v>
      </c>
      <c r="F910">
        <v>0</v>
      </c>
      <c r="G910">
        <v>0</v>
      </c>
      <c r="H910">
        <v>0</v>
      </c>
      <c r="I910">
        <v>0</v>
      </c>
      <c r="J910">
        <v>0</v>
      </c>
      <c r="K910">
        <v>0</v>
      </c>
      <c r="L910">
        <v>0</v>
      </c>
      <c r="M910">
        <v>0</v>
      </c>
      <c r="N910">
        <v>0</v>
      </c>
      <c r="O910">
        <v>0</v>
      </c>
      <c r="P910">
        <v>0</v>
      </c>
      <c r="Q910">
        <v>0</v>
      </c>
      <c r="R910">
        <v>0</v>
      </c>
      <c r="S910">
        <v>0</v>
      </c>
      <c r="T910">
        <v>0</v>
      </c>
      <c r="U910">
        <v>0</v>
      </c>
      <c r="V910">
        <v>0</v>
      </c>
      <c r="W910">
        <v>0</v>
      </c>
      <c r="X910">
        <v>0</v>
      </c>
      <c r="Y910">
        <v>0</v>
      </c>
      <c r="Z910">
        <v>0</v>
      </c>
      <c r="AA910">
        <v>0</v>
      </c>
      <c r="AB910">
        <v>0</v>
      </c>
      <c r="AC910">
        <v>0</v>
      </c>
      <c r="AD910">
        <v>0</v>
      </c>
    </row>
    <row r="911" spans="1:30" x14ac:dyDescent="0.25">
      <c r="A911">
        <v>0</v>
      </c>
      <c r="B911">
        <v>0</v>
      </c>
      <c r="C911">
        <v>0</v>
      </c>
      <c r="D911">
        <v>0</v>
      </c>
      <c r="E911">
        <v>0</v>
      </c>
      <c r="F911">
        <v>0</v>
      </c>
      <c r="G911">
        <v>0</v>
      </c>
      <c r="H911">
        <v>0</v>
      </c>
      <c r="I911">
        <v>0</v>
      </c>
      <c r="J911">
        <v>0</v>
      </c>
      <c r="K911">
        <v>0</v>
      </c>
      <c r="L911">
        <v>0</v>
      </c>
      <c r="M911">
        <v>0</v>
      </c>
      <c r="N911">
        <v>0</v>
      </c>
      <c r="O911">
        <v>0</v>
      </c>
      <c r="P911">
        <v>0</v>
      </c>
      <c r="Q911">
        <v>0</v>
      </c>
      <c r="R911">
        <v>0</v>
      </c>
      <c r="S911">
        <v>0</v>
      </c>
      <c r="T911">
        <v>0</v>
      </c>
      <c r="U911">
        <v>0</v>
      </c>
      <c r="V911">
        <v>0</v>
      </c>
      <c r="W911">
        <v>0</v>
      </c>
      <c r="X911">
        <v>0</v>
      </c>
      <c r="Y911">
        <v>0</v>
      </c>
      <c r="Z911">
        <v>0</v>
      </c>
      <c r="AA911">
        <v>0</v>
      </c>
      <c r="AB911">
        <v>0</v>
      </c>
      <c r="AC911">
        <v>0</v>
      </c>
      <c r="AD911">
        <v>0</v>
      </c>
    </row>
    <row r="912" spans="1:30" x14ac:dyDescent="0.25">
      <c r="A912">
        <v>0</v>
      </c>
      <c r="B912">
        <v>0</v>
      </c>
      <c r="C912">
        <v>0</v>
      </c>
      <c r="D912">
        <v>0</v>
      </c>
      <c r="E912">
        <v>0</v>
      </c>
      <c r="F912">
        <v>0</v>
      </c>
      <c r="G912">
        <v>0</v>
      </c>
      <c r="H912">
        <v>0</v>
      </c>
      <c r="I912">
        <v>0</v>
      </c>
      <c r="J912">
        <v>0</v>
      </c>
      <c r="K912">
        <v>0</v>
      </c>
      <c r="L912">
        <v>0</v>
      </c>
      <c r="M912">
        <v>0</v>
      </c>
      <c r="N912">
        <v>0</v>
      </c>
      <c r="O912">
        <v>0</v>
      </c>
      <c r="P912">
        <v>0</v>
      </c>
      <c r="Q912">
        <v>0</v>
      </c>
      <c r="R912">
        <v>0</v>
      </c>
      <c r="S912">
        <v>0</v>
      </c>
      <c r="T912">
        <v>0</v>
      </c>
      <c r="U912">
        <v>0</v>
      </c>
      <c r="V912">
        <v>0</v>
      </c>
      <c r="W912">
        <v>0</v>
      </c>
      <c r="X912">
        <v>0</v>
      </c>
      <c r="Y912">
        <v>0</v>
      </c>
      <c r="Z912">
        <v>0</v>
      </c>
      <c r="AA912">
        <v>0</v>
      </c>
      <c r="AB912">
        <v>0</v>
      </c>
      <c r="AC912">
        <v>0</v>
      </c>
      <c r="AD912">
        <v>0</v>
      </c>
    </row>
    <row r="913" spans="1:30" x14ac:dyDescent="0.25">
      <c r="A913">
        <v>0</v>
      </c>
      <c r="B913">
        <v>0</v>
      </c>
      <c r="C913">
        <v>0</v>
      </c>
      <c r="D913">
        <v>0</v>
      </c>
      <c r="E913">
        <v>0</v>
      </c>
      <c r="F913">
        <v>0</v>
      </c>
      <c r="G913">
        <v>0</v>
      </c>
      <c r="H913">
        <v>0</v>
      </c>
      <c r="I913">
        <v>0</v>
      </c>
      <c r="J913">
        <v>0</v>
      </c>
      <c r="K913">
        <v>0</v>
      </c>
      <c r="L913">
        <v>0</v>
      </c>
      <c r="M913">
        <v>0</v>
      </c>
      <c r="N913">
        <v>0</v>
      </c>
      <c r="O913">
        <v>0</v>
      </c>
      <c r="P913">
        <v>0</v>
      </c>
      <c r="Q913">
        <v>0</v>
      </c>
      <c r="R913">
        <v>0</v>
      </c>
      <c r="S913">
        <v>0</v>
      </c>
      <c r="T913">
        <v>0</v>
      </c>
      <c r="U913">
        <v>0</v>
      </c>
      <c r="V913">
        <v>0</v>
      </c>
      <c r="W913">
        <v>0</v>
      </c>
      <c r="X913">
        <v>0</v>
      </c>
      <c r="Y913">
        <v>0</v>
      </c>
      <c r="Z913">
        <v>0</v>
      </c>
      <c r="AA913">
        <v>0</v>
      </c>
      <c r="AB913">
        <v>0</v>
      </c>
      <c r="AC913">
        <v>0</v>
      </c>
      <c r="AD913">
        <v>0</v>
      </c>
    </row>
    <row r="914" spans="1:30" x14ac:dyDescent="0.25">
      <c r="A914">
        <v>0</v>
      </c>
      <c r="B914">
        <v>0</v>
      </c>
      <c r="C914">
        <v>0</v>
      </c>
      <c r="D914">
        <v>0</v>
      </c>
      <c r="E914">
        <v>0</v>
      </c>
      <c r="F914">
        <v>0</v>
      </c>
      <c r="G914">
        <v>0</v>
      </c>
      <c r="H914">
        <v>0</v>
      </c>
      <c r="I914">
        <v>0</v>
      </c>
      <c r="J914">
        <v>0</v>
      </c>
      <c r="K914">
        <v>0</v>
      </c>
      <c r="L914">
        <v>0</v>
      </c>
      <c r="M914">
        <v>0</v>
      </c>
      <c r="N914">
        <v>0</v>
      </c>
      <c r="O914">
        <v>0</v>
      </c>
      <c r="P914">
        <v>0</v>
      </c>
      <c r="Q914">
        <v>0</v>
      </c>
      <c r="R914">
        <v>0</v>
      </c>
      <c r="S914">
        <v>0</v>
      </c>
      <c r="T914">
        <v>0</v>
      </c>
      <c r="U914">
        <v>0</v>
      </c>
      <c r="V914">
        <v>0</v>
      </c>
      <c r="W914">
        <v>0</v>
      </c>
      <c r="X914">
        <v>0</v>
      </c>
      <c r="Y914">
        <v>0</v>
      </c>
      <c r="Z914">
        <v>0</v>
      </c>
      <c r="AA914">
        <v>0</v>
      </c>
      <c r="AB914">
        <v>0</v>
      </c>
      <c r="AC914">
        <v>0</v>
      </c>
      <c r="AD914">
        <v>0</v>
      </c>
    </row>
    <row r="915" spans="1:30" x14ac:dyDescent="0.25">
      <c r="A915">
        <v>0</v>
      </c>
      <c r="B915">
        <v>0</v>
      </c>
      <c r="C915">
        <v>0</v>
      </c>
      <c r="D915">
        <v>0</v>
      </c>
      <c r="E915">
        <v>0</v>
      </c>
      <c r="F915">
        <v>0</v>
      </c>
      <c r="G915">
        <v>0</v>
      </c>
      <c r="H915">
        <v>0</v>
      </c>
      <c r="I915">
        <v>0</v>
      </c>
      <c r="J915">
        <v>0</v>
      </c>
      <c r="K915">
        <v>0</v>
      </c>
      <c r="L915">
        <v>0</v>
      </c>
      <c r="M915">
        <v>0</v>
      </c>
      <c r="N915">
        <v>0</v>
      </c>
      <c r="O915">
        <v>0</v>
      </c>
      <c r="P915">
        <v>0</v>
      </c>
      <c r="Q915">
        <v>0</v>
      </c>
      <c r="R915">
        <v>0</v>
      </c>
      <c r="S915">
        <v>0</v>
      </c>
      <c r="T915">
        <v>0</v>
      </c>
      <c r="U915">
        <v>0</v>
      </c>
      <c r="V915">
        <v>0</v>
      </c>
      <c r="W915">
        <v>0</v>
      </c>
      <c r="X915">
        <v>0</v>
      </c>
      <c r="Y915">
        <v>0</v>
      </c>
      <c r="Z915">
        <v>0</v>
      </c>
      <c r="AA915">
        <v>0</v>
      </c>
      <c r="AB915">
        <v>0</v>
      </c>
      <c r="AC915">
        <v>0</v>
      </c>
      <c r="AD915">
        <v>0</v>
      </c>
    </row>
    <row r="916" spans="1:30" x14ac:dyDescent="0.25">
      <c r="A916">
        <v>0</v>
      </c>
      <c r="B916">
        <v>0</v>
      </c>
      <c r="C916">
        <v>0</v>
      </c>
      <c r="D916">
        <v>0</v>
      </c>
      <c r="E916">
        <v>0</v>
      </c>
      <c r="F916">
        <v>0</v>
      </c>
      <c r="G916">
        <v>0</v>
      </c>
      <c r="H916">
        <v>0</v>
      </c>
      <c r="I916">
        <v>0</v>
      </c>
      <c r="J916">
        <v>0</v>
      </c>
      <c r="K916">
        <v>0</v>
      </c>
      <c r="L916">
        <v>0</v>
      </c>
      <c r="M916">
        <v>0</v>
      </c>
      <c r="N916">
        <v>0</v>
      </c>
      <c r="O916">
        <v>0</v>
      </c>
      <c r="P916">
        <v>0</v>
      </c>
      <c r="Q916">
        <v>0</v>
      </c>
      <c r="R916">
        <v>0</v>
      </c>
      <c r="S916">
        <v>0</v>
      </c>
      <c r="T916">
        <v>0</v>
      </c>
      <c r="U916">
        <v>0</v>
      </c>
      <c r="V916">
        <v>0</v>
      </c>
      <c r="W916">
        <v>0</v>
      </c>
      <c r="X916">
        <v>0</v>
      </c>
      <c r="Y916">
        <v>0</v>
      </c>
      <c r="Z916">
        <v>0</v>
      </c>
      <c r="AA916">
        <v>0</v>
      </c>
      <c r="AB916">
        <v>0</v>
      </c>
      <c r="AC916">
        <v>0</v>
      </c>
      <c r="AD916">
        <v>0</v>
      </c>
    </row>
    <row r="917" spans="1:30" x14ac:dyDescent="0.25">
      <c r="A917">
        <v>0</v>
      </c>
      <c r="B917">
        <v>0</v>
      </c>
      <c r="C917">
        <v>0</v>
      </c>
      <c r="D917">
        <v>0</v>
      </c>
      <c r="E917">
        <v>0</v>
      </c>
      <c r="F917">
        <v>0</v>
      </c>
      <c r="G917">
        <v>0</v>
      </c>
      <c r="H917">
        <v>0</v>
      </c>
      <c r="I917">
        <v>0</v>
      </c>
      <c r="J917">
        <v>0</v>
      </c>
      <c r="K917">
        <v>0</v>
      </c>
      <c r="L917">
        <v>0</v>
      </c>
      <c r="M917">
        <v>0</v>
      </c>
      <c r="N917">
        <v>0</v>
      </c>
      <c r="O917">
        <v>0</v>
      </c>
      <c r="P917">
        <v>0</v>
      </c>
      <c r="Q917">
        <v>0</v>
      </c>
      <c r="R917">
        <v>0</v>
      </c>
      <c r="S917">
        <v>0</v>
      </c>
      <c r="T917">
        <v>0</v>
      </c>
      <c r="U917">
        <v>0</v>
      </c>
      <c r="V917">
        <v>0</v>
      </c>
      <c r="W917">
        <v>0</v>
      </c>
      <c r="X917">
        <v>0</v>
      </c>
      <c r="Y917">
        <v>0</v>
      </c>
      <c r="Z917">
        <v>0</v>
      </c>
      <c r="AA917">
        <v>0</v>
      </c>
      <c r="AB917">
        <v>0</v>
      </c>
      <c r="AC917">
        <v>0</v>
      </c>
      <c r="AD917">
        <v>0</v>
      </c>
    </row>
    <row r="918" spans="1:30" x14ac:dyDescent="0.25">
      <c r="A918">
        <v>0</v>
      </c>
      <c r="B918">
        <v>0</v>
      </c>
      <c r="C918">
        <v>0</v>
      </c>
      <c r="D918">
        <v>0</v>
      </c>
      <c r="E918">
        <v>0</v>
      </c>
      <c r="F918">
        <v>0</v>
      </c>
      <c r="G918">
        <v>0</v>
      </c>
      <c r="H918">
        <v>0</v>
      </c>
      <c r="I918">
        <v>0</v>
      </c>
      <c r="J918">
        <v>0</v>
      </c>
      <c r="K918">
        <v>0</v>
      </c>
      <c r="L918">
        <v>0</v>
      </c>
      <c r="M918">
        <v>0</v>
      </c>
      <c r="N918">
        <v>0</v>
      </c>
      <c r="O918">
        <v>0</v>
      </c>
      <c r="P918">
        <v>0</v>
      </c>
      <c r="Q918">
        <v>0</v>
      </c>
      <c r="R918">
        <v>0</v>
      </c>
      <c r="S918">
        <v>0</v>
      </c>
      <c r="T918">
        <v>0</v>
      </c>
      <c r="U918">
        <v>0</v>
      </c>
      <c r="V918">
        <v>0</v>
      </c>
      <c r="W918">
        <v>0</v>
      </c>
      <c r="X918">
        <v>0</v>
      </c>
      <c r="Y918">
        <v>0</v>
      </c>
      <c r="Z918">
        <v>0</v>
      </c>
      <c r="AA918">
        <v>0</v>
      </c>
      <c r="AB918">
        <v>0</v>
      </c>
      <c r="AC918">
        <v>0</v>
      </c>
      <c r="AD918">
        <v>0</v>
      </c>
    </row>
    <row r="919" spans="1:30" x14ac:dyDescent="0.25">
      <c r="A919">
        <v>0</v>
      </c>
      <c r="B919">
        <v>0</v>
      </c>
      <c r="C919">
        <v>0</v>
      </c>
      <c r="D919">
        <v>0</v>
      </c>
      <c r="E919">
        <v>0</v>
      </c>
      <c r="F919">
        <v>0</v>
      </c>
      <c r="G919">
        <v>0</v>
      </c>
      <c r="H919">
        <v>0</v>
      </c>
      <c r="I919">
        <v>0</v>
      </c>
      <c r="J919">
        <v>0</v>
      </c>
      <c r="K919">
        <v>0</v>
      </c>
      <c r="L919">
        <v>0</v>
      </c>
      <c r="M919">
        <v>0</v>
      </c>
      <c r="N919">
        <v>0</v>
      </c>
      <c r="O919">
        <v>0</v>
      </c>
      <c r="P919">
        <v>0</v>
      </c>
      <c r="Q919">
        <v>0</v>
      </c>
      <c r="R919">
        <v>0</v>
      </c>
      <c r="S919">
        <v>0</v>
      </c>
      <c r="T919">
        <v>0</v>
      </c>
      <c r="U919">
        <v>0</v>
      </c>
      <c r="V919">
        <v>0</v>
      </c>
      <c r="W919">
        <v>0</v>
      </c>
      <c r="X919">
        <v>0</v>
      </c>
      <c r="Y919">
        <v>0</v>
      </c>
      <c r="Z919">
        <v>0</v>
      </c>
      <c r="AA919">
        <v>0</v>
      </c>
      <c r="AB919">
        <v>0</v>
      </c>
      <c r="AC919">
        <v>0</v>
      </c>
      <c r="AD919">
        <v>0</v>
      </c>
    </row>
    <row r="920" spans="1:30" x14ac:dyDescent="0.25">
      <c r="A920">
        <v>0</v>
      </c>
      <c r="B920">
        <v>0</v>
      </c>
      <c r="C920">
        <v>0</v>
      </c>
      <c r="D920">
        <v>0</v>
      </c>
      <c r="E920">
        <v>0</v>
      </c>
      <c r="F920">
        <v>0</v>
      </c>
      <c r="G920">
        <v>0</v>
      </c>
      <c r="H920">
        <v>0</v>
      </c>
      <c r="I920">
        <v>0</v>
      </c>
      <c r="J920">
        <v>0</v>
      </c>
      <c r="K920">
        <v>0</v>
      </c>
      <c r="L920">
        <v>0</v>
      </c>
      <c r="M920">
        <v>0</v>
      </c>
      <c r="N920">
        <v>0</v>
      </c>
      <c r="O920">
        <v>0</v>
      </c>
      <c r="P920">
        <v>0</v>
      </c>
      <c r="Q920">
        <v>0</v>
      </c>
      <c r="R920">
        <v>0</v>
      </c>
      <c r="S920">
        <v>0</v>
      </c>
      <c r="T920">
        <v>0</v>
      </c>
      <c r="U920">
        <v>0</v>
      </c>
      <c r="V920">
        <v>0</v>
      </c>
      <c r="W920">
        <v>0</v>
      </c>
      <c r="X920">
        <v>0</v>
      </c>
      <c r="Y920">
        <v>0</v>
      </c>
      <c r="Z920">
        <v>0</v>
      </c>
      <c r="AA920">
        <v>0</v>
      </c>
      <c r="AB920">
        <v>0</v>
      </c>
      <c r="AC920">
        <v>0</v>
      </c>
      <c r="AD920">
        <v>0</v>
      </c>
    </row>
    <row r="921" spans="1:30" x14ac:dyDescent="0.25">
      <c r="A921">
        <v>0</v>
      </c>
      <c r="B921">
        <v>0</v>
      </c>
      <c r="C921">
        <v>0</v>
      </c>
      <c r="D921">
        <v>0</v>
      </c>
      <c r="E921">
        <v>0</v>
      </c>
      <c r="F921">
        <v>0</v>
      </c>
      <c r="G921">
        <v>0</v>
      </c>
      <c r="H921">
        <v>0</v>
      </c>
      <c r="I921">
        <v>0</v>
      </c>
      <c r="J921">
        <v>0</v>
      </c>
      <c r="K921">
        <v>0</v>
      </c>
      <c r="L921">
        <v>0</v>
      </c>
      <c r="M921">
        <v>0</v>
      </c>
      <c r="N921">
        <v>0</v>
      </c>
      <c r="O921">
        <v>0</v>
      </c>
      <c r="P921">
        <v>0</v>
      </c>
      <c r="Q921">
        <v>0</v>
      </c>
      <c r="R921">
        <v>0</v>
      </c>
      <c r="S921">
        <v>0</v>
      </c>
      <c r="T921">
        <v>0</v>
      </c>
      <c r="U921">
        <v>0</v>
      </c>
      <c r="V921">
        <v>0</v>
      </c>
      <c r="W921">
        <v>0</v>
      </c>
      <c r="X921">
        <v>0</v>
      </c>
      <c r="Y921">
        <v>0</v>
      </c>
      <c r="Z921">
        <v>0</v>
      </c>
      <c r="AA921">
        <v>0</v>
      </c>
      <c r="AB921">
        <v>0</v>
      </c>
      <c r="AC921">
        <v>0</v>
      </c>
      <c r="AD921">
        <v>0</v>
      </c>
    </row>
    <row r="922" spans="1:30" x14ac:dyDescent="0.25">
      <c r="A922">
        <v>0</v>
      </c>
      <c r="B922">
        <v>0</v>
      </c>
      <c r="C922">
        <v>0</v>
      </c>
      <c r="D922">
        <v>0</v>
      </c>
      <c r="E922">
        <v>0</v>
      </c>
      <c r="F922">
        <v>0</v>
      </c>
      <c r="G922">
        <v>0</v>
      </c>
      <c r="H922">
        <v>0</v>
      </c>
      <c r="I922">
        <v>0</v>
      </c>
      <c r="J922">
        <v>0</v>
      </c>
      <c r="K922">
        <v>0</v>
      </c>
      <c r="L922">
        <v>0</v>
      </c>
      <c r="M922">
        <v>0</v>
      </c>
      <c r="N922">
        <v>0</v>
      </c>
      <c r="O922">
        <v>0</v>
      </c>
      <c r="P922">
        <v>0</v>
      </c>
      <c r="Q922">
        <v>0</v>
      </c>
      <c r="R922">
        <v>0</v>
      </c>
      <c r="S922">
        <v>0</v>
      </c>
      <c r="T922">
        <v>0</v>
      </c>
      <c r="U922">
        <v>0</v>
      </c>
      <c r="V922">
        <v>0</v>
      </c>
      <c r="W922">
        <v>0</v>
      </c>
      <c r="X922">
        <v>0</v>
      </c>
      <c r="Y922">
        <v>0</v>
      </c>
      <c r="Z922">
        <v>0</v>
      </c>
      <c r="AA922">
        <v>0</v>
      </c>
      <c r="AB922">
        <v>0</v>
      </c>
      <c r="AC922">
        <v>0</v>
      </c>
      <c r="AD922">
        <v>0</v>
      </c>
    </row>
    <row r="923" spans="1:30" x14ac:dyDescent="0.25">
      <c r="A923">
        <v>0</v>
      </c>
      <c r="B923">
        <v>0</v>
      </c>
      <c r="C923">
        <v>0</v>
      </c>
      <c r="D923">
        <v>0</v>
      </c>
      <c r="E923">
        <v>0</v>
      </c>
      <c r="F923">
        <v>0</v>
      </c>
      <c r="G923">
        <v>0</v>
      </c>
      <c r="H923">
        <v>0</v>
      </c>
      <c r="I923">
        <v>0</v>
      </c>
      <c r="J923">
        <v>0</v>
      </c>
      <c r="K923">
        <v>0</v>
      </c>
      <c r="L923">
        <v>0</v>
      </c>
      <c r="M923">
        <v>0</v>
      </c>
      <c r="N923">
        <v>0</v>
      </c>
      <c r="O923">
        <v>0</v>
      </c>
      <c r="P923">
        <v>0</v>
      </c>
      <c r="Q923">
        <v>0</v>
      </c>
      <c r="R923">
        <v>0</v>
      </c>
      <c r="S923">
        <v>0</v>
      </c>
      <c r="T923">
        <v>0</v>
      </c>
      <c r="U923">
        <v>0</v>
      </c>
      <c r="V923">
        <v>0</v>
      </c>
      <c r="W923">
        <v>0</v>
      </c>
      <c r="X923">
        <v>0</v>
      </c>
      <c r="Y923">
        <v>0</v>
      </c>
      <c r="Z923">
        <v>0</v>
      </c>
      <c r="AA923">
        <v>0</v>
      </c>
      <c r="AB923">
        <v>0</v>
      </c>
      <c r="AC923">
        <v>0</v>
      </c>
      <c r="AD923">
        <v>0</v>
      </c>
    </row>
    <row r="924" spans="1:30" x14ac:dyDescent="0.25">
      <c r="A924">
        <v>0</v>
      </c>
      <c r="B924">
        <v>0</v>
      </c>
      <c r="C924">
        <v>0</v>
      </c>
      <c r="D924">
        <v>0</v>
      </c>
      <c r="E924">
        <v>0</v>
      </c>
      <c r="F924">
        <v>0</v>
      </c>
      <c r="G924">
        <v>0</v>
      </c>
      <c r="H924">
        <v>0</v>
      </c>
      <c r="I924">
        <v>0</v>
      </c>
      <c r="J924">
        <v>0</v>
      </c>
      <c r="K924">
        <v>0</v>
      </c>
      <c r="L924">
        <v>0</v>
      </c>
      <c r="M924">
        <v>0</v>
      </c>
      <c r="N924">
        <v>0</v>
      </c>
      <c r="O924">
        <v>0</v>
      </c>
      <c r="P924">
        <v>0</v>
      </c>
      <c r="Q924">
        <v>0</v>
      </c>
      <c r="R924">
        <v>0</v>
      </c>
      <c r="S924">
        <v>0</v>
      </c>
      <c r="T924">
        <v>0</v>
      </c>
      <c r="U924">
        <v>0</v>
      </c>
      <c r="V924">
        <v>0</v>
      </c>
      <c r="W924">
        <v>0</v>
      </c>
      <c r="X924">
        <v>0</v>
      </c>
      <c r="Y924">
        <v>0</v>
      </c>
      <c r="Z924">
        <v>0</v>
      </c>
      <c r="AA924">
        <v>0</v>
      </c>
      <c r="AB924">
        <v>0</v>
      </c>
      <c r="AC924">
        <v>0</v>
      </c>
      <c r="AD924">
        <v>0</v>
      </c>
    </row>
    <row r="925" spans="1:30" x14ac:dyDescent="0.25">
      <c r="A925">
        <v>0</v>
      </c>
      <c r="B925">
        <v>0</v>
      </c>
      <c r="C925">
        <v>0</v>
      </c>
      <c r="D925">
        <v>0</v>
      </c>
      <c r="E925">
        <v>0</v>
      </c>
      <c r="F925">
        <v>0</v>
      </c>
      <c r="G925">
        <v>0</v>
      </c>
      <c r="H925">
        <v>0</v>
      </c>
      <c r="I925">
        <v>0</v>
      </c>
      <c r="J925">
        <v>0</v>
      </c>
      <c r="K925">
        <v>0</v>
      </c>
      <c r="L925">
        <v>0</v>
      </c>
      <c r="M925">
        <v>0</v>
      </c>
      <c r="N925">
        <v>0</v>
      </c>
      <c r="O925">
        <v>0</v>
      </c>
      <c r="P925">
        <v>0</v>
      </c>
      <c r="Q925">
        <v>0</v>
      </c>
      <c r="R925">
        <v>0</v>
      </c>
      <c r="S925">
        <v>0</v>
      </c>
      <c r="T925">
        <v>0</v>
      </c>
      <c r="U925">
        <v>0</v>
      </c>
      <c r="V925">
        <v>0</v>
      </c>
      <c r="W925">
        <v>0</v>
      </c>
      <c r="X925">
        <v>0</v>
      </c>
      <c r="Y925">
        <v>0</v>
      </c>
      <c r="Z925">
        <v>0</v>
      </c>
      <c r="AA925">
        <v>0</v>
      </c>
      <c r="AB925">
        <v>0</v>
      </c>
      <c r="AC925">
        <v>0</v>
      </c>
      <c r="AD925">
        <v>0</v>
      </c>
    </row>
    <row r="926" spans="1:30" x14ac:dyDescent="0.25">
      <c r="A926">
        <v>0</v>
      </c>
      <c r="B926">
        <v>0</v>
      </c>
      <c r="C926">
        <v>0</v>
      </c>
      <c r="D926">
        <v>0</v>
      </c>
      <c r="E926">
        <v>0</v>
      </c>
      <c r="F926">
        <v>0</v>
      </c>
      <c r="G926">
        <v>0</v>
      </c>
      <c r="H926">
        <v>0</v>
      </c>
      <c r="I926">
        <v>0</v>
      </c>
      <c r="J926">
        <v>0</v>
      </c>
      <c r="K926">
        <v>0</v>
      </c>
      <c r="L926">
        <v>0</v>
      </c>
      <c r="M926">
        <v>0</v>
      </c>
      <c r="N926">
        <v>0</v>
      </c>
      <c r="O926">
        <v>0</v>
      </c>
      <c r="P926">
        <v>0</v>
      </c>
      <c r="Q926">
        <v>0</v>
      </c>
      <c r="R926">
        <v>0</v>
      </c>
      <c r="S926">
        <v>0</v>
      </c>
      <c r="T926">
        <v>0</v>
      </c>
      <c r="U926">
        <v>0</v>
      </c>
      <c r="V926">
        <v>0</v>
      </c>
      <c r="W926">
        <v>0</v>
      </c>
      <c r="X926">
        <v>0</v>
      </c>
      <c r="Y926">
        <v>0</v>
      </c>
      <c r="Z926">
        <v>0</v>
      </c>
      <c r="AA926">
        <v>0</v>
      </c>
      <c r="AB926">
        <v>0</v>
      </c>
      <c r="AC926">
        <v>0</v>
      </c>
      <c r="AD926">
        <v>0</v>
      </c>
    </row>
    <row r="927" spans="1:30" x14ac:dyDescent="0.25">
      <c r="A927">
        <v>0</v>
      </c>
      <c r="B927">
        <v>0</v>
      </c>
      <c r="C927">
        <v>0</v>
      </c>
      <c r="D927">
        <v>0</v>
      </c>
      <c r="E927">
        <v>0</v>
      </c>
      <c r="F927">
        <v>0</v>
      </c>
      <c r="G927">
        <v>0</v>
      </c>
      <c r="H927">
        <v>0</v>
      </c>
      <c r="I927">
        <v>0</v>
      </c>
      <c r="J927">
        <v>0</v>
      </c>
      <c r="K927">
        <v>0</v>
      </c>
      <c r="L927">
        <v>0</v>
      </c>
      <c r="M927">
        <v>0</v>
      </c>
      <c r="N927">
        <v>0</v>
      </c>
      <c r="O927">
        <v>0</v>
      </c>
      <c r="P927">
        <v>0</v>
      </c>
      <c r="Q927">
        <v>0</v>
      </c>
      <c r="R927">
        <v>0</v>
      </c>
      <c r="S927">
        <v>0</v>
      </c>
      <c r="T927">
        <v>0</v>
      </c>
      <c r="U927">
        <v>0</v>
      </c>
      <c r="V927">
        <v>0</v>
      </c>
      <c r="W927">
        <v>0</v>
      </c>
      <c r="X927">
        <v>0</v>
      </c>
      <c r="Y927">
        <v>0</v>
      </c>
      <c r="Z927">
        <v>0</v>
      </c>
      <c r="AA927">
        <v>0</v>
      </c>
      <c r="AB927">
        <v>0</v>
      </c>
      <c r="AC927">
        <v>0</v>
      </c>
      <c r="AD927">
        <v>0</v>
      </c>
    </row>
    <row r="928" spans="1:30" x14ac:dyDescent="0.25">
      <c r="A928">
        <v>0</v>
      </c>
      <c r="B928">
        <v>0</v>
      </c>
      <c r="C928">
        <v>0</v>
      </c>
      <c r="D928">
        <v>0</v>
      </c>
      <c r="E928">
        <v>0</v>
      </c>
      <c r="F928">
        <v>0</v>
      </c>
      <c r="G928">
        <v>0</v>
      </c>
      <c r="H928">
        <v>0</v>
      </c>
      <c r="I928">
        <v>0</v>
      </c>
      <c r="J928">
        <v>0</v>
      </c>
      <c r="K928">
        <v>0</v>
      </c>
      <c r="L928">
        <v>0</v>
      </c>
      <c r="M928">
        <v>0</v>
      </c>
      <c r="N928">
        <v>0</v>
      </c>
      <c r="O928">
        <v>0</v>
      </c>
      <c r="P928">
        <v>0</v>
      </c>
      <c r="Q928">
        <v>0</v>
      </c>
      <c r="R928">
        <v>0</v>
      </c>
      <c r="S928">
        <v>0</v>
      </c>
      <c r="T928">
        <v>0</v>
      </c>
      <c r="U928">
        <v>0</v>
      </c>
      <c r="V928">
        <v>0</v>
      </c>
      <c r="W928">
        <v>0</v>
      </c>
      <c r="X928">
        <v>0</v>
      </c>
      <c r="Y928">
        <v>0</v>
      </c>
      <c r="Z928">
        <v>0</v>
      </c>
      <c r="AA928">
        <v>0</v>
      </c>
      <c r="AB928">
        <v>0</v>
      </c>
      <c r="AC928">
        <v>0</v>
      </c>
      <c r="AD928">
        <v>0</v>
      </c>
    </row>
    <row r="929" spans="1:30" x14ac:dyDescent="0.25">
      <c r="A929">
        <v>0</v>
      </c>
      <c r="B929">
        <v>0</v>
      </c>
      <c r="C929">
        <v>0</v>
      </c>
      <c r="D929">
        <v>0</v>
      </c>
      <c r="E929">
        <v>0</v>
      </c>
      <c r="F929">
        <v>0</v>
      </c>
      <c r="G929">
        <v>0</v>
      </c>
      <c r="H929">
        <v>0</v>
      </c>
      <c r="I929">
        <v>0</v>
      </c>
      <c r="J929">
        <v>0</v>
      </c>
      <c r="K929">
        <v>0</v>
      </c>
      <c r="L929">
        <v>0</v>
      </c>
      <c r="M929">
        <v>0</v>
      </c>
      <c r="N929">
        <v>0</v>
      </c>
      <c r="O929">
        <v>0</v>
      </c>
      <c r="P929">
        <v>0</v>
      </c>
      <c r="Q929">
        <v>0</v>
      </c>
      <c r="R929">
        <v>0</v>
      </c>
      <c r="S929">
        <v>0</v>
      </c>
      <c r="T929">
        <v>0</v>
      </c>
      <c r="U929">
        <v>0</v>
      </c>
      <c r="V929">
        <v>0</v>
      </c>
      <c r="W929">
        <v>0</v>
      </c>
      <c r="X929">
        <v>0</v>
      </c>
      <c r="Y929">
        <v>0</v>
      </c>
      <c r="Z929">
        <v>0</v>
      </c>
      <c r="AA929">
        <v>0</v>
      </c>
      <c r="AB929">
        <v>0</v>
      </c>
      <c r="AC929">
        <v>0</v>
      </c>
      <c r="AD929">
        <v>0</v>
      </c>
    </row>
    <row r="930" spans="1:30" x14ac:dyDescent="0.25">
      <c r="A930">
        <v>0</v>
      </c>
      <c r="B930">
        <v>0</v>
      </c>
      <c r="C930">
        <v>0</v>
      </c>
      <c r="D930">
        <v>0</v>
      </c>
      <c r="E930">
        <v>0</v>
      </c>
      <c r="F930">
        <v>0</v>
      </c>
      <c r="G930">
        <v>0</v>
      </c>
      <c r="H930">
        <v>0</v>
      </c>
      <c r="I930">
        <v>0</v>
      </c>
      <c r="J930">
        <v>0</v>
      </c>
      <c r="K930">
        <v>0</v>
      </c>
      <c r="L930">
        <v>0</v>
      </c>
      <c r="M930">
        <v>0</v>
      </c>
      <c r="N930">
        <v>0</v>
      </c>
      <c r="O930">
        <v>0</v>
      </c>
      <c r="P930">
        <v>0</v>
      </c>
      <c r="Q930">
        <v>0</v>
      </c>
      <c r="R930">
        <v>0</v>
      </c>
      <c r="S930">
        <v>0</v>
      </c>
      <c r="T930">
        <v>0</v>
      </c>
      <c r="U930">
        <v>0</v>
      </c>
      <c r="V930">
        <v>0</v>
      </c>
      <c r="W930">
        <v>0</v>
      </c>
      <c r="X930">
        <v>0</v>
      </c>
      <c r="Y930">
        <v>0</v>
      </c>
      <c r="Z930">
        <v>0</v>
      </c>
      <c r="AA930">
        <v>0</v>
      </c>
      <c r="AB930">
        <v>0</v>
      </c>
      <c r="AC930">
        <v>0</v>
      </c>
      <c r="AD930">
        <v>0</v>
      </c>
    </row>
    <row r="931" spans="1:30" x14ac:dyDescent="0.25">
      <c r="A931">
        <v>0</v>
      </c>
      <c r="B931">
        <v>0</v>
      </c>
      <c r="C931">
        <v>0</v>
      </c>
      <c r="D931">
        <v>0</v>
      </c>
      <c r="E931">
        <v>0</v>
      </c>
      <c r="F931">
        <v>0</v>
      </c>
      <c r="G931">
        <v>0</v>
      </c>
      <c r="H931">
        <v>0</v>
      </c>
      <c r="I931">
        <v>0</v>
      </c>
      <c r="J931">
        <v>0</v>
      </c>
      <c r="K931">
        <v>0</v>
      </c>
      <c r="L931">
        <v>0</v>
      </c>
      <c r="M931">
        <v>0</v>
      </c>
      <c r="N931">
        <v>0</v>
      </c>
      <c r="O931">
        <v>0</v>
      </c>
      <c r="P931">
        <v>0</v>
      </c>
      <c r="Q931">
        <v>0</v>
      </c>
      <c r="R931">
        <v>0</v>
      </c>
      <c r="S931">
        <v>0</v>
      </c>
      <c r="T931">
        <v>0</v>
      </c>
      <c r="U931">
        <v>0</v>
      </c>
      <c r="V931">
        <v>0</v>
      </c>
      <c r="W931">
        <v>0</v>
      </c>
      <c r="X931">
        <v>0</v>
      </c>
      <c r="Y931">
        <v>0</v>
      </c>
      <c r="Z931">
        <v>0</v>
      </c>
      <c r="AA931">
        <v>0</v>
      </c>
      <c r="AB931">
        <v>0</v>
      </c>
      <c r="AC931">
        <v>0</v>
      </c>
      <c r="AD931">
        <v>0</v>
      </c>
    </row>
    <row r="932" spans="1:30" x14ac:dyDescent="0.25">
      <c r="A932">
        <v>0</v>
      </c>
      <c r="B932">
        <v>0</v>
      </c>
      <c r="C932">
        <v>0</v>
      </c>
      <c r="D932">
        <v>0</v>
      </c>
      <c r="E932">
        <v>0</v>
      </c>
      <c r="F932">
        <v>0</v>
      </c>
      <c r="G932">
        <v>0</v>
      </c>
      <c r="H932">
        <v>0</v>
      </c>
      <c r="I932">
        <v>0</v>
      </c>
      <c r="J932">
        <v>0</v>
      </c>
      <c r="K932">
        <v>0</v>
      </c>
      <c r="L932">
        <v>0</v>
      </c>
      <c r="M932">
        <v>0</v>
      </c>
      <c r="N932">
        <v>0</v>
      </c>
      <c r="O932">
        <v>0</v>
      </c>
      <c r="P932">
        <v>0</v>
      </c>
      <c r="Q932">
        <v>0</v>
      </c>
      <c r="R932">
        <v>0</v>
      </c>
      <c r="S932">
        <v>0</v>
      </c>
      <c r="T932">
        <v>0</v>
      </c>
      <c r="U932">
        <v>0</v>
      </c>
      <c r="V932">
        <v>0</v>
      </c>
      <c r="W932">
        <v>0</v>
      </c>
      <c r="X932">
        <v>0</v>
      </c>
      <c r="Y932">
        <v>0</v>
      </c>
      <c r="Z932">
        <v>0</v>
      </c>
      <c r="AA932">
        <v>0</v>
      </c>
      <c r="AB932">
        <v>0</v>
      </c>
      <c r="AC932">
        <v>0</v>
      </c>
      <c r="AD932">
        <v>0</v>
      </c>
    </row>
    <row r="933" spans="1:30" x14ac:dyDescent="0.25">
      <c r="A933">
        <v>0</v>
      </c>
      <c r="B933">
        <v>0</v>
      </c>
      <c r="C933">
        <v>0</v>
      </c>
      <c r="D933">
        <v>0</v>
      </c>
      <c r="E933">
        <v>0</v>
      </c>
      <c r="F933">
        <v>0</v>
      </c>
      <c r="G933">
        <v>0</v>
      </c>
      <c r="H933">
        <v>0</v>
      </c>
      <c r="I933">
        <v>0</v>
      </c>
      <c r="J933">
        <v>0</v>
      </c>
      <c r="K933">
        <v>0</v>
      </c>
      <c r="L933">
        <v>0</v>
      </c>
      <c r="M933">
        <v>0</v>
      </c>
      <c r="N933">
        <v>0</v>
      </c>
      <c r="O933">
        <v>0</v>
      </c>
      <c r="P933">
        <v>0</v>
      </c>
      <c r="Q933">
        <v>0</v>
      </c>
      <c r="R933">
        <v>0</v>
      </c>
      <c r="S933">
        <v>0</v>
      </c>
      <c r="T933">
        <v>0</v>
      </c>
      <c r="U933">
        <v>0</v>
      </c>
      <c r="V933">
        <v>0</v>
      </c>
      <c r="W933">
        <v>0</v>
      </c>
      <c r="X933">
        <v>0</v>
      </c>
      <c r="Y933">
        <v>0</v>
      </c>
      <c r="Z933">
        <v>0</v>
      </c>
      <c r="AA933">
        <v>0</v>
      </c>
      <c r="AB933">
        <v>0</v>
      </c>
      <c r="AC933">
        <v>0</v>
      </c>
      <c r="AD933">
        <v>0</v>
      </c>
    </row>
    <row r="934" spans="1:30" x14ac:dyDescent="0.25">
      <c r="A934">
        <v>0</v>
      </c>
      <c r="B934">
        <v>0</v>
      </c>
      <c r="C934">
        <v>0</v>
      </c>
      <c r="D934">
        <v>0</v>
      </c>
      <c r="E934">
        <v>0</v>
      </c>
      <c r="F934">
        <v>0</v>
      </c>
      <c r="G934">
        <v>0</v>
      </c>
      <c r="H934">
        <v>0</v>
      </c>
      <c r="I934">
        <v>0</v>
      </c>
      <c r="J934">
        <v>0</v>
      </c>
      <c r="K934">
        <v>0</v>
      </c>
      <c r="L934">
        <v>0</v>
      </c>
      <c r="M934">
        <v>0</v>
      </c>
      <c r="N934">
        <v>0</v>
      </c>
      <c r="O934">
        <v>0</v>
      </c>
      <c r="P934">
        <v>0</v>
      </c>
      <c r="Q934">
        <v>0</v>
      </c>
      <c r="R934">
        <v>0</v>
      </c>
      <c r="S934">
        <v>0</v>
      </c>
      <c r="T934">
        <v>0</v>
      </c>
      <c r="U934">
        <v>0</v>
      </c>
      <c r="V934">
        <v>0</v>
      </c>
      <c r="W934">
        <v>0</v>
      </c>
      <c r="X934">
        <v>0</v>
      </c>
      <c r="Y934">
        <v>0</v>
      </c>
      <c r="Z934">
        <v>0</v>
      </c>
      <c r="AA934">
        <v>0</v>
      </c>
      <c r="AB934">
        <v>0</v>
      </c>
      <c r="AC934">
        <v>0</v>
      </c>
      <c r="AD934">
        <v>0</v>
      </c>
    </row>
    <row r="935" spans="1:30" x14ac:dyDescent="0.25">
      <c r="A935">
        <v>0</v>
      </c>
      <c r="B935">
        <v>0</v>
      </c>
      <c r="C935">
        <v>0</v>
      </c>
      <c r="D935">
        <v>0</v>
      </c>
      <c r="E935">
        <v>0</v>
      </c>
      <c r="F935">
        <v>0</v>
      </c>
      <c r="G935">
        <v>0</v>
      </c>
      <c r="H935">
        <v>0</v>
      </c>
      <c r="I935">
        <v>0</v>
      </c>
      <c r="J935">
        <v>0</v>
      </c>
      <c r="K935">
        <v>0</v>
      </c>
      <c r="L935">
        <v>0</v>
      </c>
      <c r="M935">
        <v>0</v>
      </c>
      <c r="N935">
        <v>0</v>
      </c>
      <c r="O935">
        <v>0</v>
      </c>
      <c r="P935">
        <v>0</v>
      </c>
      <c r="Q935">
        <v>0</v>
      </c>
      <c r="R935">
        <v>0</v>
      </c>
      <c r="S935">
        <v>0</v>
      </c>
      <c r="T935">
        <v>0</v>
      </c>
      <c r="U935">
        <v>0</v>
      </c>
      <c r="V935">
        <v>0</v>
      </c>
      <c r="W935">
        <v>0</v>
      </c>
      <c r="X935">
        <v>0</v>
      </c>
      <c r="Y935">
        <v>0</v>
      </c>
      <c r="Z935">
        <v>0</v>
      </c>
      <c r="AA935">
        <v>0</v>
      </c>
      <c r="AB935">
        <v>0</v>
      </c>
      <c r="AC935">
        <v>0</v>
      </c>
      <c r="AD935">
        <v>0</v>
      </c>
    </row>
    <row r="936" spans="1:30" x14ac:dyDescent="0.25">
      <c r="A936">
        <v>0</v>
      </c>
      <c r="B936">
        <v>0</v>
      </c>
      <c r="C936">
        <v>0</v>
      </c>
      <c r="D936">
        <v>0</v>
      </c>
      <c r="E936">
        <v>0</v>
      </c>
      <c r="F936">
        <v>0</v>
      </c>
      <c r="G936">
        <v>0</v>
      </c>
      <c r="H936">
        <v>0</v>
      </c>
      <c r="I936">
        <v>0</v>
      </c>
      <c r="J936">
        <v>0</v>
      </c>
      <c r="K936">
        <v>0</v>
      </c>
      <c r="L936">
        <v>0</v>
      </c>
      <c r="M936">
        <v>0</v>
      </c>
      <c r="N936">
        <v>0</v>
      </c>
      <c r="O936">
        <v>0</v>
      </c>
      <c r="P936">
        <v>0</v>
      </c>
      <c r="Q936">
        <v>0</v>
      </c>
      <c r="R936">
        <v>0</v>
      </c>
      <c r="S936">
        <v>0</v>
      </c>
      <c r="T936">
        <v>0</v>
      </c>
      <c r="U936">
        <v>0</v>
      </c>
      <c r="V936">
        <v>0</v>
      </c>
      <c r="W936">
        <v>0</v>
      </c>
      <c r="X936">
        <v>0</v>
      </c>
      <c r="Y936">
        <v>0</v>
      </c>
      <c r="Z936">
        <v>0</v>
      </c>
      <c r="AA936">
        <v>0</v>
      </c>
      <c r="AB936">
        <v>0</v>
      </c>
      <c r="AC936">
        <v>0</v>
      </c>
      <c r="AD936">
        <v>0</v>
      </c>
    </row>
    <row r="937" spans="1:30" x14ac:dyDescent="0.25">
      <c r="A937">
        <v>0</v>
      </c>
      <c r="B937">
        <v>0</v>
      </c>
      <c r="C937">
        <v>0</v>
      </c>
      <c r="D937">
        <v>0</v>
      </c>
      <c r="E937">
        <v>0</v>
      </c>
      <c r="F937">
        <v>0</v>
      </c>
      <c r="G937">
        <v>0</v>
      </c>
      <c r="H937">
        <v>0</v>
      </c>
      <c r="I937">
        <v>0</v>
      </c>
      <c r="J937">
        <v>0</v>
      </c>
      <c r="K937">
        <v>0</v>
      </c>
      <c r="L937">
        <v>0</v>
      </c>
      <c r="M937">
        <v>0</v>
      </c>
      <c r="N937">
        <v>0</v>
      </c>
      <c r="O937">
        <v>0</v>
      </c>
      <c r="P937">
        <v>0</v>
      </c>
      <c r="Q937">
        <v>0</v>
      </c>
      <c r="R937">
        <v>0</v>
      </c>
      <c r="S937">
        <v>0</v>
      </c>
      <c r="T937">
        <v>0</v>
      </c>
      <c r="U937">
        <v>0</v>
      </c>
      <c r="V937">
        <v>0</v>
      </c>
      <c r="W937">
        <v>0</v>
      </c>
      <c r="X937">
        <v>0</v>
      </c>
      <c r="Y937">
        <v>0</v>
      </c>
      <c r="Z937">
        <v>0</v>
      </c>
      <c r="AA937">
        <v>0</v>
      </c>
      <c r="AB937">
        <v>0</v>
      </c>
      <c r="AC937">
        <v>0</v>
      </c>
      <c r="AD937">
        <v>0</v>
      </c>
    </row>
    <row r="938" spans="1:30" x14ac:dyDescent="0.25">
      <c r="A938">
        <v>0</v>
      </c>
      <c r="B938">
        <v>0</v>
      </c>
      <c r="C938">
        <v>0</v>
      </c>
      <c r="D938">
        <v>0</v>
      </c>
      <c r="E938">
        <v>0</v>
      </c>
      <c r="F938">
        <v>0</v>
      </c>
      <c r="G938">
        <v>0</v>
      </c>
      <c r="H938">
        <v>0</v>
      </c>
      <c r="I938">
        <v>0</v>
      </c>
      <c r="J938">
        <v>0</v>
      </c>
      <c r="K938">
        <v>0</v>
      </c>
      <c r="L938">
        <v>0</v>
      </c>
      <c r="M938">
        <v>0</v>
      </c>
      <c r="N938">
        <v>0</v>
      </c>
      <c r="O938">
        <v>0</v>
      </c>
      <c r="P938">
        <v>0</v>
      </c>
      <c r="Q938">
        <v>0</v>
      </c>
      <c r="R938">
        <v>0</v>
      </c>
      <c r="S938">
        <v>0</v>
      </c>
      <c r="T938">
        <v>0</v>
      </c>
      <c r="U938">
        <v>0</v>
      </c>
      <c r="V938">
        <v>0</v>
      </c>
      <c r="W938">
        <v>0</v>
      </c>
      <c r="X938">
        <v>0</v>
      </c>
      <c r="Y938">
        <v>0</v>
      </c>
      <c r="Z938">
        <v>0</v>
      </c>
      <c r="AA938">
        <v>0</v>
      </c>
      <c r="AB938">
        <v>0</v>
      </c>
      <c r="AC938">
        <v>0</v>
      </c>
      <c r="AD938">
        <v>0</v>
      </c>
    </row>
    <row r="939" spans="1:30" x14ac:dyDescent="0.25">
      <c r="A939">
        <v>0</v>
      </c>
      <c r="B939">
        <v>0</v>
      </c>
      <c r="C939">
        <v>0</v>
      </c>
      <c r="D939">
        <v>0</v>
      </c>
      <c r="E939">
        <v>0</v>
      </c>
      <c r="F939">
        <v>0</v>
      </c>
      <c r="G939">
        <v>0</v>
      </c>
      <c r="H939">
        <v>0</v>
      </c>
      <c r="I939">
        <v>0</v>
      </c>
      <c r="J939">
        <v>0</v>
      </c>
      <c r="K939">
        <v>0</v>
      </c>
      <c r="L939">
        <v>0</v>
      </c>
      <c r="M939">
        <v>0</v>
      </c>
      <c r="N939">
        <v>0</v>
      </c>
      <c r="O939">
        <v>0</v>
      </c>
      <c r="P939">
        <v>0</v>
      </c>
      <c r="Q939">
        <v>0</v>
      </c>
      <c r="R939">
        <v>0</v>
      </c>
      <c r="S939">
        <v>0</v>
      </c>
      <c r="T939">
        <v>0</v>
      </c>
      <c r="U939">
        <v>0</v>
      </c>
      <c r="V939">
        <v>0</v>
      </c>
      <c r="W939">
        <v>0</v>
      </c>
      <c r="X939">
        <v>0</v>
      </c>
      <c r="Y939">
        <v>0</v>
      </c>
      <c r="Z939">
        <v>0</v>
      </c>
      <c r="AA939">
        <v>0</v>
      </c>
      <c r="AB939">
        <v>0</v>
      </c>
      <c r="AC939">
        <v>0</v>
      </c>
      <c r="AD939">
        <v>0</v>
      </c>
    </row>
    <row r="940" spans="1:30" x14ac:dyDescent="0.25">
      <c r="A940">
        <v>0</v>
      </c>
      <c r="B940">
        <v>0</v>
      </c>
      <c r="C940">
        <v>0</v>
      </c>
      <c r="D940">
        <v>0</v>
      </c>
      <c r="E940">
        <v>0</v>
      </c>
      <c r="F940">
        <v>0</v>
      </c>
      <c r="G940">
        <v>0</v>
      </c>
      <c r="H940">
        <v>0</v>
      </c>
      <c r="I940">
        <v>0</v>
      </c>
      <c r="J940">
        <v>0</v>
      </c>
      <c r="K940">
        <v>0</v>
      </c>
      <c r="L940">
        <v>0</v>
      </c>
      <c r="M940">
        <v>0</v>
      </c>
      <c r="N940">
        <v>0</v>
      </c>
      <c r="O940">
        <v>0</v>
      </c>
      <c r="P940">
        <v>0</v>
      </c>
      <c r="Q940">
        <v>0</v>
      </c>
      <c r="R940">
        <v>0</v>
      </c>
      <c r="S940">
        <v>0</v>
      </c>
      <c r="T940">
        <v>0</v>
      </c>
      <c r="U940">
        <v>0</v>
      </c>
      <c r="V940">
        <v>0</v>
      </c>
      <c r="W940">
        <v>0</v>
      </c>
      <c r="X940">
        <v>0</v>
      </c>
      <c r="Y940">
        <v>0</v>
      </c>
      <c r="Z940">
        <v>0</v>
      </c>
      <c r="AA940">
        <v>0</v>
      </c>
      <c r="AB940">
        <v>0</v>
      </c>
      <c r="AC940">
        <v>0</v>
      </c>
      <c r="AD940">
        <v>0</v>
      </c>
    </row>
    <row r="941" spans="1:30" x14ac:dyDescent="0.25">
      <c r="A941">
        <v>0</v>
      </c>
      <c r="B941">
        <v>0</v>
      </c>
      <c r="C941">
        <v>0</v>
      </c>
      <c r="D941">
        <v>0</v>
      </c>
      <c r="E941">
        <v>0</v>
      </c>
      <c r="F941">
        <v>0</v>
      </c>
      <c r="G941">
        <v>0</v>
      </c>
      <c r="H941">
        <v>0</v>
      </c>
      <c r="I941">
        <v>0</v>
      </c>
      <c r="J941">
        <v>0</v>
      </c>
      <c r="K941">
        <v>0</v>
      </c>
      <c r="L941">
        <v>0</v>
      </c>
      <c r="M941">
        <v>0</v>
      </c>
      <c r="N941">
        <v>0</v>
      </c>
      <c r="O941">
        <v>0</v>
      </c>
      <c r="P941">
        <v>0</v>
      </c>
      <c r="Q941">
        <v>0</v>
      </c>
      <c r="R941">
        <v>0</v>
      </c>
      <c r="S941">
        <v>0</v>
      </c>
      <c r="T941">
        <v>0</v>
      </c>
      <c r="U941">
        <v>0</v>
      </c>
      <c r="V941">
        <v>0</v>
      </c>
      <c r="W941">
        <v>0</v>
      </c>
      <c r="X941">
        <v>0</v>
      </c>
      <c r="Y941">
        <v>0</v>
      </c>
      <c r="Z941">
        <v>0</v>
      </c>
      <c r="AA941">
        <v>0</v>
      </c>
      <c r="AB941">
        <v>0</v>
      </c>
      <c r="AC941">
        <v>0</v>
      </c>
      <c r="AD941">
        <v>0</v>
      </c>
    </row>
    <row r="942" spans="1:30" x14ac:dyDescent="0.25">
      <c r="A942">
        <v>0</v>
      </c>
      <c r="B942">
        <v>0</v>
      </c>
      <c r="C942">
        <v>0</v>
      </c>
      <c r="D942">
        <v>0</v>
      </c>
      <c r="E942">
        <v>0</v>
      </c>
      <c r="F942">
        <v>0</v>
      </c>
      <c r="G942">
        <v>0</v>
      </c>
      <c r="H942">
        <v>0</v>
      </c>
      <c r="I942">
        <v>0</v>
      </c>
      <c r="J942">
        <v>0</v>
      </c>
      <c r="K942">
        <v>0</v>
      </c>
      <c r="L942">
        <v>0</v>
      </c>
      <c r="M942">
        <v>0</v>
      </c>
      <c r="N942">
        <v>0</v>
      </c>
      <c r="O942">
        <v>0</v>
      </c>
      <c r="P942">
        <v>0</v>
      </c>
      <c r="Q942">
        <v>0</v>
      </c>
      <c r="R942">
        <v>0</v>
      </c>
      <c r="S942">
        <v>0</v>
      </c>
      <c r="T942">
        <v>0</v>
      </c>
      <c r="U942">
        <v>0</v>
      </c>
      <c r="V942">
        <v>0</v>
      </c>
      <c r="W942">
        <v>0</v>
      </c>
      <c r="X942">
        <v>0</v>
      </c>
      <c r="Y942">
        <v>0</v>
      </c>
      <c r="Z942">
        <v>0</v>
      </c>
      <c r="AA942">
        <v>0</v>
      </c>
      <c r="AB942">
        <v>0</v>
      </c>
      <c r="AC942">
        <v>0</v>
      </c>
      <c r="AD942">
        <v>0</v>
      </c>
    </row>
    <row r="943" spans="1:30" x14ac:dyDescent="0.25">
      <c r="A943">
        <v>0</v>
      </c>
      <c r="B943">
        <v>0</v>
      </c>
      <c r="C943">
        <v>0</v>
      </c>
      <c r="D943">
        <v>0</v>
      </c>
      <c r="E943">
        <v>0</v>
      </c>
      <c r="F943">
        <v>0</v>
      </c>
      <c r="G943">
        <v>0</v>
      </c>
      <c r="H943">
        <v>0</v>
      </c>
      <c r="I943">
        <v>0</v>
      </c>
      <c r="J943">
        <v>0</v>
      </c>
      <c r="K943">
        <v>0</v>
      </c>
      <c r="L943">
        <v>0</v>
      </c>
      <c r="M943">
        <v>0</v>
      </c>
      <c r="N943">
        <v>0</v>
      </c>
      <c r="O943">
        <v>0</v>
      </c>
      <c r="P943">
        <v>0</v>
      </c>
      <c r="Q943">
        <v>0</v>
      </c>
      <c r="R943">
        <v>0</v>
      </c>
      <c r="S943">
        <v>0</v>
      </c>
      <c r="T943">
        <v>0</v>
      </c>
      <c r="U943">
        <v>0</v>
      </c>
      <c r="V943">
        <v>0</v>
      </c>
      <c r="W943">
        <v>0</v>
      </c>
      <c r="X943">
        <v>0</v>
      </c>
      <c r="Y943">
        <v>0</v>
      </c>
      <c r="Z943">
        <v>0</v>
      </c>
      <c r="AA943">
        <v>0</v>
      </c>
      <c r="AB943">
        <v>0</v>
      </c>
      <c r="AC943">
        <v>0</v>
      </c>
      <c r="AD943">
        <v>0</v>
      </c>
    </row>
    <row r="944" spans="1:30" x14ac:dyDescent="0.25">
      <c r="A944">
        <v>0</v>
      </c>
      <c r="B944">
        <v>0</v>
      </c>
      <c r="C944">
        <v>0</v>
      </c>
      <c r="D944">
        <v>0</v>
      </c>
      <c r="E944">
        <v>0</v>
      </c>
      <c r="F944">
        <v>0</v>
      </c>
      <c r="G944">
        <v>0</v>
      </c>
      <c r="H944">
        <v>0</v>
      </c>
      <c r="I944">
        <v>0</v>
      </c>
      <c r="J944">
        <v>0</v>
      </c>
      <c r="K944">
        <v>0</v>
      </c>
      <c r="L944">
        <v>0</v>
      </c>
      <c r="M944">
        <v>0</v>
      </c>
      <c r="N944">
        <v>0</v>
      </c>
      <c r="O944">
        <v>0</v>
      </c>
      <c r="P944">
        <v>0</v>
      </c>
      <c r="Q944">
        <v>0</v>
      </c>
      <c r="R944">
        <v>0</v>
      </c>
      <c r="S944">
        <v>0</v>
      </c>
      <c r="T944">
        <v>0</v>
      </c>
      <c r="U944">
        <v>0</v>
      </c>
      <c r="V944">
        <v>0</v>
      </c>
      <c r="W944">
        <v>0</v>
      </c>
      <c r="X944">
        <v>0</v>
      </c>
      <c r="Y944">
        <v>0</v>
      </c>
      <c r="Z944">
        <v>0</v>
      </c>
      <c r="AA944">
        <v>0</v>
      </c>
      <c r="AB944">
        <v>0</v>
      </c>
      <c r="AC944">
        <v>0</v>
      </c>
      <c r="AD944">
        <v>0</v>
      </c>
    </row>
    <row r="945" spans="1:30" x14ac:dyDescent="0.25">
      <c r="A945">
        <v>0</v>
      </c>
      <c r="B945">
        <v>0</v>
      </c>
      <c r="C945">
        <v>0</v>
      </c>
      <c r="D945">
        <v>0</v>
      </c>
      <c r="E945">
        <v>0</v>
      </c>
      <c r="F945">
        <v>0</v>
      </c>
      <c r="G945">
        <v>0</v>
      </c>
      <c r="H945">
        <v>0</v>
      </c>
      <c r="I945">
        <v>0</v>
      </c>
      <c r="J945">
        <v>0</v>
      </c>
      <c r="K945">
        <v>0</v>
      </c>
      <c r="L945">
        <v>0</v>
      </c>
      <c r="M945">
        <v>0</v>
      </c>
      <c r="N945">
        <v>0</v>
      </c>
      <c r="O945">
        <v>0</v>
      </c>
      <c r="P945">
        <v>0</v>
      </c>
      <c r="Q945">
        <v>0</v>
      </c>
      <c r="R945">
        <v>0</v>
      </c>
      <c r="S945">
        <v>0</v>
      </c>
      <c r="T945">
        <v>0</v>
      </c>
      <c r="U945">
        <v>0</v>
      </c>
      <c r="V945">
        <v>0</v>
      </c>
      <c r="W945">
        <v>0</v>
      </c>
      <c r="X945">
        <v>0</v>
      </c>
      <c r="Y945">
        <v>0</v>
      </c>
      <c r="Z945">
        <v>0</v>
      </c>
      <c r="AA945">
        <v>0</v>
      </c>
      <c r="AB945">
        <v>0</v>
      </c>
      <c r="AC945">
        <v>0</v>
      </c>
      <c r="AD945">
        <v>0</v>
      </c>
    </row>
    <row r="946" spans="1:30" x14ac:dyDescent="0.25">
      <c r="A946">
        <v>0</v>
      </c>
      <c r="B946">
        <v>0</v>
      </c>
      <c r="C946">
        <v>0</v>
      </c>
      <c r="D946">
        <v>0</v>
      </c>
      <c r="E946">
        <v>0</v>
      </c>
      <c r="F946">
        <v>0</v>
      </c>
      <c r="G946">
        <v>0</v>
      </c>
      <c r="H946">
        <v>0</v>
      </c>
      <c r="I946">
        <v>0</v>
      </c>
      <c r="J946">
        <v>0</v>
      </c>
      <c r="K946">
        <v>0</v>
      </c>
      <c r="L946">
        <v>0</v>
      </c>
      <c r="M946">
        <v>0</v>
      </c>
      <c r="N946">
        <v>0</v>
      </c>
      <c r="O946">
        <v>0</v>
      </c>
      <c r="P946">
        <v>0</v>
      </c>
      <c r="Q946">
        <v>0</v>
      </c>
      <c r="R946">
        <v>0</v>
      </c>
      <c r="S946">
        <v>0</v>
      </c>
      <c r="T946">
        <v>0</v>
      </c>
      <c r="U946">
        <v>0</v>
      </c>
      <c r="V946">
        <v>0</v>
      </c>
      <c r="W946">
        <v>0</v>
      </c>
      <c r="X946">
        <v>0</v>
      </c>
      <c r="Y946">
        <v>0</v>
      </c>
      <c r="Z946">
        <v>0</v>
      </c>
      <c r="AA946">
        <v>0</v>
      </c>
      <c r="AB946">
        <v>0</v>
      </c>
      <c r="AC946">
        <v>0</v>
      </c>
      <c r="AD946">
        <v>0</v>
      </c>
    </row>
    <row r="947" spans="1:30" x14ac:dyDescent="0.25">
      <c r="A947">
        <v>0</v>
      </c>
      <c r="B947">
        <v>0</v>
      </c>
      <c r="C947">
        <v>0</v>
      </c>
      <c r="D947">
        <v>0</v>
      </c>
      <c r="E947">
        <v>0</v>
      </c>
      <c r="F947">
        <v>0</v>
      </c>
      <c r="G947">
        <v>0</v>
      </c>
      <c r="H947">
        <v>0</v>
      </c>
      <c r="I947">
        <v>0</v>
      </c>
      <c r="J947">
        <v>0</v>
      </c>
      <c r="K947">
        <v>0</v>
      </c>
      <c r="L947">
        <v>0</v>
      </c>
      <c r="M947">
        <v>0</v>
      </c>
      <c r="N947">
        <v>0</v>
      </c>
      <c r="O947">
        <v>0</v>
      </c>
      <c r="P947">
        <v>0</v>
      </c>
      <c r="Q947">
        <v>0</v>
      </c>
      <c r="R947">
        <v>0</v>
      </c>
      <c r="S947">
        <v>0</v>
      </c>
      <c r="T947">
        <v>0</v>
      </c>
      <c r="U947">
        <v>0</v>
      </c>
      <c r="V947">
        <v>0</v>
      </c>
      <c r="W947">
        <v>0</v>
      </c>
      <c r="X947">
        <v>0</v>
      </c>
      <c r="Y947">
        <v>0</v>
      </c>
      <c r="Z947">
        <v>0</v>
      </c>
      <c r="AA947">
        <v>0</v>
      </c>
      <c r="AB947">
        <v>0</v>
      </c>
      <c r="AC947">
        <v>0</v>
      </c>
      <c r="AD947">
        <v>0</v>
      </c>
    </row>
    <row r="948" spans="1:30" x14ac:dyDescent="0.25">
      <c r="A948">
        <v>0</v>
      </c>
      <c r="B948">
        <v>0</v>
      </c>
      <c r="C948">
        <v>0</v>
      </c>
      <c r="D948">
        <v>0</v>
      </c>
      <c r="E948">
        <v>0</v>
      </c>
      <c r="F948">
        <v>0</v>
      </c>
      <c r="G948">
        <v>0</v>
      </c>
      <c r="H948">
        <v>0</v>
      </c>
      <c r="I948">
        <v>0</v>
      </c>
      <c r="J948">
        <v>0</v>
      </c>
      <c r="K948">
        <v>0</v>
      </c>
      <c r="L948">
        <v>0</v>
      </c>
      <c r="M948">
        <v>0</v>
      </c>
      <c r="N948">
        <v>0</v>
      </c>
      <c r="O948">
        <v>0</v>
      </c>
      <c r="P948">
        <v>0</v>
      </c>
      <c r="Q948">
        <v>0</v>
      </c>
      <c r="R948">
        <v>0</v>
      </c>
      <c r="S948">
        <v>0</v>
      </c>
      <c r="T948">
        <v>0</v>
      </c>
      <c r="U948">
        <v>0</v>
      </c>
      <c r="V948">
        <v>0</v>
      </c>
      <c r="W948">
        <v>0</v>
      </c>
      <c r="X948">
        <v>0</v>
      </c>
      <c r="Y948">
        <v>0</v>
      </c>
      <c r="Z948">
        <v>0</v>
      </c>
      <c r="AA948">
        <v>0</v>
      </c>
      <c r="AB948">
        <v>0</v>
      </c>
      <c r="AC948">
        <v>0</v>
      </c>
      <c r="AD948">
        <v>0</v>
      </c>
    </row>
    <row r="949" spans="1:30" x14ac:dyDescent="0.25">
      <c r="A949">
        <v>0</v>
      </c>
      <c r="B949">
        <v>0</v>
      </c>
      <c r="C949">
        <v>0</v>
      </c>
      <c r="D949">
        <v>0</v>
      </c>
      <c r="E949">
        <v>0</v>
      </c>
      <c r="F949">
        <v>0</v>
      </c>
      <c r="G949">
        <v>0</v>
      </c>
      <c r="H949">
        <v>0</v>
      </c>
      <c r="I949">
        <v>0</v>
      </c>
      <c r="J949">
        <v>0</v>
      </c>
      <c r="K949">
        <v>0</v>
      </c>
      <c r="L949">
        <v>0</v>
      </c>
      <c r="M949">
        <v>0</v>
      </c>
      <c r="N949">
        <v>0</v>
      </c>
      <c r="O949">
        <v>0</v>
      </c>
      <c r="P949">
        <v>0</v>
      </c>
      <c r="Q949">
        <v>0</v>
      </c>
      <c r="R949">
        <v>0</v>
      </c>
      <c r="S949">
        <v>0</v>
      </c>
      <c r="T949">
        <v>0</v>
      </c>
      <c r="U949">
        <v>0</v>
      </c>
      <c r="V949">
        <v>0</v>
      </c>
      <c r="W949">
        <v>0</v>
      </c>
      <c r="X949">
        <v>0</v>
      </c>
      <c r="Y949">
        <v>0</v>
      </c>
      <c r="Z949">
        <v>0</v>
      </c>
      <c r="AA949">
        <v>0</v>
      </c>
      <c r="AB949">
        <v>0</v>
      </c>
      <c r="AC949">
        <v>0</v>
      </c>
      <c r="AD949">
        <v>0</v>
      </c>
    </row>
    <row r="950" spans="1:30" x14ac:dyDescent="0.25">
      <c r="A950">
        <v>0</v>
      </c>
      <c r="B950">
        <v>0</v>
      </c>
      <c r="C950">
        <v>0</v>
      </c>
      <c r="D950">
        <v>0</v>
      </c>
      <c r="E950">
        <v>0</v>
      </c>
      <c r="F950">
        <v>0</v>
      </c>
      <c r="G950">
        <v>0</v>
      </c>
      <c r="H950">
        <v>0</v>
      </c>
      <c r="I950">
        <v>0</v>
      </c>
      <c r="J950">
        <v>0</v>
      </c>
      <c r="K950">
        <v>0</v>
      </c>
      <c r="L950">
        <v>0</v>
      </c>
      <c r="M950">
        <v>0</v>
      </c>
      <c r="N950">
        <v>0</v>
      </c>
      <c r="O950">
        <v>0</v>
      </c>
      <c r="P950">
        <v>0</v>
      </c>
      <c r="Q950">
        <v>0</v>
      </c>
      <c r="R950">
        <v>0</v>
      </c>
      <c r="S950">
        <v>0</v>
      </c>
      <c r="T950">
        <v>0</v>
      </c>
      <c r="U950">
        <v>0</v>
      </c>
      <c r="V950">
        <v>0</v>
      </c>
      <c r="W950">
        <v>0</v>
      </c>
      <c r="X950">
        <v>0</v>
      </c>
      <c r="Y950">
        <v>0</v>
      </c>
      <c r="Z950">
        <v>0</v>
      </c>
      <c r="AA950">
        <v>0</v>
      </c>
      <c r="AB950">
        <v>0</v>
      </c>
      <c r="AC950">
        <v>0</v>
      </c>
      <c r="AD950">
        <v>0</v>
      </c>
    </row>
    <row r="951" spans="1:30" x14ac:dyDescent="0.25">
      <c r="A951">
        <v>0</v>
      </c>
      <c r="B951">
        <v>0</v>
      </c>
      <c r="C951">
        <v>0</v>
      </c>
      <c r="D951">
        <v>0</v>
      </c>
      <c r="E951">
        <v>0</v>
      </c>
      <c r="F951">
        <v>0</v>
      </c>
      <c r="G951">
        <v>0</v>
      </c>
      <c r="H951">
        <v>0</v>
      </c>
      <c r="I951">
        <v>0</v>
      </c>
      <c r="J951">
        <v>0</v>
      </c>
      <c r="K951">
        <v>0</v>
      </c>
      <c r="L951">
        <v>0</v>
      </c>
      <c r="M951">
        <v>0</v>
      </c>
      <c r="N951">
        <v>0</v>
      </c>
      <c r="O951">
        <v>0</v>
      </c>
      <c r="P951">
        <v>0</v>
      </c>
      <c r="Q951">
        <v>0</v>
      </c>
      <c r="R951">
        <v>0</v>
      </c>
      <c r="S951">
        <v>0</v>
      </c>
      <c r="T951">
        <v>0</v>
      </c>
      <c r="U951">
        <v>0</v>
      </c>
      <c r="V951">
        <v>0</v>
      </c>
      <c r="W951">
        <v>0</v>
      </c>
      <c r="X951">
        <v>0</v>
      </c>
      <c r="Y951">
        <v>0</v>
      </c>
      <c r="Z951">
        <v>0</v>
      </c>
      <c r="AA951">
        <v>0</v>
      </c>
      <c r="AB951">
        <v>0</v>
      </c>
      <c r="AC951">
        <v>0</v>
      </c>
      <c r="AD951">
        <v>0</v>
      </c>
    </row>
    <row r="952" spans="1:30" x14ac:dyDescent="0.25">
      <c r="A952">
        <v>0</v>
      </c>
      <c r="B952">
        <v>0</v>
      </c>
      <c r="C952">
        <v>0</v>
      </c>
      <c r="D952">
        <v>0</v>
      </c>
      <c r="E952">
        <v>0</v>
      </c>
      <c r="F952">
        <v>0</v>
      </c>
      <c r="G952">
        <v>0</v>
      </c>
      <c r="H952">
        <v>0</v>
      </c>
      <c r="I952">
        <v>0</v>
      </c>
      <c r="J952">
        <v>0</v>
      </c>
      <c r="K952">
        <v>0</v>
      </c>
      <c r="L952">
        <v>0</v>
      </c>
      <c r="M952">
        <v>0</v>
      </c>
      <c r="N952">
        <v>0</v>
      </c>
      <c r="O952">
        <v>0</v>
      </c>
      <c r="P952">
        <v>0</v>
      </c>
      <c r="Q952">
        <v>0</v>
      </c>
      <c r="R952">
        <v>0</v>
      </c>
      <c r="S952">
        <v>0</v>
      </c>
      <c r="T952">
        <v>0</v>
      </c>
      <c r="U952">
        <v>0</v>
      </c>
      <c r="V952">
        <v>0</v>
      </c>
      <c r="W952">
        <v>0</v>
      </c>
      <c r="X952">
        <v>0</v>
      </c>
      <c r="Y952">
        <v>0</v>
      </c>
      <c r="Z952">
        <v>0</v>
      </c>
      <c r="AA952">
        <v>0</v>
      </c>
      <c r="AB952">
        <v>0</v>
      </c>
      <c r="AC952">
        <v>0</v>
      </c>
      <c r="AD952">
        <v>0</v>
      </c>
    </row>
    <row r="953" spans="1:30" x14ac:dyDescent="0.25">
      <c r="A953">
        <v>0</v>
      </c>
      <c r="B953">
        <v>0</v>
      </c>
      <c r="C953">
        <v>0</v>
      </c>
      <c r="D953">
        <v>0</v>
      </c>
      <c r="E953">
        <v>0</v>
      </c>
      <c r="F953">
        <v>0</v>
      </c>
      <c r="G953">
        <v>0</v>
      </c>
      <c r="H953">
        <v>0</v>
      </c>
      <c r="I953">
        <v>0</v>
      </c>
      <c r="J953">
        <v>0</v>
      </c>
      <c r="K953">
        <v>0</v>
      </c>
      <c r="L953">
        <v>0</v>
      </c>
      <c r="M953">
        <v>0</v>
      </c>
      <c r="N953">
        <v>0</v>
      </c>
      <c r="O953">
        <v>0</v>
      </c>
      <c r="P953">
        <v>0</v>
      </c>
      <c r="Q953">
        <v>0</v>
      </c>
      <c r="R953">
        <v>0</v>
      </c>
      <c r="S953">
        <v>0</v>
      </c>
      <c r="T953">
        <v>0</v>
      </c>
      <c r="U953">
        <v>0</v>
      </c>
      <c r="V953">
        <v>0</v>
      </c>
      <c r="W953">
        <v>0</v>
      </c>
      <c r="X953">
        <v>0</v>
      </c>
      <c r="Y953">
        <v>0</v>
      </c>
      <c r="Z953">
        <v>0</v>
      </c>
      <c r="AA953">
        <v>0</v>
      </c>
      <c r="AB953">
        <v>0</v>
      </c>
      <c r="AC953">
        <v>0</v>
      </c>
      <c r="AD953">
        <v>0</v>
      </c>
    </row>
    <row r="954" spans="1:30" x14ac:dyDescent="0.25">
      <c r="A954">
        <v>0</v>
      </c>
      <c r="B954">
        <v>0</v>
      </c>
      <c r="C954">
        <v>0</v>
      </c>
      <c r="D954">
        <v>0</v>
      </c>
      <c r="E954">
        <v>0</v>
      </c>
      <c r="F954">
        <v>0</v>
      </c>
      <c r="G954">
        <v>0</v>
      </c>
      <c r="H954">
        <v>0</v>
      </c>
      <c r="I954">
        <v>0</v>
      </c>
      <c r="J954">
        <v>0</v>
      </c>
      <c r="K954">
        <v>0</v>
      </c>
      <c r="L954">
        <v>0</v>
      </c>
      <c r="M954">
        <v>0</v>
      </c>
      <c r="N954">
        <v>0</v>
      </c>
      <c r="O954">
        <v>0</v>
      </c>
      <c r="P954">
        <v>0</v>
      </c>
      <c r="Q954">
        <v>0</v>
      </c>
      <c r="R954">
        <v>0</v>
      </c>
      <c r="S954">
        <v>0</v>
      </c>
      <c r="T954">
        <v>0</v>
      </c>
      <c r="U954">
        <v>0</v>
      </c>
      <c r="V954">
        <v>0</v>
      </c>
      <c r="W954">
        <v>0</v>
      </c>
      <c r="X954">
        <v>0</v>
      </c>
      <c r="Y954">
        <v>0</v>
      </c>
      <c r="Z954">
        <v>0</v>
      </c>
      <c r="AA954">
        <v>0</v>
      </c>
      <c r="AB954">
        <v>0</v>
      </c>
      <c r="AC954">
        <v>0</v>
      </c>
      <c r="AD954">
        <v>0</v>
      </c>
    </row>
    <row r="955" spans="1:30" x14ac:dyDescent="0.25">
      <c r="A955">
        <v>0</v>
      </c>
      <c r="B955">
        <v>0</v>
      </c>
      <c r="C955">
        <v>0</v>
      </c>
      <c r="D955">
        <v>0</v>
      </c>
      <c r="E955">
        <v>0</v>
      </c>
      <c r="F955">
        <v>0</v>
      </c>
      <c r="G955">
        <v>0</v>
      </c>
      <c r="H955">
        <v>0</v>
      </c>
      <c r="I955">
        <v>0</v>
      </c>
      <c r="J955">
        <v>0</v>
      </c>
      <c r="K955">
        <v>0</v>
      </c>
      <c r="L955">
        <v>0</v>
      </c>
      <c r="M955">
        <v>0</v>
      </c>
      <c r="N955">
        <v>0</v>
      </c>
      <c r="O955">
        <v>0</v>
      </c>
      <c r="P955">
        <v>0</v>
      </c>
      <c r="Q955">
        <v>0</v>
      </c>
      <c r="R955">
        <v>0</v>
      </c>
      <c r="S955">
        <v>0</v>
      </c>
      <c r="T955">
        <v>0</v>
      </c>
      <c r="U955">
        <v>0</v>
      </c>
      <c r="V955">
        <v>0</v>
      </c>
      <c r="W955">
        <v>0</v>
      </c>
      <c r="X955">
        <v>0</v>
      </c>
      <c r="Y955">
        <v>0</v>
      </c>
      <c r="Z955">
        <v>0</v>
      </c>
      <c r="AA955">
        <v>0</v>
      </c>
      <c r="AB955">
        <v>0</v>
      </c>
      <c r="AC955">
        <v>0</v>
      </c>
      <c r="AD955">
        <v>0</v>
      </c>
    </row>
    <row r="956" spans="1:30" x14ac:dyDescent="0.25">
      <c r="A956">
        <v>0</v>
      </c>
      <c r="B956">
        <v>0</v>
      </c>
      <c r="C956">
        <v>0</v>
      </c>
      <c r="D956">
        <v>0</v>
      </c>
      <c r="E956">
        <v>0</v>
      </c>
      <c r="F956">
        <v>0</v>
      </c>
      <c r="G956">
        <v>0</v>
      </c>
      <c r="H956">
        <v>0</v>
      </c>
      <c r="I956">
        <v>0</v>
      </c>
      <c r="J956">
        <v>0</v>
      </c>
      <c r="K956">
        <v>0</v>
      </c>
      <c r="L956">
        <v>0</v>
      </c>
      <c r="M956">
        <v>0</v>
      </c>
      <c r="N956">
        <v>0</v>
      </c>
      <c r="O956">
        <v>0</v>
      </c>
      <c r="P956">
        <v>0</v>
      </c>
      <c r="Q956">
        <v>0</v>
      </c>
      <c r="R956">
        <v>0</v>
      </c>
      <c r="S956">
        <v>0</v>
      </c>
      <c r="T956">
        <v>0</v>
      </c>
      <c r="U956">
        <v>0</v>
      </c>
      <c r="V956">
        <v>0</v>
      </c>
      <c r="W956">
        <v>0</v>
      </c>
      <c r="X956">
        <v>0</v>
      </c>
      <c r="Y956">
        <v>0</v>
      </c>
      <c r="Z956">
        <v>0</v>
      </c>
      <c r="AA956">
        <v>0</v>
      </c>
      <c r="AB956">
        <v>0</v>
      </c>
      <c r="AC956">
        <v>0</v>
      </c>
      <c r="AD956">
        <v>0</v>
      </c>
    </row>
    <row r="957" spans="1:30" x14ac:dyDescent="0.25">
      <c r="A957">
        <v>0</v>
      </c>
      <c r="B957">
        <v>0</v>
      </c>
      <c r="C957">
        <v>0</v>
      </c>
      <c r="D957">
        <v>0</v>
      </c>
      <c r="E957">
        <v>0</v>
      </c>
      <c r="F957">
        <v>0</v>
      </c>
      <c r="G957">
        <v>0</v>
      </c>
      <c r="H957">
        <v>0</v>
      </c>
      <c r="I957">
        <v>0</v>
      </c>
      <c r="J957">
        <v>0</v>
      </c>
      <c r="K957">
        <v>0</v>
      </c>
      <c r="L957">
        <v>0</v>
      </c>
      <c r="M957">
        <v>0</v>
      </c>
      <c r="N957">
        <v>0</v>
      </c>
      <c r="O957">
        <v>0</v>
      </c>
      <c r="P957">
        <v>0</v>
      </c>
      <c r="Q957">
        <v>0</v>
      </c>
      <c r="R957">
        <v>0</v>
      </c>
      <c r="S957">
        <v>0</v>
      </c>
      <c r="T957">
        <v>0</v>
      </c>
      <c r="U957">
        <v>0</v>
      </c>
      <c r="V957">
        <v>0</v>
      </c>
      <c r="W957">
        <v>0</v>
      </c>
      <c r="X957">
        <v>0</v>
      </c>
      <c r="Y957">
        <v>0</v>
      </c>
      <c r="Z957">
        <v>0</v>
      </c>
      <c r="AA957">
        <v>0</v>
      </c>
      <c r="AB957">
        <v>0</v>
      </c>
      <c r="AC957">
        <v>0</v>
      </c>
      <c r="AD957">
        <v>0</v>
      </c>
    </row>
    <row r="958" spans="1:30" x14ac:dyDescent="0.25">
      <c r="A958">
        <v>0</v>
      </c>
      <c r="B958">
        <v>0</v>
      </c>
      <c r="C958">
        <v>0</v>
      </c>
      <c r="D958">
        <v>0</v>
      </c>
      <c r="E958">
        <v>0</v>
      </c>
      <c r="F958">
        <v>0</v>
      </c>
      <c r="G958">
        <v>0</v>
      </c>
      <c r="H958">
        <v>0</v>
      </c>
      <c r="I958">
        <v>0</v>
      </c>
      <c r="J958">
        <v>0</v>
      </c>
      <c r="K958">
        <v>0</v>
      </c>
      <c r="L958">
        <v>0</v>
      </c>
      <c r="M958">
        <v>0</v>
      </c>
      <c r="N958">
        <v>0</v>
      </c>
      <c r="O958">
        <v>0</v>
      </c>
      <c r="P958">
        <v>0</v>
      </c>
      <c r="Q958">
        <v>0</v>
      </c>
      <c r="R958">
        <v>0</v>
      </c>
      <c r="S958">
        <v>0</v>
      </c>
      <c r="T958">
        <v>0</v>
      </c>
      <c r="U958">
        <v>0</v>
      </c>
      <c r="V958">
        <v>0</v>
      </c>
      <c r="W958">
        <v>0</v>
      </c>
      <c r="X958">
        <v>0</v>
      </c>
      <c r="Y958">
        <v>0</v>
      </c>
      <c r="Z958">
        <v>0</v>
      </c>
      <c r="AA958">
        <v>0</v>
      </c>
      <c r="AB958">
        <v>0</v>
      </c>
      <c r="AC958">
        <v>0</v>
      </c>
      <c r="AD958">
        <v>0</v>
      </c>
    </row>
    <row r="959" spans="1:30" x14ac:dyDescent="0.25">
      <c r="A959">
        <v>0</v>
      </c>
      <c r="B959">
        <v>0</v>
      </c>
      <c r="C959">
        <v>0</v>
      </c>
      <c r="D959">
        <v>0</v>
      </c>
      <c r="E959">
        <v>0</v>
      </c>
      <c r="F959">
        <v>0</v>
      </c>
      <c r="G959">
        <v>0</v>
      </c>
      <c r="H959">
        <v>0</v>
      </c>
      <c r="I959">
        <v>0</v>
      </c>
      <c r="J959">
        <v>0</v>
      </c>
      <c r="K959">
        <v>0</v>
      </c>
      <c r="L959">
        <v>0</v>
      </c>
      <c r="M959">
        <v>0</v>
      </c>
      <c r="N959">
        <v>0</v>
      </c>
      <c r="O959">
        <v>0</v>
      </c>
      <c r="P959">
        <v>0</v>
      </c>
      <c r="Q959">
        <v>0</v>
      </c>
      <c r="R959">
        <v>0</v>
      </c>
      <c r="S959">
        <v>0</v>
      </c>
      <c r="T959">
        <v>0</v>
      </c>
      <c r="U959">
        <v>0</v>
      </c>
      <c r="V959">
        <v>0</v>
      </c>
      <c r="W959">
        <v>0</v>
      </c>
      <c r="X959">
        <v>0</v>
      </c>
      <c r="Y959">
        <v>0</v>
      </c>
      <c r="Z959">
        <v>0</v>
      </c>
      <c r="AA959">
        <v>0</v>
      </c>
      <c r="AB959">
        <v>0</v>
      </c>
      <c r="AC959">
        <v>0</v>
      </c>
      <c r="AD959">
        <v>0</v>
      </c>
    </row>
    <row r="960" spans="1:30" x14ac:dyDescent="0.25">
      <c r="A960">
        <v>0</v>
      </c>
      <c r="B960">
        <v>0</v>
      </c>
      <c r="C960">
        <v>0</v>
      </c>
      <c r="D960">
        <v>0</v>
      </c>
      <c r="E960">
        <v>0</v>
      </c>
      <c r="F960">
        <v>0</v>
      </c>
      <c r="G960">
        <v>0</v>
      </c>
      <c r="H960">
        <v>0</v>
      </c>
      <c r="I960">
        <v>0</v>
      </c>
      <c r="J960">
        <v>0</v>
      </c>
      <c r="K960">
        <v>0</v>
      </c>
      <c r="L960">
        <v>0</v>
      </c>
      <c r="M960">
        <v>0</v>
      </c>
      <c r="N960">
        <v>0</v>
      </c>
      <c r="O960">
        <v>0</v>
      </c>
      <c r="P960">
        <v>0</v>
      </c>
      <c r="Q960">
        <v>0</v>
      </c>
      <c r="R960">
        <v>0</v>
      </c>
      <c r="S960">
        <v>0</v>
      </c>
      <c r="T960">
        <v>0</v>
      </c>
      <c r="U960">
        <v>0</v>
      </c>
      <c r="V960">
        <v>0</v>
      </c>
      <c r="W960">
        <v>0</v>
      </c>
      <c r="X960">
        <v>0</v>
      </c>
      <c r="Y960">
        <v>0</v>
      </c>
      <c r="Z960">
        <v>0</v>
      </c>
      <c r="AA960">
        <v>0</v>
      </c>
      <c r="AB960">
        <v>0</v>
      </c>
      <c r="AC960">
        <v>0</v>
      </c>
      <c r="AD960">
        <v>0</v>
      </c>
    </row>
    <row r="961" spans="1:30" x14ac:dyDescent="0.25">
      <c r="A961">
        <v>0</v>
      </c>
      <c r="B961">
        <v>0</v>
      </c>
      <c r="C961">
        <v>0</v>
      </c>
      <c r="D961">
        <v>0</v>
      </c>
      <c r="E961">
        <v>0</v>
      </c>
      <c r="F961">
        <v>0</v>
      </c>
      <c r="G961">
        <v>0</v>
      </c>
      <c r="H961">
        <v>0</v>
      </c>
      <c r="I961">
        <v>0</v>
      </c>
      <c r="J961">
        <v>0</v>
      </c>
      <c r="K961">
        <v>0</v>
      </c>
      <c r="L961">
        <v>0</v>
      </c>
      <c r="M961">
        <v>0</v>
      </c>
      <c r="N961">
        <v>0</v>
      </c>
      <c r="O961">
        <v>0</v>
      </c>
      <c r="P961">
        <v>0</v>
      </c>
      <c r="Q961">
        <v>0</v>
      </c>
      <c r="R961">
        <v>0</v>
      </c>
      <c r="S961">
        <v>0</v>
      </c>
      <c r="T961">
        <v>0</v>
      </c>
      <c r="U961">
        <v>0</v>
      </c>
      <c r="V961">
        <v>0</v>
      </c>
      <c r="W961">
        <v>0</v>
      </c>
      <c r="X961">
        <v>0</v>
      </c>
      <c r="Y961">
        <v>0</v>
      </c>
      <c r="Z961">
        <v>0</v>
      </c>
      <c r="AA961">
        <v>0</v>
      </c>
      <c r="AB961">
        <v>0</v>
      </c>
      <c r="AC961">
        <v>0</v>
      </c>
      <c r="AD961">
        <v>0</v>
      </c>
    </row>
    <row r="962" spans="1:30" x14ac:dyDescent="0.25">
      <c r="A962">
        <v>0</v>
      </c>
      <c r="B962">
        <v>0</v>
      </c>
      <c r="C962">
        <v>0</v>
      </c>
      <c r="D962">
        <v>0</v>
      </c>
      <c r="E962">
        <v>0</v>
      </c>
      <c r="F962">
        <v>0</v>
      </c>
      <c r="G962">
        <v>0</v>
      </c>
      <c r="H962">
        <v>0</v>
      </c>
      <c r="I962">
        <v>0</v>
      </c>
      <c r="J962">
        <v>0</v>
      </c>
      <c r="K962">
        <v>0</v>
      </c>
      <c r="L962">
        <v>0</v>
      </c>
      <c r="M962">
        <v>0</v>
      </c>
      <c r="N962">
        <v>0</v>
      </c>
      <c r="O962">
        <v>0</v>
      </c>
      <c r="P962">
        <v>0</v>
      </c>
      <c r="Q962">
        <v>0</v>
      </c>
      <c r="R962">
        <v>0</v>
      </c>
      <c r="S962">
        <v>0</v>
      </c>
      <c r="T962">
        <v>0</v>
      </c>
      <c r="U962">
        <v>0</v>
      </c>
      <c r="V962">
        <v>0</v>
      </c>
      <c r="W962">
        <v>0</v>
      </c>
      <c r="X962">
        <v>0</v>
      </c>
      <c r="Y962">
        <v>0</v>
      </c>
      <c r="Z962">
        <v>0</v>
      </c>
      <c r="AA962">
        <v>0</v>
      </c>
      <c r="AB962">
        <v>0</v>
      </c>
      <c r="AC962">
        <v>0</v>
      </c>
      <c r="AD962">
        <v>0</v>
      </c>
    </row>
    <row r="963" spans="1:30" x14ac:dyDescent="0.25">
      <c r="A963">
        <v>0</v>
      </c>
      <c r="B963">
        <v>0</v>
      </c>
      <c r="C963">
        <v>0</v>
      </c>
      <c r="D963">
        <v>0</v>
      </c>
      <c r="E963">
        <v>0</v>
      </c>
      <c r="F963">
        <v>0</v>
      </c>
      <c r="G963">
        <v>0</v>
      </c>
      <c r="H963">
        <v>0</v>
      </c>
      <c r="I963">
        <v>0</v>
      </c>
      <c r="J963">
        <v>0</v>
      </c>
      <c r="K963">
        <v>0</v>
      </c>
      <c r="L963">
        <v>0</v>
      </c>
      <c r="M963">
        <v>0</v>
      </c>
      <c r="N963">
        <v>0</v>
      </c>
      <c r="O963">
        <v>0</v>
      </c>
      <c r="P963">
        <v>0</v>
      </c>
      <c r="Q963">
        <v>0</v>
      </c>
      <c r="R963">
        <v>0</v>
      </c>
      <c r="S963">
        <v>0</v>
      </c>
      <c r="T963">
        <v>0</v>
      </c>
      <c r="U963">
        <v>0</v>
      </c>
      <c r="V963">
        <v>0</v>
      </c>
      <c r="W963">
        <v>0</v>
      </c>
      <c r="X963">
        <v>0</v>
      </c>
      <c r="Y963">
        <v>0</v>
      </c>
      <c r="Z963">
        <v>0</v>
      </c>
      <c r="AA963">
        <v>0</v>
      </c>
      <c r="AB963">
        <v>0</v>
      </c>
      <c r="AC963">
        <v>0</v>
      </c>
      <c r="AD963">
        <v>0</v>
      </c>
    </row>
    <row r="964" spans="1:30" x14ac:dyDescent="0.25">
      <c r="A964">
        <v>0</v>
      </c>
      <c r="B964">
        <v>0</v>
      </c>
      <c r="C964">
        <v>0</v>
      </c>
      <c r="D964">
        <v>0</v>
      </c>
      <c r="E964">
        <v>0</v>
      </c>
      <c r="F964">
        <v>0</v>
      </c>
      <c r="G964">
        <v>0</v>
      </c>
      <c r="H964">
        <v>0</v>
      </c>
      <c r="I964">
        <v>0</v>
      </c>
      <c r="J964">
        <v>0</v>
      </c>
      <c r="K964">
        <v>0</v>
      </c>
      <c r="L964">
        <v>0</v>
      </c>
      <c r="M964">
        <v>0</v>
      </c>
      <c r="N964">
        <v>0</v>
      </c>
      <c r="O964">
        <v>0</v>
      </c>
      <c r="P964">
        <v>0</v>
      </c>
      <c r="Q964">
        <v>0</v>
      </c>
      <c r="R964">
        <v>0</v>
      </c>
      <c r="S964">
        <v>0</v>
      </c>
      <c r="T964">
        <v>0</v>
      </c>
      <c r="U964">
        <v>0</v>
      </c>
      <c r="V964">
        <v>0</v>
      </c>
      <c r="W964">
        <v>0</v>
      </c>
      <c r="X964">
        <v>0</v>
      </c>
      <c r="Y964">
        <v>0</v>
      </c>
      <c r="Z964">
        <v>0</v>
      </c>
      <c r="AA964">
        <v>0</v>
      </c>
      <c r="AB964">
        <v>0</v>
      </c>
      <c r="AC964">
        <v>0</v>
      </c>
      <c r="AD964">
        <v>0</v>
      </c>
    </row>
    <row r="965" spans="1:30" x14ac:dyDescent="0.25">
      <c r="A965">
        <v>0</v>
      </c>
      <c r="B965">
        <v>0</v>
      </c>
      <c r="C965">
        <v>0</v>
      </c>
      <c r="D965">
        <v>0</v>
      </c>
      <c r="E965">
        <v>0</v>
      </c>
      <c r="F965">
        <v>0</v>
      </c>
      <c r="G965">
        <v>0</v>
      </c>
      <c r="H965">
        <v>0</v>
      </c>
      <c r="I965">
        <v>0</v>
      </c>
      <c r="J965">
        <v>0</v>
      </c>
      <c r="K965">
        <v>0</v>
      </c>
      <c r="L965">
        <v>0</v>
      </c>
      <c r="M965">
        <v>0</v>
      </c>
      <c r="N965">
        <v>0</v>
      </c>
      <c r="O965">
        <v>0</v>
      </c>
      <c r="P965">
        <v>0</v>
      </c>
      <c r="Q965">
        <v>0</v>
      </c>
      <c r="R965">
        <v>0</v>
      </c>
      <c r="S965">
        <v>0</v>
      </c>
      <c r="T965">
        <v>0</v>
      </c>
      <c r="U965">
        <v>0</v>
      </c>
      <c r="V965">
        <v>0</v>
      </c>
      <c r="W965">
        <v>0</v>
      </c>
      <c r="X965">
        <v>0</v>
      </c>
      <c r="Y965">
        <v>0</v>
      </c>
      <c r="Z965">
        <v>0</v>
      </c>
      <c r="AA965">
        <v>0</v>
      </c>
      <c r="AB965">
        <v>0</v>
      </c>
      <c r="AC965">
        <v>0</v>
      </c>
      <c r="AD965">
        <v>0</v>
      </c>
    </row>
    <row r="966" spans="1:30" x14ac:dyDescent="0.25">
      <c r="A966">
        <v>0</v>
      </c>
      <c r="B966">
        <v>0</v>
      </c>
      <c r="C966">
        <v>0</v>
      </c>
      <c r="D966">
        <v>0</v>
      </c>
      <c r="E966">
        <v>0</v>
      </c>
      <c r="F966">
        <v>0</v>
      </c>
      <c r="G966">
        <v>0</v>
      </c>
      <c r="H966">
        <v>0</v>
      </c>
      <c r="I966">
        <v>0</v>
      </c>
      <c r="J966">
        <v>0</v>
      </c>
      <c r="K966">
        <v>0</v>
      </c>
      <c r="L966">
        <v>0</v>
      </c>
      <c r="M966">
        <v>0</v>
      </c>
      <c r="N966">
        <v>0</v>
      </c>
      <c r="O966">
        <v>0</v>
      </c>
      <c r="P966">
        <v>0</v>
      </c>
      <c r="Q966">
        <v>0</v>
      </c>
      <c r="R966">
        <v>0</v>
      </c>
      <c r="S966">
        <v>0</v>
      </c>
      <c r="T966">
        <v>0</v>
      </c>
      <c r="U966">
        <v>0</v>
      </c>
      <c r="V966">
        <v>0</v>
      </c>
      <c r="W966">
        <v>0</v>
      </c>
      <c r="X966">
        <v>0</v>
      </c>
      <c r="Y966">
        <v>0</v>
      </c>
      <c r="Z966">
        <v>0</v>
      </c>
      <c r="AA966">
        <v>0</v>
      </c>
      <c r="AB966">
        <v>0</v>
      </c>
      <c r="AC966">
        <v>0</v>
      </c>
      <c r="AD966">
        <v>0</v>
      </c>
    </row>
    <row r="967" spans="1:30" x14ac:dyDescent="0.25">
      <c r="A967">
        <v>0</v>
      </c>
      <c r="B967">
        <v>0</v>
      </c>
      <c r="C967">
        <v>0</v>
      </c>
      <c r="D967">
        <v>0</v>
      </c>
      <c r="E967">
        <v>0</v>
      </c>
      <c r="F967">
        <v>0</v>
      </c>
      <c r="G967">
        <v>0</v>
      </c>
      <c r="H967">
        <v>0</v>
      </c>
      <c r="I967">
        <v>0</v>
      </c>
      <c r="J967">
        <v>0</v>
      </c>
      <c r="K967">
        <v>0</v>
      </c>
      <c r="L967">
        <v>0</v>
      </c>
      <c r="M967">
        <v>0</v>
      </c>
      <c r="N967">
        <v>0</v>
      </c>
      <c r="O967">
        <v>0</v>
      </c>
      <c r="P967">
        <v>0</v>
      </c>
      <c r="Q967">
        <v>0</v>
      </c>
      <c r="R967">
        <v>0</v>
      </c>
      <c r="S967">
        <v>0</v>
      </c>
      <c r="T967">
        <v>0</v>
      </c>
      <c r="U967">
        <v>0</v>
      </c>
      <c r="V967">
        <v>0</v>
      </c>
      <c r="W967">
        <v>0</v>
      </c>
      <c r="X967">
        <v>0</v>
      </c>
      <c r="Y967">
        <v>0</v>
      </c>
      <c r="Z967">
        <v>0</v>
      </c>
      <c r="AA967">
        <v>0</v>
      </c>
      <c r="AB967">
        <v>0</v>
      </c>
      <c r="AC967">
        <v>0</v>
      </c>
      <c r="AD967">
        <v>0</v>
      </c>
    </row>
    <row r="968" spans="1:30" x14ac:dyDescent="0.25">
      <c r="A968">
        <v>0</v>
      </c>
      <c r="B968">
        <v>0</v>
      </c>
      <c r="C968">
        <v>0</v>
      </c>
      <c r="D968">
        <v>0</v>
      </c>
      <c r="E968">
        <v>0</v>
      </c>
      <c r="F968">
        <v>0</v>
      </c>
      <c r="G968">
        <v>0</v>
      </c>
      <c r="H968">
        <v>0</v>
      </c>
      <c r="I968">
        <v>0</v>
      </c>
      <c r="J968">
        <v>0</v>
      </c>
      <c r="K968">
        <v>0</v>
      </c>
      <c r="L968">
        <v>0</v>
      </c>
      <c r="M968">
        <v>0</v>
      </c>
      <c r="N968">
        <v>0</v>
      </c>
      <c r="O968">
        <v>0</v>
      </c>
      <c r="P968">
        <v>0</v>
      </c>
      <c r="Q968">
        <v>0</v>
      </c>
      <c r="R968">
        <v>0</v>
      </c>
      <c r="S968">
        <v>0</v>
      </c>
      <c r="T968">
        <v>0</v>
      </c>
      <c r="U968">
        <v>0</v>
      </c>
      <c r="V968">
        <v>0</v>
      </c>
      <c r="W968">
        <v>0</v>
      </c>
      <c r="X968">
        <v>0</v>
      </c>
      <c r="Y968">
        <v>0</v>
      </c>
      <c r="Z968">
        <v>0</v>
      </c>
      <c r="AA968">
        <v>0</v>
      </c>
      <c r="AB968">
        <v>0</v>
      </c>
      <c r="AC968">
        <v>0</v>
      </c>
      <c r="AD968">
        <v>0</v>
      </c>
    </row>
    <row r="969" spans="1:30" x14ac:dyDescent="0.25">
      <c r="A969">
        <v>0</v>
      </c>
      <c r="B969">
        <v>0</v>
      </c>
      <c r="C969">
        <v>0</v>
      </c>
      <c r="D969">
        <v>0</v>
      </c>
      <c r="E969">
        <v>0</v>
      </c>
      <c r="F969">
        <v>0</v>
      </c>
      <c r="G969">
        <v>0</v>
      </c>
      <c r="H969">
        <v>0</v>
      </c>
      <c r="I969">
        <v>0</v>
      </c>
      <c r="J969">
        <v>0</v>
      </c>
      <c r="K969">
        <v>0</v>
      </c>
      <c r="L969">
        <v>0</v>
      </c>
      <c r="M969">
        <v>0</v>
      </c>
      <c r="N969">
        <v>0</v>
      </c>
      <c r="O969">
        <v>0</v>
      </c>
      <c r="P969">
        <v>0</v>
      </c>
      <c r="Q969">
        <v>0</v>
      </c>
      <c r="R969">
        <v>0</v>
      </c>
      <c r="S969">
        <v>0</v>
      </c>
      <c r="T969">
        <v>0</v>
      </c>
      <c r="U969">
        <v>0</v>
      </c>
      <c r="V969">
        <v>0</v>
      </c>
      <c r="W969">
        <v>0</v>
      </c>
      <c r="X969">
        <v>0</v>
      </c>
      <c r="Y969">
        <v>0</v>
      </c>
      <c r="Z969">
        <v>0</v>
      </c>
      <c r="AA969">
        <v>0</v>
      </c>
      <c r="AB969">
        <v>0</v>
      </c>
      <c r="AC969">
        <v>0</v>
      </c>
      <c r="AD969">
        <v>0</v>
      </c>
    </row>
    <row r="970" spans="1:30" x14ac:dyDescent="0.25">
      <c r="A970">
        <v>0</v>
      </c>
      <c r="B970">
        <v>0</v>
      </c>
      <c r="C970">
        <v>0</v>
      </c>
      <c r="D970">
        <v>0</v>
      </c>
      <c r="E970">
        <v>0</v>
      </c>
      <c r="F970">
        <v>0</v>
      </c>
      <c r="G970">
        <v>0</v>
      </c>
      <c r="H970">
        <v>0</v>
      </c>
      <c r="I970">
        <v>0</v>
      </c>
      <c r="J970">
        <v>0</v>
      </c>
      <c r="K970">
        <v>0</v>
      </c>
      <c r="L970">
        <v>0</v>
      </c>
      <c r="M970">
        <v>0</v>
      </c>
      <c r="N970">
        <v>0</v>
      </c>
      <c r="O970">
        <v>0</v>
      </c>
      <c r="P970">
        <v>0</v>
      </c>
      <c r="Q970">
        <v>0</v>
      </c>
      <c r="R970">
        <v>0</v>
      </c>
      <c r="S970">
        <v>0</v>
      </c>
      <c r="T970">
        <v>0</v>
      </c>
      <c r="U970">
        <v>0</v>
      </c>
      <c r="V970">
        <v>0</v>
      </c>
      <c r="W970">
        <v>0</v>
      </c>
      <c r="X970">
        <v>0</v>
      </c>
      <c r="Y970">
        <v>0</v>
      </c>
      <c r="Z970">
        <v>0</v>
      </c>
      <c r="AA970">
        <v>0</v>
      </c>
      <c r="AB970">
        <v>0</v>
      </c>
      <c r="AC970">
        <v>0</v>
      </c>
      <c r="AD970">
        <v>0</v>
      </c>
    </row>
    <row r="971" spans="1:30" x14ac:dyDescent="0.25">
      <c r="A971">
        <v>0</v>
      </c>
      <c r="B971">
        <v>0</v>
      </c>
      <c r="C971">
        <v>0</v>
      </c>
      <c r="D971">
        <v>0</v>
      </c>
      <c r="E971">
        <v>0</v>
      </c>
      <c r="F971">
        <v>0</v>
      </c>
      <c r="G971">
        <v>0</v>
      </c>
      <c r="H971">
        <v>0</v>
      </c>
      <c r="I971">
        <v>0</v>
      </c>
      <c r="J971">
        <v>0</v>
      </c>
      <c r="K971">
        <v>0</v>
      </c>
      <c r="L971">
        <v>0</v>
      </c>
      <c r="M971">
        <v>0</v>
      </c>
      <c r="N971">
        <v>0</v>
      </c>
      <c r="O971">
        <v>0</v>
      </c>
      <c r="P971">
        <v>0</v>
      </c>
      <c r="Q971">
        <v>0</v>
      </c>
      <c r="R971">
        <v>0</v>
      </c>
      <c r="S971">
        <v>0</v>
      </c>
      <c r="T971">
        <v>0</v>
      </c>
      <c r="U971">
        <v>0</v>
      </c>
      <c r="V971">
        <v>0</v>
      </c>
      <c r="W971">
        <v>0</v>
      </c>
      <c r="X971">
        <v>0</v>
      </c>
      <c r="Y971">
        <v>0</v>
      </c>
      <c r="Z971">
        <v>0</v>
      </c>
      <c r="AA971">
        <v>0</v>
      </c>
      <c r="AB971">
        <v>0</v>
      </c>
      <c r="AC971">
        <v>0</v>
      </c>
      <c r="AD971">
        <v>0</v>
      </c>
    </row>
    <row r="972" spans="1:30" x14ac:dyDescent="0.25">
      <c r="A972">
        <v>0</v>
      </c>
      <c r="B972">
        <v>0</v>
      </c>
      <c r="C972">
        <v>0</v>
      </c>
      <c r="D972">
        <v>0</v>
      </c>
      <c r="E972">
        <v>0</v>
      </c>
      <c r="F972">
        <v>0</v>
      </c>
      <c r="G972">
        <v>0</v>
      </c>
      <c r="H972">
        <v>0</v>
      </c>
      <c r="I972">
        <v>0</v>
      </c>
      <c r="J972">
        <v>0</v>
      </c>
      <c r="K972">
        <v>0</v>
      </c>
      <c r="L972">
        <v>0</v>
      </c>
      <c r="M972">
        <v>0</v>
      </c>
      <c r="N972">
        <v>0</v>
      </c>
      <c r="O972">
        <v>0</v>
      </c>
      <c r="P972">
        <v>0</v>
      </c>
      <c r="Q972">
        <v>0</v>
      </c>
      <c r="R972">
        <v>0</v>
      </c>
      <c r="S972">
        <v>0</v>
      </c>
      <c r="T972">
        <v>0</v>
      </c>
      <c r="U972">
        <v>0</v>
      </c>
      <c r="V972">
        <v>0</v>
      </c>
      <c r="W972">
        <v>0</v>
      </c>
      <c r="X972">
        <v>0</v>
      </c>
      <c r="Y972">
        <v>0</v>
      </c>
      <c r="Z972">
        <v>0</v>
      </c>
      <c r="AA972">
        <v>0</v>
      </c>
      <c r="AB972">
        <v>0</v>
      </c>
      <c r="AC972">
        <v>0</v>
      </c>
      <c r="AD972">
        <v>0</v>
      </c>
    </row>
    <row r="973" spans="1:30" x14ac:dyDescent="0.25">
      <c r="A973">
        <v>0</v>
      </c>
      <c r="B973">
        <v>0</v>
      </c>
      <c r="C973">
        <v>0</v>
      </c>
      <c r="D973">
        <v>0</v>
      </c>
      <c r="E973">
        <v>0</v>
      </c>
      <c r="F973">
        <v>0</v>
      </c>
      <c r="G973">
        <v>0</v>
      </c>
      <c r="H973">
        <v>0</v>
      </c>
      <c r="I973">
        <v>0</v>
      </c>
      <c r="J973">
        <v>0</v>
      </c>
      <c r="K973">
        <v>0</v>
      </c>
      <c r="L973">
        <v>0</v>
      </c>
      <c r="M973">
        <v>0</v>
      </c>
      <c r="N973">
        <v>0</v>
      </c>
      <c r="O973">
        <v>0</v>
      </c>
      <c r="P973">
        <v>0</v>
      </c>
      <c r="Q973">
        <v>0</v>
      </c>
      <c r="R973">
        <v>0</v>
      </c>
      <c r="S973">
        <v>0</v>
      </c>
      <c r="T973">
        <v>0</v>
      </c>
      <c r="U973">
        <v>0</v>
      </c>
      <c r="V973">
        <v>0</v>
      </c>
      <c r="W973">
        <v>0</v>
      </c>
      <c r="X973">
        <v>0</v>
      </c>
      <c r="Y973">
        <v>0</v>
      </c>
      <c r="Z973">
        <v>0</v>
      </c>
      <c r="AA973">
        <v>0</v>
      </c>
      <c r="AB973">
        <v>0</v>
      </c>
      <c r="AC973">
        <v>0</v>
      </c>
      <c r="AD973">
        <v>0</v>
      </c>
    </row>
    <row r="974" spans="1:30" x14ac:dyDescent="0.25">
      <c r="A974">
        <v>0</v>
      </c>
      <c r="B974">
        <v>0</v>
      </c>
      <c r="C974">
        <v>0</v>
      </c>
      <c r="D974">
        <v>0</v>
      </c>
      <c r="E974">
        <v>0</v>
      </c>
      <c r="F974">
        <v>0</v>
      </c>
      <c r="G974">
        <v>0</v>
      </c>
      <c r="H974">
        <v>0</v>
      </c>
      <c r="I974">
        <v>0</v>
      </c>
      <c r="J974">
        <v>0</v>
      </c>
      <c r="K974">
        <v>0</v>
      </c>
      <c r="L974">
        <v>0</v>
      </c>
      <c r="M974">
        <v>0</v>
      </c>
      <c r="N974">
        <v>0</v>
      </c>
      <c r="O974">
        <v>0</v>
      </c>
      <c r="P974">
        <v>0</v>
      </c>
      <c r="Q974">
        <v>0</v>
      </c>
      <c r="R974">
        <v>0</v>
      </c>
      <c r="S974">
        <v>0</v>
      </c>
      <c r="T974">
        <v>0</v>
      </c>
      <c r="U974">
        <v>0</v>
      </c>
      <c r="V974">
        <v>0</v>
      </c>
      <c r="W974">
        <v>0</v>
      </c>
      <c r="X974">
        <v>0</v>
      </c>
      <c r="Y974">
        <v>0</v>
      </c>
      <c r="Z974">
        <v>0</v>
      </c>
      <c r="AA974">
        <v>0</v>
      </c>
      <c r="AB974">
        <v>0</v>
      </c>
      <c r="AC974">
        <v>0</v>
      </c>
      <c r="AD974">
        <v>0</v>
      </c>
    </row>
    <row r="975" spans="1:30" x14ac:dyDescent="0.25">
      <c r="A975">
        <v>0</v>
      </c>
      <c r="B975">
        <v>0</v>
      </c>
      <c r="C975">
        <v>0</v>
      </c>
      <c r="D975">
        <v>0</v>
      </c>
      <c r="E975">
        <v>0</v>
      </c>
      <c r="F975">
        <v>0</v>
      </c>
      <c r="G975">
        <v>0</v>
      </c>
      <c r="H975">
        <v>0</v>
      </c>
      <c r="I975">
        <v>0</v>
      </c>
      <c r="J975">
        <v>0</v>
      </c>
      <c r="K975">
        <v>0</v>
      </c>
      <c r="L975">
        <v>0</v>
      </c>
      <c r="M975">
        <v>0</v>
      </c>
      <c r="N975">
        <v>0</v>
      </c>
      <c r="O975">
        <v>0</v>
      </c>
      <c r="P975">
        <v>0</v>
      </c>
      <c r="Q975">
        <v>0</v>
      </c>
      <c r="R975">
        <v>0</v>
      </c>
      <c r="S975">
        <v>0</v>
      </c>
      <c r="T975">
        <v>0</v>
      </c>
      <c r="U975">
        <v>0</v>
      </c>
      <c r="V975">
        <v>0</v>
      </c>
      <c r="W975">
        <v>0</v>
      </c>
      <c r="X975">
        <v>0</v>
      </c>
      <c r="Y975">
        <v>0</v>
      </c>
      <c r="Z975">
        <v>0</v>
      </c>
      <c r="AA975">
        <v>0</v>
      </c>
      <c r="AB975">
        <v>0</v>
      </c>
      <c r="AC975">
        <v>0</v>
      </c>
      <c r="AD975">
        <v>0</v>
      </c>
    </row>
    <row r="976" spans="1:30" x14ac:dyDescent="0.25">
      <c r="A976">
        <v>0</v>
      </c>
      <c r="B976">
        <v>0</v>
      </c>
      <c r="C976">
        <v>0</v>
      </c>
      <c r="D976">
        <v>0</v>
      </c>
      <c r="E976">
        <v>0</v>
      </c>
      <c r="F976">
        <v>0</v>
      </c>
      <c r="G976">
        <v>0</v>
      </c>
      <c r="H976">
        <v>0</v>
      </c>
      <c r="I976">
        <v>0</v>
      </c>
      <c r="J976">
        <v>0</v>
      </c>
      <c r="K976">
        <v>0</v>
      </c>
      <c r="L976">
        <v>0</v>
      </c>
      <c r="M976">
        <v>0</v>
      </c>
      <c r="N976">
        <v>0</v>
      </c>
      <c r="O976">
        <v>0</v>
      </c>
      <c r="P976">
        <v>0</v>
      </c>
      <c r="Q976">
        <v>0</v>
      </c>
      <c r="R976">
        <v>0</v>
      </c>
      <c r="S976">
        <v>0</v>
      </c>
      <c r="T976">
        <v>0</v>
      </c>
      <c r="U976">
        <v>0</v>
      </c>
      <c r="V976">
        <v>0</v>
      </c>
      <c r="W976">
        <v>0</v>
      </c>
      <c r="X976">
        <v>0</v>
      </c>
      <c r="Y976">
        <v>0</v>
      </c>
      <c r="Z976">
        <v>0</v>
      </c>
      <c r="AA976">
        <v>0</v>
      </c>
      <c r="AB976">
        <v>0</v>
      </c>
      <c r="AC976">
        <v>0</v>
      </c>
      <c r="AD976">
        <v>0</v>
      </c>
    </row>
    <row r="977" spans="1:30" x14ac:dyDescent="0.25">
      <c r="A977">
        <v>0</v>
      </c>
      <c r="B977">
        <v>0</v>
      </c>
      <c r="C977">
        <v>0</v>
      </c>
      <c r="D977">
        <v>0</v>
      </c>
      <c r="E977">
        <v>0</v>
      </c>
      <c r="F977">
        <v>0</v>
      </c>
      <c r="G977">
        <v>0</v>
      </c>
      <c r="H977">
        <v>0</v>
      </c>
      <c r="I977">
        <v>0</v>
      </c>
      <c r="J977">
        <v>0</v>
      </c>
      <c r="K977">
        <v>0</v>
      </c>
      <c r="L977">
        <v>0</v>
      </c>
      <c r="M977">
        <v>0</v>
      </c>
      <c r="N977">
        <v>0</v>
      </c>
      <c r="O977">
        <v>0</v>
      </c>
      <c r="P977">
        <v>0</v>
      </c>
      <c r="Q977">
        <v>0</v>
      </c>
      <c r="R977">
        <v>0</v>
      </c>
      <c r="S977">
        <v>0</v>
      </c>
      <c r="T977">
        <v>0</v>
      </c>
      <c r="U977">
        <v>0</v>
      </c>
      <c r="V977">
        <v>0</v>
      </c>
      <c r="W977">
        <v>0</v>
      </c>
      <c r="X977">
        <v>0</v>
      </c>
      <c r="Y977">
        <v>0</v>
      </c>
      <c r="Z977">
        <v>0</v>
      </c>
      <c r="AA977">
        <v>0</v>
      </c>
      <c r="AB977">
        <v>0</v>
      </c>
      <c r="AC977">
        <v>0</v>
      </c>
      <c r="AD977">
        <v>0</v>
      </c>
    </row>
    <row r="978" spans="1:30" x14ac:dyDescent="0.25">
      <c r="A978">
        <v>0</v>
      </c>
      <c r="B978">
        <v>0</v>
      </c>
      <c r="C978">
        <v>0</v>
      </c>
      <c r="D978">
        <v>0</v>
      </c>
      <c r="E978">
        <v>0</v>
      </c>
      <c r="F978">
        <v>0</v>
      </c>
      <c r="G978">
        <v>0</v>
      </c>
      <c r="H978">
        <v>0</v>
      </c>
      <c r="I978">
        <v>0</v>
      </c>
      <c r="J978">
        <v>0</v>
      </c>
      <c r="K978">
        <v>0</v>
      </c>
      <c r="L978">
        <v>0</v>
      </c>
      <c r="M978">
        <v>0</v>
      </c>
      <c r="N978">
        <v>0</v>
      </c>
      <c r="O978">
        <v>0</v>
      </c>
      <c r="P978">
        <v>0</v>
      </c>
      <c r="Q978">
        <v>0</v>
      </c>
      <c r="R978">
        <v>0</v>
      </c>
      <c r="S978">
        <v>0</v>
      </c>
      <c r="T978">
        <v>0</v>
      </c>
      <c r="U978">
        <v>0</v>
      </c>
      <c r="V978">
        <v>0</v>
      </c>
      <c r="W978">
        <v>0</v>
      </c>
      <c r="X978">
        <v>0</v>
      </c>
      <c r="Y978">
        <v>0</v>
      </c>
      <c r="Z978">
        <v>0</v>
      </c>
      <c r="AA978">
        <v>0</v>
      </c>
      <c r="AB978">
        <v>0</v>
      </c>
      <c r="AC978">
        <v>0</v>
      </c>
      <c r="AD978">
        <v>0</v>
      </c>
    </row>
    <row r="979" spans="1:30" x14ac:dyDescent="0.25">
      <c r="A979">
        <v>0</v>
      </c>
      <c r="B979">
        <v>0</v>
      </c>
      <c r="C979">
        <v>0</v>
      </c>
      <c r="D979">
        <v>0</v>
      </c>
      <c r="E979">
        <v>0</v>
      </c>
      <c r="F979">
        <v>0</v>
      </c>
      <c r="G979">
        <v>0</v>
      </c>
      <c r="H979">
        <v>0</v>
      </c>
      <c r="I979">
        <v>0</v>
      </c>
      <c r="J979">
        <v>0</v>
      </c>
      <c r="K979">
        <v>0</v>
      </c>
      <c r="L979">
        <v>0</v>
      </c>
      <c r="M979">
        <v>0</v>
      </c>
      <c r="N979">
        <v>0</v>
      </c>
      <c r="O979">
        <v>0</v>
      </c>
      <c r="P979">
        <v>0</v>
      </c>
      <c r="Q979">
        <v>0</v>
      </c>
      <c r="R979">
        <v>0</v>
      </c>
      <c r="S979">
        <v>0</v>
      </c>
      <c r="T979">
        <v>0</v>
      </c>
      <c r="U979">
        <v>0</v>
      </c>
      <c r="V979">
        <v>0</v>
      </c>
      <c r="W979">
        <v>0</v>
      </c>
      <c r="X979">
        <v>0</v>
      </c>
      <c r="Y979">
        <v>0</v>
      </c>
      <c r="Z979">
        <v>0</v>
      </c>
      <c r="AA979">
        <v>0</v>
      </c>
      <c r="AB979">
        <v>0</v>
      </c>
      <c r="AC979">
        <v>0</v>
      </c>
      <c r="AD979">
        <v>0</v>
      </c>
    </row>
    <row r="980" spans="1:30" x14ac:dyDescent="0.25">
      <c r="A980">
        <v>0</v>
      </c>
      <c r="B980">
        <v>0</v>
      </c>
      <c r="C980">
        <v>0</v>
      </c>
      <c r="D980">
        <v>0</v>
      </c>
      <c r="E980">
        <v>0</v>
      </c>
      <c r="F980">
        <v>0</v>
      </c>
      <c r="G980">
        <v>0</v>
      </c>
      <c r="H980">
        <v>0</v>
      </c>
      <c r="I980">
        <v>0</v>
      </c>
      <c r="J980">
        <v>0</v>
      </c>
      <c r="K980">
        <v>0</v>
      </c>
      <c r="L980">
        <v>0</v>
      </c>
      <c r="M980">
        <v>0</v>
      </c>
      <c r="N980">
        <v>0</v>
      </c>
      <c r="O980">
        <v>0</v>
      </c>
      <c r="P980">
        <v>0</v>
      </c>
      <c r="Q980">
        <v>0</v>
      </c>
      <c r="R980">
        <v>0</v>
      </c>
      <c r="S980">
        <v>0</v>
      </c>
      <c r="T980">
        <v>0</v>
      </c>
      <c r="U980">
        <v>0</v>
      </c>
      <c r="V980">
        <v>0</v>
      </c>
      <c r="W980">
        <v>0</v>
      </c>
      <c r="X980">
        <v>0</v>
      </c>
      <c r="Y980">
        <v>0</v>
      </c>
      <c r="Z980">
        <v>0</v>
      </c>
      <c r="AA980">
        <v>0</v>
      </c>
      <c r="AB980">
        <v>0</v>
      </c>
      <c r="AC980">
        <v>0</v>
      </c>
      <c r="AD980">
        <v>0</v>
      </c>
    </row>
    <row r="981" spans="1:30" x14ac:dyDescent="0.25">
      <c r="A981">
        <v>0</v>
      </c>
      <c r="B981">
        <v>0</v>
      </c>
      <c r="C981">
        <v>0</v>
      </c>
      <c r="D981">
        <v>0</v>
      </c>
      <c r="E981">
        <v>0</v>
      </c>
      <c r="F981">
        <v>0</v>
      </c>
      <c r="G981">
        <v>0</v>
      </c>
      <c r="H981">
        <v>0</v>
      </c>
      <c r="I981">
        <v>0</v>
      </c>
      <c r="J981">
        <v>0</v>
      </c>
      <c r="K981">
        <v>0</v>
      </c>
      <c r="L981">
        <v>0</v>
      </c>
      <c r="M981">
        <v>0</v>
      </c>
      <c r="N981">
        <v>0</v>
      </c>
      <c r="O981">
        <v>0</v>
      </c>
      <c r="P981">
        <v>0</v>
      </c>
      <c r="Q981">
        <v>0</v>
      </c>
      <c r="R981">
        <v>0</v>
      </c>
      <c r="S981">
        <v>0</v>
      </c>
      <c r="T981">
        <v>0</v>
      </c>
      <c r="U981">
        <v>0</v>
      </c>
      <c r="V981">
        <v>0</v>
      </c>
      <c r="W981">
        <v>0</v>
      </c>
      <c r="X981">
        <v>0</v>
      </c>
      <c r="Y981">
        <v>0</v>
      </c>
      <c r="Z981">
        <v>0</v>
      </c>
      <c r="AA981">
        <v>0</v>
      </c>
      <c r="AB981">
        <v>0</v>
      </c>
      <c r="AC981">
        <v>0</v>
      </c>
      <c r="AD981">
        <v>0</v>
      </c>
    </row>
    <row r="982" spans="1:30" x14ac:dyDescent="0.25">
      <c r="A982">
        <v>0</v>
      </c>
      <c r="B982">
        <v>0</v>
      </c>
      <c r="C982">
        <v>0</v>
      </c>
      <c r="D982">
        <v>0</v>
      </c>
      <c r="E982">
        <v>0</v>
      </c>
      <c r="F982">
        <v>0</v>
      </c>
      <c r="G982">
        <v>0</v>
      </c>
      <c r="H982">
        <v>0</v>
      </c>
      <c r="I982">
        <v>0</v>
      </c>
      <c r="J982">
        <v>0</v>
      </c>
      <c r="K982">
        <v>0</v>
      </c>
      <c r="L982">
        <v>0</v>
      </c>
      <c r="M982">
        <v>0</v>
      </c>
      <c r="N982">
        <v>0</v>
      </c>
      <c r="O982">
        <v>0</v>
      </c>
      <c r="P982">
        <v>0</v>
      </c>
      <c r="Q982">
        <v>0</v>
      </c>
      <c r="R982">
        <v>0</v>
      </c>
      <c r="S982">
        <v>0</v>
      </c>
      <c r="T982">
        <v>0</v>
      </c>
      <c r="U982">
        <v>0</v>
      </c>
      <c r="V982">
        <v>0</v>
      </c>
      <c r="W982">
        <v>0</v>
      </c>
      <c r="X982">
        <v>0</v>
      </c>
      <c r="Y982">
        <v>0</v>
      </c>
      <c r="Z982">
        <v>0</v>
      </c>
      <c r="AA982">
        <v>0</v>
      </c>
      <c r="AB982">
        <v>0</v>
      </c>
      <c r="AC982">
        <v>0</v>
      </c>
      <c r="AD982">
        <v>0</v>
      </c>
    </row>
    <row r="983" spans="1:30" x14ac:dyDescent="0.25">
      <c r="A983">
        <v>0</v>
      </c>
      <c r="B983">
        <v>0</v>
      </c>
      <c r="C983">
        <v>0</v>
      </c>
      <c r="D983">
        <v>0</v>
      </c>
      <c r="E983">
        <v>0</v>
      </c>
      <c r="F983">
        <v>0</v>
      </c>
      <c r="G983">
        <v>0</v>
      </c>
      <c r="H983">
        <v>0</v>
      </c>
      <c r="I983">
        <v>0</v>
      </c>
      <c r="J983">
        <v>0</v>
      </c>
      <c r="K983">
        <v>0</v>
      </c>
      <c r="L983">
        <v>0</v>
      </c>
      <c r="M983">
        <v>0</v>
      </c>
      <c r="N983">
        <v>0</v>
      </c>
      <c r="O983">
        <v>0</v>
      </c>
      <c r="P983">
        <v>0</v>
      </c>
      <c r="Q983">
        <v>0</v>
      </c>
      <c r="R983">
        <v>0</v>
      </c>
      <c r="S983">
        <v>0</v>
      </c>
      <c r="T983">
        <v>0</v>
      </c>
      <c r="U983">
        <v>0</v>
      </c>
      <c r="V983">
        <v>0</v>
      </c>
      <c r="W983">
        <v>0</v>
      </c>
      <c r="X983">
        <v>0</v>
      </c>
      <c r="Y983">
        <v>0</v>
      </c>
      <c r="Z983">
        <v>0</v>
      </c>
      <c r="AA983">
        <v>0</v>
      </c>
      <c r="AB983">
        <v>0</v>
      </c>
      <c r="AC983">
        <v>0</v>
      </c>
      <c r="AD983">
        <v>0</v>
      </c>
    </row>
    <row r="984" spans="1:30" x14ac:dyDescent="0.25">
      <c r="A984">
        <v>0</v>
      </c>
      <c r="B984">
        <v>0</v>
      </c>
      <c r="C984">
        <v>0</v>
      </c>
      <c r="D984">
        <v>0</v>
      </c>
      <c r="E984">
        <v>0</v>
      </c>
      <c r="F984">
        <v>0</v>
      </c>
      <c r="G984">
        <v>0</v>
      </c>
      <c r="H984">
        <v>0</v>
      </c>
      <c r="I984">
        <v>0</v>
      </c>
      <c r="J984">
        <v>0</v>
      </c>
      <c r="K984">
        <v>0</v>
      </c>
      <c r="L984">
        <v>0</v>
      </c>
      <c r="M984">
        <v>0</v>
      </c>
      <c r="N984">
        <v>0</v>
      </c>
      <c r="O984">
        <v>0</v>
      </c>
      <c r="P984">
        <v>0</v>
      </c>
      <c r="Q984">
        <v>0</v>
      </c>
      <c r="R984">
        <v>0</v>
      </c>
      <c r="S984">
        <v>0</v>
      </c>
      <c r="T984">
        <v>0</v>
      </c>
      <c r="U984">
        <v>0</v>
      </c>
      <c r="V984">
        <v>0</v>
      </c>
      <c r="W984">
        <v>0</v>
      </c>
      <c r="X984">
        <v>0</v>
      </c>
      <c r="Y984">
        <v>0</v>
      </c>
      <c r="Z984">
        <v>0</v>
      </c>
      <c r="AA984">
        <v>0</v>
      </c>
      <c r="AB984">
        <v>0</v>
      </c>
      <c r="AC984">
        <v>0</v>
      </c>
      <c r="AD984">
        <v>0</v>
      </c>
    </row>
    <row r="985" spans="1:30" x14ac:dyDescent="0.25">
      <c r="A985">
        <v>0</v>
      </c>
      <c r="B985">
        <v>0</v>
      </c>
      <c r="C985">
        <v>0</v>
      </c>
      <c r="D985">
        <v>0</v>
      </c>
      <c r="E985">
        <v>0</v>
      </c>
      <c r="F985">
        <v>0</v>
      </c>
      <c r="G985">
        <v>0</v>
      </c>
      <c r="H985">
        <v>0</v>
      </c>
      <c r="I985">
        <v>0</v>
      </c>
      <c r="J985">
        <v>0</v>
      </c>
      <c r="K985">
        <v>0</v>
      </c>
      <c r="L985">
        <v>0</v>
      </c>
      <c r="M985">
        <v>0</v>
      </c>
      <c r="N985">
        <v>0</v>
      </c>
      <c r="O985">
        <v>0</v>
      </c>
      <c r="P985">
        <v>0</v>
      </c>
      <c r="Q985">
        <v>0</v>
      </c>
      <c r="R985">
        <v>0</v>
      </c>
      <c r="S985">
        <v>0</v>
      </c>
      <c r="T985">
        <v>0</v>
      </c>
      <c r="U985">
        <v>0</v>
      </c>
      <c r="V985">
        <v>0</v>
      </c>
      <c r="W985">
        <v>0</v>
      </c>
      <c r="X985">
        <v>0</v>
      </c>
      <c r="Y985">
        <v>0</v>
      </c>
      <c r="Z985">
        <v>0</v>
      </c>
      <c r="AA985">
        <v>0</v>
      </c>
      <c r="AB985">
        <v>0</v>
      </c>
      <c r="AC985">
        <v>0</v>
      </c>
      <c r="AD985">
        <v>0</v>
      </c>
    </row>
    <row r="986" spans="1:30" x14ac:dyDescent="0.25">
      <c r="A986">
        <v>0</v>
      </c>
      <c r="B986">
        <v>0</v>
      </c>
      <c r="C986">
        <v>0</v>
      </c>
      <c r="D986">
        <v>0</v>
      </c>
      <c r="E986">
        <v>0</v>
      </c>
      <c r="F986">
        <v>0</v>
      </c>
      <c r="G986">
        <v>0</v>
      </c>
      <c r="H986">
        <v>0</v>
      </c>
      <c r="I986">
        <v>0</v>
      </c>
      <c r="J986">
        <v>0</v>
      </c>
      <c r="K986">
        <v>0</v>
      </c>
      <c r="L986">
        <v>0</v>
      </c>
      <c r="M986">
        <v>0</v>
      </c>
      <c r="N986">
        <v>0</v>
      </c>
      <c r="O986">
        <v>0</v>
      </c>
      <c r="P986">
        <v>0</v>
      </c>
      <c r="Q986">
        <v>0</v>
      </c>
      <c r="R986">
        <v>0</v>
      </c>
      <c r="S986">
        <v>0</v>
      </c>
      <c r="T986">
        <v>0</v>
      </c>
      <c r="U986">
        <v>0</v>
      </c>
      <c r="V986">
        <v>0</v>
      </c>
      <c r="W986">
        <v>0</v>
      </c>
      <c r="X986">
        <v>0</v>
      </c>
      <c r="Y986">
        <v>0</v>
      </c>
      <c r="Z986">
        <v>0</v>
      </c>
      <c r="AA986">
        <v>0</v>
      </c>
      <c r="AB986">
        <v>0</v>
      </c>
      <c r="AC986">
        <v>0</v>
      </c>
      <c r="AD986">
        <v>0</v>
      </c>
    </row>
    <row r="987" spans="1:30" x14ac:dyDescent="0.25">
      <c r="A987">
        <v>0</v>
      </c>
      <c r="B987">
        <v>0</v>
      </c>
      <c r="C987">
        <v>0</v>
      </c>
      <c r="D987">
        <v>0</v>
      </c>
      <c r="E987">
        <v>0</v>
      </c>
      <c r="F987">
        <v>0</v>
      </c>
      <c r="G987">
        <v>0</v>
      </c>
      <c r="H987">
        <v>0</v>
      </c>
      <c r="I987">
        <v>0</v>
      </c>
      <c r="J987">
        <v>0</v>
      </c>
      <c r="K987">
        <v>0</v>
      </c>
      <c r="L987">
        <v>0</v>
      </c>
      <c r="M987">
        <v>0</v>
      </c>
      <c r="N987">
        <v>0</v>
      </c>
      <c r="O987">
        <v>0</v>
      </c>
      <c r="P987">
        <v>0</v>
      </c>
      <c r="Q987">
        <v>0</v>
      </c>
      <c r="R987">
        <v>0</v>
      </c>
      <c r="S987">
        <v>0</v>
      </c>
      <c r="T987">
        <v>0</v>
      </c>
      <c r="U987">
        <v>0</v>
      </c>
      <c r="V987">
        <v>0</v>
      </c>
      <c r="W987">
        <v>0</v>
      </c>
      <c r="X987">
        <v>0</v>
      </c>
      <c r="Y987">
        <v>0</v>
      </c>
      <c r="Z987">
        <v>0</v>
      </c>
      <c r="AA987">
        <v>0</v>
      </c>
      <c r="AB987">
        <v>0</v>
      </c>
      <c r="AC987">
        <v>0</v>
      </c>
      <c r="AD987">
        <v>0</v>
      </c>
    </row>
    <row r="988" spans="1:30" x14ac:dyDescent="0.25">
      <c r="A988">
        <v>0</v>
      </c>
      <c r="B988">
        <v>0</v>
      </c>
      <c r="C988">
        <v>0</v>
      </c>
      <c r="D988">
        <v>0</v>
      </c>
      <c r="E988">
        <v>0</v>
      </c>
      <c r="F988">
        <v>0</v>
      </c>
      <c r="G988">
        <v>0</v>
      </c>
      <c r="H988">
        <v>0</v>
      </c>
      <c r="I988">
        <v>0</v>
      </c>
      <c r="J988">
        <v>0</v>
      </c>
      <c r="K988">
        <v>0</v>
      </c>
      <c r="L988">
        <v>0</v>
      </c>
      <c r="M988">
        <v>0</v>
      </c>
      <c r="N988">
        <v>0</v>
      </c>
      <c r="O988">
        <v>0</v>
      </c>
      <c r="P988">
        <v>0</v>
      </c>
      <c r="Q988">
        <v>0</v>
      </c>
      <c r="R988">
        <v>0</v>
      </c>
      <c r="S988">
        <v>0</v>
      </c>
      <c r="T988">
        <v>0</v>
      </c>
      <c r="U988">
        <v>0</v>
      </c>
      <c r="V988">
        <v>0</v>
      </c>
      <c r="W988">
        <v>0</v>
      </c>
      <c r="X988">
        <v>0</v>
      </c>
      <c r="Y988">
        <v>0</v>
      </c>
      <c r="Z988">
        <v>0</v>
      </c>
      <c r="AA988">
        <v>0</v>
      </c>
      <c r="AB988">
        <v>0</v>
      </c>
      <c r="AC988">
        <v>0</v>
      </c>
      <c r="AD988">
        <v>0</v>
      </c>
    </row>
    <row r="989" spans="1:30" x14ac:dyDescent="0.25">
      <c r="A989">
        <v>0</v>
      </c>
      <c r="B989">
        <v>0</v>
      </c>
      <c r="C989">
        <v>0</v>
      </c>
      <c r="D989">
        <v>0</v>
      </c>
      <c r="E989">
        <v>0</v>
      </c>
      <c r="F989">
        <v>0</v>
      </c>
      <c r="G989">
        <v>0</v>
      </c>
      <c r="H989">
        <v>0</v>
      </c>
      <c r="I989">
        <v>0</v>
      </c>
      <c r="J989">
        <v>0</v>
      </c>
      <c r="K989">
        <v>0</v>
      </c>
      <c r="L989">
        <v>0</v>
      </c>
      <c r="M989">
        <v>0</v>
      </c>
      <c r="N989">
        <v>0</v>
      </c>
      <c r="O989">
        <v>0</v>
      </c>
      <c r="P989">
        <v>0</v>
      </c>
      <c r="Q989">
        <v>0</v>
      </c>
      <c r="R989">
        <v>0</v>
      </c>
      <c r="S989">
        <v>0</v>
      </c>
      <c r="T989">
        <v>0</v>
      </c>
      <c r="U989">
        <v>0</v>
      </c>
      <c r="V989">
        <v>0</v>
      </c>
      <c r="W989">
        <v>0</v>
      </c>
      <c r="X989">
        <v>0</v>
      </c>
      <c r="Y989">
        <v>0</v>
      </c>
      <c r="Z989">
        <v>0</v>
      </c>
      <c r="AA989">
        <v>0</v>
      </c>
      <c r="AB989">
        <v>0</v>
      </c>
      <c r="AC989">
        <v>0</v>
      </c>
      <c r="AD989">
        <v>0</v>
      </c>
    </row>
    <row r="990" spans="1:30" x14ac:dyDescent="0.25">
      <c r="A990">
        <v>0</v>
      </c>
      <c r="B990">
        <v>0</v>
      </c>
      <c r="C990">
        <v>0</v>
      </c>
      <c r="D990">
        <v>0</v>
      </c>
      <c r="E990">
        <v>0</v>
      </c>
      <c r="F990">
        <v>0</v>
      </c>
      <c r="G990">
        <v>0</v>
      </c>
      <c r="H990">
        <v>0</v>
      </c>
      <c r="I990">
        <v>0</v>
      </c>
      <c r="J990">
        <v>0</v>
      </c>
      <c r="K990">
        <v>0</v>
      </c>
      <c r="L990">
        <v>0</v>
      </c>
      <c r="M990">
        <v>0</v>
      </c>
      <c r="N990">
        <v>0</v>
      </c>
      <c r="O990">
        <v>0</v>
      </c>
      <c r="P990">
        <v>0</v>
      </c>
      <c r="Q990">
        <v>0</v>
      </c>
      <c r="R990">
        <v>0</v>
      </c>
      <c r="S990">
        <v>0</v>
      </c>
      <c r="T990">
        <v>0</v>
      </c>
      <c r="U990">
        <v>0</v>
      </c>
      <c r="V990">
        <v>0</v>
      </c>
      <c r="W990">
        <v>0</v>
      </c>
      <c r="X990">
        <v>0</v>
      </c>
      <c r="Y990">
        <v>0</v>
      </c>
      <c r="Z990">
        <v>0</v>
      </c>
      <c r="AA990">
        <v>0</v>
      </c>
      <c r="AB990">
        <v>0</v>
      </c>
      <c r="AC990">
        <v>0</v>
      </c>
      <c r="AD990">
        <v>0</v>
      </c>
    </row>
    <row r="991" spans="1:30" x14ac:dyDescent="0.25">
      <c r="A991">
        <v>0</v>
      </c>
      <c r="B991">
        <v>0</v>
      </c>
      <c r="C991">
        <v>0</v>
      </c>
      <c r="D991">
        <v>0</v>
      </c>
      <c r="E991">
        <v>0</v>
      </c>
      <c r="F991">
        <v>0</v>
      </c>
      <c r="G991">
        <v>0</v>
      </c>
      <c r="H991">
        <v>0</v>
      </c>
      <c r="I991">
        <v>0</v>
      </c>
      <c r="J991">
        <v>0</v>
      </c>
      <c r="K991">
        <v>0</v>
      </c>
      <c r="L991">
        <v>0</v>
      </c>
      <c r="M991">
        <v>0</v>
      </c>
      <c r="N991">
        <v>0</v>
      </c>
      <c r="O991">
        <v>0</v>
      </c>
      <c r="P991">
        <v>0</v>
      </c>
      <c r="Q991">
        <v>0</v>
      </c>
      <c r="R991">
        <v>0</v>
      </c>
      <c r="S991">
        <v>0</v>
      </c>
      <c r="T991">
        <v>0</v>
      </c>
      <c r="U991">
        <v>0</v>
      </c>
      <c r="V991">
        <v>0</v>
      </c>
      <c r="W991">
        <v>0</v>
      </c>
      <c r="X991">
        <v>0</v>
      </c>
      <c r="Y991">
        <v>0</v>
      </c>
      <c r="Z991">
        <v>0</v>
      </c>
      <c r="AA991">
        <v>0</v>
      </c>
      <c r="AB991">
        <v>0</v>
      </c>
      <c r="AC991">
        <v>0</v>
      </c>
      <c r="AD991">
        <v>0</v>
      </c>
    </row>
    <row r="992" spans="1:30" x14ac:dyDescent="0.25">
      <c r="A992">
        <v>0</v>
      </c>
      <c r="B992">
        <v>0</v>
      </c>
      <c r="C992">
        <v>0</v>
      </c>
      <c r="D992">
        <v>0</v>
      </c>
      <c r="E992">
        <v>0</v>
      </c>
      <c r="F992">
        <v>0</v>
      </c>
      <c r="G992">
        <v>0</v>
      </c>
      <c r="H992">
        <v>0</v>
      </c>
      <c r="I992">
        <v>0</v>
      </c>
      <c r="J992">
        <v>0</v>
      </c>
      <c r="K992">
        <v>0</v>
      </c>
      <c r="L992">
        <v>0</v>
      </c>
      <c r="M992">
        <v>0</v>
      </c>
      <c r="N992">
        <v>0</v>
      </c>
      <c r="O992">
        <v>0</v>
      </c>
      <c r="P992">
        <v>0</v>
      </c>
      <c r="Q992">
        <v>0</v>
      </c>
      <c r="R992">
        <v>0</v>
      </c>
      <c r="S992">
        <v>0</v>
      </c>
      <c r="T992">
        <v>0</v>
      </c>
      <c r="U992">
        <v>0</v>
      </c>
      <c r="V992">
        <v>0</v>
      </c>
      <c r="W992">
        <v>0</v>
      </c>
      <c r="X992">
        <v>0</v>
      </c>
      <c r="Y992">
        <v>0</v>
      </c>
      <c r="Z992">
        <v>0</v>
      </c>
      <c r="AA992">
        <v>0</v>
      </c>
      <c r="AB992">
        <v>0</v>
      </c>
      <c r="AC992">
        <v>0</v>
      </c>
      <c r="AD992">
        <v>0</v>
      </c>
    </row>
    <row r="993" spans="1:30" x14ac:dyDescent="0.25">
      <c r="A993">
        <v>0</v>
      </c>
      <c r="B993">
        <v>0</v>
      </c>
      <c r="C993">
        <v>0</v>
      </c>
      <c r="D993">
        <v>0</v>
      </c>
      <c r="E993">
        <v>0</v>
      </c>
      <c r="F993">
        <v>0</v>
      </c>
      <c r="G993">
        <v>0</v>
      </c>
      <c r="H993">
        <v>0</v>
      </c>
      <c r="I993">
        <v>0</v>
      </c>
      <c r="J993">
        <v>0</v>
      </c>
      <c r="K993">
        <v>0</v>
      </c>
      <c r="L993">
        <v>0</v>
      </c>
      <c r="M993">
        <v>0</v>
      </c>
      <c r="N993">
        <v>0</v>
      </c>
      <c r="O993">
        <v>0</v>
      </c>
      <c r="P993">
        <v>0</v>
      </c>
      <c r="Q993">
        <v>0</v>
      </c>
      <c r="R993">
        <v>0</v>
      </c>
      <c r="S993">
        <v>0</v>
      </c>
      <c r="T993">
        <v>0</v>
      </c>
      <c r="U993">
        <v>0</v>
      </c>
      <c r="V993">
        <v>0</v>
      </c>
      <c r="W993">
        <v>0</v>
      </c>
      <c r="X993">
        <v>0</v>
      </c>
      <c r="Y993">
        <v>0</v>
      </c>
      <c r="Z993">
        <v>0</v>
      </c>
      <c r="AA993">
        <v>0</v>
      </c>
      <c r="AB993">
        <v>0</v>
      </c>
      <c r="AC993">
        <v>0</v>
      </c>
      <c r="AD993">
        <v>0</v>
      </c>
    </row>
    <row r="994" spans="1:30" x14ac:dyDescent="0.25">
      <c r="A994">
        <v>0</v>
      </c>
      <c r="B994">
        <v>0</v>
      </c>
      <c r="C994">
        <v>0</v>
      </c>
      <c r="D994">
        <v>0</v>
      </c>
      <c r="E994">
        <v>0</v>
      </c>
      <c r="F994">
        <v>0</v>
      </c>
      <c r="G994">
        <v>0</v>
      </c>
      <c r="H994">
        <v>0</v>
      </c>
      <c r="I994">
        <v>0</v>
      </c>
      <c r="J994">
        <v>0</v>
      </c>
      <c r="K994">
        <v>0</v>
      </c>
      <c r="L994">
        <v>0</v>
      </c>
      <c r="M994">
        <v>0</v>
      </c>
      <c r="N994">
        <v>0</v>
      </c>
      <c r="O994">
        <v>0</v>
      </c>
      <c r="P994">
        <v>0</v>
      </c>
      <c r="Q994">
        <v>0</v>
      </c>
      <c r="R994">
        <v>0</v>
      </c>
      <c r="S994">
        <v>0</v>
      </c>
      <c r="T994">
        <v>0</v>
      </c>
      <c r="U994">
        <v>0</v>
      </c>
      <c r="V994">
        <v>0</v>
      </c>
      <c r="W994">
        <v>0</v>
      </c>
      <c r="X994">
        <v>0</v>
      </c>
      <c r="Y994">
        <v>0</v>
      </c>
      <c r="Z994">
        <v>0</v>
      </c>
      <c r="AA994">
        <v>0</v>
      </c>
      <c r="AB994">
        <v>0</v>
      </c>
      <c r="AC994">
        <v>0</v>
      </c>
      <c r="AD994">
        <v>0</v>
      </c>
    </row>
    <row r="995" spans="1:30" x14ac:dyDescent="0.25">
      <c r="A995">
        <v>0</v>
      </c>
      <c r="B995">
        <v>0</v>
      </c>
      <c r="C995">
        <v>0</v>
      </c>
      <c r="D995">
        <v>0</v>
      </c>
      <c r="E995">
        <v>0</v>
      </c>
      <c r="F995">
        <v>0</v>
      </c>
      <c r="G995">
        <v>0</v>
      </c>
      <c r="H995">
        <v>0</v>
      </c>
      <c r="I995">
        <v>0</v>
      </c>
      <c r="J995">
        <v>0</v>
      </c>
      <c r="K995">
        <v>0</v>
      </c>
      <c r="L995">
        <v>0</v>
      </c>
      <c r="M995">
        <v>0</v>
      </c>
      <c r="N995">
        <v>0</v>
      </c>
      <c r="O995">
        <v>0</v>
      </c>
      <c r="P995">
        <v>0</v>
      </c>
      <c r="Q995">
        <v>0</v>
      </c>
      <c r="R995">
        <v>0</v>
      </c>
      <c r="S995">
        <v>0</v>
      </c>
      <c r="T995">
        <v>0</v>
      </c>
      <c r="U995">
        <v>0</v>
      </c>
      <c r="V995">
        <v>0</v>
      </c>
      <c r="W995">
        <v>0</v>
      </c>
      <c r="X995">
        <v>0</v>
      </c>
      <c r="Y995">
        <v>0</v>
      </c>
      <c r="Z995">
        <v>0</v>
      </c>
      <c r="AA995">
        <v>0</v>
      </c>
      <c r="AB995">
        <v>0</v>
      </c>
      <c r="AC995">
        <v>0</v>
      </c>
      <c r="AD995">
        <v>0</v>
      </c>
    </row>
    <row r="996" spans="1:30" x14ac:dyDescent="0.25">
      <c r="A996">
        <v>0</v>
      </c>
      <c r="B996">
        <v>0</v>
      </c>
      <c r="C996">
        <v>0</v>
      </c>
      <c r="D996">
        <v>0</v>
      </c>
      <c r="E996">
        <v>0</v>
      </c>
      <c r="F996">
        <v>0</v>
      </c>
      <c r="G996">
        <v>0</v>
      </c>
      <c r="H996">
        <v>0</v>
      </c>
      <c r="I996">
        <v>0</v>
      </c>
      <c r="J996">
        <v>0</v>
      </c>
      <c r="K996">
        <v>0</v>
      </c>
      <c r="L996">
        <v>0</v>
      </c>
      <c r="M996">
        <v>0</v>
      </c>
      <c r="N996">
        <v>0</v>
      </c>
      <c r="O996">
        <v>0</v>
      </c>
      <c r="P996">
        <v>0</v>
      </c>
      <c r="Q996">
        <v>0</v>
      </c>
      <c r="R996">
        <v>0</v>
      </c>
      <c r="S996">
        <v>0</v>
      </c>
      <c r="T996">
        <v>0</v>
      </c>
      <c r="U996">
        <v>0</v>
      </c>
      <c r="V996">
        <v>0</v>
      </c>
      <c r="W996">
        <v>0</v>
      </c>
      <c r="X996">
        <v>0</v>
      </c>
      <c r="Y996">
        <v>0</v>
      </c>
      <c r="Z996">
        <v>0</v>
      </c>
      <c r="AA996">
        <v>0</v>
      </c>
      <c r="AB996">
        <v>0</v>
      </c>
      <c r="AC996">
        <v>0</v>
      </c>
      <c r="AD996">
        <v>0</v>
      </c>
    </row>
    <row r="997" spans="1:30" x14ac:dyDescent="0.25">
      <c r="A997">
        <v>0</v>
      </c>
      <c r="B997">
        <v>0</v>
      </c>
      <c r="C997">
        <v>0</v>
      </c>
      <c r="D997">
        <v>0</v>
      </c>
      <c r="E997">
        <v>0</v>
      </c>
      <c r="F997">
        <v>0</v>
      </c>
      <c r="G997">
        <v>0</v>
      </c>
      <c r="H997">
        <v>0</v>
      </c>
      <c r="I997">
        <v>0</v>
      </c>
      <c r="J997">
        <v>0</v>
      </c>
      <c r="K997">
        <v>0</v>
      </c>
      <c r="L997">
        <v>0</v>
      </c>
      <c r="M997">
        <v>0</v>
      </c>
      <c r="N997">
        <v>0</v>
      </c>
      <c r="O997">
        <v>0</v>
      </c>
      <c r="P997">
        <v>0</v>
      </c>
      <c r="Q997">
        <v>0</v>
      </c>
      <c r="R997">
        <v>0</v>
      </c>
      <c r="S997">
        <v>0</v>
      </c>
      <c r="T997">
        <v>0</v>
      </c>
      <c r="U997">
        <v>0</v>
      </c>
      <c r="V997">
        <v>0</v>
      </c>
      <c r="W997">
        <v>0</v>
      </c>
      <c r="X997">
        <v>0</v>
      </c>
      <c r="Y997">
        <v>0</v>
      </c>
      <c r="Z997">
        <v>0</v>
      </c>
      <c r="AA997">
        <v>0</v>
      </c>
      <c r="AB997">
        <v>0</v>
      </c>
      <c r="AC997">
        <v>0</v>
      </c>
      <c r="AD997">
        <v>0</v>
      </c>
    </row>
    <row r="998" spans="1:30" x14ac:dyDescent="0.25">
      <c r="A998">
        <v>0</v>
      </c>
      <c r="B998">
        <v>0</v>
      </c>
      <c r="C998">
        <v>0</v>
      </c>
      <c r="D998">
        <v>0</v>
      </c>
      <c r="E998">
        <v>0</v>
      </c>
      <c r="F998">
        <v>0</v>
      </c>
      <c r="G998">
        <v>0</v>
      </c>
      <c r="H998">
        <v>0</v>
      </c>
      <c r="I998">
        <v>0</v>
      </c>
      <c r="J998">
        <v>0</v>
      </c>
      <c r="K998">
        <v>0</v>
      </c>
      <c r="L998">
        <v>0</v>
      </c>
      <c r="M998">
        <v>0</v>
      </c>
      <c r="N998">
        <v>0</v>
      </c>
      <c r="O998">
        <v>0</v>
      </c>
      <c r="P998">
        <v>0</v>
      </c>
      <c r="Q998">
        <v>0</v>
      </c>
      <c r="R998">
        <v>0</v>
      </c>
      <c r="S998">
        <v>0</v>
      </c>
      <c r="T998">
        <v>0</v>
      </c>
      <c r="U998">
        <v>0</v>
      </c>
      <c r="V998">
        <v>0</v>
      </c>
      <c r="W998">
        <v>0</v>
      </c>
      <c r="X998">
        <v>0</v>
      </c>
      <c r="Y998">
        <v>0</v>
      </c>
      <c r="Z998">
        <v>0</v>
      </c>
      <c r="AA998">
        <v>0</v>
      </c>
      <c r="AB998">
        <v>0</v>
      </c>
      <c r="AC998">
        <v>0</v>
      </c>
      <c r="AD998">
        <v>0</v>
      </c>
    </row>
    <row r="999" spans="1:30" x14ac:dyDescent="0.25">
      <c r="A999">
        <v>0</v>
      </c>
      <c r="B999">
        <v>0</v>
      </c>
      <c r="C999">
        <v>0</v>
      </c>
      <c r="D999">
        <v>0</v>
      </c>
      <c r="E999">
        <v>0</v>
      </c>
      <c r="F999">
        <v>0</v>
      </c>
      <c r="G999">
        <v>0</v>
      </c>
      <c r="H999">
        <v>0</v>
      </c>
      <c r="I999">
        <v>0</v>
      </c>
      <c r="J999">
        <v>0</v>
      </c>
      <c r="K999">
        <v>0</v>
      </c>
      <c r="L999">
        <v>0</v>
      </c>
      <c r="M999">
        <v>0</v>
      </c>
      <c r="N999">
        <v>0</v>
      </c>
      <c r="O999">
        <v>0</v>
      </c>
      <c r="P999">
        <v>0</v>
      </c>
      <c r="Q999">
        <v>0</v>
      </c>
      <c r="R999">
        <v>0</v>
      </c>
      <c r="S999">
        <v>0</v>
      </c>
      <c r="T999">
        <v>0</v>
      </c>
      <c r="U999">
        <v>0</v>
      </c>
      <c r="V999">
        <v>0</v>
      </c>
      <c r="W999">
        <v>0</v>
      </c>
      <c r="X999">
        <v>0</v>
      </c>
      <c r="Y999">
        <v>0</v>
      </c>
      <c r="Z999">
        <v>0</v>
      </c>
      <c r="AA999">
        <v>0</v>
      </c>
      <c r="AB999">
        <v>0</v>
      </c>
      <c r="AC999">
        <v>0</v>
      </c>
      <c r="AD999">
        <v>0</v>
      </c>
    </row>
    <row r="1000" spans="1:30" x14ac:dyDescent="0.25">
      <c r="A1000">
        <v>0</v>
      </c>
      <c r="B1000">
        <v>0</v>
      </c>
      <c r="C1000">
        <v>0</v>
      </c>
      <c r="D1000">
        <v>0</v>
      </c>
      <c r="E1000">
        <v>0</v>
      </c>
      <c r="F1000">
        <v>0</v>
      </c>
      <c r="G1000">
        <v>0</v>
      </c>
      <c r="H1000">
        <v>0</v>
      </c>
      <c r="I1000">
        <v>0</v>
      </c>
      <c r="J1000">
        <v>0</v>
      </c>
      <c r="K1000">
        <v>0</v>
      </c>
      <c r="L1000">
        <v>0</v>
      </c>
      <c r="M1000">
        <v>0</v>
      </c>
      <c r="N1000">
        <v>0</v>
      </c>
      <c r="O1000">
        <v>0</v>
      </c>
      <c r="P1000">
        <v>0</v>
      </c>
      <c r="Q1000">
        <v>0</v>
      </c>
      <c r="R1000">
        <v>0</v>
      </c>
      <c r="S1000">
        <v>0</v>
      </c>
      <c r="T1000">
        <v>0</v>
      </c>
      <c r="U1000">
        <v>0</v>
      </c>
      <c r="V1000">
        <v>0</v>
      </c>
      <c r="W1000">
        <v>0</v>
      </c>
      <c r="X1000">
        <v>0</v>
      </c>
      <c r="Y1000">
        <v>0</v>
      </c>
      <c r="Z1000">
        <v>0</v>
      </c>
      <c r="AA1000">
        <v>0</v>
      </c>
      <c r="AB1000">
        <v>0</v>
      </c>
      <c r="AC1000">
        <v>0</v>
      </c>
      <c r="AD1000">
        <v>0</v>
      </c>
    </row>
    <row r="1001" spans="1:30" x14ac:dyDescent="0.25">
      <c r="A1001">
        <v>0</v>
      </c>
      <c r="B1001">
        <v>0</v>
      </c>
      <c r="C1001">
        <v>0</v>
      </c>
      <c r="D1001">
        <v>0</v>
      </c>
      <c r="E1001">
        <v>0</v>
      </c>
      <c r="F1001">
        <v>0</v>
      </c>
      <c r="G1001">
        <v>0</v>
      </c>
      <c r="H1001">
        <v>0</v>
      </c>
      <c r="I1001">
        <v>0</v>
      </c>
      <c r="J1001">
        <v>0</v>
      </c>
      <c r="K1001">
        <v>0</v>
      </c>
      <c r="L1001">
        <v>0</v>
      </c>
      <c r="M1001">
        <v>0</v>
      </c>
      <c r="N1001">
        <v>0</v>
      </c>
      <c r="O1001">
        <v>0</v>
      </c>
      <c r="P1001">
        <v>0</v>
      </c>
      <c r="Q1001">
        <v>0</v>
      </c>
      <c r="R1001">
        <v>0</v>
      </c>
      <c r="S1001">
        <v>0</v>
      </c>
      <c r="T1001">
        <v>0</v>
      </c>
      <c r="U1001">
        <v>0</v>
      </c>
      <c r="V1001">
        <v>0</v>
      </c>
      <c r="W1001">
        <v>0</v>
      </c>
      <c r="X1001">
        <v>0</v>
      </c>
      <c r="Y1001">
        <v>0</v>
      </c>
      <c r="Z1001">
        <v>0</v>
      </c>
      <c r="AA1001">
        <v>0</v>
      </c>
      <c r="AB1001">
        <v>0</v>
      </c>
      <c r="AC1001">
        <v>0</v>
      </c>
      <c r="AD1001">
        <v>0</v>
      </c>
    </row>
    <row r="1002" spans="1:30" x14ac:dyDescent="0.25">
      <c r="A1002">
        <v>0</v>
      </c>
      <c r="B1002">
        <v>0</v>
      </c>
      <c r="C1002">
        <v>0</v>
      </c>
      <c r="D1002">
        <v>0</v>
      </c>
      <c r="E1002">
        <v>0</v>
      </c>
      <c r="F1002">
        <v>0</v>
      </c>
      <c r="G1002">
        <v>0</v>
      </c>
      <c r="H1002">
        <v>0</v>
      </c>
      <c r="I1002">
        <v>0</v>
      </c>
      <c r="J1002">
        <v>0</v>
      </c>
      <c r="K1002">
        <v>0</v>
      </c>
      <c r="L1002">
        <v>0</v>
      </c>
      <c r="M1002">
        <v>0</v>
      </c>
      <c r="N1002">
        <v>0</v>
      </c>
      <c r="O1002">
        <v>0</v>
      </c>
      <c r="P1002">
        <v>0</v>
      </c>
      <c r="Q1002">
        <v>0</v>
      </c>
      <c r="R1002">
        <v>0</v>
      </c>
      <c r="S1002">
        <v>0</v>
      </c>
      <c r="T1002">
        <v>0</v>
      </c>
      <c r="U1002">
        <v>0</v>
      </c>
      <c r="V1002">
        <v>0</v>
      </c>
      <c r="W1002">
        <v>0</v>
      </c>
      <c r="X1002">
        <v>0</v>
      </c>
      <c r="Y1002">
        <v>0</v>
      </c>
      <c r="Z1002">
        <v>0</v>
      </c>
      <c r="AA1002">
        <v>0</v>
      </c>
      <c r="AB1002">
        <v>0</v>
      </c>
      <c r="AC1002">
        <v>0</v>
      </c>
      <c r="AD1002">
        <v>0</v>
      </c>
    </row>
    <row r="1003" spans="1:30" x14ac:dyDescent="0.25">
      <c r="A1003">
        <v>0</v>
      </c>
      <c r="B1003">
        <v>0</v>
      </c>
      <c r="C1003">
        <v>0</v>
      </c>
      <c r="D1003">
        <v>0</v>
      </c>
      <c r="E1003">
        <v>0</v>
      </c>
      <c r="F1003">
        <v>0</v>
      </c>
      <c r="G1003">
        <v>0</v>
      </c>
      <c r="H1003">
        <v>0</v>
      </c>
      <c r="I1003">
        <v>0</v>
      </c>
      <c r="J1003">
        <v>0</v>
      </c>
      <c r="K1003">
        <v>0</v>
      </c>
      <c r="L1003">
        <v>0</v>
      </c>
      <c r="M1003">
        <v>0</v>
      </c>
      <c r="N1003">
        <v>0</v>
      </c>
      <c r="O1003">
        <v>0</v>
      </c>
      <c r="P1003">
        <v>0</v>
      </c>
      <c r="Q1003">
        <v>0</v>
      </c>
      <c r="R1003">
        <v>0</v>
      </c>
      <c r="S1003">
        <v>0</v>
      </c>
      <c r="T1003">
        <v>0</v>
      </c>
      <c r="U1003">
        <v>0</v>
      </c>
      <c r="V1003">
        <v>0</v>
      </c>
      <c r="W1003">
        <v>0</v>
      </c>
      <c r="X1003">
        <v>0</v>
      </c>
      <c r="Y1003">
        <v>0</v>
      </c>
      <c r="Z1003">
        <v>0</v>
      </c>
      <c r="AA1003">
        <v>0</v>
      </c>
      <c r="AB1003">
        <v>0</v>
      </c>
      <c r="AC1003">
        <v>0</v>
      </c>
      <c r="AD1003">
        <v>0</v>
      </c>
    </row>
    <row r="1004" spans="1:30" x14ac:dyDescent="0.25">
      <c r="A1004">
        <v>0</v>
      </c>
      <c r="B1004">
        <v>0</v>
      </c>
      <c r="C1004">
        <v>0</v>
      </c>
      <c r="D1004">
        <v>0</v>
      </c>
      <c r="E1004">
        <v>0</v>
      </c>
      <c r="F1004">
        <v>0</v>
      </c>
      <c r="G1004">
        <v>0</v>
      </c>
      <c r="H1004">
        <v>0</v>
      </c>
      <c r="I1004">
        <v>0</v>
      </c>
      <c r="J1004">
        <v>0</v>
      </c>
      <c r="K1004">
        <v>0</v>
      </c>
      <c r="L1004">
        <v>0</v>
      </c>
      <c r="M1004">
        <v>0</v>
      </c>
      <c r="N1004">
        <v>0</v>
      </c>
      <c r="O1004">
        <v>0</v>
      </c>
      <c r="P1004">
        <v>0</v>
      </c>
      <c r="Q1004">
        <v>0</v>
      </c>
      <c r="R1004">
        <v>0</v>
      </c>
      <c r="S1004">
        <v>0</v>
      </c>
      <c r="T1004">
        <v>0</v>
      </c>
      <c r="U1004">
        <v>0</v>
      </c>
      <c r="V1004">
        <v>0</v>
      </c>
      <c r="W1004">
        <v>0</v>
      </c>
      <c r="X1004">
        <v>0</v>
      </c>
      <c r="Y1004">
        <v>0</v>
      </c>
      <c r="Z1004">
        <v>0</v>
      </c>
      <c r="AA1004">
        <v>0</v>
      </c>
      <c r="AB1004">
        <v>0</v>
      </c>
      <c r="AC1004">
        <v>0</v>
      </c>
      <c r="AD1004">
        <v>0</v>
      </c>
    </row>
    <row r="1005" spans="1:30" x14ac:dyDescent="0.25">
      <c r="A1005">
        <v>0</v>
      </c>
      <c r="B1005">
        <v>0</v>
      </c>
      <c r="C1005">
        <v>0</v>
      </c>
      <c r="D1005">
        <v>0</v>
      </c>
      <c r="E1005">
        <v>0</v>
      </c>
      <c r="F1005">
        <v>0</v>
      </c>
      <c r="G1005">
        <v>0</v>
      </c>
      <c r="H1005">
        <v>0</v>
      </c>
      <c r="I1005">
        <v>0</v>
      </c>
      <c r="J1005">
        <v>0</v>
      </c>
      <c r="K1005">
        <v>0</v>
      </c>
      <c r="L1005">
        <v>0</v>
      </c>
      <c r="M1005">
        <v>0</v>
      </c>
      <c r="N1005">
        <v>0</v>
      </c>
      <c r="O1005">
        <v>0</v>
      </c>
      <c r="P1005">
        <v>0</v>
      </c>
      <c r="Q1005">
        <v>0</v>
      </c>
      <c r="R1005">
        <v>0</v>
      </c>
      <c r="S1005">
        <v>0</v>
      </c>
      <c r="T1005">
        <v>0</v>
      </c>
      <c r="U1005">
        <v>0</v>
      </c>
      <c r="V1005">
        <v>0</v>
      </c>
      <c r="W1005">
        <v>0</v>
      </c>
      <c r="X1005">
        <v>0</v>
      </c>
      <c r="Y1005">
        <v>0</v>
      </c>
      <c r="Z1005">
        <v>0</v>
      </c>
      <c r="AA1005">
        <v>0</v>
      </c>
      <c r="AB1005">
        <v>0</v>
      </c>
      <c r="AC1005">
        <v>0</v>
      </c>
      <c r="AD1005">
        <v>0</v>
      </c>
    </row>
    <row r="1006" spans="1:30" x14ac:dyDescent="0.25">
      <c r="A1006">
        <v>0</v>
      </c>
      <c r="B1006">
        <v>0</v>
      </c>
      <c r="C1006">
        <v>0</v>
      </c>
      <c r="D1006">
        <v>0</v>
      </c>
      <c r="E1006">
        <v>0</v>
      </c>
      <c r="F1006">
        <v>0</v>
      </c>
      <c r="G1006">
        <v>0</v>
      </c>
      <c r="H1006">
        <v>0</v>
      </c>
      <c r="I1006">
        <v>0</v>
      </c>
      <c r="J1006">
        <v>0</v>
      </c>
      <c r="K1006">
        <v>0</v>
      </c>
      <c r="L1006">
        <v>0</v>
      </c>
      <c r="M1006">
        <v>0</v>
      </c>
      <c r="N1006">
        <v>0</v>
      </c>
      <c r="O1006">
        <v>0</v>
      </c>
      <c r="P1006">
        <v>0</v>
      </c>
      <c r="Q1006">
        <v>0</v>
      </c>
      <c r="R1006">
        <v>0</v>
      </c>
      <c r="S1006">
        <v>0</v>
      </c>
      <c r="T1006">
        <v>0</v>
      </c>
      <c r="U1006">
        <v>0</v>
      </c>
      <c r="V1006">
        <v>0</v>
      </c>
      <c r="W1006">
        <v>0</v>
      </c>
      <c r="X1006">
        <v>0</v>
      </c>
      <c r="Y1006">
        <v>0</v>
      </c>
      <c r="Z1006">
        <v>0</v>
      </c>
      <c r="AA1006">
        <v>0</v>
      </c>
      <c r="AB1006">
        <v>0</v>
      </c>
      <c r="AC1006">
        <v>0</v>
      </c>
      <c r="AD1006">
        <v>0</v>
      </c>
    </row>
    <row r="1007" spans="1:30" x14ac:dyDescent="0.25">
      <c r="A1007">
        <v>0</v>
      </c>
      <c r="B1007">
        <v>0</v>
      </c>
      <c r="C1007">
        <v>0</v>
      </c>
      <c r="D1007">
        <v>0</v>
      </c>
      <c r="E1007">
        <v>0</v>
      </c>
      <c r="F1007">
        <v>0</v>
      </c>
      <c r="G1007">
        <v>0</v>
      </c>
      <c r="H1007">
        <v>0</v>
      </c>
      <c r="I1007">
        <v>0</v>
      </c>
      <c r="J1007">
        <v>0</v>
      </c>
      <c r="K1007">
        <v>0</v>
      </c>
      <c r="L1007">
        <v>0</v>
      </c>
      <c r="M1007">
        <v>0</v>
      </c>
      <c r="N1007">
        <v>0</v>
      </c>
      <c r="O1007">
        <v>0</v>
      </c>
      <c r="P1007">
        <v>0</v>
      </c>
      <c r="Q1007">
        <v>0</v>
      </c>
      <c r="R1007">
        <v>0</v>
      </c>
      <c r="S1007">
        <v>0</v>
      </c>
      <c r="T1007">
        <v>0</v>
      </c>
      <c r="U1007">
        <v>0</v>
      </c>
      <c r="V1007">
        <v>0</v>
      </c>
      <c r="W1007">
        <v>0</v>
      </c>
      <c r="X1007">
        <v>0</v>
      </c>
      <c r="Y1007">
        <v>0</v>
      </c>
      <c r="Z1007">
        <v>0</v>
      </c>
      <c r="AA1007">
        <v>0</v>
      </c>
      <c r="AB1007">
        <v>0</v>
      </c>
      <c r="AC1007">
        <v>0</v>
      </c>
      <c r="AD1007">
        <v>0</v>
      </c>
    </row>
    <row r="1008" spans="1:30" x14ac:dyDescent="0.25">
      <c r="A1008">
        <v>0</v>
      </c>
      <c r="B1008">
        <v>0</v>
      </c>
      <c r="C1008">
        <v>0</v>
      </c>
      <c r="D1008">
        <v>0</v>
      </c>
      <c r="E1008">
        <v>0</v>
      </c>
      <c r="F1008">
        <v>0</v>
      </c>
      <c r="G1008">
        <v>0</v>
      </c>
      <c r="H1008">
        <v>0</v>
      </c>
      <c r="I1008">
        <v>0</v>
      </c>
      <c r="J1008">
        <v>0</v>
      </c>
      <c r="K1008">
        <v>0</v>
      </c>
      <c r="L1008">
        <v>0</v>
      </c>
      <c r="M1008">
        <v>0</v>
      </c>
      <c r="N1008">
        <v>0</v>
      </c>
      <c r="O1008">
        <v>0</v>
      </c>
      <c r="P1008">
        <v>0</v>
      </c>
      <c r="Q1008">
        <v>0</v>
      </c>
      <c r="R1008">
        <v>0</v>
      </c>
      <c r="S1008">
        <v>0</v>
      </c>
      <c r="T1008">
        <v>0</v>
      </c>
      <c r="U1008">
        <v>0</v>
      </c>
      <c r="V1008">
        <v>0</v>
      </c>
      <c r="W1008">
        <v>0</v>
      </c>
      <c r="X1008">
        <v>0</v>
      </c>
      <c r="Y1008">
        <v>0</v>
      </c>
      <c r="Z1008">
        <v>0</v>
      </c>
      <c r="AA1008">
        <v>0</v>
      </c>
      <c r="AB1008">
        <v>0</v>
      </c>
      <c r="AC1008">
        <v>0</v>
      </c>
      <c r="AD1008">
        <v>0</v>
      </c>
    </row>
    <row r="1009" spans="1:30" x14ac:dyDescent="0.25">
      <c r="A1009">
        <v>0</v>
      </c>
      <c r="B1009">
        <v>0</v>
      </c>
      <c r="C1009">
        <v>0</v>
      </c>
      <c r="D1009">
        <v>0</v>
      </c>
      <c r="E1009">
        <v>0</v>
      </c>
      <c r="F1009">
        <v>0</v>
      </c>
      <c r="G1009">
        <v>0</v>
      </c>
      <c r="H1009">
        <v>0</v>
      </c>
      <c r="I1009">
        <v>0</v>
      </c>
      <c r="J1009">
        <v>0</v>
      </c>
      <c r="K1009">
        <v>0</v>
      </c>
      <c r="L1009">
        <v>0</v>
      </c>
      <c r="M1009">
        <v>0</v>
      </c>
      <c r="N1009">
        <v>0</v>
      </c>
      <c r="O1009">
        <v>0</v>
      </c>
      <c r="P1009">
        <v>0</v>
      </c>
      <c r="Q1009">
        <v>0</v>
      </c>
      <c r="R1009">
        <v>0</v>
      </c>
      <c r="S1009">
        <v>0</v>
      </c>
      <c r="T1009">
        <v>0</v>
      </c>
      <c r="U1009">
        <v>0</v>
      </c>
      <c r="V1009">
        <v>0</v>
      </c>
      <c r="W1009">
        <v>0</v>
      </c>
      <c r="X1009">
        <v>0</v>
      </c>
      <c r="Y1009">
        <v>0</v>
      </c>
      <c r="Z1009">
        <v>0</v>
      </c>
      <c r="AA1009">
        <v>0</v>
      </c>
      <c r="AB1009">
        <v>0</v>
      </c>
      <c r="AC1009">
        <v>0</v>
      </c>
      <c r="AD1009">
        <v>0</v>
      </c>
    </row>
    <row r="1010" spans="1:30" x14ac:dyDescent="0.25">
      <c r="A1010">
        <v>0</v>
      </c>
      <c r="B1010">
        <v>0</v>
      </c>
      <c r="C1010">
        <v>0</v>
      </c>
      <c r="D1010">
        <v>0</v>
      </c>
      <c r="E1010">
        <v>0</v>
      </c>
      <c r="F1010">
        <v>0</v>
      </c>
      <c r="G1010">
        <v>0</v>
      </c>
      <c r="H1010">
        <v>0</v>
      </c>
      <c r="I1010">
        <v>0</v>
      </c>
      <c r="J1010">
        <v>0</v>
      </c>
      <c r="K1010">
        <v>0</v>
      </c>
      <c r="L1010">
        <v>0</v>
      </c>
      <c r="M1010">
        <v>0</v>
      </c>
      <c r="N1010">
        <v>0</v>
      </c>
      <c r="O1010">
        <v>0</v>
      </c>
      <c r="P1010">
        <v>0</v>
      </c>
      <c r="Q1010">
        <v>0</v>
      </c>
      <c r="R1010">
        <v>0</v>
      </c>
      <c r="S1010">
        <v>0</v>
      </c>
      <c r="T1010">
        <v>0</v>
      </c>
      <c r="U1010">
        <v>0</v>
      </c>
      <c r="V1010">
        <v>0</v>
      </c>
      <c r="W1010">
        <v>0</v>
      </c>
      <c r="X1010">
        <v>0</v>
      </c>
      <c r="Y1010">
        <v>0</v>
      </c>
      <c r="Z1010">
        <v>0</v>
      </c>
      <c r="AA1010">
        <v>0</v>
      </c>
      <c r="AB1010">
        <v>0</v>
      </c>
      <c r="AC1010">
        <v>0</v>
      </c>
      <c r="AD1010">
        <v>0</v>
      </c>
    </row>
    <row r="1011" spans="1:30" x14ac:dyDescent="0.25">
      <c r="A1011">
        <v>0</v>
      </c>
      <c r="B1011">
        <v>0</v>
      </c>
      <c r="C1011">
        <v>0</v>
      </c>
      <c r="D1011">
        <v>0</v>
      </c>
      <c r="E1011">
        <v>0</v>
      </c>
      <c r="F1011">
        <v>0</v>
      </c>
      <c r="G1011">
        <v>0</v>
      </c>
      <c r="H1011">
        <v>0</v>
      </c>
      <c r="I1011">
        <v>0</v>
      </c>
      <c r="J1011">
        <v>0</v>
      </c>
      <c r="K1011">
        <v>0</v>
      </c>
      <c r="L1011">
        <v>0</v>
      </c>
      <c r="M1011">
        <v>0</v>
      </c>
      <c r="N1011">
        <v>0</v>
      </c>
      <c r="O1011">
        <v>0</v>
      </c>
      <c r="P1011">
        <v>0</v>
      </c>
      <c r="Q1011">
        <v>0</v>
      </c>
      <c r="R1011">
        <v>0</v>
      </c>
      <c r="S1011">
        <v>0</v>
      </c>
      <c r="T1011">
        <v>0</v>
      </c>
      <c r="U1011">
        <v>0</v>
      </c>
      <c r="V1011">
        <v>0</v>
      </c>
      <c r="W1011">
        <v>0</v>
      </c>
      <c r="X1011">
        <v>0</v>
      </c>
      <c r="Y1011">
        <v>0</v>
      </c>
      <c r="Z1011">
        <v>0</v>
      </c>
      <c r="AA1011">
        <v>0</v>
      </c>
      <c r="AB1011">
        <v>0</v>
      </c>
      <c r="AC1011">
        <v>0</v>
      </c>
      <c r="AD1011">
        <v>0</v>
      </c>
    </row>
    <row r="1012" spans="1:30" x14ac:dyDescent="0.25">
      <c r="A1012">
        <v>0</v>
      </c>
      <c r="B1012">
        <v>0</v>
      </c>
      <c r="C1012">
        <v>0</v>
      </c>
      <c r="D1012">
        <v>0</v>
      </c>
      <c r="E1012">
        <v>0</v>
      </c>
      <c r="F1012">
        <v>0</v>
      </c>
      <c r="G1012">
        <v>0</v>
      </c>
      <c r="H1012">
        <v>0</v>
      </c>
      <c r="I1012">
        <v>0</v>
      </c>
      <c r="J1012">
        <v>0</v>
      </c>
      <c r="K1012">
        <v>0</v>
      </c>
      <c r="L1012">
        <v>0</v>
      </c>
      <c r="M1012">
        <v>0</v>
      </c>
      <c r="N1012">
        <v>0</v>
      </c>
      <c r="O1012">
        <v>0</v>
      </c>
      <c r="P1012">
        <v>0</v>
      </c>
      <c r="Q1012">
        <v>0</v>
      </c>
      <c r="R1012">
        <v>0</v>
      </c>
      <c r="S1012">
        <v>0</v>
      </c>
      <c r="T1012">
        <v>0</v>
      </c>
      <c r="U1012">
        <v>0</v>
      </c>
      <c r="V1012">
        <v>0</v>
      </c>
      <c r="W1012">
        <v>0</v>
      </c>
      <c r="X1012">
        <v>0</v>
      </c>
      <c r="Y1012">
        <v>0</v>
      </c>
      <c r="Z1012">
        <v>0</v>
      </c>
      <c r="AA1012">
        <v>0</v>
      </c>
      <c r="AB1012">
        <v>0</v>
      </c>
      <c r="AC1012">
        <v>0</v>
      </c>
      <c r="AD1012">
        <v>0</v>
      </c>
    </row>
    <row r="1013" spans="1:30" x14ac:dyDescent="0.25">
      <c r="A1013">
        <v>0</v>
      </c>
      <c r="B1013">
        <v>0</v>
      </c>
      <c r="C1013">
        <v>0</v>
      </c>
      <c r="D1013">
        <v>0</v>
      </c>
      <c r="E1013">
        <v>0</v>
      </c>
      <c r="F1013">
        <v>0</v>
      </c>
      <c r="G1013">
        <v>0</v>
      </c>
      <c r="H1013">
        <v>0</v>
      </c>
      <c r="I1013">
        <v>0</v>
      </c>
      <c r="J1013">
        <v>0</v>
      </c>
      <c r="K1013">
        <v>0</v>
      </c>
      <c r="L1013">
        <v>0</v>
      </c>
      <c r="M1013">
        <v>0</v>
      </c>
      <c r="N1013">
        <v>0</v>
      </c>
      <c r="O1013">
        <v>0</v>
      </c>
      <c r="P1013">
        <v>0</v>
      </c>
      <c r="Q1013">
        <v>0</v>
      </c>
      <c r="R1013">
        <v>0</v>
      </c>
      <c r="S1013">
        <v>0</v>
      </c>
      <c r="T1013">
        <v>0</v>
      </c>
      <c r="U1013">
        <v>0</v>
      </c>
      <c r="V1013">
        <v>0</v>
      </c>
      <c r="W1013">
        <v>0</v>
      </c>
      <c r="X1013">
        <v>0</v>
      </c>
      <c r="Y1013">
        <v>0</v>
      </c>
      <c r="Z1013">
        <v>0</v>
      </c>
      <c r="AA1013">
        <v>0</v>
      </c>
      <c r="AB1013">
        <v>0</v>
      </c>
      <c r="AC1013">
        <v>0</v>
      </c>
      <c r="AD1013">
        <v>0</v>
      </c>
    </row>
    <row r="1014" spans="1:30" x14ac:dyDescent="0.25">
      <c r="A1014">
        <v>0</v>
      </c>
      <c r="B1014">
        <v>0</v>
      </c>
      <c r="C1014">
        <v>0</v>
      </c>
      <c r="D1014">
        <v>0</v>
      </c>
      <c r="E1014">
        <v>0</v>
      </c>
      <c r="F1014">
        <v>0</v>
      </c>
      <c r="G1014">
        <v>0</v>
      </c>
      <c r="H1014">
        <v>0</v>
      </c>
      <c r="I1014">
        <v>0</v>
      </c>
      <c r="J1014">
        <v>0</v>
      </c>
      <c r="K1014">
        <v>0</v>
      </c>
      <c r="L1014">
        <v>0</v>
      </c>
      <c r="M1014">
        <v>0</v>
      </c>
      <c r="N1014">
        <v>0</v>
      </c>
      <c r="O1014">
        <v>0</v>
      </c>
      <c r="P1014">
        <v>0</v>
      </c>
      <c r="Q1014">
        <v>0</v>
      </c>
      <c r="R1014">
        <v>0</v>
      </c>
      <c r="S1014">
        <v>0</v>
      </c>
      <c r="T1014">
        <v>0</v>
      </c>
      <c r="U1014">
        <v>0</v>
      </c>
      <c r="V1014">
        <v>0</v>
      </c>
      <c r="W1014">
        <v>0</v>
      </c>
      <c r="X1014">
        <v>0</v>
      </c>
      <c r="Y1014">
        <v>0</v>
      </c>
      <c r="Z1014">
        <v>0</v>
      </c>
      <c r="AA1014">
        <v>0</v>
      </c>
      <c r="AB1014">
        <v>0</v>
      </c>
      <c r="AC1014">
        <v>0</v>
      </c>
      <c r="AD1014">
        <v>0</v>
      </c>
    </row>
    <row r="1015" spans="1:30" x14ac:dyDescent="0.25">
      <c r="A1015">
        <v>0</v>
      </c>
      <c r="B1015">
        <v>0</v>
      </c>
      <c r="C1015">
        <v>0</v>
      </c>
      <c r="D1015">
        <v>0</v>
      </c>
      <c r="E1015">
        <v>0</v>
      </c>
      <c r="F1015">
        <v>0</v>
      </c>
      <c r="G1015">
        <v>0</v>
      </c>
      <c r="H1015">
        <v>0</v>
      </c>
      <c r="I1015">
        <v>0</v>
      </c>
      <c r="J1015">
        <v>0</v>
      </c>
      <c r="K1015">
        <v>0</v>
      </c>
      <c r="L1015">
        <v>0</v>
      </c>
      <c r="M1015">
        <v>0</v>
      </c>
      <c r="N1015">
        <v>0</v>
      </c>
      <c r="O1015">
        <v>0</v>
      </c>
      <c r="P1015">
        <v>0</v>
      </c>
      <c r="Q1015">
        <v>0</v>
      </c>
      <c r="R1015">
        <v>0</v>
      </c>
      <c r="S1015">
        <v>0</v>
      </c>
      <c r="T1015">
        <v>0</v>
      </c>
      <c r="U1015">
        <v>0</v>
      </c>
      <c r="V1015">
        <v>0</v>
      </c>
      <c r="W1015">
        <v>0</v>
      </c>
      <c r="X1015">
        <v>0</v>
      </c>
      <c r="Y1015">
        <v>0</v>
      </c>
      <c r="Z1015">
        <v>0</v>
      </c>
      <c r="AA1015">
        <v>0</v>
      </c>
      <c r="AB1015">
        <v>0</v>
      </c>
      <c r="AC1015">
        <v>0</v>
      </c>
      <c r="AD1015">
        <v>0</v>
      </c>
    </row>
    <row r="1016" spans="1:30" x14ac:dyDescent="0.25">
      <c r="A1016">
        <v>0</v>
      </c>
      <c r="B1016">
        <v>0</v>
      </c>
      <c r="C1016">
        <v>0</v>
      </c>
      <c r="D1016">
        <v>0</v>
      </c>
      <c r="E1016">
        <v>0</v>
      </c>
      <c r="F1016">
        <v>0</v>
      </c>
      <c r="G1016">
        <v>0</v>
      </c>
      <c r="H1016">
        <v>0</v>
      </c>
      <c r="I1016">
        <v>0</v>
      </c>
      <c r="J1016">
        <v>0</v>
      </c>
      <c r="K1016">
        <v>0</v>
      </c>
      <c r="L1016">
        <v>0</v>
      </c>
      <c r="M1016">
        <v>0</v>
      </c>
      <c r="N1016">
        <v>0</v>
      </c>
      <c r="O1016">
        <v>0</v>
      </c>
      <c r="P1016">
        <v>0</v>
      </c>
      <c r="Q1016">
        <v>0</v>
      </c>
      <c r="R1016">
        <v>0</v>
      </c>
      <c r="S1016">
        <v>0</v>
      </c>
      <c r="T1016">
        <v>0</v>
      </c>
      <c r="U1016">
        <v>0</v>
      </c>
      <c r="V1016">
        <v>0</v>
      </c>
      <c r="W1016">
        <v>0</v>
      </c>
      <c r="X1016">
        <v>0</v>
      </c>
      <c r="Y1016">
        <v>0</v>
      </c>
      <c r="Z1016">
        <v>0</v>
      </c>
      <c r="AA1016">
        <v>0</v>
      </c>
      <c r="AB1016">
        <v>0</v>
      </c>
      <c r="AC1016">
        <v>0</v>
      </c>
      <c r="AD1016">
        <v>0</v>
      </c>
    </row>
    <row r="1017" spans="1:30" x14ac:dyDescent="0.25">
      <c r="A1017">
        <v>0</v>
      </c>
      <c r="B1017">
        <v>0</v>
      </c>
      <c r="C1017">
        <v>0</v>
      </c>
      <c r="D1017">
        <v>0</v>
      </c>
      <c r="E1017">
        <v>0</v>
      </c>
      <c r="F1017">
        <v>0</v>
      </c>
      <c r="G1017">
        <v>0</v>
      </c>
      <c r="H1017">
        <v>0</v>
      </c>
      <c r="I1017">
        <v>0</v>
      </c>
      <c r="J1017">
        <v>0</v>
      </c>
      <c r="K1017">
        <v>0</v>
      </c>
      <c r="L1017">
        <v>0</v>
      </c>
      <c r="M1017">
        <v>0</v>
      </c>
      <c r="N1017">
        <v>0</v>
      </c>
      <c r="O1017">
        <v>0</v>
      </c>
      <c r="P1017">
        <v>0</v>
      </c>
      <c r="Q1017">
        <v>0</v>
      </c>
      <c r="R1017">
        <v>0</v>
      </c>
      <c r="S1017">
        <v>0</v>
      </c>
      <c r="T1017">
        <v>0</v>
      </c>
      <c r="U1017">
        <v>0</v>
      </c>
      <c r="V1017">
        <v>0</v>
      </c>
      <c r="W1017">
        <v>0</v>
      </c>
      <c r="X1017">
        <v>0</v>
      </c>
      <c r="Y1017">
        <v>0</v>
      </c>
      <c r="Z1017">
        <v>0</v>
      </c>
      <c r="AA1017">
        <v>0</v>
      </c>
      <c r="AB1017">
        <v>0</v>
      </c>
      <c r="AC1017">
        <v>0</v>
      </c>
      <c r="AD1017">
        <v>0</v>
      </c>
    </row>
    <row r="1018" spans="1:30" x14ac:dyDescent="0.25">
      <c r="A1018">
        <v>0</v>
      </c>
      <c r="B1018">
        <v>0</v>
      </c>
      <c r="C1018">
        <v>0</v>
      </c>
      <c r="D1018">
        <v>0</v>
      </c>
      <c r="E1018">
        <v>0</v>
      </c>
      <c r="F1018">
        <v>0</v>
      </c>
      <c r="G1018">
        <v>0</v>
      </c>
      <c r="H1018">
        <v>0</v>
      </c>
      <c r="I1018">
        <v>0</v>
      </c>
      <c r="J1018">
        <v>0</v>
      </c>
      <c r="K1018">
        <v>0</v>
      </c>
      <c r="L1018">
        <v>0</v>
      </c>
      <c r="M1018">
        <v>0</v>
      </c>
      <c r="N1018">
        <v>0</v>
      </c>
      <c r="O1018">
        <v>0</v>
      </c>
      <c r="P1018">
        <v>0</v>
      </c>
      <c r="Q1018">
        <v>0</v>
      </c>
      <c r="R1018">
        <v>0</v>
      </c>
      <c r="S1018">
        <v>0</v>
      </c>
      <c r="T1018">
        <v>0</v>
      </c>
      <c r="U1018">
        <v>0</v>
      </c>
      <c r="V1018">
        <v>0</v>
      </c>
      <c r="W1018">
        <v>0</v>
      </c>
      <c r="X1018">
        <v>0</v>
      </c>
      <c r="Y1018">
        <v>0</v>
      </c>
      <c r="Z1018">
        <v>0</v>
      </c>
      <c r="AA1018">
        <v>0</v>
      </c>
      <c r="AB1018">
        <v>0</v>
      </c>
      <c r="AC1018">
        <v>0</v>
      </c>
      <c r="AD1018">
        <v>0</v>
      </c>
    </row>
    <row r="1019" spans="1:30" x14ac:dyDescent="0.25">
      <c r="A1019">
        <v>0</v>
      </c>
      <c r="B1019">
        <v>0</v>
      </c>
      <c r="C1019">
        <v>0</v>
      </c>
      <c r="D1019">
        <v>0</v>
      </c>
      <c r="E1019">
        <v>0</v>
      </c>
      <c r="F1019">
        <v>0</v>
      </c>
      <c r="G1019">
        <v>0</v>
      </c>
      <c r="H1019">
        <v>0</v>
      </c>
      <c r="I1019">
        <v>0</v>
      </c>
      <c r="J1019">
        <v>0</v>
      </c>
      <c r="K1019">
        <v>0</v>
      </c>
      <c r="L1019">
        <v>0</v>
      </c>
      <c r="M1019">
        <v>0</v>
      </c>
      <c r="N1019">
        <v>0</v>
      </c>
      <c r="O1019">
        <v>0</v>
      </c>
      <c r="P1019">
        <v>0</v>
      </c>
      <c r="Q1019">
        <v>0</v>
      </c>
      <c r="R1019">
        <v>0</v>
      </c>
      <c r="S1019">
        <v>0</v>
      </c>
      <c r="T1019">
        <v>0</v>
      </c>
      <c r="U1019">
        <v>0</v>
      </c>
      <c r="V1019">
        <v>0</v>
      </c>
      <c r="W1019">
        <v>0</v>
      </c>
      <c r="X1019">
        <v>0</v>
      </c>
      <c r="Y1019">
        <v>0</v>
      </c>
      <c r="Z1019">
        <v>0</v>
      </c>
      <c r="AA1019">
        <v>0</v>
      </c>
      <c r="AB1019">
        <v>0</v>
      </c>
      <c r="AC1019">
        <v>0</v>
      </c>
      <c r="AD1019">
        <v>0</v>
      </c>
    </row>
    <row r="1020" spans="1:30" x14ac:dyDescent="0.25">
      <c r="A1020">
        <v>0</v>
      </c>
      <c r="B1020">
        <v>0</v>
      </c>
      <c r="C1020">
        <v>0</v>
      </c>
      <c r="D1020">
        <v>0</v>
      </c>
      <c r="E1020">
        <v>0</v>
      </c>
      <c r="F1020">
        <v>0</v>
      </c>
      <c r="G1020">
        <v>0</v>
      </c>
      <c r="H1020">
        <v>0</v>
      </c>
      <c r="I1020">
        <v>0</v>
      </c>
      <c r="J1020">
        <v>0</v>
      </c>
      <c r="K1020">
        <v>0</v>
      </c>
      <c r="L1020">
        <v>0</v>
      </c>
      <c r="M1020">
        <v>0</v>
      </c>
      <c r="N1020">
        <v>0</v>
      </c>
      <c r="O1020">
        <v>0</v>
      </c>
      <c r="P1020">
        <v>0</v>
      </c>
      <c r="Q1020">
        <v>0</v>
      </c>
      <c r="R1020">
        <v>0</v>
      </c>
      <c r="S1020">
        <v>0</v>
      </c>
      <c r="T1020">
        <v>0</v>
      </c>
      <c r="U1020">
        <v>0</v>
      </c>
      <c r="V1020">
        <v>0</v>
      </c>
      <c r="W1020">
        <v>0</v>
      </c>
      <c r="X1020">
        <v>0</v>
      </c>
      <c r="Y1020">
        <v>0</v>
      </c>
      <c r="Z1020">
        <v>0</v>
      </c>
      <c r="AA1020">
        <v>0</v>
      </c>
      <c r="AB1020">
        <v>0</v>
      </c>
      <c r="AC1020">
        <v>0</v>
      </c>
      <c r="AD1020">
        <v>0</v>
      </c>
    </row>
    <row r="1021" spans="1:30" x14ac:dyDescent="0.25">
      <c r="A1021">
        <v>0</v>
      </c>
      <c r="B1021">
        <v>0</v>
      </c>
      <c r="C1021">
        <v>0</v>
      </c>
      <c r="D1021">
        <v>0</v>
      </c>
      <c r="E1021">
        <v>0</v>
      </c>
      <c r="F1021">
        <v>0</v>
      </c>
      <c r="G1021">
        <v>0</v>
      </c>
      <c r="H1021">
        <v>0</v>
      </c>
      <c r="I1021">
        <v>0</v>
      </c>
      <c r="J1021">
        <v>0</v>
      </c>
      <c r="K1021">
        <v>0</v>
      </c>
      <c r="L1021">
        <v>0</v>
      </c>
      <c r="M1021">
        <v>0</v>
      </c>
      <c r="N1021">
        <v>0</v>
      </c>
      <c r="O1021">
        <v>0</v>
      </c>
      <c r="P1021">
        <v>0</v>
      </c>
      <c r="Q1021">
        <v>0</v>
      </c>
      <c r="R1021">
        <v>0</v>
      </c>
      <c r="S1021">
        <v>0</v>
      </c>
      <c r="T1021">
        <v>0</v>
      </c>
      <c r="U1021">
        <v>0</v>
      </c>
      <c r="V1021">
        <v>0</v>
      </c>
      <c r="W1021">
        <v>0</v>
      </c>
      <c r="X1021">
        <v>0</v>
      </c>
      <c r="Y1021">
        <v>0</v>
      </c>
      <c r="Z1021">
        <v>0</v>
      </c>
      <c r="AA1021">
        <v>0</v>
      </c>
      <c r="AB1021">
        <v>0</v>
      </c>
      <c r="AC1021">
        <v>0</v>
      </c>
      <c r="AD1021">
        <v>0</v>
      </c>
    </row>
    <row r="1022" spans="1:30" x14ac:dyDescent="0.25">
      <c r="A1022">
        <v>0</v>
      </c>
      <c r="B1022">
        <v>0</v>
      </c>
      <c r="C1022">
        <v>0</v>
      </c>
      <c r="D1022">
        <v>0</v>
      </c>
      <c r="E1022">
        <v>0</v>
      </c>
      <c r="F1022">
        <v>0</v>
      </c>
      <c r="G1022">
        <v>0</v>
      </c>
      <c r="H1022">
        <v>0</v>
      </c>
      <c r="I1022">
        <v>0</v>
      </c>
      <c r="J1022">
        <v>0</v>
      </c>
      <c r="K1022">
        <v>0</v>
      </c>
      <c r="L1022">
        <v>0</v>
      </c>
      <c r="M1022">
        <v>0</v>
      </c>
      <c r="N1022">
        <v>0</v>
      </c>
      <c r="O1022">
        <v>0</v>
      </c>
      <c r="P1022">
        <v>0</v>
      </c>
      <c r="Q1022">
        <v>0</v>
      </c>
      <c r="R1022">
        <v>0</v>
      </c>
      <c r="S1022">
        <v>0</v>
      </c>
      <c r="T1022">
        <v>0</v>
      </c>
      <c r="U1022">
        <v>0</v>
      </c>
      <c r="V1022">
        <v>0</v>
      </c>
      <c r="W1022">
        <v>0</v>
      </c>
      <c r="X1022">
        <v>0</v>
      </c>
      <c r="Y1022">
        <v>0</v>
      </c>
      <c r="Z1022">
        <v>0</v>
      </c>
      <c r="AA1022">
        <v>0</v>
      </c>
      <c r="AB1022">
        <v>0</v>
      </c>
      <c r="AC1022">
        <v>0</v>
      </c>
      <c r="AD1022">
        <v>0</v>
      </c>
    </row>
    <row r="1023" spans="1:30" x14ac:dyDescent="0.25">
      <c r="A1023">
        <v>0</v>
      </c>
      <c r="B1023">
        <v>0</v>
      </c>
      <c r="C1023">
        <v>0</v>
      </c>
      <c r="D1023">
        <v>0</v>
      </c>
      <c r="E1023">
        <v>0</v>
      </c>
      <c r="F1023">
        <v>0</v>
      </c>
      <c r="G1023">
        <v>0</v>
      </c>
      <c r="H1023">
        <v>0</v>
      </c>
      <c r="I1023">
        <v>0</v>
      </c>
      <c r="J1023">
        <v>0</v>
      </c>
      <c r="K1023">
        <v>0</v>
      </c>
      <c r="L1023">
        <v>0</v>
      </c>
      <c r="M1023">
        <v>0</v>
      </c>
      <c r="N1023">
        <v>0</v>
      </c>
      <c r="O1023">
        <v>0</v>
      </c>
      <c r="P1023">
        <v>0</v>
      </c>
      <c r="Q1023">
        <v>0</v>
      </c>
      <c r="R1023">
        <v>0</v>
      </c>
      <c r="S1023">
        <v>0</v>
      </c>
      <c r="T1023">
        <v>0</v>
      </c>
      <c r="U1023">
        <v>0</v>
      </c>
      <c r="V1023">
        <v>0</v>
      </c>
      <c r="W1023">
        <v>0</v>
      </c>
      <c r="X1023">
        <v>0</v>
      </c>
      <c r="Y1023">
        <v>0</v>
      </c>
      <c r="Z1023">
        <v>0</v>
      </c>
      <c r="AA1023">
        <v>0</v>
      </c>
      <c r="AB1023">
        <v>0</v>
      </c>
      <c r="AC1023">
        <v>0</v>
      </c>
      <c r="AD1023">
        <v>0</v>
      </c>
    </row>
    <row r="1024" spans="1:30" x14ac:dyDescent="0.25">
      <c r="A1024">
        <v>0</v>
      </c>
      <c r="B1024">
        <v>0</v>
      </c>
      <c r="C1024">
        <v>0</v>
      </c>
      <c r="D1024">
        <v>0</v>
      </c>
      <c r="E1024">
        <v>0</v>
      </c>
      <c r="F1024">
        <v>0</v>
      </c>
      <c r="G1024">
        <v>0</v>
      </c>
      <c r="H1024">
        <v>0</v>
      </c>
      <c r="I1024">
        <v>0</v>
      </c>
      <c r="J1024">
        <v>0</v>
      </c>
      <c r="K1024">
        <v>0</v>
      </c>
      <c r="L1024">
        <v>0</v>
      </c>
      <c r="M1024">
        <v>0</v>
      </c>
      <c r="N1024">
        <v>0</v>
      </c>
      <c r="O1024">
        <v>0</v>
      </c>
      <c r="P1024">
        <v>0</v>
      </c>
      <c r="Q1024">
        <v>0</v>
      </c>
      <c r="R1024">
        <v>0</v>
      </c>
      <c r="S1024">
        <v>0</v>
      </c>
      <c r="T1024">
        <v>0</v>
      </c>
      <c r="U1024">
        <v>0</v>
      </c>
      <c r="V1024">
        <v>0</v>
      </c>
      <c r="W1024">
        <v>0</v>
      </c>
      <c r="X1024">
        <v>0</v>
      </c>
      <c r="Y1024">
        <v>0</v>
      </c>
      <c r="Z1024">
        <v>0</v>
      </c>
      <c r="AA1024">
        <v>0</v>
      </c>
      <c r="AB1024">
        <v>0</v>
      </c>
      <c r="AC1024">
        <v>0</v>
      </c>
      <c r="AD1024">
        <v>0</v>
      </c>
    </row>
    <row r="1025" spans="1:30" x14ac:dyDescent="0.25">
      <c r="A1025">
        <v>0</v>
      </c>
      <c r="B1025">
        <v>0</v>
      </c>
      <c r="C1025">
        <v>0</v>
      </c>
      <c r="D1025">
        <v>0</v>
      </c>
      <c r="E1025">
        <v>0</v>
      </c>
      <c r="F1025">
        <v>0</v>
      </c>
      <c r="G1025">
        <v>0</v>
      </c>
      <c r="H1025">
        <v>0</v>
      </c>
      <c r="I1025">
        <v>0</v>
      </c>
      <c r="J1025">
        <v>0</v>
      </c>
      <c r="K1025">
        <v>0</v>
      </c>
      <c r="L1025">
        <v>0</v>
      </c>
      <c r="M1025">
        <v>0</v>
      </c>
      <c r="N1025">
        <v>0</v>
      </c>
      <c r="O1025">
        <v>0</v>
      </c>
      <c r="P1025">
        <v>0</v>
      </c>
      <c r="Q1025">
        <v>0</v>
      </c>
      <c r="R1025">
        <v>0</v>
      </c>
      <c r="S1025">
        <v>0</v>
      </c>
      <c r="T1025">
        <v>0</v>
      </c>
      <c r="U1025">
        <v>0</v>
      </c>
      <c r="V1025">
        <v>0</v>
      </c>
      <c r="W1025">
        <v>0</v>
      </c>
      <c r="X1025">
        <v>0</v>
      </c>
      <c r="Y1025">
        <v>0</v>
      </c>
      <c r="Z1025">
        <v>0</v>
      </c>
      <c r="AA1025">
        <v>0</v>
      </c>
      <c r="AB1025">
        <v>0</v>
      </c>
      <c r="AC1025">
        <v>0</v>
      </c>
      <c r="AD1025">
        <v>0</v>
      </c>
    </row>
    <row r="1026" spans="1:30" x14ac:dyDescent="0.25">
      <c r="A1026">
        <v>0</v>
      </c>
      <c r="B1026">
        <v>0</v>
      </c>
      <c r="C1026">
        <v>0</v>
      </c>
      <c r="D1026">
        <v>0</v>
      </c>
      <c r="E1026">
        <v>0</v>
      </c>
      <c r="F1026">
        <v>0</v>
      </c>
      <c r="G1026">
        <v>0</v>
      </c>
      <c r="H1026">
        <v>0</v>
      </c>
      <c r="I1026">
        <v>0</v>
      </c>
      <c r="J1026">
        <v>0</v>
      </c>
      <c r="K1026">
        <v>0</v>
      </c>
      <c r="L1026">
        <v>0</v>
      </c>
      <c r="M1026">
        <v>0</v>
      </c>
      <c r="N1026">
        <v>0</v>
      </c>
      <c r="O1026">
        <v>0</v>
      </c>
      <c r="P1026">
        <v>0</v>
      </c>
      <c r="Q1026">
        <v>0</v>
      </c>
      <c r="R1026">
        <v>0</v>
      </c>
      <c r="S1026">
        <v>0</v>
      </c>
      <c r="T1026">
        <v>0</v>
      </c>
      <c r="U1026">
        <v>0</v>
      </c>
      <c r="V1026">
        <v>0</v>
      </c>
      <c r="W1026">
        <v>0</v>
      </c>
      <c r="X1026">
        <v>0</v>
      </c>
      <c r="Y1026">
        <v>0</v>
      </c>
      <c r="Z1026">
        <v>0</v>
      </c>
      <c r="AA1026">
        <v>0</v>
      </c>
      <c r="AB1026">
        <v>0</v>
      </c>
      <c r="AC1026">
        <v>0</v>
      </c>
      <c r="AD1026">
        <v>0</v>
      </c>
    </row>
    <row r="1027" spans="1:30" x14ac:dyDescent="0.25">
      <c r="A1027">
        <v>0</v>
      </c>
      <c r="B1027">
        <v>0</v>
      </c>
      <c r="C1027">
        <v>0</v>
      </c>
      <c r="D1027">
        <v>0</v>
      </c>
      <c r="E1027">
        <v>0</v>
      </c>
      <c r="F1027">
        <v>0</v>
      </c>
      <c r="G1027">
        <v>0</v>
      </c>
      <c r="H1027">
        <v>0</v>
      </c>
      <c r="I1027">
        <v>0</v>
      </c>
      <c r="J1027">
        <v>0</v>
      </c>
      <c r="K1027">
        <v>0</v>
      </c>
      <c r="L1027">
        <v>0</v>
      </c>
      <c r="M1027">
        <v>0</v>
      </c>
      <c r="N1027">
        <v>0</v>
      </c>
      <c r="O1027">
        <v>0</v>
      </c>
      <c r="P1027">
        <v>0</v>
      </c>
      <c r="Q1027">
        <v>0</v>
      </c>
      <c r="R1027">
        <v>0</v>
      </c>
      <c r="S1027">
        <v>0</v>
      </c>
      <c r="T1027">
        <v>0</v>
      </c>
      <c r="U1027">
        <v>0</v>
      </c>
      <c r="V1027">
        <v>0</v>
      </c>
      <c r="W1027">
        <v>0</v>
      </c>
      <c r="X1027">
        <v>0</v>
      </c>
      <c r="Y1027">
        <v>0</v>
      </c>
      <c r="Z1027">
        <v>0</v>
      </c>
      <c r="AA1027">
        <v>0</v>
      </c>
      <c r="AB1027">
        <v>0</v>
      </c>
      <c r="AC1027">
        <v>0</v>
      </c>
      <c r="AD1027">
        <v>0</v>
      </c>
    </row>
    <row r="1028" spans="1:30" x14ac:dyDescent="0.25">
      <c r="A1028">
        <v>0</v>
      </c>
      <c r="B1028">
        <v>0</v>
      </c>
      <c r="C1028">
        <v>0</v>
      </c>
      <c r="D1028">
        <v>0</v>
      </c>
      <c r="E1028">
        <v>0</v>
      </c>
      <c r="F1028">
        <v>0</v>
      </c>
      <c r="G1028">
        <v>0</v>
      </c>
      <c r="H1028">
        <v>0</v>
      </c>
      <c r="I1028">
        <v>0</v>
      </c>
      <c r="J1028">
        <v>0</v>
      </c>
      <c r="K1028">
        <v>0</v>
      </c>
      <c r="L1028">
        <v>0</v>
      </c>
      <c r="M1028">
        <v>0</v>
      </c>
      <c r="N1028">
        <v>0</v>
      </c>
      <c r="O1028">
        <v>0</v>
      </c>
      <c r="P1028">
        <v>0</v>
      </c>
      <c r="Q1028">
        <v>0</v>
      </c>
      <c r="R1028">
        <v>0</v>
      </c>
      <c r="S1028">
        <v>0</v>
      </c>
      <c r="T1028">
        <v>0</v>
      </c>
      <c r="U1028">
        <v>0</v>
      </c>
      <c r="V1028">
        <v>0</v>
      </c>
      <c r="W1028">
        <v>0</v>
      </c>
      <c r="X1028">
        <v>0</v>
      </c>
      <c r="Y1028">
        <v>0</v>
      </c>
      <c r="Z1028">
        <v>0</v>
      </c>
      <c r="AA1028">
        <v>0</v>
      </c>
      <c r="AB1028">
        <v>0</v>
      </c>
      <c r="AC1028">
        <v>0</v>
      </c>
      <c r="AD1028">
        <v>0</v>
      </c>
    </row>
    <row r="1029" spans="1:30" x14ac:dyDescent="0.25">
      <c r="A1029">
        <v>0</v>
      </c>
      <c r="B1029">
        <v>0</v>
      </c>
      <c r="C1029">
        <v>0</v>
      </c>
      <c r="D1029">
        <v>0</v>
      </c>
      <c r="E1029">
        <v>0</v>
      </c>
      <c r="F1029">
        <v>0</v>
      </c>
      <c r="G1029">
        <v>0</v>
      </c>
      <c r="H1029">
        <v>0</v>
      </c>
      <c r="I1029">
        <v>0</v>
      </c>
      <c r="J1029">
        <v>0</v>
      </c>
      <c r="K1029">
        <v>0</v>
      </c>
      <c r="L1029">
        <v>0</v>
      </c>
      <c r="M1029">
        <v>0</v>
      </c>
      <c r="N1029">
        <v>0</v>
      </c>
      <c r="O1029">
        <v>0</v>
      </c>
      <c r="P1029">
        <v>0</v>
      </c>
      <c r="Q1029">
        <v>0</v>
      </c>
      <c r="R1029">
        <v>0</v>
      </c>
      <c r="S1029">
        <v>0</v>
      </c>
      <c r="T1029">
        <v>0</v>
      </c>
      <c r="U1029">
        <v>0</v>
      </c>
      <c r="V1029">
        <v>0</v>
      </c>
      <c r="W1029">
        <v>0</v>
      </c>
      <c r="X1029">
        <v>0</v>
      </c>
      <c r="Y1029">
        <v>0</v>
      </c>
      <c r="Z1029">
        <v>0</v>
      </c>
      <c r="AA1029">
        <v>0</v>
      </c>
      <c r="AB1029">
        <v>0</v>
      </c>
      <c r="AC1029">
        <v>0</v>
      </c>
      <c r="AD1029">
        <v>0</v>
      </c>
    </row>
    <row r="1030" spans="1:30" x14ac:dyDescent="0.25">
      <c r="A1030">
        <v>0</v>
      </c>
      <c r="B1030">
        <v>0</v>
      </c>
      <c r="C1030">
        <v>0</v>
      </c>
      <c r="D1030">
        <v>0</v>
      </c>
      <c r="E1030">
        <v>0</v>
      </c>
      <c r="F1030">
        <v>0</v>
      </c>
      <c r="G1030">
        <v>0</v>
      </c>
      <c r="H1030">
        <v>0</v>
      </c>
      <c r="I1030">
        <v>0</v>
      </c>
      <c r="J1030">
        <v>0</v>
      </c>
      <c r="K1030">
        <v>0</v>
      </c>
      <c r="L1030">
        <v>0</v>
      </c>
      <c r="M1030">
        <v>0</v>
      </c>
      <c r="N1030">
        <v>0</v>
      </c>
      <c r="O1030">
        <v>0</v>
      </c>
      <c r="P1030">
        <v>0</v>
      </c>
      <c r="Q1030">
        <v>0</v>
      </c>
      <c r="R1030">
        <v>0</v>
      </c>
      <c r="S1030">
        <v>0</v>
      </c>
      <c r="T1030">
        <v>0</v>
      </c>
      <c r="U1030">
        <v>0</v>
      </c>
      <c r="V1030">
        <v>0</v>
      </c>
      <c r="W1030">
        <v>0</v>
      </c>
      <c r="X1030">
        <v>0</v>
      </c>
      <c r="Y1030">
        <v>0</v>
      </c>
      <c r="Z1030">
        <v>0</v>
      </c>
      <c r="AA1030">
        <v>0</v>
      </c>
      <c r="AB1030">
        <v>0</v>
      </c>
      <c r="AC1030">
        <v>0</v>
      </c>
      <c r="AD1030">
        <v>0</v>
      </c>
    </row>
    <row r="1031" spans="1:30" x14ac:dyDescent="0.25">
      <c r="A1031">
        <v>0</v>
      </c>
      <c r="B1031">
        <v>0</v>
      </c>
      <c r="C1031">
        <v>0</v>
      </c>
      <c r="D1031">
        <v>0</v>
      </c>
      <c r="E1031">
        <v>0</v>
      </c>
      <c r="F1031">
        <v>0</v>
      </c>
      <c r="G1031">
        <v>0</v>
      </c>
      <c r="H1031">
        <v>0</v>
      </c>
      <c r="I1031">
        <v>0</v>
      </c>
      <c r="J1031">
        <v>0</v>
      </c>
      <c r="K1031">
        <v>0</v>
      </c>
      <c r="L1031">
        <v>0</v>
      </c>
      <c r="M1031">
        <v>0</v>
      </c>
      <c r="N1031">
        <v>0</v>
      </c>
      <c r="O1031">
        <v>0</v>
      </c>
      <c r="P1031">
        <v>0</v>
      </c>
      <c r="Q1031">
        <v>0</v>
      </c>
      <c r="R1031">
        <v>0</v>
      </c>
      <c r="S1031">
        <v>0</v>
      </c>
      <c r="T1031">
        <v>0</v>
      </c>
      <c r="U1031">
        <v>0</v>
      </c>
      <c r="V1031">
        <v>0</v>
      </c>
      <c r="W1031">
        <v>0</v>
      </c>
      <c r="X1031">
        <v>0</v>
      </c>
      <c r="Y1031">
        <v>0</v>
      </c>
      <c r="Z1031">
        <v>0</v>
      </c>
      <c r="AA1031">
        <v>0</v>
      </c>
      <c r="AB1031">
        <v>0</v>
      </c>
      <c r="AC1031">
        <v>0</v>
      </c>
      <c r="AD1031">
        <v>0</v>
      </c>
    </row>
    <row r="1032" spans="1:30" x14ac:dyDescent="0.25">
      <c r="A1032">
        <v>0</v>
      </c>
      <c r="B1032">
        <v>0</v>
      </c>
      <c r="C1032">
        <v>0</v>
      </c>
      <c r="D1032">
        <v>0</v>
      </c>
      <c r="E1032">
        <v>0</v>
      </c>
      <c r="F1032">
        <v>0</v>
      </c>
      <c r="G1032">
        <v>0</v>
      </c>
      <c r="H1032">
        <v>0</v>
      </c>
      <c r="I1032">
        <v>0</v>
      </c>
      <c r="J1032">
        <v>0</v>
      </c>
      <c r="K1032">
        <v>0</v>
      </c>
      <c r="L1032">
        <v>0</v>
      </c>
      <c r="M1032">
        <v>0</v>
      </c>
      <c r="N1032">
        <v>0</v>
      </c>
      <c r="O1032">
        <v>0</v>
      </c>
      <c r="P1032">
        <v>0</v>
      </c>
      <c r="Q1032">
        <v>0</v>
      </c>
      <c r="R1032">
        <v>0</v>
      </c>
      <c r="S1032">
        <v>0</v>
      </c>
      <c r="T1032">
        <v>0</v>
      </c>
      <c r="U1032">
        <v>0</v>
      </c>
      <c r="V1032">
        <v>0</v>
      </c>
      <c r="W1032">
        <v>0</v>
      </c>
      <c r="X1032">
        <v>0</v>
      </c>
      <c r="Y1032">
        <v>0</v>
      </c>
      <c r="Z1032">
        <v>0</v>
      </c>
      <c r="AA1032">
        <v>0</v>
      </c>
      <c r="AB1032">
        <v>0</v>
      </c>
      <c r="AC1032">
        <v>0</v>
      </c>
      <c r="AD1032">
        <v>0</v>
      </c>
    </row>
    <row r="1033" spans="1:30" x14ac:dyDescent="0.25">
      <c r="A1033">
        <v>0</v>
      </c>
      <c r="B1033">
        <v>0</v>
      </c>
      <c r="C1033">
        <v>0</v>
      </c>
      <c r="D1033">
        <v>0</v>
      </c>
      <c r="E1033">
        <v>0</v>
      </c>
      <c r="F1033">
        <v>0</v>
      </c>
      <c r="G1033">
        <v>0</v>
      </c>
      <c r="H1033">
        <v>0</v>
      </c>
      <c r="I1033">
        <v>0</v>
      </c>
      <c r="J1033">
        <v>0</v>
      </c>
      <c r="K1033">
        <v>0</v>
      </c>
      <c r="L1033">
        <v>0</v>
      </c>
      <c r="M1033">
        <v>0</v>
      </c>
      <c r="N1033">
        <v>0</v>
      </c>
      <c r="O1033">
        <v>0</v>
      </c>
      <c r="P1033">
        <v>0</v>
      </c>
      <c r="Q1033">
        <v>0</v>
      </c>
      <c r="R1033">
        <v>0</v>
      </c>
      <c r="S1033">
        <v>0</v>
      </c>
      <c r="T1033">
        <v>0</v>
      </c>
      <c r="U1033">
        <v>0</v>
      </c>
      <c r="V1033">
        <v>0</v>
      </c>
      <c r="W1033">
        <v>0</v>
      </c>
      <c r="X1033">
        <v>0</v>
      </c>
      <c r="Y1033">
        <v>0</v>
      </c>
      <c r="Z1033">
        <v>0</v>
      </c>
      <c r="AA1033">
        <v>0</v>
      </c>
      <c r="AB1033">
        <v>0</v>
      </c>
      <c r="AC1033">
        <v>0</v>
      </c>
      <c r="AD1033">
        <v>0</v>
      </c>
    </row>
    <row r="1034" spans="1:30" x14ac:dyDescent="0.25">
      <c r="A1034">
        <v>0</v>
      </c>
      <c r="B1034">
        <v>0</v>
      </c>
      <c r="C1034">
        <v>0</v>
      </c>
      <c r="D1034">
        <v>0</v>
      </c>
      <c r="E1034">
        <v>0</v>
      </c>
      <c r="F1034">
        <v>0</v>
      </c>
      <c r="G1034">
        <v>0</v>
      </c>
      <c r="H1034">
        <v>0</v>
      </c>
      <c r="I1034">
        <v>0</v>
      </c>
      <c r="J1034">
        <v>0</v>
      </c>
      <c r="K1034">
        <v>0</v>
      </c>
      <c r="L1034">
        <v>0</v>
      </c>
      <c r="M1034">
        <v>0</v>
      </c>
      <c r="N1034">
        <v>0</v>
      </c>
      <c r="O1034">
        <v>0</v>
      </c>
      <c r="P1034">
        <v>0</v>
      </c>
      <c r="Q1034">
        <v>0</v>
      </c>
      <c r="R1034">
        <v>0</v>
      </c>
      <c r="S1034">
        <v>0</v>
      </c>
      <c r="T1034">
        <v>0</v>
      </c>
      <c r="U1034">
        <v>0</v>
      </c>
      <c r="V1034">
        <v>0</v>
      </c>
      <c r="W1034">
        <v>0</v>
      </c>
      <c r="X1034">
        <v>0</v>
      </c>
      <c r="Y1034">
        <v>0</v>
      </c>
      <c r="Z1034">
        <v>0</v>
      </c>
      <c r="AA1034">
        <v>0</v>
      </c>
      <c r="AB1034">
        <v>0</v>
      </c>
      <c r="AC1034">
        <v>0</v>
      </c>
      <c r="AD1034">
        <v>0</v>
      </c>
    </row>
    <row r="1035" spans="1:30" x14ac:dyDescent="0.25">
      <c r="A1035">
        <v>0</v>
      </c>
      <c r="B1035">
        <v>0</v>
      </c>
      <c r="C1035">
        <v>0</v>
      </c>
      <c r="D1035">
        <v>0</v>
      </c>
      <c r="E1035">
        <v>0</v>
      </c>
      <c r="F1035">
        <v>0</v>
      </c>
      <c r="G1035">
        <v>0</v>
      </c>
      <c r="H1035">
        <v>0</v>
      </c>
      <c r="I1035">
        <v>0</v>
      </c>
      <c r="J1035">
        <v>0</v>
      </c>
      <c r="K1035">
        <v>0</v>
      </c>
      <c r="L1035">
        <v>0</v>
      </c>
      <c r="M1035">
        <v>0</v>
      </c>
      <c r="N1035">
        <v>0</v>
      </c>
      <c r="O1035">
        <v>0</v>
      </c>
      <c r="P1035">
        <v>0</v>
      </c>
      <c r="Q1035">
        <v>0</v>
      </c>
      <c r="R1035">
        <v>0</v>
      </c>
      <c r="S1035">
        <v>0</v>
      </c>
      <c r="T1035">
        <v>0</v>
      </c>
      <c r="U1035">
        <v>0</v>
      </c>
      <c r="V1035">
        <v>0</v>
      </c>
      <c r="W1035">
        <v>0</v>
      </c>
      <c r="X1035">
        <v>0</v>
      </c>
      <c r="Y1035">
        <v>0</v>
      </c>
      <c r="Z1035">
        <v>0</v>
      </c>
      <c r="AA1035">
        <v>0</v>
      </c>
      <c r="AB1035">
        <v>0</v>
      </c>
      <c r="AC1035">
        <v>0</v>
      </c>
      <c r="AD1035">
        <v>0</v>
      </c>
    </row>
    <row r="1036" spans="1:30" x14ac:dyDescent="0.25">
      <c r="A1036">
        <v>0</v>
      </c>
      <c r="B1036">
        <v>0</v>
      </c>
      <c r="C1036">
        <v>0</v>
      </c>
      <c r="D1036">
        <v>0</v>
      </c>
      <c r="E1036">
        <v>0</v>
      </c>
      <c r="F1036">
        <v>0</v>
      </c>
      <c r="G1036">
        <v>0</v>
      </c>
      <c r="H1036">
        <v>0</v>
      </c>
      <c r="I1036">
        <v>0</v>
      </c>
      <c r="J1036">
        <v>0</v>
      </c>
      <c r="K1036">
        <v>0</v>
      </c>
      <c r="L1036">
        <v>0</v>
      </c>
      <c r="M1036">
        <v>0</v>
      </c>
      <c r="N1036">
        <v>0</v>
      </c>
      <c r="O1036">
        <v>0</v>
      </c>
      <c r="P1036">
        <v>0</v>
      </c>
      <c r="Q1036">
        <v>0</v>
      </c>
      <c r="R1036">
        <v>0</v>
      </c>
      <c r="S1036">
        <v>0</v>
      </c>
      <c r="T1036">
        <v>0</v>
      </c>
      <c r="U1036">
        <v>0</v>
      </c>
      <c r="V1036">
        <v>0</v>
      </c>
      <c r="W1036">
        <v>0</v>
      </c>
      <c r="X1036">
        <v>0</v>
      </c>
      <c r="Y1036">
        <v>0</v>
      </c>
      <c r="Z1036">
        <v>0</v>
      </c>
      <c r="AA1036">
        <v>0</v>
      </c>
      <c r="AB1036">
        <v>0</v>
      </c>
      <c r="AC1036">
        <v>0</v>
      </c>
      <c r="AD1036">
        <v>0</v>
      </c>
    </row>
    <row r="1037" spans="1:30" x14ac:dyDescent="0.25">
      <c r="A1037">
        <v>0</v>
      </c>
      <c r="B1037">
        <v>0</v>
      </c>
      <c r="C1037">
        <v>0</v>
      </c>
      <c r="D1037">
        <v>0</v>
      </c>
      <c r="E1037">
        <v>0</v>
      </c>
      <c r="F1037">
        <v>0</v>
      </c>
      <c r="G1037">
        <v>0</v>
      </c>
      <c r="H1037">
        <v>0</v>
      </c>
      <c r="I1037">
        <v>0</v>
      </c>
      <c r="J1037">
        <v>0</v>
      </c>
      <c r="K1037">
        <v>0</v>
      </c>
      <c r="L1037">
        <v>0</v>
      </c>
      <c r="M1037">
        <v>0</v>
      </c>
      <c r="N1037">
        <v>0</v>
      </c>
      <c r="O1037">
        <v>0</v>
      </c>
      <c r="P1037">
        <v>0</v>
      </c>
      <c r="Q1037">
        <v>0</v>
      </c>
      <c r="R1037">
        <v>0</v>
      </c>
      <c r="S1037">
        <v>0</v>
      </c>
      <c r="T1037">
        <v>0</v>
      </c>
      <c r="U1037">
        <v>0</v>
      </c>
      <c r="V1037">
        <v>0</v>
      </c>
      <c r="W1037">
        <v>0</v>
      </c>
      <c r="X1037">
        <v>0</v>
      </c>
      <c r="Y1037">
        <v>0</v>
      </c>
      <c r="Z1037">
        <v>0</v>
      </c>
      <c r="AA1037">
        <v>0</v>
      </c>
      <c r="AB1037">
        <v>0</v>
      </c>
      <c r="AC1037">
        <v>0</v>
      </c>
      <c r="AD1037">
        <v>0</v>
      </c>
    </row>
    <row r="1038" spans="1:30" x14ac:dyDescent="0.25">
      <c r="A1038">
        <v>0</v>
      </c>
      <c r="B1038">
        <v>0</v>
      </c>
      <c r="C1038">
        <v>0</v>
      </c>
      <c r="D1038">
        <v>0</v>
      </c>
      <c r="E1038">
        <v>0</v>
      </c>
      <c r="F1038">
        <v>0</v>
      </c>
      <c r="G1038">
        <v>0</v>
      </c>
      <c r="H1038">
        <v>0</v>
      </c>
      <c r="I1038">
        <v>0</v>
      </c>
      <c r="J1038">
        <v>0</v>
      </c>
      <c r="K1038">
        <v>0</v>
      </c>
      <c r="L1038">
        <v>0</v>
      </c>
      <c r="M1038">
        <v>0</v>
      </c>
      <c r="N1038">
        <v>0</v>
      </c>
      <c r="O1038">
        <v>0</v>
      </c>
      <c r="P1038">
        <v>0</v>
      </c>
      <c r="Q1038">
        <v>0</v>
      </c>
      <c r="R1038">
        <v>0</v>
      </c>
      <c r="S1038">
        <v>0</v>
      </c>
      <c r="T1038">
        <v>0</v>
      </c>
      <c r="U1038">
        <v>0</v>
      </c>
      <c r="V1038">
        <v>0</v>
      </c>
      <c r="W1038">
        <v>0</v>
      </c>
      <c r="X1038">
        <v>0</v>
      </c>
      <c r="Y1038">
        <v>0</v>
      </c>
      <c r="Z1038">
        <v>0</v>
      </c>
      <c r="AA1038">
        <v>0</v>
      </c>
      <c r="AB1038">
        <v>0</v>
      </c>
      <c r="AC1038">
        <v>0</v>
      </c>
      <c r="AD1038">
        <v>0</v>
      </c>
    </row>
    <row r="1039" spans="1:30" x14ac:dyDescent="0.25">
      <c r="A1039">
        <v>0</v>
      </c>
      <c r="B1039">
        <v>0</v>
      </c>
      <c r="C1039">
        <v>0</v>
      </c>
      <c r="D1039">
        <v>0</v>
      </c>
      <c r="E1039">
        <v>0</v>
      </c>
      <c r="F1039">
        <v>0</v>
      </c>
      <c r="G1039">
        <v>0</v>
      </c>
      <c r="H1039">
        <v>0</v>
      </c>
      <c r="I1039">
        <v>0</v>
      </c>
      <c r="J1039">
        <v>0</v>
      </c>
      <c r="K1039">
        <v>0</v>
      </c>
      <c r="L1039">
        <v>0</v>
      </c>
      <c r="M1039">
        <v>0</v>
      </c>
      <c r="N1039">
        <v>0</v>
      </c>
      <c r="O1039">
        <v>0</v>
      </c>
      <c r="P1039">
        <v>0</v>
      </c>
      <c r="Q1039">
        <v>0</v>
      </c>
      <c r="R1039">
        <v>0</v>
      </c>
      <c r="S1039">
        <v>0</v>
      </c>
      <c r="T1039">
        <v>0</v>
      </c>
      <c r="U1039">
        <v>0</v>
      </c>
      <c r="V1039">
        <v>0</v>
      </c>
      <c r="W1039">
        <v>0</v>
      </c>
      <c r="X1039">
        <v>0</v>
      </c>
      <c r="Y1039">
        <v>0</v>
      </c>
      <c r="Z1039">
        <v>0</v>
      </c>
      <c r="AA1039">
        <v>0</v>
      </c>
      <c r="AB1039">
        <v>0</v>
      </c>
      <c r="AC1039">
        <v>0</v>
      </c>
      <c r="AD1039">
        <v>0</v>
      </c>
    </row>
    <row r="1040" spans="1:30" x14ac:dyDescent="0.25">
      <c r="A1040">
        <v>0</v>
      </c>
      <c r="B1040">
        <v>0</v>
      </c>
      <c r="C1040">
        <v>0</v>
      </c>
      <c r="D1040">
        <v>0</v>
      </c>
      <c r="E1040">
        <v>0</v>
      </c>
      <c r="F1040">
        <v>0</v>
      </c>
      <c r="G1040">
        <v>0</v>
      </c>
      <c r="H1040">
        <v>0</v>
      </c>
      <c r="I1040">
        <v>0</v>
      </c>
      <c r="J1040">
        <v>0</v>
      </c>
      <c r="K1040">
        <v>0</v>
      </c>
      <c r="L1040">
        <v>0</v>
      </c>
      <c r="M1040">
        <v>0</v>
      </c>
      <c r="N1040">
        <v>0</v>
      </c>
      <c r="O1040">
        <v>0</v>
      </c>
      <c r="P1040">
        <v>0</v>
      </c>
      <c r="Q1040">
        <v>0</v>
      </c>
      <c r="R1040">
        <v>0</v>
      </c>
      <c r="S1040">
        <v>0</v>
      </c>
      <c r="T1040">
        <v>0</v>
      </c>
      <c r="U1040">
        <v>0</v>
      </c>
      <c r="V1040">
        <v>0</v>
      </c>
      <c r="W1040">
        <v>0</v>
      </c>
      <c r="X1040">
        <v>0</v>
      </c>
      <c r="Y1040">
        <v>0</v>
      </c>
      <c r="Z1040">
        <v>0</v>
      </c>
      <c r="AA1040">
        <v>0</v>
      </c>
      <c r="AB1040">
        <v>0</v>
      </c>
      <c r="AC1040">
        <v>0</v>
      </c>
      <c r="AD1040">
        <v>0</v>
      </c>
    </row>
    <row r="1041" spans="1:30" x14ac:dyDescent="0.25">
      <c r="A1041">
        <v>0</v>
      </c>
      <c r="B1041">
        <v>0</v>
      </c>
      <c r="C1041">
        <v>0</v>
      </c>
      <c r="D1041">
        <v>0</v>
      </c>
      <c r="E1041">
        <v>0</v>
      </c>
      <c r="F1041">
        <v>0</v>
      </c>
      <c r="G1041">
        <v>0</v>
      </c>
      <c r="H1041">
        <v>0</v>
      </c>
      <c r="I1041">
        <v>0</v>
      </c>
      <c r="J1041">
        <v>0</v>
      </c>
      <c r="K1041">
        <v>0</v>
      </c>
      <c r="L1041">
        <v>0</v>
      </c>
      <c r="M1041">
        <v>0</v>
      </c>
      <c r="N1041">
        <v>0</v>
      </c>
      <c r="O1041">
        <v>0</v>
      </c>
      <c r="P1041">
        <v>0</v>
      </c>
      <c r="Q1041">
        <v>0</v>
      </c>
      <c r="R1041">
        <v>0</v>
      </c>
      <c r="S1041">
        <v>0</v>
      </c>
      <c r="T1041">
        <v>0</v>
      </c>
      <c r="U1041">
        <v>0</v>
      </c>
      <c r="V1041">
        <v>0</v>
      </c>
      <c r="W1041">
        <v>0</v>
      </c>
      <c r="X1041">
        <v>0</v>
      </c>
      <c r="Y1041">
        <v>0</v>
      </c>
      <c r="Z1041">
        <v>0</v>
      </c>
      <c r="AA1041">
        <v>0</v>
      </c>
      <c r="AB1041">
        <v>0</v>
      </c>
      <c r="AC1041">
        <v>0</v>
      </c>
      <c r="AD1041">
        <v>0</v>
      </c>
    </row>
    <row r="1042" spans="1:30" x14ac:dyDescent="0.25">
      <c r="A1042">
        <v>0</v>
      </c>
      <c r="B1042">
        <v>0</v>
      </c>
      <c r="C1042">
        <v>0</v>
      </c>
      <c r="D1042">
        <v>0</v>
      </c>
      <c r="E1042">
        <v>0</v>
      </c>
      <c r="F1042">
        <v>0</v>
      </c>
      <c r="G1042">
        <v>0</v>
      </c>
      <c r="H1042">
        <v>0</v>
      </c>
      <c r="I1042">
        <v>0</v>
      </c>
      <c r="J1042">
        <v>0</v>
      </c>
      <c r="K1042">
        <v>0</v>
      </c>
      <c r="L1042">
        <v>0</v>
      </c>
      <c r="M1042">
        <v>0</v>
      </c>
      <c r="N1042">
        <v>0</v>
      </c>
      <c r="O1042">
        <v>0</v>
      </c>
      <c r="P1042">
        <v>0</v>
      </c>
      <c r="Q1042">
        <v>0</v>
      </c>
      <c r="R1042">
        <v>0</v>
      </c>
      <c r="S1042">
        <v>0</v>
      </c>
      <c r="T1042">
        <v>0</v>
      </c>
      <c r="U1042">
        <v>0</v>
      </c>
      <c r="V1042">
        <v>0</v>
      </c>
      <c r="W1042">
        <v>0</v>
      </c>
      <c r="X1042">
        <v>0</v>
      </c>
      <c r="Y1042">
        <v>0</v>
      </c>
      <c r="Z1042">
        <v>0</v>
      </c>
      <c r="AA1042">
        <v>0</v>
      </c>
      <c r="AB1042">
        <v>0</v>
      </c>
      <c r="AC1042">
        <v>0</v>
      </c>
      <c r="AD1042">
        <v>0</v>
      </c>
    </row>
    <row r="1043" spans="1:30" x14ac:dyDescent="0.25">
      <c r="A1043">
        <v>0</v>
      </c>
      <c r="B1043">
        <v>0</v>
      </c>
      <c r="C1043">
        <v>0</v>
      </c>
      <c r="D1043">
        <v>0</v>
      </c>
      <c r="E1043">
        <v>0</v>
      </c>
      <c r="F1043">
        <v>0</v>
      </c>
      <c r="G1043">
        <v>0</v>
      </c>
      <c r="H1043">
        <v>0</v>
      </c>
      <c r="I1043">
        <v>0</v>
      </c>
      <c r="J1043">
        <v>0</v>
      </c>
      <c r="K1043">
        <v>0</v>
      </c>
      <c r="L1043">
        <v>0</v>
      </c>
      <c r="M1043">
        <v>0</v>
      </c>
      <c r="N1043">
        <v>0</v>
      </c>
      <c r="O1043">
        <v>0</v>
      </c>
      <c r="P1043">
        <v>0</v>
      </c>
      <c r="Q1043">
        <v>0</v>
      </c>
      <c r="R1043">
        <v>0</v>
      </c>
      <c r="S1043">
        <v>0</v>
      </c>
      <c r="T1043">
        <v>0</v>
      </c>
      <c r="U1043">
        <v>0</v>
      </c>
      <c r="V1043">
        <v>0</v>
      </c>
      <c r="W1043">
        <v>0</v>
      </c>
      <c r="X1043">
        <v>0</v>
      </c>
      <c r="Y1043">
        <v>0</v>
      </c>
      <c r="Z1043">
        <v>0</v>
      </c>
      <c r="AA1043">
        <v>0</v>
      </c>
      <c r="AB1043">
        <v>0</v>
      </c>
      <c r="AC1043">
        <v>0</v>
      </c>
      <c r="AD1043">
        <v>0</v>
      </c>
    </row>
    <row r="1044" spans="1:30" x14ac:dyDescent="0.25">
      <c r="A1044">
        <v>0</v>
      </c>
      <c r="B1044">
        <v>0</v>
      </c>
      <c r="C1044">
        <v>0</v>
      </c>
      <c r="D1044">
        <v>0</v>
      </c>
      <c r="E1044">
        <v>0</v>
      </c>
      <c r="F1044">
        <v>0</v>
      </c>
      <c r="G1044">
        <v>0</v>
      </c>
      <c r="H1044">
        <v>0</v>
      </c>
      <c r="I1044">
        <v>0</v>
      </c>
      <c r="J1044">
        <v>0</v>
      </c>
      <c r="K1044">
        <v>0</v>
      </c>
      <c r="L1044">
        <v>0</v>
      </c>
      <c r="M1044">
        <v>0</v>
      </c>
      <c r="N1044">
        <v>0</v>
      </c>
      <c r="O1044">
        <v>0</v>
      </c>
      <c r="P1044">
        <v>0</v>
      </c>
      <c r="Q1044">
        <v>0</v>
      </c>
      <c r="R1044">
        <v>0</v>
      </c>
      <c r="S1044">
        <v>0</v>
      </c>
      <c r="T1044">
        <v>0</v>
      </c>
      <c r="U1044">
        <v>0</v>
      </c>
      <c r="V1044">
        <v>0</v>
      </c>
      <c r="W1044">
        <v>0</v>
      </c>
      <c r="X1044">
        <v>0</v>
      </c>
      <c r="Y1044">
        <v>0</v>
      </c>
      <c r="Z1044">
        <v>0</v>
      </c>
      <c r="AA1044">
        <v>0</v>
      </c>
      <c r="AB1044">
        <v>0</v>
      </c>
      <c r="AC1044">
        <v>0</v>
      </c>
      <c r="AD1044">
        <v>0</v>
      </c>
    </row>
    <row r="1045" spans="1:30" x14ac:dyDescent="0.25">
      <c r="A1045">
        <v>0</v>
      </c>
      <c r="B1045">
        <v>0</v>
      </c>
      <c r="C1045">
        <v>0</v>
      </c>
      <c r="D1045">
        <v>0</v>
      </c>
      <c r="E1045">
        <v>0</v>
      </c>
      <c r="F1045">
        <v>0</v>
      </c>
      <c r="G1045">
        <v>0</v>
      </c>
      <c r="H1045">
        <v>0</v>
      </c>
      <c r="I1045">
        <v>0</v>
      </c>
      <c r="J1045">
        <v>0</v>
      </c>
      <c r="K1045">
        <v>0</v>
      </c>
      <c r="L1045">
        <v>0</v>
      </c>
      <c r="M1045">
        <v>0</v>
      </c>
      <c r="N1045">
        <v>0</v>
      </c>
      <c r="O1045">
        <v>0</v>
      </c>
      <c r="P1045">
        <v>0</v>
      </c>
      <c r="Q1045">
        <v>0</v>
      </c>
      <c r="R1045">
        <v>0</v>
      </c>
      <c r="S1045">
        <v>0</v>
      </c>
      <c r="T1045">
        <v>0</v>
      </c>
      <c r="U1045">
        <v>0</v>
      </c>
      <c r="V1045">
        <v>0</v>
      </c>
      <c r="W1045">
        <v>0</v>
      </c>
      <c r="X1045">
        <v>0</v>
      </c>
      <c r="Y1045">
        <v>0</v>
      </c>
      <c r="Z1045">
        <v>0</v>
      </c>
      <c r="AA1045">
        <v>0</v>
      </c>
      <c r="AB1045">
        <v>0</v>
      </c>
      <c r="AC1045">
        <v>0</v>
      </c>
      <c r="AD1045">
        <v>0</v>
      </c>
    </row>
    <row r="1046" spans="1:30" x14ac:dyDescent="0.25">
      <c r="A1046">
        <v>0</v>
      </c>
      <c r="B1046">
        <v>0</v>
      </c>
      <c r="C1046">
        <v>0</v>
      </c>
      <c r="D1046">
        <v>0</v>
      </c>
      <c r="E1046">
        <v>0</v>
      </c>
      <c r="F1046">
        <v>0</v>
      </c>
      <c r="G1046">
        <v>0</v>
      </c>
      <c r="H1046">
        <v>0</v>
      </c>
      <c r="I1046">
        <v>0</v>
      </c>
      <c r="J1046">
        <v>0</v>
      </c>
      <c r="K1046">
        <v>0</v>
      </c>
      <c r="L1046">
        <v>0</v>
      </c>
      <c r="M1046">
        <v>0</v>
      </c>
      <c r="N1046">
        <v>0</v>
      </c>
      <c r="O1046">
        <v>0</v>
      </c>
      <c r="P1046">
        <v>0</v>
      </c>
      <c r="Q1046">
        <v>0</v>
      </c>
      <c r="R1046">
        <v>0</v>
      </c>
      <c r="S1046">
        <v>0</v>
      </c>
      <c r="T1046">
        <v>0</v>
      </c>
      <c r="U1046">
        <v>0</v>
      </c>
      <c r="V1046">
        <v>0</v>
      </c>
      <c r="W1046">
        <v>0</v>
      </c>
      <c r="X1046">
        <v>0</v>
      </c>
      <c r="Y1046">
        <v>0</v>
      </c>
      <c r="Z1046">
        <v>0</v>
      </c>
      <c r="AA1046">
        <v>0</v>
      </c>
      <c r="AB1046">
        <v>0</v>
      </c>
      <c r="AC1046">
        <v>0</v>
      </c>
      <c r="AD1046">
        <v>0</v>
      </c>
    </row>
    <row r="1047" spans="1:30" x14ac:dyDescent="0.25">
      <c r="A1047">
        <v>0</v>
      </c>
      <c r="B1047">
        <v>0</v>
      </c>
      <c r="C1047">
        <v>0</v>
      </c>
      <c r="D1047">
        <v>0</v>
      </c>
      <c r="E1047">
        <v>0</v>
      </c>
      <c r="F1047">
        <v>0</v>
      </c>
      <c r="G1047">
        <v>0</v>
      </c>
      <c r="H1047">
        <v>0</v>
      </c>
      <c r="I1047">
        <v>0</v>
      </c>
      <c r="J1047">
        <v>0</v>
      </c>
      <c r="K1047">
        <v>0</v>
      </c>
      <c r="L1047">
        <v>0</v>
      </c>
      <c r="M1047">
        <v>0</v>
      </c>
      <c r="N1047">
        <v>0</v>
      </c>
      <c r="O1047">
        <v>0</v>
      </c>
      <c r="P1047">
        <v>0</v>
      </c>
      <c r="Q1047">
        <v>0</v>
      </c>
      <c r="R1047">
        <v>0</v>
      </c>
      <c r="S1047">
        <v>0</v>
      </c>
      <c r="T1047">
        <v>0</v>
      </c>
      <c r="U1047">
        <v>0</v>
      </c>
      <c r="V1047">
        <v>0</v>
      </c>
      <c r="W1047">
        <v>0</v>
      </c>
      <c r="X1047">
        <v>0</v>
      </c>
      <c r="Y1047">
        <v>0</v>
      </c>
      <c r="Z1047">
        <v>0</v>
      </c>
      <c r="AA1047">
        <v>0</v>
      </c>
      <c r="AB1047">
        <v>0</v>
      </c>
      <c r="AC1047">
        <v>0</v>
      </c>
      <c r="AD1047">
        <v>0</v>
      </c>
    </row>
    <row r="1048" spans="1:30" x14ac:dyDescent="0.25">
      <c r="A1048">
        <v>0</v>
      </c>
      <c r="B1048">
        <v>0</v>
      </c>
      <c r="C1048">
        <v>0</v>
      </c>
      <c r="D1048">
        <v>0</v>
      </c>
      <c r="E1048">
        <v>0</v>
      </c>
      <c r="F1048">
        <v>0</v>
      </c>
      <c r="G1048">
        <v>0</v>
      </c>
      <c r="H1048">
        <v>0</v>
      </c>
      <c r="I1048">
        <v>0</v>
      </c>
      <c r="J1048">
        <v>0</v>
      </c>
      <c r="K1048">
        <v>0</v>
      </c>
      <c r="L1048">
        <v>0</v>
      </c>
      <c r="M1048">
        <v>0</v>
      </c>
      <c r="N1048">
        <v>0</v>
      </c>
      <c r="O1048">
        <v>0</v>
      </c>
      <c r="P1048">
        <v>0</v>
      </c>
      <c r="Q1048">
        <v>0</v>
      </c>
      <c r="R1048">
        <v>0</v>
      </c>
      <c r="S1048">
        <v>0</v>
      </c>
      <c r="T1048">
        <v>0</v>
      </c>
      <c r="U1048">
        <v>0</v>
      </c>
      <c r="V1048">
        <v>0</v>
      </c>
      <c r="W1048">
        <v>0</v>
      </c>
      <c r="X1048">
        <v>0</v>
      </c>
      <c r="Y1048">
        <v>0</v>
      </c>
      <c r="Z1048">
        <v>0</v>
      </c>
      <c r="AA1048">
        <v>0</v>
      </c>
      <c r="AB1048">
        <v>0</v>
      </c>
      <c r="AC1048">
        <v>0</v>
      </c>
      <c r="AD1048">
        <v>0</v>
      </c>
    </row>
    <row r="1049" spans="1:30" x14ac:dyDescent="0.25">
      <c r="A1049">
        <v>0</v>
      </c>
      <c r="B1049">
        <v>0</v>
      </c>
      <c r="C1049">
        <v>0</v>
      </c>
      <c r="D1049">
        <v>0</v>
      </c>
      <c r="E1049">
        <v>0</v>
      </c>
      <c r="F1049">
        <v>0</v>
      </c>
      <c r="G1049">
        <v>0</v>
      </c>
      <c r="H1049">
        <v>0</v>
      </c>
      <c r="I1049">
        <v>0</v>
      </c>
      <c r="J1049">
        <v>0</v>
      </c>
      <c r="K1049">
        <v>0</v>
      </c>
      <c r="L1049">
        <v>0</v>
      </c>
      <c r="M1049">
        <v>0</v>
      </c>
      <c r="N1049">
        <v>0</v>
      </c>
      <c r="O1049">
        <v>0</v>
      </c>
      <c r="P1049">
        <v>0</v>
      </c>
      <c r="Q1049">
        <v>0</v>
      </c>
      <c r="R1049">
        <v>0</v>
      </c>
      <c r="S1049">
        <v>0</v>
      </c>
      <c r="T1049">
        <v>0</v>
      </c>
      <c r="U1049">
        <v>0</v>
      </c>
      <c r="V1049">
        <v>0</v>
      </c>
      <c r="W1049">
        <v>0</v>
      </c>
      <c r="X1049">
        <v>0</v>
      </c>
      <c r="Y1049">
        <v>0</v>
      </c>
      <c r="Z1049">
        <v>0</v>
      </c>
      <c r="AA1049">
        <v>0</v>
      </c>
      <c r="AB1049">
        <v>0</v>
      </c>
      <c r="AC1049">
        <v>0</v>
      </c>
      <c r="AD1049">
        <v>0</v>
      </c>
    </row>
    <row r="1050" spans="1:30" x14ac:dyDescent="0.25">
      <c r="A1050">
        <v>0</v>
      </c>
      <c r="B1050">
        <v>0</v>
      </c>
      <c r="C1050">
        <v>0</v>
      </c>
      <c r="D1050">
        <v>0</v>
      </c>
      <c r="E1050">
        <v>0</v>
      </c>
      <c r="F1050">
        <v>0</v>
      </c>
      <c r="G1050">
        <v>0</v>
      </c>
      <c r="H1050">
        <v>0</v>
      </c>
      <c r="I1050">
        <v>0</v>
      </c>
      <c r="J1050">
        <v>0</v>
      </c>
      <c r="K1050">
        <v>0</v>
      </c>
      <c r="L1050">
        <v>0</v>
      </c>
      <c r="M1050">
        <v>0</v>
      </c>
      <c r="N1050">
        <v>0</v>
      </c>
      <c r="O1050">
        <v>0</v>
      </c>
      <c r="P1050">
        <v>0</v>
      </c>
      <c r="Q1050">
        <v>0</v>
      </c>
      <c r="R1050">
        <v>0</v>
      </c>
      <c r="S1050">
        <v>0</v>
      </c>
      <c r="T1050">
        <v>0</v>
      </c>
      <c r="U1050">
        <v>0</v>
      </c>
      <c r="V1050">
        <v>0</v>
      </c>
      <c r="W1050">
        <v>0</v>
      </c>
      <c r="X1050">
        <v>0</v>
      </c>
      <c r="Y1050">
        <v>0</v>
      </c>
      <c r="Z1050">
        <v>0</v>
      </c>
      <c r="AA1050">
        <v>0</v>
      </c>
      <c r="AB1050">
        <v>0</v>
      </c>
      <c r="AC1050">
        <v>0</v>
      </c>
      <c r="AD1050">
        <v>0</v>
      </c>
    </row>
    <row r="1051" spans="1:30" x14ac:dyDescent="0.25">
      <c r="A1051">
        <v>0</v>
      </c>
      <c r="B1051">
        <v>0</v>
      </c>
      <c r="C1051">
        <v>0</v>
      </c>
      <c r="D1051">
        <v>0</v>
      </c>
      <c r="E1051">
        <v>0</v>
      </c>
      <c r="F1051">
        <v>0</v>
      </c>
      <c r="G1051">
        <v>0</v>
      </c>
      <c r="H1051">
        <v>0</v>
      </c>
      <c r="I1051">
        <v>0</v>
      </c>
      <c r="J1051">
        <v>0</v>
      </c>
      <c r="K1051">
        <v>0</v>
      </c>
      <c r="L1051">
        <v>0</v>
      </c>
      <c r="M1051">
        <v>0</v>
      </c>
      <c r="N1051">
        <v>0</v>
      </c>
      <c r="O1051">
        <v>0</v>
      </c>
      <c r="P1051">
        <v>0</v>
      </c>
      <c r="Q1051">
        <v>0</v>
      </c>
      <c r="R1051">
        <v>0</v>
      </c>
      <c r="S1051">
        <v>0</v>
      </c>
      <c r="T1051">
        <v>0</v>
      </c>
      <c r="U1051">
        <v>0</v>
      </c>
      <c r="V1051">
        <v>0</v>
      </c>
      <c r="W1051">
        <v>0</v>
      </c>
      <c r="X1051">
        <v>0</v>
      </c>
      <c r="Y1051">
        <v>0</v>
      </c>
      <c r="Z1051">
        <v>0</v>
      </c>
      <c r="AA1051">
        <v>0</v>
      </c>
      <c r="AB1051">
        <v>0</v>
      </c>
      <c r="AC1051">
        <v>0</v>
      </c>
      <c r="AD1051">
        <v>0</v>
      </c>
    </row>
    <row r="1052" spans="1:30" x14ac:dyDescent="0.25">
      <c r="A1052">
        <v>0</v>
      </c>
      <c r="B1052">
        <v>0</v>
      </c>
      <c r="C1052">
        <v>0</v>
      </c>
      <c r="D1052">
        <v>0</v>
      </c>
      <c r="E1052">
        <v>0</v>
      </c>
      <c r="F1052">
        <v>0</v>
      </c>
      <c r="G1052">
        <v>0</v>
      </c>
      <c r="H1052">
        <v>0</v>
      </c>
      <c r="I1052">
        <v>0</v>
      </c>
      <c r="J1052">
        <v>0</v>
      </c>
      <c r="K1052">
        <v>0</v>
      </c>
      <c r="L1052">
        <v>0</v>
      </c>
      <c r="M1052">
        <v>0</v>
      </c>
      <c r="N1052">
        <v>0</v>
      </c>
      <c r="O1052">
        <v>0</v>
      </c>
      <c r="P1052">
        <v>0</v>
      </c>
      <c r="Q1052">
        <v>0</v>
      </c>
      <c r="R1052">
        <v>0</v>
      </c>
      <c r="S1052">
        <v>0</v>
      </c>
      <c r="T1052">
        <v>0</v>
      </c>
      <c r="U1052">
        <v>0</v>
      </c>
      <c r="V1052">
        <v>0</v>
      </c>
      <c r="W1052">
        <v>0</v>
      </c>
      <c r="X1052">
        <v>0</v>
      </c>
      <c r="Y1052">
        <v>0</v>
      </c>
      <c r="Z1052">
        <v>0</v>
      </c>
      <c r="AA1052">
        <v>0</v>
      </c>
      <c r="AB1052">
        <v>0</v>
      </c>
      <c r="AC1052">
        <v>0</v>
      </c>
      <c r="AD1052">
        <v>0</v>
      </c>
    </row>
    <row r="1053" spans="1:30" x14ac:dyDescent="0.25">
      <c r="A1053">
        <v>0</v>
      </c>
      <c r="B1053">
        <v>0</v>
      </c>
      <c r="C1053">
        <v>0</v>
      </c>
      <c r="D1053">
        <v>0</v>
      </c>
      <c r="E1053">
        <v>0</v>
      </c>
      <c r="F1053">
        <v>0</v>
      </c>
      <c r="G1053">
        <v>0</v>
      </c>
      <c r="H1053">
        <v>0</v>
      </c>
      <c r="I1053">
        <v>0</v>
      </c>
      <c r="J1053">
        <v>0</v>
      </c>
      <c r="K1053">
        <v>0</v>
      </c>
      <c r="L1053">
        <v>0</v>
      </c>
      <c r="M1053">
        <v>0</v>
      </c>
      <c r="N1053">
        <v>0</v>
      </c>
      <c r="O1053">
        <v>0</v>
      </c>
      <c r="P1053">
        <v>0</v>
      </c>
      <c r="Q1053">
        <v>0</v>
      </c>
      <c r="R1053">
        <v>0</v>
      </c>
      <c r="S1053">
        <v>0</v>
      </c>
      <c r="T1053">
        <v>0</v>
      </c>
      <c r="U1053">
        <v>0</v>
      </c>
      <c r="V1053">
        <v>0</v>
      </c>
      <c r="W1053">
        <v>0</v>
      </c>
      <c r="X1053">
        <v>0</v>
      </c>
      <c r="Y1053">
        <v>0</v>
      </c>
      <c r="Z1053">
        <v>0</v>
      </c>
      <c r="AA1053">
        <v>0</v>
      </c>
      <c r="AB1053">
        <v>0</v>
      </c>
      <c r="AC1053">
        <v>0</v>
      </c>
      <c r="AD1053">
        <v>0</v>
      </c>
    </row>
    <row r="1054" spans="1:30" x14ac:dyDescent="0.25">
      <c r="A1054">
        <v>0</v>
      </c>
      <c r="B1054">
        <v>0</v>
      </c>
      <c r="C1054">
        <v>0</v>
      </c>
      <c r="D1054">
        <v>0</v>
      </c>
      <c r="E1054">
        <v>0</v>
      </c>
      <c r="F1054">
        <v>0</v>
      </c>
      <c r="G1054">
        <v>0</v>
      </c>
      <c r="H1054">
        <v>0</v>
      </c>
      <c r="I1054">
        <v>0</v>
      </c>
      <c r="J1054">
        <v>0</v>
      </c>
      <c r="K1054">
        <v>0</v>
      </c>
      <c r="L1054">
        <v>0</v>
      </c>
      <c r="M1054">
        <v>0</v>
      </c>
      <c r="N1054">
        <v>0</v>
      </c>
      <c r="O1054">
        <v>0</v>
      </c>
      <c r="P1054">
        <v>0</v>
      </c>
      <c r="Q1054">
        <v>0</v>
      </c>
      <c r="R1054">
        <v>0</v>
      </c>
      <c r="S1054">
        <v>0</v>
      </c>
      <c r="T1054">
        <v>0</v>
      </c>
      <c r="U1054">
        <v>0</v>
      </c>
      <c r="V1054">
        <v>0</v>
      </c>
      <c r="W1054">
        <v>0</v>
      </c>
      <c r="X1054">
        <v>0</v>
      </c>
      <c r="Y1054">
        <v>0</v>
      </c>
      <c r="Z1054">
        <v>0</v>
      </c>
      <c r="AA1054">
        <v>0</v>
      </c>
      <c r="AB1054">
        <v>0</v>
      </c>
      <c r="AC1054">
        <v>0</v>
      </c>
      <c r="AD1054">
        <v>0</v>
      </c>
    </row>
    <row r="1055" spans="1:30" x14ac:dyDescent="0.25">
      <c r="A1055">
        <v>0</v>
      </c>
      <c r="B1055">
        <v>0</v>
      </c>
      <c r="C1055">
        <v>0</v>
      </c>
      <c r="D1055">
        <v>0</v>
      </c>
      <c r="E1055">
        <v>0</v>
      </c>
      <c r="F1055">
        <v>0</v>
      </c>
      <c r="G1055">
        <v>0</v>
      </c>
      <c r="H1055">
        <v>0</v>
      </c>
      <c r="I1055">
        <v>0</v>
      </c>
      <c r="J1055">
        <v>0</v>
      </c>
      <c r="K1055">
        <v>0</v>
      </c>
      <c r="L1055">
        <v>0</v>
      </c>
      <c r="M1055">
        <v>0</v>
      </c>
      <c r="N1055">
        <v>0</v>
      </c>
      <c r="O1055">
        <v>0</v>
      </c>
      <c r="P1055">
        <v>0</v>
      </c>
      <c r="Q1055">
        <v>0</v>
      </c>
      <c r="R1055">
        <v>0</v>
      </c>
      <c r="S1055">
        <v>0</v>
      </c>
      <c r="T1055">
        <v>0</v>
      </c>
      <c r="U1055">
        <v>0</v>
      </c>
      <c r="V1055">
        <v>0</v>
      </c>
      <c r="W1055">
        <v>0</v>
      </c>
      <c r="X1055">
        <v>0</v>
      </c>
      <c r="Y1055">
        <v>0</v>
      </c>
      <c r="Z1055">
        <v>0</v>
      </c>
      <c r="AA1055">
        <v>0</v>
      </c>
      <c r="AB1055">
        <v>0</v>
      </c>
      <c r="AC1055">
        <v>0</v>
      </c>
      <c r="AD1055">
        <v>0</v>
      </c>
    </row>
    <row r="1056" spans="1:30" x14ac:dyDescent="0.25">
      <c r="A1056">
        <v>0</v>
      </c>
      <c r="B1056">
        <v>0</v>
      </c>
      <c r="C1056">
        <v>0</v>
      </c>
      <c r="D1056">
        <v>0</v>
      </c>
      <c r="E1056">
        <v>0</v>
      </c>
      <c r="F1056">
        <v>0</v>
      </c>
      <c r="G1056">
        <v>0</v>
      </c>
      <c r="H1056">
        <v>0</v>
      </c>
      <c r="I1056">
        <v>0</v>
      </c>
      <c r="J1056">
        <v>0</v>
      </c>
      <c r="K1056">
        <v>0</v>
      </c>
      <c r="L1056">
        <v>0</v>
      </c>
      <c r="M1056">
        <v>0</v>
      </c>
      <c r="N1056">
        <v>0</v>
      </c>
      <c r="O1056">
        <v>0</v>
      </c>
      <c r="P1056">
        <v>0</v>
      </c>
      <c r="Q1056">
        <v>0</v>
      </c>
      <c r="R1056">
        <v>0</v>
      </c>
      <c r="S1056">
        <v>0</v>
      </c>
      <c r="T1056">
        <v>0</v>
      </c>
      <c r="U1056">
        <v>0</v>
      </c>
      <c r="V1056">
        <v>0</v>
      </c>
      <c r="W1056">
        <v>0</v>
      </c>
      <c r="X1056">
        <v>0</v>
      </c>
      <c r="Y1056">
        <v>0</v>
      </c>
      <c r="Z1056">
        <v>0</v>
      </c>
      <c r="AA1056">
        <v>0</v>
      </c>
      <c r="AB1056">
        <v>0</v>
      </c>
      <c r="AC1056">
        <v>0</v>
      </c>
      <c r="AD1056">
        <v>0</v>
      </c>
    </row>
    <row r="1057" spans="1:30" x14ac:dyDescent="0.25">
      <c r="A1057">
        <v>0</v>
      </c>
      <c r="B1057">
        <v>0</v>
      </c>
      <c r="C1057">
        <v>0</v>
      </c>
      <c r="D1057">
        <v>0</v>
      </c>
      <c r="E1057">
        <v>0</v>
      </c>
      <c r="F1057">
        <v>0</v>
      </c>
      <c r="G1057">
        <v>0</v>
      </c>
      <c r="H1057">
        <v>0</v>
      </c>
      <c r="I1057">
        <v>0</v>
      </c>
      <c r="J1057">
        <v>0</v>
      </c>
      <c r="K1057">
        <v>0</v>
      </c>
      <c r="L1057">
        <v>0</v>
      </c>
      <c r="M1057">
        <v>0</v>
      </c>
      <c r="N1057">
        <v>0</v>
      </c>
      <c r="O1057">
        <v>0</v>
      </c>
      <c r="P1057">
        <v>0</v>
      </c>
      <c r="Q1057">
        <v>0</v>
      </c>
      <c r="R1057">
        <v>0</v>
      </c>
      <c r="S1057">
        <v>0</v>
      </c>
      <c r="T1057">
        <v>0</v>
      </c>
      <c r="U1057">
        <v>0</v>
      </c>
      <c r="V1057">
        <v>0</v>
      </c>
      <c r="W1057">
        <v>0</v>
      </c>
      <c r="X1057">
        <v>0</v>
      </c>
      <c r="Y1057">
        <v>0</v>
      </c>
      <c r="Z1057">
        <v>0</v>
      </c>
      <c r="AA1057">
        <v>0</v>
      </c>
      <c r="AB1057">
        <v>0</v>
      </c>
      <c r="AC1057">
        <v>0</v>
      </c>
      <c r="AD1057">
        <v>0</v>
      </c>
    </row>
    <row r="1058" spans="1:30" x14ac:dyDescent="0.25">
      <c r="A1058">
        <v>0</v>
      </c>
      <c r="B1058">
        <v>0</v>
      </c>
      <c r="C1058">
        <v>0</v>
      </c>
      <c r="D1058">
        <v>0</v>
      </c>
      <c r="E1058">
        <v>0</v>
      </c>
      <c r="F1058">
        <v>0</v>
      </c>
      <c r="G1058">
        <v>0</v>
      </c>
      <c r="H1058">
        <v>0</v>
      </c>
      <c r="I1058">
        <v>0</v>
      </c>
      <c r="J1058">
        <v>0</v>
      </c>
      <c r="K1058">
        <v>0</v>
      </c>
      <c r="L1058">
        <v>0</v>
      </c>
      <c r="M1058">
        <v>0</v>
      </c>
      <c r="N1058">
        <v>0</v>
      </c>
      <c r="O1058">
        <v>0</v>
      </c>
      <c r="P1058">
        <v>0</v>
      </c>
      <c r="Q1058">
        <v>0</v>
      </c>
      <c r="R1058">
        <v>0</v>
      </c>
      <c r="S1058">
        <v>0</v>
      </c>
      <c r="T1058">
        <v>0</v>
      </c>
      <c r="U1058">
        <v>0</v>
      </c>
      <c r="V1058">
        <v>0</v>
      </c>
      <c r="W1058">
        <v>0</v>
      </c>
      <c r="X1058">
        <v>0</v>
      </c>
      <c r="Y1058">
        <v>0</v>
      </c>
      <c r="Z1058">
        <v>0</v>
      </c>
      <c r="AA1058">
        <v>0</v>
      </c>
      <c r="AB1058">
        <v>0</v>
      </c>
      <c r="AC1058">
        <v>0</v>
      </c>
      <c r="AD1058">
        <v>0</v>
      </c>
    </row>
    <row r="1059" spans="1:30" x14ac:dyDescent="0.25">
      <c r="A1059">
        <v>0</v>
      </c>
      <c r="B1059">
        <v>0</v>
      </c>
      <c r="C1059">
        <v>0</v>
      </c>
      <c r="D1059">
        <v>0</v>
      </c>
      <c r="E1059">
        <v>0</v>
      </c>
      <c r="F1059">
        <v>0</v>
      </c>
      <c r="G1059">
        <v>0</v>
      </c>
      <c r="H1059">
        <v>0</v>
      </c>
      <c r="I1059">
        <v>0</v>
      </c>
      <c r="J1059">
        <v>0</v>
      </c>
      <c r="K1059">
        <v>0</v>
      </c>
      <c r="L1059">
        <v>0</v>
      </c>
      <c r="M1059">
        <v>0</v>
      </c>
      <c r="N1059">
        <v>0</v>
      </c>
      <c r="O1059">
        <v>0</v>
      </c>
      <c r="P1059">
        <v>0</v>
      </c>
      <c r="Q1059">
        <v>0</v>
      </c>
      <c r="R1059">
        <v>0</v>
      </c>
      <c r="S1059">
        <v>0</v>
      </c>
      <c r="T1059">
        <v>0</v>
      </c>
      <c r="U1059">
        <v>0</v>
      </c>
      <c r="V1059">
        <v>0</v>
      </c>
      <c r="W1059">
        <v>0</v>
      </c>
      <c r="X1059">
        <v>0</v>
      </c>
      <c r="Y1059">
        <v>0</v>
      </c>
      <c r="Z1059">
        <v>0</v>
      </c>
      <c r="AA1059">
        <v>0</v>
      </c>
      <c r="AB1059">
        <v>0</v>
      </c>
      <c r="AC1059">
        <v>0</v>
      </c>
      <c r="AD1059">
        <v>0</v>
      </c>
    </row>
    <row r="1060" spans="1:30" x14ac:dyDescent="0.25">
      <c r="A1060">
        <v>0</v>
      </c>
      <c r="B1060">
        <v>0</v>
      </c>
      <c r="C1060">
        <v>0</v>
      </c>
      <c r="D1060">
        <v>0</v>
      </c>
      <c r="E1060">
        <v>0</v>
      </c>
      <c r="F1060">
        <v>0</v>
      </c>
      <c r="G1060">
        <v>0</v>
      </c>
      <c r="H1060">
        <v>0</v>
      </c>
      <c r="I1060">
        <v>0</v>
      </c>
      <c r="J1060">
        <v>0</v>
      </c>
      <c r="K1060">
        <v>0</v>
      </c>
      <c r="L1060">
        <v>0</v>
      </c>
      <c r="M1060">
        <v>0</v>
      </c>
      <c r="N1060">
        <v>0</v>
      </c>
      <c r="O1060">
        <v>0</v>
      </c>
      <c r="P1060">
        <v>0</v>
      </c>
      <c r="Q1060">
        <v>0</v>
      </c>
      <c r="R1060">
        <v>0</v>
      </c>
      <c r="S1060">
        <v>0</v>
      </c>
      <c r="T1060">
        <v>0</v>
      </c>
      <c r="U1060">
        <v>0</v>
      </c>
      <c r="V1060">
        <v>0</v>
      </c>
      <c r="W1060">
        <v>0</v>
      </c>
      <c r="X1060">
        <v>0</v>
      </c>
      <c r="Y1060">
        <v>0</v>
      </c>
      <c r="Z1060">
        <v>0</v>
      </c>
      <c r="AA1060">
        <v>0</v>
      </c>
      <c r="AB1060">
        <v>0</v>
      </c>
      <c r="AC1060">
        <v>0</v>
      </c>
      <c r="AD1060">
        <v>0</v>
      </c>
    </row>
    <row r="1061" spans="1:30" x14ac:dyDescent="0.25">
      <c r="A1061">
        <v>0</v>
      </c>
      <c r="B1061">
        <v>0</v>
      </c>
      <c r="C1061">
        <v>0</v>
      </c>
      <c r="D1061">
        <v>0</v>
      </c>
      <c r="E1061">
        <v>0</v>
      </c>
      <c r="F1061">
        <v>0</v>
      </c>
      <c r="G1061">
        <v>0</v>
      </c>
      <c r="H1061">
        <v>0</v>
      </c>
      <c r="I1061">
        <v>0</v>
      </c>
      <c r="J1061">
        <v>0</v>
      </c>
      <c r="K1061">
        <v>0</v>
      </c>
      <c r="L1061">
        <v>0</v>
      </c>
      <c r="M1061">
        <v>0</v>
      </c>
      <c r="N1061">
        <v>0</v>
      </c>
      <c r="O1061">
        <v>0</v>
      </c>
      <c r="P1061">
        <v>0</v>
      </c>
      <c r="Q1061">
        <v>0</v>
      </c>
      <c r="R1061">
        <v>0</v>
      </c>
      <c r="S1061">
        <v>0</v>
      </c>
      <c r="T1061">
        <v>0</v>
      </c>
      <c r="U1061">
        <v>0</v>
      </c>
      <c r="V1061">
        <v>0</v>
      </c>
      <c r="W1061">
        <v>0</v>
      </c>
      <c r="X1061">
        <v>0</v>
      </c>
      <c r="Y1061">
        <v>0</v>
      </c>
      <c r="Z1061">
        <v>0</v>
      </c>
      <c r="AA1061">
        <v>0</v>
      </c>
      <c r="AB1061">
        <v>0</v>
      </c>
      <c r="AC1061">
        <v>0</v>
      </c>
      <c r="AD1061">
        <v>0</v>
      </c>
    </row>
    <row r="1062" spans="1:30" x14ac:dyDescent="0.25">
      <c r="A1062">
        <v>0</v>
      </c>
      <c r="B1062">
        <v>0</v>
      </c>
      <c r="C1062">
        <v>0</v>
      </c>
      <c r="D1062">
        <v>0</v>
      </c>
      <c r="E1062">
        <v>0</v>
      </c>
      <c r="F1062">
        <v>0</v>
      </c>
      <c r="G1062">
        <v>0</v>
      </c>
      <c r="H1062">
        <v>0</v>
      </c>
      <c r="I1062">
        <v>0</v>
      </c>
      <c r="J1062">
        <v>0</v>
      </c>
      <c r="K1062">
        <v>0</v>
      </c>
      <c r="L1062">
        <v>0</v>
      </c>
      <c r="M1062">
        <v>0</v>
      </c>
      <c r="N1062">
        <v>0</v>
      </c>
      <c r="O1062">
        <v>0</v>
      </c>
      <c r="P1062">
        <v>0</v>
      </c>
      <c r="Q1062">
        <v>0</v>
      </c>
      <c r="R1062">
        <v>0</v>
      </c>
      <c r="S1062">
        <v>0</v>
      </c>
      <c r="T1062">
        <v>0</v>
      </c>
      <c r="U1062">
        <v>0</v>
      </c>
      <c r="V1062">
        <v>0</v>
      </c>
      <c r="W1062">
        <v>0</v>
      </c>
      <c r="X1062">
        <v>0</v>
      </c>
      <c r="Y1062">
        <v>0</v>
      </c>
      <c r="Z1062">
        <v>0</v>
      </c>
      <c r="AA1062">
        <v>0</v>
      </c>
      <c r="AB1062">
        <v>0</v>
      </c>
      <c r="AC1062">
        <v>0</v>
      </c>
      <c r="AD1062">
        <v>0</v>
      </c>
    </row>
    <row r="1063" spans="1:30" x14ac:dyDescent="0.25">
      <c r="A1063">
        <v>0</v>
      </c>
      <c r="B1063">
        <v>0</v>
      </c>
      <c r="C1063">
        <v>0</v>
      </c>
      <c r="D1063">
        <v>0</v>
      </c>
      <c r="E1063">
        <v>0</v>
      </c>
      <c r="F1063">
        <v>0</v>
      </c>
      <c r="G1063">
        <v>0</v>
      </c>
      <c r="H1063">
        <v>0</v>
      </c>
      <c r="I1063">
        <v>0</v>
      </c>
      <c r="J1063">
        <v>0</v>
      </c>
      <c r="K1063">
        <v>0</v>
      </c>
      <c r="L1063">
        <v>0</v>
      </c>
      <c r="M1063">
        <v>0</v>
      </c>
      <c r="N1063">
        <v>0</v>
      </c>
      <c r="O1063">
        <v>0</v>
      </c>
      <c r="P1063">
        <v>0</v>
      </c>
      <c r="Q1063">
        <v>0</v>
      </c>
      <c r="R1063">
        <v>0</v>
      </c>
      <c r="S1063">
        <v>0</v>
      </c>
      <c r="T1063">
        <v>0</v>
      </c>
      <c r="U1063">
        <v>0</v>
      </c>
      <c r="V1063">
        <v>0</v>
      </c>
      <c r="W1063">
        <v>0</v>
      </c>
      <c r="X1063">
        <v>0</v>
      </c>
      <c r="Y1063">
        <v>0</v>
      </c>
      <c r="Z1063">
        <v>0</v>
      </c>
      <c r="AA1063">
        <v>0</v>
      </c>
      <c r="AB1063">
        <v>0</v>
      </c>
      <c r="AC1063">
        <v>0</v>
      </c>
      <c r="AD1063">
        <v>0</v>
      </c>
    </row>
    <row r="1064" spans="1:30" x14ac:dyDescent="0.25">
      <c r="A1064">
        <v>0</v>
      </c>
      <c r="B1064">
        <v>0</v>
      </c>
      <c r="C1064">
        <v>0</v>
      </c>
      <c r="D1064">
        <v>0</v>
      </c>
      <c r="E1064">
        <v>0</v>
      </c>
      <c r="F1064">
        <v>0</v>
      </c>
      <c r="G1064">
        <v>0</v>
      </c>
      <c r="H1064">
        <v>0</v>
      </c>
      <c r="I1064">
        <v>0</v>
      </c>
      <c r="J1064">
        <v>0</v>
      </c>
      <c r="K1064">
        <v>0</v>
      </c>
      <c r="L1064">
        <v>0</v>
      </c>
      <c r="M1064">
        <v>0</v>
      </c>
      <c r="N1064">
        <v>0</v>
      </c>
      <c r="O1064">
        <v>0</v>
      </c>
      <c r="P1064">
        <v>0</v>
      </c>
      <c r="Q1064">
        <v>0</v>
      </c>
      <c r="R1064">
        <v>0</v>
      </c>
      <c r="S1064">
        <v>0</v>
      </c>
      <c r="T1064">
        <v>0</v>
      </c>
      <c r="U1064">
        <v>0</v>
      </c>
      <c r="V1064">
        <v>0</v>
      </c>
      <c r="W1064">
        <v>0</v>
      </c>
      <c r="X1064">
        <v>0</v>
      </c>
      <c r="Y1064">
        <v>0</v>
      </c>
      <c r="Z1064">
        <v>0</v>
      </c>
      <c r="AA1064">
        <v>0</v>
      </c>
      <c r="AB1064">
        <v>0</v>
      </c>
      <c r="AC1064">
        <v>0</v>
      </c>
      <c r="AD1064">
        <v>0</v>
      </c>
    </row>
    <row r="1065" spans="1:30" x14ac:dyDescent="0.25">
      <c r="A1065">
        <v>0</v>
      </c>
      <c r="B1065">
        <v>0</v>
      </c>
      <c r="C1065">
        <v>0</v>
      </c>
      <c r="D1065">
        <v>0</v>
      </c>
      <c r="E1065">
        <v>0</v>
      </c>
      <c r="F1065">
        <v>0</v>
      </c>
      <c r="G1065">
        <v>0</v>
      </c>
      <c r="H1065">
        <v>0</v>
      </c>
      <c r="I1065">
        <v>0</v>
      </c>
      <c r="J1065">
        <v>0</v>
      </c>
      <c r="K1065">
        <v>0</v>
      </c>
      <c r="L1065">
        <v>0</v>
      </c>
      <c r="M1065">
        <v>0</v>
      </c>
      <c r="N1065">
        <v>0</v>
      </c>
      <c r="O1065">
        <v>0</v>
      </c>
      <c r="P1065">
        <v>0</v>
      </c>
      <c r="Q1065">
        <v>0</v>
      </c>
      <c r="R1065">
        <v>0</v>
      </c>
      <c r="S1065">
        <v>0</v>
      </c>
      <c r="T1065">
        <v>0</v>
      </c>
      <c r="U1065">
        <v>0</v>
      </c>
      <c r="V1065">
        <v>0</v>
      </c>
      <c r="W1065">
        <v>0</v>
      </c>
      <c r="X1065">
        <v>0</v>
      </c>
      <c r="Y1065">
        <v>0</v>
      </c>
      <c r="Z1065">
        <v>0</v>
      </c>
      <c r="AA1065">
        <v>0</v>
      </c>
      <c r="AB1065">
        <v>0</v>
      </c>
      <c r="AC1065">
        <v>0</v>
      </c>
      <c r="AD1065">
        <v>0</v>
      </c>
    </row>
    <row r="1066" spans="1:30" x14ac:dyDescent="0.25">
      <c r="A1066">
        <v>0</v>
      </c>
      <c r="B1066">
        <v>0</v>
      </c>
      <c r="C1066">
        <v>0</v>
      </c>
      <c r="D1066">
        <v>0</v>
      </c>
      <c r="E1066">
        <v>0</v>
      </c>
      <c r="F1066">
        <v>0</v>
      </c>
      <c r="G1066">
        <v>0</v>
      </c>
      <c r="H1066">
        <v>0</v>
      </c>
      <c r="I1066">
        <v>0</v>
      </c>
      <c r="J1066">
        <v>0</v>
      </c>
      <c r="K1066">
        <v>0</v>
      </c>
      <c r="L1066">
        <v>0</v>
      </c>
      <c r="M1066">
        <v>0</v>
      </c>
      <c r="N1066">
        <v>0</v>
      </c>
      <c r="O1066">
        <v>0</v>
      </c>
      <c r="P1066">
        <v>0</v>
      </c>
      <c r="Q1066">
        <v>0</v>
      </c>
      <c r="R1066">
        <v>0</v>
      </c>
      <c r="S1066">
        <v>0</v>
      </c>
      <c r="T1066">
        <v>0</v>
      </c>
      <c r="U1066">
        <v>0</v>
      </c>
      <c r="V1066">
        <v>0</v>
      </c>
      <c r="W1066">
        <v>0</v>
      </c>
      <c r="X1066">
        <v>0</v>
      </c>
      <c r="Y1066">
        <v>0</v>
      </c>
      <c r="Z1066">
        <v>0</v>
      </c>
      <c r="AA1066">
        <v>0</v>
      </c>
      <c r="AB1066">
        <v>0</v>
      </c>
      <c r="AC1066">
        <v>0</v>
      </c>
      <c r="AD1066">
        <v>0</v>
      </c>
    </row>
    <row r="1067" spans="1:30" x14ac:dyDescent="0.25">
      <c r="A1067">
        <v>0</v>
      </c>
      <c r="B1067">
        <v>0</v>
      </c>
      <c r="C1067">
        <v>0</v>
      </c>
      <c r="D1067">
        <v>0</v>
      </c>
      <c r="E1067">
        <v>0</v>
      </c>
      <c r="F1067">
        <v>0</v>
      </c>
      <c r="G1067">
        <v>0</v>
      </c>
      <c r="H1067">
        <v>0</v>
      </c>
      <c r="I1067">
        <v>0</v>
      </c>
      <c r="J1067">
        <v>0</v>
      </c>
      <c r="K1067">
        <v>0</v>
      </c>
      <c r="L1067">
        <v>0</v>
      </c>
      <c r="M1067">
        <v>0</v>
      </c>
      <c r="N1067">
        <v>0</v>
      </c>
      <c r="O1067">
        <v>0</v>
      </c>
      <c r="P1067">
        <v>0</v>
      </c>
      <c r="Q1067">
        <v>0</v>
      </c>
      <c r="R1067">
        <v>0</v>
      </c>
      <c r="S1067">
        <v>0</v>
      </c>
      <c r="T1067">
        <v>0</v>
      </c>
      <c r="U1067">
        <v>0</v>
      </c>
      <c r="V1067">
        <v>0</v>
      </c>
      <c r="W1067">
        <v>0</v>
      </c>
      <c r="X1067">
        <v>0</v>
      </c>
      <c r="Y1067">
        <v>0</v>
      </c>
      <c r="Z1067">
        <v>0</v>
      </c>
      <c r="AA1067">
        <v>0</v>
      </c>
      <c r="AB1067">
        <v>0</v>
      </c>
      <c r="AC1067">
        <v>0</v>
      </c>
      <c r="AD1067">
        <v>0</v>
      </c>
    </row>
    <row r="1068" spans="1:30" x14ac:dyDescent="0.25">
      <c r="A1068">
        <v>0</v>
      </c>
      <c r="B1068">
        <v>0</v>
      </c>
      <c r="C1068">
        <v>0</v>
      </c>
      <c r="D1068">
        <v>0</v>
      </c>
      <c r="E1068">
        <v>0</v>
      </c>
      <c r="F1068">
        <v>0</v>
      </c>
      <c r="G1068">
        <v>0</v>
      </c>
      <c r="H1068">
        <v>0</v>
      </c>
      <c r="I1068">
        <v>0</v>
      </c>
      <c r="J1068">
        <v>0</v>
      </c>
      <c r="K1068">
        <v>0</v>
      </c>
      <c r="L1068">
        <v>0</v>
      </c>
      <c r="M1068">
        <v>0</v>
      </c>
      <c r="N1068">
        <v>0</v>
      </c>
      <c r="O1068">
        <v>0</v>
      </c>
      <c r="P1068">
        <v>0</v>
      </c>
      <c r="Q1068">
        <v>0</v>
      </c>
      <c r="R1068">
        <v>0</v>
      </c>
      <c r="S1068">
        <v>0</v>
      </c>
      <c r="T1068">
        <v>0</v>
      </c>
      <c r="U1068">
        <v>0</v>
      </c>
      <c r="V1068">
        <v>0</v>
      </c>
      <c r="W1068">
        <v>0</v>
      </c>
      <c r="X1068">
        <v>0</v>
      </c>
      <c r="Y1068">
        <v>0</v>
      </c>
      <c r="Z1068">
        <v>0</v>
      </c>
      <c r="AA1068">
        <v>0</v>
      </c>
      <c r="AB1068">
        <v>0</v>
      </c>
      <c r="AC1068">
        <v>0</v>
      </c>
      <c r="AD1068">
        <v>0</v>
      </c>
    </row>
    <row r="1069" spans="1:30" x14ac:dyDescent="0.25">
      <c r="A1069">
        <v>0</v>
      </c>
      <c r="B1069">
        <v>0</v>
      </c>
      <c r="C1069">
        <v>0</v>
      </c>
      <c r="D1069">
        <v>0</v>
      </c>
      <c r="E1069">
        <v>0</v>
      </c>
      <c r="F1069">
        <v>0</v>
      </c>
      <c r="G1069">
        <v>0</v>
      </c>
      <c r="H1069">
        <v>0</v>
      </c>
      <c r="I1069">
        <v>0</v>
      </c>
      <c r="J1069">
        <v>0</v>
      </c>
      <c r="K1069">
        <v>0</v>
      </c>
      <c r="L1069">
        <v>0</v>
      </c>
      <c r="M1069">
        <v>0</v>
      </c>
      <c r="N1069">
        <v>0</v>
      </c>
      <c r="O1069">
        <v>0</v>
      </c>
      <c r="P1069">
        <v>0</v>
      </c>
      <c r="Q1069">
        <v>0</v>
      </c>
      <c r="R1069">
        <v>0</v>
      </c>
      <c r="S1069">
        <v>0</v>
      </c>
      <c r="T1069">
        <v>0</v>
      </c>
      <c r="U1069">
        <v>0</v>
      </c>
      <c r="V1069">
        <v>0</v>
      </c>
      <c r="W1069">
        <v>0</v>
      </c>
      <c r="X1069">
        <v>0</v>
      </c>
      <c r="Y1069">
        <v>0</v>
      </c>
      <c r="Z1069">
        <v>0</v>
      </c>
      <c r="AA1069">
        <v>0</v>
      </c>
      <c r="AB1069">
        <v>0</v>
      </c>
      <c r="AC1069">
        <v>0</v>
      </c>
      <c r="AD1069">
        <v>0</v>
      </c>
    </row>
    <row r="1070" spans="1:30" x14ac:dyDescent="0.25">
      <c r="A1070">
        <v>0</v>
      </c>
      <c r="B1070">
        <v>0</v>
      </c>
      <c r="C1070">
        <v>0</v>
      </c>
      <c r="D1070">
        <v>0</v>
      </c>
      <c r="E1070">
        <v>0</v>
      </c>
      <c r="F1070">
        <v>0</v>
      </c>
      <c r="G1070">
        <v>0</v>
      </c>
      <c r="H1070">
        <v>0</v>
      </c>
      <c r="I1070">
        <v>0</v>
      </c>
      <c r="J1070">
        <v>0</v>
      </c>
      <c r="K1070">
        <v>0</v>
      </c>
      <c r="L1070">
        <v>0</v>
      </c>
      <c r="M1070">
        <v>0</v>
      </c>
      <c r="N1070">
        <v>0</v>
      </c>
      <c r="O1070">
        <v>0</v>
      </c>
      <c r="P1070">
        <v>0</v>
      </c>
      <c r="Q1070">
        <v>0</v>
      </c>
      <c r="R1070">
        <v>0</v>
      </c>
      <c r="S1070">
        <v>0</v>
      </c>
      <c r="T1070">
        <v>0</v>
      </c>
      <c r="U1070">
        <v>0</v>
      </c>
      <c r="V1070">
        <v>0</v>
      </c>
      <c r="W1070">
        <v>0</v>
      </c>
      <c r="X1070">
        <v>0</v>
      </c>
      <c r="Y1070">
        <v>0</v>
      </c>
      <c r="Z1070">
        <v>0</v>
      </c>
      <c r="AA1070">
        <v>0</v>
      </c>
      <c r="AB1070">
        <v>0</v>
      </c>
      <c r="AC1070">
        <v>0</v>
      </c>
      <c r="AD1070">
        <v>0</v>
      </c>
    </row>
    <row r="1071" spans="1:30" x14ac:dyDescent="0.25">
      <c r="A1071">
        <v>0</v>
      </c>
      <c r="B1071">
        <v>0</v>
      </c>
      <c r="C1071">
        <v>0</v>
      </c>
      <c r="D1071">
        <v>0</v>
      </c>
      <c r="E1071">
        <v>0</v>
      </c>
      <c r="F1071">
        <v>0</v>
      </c>
      <c r="G1071">
        <v>0</v>
      </c>
      <c r="H1071">
        <v>0</v>
      </c>
      <c r="I1071">
        <v>0</v>
      </c>
      <c r="J1071">
        <v>0</v>
      </c>
      <c r="K1071">
        <v>0</v>
      </c>
      <c r="L1071">
        <v>0</v>
      </c>
      <c r="M1071">
        <v>0</v>
      </c>
      <c r="N1071">
        <v>0</v>
      </c>
      <c r="O1071">
        <v>0</v>
      </c>
      <c r="P1071">
        <v>0</v>
      </c>
      <c r="Q1071">
        <v>0</v>
      </c>
      <c r="R1071">
        <v>0</v>
      </c>
      <c r="S1071">
        <v>0</v>
      </c>
      <c r="T1071">
        <v>0</v>
      </c>
      <c r="U1071">
        <v>0</v>
      </c>
      <c r="V1071">
        <v>0</v>
      </c>
      <c r="W1071">
        <v>0</v>
      </c>
      <c r="X1071">
        <v>0</v>
      </c>
      <c r="Y1071">
        <v>0</v>
      </c>
      <c r="Z1071">
        <v>0</v>
      </c>
      <c r="AA1071">
        <v>0</v>
      </c>
      <c r="AB1071">
        <v>0</v>
      </c>
      <c r="AC1071">
        <v>0</v>
      </c>
      <c r="AD1071">
        <v>0</v>
      </c>
    </row>
    <row r="1072" spans="1:30" x14ac:dyDescent="0.25">
      <c r="A1072">
        <v>0</v>
      </c>
      <c r="B1072">
        <v>0</v>
      </c>
      <c r="C1072">
        <v>0</v>
      </c>
      <c r="D1072">
        <v>0</v>
      </c>
      <c r="E1072">
        <v>0</v>
      </c>
      <c r="F1072">
        <v>0</v>
      </c>
      <c r="G1072">
        <v>0</v>
      </c>
      <c r="H1072">
        <v>0</v>
      </c>
      <c r="I1072">
        <v>0</v>
      </c>
      <c r="J1072">
        <v>0</v>
      </c>
      <c r="K1072">
        <v>0</v>
      </c>
      <c r="L1072">
        <v>0</v>
      </c>
      <c r="M1072">
        <v>0</v>
      </c>
      <c r="N1072">
        <v>0</v>
      </c>
      <c r="O1072">
        <v>0</v>
      </c>
      <c r="P1072">
        <v>0</v>
      </c>
      <c r="Q1072">
        <v>0</v>
      </c>
      <c r="R1072">
        <v>0</v>
      </c>
      <c r="S1072">
        <v>0</v>
      </c>
      <c r="T1072">
        <v>0</v>
      </c>
      <c r="U1072">
        <v>0</v>
      </c>
      <c r="V1072">
        <v>0</v>
      </c>
      <c r="W1072">
        <v>0</v>
      </c>
      <c r="X1072">
        <v>0</v>
      </c>
      <c r="Y1072">
        <v>0</v>
      </c>
      <c r="Z1072">
        <v>0</v>
      </c>
      <c r="AA1072">
        <v>0</v>
      </c>
      <c r="AB1072">
        <v>0</v>
      </c>
      <c r="AC1072">
        <v>0</v>
      </c>
      <c r="AD1072">
        <v>0</v>
      </c>
    </row>
    <row r="1073" spans="1:30" x14ac:dyDescent="0.25">
      <c r="A1073">
        <v>0</v>
      </c>
      <c r="B1073">
        <v>0</v>
      </c>
      <c r="C1073">
        <v>0</v>
      </c>
      <c r="D1073">
        <v>0</v>
      </c>
      <c r="E1073">
        <v>0</v>
      </c>
      <c r="F1073">
        <v>0</v>
      </c>
      <c r="G1073">
        <v>0</v>
      </c>
      <c r="H1073">
        <v>0</v>
      </c>
      <c r="I1073">
        <v>0</v>
      </c>
      <c r="J1073">
        <v>0</v>
      </c>
      <c r="K1073">
        <v>0</v>
      </c>
      <c r="L1073">
        <v>0</v>
      </c>
      <c r="M1073">
        <v>0</v>
      </c>
      <c r="N1073">
        <v>0</v>
      </c>
      <c r="O1073">
        <v>0</v>
      </c>
      <c r="P1073">
        <v>0</v>
      </c>
      <c r="Q1073">
        <v>0</v>
      </c>
      <c r="R1073">
        <v>0</v>
      </c>
      <c r="S1073">
        <v>0</v>
      </c>
      <c r="T1073">
        <v>0</v>
      </c>
      <c r="U1073">
        <v>0</v>
      </c>
      <c r="V1073">
        <v>0</v>
      </c>
      <c r="W1073">
        <v>0</v>
      </c>
      <c r="X1073">
        <v>0</v>
      </c>
      <c r="Y1073">
        <v>0</v>
      </c>
      <c r="Z1073">
        <v>0</v>
      </c>
      <c r="AA1073">
        <v>0</v>
      </c>
      <c r="AB1073">
        <v>0</v>
      </c>
      <c r="AC1073">
        <v>0</v>
      </c>
      <c r="AD1073">
        <v>0</v>
      </c>
    </row>
    <row r="1074" spans="1:30" x14ac:dyDescent="0.25">
      <c r="A1074">
        <v>0</v>
      </c>
      <c r="B1074">
        <v>0</v>
      </c>
      <c r="C1074">
        <v>0</v>
      </c>
      <c r="D1074">
        <v>0</v>
      </c>
      <c r="E1074">
        <v>0</v>
      </c>
      <c r="F1074">
        <v>0</v>
      </c>
      <c r="G1074">
        <v>0</v>
      </c>
      <c r="H1074">
        <v>0</v>
      </c>
      <c r="I1074">
        <v>0</v>
      </c>
      <c r="J1074">
        <v>0</v>
      </c>
      <c r="K1074">
        <v>0</v>
      </c>
      <c r="L1074">
        <v>0</v>
      </c>
      <c r="M1074">
        <v>0</v>
      </c>
      <c r="N1074">
        <v>0</v>
      </c>
      <c r="O1074">
        <v>0</v>
      </c>
      <c r="P1074">
        <v>0</v>
      </c>
      <c r="Q1074">
        <v>0</v>
      </c>
      <c r="R1074">
        <v>0</v>
      </c>
      <c r="S1074">
        <v>0</v>
      </c>
      <c r="T1074">
        <v>0</v>
      </c>
      <c r="U1074">
        <v>0</v>
      </c>
      <c r="V1074">
        <v>0</v>
      </c>
      <c r="W1074">
        <v>0</v>
      </c>
      <c r="X1074">
        <v>0</v>
      </c>
      <c r="Y1074">
        <v>0</v>
      </c>
      <c r="Z1074">
        <v>0</v>
      </c>
      <c r="AA1074">
        <v>0</v>
      </c>
      <c r="AB1074">
        <v>0</v>
      </c>
      <c r="AC1074">
        <v>0</v>
      </c>
      <c r="AD1074">
        <v>0</v>
      </c>
    </row>
    <row r="1075" spans="1:30" x14ac:dyDescent="0.25">
      <c r="A1075">
        <v>0</v>
      </c>
      <c r="B1075">
        <v>0</v>
      </c>
      <c r="C1075">
        <v>0</v>
      </c>
      <c r="D1075">
        <v>0</v>
      </c>
      <c r="E1075">
        <v>0</v>
      </c>
      <c r="F1075">
        <v>0</v>
      </c>
      <c r="G1075">
        <v>0</v>
      </c>
      <c r="H1075">
        <v>0</v>
      </c>
      <c r="I1075">
        <v>0</v>
      </c>
      <c r="J1075">
        <v>0</v>
      </c>
      <c r="K1075">
        <v>0</v>
      </c>
      <c r="L1075">
        <v>0</v>
      </c>
      <c r="M1075">
        <v>0</v>
      </c>
      <c r="N1075">
        <v>0</v>
      </c>
      <c r="O1075">
        <v>0</v>
      </c>
      <c r="P1075">
        <v>0</v>
      </c>
      <c r="Q1075">
        <v>0</v>
      </c>
      <c r="R1075">
        <v>0</v>
      </c>
      <c r="S1075">
        <v>0</v>
      </c>
      <c r="T1075">
        <v>0</v>
      </c>
      <c r="U1075">
        <v>0</v>
      </c>
      <c r="V1075">
        <v>0</v>
      </c>
      <c r="W1075">
        <v>0</v>
      </c>
      <c r="X1075">
        <v>0</v>
      </c>
      <c r="Y1075">
        <v>0</v>
      </c>
      <c r="Z1075">
        <v>0</v>
      </c>
      <c r="AA1075">
        <v>0</v>
      </c>
      <c r="AB1075">
        <v>0</v>
      </c>
      <c r="AC1075">
        <v>0</v>
      </c>
      <c r="AD1075">
        <v>0</v>
      </c>
    </row>
    <row r="1076" spans="1:30" x14ac:dyDescent="0.25">
      <c r="A1076">
        <v>0</v>
      </c>
      <c r="B1076">
        <v>0</v>
      </c>
      <c r="C1076">
        <v>0</v>
      </c>
      <c r="D1076">
        <v>0</v>
      </c>
      <c r="E1076">
        <v>0</v>
      </c>
      <c r="F1076">
        <v>0</v>
      </c>
      <c r="G1076">
        <v>0</v>
      </c>
      <c r="H1076">
        <v>0</v>
      </c>
      <c r="I1076">
        <v>0</v>
      </c>
      <c r="J1076">
        <v>0</v>
      </c>
      <c r="K1076">
        <v>0</v>
      </c>
      <c r="L1076">
        <v>0</v>
      </c>
      <c r="M1076">
        <v>0</v>
      </c>
      <c r="N1076">
        <v>0</v>
      </c>
      <c r="O1076">
        <v>0</v>
      </c>
      <c r="P1076">
        <v>0</v>
      </c>
      <c r="Q1076">
        <v>0</v>
      </c>
      <c r="R1076">
        <v>0</v>
      </c>
      <c r="S1076">
        <v>0</v>
      </c>
      <c r="T1076">
        <v>0</v>
      </c>
      <c r="U1076">
        <v>0</v>
      </c>
      <c r="V1076">
        <v>0</v>
      </c>
      <c r="W1076">
        <v>0</v>
      </c>
      <c r="X1076">
        <v>0</v>
      </c>
      <c r="Y1076">
        <v>0</v>
      </c>
      <c r="Z1076">
        <v>0</v>
      </c>
      <c r="AA1076">
        <v>0</v>
      </c>
      <c r="AB1076">
        <v>0</v>
      </c>
      <c r="AC1076">
        <v>0</v>
      </c>
      <c r="AD1076">
        <v>0</v>
      </c>
    </row>
    <row r="1077" spans="1:30" x14ac:dyDescent="0.25">
      <c r="A1077">
        <v>0</v>
      </c>
      <c r="B1077">
        <v>0</v>
      </c>
      <c r="C1077">
        <v>0</v>
      </c>
      <c r="D1077">
        <v>0</v>
      </c>
      <c r="E1077">
        <v>0</v>
      </c>
      <c r="F1077">
        <v>0</v>
      </c>
      <c r="G1077">
        <v>0</v>
      </c>
      <c r="H1077">
        <v>0</v>
      </c>
      <c r="I1077">
        <v>0</v>
      </c>
      <c r="J1077">
        <v>0</v>
      </c>
      <c r="K1077">
        <v>0</v>
      </c>
      <c r="L1077">
        <v>0</v>
      </c>
      <c r="M1077">
        <v>0</v>
      </c>
      <c r="N1077">
        <v>0</v>
      </c>
      <c r="O1077">
        <v>0</v>
      </c>
      <c r="P1077">
        <v>0</v>
      </c>
      <c r="Q1077">
        <v>0</v>
      </c>
      <c r="R1077">
        <v>0</v>
      </c>
      <c r="S1077">
        <v>0</v>
      </c>
      <c r="T1077">
        <v>0</v>
      </c>
      <c r="U1077">
        <v>0</v>
      </c>
      <c r="V1077">
        <v>0</v>
      </c>
      <c r="W1077">
        <v>0</v>
      </c>
      <c r="X1077">
        <v>0</v>
      </c>
      <c r="Y1077">
        <v>0</v>
      </c>
      <c r="Z1077">
        <v>0</v>
      </c>
      <c r="AA1077">
        <v>0</v>
      </c>
      <c r="AB1077">
        <v>0</v>
      </c>
      <c r="AC1077">
        <v>0</v>
      </c>
      <c r="AD1077">
        <v>0</v>
      </c>
    </row>
    <row r="1078" spans="1:30" x14ac:dyDescent="0.25">
      <c r="A1078">
        <v>0</v>
      </c>
      <c r="B1078">
        <v>0</v>
      </c>
      <c r="C1078">
        <v>0</v>
      </c>
      <c r="D1078">
        <v>0</v>
      </c>
      <c r="E1078">
        <v>0</v>
      </c>
      <c r="F1078">
        <v>0</v>
      </c>
      <c r="G1078">
        <v>0</v>
      </c>
      <c r="H1078">
        <v>0</v>
      </c>
      <c r="I1078">
        <v>0</v>
      </c>
      <c r="J1078">
        <v>0</v>
      </c>
      <c r="K1078">
        <v>0</v>
      </c>
      <c r="L1078">
        <v>0</v>
      </c>
      <c r="M1078">
        <v>0</v>
      </c>
      <c r="N1078">
        <v>0</v>
      </c>
      <c r="O1078">
        <v>0</v>
      </c>
      <c r="P1078">
        <v>0</v>
      </c>
      <c r="Q1078">
        <v>0</v>
      </c>
      <c r="R1078">
        <v>0</v>
      </c>
      <c r="S1078">
        <v>0</v>
      </c>
      <c r="T1078">
        <v>0</v>
      </c>
      <c r="U1078">
        <v>0</v>
      </c>
      <c r="V1078">
        <v>0</v>
      </c>
      <c r="W1078">
        <v>0</v>
      </c>
      <c r="X1078">
        <v>0</v>
      </c>
      <c r="Y1078">
        <v>0</v>
      </c>
      <c r="Z1078">
        <v>0</v>
      </c>
      <c r="AA1078">
        <v>0</v>
      </c>
      <c r="AB1078">
        <v>0</v>
      </c>
      <c r="AC1078">
        <v>0</v>
      </c>
      <c r="AD1078">
        <v>0</v>
      </c>
    </row>
    <row r="1079" spans="1:30" x14ac:dyDescent="0.25">
      <c r="A1079">
        <v>0</v>
      </c>
      <c r="B1079">
        <v>0</v>
      </c>
      <c r="C1079">
        <v>0</v>
      </c>
      <c r="D1079">
        <v>0</v>
      </c>
      <c r="E1079">
        <v>0</v>
      </c>
      <c r="F1079">
        <v>0</v>
      </c>
      <c r="G1079">
        <v>0</v>
      </c>
      <c r="H1079">
        <v>0</v>
      </c>
      <c r="I1079">
        <v>0</v>
      </c>
      <c r="J1079">
        <v>0</v>
      </c>
      <c r="K1079">
        <v>0</v>
      </c>
      <c r="L1079">
        <v>0</v>
      </c>
      <c r="M1079">
        <v>0</v>
      </c>
      <c r="N1079">
        <v>0</v>
      </c>
      <c r="O1079">
        <v>0</v>
      </c>
      <c r="P1079">
        <v>0</v>
      </c>
      <c r="Q1079">
        <v>0</v>
      </c>
      <c r="R1079">
        <v>0</v>
      </c>
      <c r="S1079">
        <v>0</v>
      </c>
      <c r="T1079">
        <v>0</v>
      </c>
      <c r="U1079">
        <v>0</v>
      </c>
      <c r="V1079">
        <v>0</v>
      </c>
      <c r="W1079">
        <v>0</v>
      </c>
      <c r="X1079">
        <v>0</v>
      </c>
      <c r="Y1079">
        <v>0</v>
      </c>
      <c r="Z1079">
        <v>0</v>
      </c>
      <c r="AA1079">
        <v>0</v>
      </c>
      <c r="AB1079">
        <v>0</v>
      </c>
      <c r="AC1079">
        <v>0</v>
      </c>
      <c r="AD1079">
        <v>0</v>
      </c>
    </row>
    <row r="1080" spans="1:30" x14ac:dyDescent="0.25">
      <c r="A1080">
        <v>0</v>
      </c>
      <c r="B1080">
        <v>0</v>
      </c>
      <c r="C1080">
        <v>0</v>
      </c>
      <c r="D1080">
        <v>0</v>
      </c>
      <c r="E1080">
        <v>0</v>
      </c>
      <c r="F1080">
        <v>0</v>
      </c>
      <c r="G1080">
        <v>0</v>
      </c>
      <c r="H1080">
        <v>0</v>
      </c>
      <c r="I1080">
        <v>0</v>
      </c>
      <c r="J1080">
        <v>0</v>
      </c>
      <c r="K1080">
        <v>0</v>
      </c>
      <c r="L1080">
        <v>0</v>
      </c>
      <c r="M1080">
        <v>0</v>
      </c>
      <c r="N1080">
        <v>0</v>
      </c>
      <c r="O1080">
        <v>0</v>
      </c>
      <c r="P1080">
        <v>0</v>
      </c>
      <c r="Q1080">
        <v>0</v>
      </c>
      <c r="R1080">
        <v>0</v>
      </c>
      <c r="S1080">
        <v>0</v>
      </c>
      <c r="T1080">
        <v>0</v>
      </c>
      <c r="U1080">
        <v>0</v>
      </c>
      <c r="V1080">
        <v>0</v>
      </c>
      <c r="W1080">
        <v>0</v>
      </c>
      <c r="X1080">
        <v>0</v>
      </c>
      <c r="Y1080">
        <v>0</v>
      </c>
      <c r="Z1080">
        <v>0</v>
      </c>
      <c r="AA1080">
        <v>0</v>
      </c>
      <c r="AB1080">
        <v>0</v>
      </c>
      <c r="AC1080">
        <v>0</v>
      </c>
      <c r="AD1080">
        <v>0</v>
      </c>
    </row>
    <row r="1081" spans="1:30" x14ac:dyDescent="0.25">
      <c r="A1081">
        <v>0</v>
      </c>
      <c r="B1081">
        <v>0</v>
      </c>
      <c r="C1081">
        <v>0</v>
      </c>
      <c r="D1081">
        <v>0</v>
      </c>
      <c r="E1081">
        <v>0</v>
      </c>
      <c r="F1081">
        <v>0</v>
      </c>
      <c r="G1081">
        <v>0</v>
      </c>
      <c r="H1081">
        <v>0</v>
      </c>
      <c r="I1081">
        <v>0</v>
      </c>
      <c r="J1081">
        <v>0</v>
      </c>
      <c r="K1081">
        <v>0</v>
      </c>
      <c r="L1081">
        <v>0</v>
      </c>
      <c r="M1081">
        <v>0</v>
      </c>
      <c r="N1081">
        <v>0</v>
      </c>
      <c r="O1081">
        <v>0</v>
      </c>
      <c r="P1081">
        <v>0</v>
      </c>
      <c r="Q1081">
        <v>0</v>
      </c>
      <c r="R1081">
        <v>0</v>
      </c>
      <c r="S1081">
        <v>0</v>
      </c>
      <c r="T1081">
        <v>0</v>
      </c>
      <c r="U1081">
        <v>0</v>
      </c>
      <c r="V1081">
        <v>0</v>
      </c>
      <c r="W1081">
        <v>0</v>
      </c>
      <c r="X1081">
        <v>0</v>
      </c>
      <c r="Y1081">
        <v>0</v>
      </c>
      <c r="Z1081">
        <v>0</v>
      </c>
      <c r="AA1081">
        <v>0</v>
      </c>
      <c r="AB1081">
        <v>0</v>
      </c>
      <c r="AC1081">
        <v>0</v>
      </c>
      <c r="AD1081">
        <v>0</v>
      </c>
    </row>
    <row r="1082" spans="1:30" x14ac:dyDescent="0.25">
      <c r="A1082">
        <v>0</v>
      </c>
      <c r="B1082">
        <v>0</v>
      </c>
      <c r="C1082">
        <v>0</v>
      </c>
      <c r="D1082">
        <v>0</v>
      </c>
      <c r="E1082">
        <v>0</v>
      </c>
      <c r="F1082">
        <v>0</v>
      </c>
      <c r="G1082">
        <v>0</v>
      </c>
      <c r="H1082">
        <v>0</v>
      </c>
      <c r="I1082">
        <v>0</v>
      </c>
      <c r="J1082">
        <v>0</v>
      </c>
      <c r="K1082">
        <v>0</v>
      </c>
      <c r="L1082">
        <v>0</v>
      </c>
      <c r="M1082">
        <v>0</v>
      </c>
      <c r="N1082">
        <v>0</v>
      </c>
      <c r="O1082">
        <v>0</v>
      </c>
      <c r="P1082">
        <v>0</v>
      </c>
      <c r="Q1082">
        <v>0</v>
      </c>
      <c r="R1082">
        <v>0</v>
      </c>
      <c r="S1082">
        <v>0</v>
      </c>
      <c r="T1082">
        <v>0</v>
      </c>
      <c r="U1082">
        <v>0</v>
      </c>
      <c r="V1082">
        <v>0</v>
      </c>
      <c r="W1082">
        <v>0</v>
      </c>
      <c r="X1082">
        <v>0</v>
      </c>
      <c r="Y1082">
        <v>0</v>
      </c>
      <c r="Z1082">
        <v>0</v>
      </c>
      <c r="AA1082">
        <v>0</v>
      </c>
      <c r="AB1082">
        <v>0</v>
      </c>
      <c r="AC1082">
        <v>0</v>
      </c>
      <c r="AD1082">
        <v>0</v>
      </c>
    </row>
    <row r="1083" spans="1:30" x14ac:dyDescent="0.25">
      <c r="A1083">
        <v>0</v>
      </c>
      <c r="B1083">
        <v>0</v>
      </c>
      <c r="C1083">
        <v>0</v>
      </c>
      <c r="D1083">
        <v>0</v>
      </c>
      <c r="E1083">
        <v>0</v>
      </c>
      <c r="F1083">
        <v>0</v>
      </c>
      <c r="G1083">
        <v>0</v>
      </c>
      <c r="H1083">
        <v>0</v>
      </c>
      <c r="I1083">
        <v>0</v>
      </c>
      <c r="J1083">
        <v>0</v>
      </c>
      <c r="K1083">
        <v>0</v>
      </c>
      <c r="L1083">
        <v>0</v>
      </c>
      <c r="M1083">
        <v>0</v>
      </c>
      <c r="N1083">
        <v>0</v>
      </c>
      <c r="O1083">
        <v>0</v>
      </c>
      <c r="P1083">
        <v>0</v>
      </c>
      <c r="Q1083">
        <v>0</v>
      </c>
      <c r="R1083">
        <v>0</v>
      </c>
      <c r="S1083">
        <v>0</v>
      </c>
      <c r="T1083">
        <v>0</v>
      </c>
      <c r="U1083">
        <v>0</v>
      </c>
      <c r="V1083">
        <v>0</v>
      </c>
      <c r="W1083">
        <v>0</v>
      </c>
      <c r="X1083">
        <v>0</v>
      </c>
      <c r="Y1083">
        <v>0</v>
      </c>
      <c r="Z1083">
        <v>0</v>
      </c>
      <c r="AA1083">
        <v>0</v>
      </c>
      <c r="AB1083">
        <v>0</v>
      </c>
      <c r="AC1083">
        <v>0</v>
      </c>
      <c r="AD1083">
        <v>0</v>
      </c>
    </row>
    <row r="1084" spans="1:30" x14ac:dyDescent="0.25">
      <c r="A1084">
        <v>0</v>
      </c>
      <c r="B1084">
        <v>0</v>
      </c>
      <c r="C1084">
        <v>0</v>
      </c>
      <c r="D1084">
        <v>0</v>
      </c>
      <c r="E1084">
        <v>0</v>
      </c>
      <c r="F1084">
        <v>0</v>
      </c>
      <c r="G1084">
        <v>0</v>
      </c>
      <c r="H1084">
        <v>0</v>
      </c>
      <c r="I1084">
        <v>0</v>
      </c>
      <c r="J1084">
        <v>0</v>
      </c>
      <c r="K1084">
        <v>0</v>
      </c>
      <c r="L1084">
        <v>0</v>
      </c>
      <c r="M1084">
        <v>0</v>
      </c>
      <c r="N1084">
        <v>0</v>
      </c>
      <c r="O1084">
        <v>0</v>
      </c>
      <c r="P1084">
        <v>0</v>
      </c>
      <c r="Q1084">
        <v>0</v>
      </c>
      <c r="R1084">
        <v>0</v>
      </c>
      <c r="S1084">
        <v>0</v>
      </c>
      <c r="T1084">
        <v>0</v>
      </c>
      <c r="U1084">
        <v>0</v>
      </c>
      <c r="V1084">
        <v>0</v>
      </c>
      <c r="W1084">
        <v>0</v>
      </c>
      <c r="X1084">
        <v>0</v>
      </c>
      <c r="Y1084">
        <v>0</v>
      </c>
      <c r="Z1084">
        <v>0</v>
      </c>
      <c r="AA1084">
        <v>0</v>
      </c>
      <c r="AB1084">
        <v>0</v>
      </c>
      <c r="AC1084">
        <v>0</v>
      </c>
      <c r="AD1084">
        <v>0</v>
      </c>
    </row>
    <row r="1085" spans="1:30" x14ac:dyDescent="0.25">
      <c r="A1085">
        <v>0</v>
      </c>
      <c r="B1085">
        <v>0</v>
      </c>
      <c r="C1085">
        <v>0</v>
      </c>
      <c r="D1085">
        <v>0</v>
      </c>
      <c r="E1085">
        <v>0</v>
      </c>
      <c r="F1085">
        <v>0</v>
      </c>
      <c r="G1085">
        <v>0</v>
      </c>
      <c r="H1085">
        <v>0</v>
      </c>
      <c r="I1085">
        <v>0</v>
      </c>
      <c r="J1085">
        <v>0</v>
      </c>
      <c r="K1085">
        <v>0</v>
      </c>
      <c r="L1085">
        <v>0</v>
      </c>
      <c r="M1085">
        <v>0</v>
      </c>
      <c r="N1085">
        <v>0</v>
      </c>
      <c r="O1085">
        <v>0</v>
      </c>
      <c r="P1085">
        <v>0</v>
      </c>
      <c r="Q1085">
        <v>0</v>
      </c>
      <c r="R1085">
        <v>0</v>
      </c>
      <c r="S1085">
        <v>0</v>
      </c>
      <c r="T1085">
        <v>0</v>
      </c>
      <c r="U1085">
        <v>0</v>
      </c>
      <c r="V1085">
        <v>0</v>
      </c>
      <c r="W1085">
        <v>0</v>
      </c>
      <c r="X1085">
        <v>0</v>
      </c>
      <c r="Y1085">
        <v>0</v>
      </c>
      <c r="Z1085">
        <v>0</v>
      </c>
      <c r="AA1085">
        <v>0</v>
      </c>
      <c r="AB1085">
        <v>0</v>
      </c>
      <c r="AC1085">
        <v>0</v>
      </c>
      <c r="AD1085">
        <v>0</v>
      </c>
    </row>
    <row r="1086" spans="1:30" x14ac:dyDescent="0.25">
      <c r="A1086">
        <v>0</v>
      </c>
      <c r="B1086">
        <v>0</v>
      </c>
      <c r="C1086">
        <v>0</v>
      </c>
      <c r="D1086">
        <v>0</v>
      </c>
      <c r="E1086">
        <v>0</v>
      </c>
      <c r="F1086">
        <v>0</v>
      </c>
      <c r="G1086">
        <v>0</v>
      </c>
      <c r="H1086">
        <v>0</v>
      </c>
      <c r="I1086">
        <v>0</v>
      </c>
      <c r="J1086">
        <v>0</v>
      </c>
      <c r="K1086">
        <v>0</v>
      </c>
      <c r="L1086">
        <v>0</v>
      </c>
      <c r="M1086">
        <v>0</v>
      </c>
      <c r="N1086">
        <v>0</v>
      </c>
      <c r="O1086">
        <v>0</v>
      </c>
      <c r="P1086">
        <v>0</v>
      </c>
      <c r="Q1086">
        <v>0</v>
      </c>
      <c r="R1086">
        <v>0</v>
      </c>
      <c r="S1086">
        <v>0</v>
      </c>
      <c r="T1086">
        <v>0</v>
      </c>
      <c r="U1086">
        <v>0</v>
      </c>
      <c r="V1086">
        <v>0</v>
      </c>
      <c r="W1086">
        <v>0</v>
      </c>
      <c r="X1086">
        <v>0</v>
      </c>
      <c r="Y1086">
        <v>0</v>
      </c>
      <c r="Z1086">
        <v>0</v>
      </c>
      <c r="AA1086">
        <v>0</v>
      </c>
      <c r="AB1086">
        <v>0</v>
      </c>
      <c r="AC1086">
        <v>0</v>
      </c>
      <c r="AD1086">
        <v>0</v>
      </c>
    </row>
    <row r="1087" spans="1:30" x14ac:dyDescent="0.25">
      <c r="A1087">
        <v>0</v>
      </c>
      <c r="B1087">
        <v>0</v>
      </c>
      <c r="C1087">
        <v>0</v>
      </c>
      <c r="D1087">
        <v>0</v>
      </c>
      <c r="E1087">
        <v>0</v>
      </c>
      <c r="F1087">
        <v>0</v>
      </c>
      <c r="G1087">
        <v>0</v>
      </c>
      <c r="H1087">
        <v>0</v>
      </c>
      <c r="I1087">
        <v>0</v>
      </c>
      <c r="J1087">
        <v>0</v>
      </c>
      <c r="K1087">
        <v>0</v>
      </c>
      <c r="L1087">
        <v>0</v>
      </c>
      <c r="M1087">
        <v>0</v>
      </c>
      <c r="N1087">
        <v>0</v>
      </c>
      <c r="O1087">
        <v>0</v>
      </c>
      <c r="P1087">
        <v>0</v>
      </c>
      <c r="Q1087">
        <v>0</v>
      </c>
      <c r="R1087">
        <v>0</v>
      </c>
      <c r="S1087">
        <v>0</v>
      </c>
      <c r="T1087">
        <v>0</v>
      </c>
      <c r="U1087">
        <v>0</v>
      </c>
      <c r="V1087">
        <v>0</v>
      </c>
      <c r="W1087">
        <v>0</v>
      </c>
      <c r="X1087">
        <v>0</v>
      </c>
      <c r="Y1087">
        <v>0</v>
      </c>
      <c r="Z1087">
        <v>0</v>
      </c>
      <c r="AA1087">
        <v>0</v>
      </c>
      <c r="AB1087">
        <v>0</v>
      </c>
      <c r="AC1087">
        <v>0</v>
      </c>
      <c r="AD1087">
        <v>0</v>
      </c>
    </row>
    <row r="1088" spans="1:30" x14ac:dyDescent="0.25">
      <c r="A1088">
        <v>0</v>
      </c>
      <c r="B1088">
        <v>0</v>
      </c>
      <c r="C1088">
        <v>0</v>
      </c>
      <c r="D1088">
        <v>0</v>
      </c>
      <c r="E1088">
        <v>0</v>
      </c>
      <c r="F1088">
        <v>0</v>
      </c>
      <c r="G1088">
        <v>0</v>
      </c>
      <c r="H1088">
        <v>0</v>
      </c>
      <c r="I1088">
        <v>0</v>
      </c>
      <c r="J1088">
        <v>0</v>
      </c>
      <c r="K1088">
        <v>0</v>
      </c>
      <c r="L1088">
        <v>0</v>
      </c>
      <c r="M1088">
        <v>0</v>
      </c>
      <c r="N1088">
        <v>0</v>
      </c>
      <c r="O1088">
        <v>0</v>
      </c>
      <c r="P1088">
        <v>0</v>
      </c>
      <c r="Q1088">
        <v>0</v>
      </c>
      <c r="R1088">
        <v>0</v>
      </c>
      <c r="S1088">
        <v>0</v>
      </c>
      <c r="T1088">
        <v>0</v>
      </c>
      <c r="U1088">
        <v>0</v>
      </c>
      <c r="V1088">
        <v>0</v>
      </c>
      <c r="W1088">
        <v>0</v>
      </c>
      <c r="X1088">
        <v>0</v>
      </c>
      <c r="Y1088">
        <v>0</v>
      </c>
      <c r="Z1088">
        <v>0</v>
      </c>
      <c r="AA1088">
        <v>0</v>
      </c>
      <c r="AB1088">
        <v>0</v>
      </c>
      <c r="AC1088">
        <v>0</v>
      </c>
      <c r="AD1088">
        <v>0</v>
      </c>
    </row>
    <row r="1089" spans="1:30" x14ac:dyDescent="0.25">
      <c r="A1089">
        <v>0</v>
      </c>
      <c r="B1089">
        <v>0</v>
      </c>
      <c r="C1089">
        <v>0</v>
      </c>
      <c r="D1089">
        <v>0</v>
      </c>
      <c r="E1089">
        <v>0</v>
      </c>
      <c r="F1089">
        <v>0</v>
      </c>
      <c r="G1089">
        <v>0</v>
      </c>
      <c r="H1089">
        <v>0</v>
      </c>
      <c r="I1089">
        <v>0</v>
      </c>
      <c r="J1089">
        <v>0</v>
      </c>
      <c r="K1089">
        <v>0</v>
      </c>
      <c r="L1089">
        <v>0</v>
      </c>
      <c r="M1089">
        <v>0</v>
      </c>
      <c r="N1089">
        <v>0</v>
      </c>
      <c r="O1089">
        <v>0</v>
      </c>
      <c r="P1089">
        <v>0</v>
      </c>
      <c r="Q1089">
        <v>0</v>
      </c>
      <c r="R1089">
        <v>0</v>
      </c>
      <c r="S1089">
        <v>0</v>
      </c>
      <c r="T1089">
        <v>0</v>
      </c>
      <c r="U1089">
        <v>0</v>
      </c>
      <c r="V1089">
        <v>0</v>
      </c>
      <c r="W1089">
        <v>0</v>
      </c>
      <c r="X1089">
        <v>0</v>
      </c>
      <c r="Y1089">
        <v>0</v>
      </c>
      <c r="Z1089">
        <v>0</v>
      </c>
      <c r="AA1089">
        <v>0</v>
      </c>
      <c r="AB1089">
        <v>0</v>
      </c>
      <c r="AC1089">
        <v>0</v>
      </c>
      <c r="AD1089">
        <v>0</v>
      </c>
    </row>
    <row r="1090" spans="1:30" x14ac:dyDescent="0.25">
      <c r="A1090">
        <v>0</v>
      </c>
      <c r="B1090">
        <v>0</v>
      </c>
      <c r="C1090">
        <v>0</v>
      </c>
      <c r="D1090">
        <v>0</v>
      </c>
      <c r="E1090">
        <v>0</v>
      </c>
      <c r="F1090">
        <v>0</v>
      </c>
      <c r="G1090">
        <v>0</v>
      </c>
      <c r="H1090">
        <v>0</v>
      </c>
      <c r="I1090">
        <v>0</v>
      </c>
      <c r="J1090">
        <v>0</v>
      </c>
      <c r="K1090">
        <v>0</v>
      </c>
      <c r="L1090">
        <v>0</v>
      </c>
      <c r="M1090">
        <v>0</v>
      </c>
      <c r="N1090">
        <v>0</v>
      </c>
      <c r="O1090">
        <v>0</v>
      </c>
      <c r="P1090">
        <v>0</v>
      </c>
      <c r="Q1090">
        <v>0</v>
      </c>
      <c r="R1090">
        <v>0</v>
      </c>
      <c r="S1090">
        <v>0</v>
      </c>
      <c r="T1090">
        <v>0</v>
      </c>
      <c r="U1090">
        <v>0</v>
      </c>
      <c r="V1090">
        <v>0</v>
      </c>
      <c r="W1090">
        <v>0</v>
      </c>
      <c r="X1090">
        <v>0</v>
      </c>
      <c r="Y1090">
        <v>0</v>
      </c>
      <c r="Z1090">
        <v>0</v>
      </c>
      <c r="AA1090">
        <v>0</v>
      </c>
      <c r="AB1090">
        <v>0</v>
      </c>
      <c r="AC1090">
        <v>0</v>
      </c>
      <c r="AD1090">
        <v>0</v>
      </c>
    </row>
    <row r="1091" spans="1:30" x14ac:dyDescent="0.25">
      <c r="A1091">
        <v>0</v>
      </c>
      <c r="B1091">
        <v>0</v>
      </c>
      <c r="C1091">
        <v>0</v>
      </c>
      <c r="D1091">
        <v>0</v>
      </c>
      <c r="E1091">
        <v>0</v>
      </c>
      <c r="F1091">
        <v>0</v>
      </c>
      <c r="G1091">
        <v>0</v>
      </c>
      <c r="H1091">
        <v>0</v>
      </c>
      <c r="I1091">
        <v>0</v>
      </c>
      <c r="J1091">
        <v>0</v>
      </c>
      <c r="K1091">
        <v>0</v>
      </c>
      <c r="L1091">
        <v>0</v>
      </c>
      <c r="M1091">
        <v>0</v>
      </c>
      <c r="N1091">
        <v>0</v>
      </c>
      <c r="O1091">
        <v>0</v>
      </c>
      <c r="P1091">
        <v>0</v>
      </c>
      <c r="Q1091">
        <v>0</v>
      </c>
      <c r="R1091">
        <v>0</v>
      </c>
      <c r="S1091">
        <v>0</v>
      </c>
      <c r="T1091">
        <v>0</v>
      </c>
      <c r="U1091">
        <v>0</v>
      </c>
      <c r="V1091">
        <v>0</v>
      </c>
      <c r="W1091">
        <v>0</v>
      </c>
      <c r="X1091">
        <v>0</v>
      </c>
      <c r="Y1091">
        <v>0</v>
      </c>
      <c r="Z1091">
        <v>0</v>
      </c>
      <c r="AA1091">
        <v>0</v>
      </c>
      <c r="AB1091">
        <v>0</v>
      </c>
      <c r="AC1091">
        <v>0</v>
      </c>
      <c r="AD1091">
        <v>0</v>
      </c>
    </row>
    <row r="1092" spans="1:30" x14ac:dyDescent="0.25">
      <c r="A1092">
        <v>0</v>
      </c>
      <c r="B1092">
        <v>0</v>
      </c>
      <c r="C1092">
        <v>0</v>
      </c>
      <c r="D1092">
        <v>0</v>
      </c>
      <c r="E1092">
        <v>0</v>
      </c>
      <c r="F1092">
        <v>0</v>
      </c>
      <c r="G1092">
        <v>0</v>
      </c>
      <c r="H1092">
        <v>0</v>
      </c>
      <c r="I1092">
        <v>0</v>
      </c>
      <c r="J1092">
        <v>0</v>
      </c>
      <c r="K1092">
        <v>0</v>
      </c>
      <c r="L1092">
        <v>0</v>
      </c>
      <c r="M1092">
        <v>0</v>
      </c>
      <c r="N1092">
        <v>0</v>
      </c>
      <c r="O1092">
        <v>0</v>
      </c>
      <c r="P1092">
        <v>0</v>
      </c>
      <c r="Q1092">
        <v>0</v>
      </c>
      <c r="R1092">
        <v>0</v>
      </c>
      <c r="S1092">
        <v>0</v>
      </c>
      <c r="T1092">
        <v>0</v>
      </c>
      <c r="U1092">
        <v>0</v>
      </c>
      <c r="V1092">
        <v>0</v>
      </c>
      <c r="W1092">
        <v>0</v>
      </c>
      <c r="X1092">
        <v>0</v>
      </c>
      <c r="Y1092">
        <v>0</v>
      </c>
      <c r="Z1092">
        <v>0</v>
      </c>
      <c r="AA1092">
        <v>0</v>
      </c>
      <c r="AB1092">
        <v>0</v>
      </c>
      <c r="AC1092">
        <v>0</v>
      </c>
      <c r="AD1092">
        <v>0</v>
      </c>
    </row>
    <row r="1093" spans="1:30" x14ac:dyDescent="0.25">
      <c r="A1093">
        <v>0</v>
      </c>
      <c r="B1093">
        <v>0</v>
      </c>
      <c r="C1093">
        <v>0</v>
      </c>
      <c r="D1093">
        <v>0</v>
      </c>
      <c r="E1093">
        <v>0</v>
      </c>
      <c r="F1093">
        <v>0</v>
      </c>
      <c r="G1093">
        <v>0</v>
      </c>
      <c r="H1093">
        <v>0</v>
      </c>
      <c r="I1093">
        <v>0</v>
      </c>
      <c r="J1093">
        <v>0</v>
      </c>
      <c r="K1093">
        <v>0</v>
      </c>
      <c r="L1093">
        <v>0</v>
      </c>
      <c r="M1093">
        <v>0</v>
      </c>
      <c r="N1093">
        <v>0</v>
      </c>
      <c r="O1093">
        <v>0</v>
      </c>
      <c r="P1093">
        <v>0</v>
      </c>
      <c r="Q1093">
        <v>0</v>
      </c>
      <c r="R1093">
        <v>0</v>
      </c>
      <c r="S1093">
        <v>0</v>
      </c>
      <c r="T1093">
        <v>0</v>
      </c>
      <c r="U1093">
        <v>0</v>
      </c>
      <c r="V1093">
        <v>0</v>
      </c>
      <c r="W1093">
        <v>0</v>
      </c>
      <c r="X1093">
        <v>0</v>
      </c>
      <c r="Y1093">
        <v>0</v>
      </c>
      <c r="Z1093">
        <v>0</v>
      </c>
      <c r="AA1093">
        <v>0</v>
      </c>
      <c r="AB1093">
        <v>0</v>
      </c>
      <c r="AC1093">
        <v>0</v>
      </c>
      <c r="AD1093">
        <v>0</v>
      </c>
    </row>
    <row r="1094" spans="1:30" x14ac:dyDescent="0.25">
      <c r="A1094">
        <v>0</v>
      </c>
      <c r="B1094">
        <v>0</v>
      </c>
      <c r="C1094">
        <v>0</v>
      </c>
      <c r="D1094">
        <v>0</v>
      </c>
      <c r="E1094">
        <v>0</v>
      </c>
      <c r="F1094">
        <v>0</v>
      </c>
      <c r="G1094">
        <v>0</v>
      </c>
      <c r="H1094">
        <v>0</v>
      </c>
      <c r="I1094">
        <v>0</v>
      </c>
      <c r="J1094">
        <v>0</v>
      </c>
      <c r="K1094">
        <v>0</v>
      </c>
      <c r="L1094">
        <v>0</v>
      </c>
      <c r="M1094">
        <v>0</v>
      </c>
      <c r="N1094">
        <v>0</v>
      </c>
      <c r="O1094">
        <v>0</v>
      </c>
      <c r="P1094">
        <v>0</v>
      </c>
      <c r="Q1094">
        <v>0</v>
      </c>
      <c r="R1094">
        <v>0</v>
      </c>
      <c r="S1094">
        <v>0</v>
      </c>
      <c r="T1094">
        <v>0</v>
      </c>
      <c r="U1094">
        <v>0</v>
      </c>
      <c r="V1094">
        <v>0</v>
      </c>
      <c r="W1094">
        <v>0</v>
      </c>
      <c r="X1094">
        <v>0</v>
      </c>
      <c r="Y1094">
        <v>0</v>
      </c>
      <c r="Z1094">
        <v>0</v>
      </c>
      <c r="AA1094">
        <v>0</v>
      </c>
      <c r="AB1094">
        <v>0</v>
      </c>
      <c r="AC1094">
        <v>0</v>
      </c>
      <c r="AD1094">
        <v>0</v>
      </c>
    </row>
    <row r="1095" spans="1:30" x14ac:dyDescent="0.25">
      <c r="A1095">
        <v>0</v>
      </c>
      <c r="B1095">
        <v>0</v>
      </c>
      <c r="C1095">
        <v>0</v>
      </c>
      <c r="D1095">
        <v>0</v>
      </c>
      <c r="E1095">
        <v>0</v>
      </c>
      <c r="F1095">
        <v>0</v>
      </c>
      <c r="G1095">
        <v>0</v>
      </c>
      <c r="H1095">
        <v>0</v>
      </c>
      <c r="I1095">
        <v>0</v>
      </c>
      <c r="J1095">
        <v>0</v>
      </c>
      <c r="K1095">
        <v>0</v>
      </c>
      <c r="L1095">
        <v>0</v>
      </c>
      <c r="M1095">
        <v>0</v>
      </c>
      <c r="N1095">
        <v>0</v>
      </c>
      <c r="O1095">
        <v>0</v>
      </c>
      <c r="P1095">
        <v>0</v>
      </c>
      <c r="Q1095">
        <v>0</v>
      </c>
      <c r="R1095">
        <v>0</v>
      </c>
      <c r="S1095">
        <v>0</v>
      </c>
      <c r="T1095">
        <v>0</v>
      </c>
      <c r="U1095">
        <v>0</v>
      </c>
      <c r="V1095">
        <v>0</v>
      </c>
      <c r="W1095">
        <v>0</v>
      </c>
      <c r="X1095">
        <v>0</v>
      </c>
      <c r="Y1095">
        <v>0</v>
      </c>
      <c r="Z1095">
        <v>0</v>
      </c>
      <c r="AA1095">
        <v>0</v>
      </c>
      <c r="AB1095">
        <v>0</v>
      </c>
      <c r="AC1095">
        <v>0</v>
      </c>
      <c r="AD1095">
        <v>0</v>
      </c>
    </row>
    <row r="1096" spans="1:30" x14ac:dyDescent="0.25">
      <c r="A1096">
        <v>0</v>
      </c>
      <c r="B1096">
        <v>0</v>
      </c>
      <c r="C1096">
        <v>0</v>
      </c>
      <c r="D1096">
        <v>0</v>
      </c>
      <c r="E1096">
        <v>0</v>
      </c>
      <c r="F1096">
        <v>0</v>
      </c>
      <c r="G1096">
        <v>0</v>
      </c>
      <c r="H1096">
        <v>0</v>
      </c>
      <c r="I1096">
        <v>0</v>
      </c>
      <c r="J1096">
        <v>0</v>
      </c>
      <c r="K1096">
        <v>0</v>
      </c>
      <c r="L1096">
        <v>0</v>
      </c>
      <c r="M1096">
        <v>0</v>
      </c>
      <c r="N1096">
        <v>0</v>
      </c>
      <c r="O1096">
        <v>0</v>
      </c>
      <c r="P1096">
        <v>0</v>
      </c>
      <c r="Q1096">
        <v>0</v>
      </c>
      <c r="R1096">
        <v>0</v>
      </c>
      <c r="S1096">
        <v>0</v>
      </c>
      <c r="T1096">
        <v>0</v>
      </c>
      <c r="U1096">
        <v>0</v>
      </c>
      <c r="V1096">
        <v>0</v>
      </c>
      <c r="W1096">
        <v>0</v>
      </c>
      <c r="X1096">
        <v>0</v>
      </c>
      <c r="Y1096">
        <v>0</v>
      </c>
      <c r="Z1096">
        <v>0</v>
      </c>
      <c r="AA1096">
        <v>0</v>
      </c>
      <c r="AB1096">
        <v>0</v>
      </c>
      <c r="AC1096">
        <v>0</v>
      </c>
      <c r="AD1096">
        <v>0</v>
      </c>
    </row>
    <row r="1097" spans="1:30" x14ac:dyDescent="0.25">
      <c r="A1097">
        <v>0</v>
      </c>
      <c r="B1097">
        <v>0</v>
      </c>
      <c r="C1097">
        <v>0</v>
      </c>
      <c r="D1097">
        <v>0</v>
      </c>
      <c r="E1097">
        <v>0</v>
      </c>
      <c r="F1097">
        <v>0</v>
      </c>
      <c r="G1097">
        <v>0</v>
      </c>
      <c r="H1097">
        <v>0</v>
      </c>
      <c r="I1097">
        <v>0</v>
      </c>
      <c r="J1097">
        <v>0</v>
      </c>
      <c r="K1097">
        <v>0</v>
      </c>
      <c r="L1097">
        <v>0</v>
      </c>
      <c r="M1097">
        <v>0</v>
      </c>
      <c r="N1097">
        <v>0</v>
      </c>
      <c r="O1097">
        <v>0</v>
      </c>
      <c r="P1097">
        <v>0</v>
      </c>
      <c r="Q1097">
        <v>0</v>
      </c>
      <c r="R1097">
        <v>0</v>
      </c>
      <c r="S1097">
        <v>0</v>
      </c>
      <c r="T1097">
        <v>0</v>
      </c>
      <c r="U1097">
        <v>0</v>
      </c>
      <c r="V1097">
        <v>0</v>
      </c>
      <c r="W1097">
        <v>0</v>
      </c>
      <c r="X1097">
        <v>0</v>
      </c>
      <c r="Y1097">
        <v>0</v>
      </c>
      <c r="Z1097">
        <v>0</v>
      </c>
      <c r="AA1097">
        <v>0</v>
      </c>
      <c r="AB1097">
        <v>0</v>
      </c>
      <c r="AC1097">
        <v>0</v>
      </c>
      <c r="AD1097">
        <v>0</v>
      </c>
    </row>
    <row r="1098" spans="1:30" x14ac:dyDescent="0.25">
      <c r="A1098">
        <v>0</v>
      </c>
      <c r="B1098">
        <v>0</v>
      </c>
      <c r="C1098">
        <v>0</v>
      </c>
      <c r="D1098">
        <v>0</v>
      </c>
      <c r="E1098">
        <v>0</v>
      </c>
      <c r="F1098">
        <v>0</v>
      </c>
      <c r="G1098">
        <v>0</v>
      </c>
      <c r="H1098">
        <v>0</v>
      </c>
      <c r="I1098">
        <v>0</v>
      </c>
      <c r="J1098">
        <v>0</v>
      </c>
      <c r="K1098">
        <v>0</v>
      </c>
      <c r="L1098">
        <v>0</v>
      </c>
      <c r="M1098">
        <v>0</v>
      </c>
      <c r="N1098">
        <v>0</v>
      </c>
      <c r="O1098">
        <v>0</v>
      </c>
      <c r="P1098">
        <v>0</v>
      </c>
      <c r="Q1098">
        <v>0</v>
      </c>
      <c r="R1098">
        <v>0</v>
      </c>
      <c r="S1098">
        <v>0</v>
      </c>
      <c r="T1098">
        <v>0</v>
      </c>
      <c r="U1098">
        <v>0</v>
      </c>
      <c r="V1098">
        <v>0</v>
      </c>
      <c r="W1098">
        <v>0</v>
      </c>
      <c r="X1098">
        <v>0</v>
      </c>
      <c r="Y1098">
        <v>0</v>
      </c>
      <c r="Z1098">
        <v>0</v>
      </c>
      <c r="AA1098">
        <v>0</v>
      </c>
      <c r="AB1098">
        <v>0</v>
      </c>
      <c r="AC1098">
        <v>0</v>
      </c>
      <c r="AD1098">
        <v>0</v>
      </c>
    </row>
    <row r="1099" spans="1:30" x14ac:dyDescent="0.25">
      <c r="A1099">
        <v>0</v>
      </c>
      <c r="B1099">
        <v>0</v>
      </c>
      <c r="C1099">
        <v>0</v>
      </c>
      <c r="D1099">
        <v>0</v>
      </c>
      <c r="E1099">
        <v>0</v>
      </c>
      <c r="F1099">
        <v>0</v>
      </c>
      <c r="G1099">
        <v>0</v>
      </c>
      <c r="H1099">
        <v>0</v>
      </c>
      <c r="I1099">
        <v>0</v>
      </c>
      <c r="J1099">
        <v>0</v>
      </c>
      <c r="K1099">
        <v>0</v>
      </c>
      <c r="L1099">
        <v>0</v>
      </c>
      <c r="M1099">
        <v>0</v>
      </c>
      <c r="N1099">
        <v>0</v>
      </c>
      <c r="O1099">
        <v>0</v>
      </c>
      <c r="P1099">
        <v>0</v>
      </c>
      <c r="Q1099">
        <v>0</v>
      </c>
      <c r="R1099">
        <v>0</v>
      </c>
      <c r="S1099">
        <v>0</v>
      </c>
      <c r="T1099">
        <v>0</v>
      </c>
      <c r="U1099">
        <v>0</v>
      </c>
      <c r="V1099">
        <v>0</v>
      </c>
      <c r="W1099">
        <v>0</v>
      </c>
      <c r="X1099">
        <v>0</v>
      </c>
      <c r="Y1099">
        <v>0</v>
      </c>
      <c r="Z1099">
        <v>0</v>
      </c>
      <c r="AA1099">
        <v>0</v>
      </c>
      <c r="AB1099">
        <v>0</v>
      </c>
      <c r="AC1099">
        <v>0</v>
      </c>
      <c r="AD1099">
        <v>0</v>
      </c>
    </row>
    <row r="1100" spans="1:30" x14ac:dyDescent="0.25">
      <c r="A1100">
        <v>0</v>
      </c>
      <c r="B1100">
        <v>0</v>
      </c>
      <c r="C1100">
        <v>0</v>
      </c>
      <c r="D1100">
        <v>0</v>
      </c>
      <c r="E1100">
        <v>0</v>
      </c>
      <c r="F1100">
        <v>0</v>
      </c>
      <c r="G1100">
        <v>0</v>
      </c>
      <c r="H1100">
        <v>0</v>
      </c>
      <c r="I1100">
        <v>0</v>
      </c>
      <c r="J1100">
        <v>0</v>
      </c>
      <c r="K1100">
        <v>0</v>
      </c>
      <c r="L1100">
        <v>0</v>
      </c>
      <c r="M1100">
        <v>0</v>
      </c>
      <c r="N1100">
        <v>0</v>
      </c>
      <c r="O1100">
        <v>0</v>
      </c>
      <c r="P1100">
        <v>0</v>
      </c>
      <c r="Q1100">
        <v>0</v>
      </c>
      <c r="R1100">
        <v>0</v>
      </c>
      <c r="S1100">
        <v>0</v>
      </c>
      <c r="T1100">
        <v>0</v>
      </c>
      <c r="U1100">
        <v>0</v>
      </c>
      <c r="V1100">
        <v>0</v>
      </c>
      <c r="W1100">
        <v>0</v>
      </c>
      <c r="X1100">
        <v>0</v>
      </c>
      <c r="Y1100">
        <v>0</v>
      </c>
      <c r="Z1100">
        <v>0</v>
      </c>
      <c r="AA1100">
        <v>0</v>
      </c>
      <c r="AB1100">
        <v>0</v>
      </c>
      <c r="AC1100">
        <v>0</v>
      </c>
      <c r="AD1100">
        <v>0</v>
      </c>
    </row>
    <row r="1101" spans="1:30" x14ac:dyDescent="0.25">
      <c r="A1101">
        <v>0</v>
      </c>
      <c r="B1101">
        <v>0</v>
      </c>
      <c r="C1101">
        <v>0</v>
      </c>
      <c r="D1101">
        <v>0</v>
      </c>
      <c r="E1101">
        <v>0</v>
      </c>
      <c r="F1101">
        <v>0</v>
      </c>
      <c r="G1101">
        <v>0</v>
      </c>
      <c r="H1101">
        <v>0</v>
      </c>
      <c r="I1101">
        <v>0</v>
      </c>
      <c r="J1101">
        <v>0</v>
      </c>
      <c r="K1101">
        <v>0</v>
      </c>
      <c r="L1101">
        <v>0</v>
      </c>
      <c r="M1101">
        <v>0</v>
      </c>
      <c r="N1101">
        <v>0</v>
      </c>
      <c r="O1101">
        <v>0</v>
      </c>
      <c r="P1101">
        <v>0</v>
      </c>
      <c r="Q1101">
        <v>0</v>
      </c>
      <c r="R1101">
        <v>0</v>
      </c>
      <c r="S1101">
        <v>0</v>
      </c>
      <c r="T1101">
        <v>0</v>
      </c>
      <c r="U1101">
        <v>0</v>
      </c>
      <c r="V1101">
        <v>0</v>
      </c>
      <c r="W1101">
        <v>0</v>
      </c>
      <c r="X1101">
        <v>0</v>
      </c>
      <c r="Y1101">
        <v>0</v>
      </c>
      <c r="Z1101">
        <v>0</v>
      </c>
      <c r="AA1101">
        <v>0</v>
      </c>
      <c r="AB1101">
        <v>0</v>
      </c>
      <c r="AC1101">
        <v>0</v>
      </c>
      <c r="AD1101">
        <v>0</v>
      </c>
    </row>
    <row r="1102" spans="1:30" x14ac:dyDescent="0.25">
      <c r="A1102">
        <v>0</v>
      </c>
      <c r="B1102">
        <v>0</v>
      </c>
      <c r="C1102">
        <v>0</v>
      </c>
      <c r="D1102">
        <v>0</v>
      </c>
      <c r="E1102">
        <v>0</v>
      </c>
      <c r="F1102">
        <v>0</v>
      </c>
      <c r="G1102">
        <v>0</v>
      </c>
      <c r="H1102">
        <v>0</v>
      </c>
      <c r="I1102">
        <v>0</v>
      </c>
      <c r="J1102">
        <v>0</v>
      </c>
      <c r="K1102">
        <v>0</v>
      </c>
      <c r="L1102">
        <v>0</v>
      </c>
      <c r="M1102">
        <v>0</v>
      </c>
      <c r="N1102">
        <v>0</v>
      </c>
      <c r="O1102">
        <v>0</v>
      </c>
      <c r="P1102">
        <v>0</v>
      </c>
      <c r="Q1102">
        <v>0</v>
      </c>
      <c r="R1102">
        <v>0</v>
      </c>
      <c r="S1102">
        <v>0</v>
      </c>
      <c r="T1102">
        <v>0</v>
      </c>
      <c r="U1102">
        <v>0</v>
      </c>
      <c r="V1102">
        <v>0</v>
      </c>
      <c r="W1102">
        <v>0</v>
      </c>
      <c r="X1102">
        <v>0</v>
      </c>
      <c r="Y1102">
        <v>0</v>
      </c>
      <c r="Z1102">
        <v>0</v>
      </c>
      <c r="AA1102">
        <v>0</v>
      </c>
      <c r="AB1102">
        <v>0</v>
      </c>
      <c r="AC1102">
        <v>0</v>
      </c>
      <c r="AD1102">
        <v>0</v>
      </c>
    </row>
    <row r="1103" spans="1:30" x14ac:dyDescent="0.25">
      <c r="A1103">
        <v>0</v>
      </c>
      <c r="B1103">
        <v>0</v>
      </c>
      <c r="C1103">
        <v>0</v>
      </c>
      <c r="D1103">
        <v>0</v>
      </c>
      <c r="E1103">
        <v>0</v>
      </c>
      <c r="F1103">
        <v>0</v>
      </c>
      <c r="G1103">
        <v>0</v>
      </c>
      <c r="H1103">
        <v>0</v>
      </c>
      <c r="I1103">
        <v>0</v>
      </c>
      <c r="J1103">
        <v>0</v>
      </c>
      <c r="K1103">
        <v>0</v>
      </c>
      <c r="L1103">
        <v>0</v>
      </c>
      <c r="M1103">
        <v>0</v>
      </c>
      <c r="N1103">
        <v>0</v>
      </c>
      <c r="O1103">
        <v>0</v>
      </c>
      <c r="P1103">
        <v>0</v>
      </c>
      <c r="Q1103">
        <v>0</v>
      </c>
      <c r="R1103">
        <v>0</v>
      </c>
      <c r="S1103">
        <v>0</v>
      </c>
      <c r="T1103">
        <v>0</v>
      </c>
      <c r="U1103">
        <v>0</v>
      </c>
      <c r="V1103">
        <v>0</v>
      </c>
      <c r="W1103">
        <v>0</v>
      </c>
      <c r="X1103">
        <v>0</v>
      </c>
      <c r="Y1103">
        <v>0</v>
      </c>
      <c r="Z1103">
        <v>0</v>
      </c>
      <c r="AA1103">
        <v>0</v>
      </c>
      <c r="AB1103">
        <v>0</v>
      </c>
      <c r="AC1103">
        <v>0</v>
      </c>
      <c r="AD1103">
        <v>0</v>
      </c>
    </row>
    <row r="1104" spans="1:30" x14ac:dyDescent="0.25">
      <c r="A1104">
        <v>0</v>
      </c>
      <c r="B1104">
        <v>0</v>
      </c>
      <c r="C1104">
        <v>0</v>
      </c>
      <c r="D1104">
        <v>0</v>
      </c>
      <c r="E1104">
        <v>0</v>
      </c>
      <c r="F1104">
        <v>0</v>
      </c>
      <c r="G1104">
        <v>0</v>
      </c>
      <c r="H1104">
        <v>0</v>
      </c>
      <c r="I1104">
        <v>0</v>
      </c>
      <c r="J1104">
        <v>0</v>
      </c>
      <c r="K1104">
        <v>0</v>
      </c>
      <c r="L1104">
        <v>0</v>
      </c>
      <c r="M1104">
        <v>0</v>
      </c>
      <c r="N1104">
        <v>0</v>
      </c>
      <c r="O1104">
        <v>0</v>
      </c>
      <c r="P1104">
        <v>0</v>
      </c>
      <c r="Q1104">
        <v>0</v>
      </c>
      <c r="R1104">
        <v>0</v>
      </c>
      <c r="S1104">
        <v>0</v>
      </c>
      <c r="T1104">
        <v>0</v>
      </c>
      <c r="U1104">
        <v>0</v>
      </c>
      <c r="V1104">
        <v>0</v>
      </c>
      <c r="W1104">
        <v>0</v>
      </c>
      <c r="X1104">
        <v>0</v>
      </c>
      <c r="Y1104">
        <v>0</v>
      </c>
      <c r="Z1104">
        <v>0</v>
      </c>
      <c r="AA1104">
        <v>0</v>
      </c>
      <c r="AB1104">
        <v>0</v>
      </c>
      <c r="AC1104">
        <v>0</v>
      </c>
      <c r="AD1104">
        <v>0</v>
      </c>
    </row>
    <row r="1105" spans="1:30" x14ac:dyDescent="0.25">
      <c r="A1105">
        <v>0</v>
      </c>
      <c r="B1105">
        <v>0</v>
      </c>
      <c r="C1105">
        <v>0</v>
      </c>
      <c r="D1105">
        <v>0</v>
      </c>
      <c r="E1105">
        <v>0</v>
      </c>
      <c r="F1105">
        <v>0</v>
      </c>
      <c r="G1105">
        <v>0</v>
      </c>
      <c r="H1105">
        <v>0</v>
      </c>
      <c r="I1105">
        <v>0</v>
      </c>
      <c r="J1105">
        <v>0</v>
      </c>
      <c r="K1105">
        <v>0</v>
      </c>
      <c r="L1105">
        <v>0</v>
      </c>
      <c r="M1105">
        <v>0</v>
      </c>
      <c r="N1105">
        <v>0</v>
      </c>
      <c r="O1105">
        <v>0</v>
      </c>
      <c r="P1105">
        <v>0</v>
      </c>
      <c r="Q1105">
        <v>0</v>
      </c>
      <c r="R1105">
        <v>0</v>
      </c>
      <c r="S1105">
        <v>0</v>
      </c>
      <c r="T1105">
        <v>0</v>
      </c>
      <c r="U1105">
        <v>0</v>
      </c>
      <c r="V1105">
        <v>0</v>
      </c>
      <c r="W1105">
        <v>0</v>
      </c>
      <c r="X1105">
        <v>0</v>
      </c>
      <c r="Y1105">
        <v>0</v>
      </c>
      <c r="Z1105">
        <v>0</v>
      </c>
      <c r="AA1105">
        <v>0</v>
      </c>
      <c r="AB1105">
        <v>0</v>
      </c>
      <c r="AC1105">
        <v>0</v>
      </c>
      <c r="AD1105">
        <v>0</v>
      </c>
    </row>
    <row r="1106" spans="1:30" x14ac:dyDescent="0.25">
      <c r="A1106">
        <v>0</v>
      </c>
      <c r="B1106">
        <v>0</v>
      </c>
      <c r="C1106">
        <v>0</v>
      </c>
      <c r="D1106">
        <v>0</v>
      </c>
      <c r="E1106">
        <v>0</v>
      </c>
      <c r="F1106">
        <v>0</v>
      </c>
      <c r="G1106">
        <v>0</v>
      </c>
      <c r="H1106">
        <v>0</v>
      </c>
      <c r="I1106">
        <v>0</v>
      </c>
      <c r="J1106">
        <v>0</v>
      </c>
      <c r="K1106">
        <v>0</v>
      </c>
      <c r="L1106">
        <v>0</v>
      </c>
      <c r="M1106">
        <v>0</v>
      </c>
      <c r="N1106">
        <v>0</v>
      </c>
      <c r="O1106">
        <v>0</v>
      </c>
      <c r="P1106">
        <v>0</v>
      </c>
      <c r="Q1106">
        <v>0</v>
      </c>
      <c r="R1106">
        <v>0</v>
      </c>
      <c r="S1106">
        <v>0</v>
      </c>
      <c r="T1106">
        <v>0</v>
      </c>
      <c r="U1106">
        <v>0</v>
      </c>
      <c r="V1106">
        <v>0</v>
      </c>
      <c r="W1106">
        <v>0</v>
      </c>
      <c r="X1106">
        <v>0</v>
      </c>
      <c r="Y1106">
        <v>0</v>
      </c>
      <c r="Z1106">
        <v>0</v>
      </c>
      <c r="AA1106">
        <v>0</v>
      </c>
      <c r="AB1106">
        <v>0</v>
      </c>
      <c r="AC1106">
        <v>0</v>
      </c>
      <c r="AD1106">
        <v>0</v>
      </c>
    </row>
    <row r="1107" spans="1:30" x14ac:dyDescent="0.25">
      <c r="A1107">
        <v>0</v>
      </c>
      <c r="B1107">
        <v>0</v>
      </c>
      <c r="C1107">
        <v>0</v>
      </c>
      <c r="D1107">
        <v>0</v>
      </c>
      <c r="E1107">
        <v>0</v>
      </c>
      <c r="F1107">
        <v>0</v>
      </c>
      <c r="G1107">
        <v>0</v>
      </c>
      <c r="H1107">
        <v>0</v>
      </c>
      <c r="I1107">
        <v>0</v>
      </c>
      <c r="J1107">
        <v>0</v>
      </c>
      <c r="K1107">
        <v>0</v>
      </c>
      <c r="L1107">
        <v>0</v>
      </c>
      <c r="M1107">
        <v>0</v>
      </c>
      <c r="N1107">
        <v>0</v>
      </c>
      <c r="O1107">
        <v>0</v>
      </c>
      <c r="P1107">
        <v>0</v>
      </c>
      <c r="Q1107">
        <v>0</v>
      </c>
      <c r="R1107">
        <v>0</v>
      </c>
      <c r="S1107">
        <v>0</v>
      </c>
      <c r="T1107">
        <v>0</v>
      </c>
      <c r="U1107">
        <v>0</v>
      </c>
      <c r="V1107">
        <v>0</v>
      </c>
      <c r="W1107">
        <v>0</v>
      </c>
      <c r="X1107">
        <v>0</v>
      </c>
      <c r="Y1107">
        <v>0</v>
      </c>
      <c r="Z1107">
        <v>0</v>
      </c>
      <c r="AA1107">
        <v>0</v>
      </c>
      <c r="AB1107">
        <v>0</v>
      </c>
      <c r="AC1107">
        <v>0</v>
      </c>
      <c r="AD1107">
        <v>0</v>
      </c>
    </row>
    <row r="1108" spans="1:30" x14ac:dyDescent="0.25">
      <c r="A1108">
        <v>0</v>
      </c>
      <c r="B1108">
        <v>0</v>
      </c>
      <c r="C1108">
        <v>0</v>
      </c>
      <c r="D1108">
        <v>0</v>
      </c>
      <c r="E1108">
        <v>0</v>
      </c>
      <c r="F1108">
        <v>0</v>
      </c>
      <c r="G1108">
        <v>0</v>
      </c>
      <c r="H1108">
        <v>0</v>
      </c>
      <c r="I1108">
        <v>0</v>
      </c>
      <c r="J1108">
        <v>0</v>
      </c>
      <c r="K1108">
        <v>0</v>
      </c>
      <c r="L1108">
        <v>0</v>
      </c>
      <c r="M1108">
        <v>0</v>
      </c>
      <c r="N1108">
        <v>0</v>
      </c>
      <c r="O1108">
        <v>0</v>
      </c>
      <c r="P1108">
        <v>0</v>
      </c>
      <c r="Q1108">
        <v>0</v>
      </c>
      <c r="R1108">
        <v>0</v>
      </c>
      <c r="S1108">
        <v>0</v>
      </c>
      <c r="T1108">
        <v>0</v>
      </c>
      <c r="U1108">
        <v>0</v>
      </c>
      <c r="V1108">
        <v>0</v>
      </c>
      <c r="W1108">
        <v>0</v>
      </c>
      <c r="X1108">
        <v>0</v>
      </c>
      <c r="Y1108">
        <v>0</v>
      </c>
      <c r="Z1108">
        <v>0</v>
      </c>
      <c r="AA1108">
        <v>0</v>
      </c>
      <c r="AB1108">
        <v>0</v>
      </c>
      <c r="AC1108">
        <v>0</v>
      </c>
      <c r="AD1108">
        <v>0</v>
      </c>
    </row>
    <row r="1109" spans="1:30" x14ac:dyDescent="0.25">
      <c r="A1109">
        <v>0</v>
      </c>
      <c r="B1109">
        <v>0</v>
      </c>
      <c r="C1109">
        <v>0</v>
      </c>
      <c r="D1109">
        <v>0</v>
      </c>
      <c r="E1109">
        <v>0</v>
      </c>
      <c r="F1109">
        <v>0</v>
      </c>
      <c r="G1109">
        <v>0</v>
      </c>
      <c r="H1109">
        <v>0</v>
      </c>
      <c r="I1109">
        <v>0</v>
      </c>
      <c r="J1109">
        <v>0</v>
      </c>
      <c r="K1109">
        <v>0</v>
      </c>
      <c r="L1109">
        <v>0</v>
      </c>
      <c r="M1109">
        <v>0</v>
      </c>
      <c r="N1109">
        <v>0</v>
      </c>
      <c r="O1109">
        <v>0</v>
      </c>
      <c r="P1109">
        <v>0</v>
      </c>
      <c r="Q1109">
        <v>0</v>
      </c>
      <c r="R1109">
        <v>0</v>
      </c>
      <c r="S1109">
        <v>0</v>
      </c>
      <c r="T1109">
        <v>0</v>
      </c>
      <c r="U1109">
        <v>0</v>
      </c>
      <c r="V1109">
        <v>0</v>
      </c>
      <c r="W1109">
        <v>0</v>
      </c>
      <c r="X1109">
        <v>0</v>
      </c>
      <c r="Y1109">
        <v>0</v>
      </c>
      <c r="Z1109">
        <v>0</v>
      </c>
      <c r="AA1109">
        <v>0</v>
      </c>
      <c r="AB1109">
        <v>0</v>
      </c>
      <c r="AC1109">
        <v>0</v>
      </c>
      <c r="AD1109">
        <v>0</v>
      </c>
    </row>
    <row r="1110" spans="1:30" x14ac:dyDescent="0.25">
      <c r="A1110">
        <v>0</v>
      </c>
      <c r="B1110">
        <v>0</v>
      </c>
      <c r="C1110">
        <v>0</v>
      </c>
      <c r="D1110">
        <v>0</v>
      </c>
      <c r="E1110">
        <v>0</v>
      </c>
      <c r="F1110">
        <v>0</v>
      </c>
      <c r="G1110">
        <v>0</v>
      </c>
      <c r="H1110">
        <v>0</v>
      </c>
      <c r="I1110">
        <v>0</v>
      </c>
      <c r="J1110">
        <v>0</v>
      </c>
      <c r="K1110">
        <v>0</v>
      </c>
      <c r="L1110">
        <v>0</v>
      </c>
      <c r="M1110">
        <v>0</v>
      </c>
      <c r="N1110">
        <v>0</v>
      </c>
      <c r="O1110">
        <v>0</v>
      </c>
      <c r="P1110">
        <v>0</v>
      </c>
      <c r="Q1110">
        <v>0</v>
      </c>
      <c r="R1110">
        <v>0</v>
      </c>
      <c r="S1110">
        <v>0</v>
      </c>
      <c r="T1110">
        <v>0</v>
      </c>
      <c r="U1110">
        <v>0</v>
      </c>
      <c r="V1110">
        <v>0</v>
      </c>
      <c r="W1110">
        <v>0</v>
      </c>
      <c r="X1110">
        <v>0</v>
      </c>
      <c r="Y1110">
        <v>0</v>
      </c>
      <c r="Z1110">
        <v>0</v>
      </c>
      <c r="AA1110">
        <v>0</v>
      </c>
      <c r="AB1110">
        <v>0</v>
      </c>
      <c r="AC1110">
        <v>0</v>
      </c>
      <c r="AD1110">
        <v>0</v>
      </c>
    </row>
    <row r="1111" spans="1:30" x14ac:dyDescent="0.25">
      <c r="A1111">
        <v>0</v>
      </c>
      <c r="B1111">
        <v>0</v>
      </c>
      <c r="C1111">
        <v>0</v>
      </c>
      <c r="D1111">
        <v>0</v>
      </c>
      <c r="E1111">
        <v>0</v>
      </c>
      <c r="F1111">
        <v>0</v>
      </c>
      <c r="G1111">
        <v>0</v>
      </c>
      <c r="H1111">
        <v>0</v>
      </c>
      <c r="I1111">
        <v>0</v>
      </c>
      <c r="J1111">
        <v>0</v>
      </c>
      <c r="K1111">
        <v>0</v>
      </c>
      <c r="L1111">
        <v>0</v>
      </c>
      <c r="M1111">
        <v>0</v>
      </c>
      <c r="N1111">
        <v>0</v>
      </c>
      <c r="O1111">
        <v>0</v>
      </c>
      <c r="P1111">
        <v>0</v>
      </c>
      <c r="Q1111">
        <v>0</v>
      </c>
      <c r="R1111">
        <v>0</v>
      </c>
      <c r="S1111">
        <v>0</v>
      </c>
      <c r="T1111">
        <v>0</v>
      </c>
      <c r="U1111">
        <v>0</v>
      </c>
      <c r="V1111">
        <v>0</v>
      </c>
      <c r="W1111">
        <v>0</v>
      </c>
      <c r="X1111">
        <v>0</v>
      </c>
      <c r="Y1111">
        <v>0</v>
      </c>
      <c r="Z1111">
        <v>0</v>
      </c>
      <c r="AA1111">
        <v>0</v>
      </c>
      <c r="AB1111">
        <v>0</v>
      </c>
      <c r="AC1111">
        <v>0</v>
      </c>
      <c r="AD1111">
        <v>0</v>
      </c>
    </row>
    <row r="1112" spans="1:30" x14ac:dyDescent="0.25">
      <c r="A1112">
        <v>0</v>
      </c>
      <c r="B1112">
        <v>0</v>
      </c>
      <c r="C1112">
        <v>0</v>
      </c>
      <c r="D1112">
        <v>0</v>
      </c>
      <c r="E1112">
        <v>0</v>
      </c>
      <c r="F1112">
        <v>0</v>
      </c>
      <c r="G1112">
        <v>0</v>
      </c>
      <c r="H1112">
        <v>0</v>
      </c>
      <c r="I1112">
        <v>0</v>
      </c>
      <c r="J1112">
        <v>0</v>
      </c>
      <c r="K1112">
        <v>0</v>
      </c>
      <c r="L1112">
        <v>0</v>
      </c>
      <c r="M1112">
        <v>0</v>
      </c>
      <c r="N1112">
        <v>0</v>
      </c>
      <c r="O1112">
        <v>0</v>
      </c>
      <c r="P1112">
        <v>0</v>
      </c>
      <c r="Q1112">
        <v>0</v>
      </c>
      <c r="R1112">
        <v>0</v>
      </c>
      <c r="S1112">
        <v>0</v>
      </c>
      <c r="T1112">
        <v>0</v>
      </c>
      <c r="U1112">
        <v>0</v>
      </c>
      <c r="V1112">
        <v>0</v>
      </c>
      <c r="W1112">
        <v>0</v>
      </c>
      <c r="X1112">
        <v>0</v>
      </c>
      <c r="Y1112">
        <v>0</v>
      </c>
      <c r="Z1112">
        <v>0</v>
      </c>
      <c r="AA1112">
        <v>0</v>
      </c>
      <c r="AB1112">
        <v>0</v>
      </c>
      <c r="AC1112">
        <v>0</v>
      </c>
      <c r="AD1112">
        <v>0</v>
      </c>
    </row>
    <row r="1113" spans="1:30" x14ac:dyDescent="0.25">
      <c r="A1113">
        <v>0</v>
      </c>
      <c r="B1113">
        <v>0</v>
      </c>
      <c r="C1113">
        <v>0</v>
      </c>
      <c r="D1113">
        <v>0</v>
      </c>
      <c r="E1113">
        <v>0</v>
      </c>
      <c r="F1113">
        <v>0</v>
      </c>
      <c r="G1113">
        <v>0</v>
      </c>
      <c r="H1113">
        <v>0</v>
      </c>
      <c r="I1113">
        <v>0</v>
      </c>
      <c r="J1113">
        <v>0</v>
      </c>
      <c r="K1113">
        <v>0</v>
      </c>
      <c r="L1113">
        <v>0</v>
      </c>
      <c r="M1113">
        <v>0</v>
      </c>
      <c r="N1113">
        <v>0</v>
      </c>
      <c r="O1113">
        <v>0</v>
      </c>
      <c r="P1113">
        <v>0</v>
      </c>
      <c r="Q1113">
        <v>0</v>
      </c>
      <c r="R1113">
        <v>0</v>
      </c>
      <c r="S1113">
        <v>0</v>
      </c>
      <c r="T1113">
        <v>0</v>
      </c>
      <c r="U1113">
        <v>0</v>
      </c>
      <c r="V1113">
        <v>0</v>
      </c>
      <c r="W1113">
        <v>0</v>
      </c>
      <c r="X1113">
        <v>0</v>
      </c>
      <c r="Y1113">
        <v>0</v>
      </c>
      <c r="Z1113">
        <v>0</v>
      </c>
      <c r="AA1113">
        <v>0</v>
      </c>
      <c r="AB1113">
        <v>0</v>
      </c>
      <c r="AC1113">
        <v>0</v>
      </c>
      <c r="AD1113">
        <v>0</v>
      </c>
    </row>
    <row r="1114" spans="1:30" x14ac:dyDescent="0.25">
      <c r="A1114">
        <v>0</v>
      </c>
      <c r="B1114">
        <v>0</v>
      </c>
      <c r="C1114">
        <v>0</v>
      </c>
      <c r="D1114">
        <v>0</v>
      </c>
      <c r="E1114">
        <v>0</v>
      </c>
      <c r="F1114">
        <v>0</v>
      </c>
      <c r="G1114">
        <v>0</v>
      </c>
      <c r="H1114">
        <v>0</v>
      </c>
      <c r="I1114">
        <v>0</v>
      </c>
      <c r="J1114">
        <v>0</v>
      </c>
      <c r="K1114">
        <v>0</v>
      </c>
      <c r="L1114">
        <v>0</v>
      </c>
      <c r="M1114">
        <v>0</v>
      </c>
      <c r="N1114">
        <v>0</v>
      </c>
      <c r="O1114">
        <v>0</v>
      </c>
      <c r="P1114">
        <v>0</v>
      </c>
      <c r="Q1114">
        <v>0</v>
      </c>
      <c r="R1114">
        <v>0</v>
      </c>
      <c r="S1114">
        <v>0</v>
      </c>
      <c r="T1114">
        <v>0</v>
      </c>
      <c r="U1114">
        <v>0</v>
      </c>
      <c r="V1114">
        <v>0</v>
      </c>
      <c r="W1114">
        <v>0</v>
      </c>
      <c r="X1114">
        <v>0</v>
      </c>
      <c r="Y1114">
        <v>0</v>
      </c>
      <c r="Z1114">
        <v>0</v>
      </c>
      <c r="AA1114">
        <v>0</v>
      </c>
      <c r="AB1114">
        <v>0</v>
      </c>
      <c r="AC1114">
        <v>0</v>
      </c>
      <c r="AD1114">
        <v>0</v>
      </c>
    </row>
    <row r="1115" spans="1:30" x14ac:dyDescent="0.25">
      <c r="A1115">
        <v>0</v>
      </c>
      <c r="B1115">
        <v>0</v>
      </c>
      <c r="C1115">
        <v>0</v>
      </c>
      <c r="D1115">
        <v>0</v>
      </c>
      <c r="E1115">
        <v>0</v>
      </c>
      <c r="F1115">
        <v>0</v>
      </c>
      <c r="G1115">
        <v>0</v>
      </c>
      <c r="H1115">
        <v>0</v>
      </c>
      <c r="I1115">
        <v>0</v>
      </c>
      <c r="J1115">
        <v>0</v>
      </c>
      <c r="K1115">
        <v>0</v>
      </c>
      <c r="L1115">
        <v>0</v>
      </c>
      <c r="M1115">
        <v>0</v>
      </c>
      <c r="N1115">
        <v>0</v>
      </c>
      <c r="O1115">
        <v>0</v>
      </c>
      <c r="P1115">
        <v>0</v>
      </c>
      <c r="Q1115">
        <v>0</v>
      </c>
      <c r="R1115">
        <v>0</v>
      </c>
      <c r="S1115">
        <v>0</v>
      </c>
      <c r="T1115">
        <v>0</v>
      </c>
      <c r="U1115">
        <v>0</v>
      </c>
      <c r="V1115">
        <v>0</v>
      </c>
      <c r="W1115">
        <v>0</v>
      </c>
      <c r="X1115">
        <v>0</v>
      </c>
      <c r="Y1115">
        <v>0</v>
      </c>
      <c r="Z1115">
        <v>0</v>
      </c>
      <c r="AA1115">
        <v>0</v>
      </c>
      <c r="AB1115">
        <v>0</v>
      </c>
      <c r="AC1115">
        <v>0</v>
      </c>
      <c r="AD1115">
        <v>0</v>
      </c>
    </row>
    <row r="1116" spans="1:30" x14ac:dyDescent="0.25">
      <c r="A1116">
        <v>0</v>
      </c>
      <c r="B1116">
        <v>0</v>
      </c>
      <c r="C1116">
        <v>0</v>
      </c>
      <c r="D1116">
        <v>0</v>
      </c>
      <c r="E1116">
        <v>0</v>
      </c>
      <c r="F1116">
        <v>0</v>
      </c>
      <c r="G1116">
        <v>0</v>
      </c>
      <c r="H1116">
        <v>0</v>
      </c>
      <c r="I1116">
        <v>0</v>
      </c>
      <c r="J1116">
        <v>0</v>
      </c>
      <c r="K1116">
        <v>0</v>
      </c>
      <c r="L1116">
        <v>0</v>
      </c>
      <c r="M1116">
        <v>0</v>
      </c>
      <c r="N1116">
        <v>0</v>
      </c>
      <c r="O1116">
        <v>0</v>
      </c>
      <c r="P1116">
        <v>0</v>
      </c>
      <c r="Q1116">
        <v>0</v>
      </c>
      <c r="R1116">
        <v>0</v>
      </c>
      <c r="S1116">
        <v>0</v>
      </c>
      <c r="T1116">
        <v>0</v>
      </c>
      <c r="U1116">
        <v>0</v>
      </c>
      <c r="V1116">
        <v>0</v>
      </c>
      <c r="W1116">
        <v>0</v>
      </c>
      <c r="X1116">
        <v>0</v>
      </c>
      <c r="Y1116">
        <v>0</v>
      </c>
      <c r="Z1116">
        <v>0</v>
      </c>
      <c r="AA1116">
        <v>0</v>
      </c>
      <c r="AB1116">
        <v>0</v>
      </c>
      <c r="AC1116">
        <v>0</v>
      </c>
      <c r="AD1116">
        <v>0</v>
      </c>
    </row>
    <row r="1117" spans="1:30" x14ac:dyDescent="0.25">
      <c r="A1117">
        <v>0</v>
      </c>
      <c r="B1117">
        <v>0</v>
      </c>
      <c r="C1117">
        <v>0</v>
      </c>
      <c r="D1117">
        <v>0</v>
      </c>
      <c r="E1117">
        <v>0</v>
      </c>
      <c r="F1117">
        <v>0</v>
      </c>
      <c r="G1117">
        <v>0</v>
      </c>
      <c r="H1117">
        <v>0</v>
      </c>
      <c r="I1117">
        <v>0</v>
      </c>
      <c r="J1117">
        <v>0</v>
      </c>
      <c r="K1117">
        <v>0</v>
      </c>
      <c r="L1117">
        <v>0</v>
      </c>
      <c r="M1117">
        <v>0</v>
      </c>
      <c r="N1117">
        <v>0</v>
      </c>
      <c r="O1117">
        <v>0</v>
      </c>
      <c r="P1117">
        <v>0</v>
      </c>
      <c r="Q1117">
        <v>0</v>
      </c>
      <c r="R1117">
        <v>0</v>
      </c>
      <c r="S1117">
        <v>0</v>
      </c>
      <c r="T1117">
        <v>0</v>
      </c>
      <c r="U1117">
        <v>0</v>
      </c>
      <c r="V1117">
        <v>0</v>
      </c>
      <c r="W1117">
        <v>0</v>
      </c>
      <c r="X1117">
        <v>0</v>
      </c>
      <c r="Y1117">
        <v>0</v>
      </c>
      <c r="Z1117">
        <v>0</v>
      </c>
      <c r="AA1117">
        <v>0</v>
      </c>
      <c r="AB1117">
        <v>0</v>
      </c>
      <c r="AC1117">
        <v>0</v>
      </c>
      <c r="AD1117">
        <v>0</v>
      </c>
    </row>
    <row r="1118" spans="1:30" x14ac:dyDescent="0.25">
      <c r="A1118">
        <v>0</v>
      </c>
      <c r="B1118">
        <v>0</v>
      </c>
      <c r="C1118">
        <v>0</v>
      </c>
      <c r="D1118">
        <v>0</v>
      </c>
      <c r="E1118">
        <v>0</v>
      </c>
      <c r="F1118">
        <v>0</v>
      </c>
      <c r="G1118">
        <v>0</v>
      </c>
      <c r="H1118">
        <v>0</v>
      </c>
      <c r="I1118">
        <v>0</v>
      </c>
      <c r="J1118">
        <v>0</v>
      </c>
      <c r="K1118">
        <v>0</v>
      </c>
      <c r="L1118">
        <v>0</v>
      </c>
      <c r="M1118">
        <v>0</v>
      </c>
      <c r="N1118">
        <v>0</v>
      </c>
      <c r="O1118">
        <v>0</v>
      </c>
      <c r="P1118">
        <v>0</v>
      </c>
      <c r="Q1118">
        <v>0</v>
      </c>
      <c r="R1118">
        <v>0</v>
      </c>
      <c r="S1118">
        <v>0</v>
      </c>
      <c r="T1118">
        <v>0</v>
      </c>
      <c r="U1118">
        <v>0</v>
      </c>
      <c r="V1118">
        <v>0</v>
      </c>
      <c r="W1118">
        <v>0</v>
      </c>
      <c r="X1118">
        <v>0</v>
      </c>
      <c r="Y1118">
        <v>0</v>
      </c>
      <c r="Z1118">
        <v>0</v>
      </c>
      <c r="AA1118">
        <v>0</v>
      </c>
      <c r="AB1118">
        <v>0</v>
      </c>
      <c r="AC1118">
        <v>0</v>
      </c>
      <c r="AD1118">
        <v>0</v>
      </c>
    </row>
    <row r="1119" spans="1:30" x14ac:dyDescent="0.25">
      <c r="A1119">
        <v>0</v>
      </c>
      <c r="B1119">
        <v>0</v>
      </c>
      <c r="C1119">
        <v>0</v>
      </c>
      <c r="D1119">
        <v>0</v>
      </c>
      <c r="E1119">
        <v>0</v>
      </c>
      <c r="F1119">
        <v>0</v>
      </c>
      <c r="G1119">
        <v>0</v>
      </c>
      <c r="H1119">
        <v>0</v>
      </c>
      <c r="I1119">
        <v>0</v>
      </c>
      <c r="J1119">
        <v>0</v>
      </c>
      <c r="K1119">
        <v>0</v>
      </c>
      <c r="L1119">
        <v>0</v>
      </c>
      <c r="M1119">
        <v>0</v>
      </c>
      <c r="N1119">
        <v>0</v>
      </c>
      <c r="O1119">
        <v>0</v>
      </c>
      <c r="P1119">
        <v>0</v>
      </c>
      <c r="Q1119">
        <v>0</v>
      </c>
      <c r="R1119">
        <v>0</v>
      </c>
      <c r="S1119">
        <v>0</v>
      </c>
      <c r="T1119">
        <v>0</v>
      </c>
      <c r="U1119">
        <v>0</v>
      </c>
      <c r="V1119">
        <v>0</v>
      </c>
      <c r="W1119">
        <v>0</v>
      </c>
      <c r="X1119">
        <v>0</v>
      </c>
      <c r="Y1119">
        <v>0</v>
      </c>
      <c r="Z1119">
        <v>0</v>
      </c>
      <c r="AA1119">
        <v>0</v>
      </c>
      <c r="AB1119">
        <v>0</v>
      </c>
      <c r="AC1119">
        <v>0</v>
      </c>
      <c r="AD1119">
        <v>0</v>
      </c>
    </row>
    <row r="1120" spans="1:30" x14ac:dyDescent="0.25">
      <c r="A1120">
        <v>0</v>
      </c>
      <c r="B1120">
        <v>0</v>
      </c>
      <c r="C1120">
        <v>0</v>
      </c>
      <c r="D1120">
        <v>0</v>
      </c>
      <c r="E1120">
        <v>0</v>
      </c>
      <c r="F1120">
        <v>0</v>
      </c>
      <c r="G1120">
        <v>0</v>
      </c>
      <c r="H1120">
        <v>0</v>
      </c>
      <c r="I1120">
        <v>0</v>
      </c>
      <c r="J1120">
        <v>0</v>
      </c>
      <c r="K1120">
        <v>0</v>
      </c>
      <c r="L1120">
        <v>0</v>
      </c>
      <c r="M1120">
        <v>0</v>
      </c>
      <c r="N1120">
        <v>0</v>
      </c>
      <c r="O1120">
        <v>0</v>
      </c>
      <c r="P1120">
        <v>0</v>
      </c>
      <c r="Q1120">
        <v>0</v>
      </c>
      <c r="R1120">
        <v>0</v>
      </c>
      <c r="S1120">
        <v>0</v>
      </c>
      <c r="T1120">
        <v>0</v>
      </c>
      <c r="U1120">
        <v>0</v>
      </c>
      <c r="V1120">
        <v>0</v>
      </c>
      <c r="W1120">
        <v>0</v>
      </c>
      <c r="X1120">
        <v>0</v>
      </c>
      <c r="Y1120">
        <v>0</v>
      </c>
      <c r="Z1120">
        <v>0</v>
      </c>
      <c r="AA1120">
        <v>0</v>
      </c>
      <c r="AB1120">
        <v>0</v>
      </c>
      <c r="AC1120">
        <v>0</v>
      </c>
      <c r="AD1120">
        <v>0</v>
      </c>
    </row>
    <row r="1121" spans="1:30" x14ac:dyDescent="0.25">
      <c r="A1121">
        <v>0</v>
      </c>
      <c r="B1121">
        <v>0</v>
      </c>
      <c r="C1121">
        <v>0</v>
      </c>
      <c r="D1121">
        <v>0</v>
      </c>
      <c r="E1121">
        <v>0</v>
      </c>
      <c r="F1121">
        <v>0</v>
      </c>
      <c r="G1121">
        <v>0</v>
      </c>
      <c r="H1121">
        <v>0</v>
      </c>
      <c r="I1121">
        <v>0</v>
      </c>
      <c r="J1121">
        <v>0</v>
      </c>
      <c r="K1121">
        <v>0</v>
      </c>
      <c r="L1121">
        <v>0</v>
      </c>
      <c r="M1121">
        <v>0</v>
      </c>
      <c r="N1121">
        <v>0</v>
      </c>
      <c r="O1121">
        <v>0</v>
      </c>
      <c r="P1121">
        <v>0</v>
      </c>
      <c r="Q1121">
        <v>0</v>
      </c>
      <c r="R1121">
        <v>0</v>
      </c>
      <c r="S1121">
        <v>0</v>
      </c>
      <c r="T1121">
        <v>0</v>
      </c>
      <c r="U1121">
        <v>0</v>
      </c>
      <c r="V1121">
        <v>0</v>
      </c>
      <c r="W1121">
        <v>0</v>
      </c>
      <c r="X1121">
        <v>0</v>
      </c>
      <c r="Y1121">
        <v>0</v>
      </c>
      <c r="Z1121">
        <v>0</v>
      </c>
      <c r="AA1121">
        <v>0</v>
      </c>
      <c r="AB1121">
        <v>0</v>
      </c>
      <c r="AC1121">
        <v>0</v>
      </c>
      <c r="AD1121">
        <v>0</v>
      </c>
    </row>
    <row r="1122" spans="1:30" x14ac:dyDescent="0.25">
      <c r="A1122">
        <v>0</v>
      </c>
      <c r="B1122">
        <v>0</v>
      </c>
      <c r="C1122">
        <v>0</v>
      </c>
      <c r="D1122">
        <v>0</v>
      </c>
      <c r="E1122">
        <v>0</v>
      </c>
      <c r="F1122">
        <v>0</v>
      </c>
      <c r="G1122">
        <v>0</v>
      </c>
      <c r="H1122">
        <v>0</v>
      </c>
      <c r="I1122">
        <v>0</v>
      </c>
      <c r="J1122">
        <v>0</v>
      </c>
      <c r="K1122">
        <v>0</v>
      </c>
      <c r="L1122">
        <v>0</v>
      </c>
      <c r="M1122">
        <v>0</v>
      </c>
      <c r="N1122">
        <v>0</v>
      </c>
      <c r="O1122">
        <v>0</v>
      </c>
      <c r="P1122">
        <v>0</v>
      </c>
      <c r="Q1122">
        <v>0</v>
      </c>
      <c r="R1122">
        <v>0</v>
      </c>
      <c r="S1122">
        <v>0</v>
      </c>
      <c r="T1122">
        <v>0</v>
      </c>
      <c r="U1122">
        <v>0</v>
      </c>
      <c r="V1122">
        <v>0</v>
      </c>
      <c r="W1122">
        <v>0</v>
      </c>
      <c r="X1122">
        <v>0</v>
      </c>
      <c r="Y1122">
        <v>0</v>
      </c>
      <c r="Z1122">
        <v>0</v>
      </c>
      <c r="AA1122">
        <v>0</v>
      </c>
      <c r="AB1122">
        <v>0</v>
      </c>
      <c r="AC1122">
        <v>0</v>
      </c>
      <c r="AD1122">
        <v>0</v>
      </c>
    </row>
    <row r="1123" spans="1:30" x14ac:dyDescent="0.25">
      <c r="A1123">
        <v>0</v>
      </c>
      <c r="B1123">
        <v>0</v>
      </c>
      <c r="C1123">
        <v>0</v>
      </c>
      <c r="D1123">
        <v>0</v>
      </c>
      <c r="E1123">
        <v>0</v>
      </c>
      <c r="F1123">
        <v>0</v>
      </c>
      <c r="G1123">
        <v>0</v>
      </c>
      <c r="H1123">
        <v>0</v>
      </c>
      <c r="I1123">
        <v>0</v>
      </c>
      <c r="J1123">
        <v>0</v>
      </c>
      <c r="K1123">
        <v>0</v>
      </c>
      <c r="L1123">
        <v>0</v>
      </c>
      <c r="M1123">
        <v>0</v>
      </c>
      <c r="N1123">
        <v>0</v>
      </c>
      <c r="O1123">
        <v>0</v>
      </c>
      <c r="P1123">
        <v>0</v>
      </c>
      <c r="Q1123">
        <v>0</v>
      </c>
      <c r="R1123">
        <v>0</v>
      </c>
      <c r="S1123">
        <v>0</v>
      </c>
      <c r="T1123">
        <v>0</v>
      </c>
      <c r="U1123">
        <v>0</v>
      </c>
      <c r="V1123">
        <v>0</v>
      </c>
      <c r="W1123">
        <v>0</v>
      </c>
      <c r="X1123">
        <v>0</v>
      </c>
      <c r="Y1123">
        <v>0</v>
      </c>
      <c r="Z1123">
        <v>0</v>
      </c>
      <c r="AA1123">
        <v>0</v>
      </c>
      <c r="AB1123">
        <v>0</v>
      </c>
      <c r="AC1123">
        <v>0</v>
      </c>
      <c r="AD1123">
        <v>0</v>
      </c>
    </row>
    <row r="1124" spans="1:30" x14ac:dyDescent="0.25">
      <c r="A1124">
        <v>0</v>
      </c>
      <c r="B1124">
        <v>0</v>
      </c>
      <c r="C1124">
        <v>0</v>
      </c>
      <c r="D1124">
        <v>0</v>
      </c>
      <c r="E1124">
        <v>0</v>
      </c>
      <c r="F1124">
        <v>0</v>
      </c>
      <c r="G1124">
        <v>0</v>
      </c>
      <c r="H1124">
        <v>0</v>
      </c>
      <c r="I1124">
        <v>0</v>
      </c>
      <c r="J1124">
        <v>0</v>
      </c>
      <c r="K1124">
        <v>0</v>
      </c>
      <c r="L1124">
        <v>0</v>
      </c>
      <c r="M1124">
        <v>0</v>
      </c>
      <c r="N1124">
        <v>0</v>
      </c>
      <c r="O1124">
        <v>0</v>
      </c>
      <c r="P1124">
        <v>0</v>
      </c>
      <c r="Q1124">
        <v>0</v>
      </c>
      <c r="R1124">
        <v>0</v>
      </c>
      <c r="S1124">
        <v>0</v>
      </c>
      <c r="T1124">
        <v>0</v>
      </c>
      <c r="U1124">
        <v>0</v>
      </c>
      <c r="V1124">
        <v>0</v>
      </c>
      <c r="W1124">
        <v>0</v>
      </c>
      <c r="X1124">
        <v>0</v>
      </c>
      <c r="Y1124">
        <v>0</v>
      </c>
      <c r="Z1124">
        <v>0</v>
      </c>
      <c r="AA1124">
        <v>0</v>
      </c>
      <c r="AB1124">
        <v>0</v>
      </c>
      <c r="AC1124">
        <v>0</v>
      </c>
      <c r="AD1124">
        <v>0</v>
      </c>
    </row>
    <row r="1125" spans="1:30" x14ac:dyDescent="0.25">
      <c r="A1125">
        <v>0</v>
      </c>
      <c r="B1125">
        <v>0</v>
      </c>
      <c r="C1125">
        <v>0</v>
      </c>
      <c r="D1125">
        <v>0</v>
      </c>
      <c r="E1125">
        <v>0</v>
      </c>
      <c r="F1125">
        <v>0</v>
      </c>
      <c r="G1125">
        <v>0</v>
      </c>
      <c r="H1125">
        <v>0</v>
      </c>
      <c r="I1125">
        <v>0</v>
      </c>
      <c r="J1125">
        <v>0</v>
      </c>
      <c r="K1125">
        <v>0</v>
      </c>
      <c r="L1125">
        <v>0</v>
      </c>
      <c r="M1125">
        <v>0</v>
      </c>
      <c r="N1125">
        <v>0</v>
      </c>
      <c r="O1125">
        <v>0</v>
      </c>
      <c r="P1125">
        <v>0</v>
      </c>
      <c r="Q1125">
        <v>0</v>
      </c>
      <c r="R1125">
        <v>0</v>
      </c>
      <c r="S1125">
        <v>0</v>
      </c>
      <c r="T1125">
        <v>0</v>
      </c>
      <c r="U1125">
        <v>0</v>
      </c>
      <c r="V1125">
        <v>0</v>
      </c>
      <c r="W1125">
        <v>0</v>
      </c>
      <c r="X1125">
        <v>0</v>
      </c>
      <c r="Y1125">
        <v>0</v>
      </c>
      <c r="Z1125">
        <v>0</v>
      </c>
      <c r="AA1125">
        <v>0</v>
      </c>
      <c r="AB1125">
        <v>0</v>
      </c>
      <c r="AC1125">
        <v>0</v>
      </c>
      <c r="AD1125">
        <v>0</v>
      </c>
    </row>
    <row r="1126" spans="1:30" x14ac:dyDescent="0.25">
      <c r="A1126">
        <v>0</v>
      </c>
      <c r="B1126">
        <v>0</v>
      </c>
      <c r="C1126">
        <v>0</v>
      </c>
      <c r="D1126">
        <v>0</v>
      </c>
      <c r="E1126">
        <v>0</v>
      </c>
      <c r="F1126">
        <v>0</v>
      </c>
      <c r="G1126">
        <v>0</v>
      </c>
      <c r="H1126">
        <v>0</v>
      </c>
      <c r="I1126">
        <v>0</v>
      </c>
      <c r="J1126">
        <v>0</v>
      </c>
      <c r="K1126">
        <v>0</v>
      </c>
      <c r="L1126">
        <v>0</v>
      </c>
      <c r="M1126">
        <v>0</v>
      </c>
      <c r="N1126">
        <v>0</v>
      </c>
      <c r="O1126">
        <v>0</v>
      </c>
      <c r="P1126">
        <v>0</v>
      </c>
      <c r="Q1126">
        <v>0</v>
      </c>
      <c r="R1126">
        <v>0</v>
      </c>
      <c r="S1126">
        <v>0</v>
      </c>
      <c r="T1126">
        <v>0</v>
      </c>
      <c r="U1126">
        <v>0</v>
      </c>
      <c r="V1126">
        <v>0</v>
      </c>
      <c r="W1126">
        <v>0</v>
      </c>
      <c r="X1126">
        <v>0</v>
      </c>
      <c r="Y1126">
        <v>0</v>
      </c>
      <c r="Z1126">
        <v>0</v>
      </c>
      <c r="AA1126">
        <v>0</v>
      </c>
      <c r="AB1126">
        <v>0</v>
      </c>
      <c r="AC1126">
        <v>0</v>
      </c>
      <c r="AD1126">
        <v>0</v>
      </c>
    </row>
    <row r="1127" spans="1:30" x14ac:dyDescent="0.25">
      <c r="A1127">
        <v>0</v>
      </c>
      <c r="B1127">
        <v>0</v>
      </c>
      <c r="C1127">
        <v>0</v>
      </c>
      <c r="D1127">
        <v>0</v>
      </c>
      <c r="E1127">
        <v>0</v>
      </c>
      <c r="F1127">
        <v>0</v>
      </c>
      <c r="G1127">
        <v>0</v>
      </c>
      <c r="H1127">
        <v>0</v>
      </c>
      <c r="I1127">
        <v>0</v>
      </c>
      <c r="J1127">
        <v>0</v>
      </c>
      <c r="K1127">
        <v>0</v>
      </c>
      <c r="L1127">
        <v>0</v>
      </c>
      <c r="M1127">
        <v>0</v>
      </c>
      <c r="N1127">
        <v>0</v>
      </c>
      <c r="O1127">
        <v>0</v>
      </c>
      <c r="P1127">
        <v>0</v>
      </c>
      <c r="Q1127">
        <v>0</v>
      </c>
      <c r="R1127">
        <v>0</v>
      </c>
      <c r="S1127">
        <v>0</v>
      </c>
      <c r="T1127">
        <v>0</v>
      </c>
      <c r="U1127">
        <v>0</v>
      </c>
      <c r="V1127">
        <v>0</v>
      </c>
      <c r="W1127">
        <v>0</v>
      </c>
      <c r="X1127">
        <v>0</v>
      </c>
      <c r="Y1127">
        <v>0</v>
      </c>
      <c r="Z1127">
        <v>0</v>
      </c>
      <c r="AA1127">
        <v>0</v>
      </c>
      <c r="AB1127">
        <v>0</v>
      </c>
      <c r="AC1127">
        <v>0</v>
      </c>
      <c r="AD1127">
        <v>0</v>
      </c>
    </row>
    <row r="1128" spans="1:30" x14ac:dyDescent="0.25">
      <c r="A1128">
        <v>0</v>
      </c>
      <c r="B1128">
        <v>0</v>
      </c>
      <c r="C1128">
        <v>0</v>
      </c>
      <c r="D1128">
        <v>0</v>
      </c>
      <c r="E1128">
        <v>0</v>
      </c>
      <c r="F1128">
        <v>0</v>
      </c>
      <c r="G1128">
        <v>0</v>
      </c>
      <c r="H1128">
        <v>0</v>
      </c>
      <c r="I1128">
        <v>0</v>
      </c>
      <c r="J1128">
        <v>0</v>
      </c>
      <c r="K1128">
        <v>0</v>
      </c>
      <c r="L1128">
        <v>0</v>
      </c>
      <c r="M1128">
        <v>0</v>
      </c>
      <c r="N1128">
        <v>0</v>
      </c>
      <c r="O1128">
        <v>0</v>
      </c>
      <c r="P1128">
        <v>0</v>
      </c>
      <c r="Q1128">
        <v>0</v>
      </c>
      <c r="R1128">
        <v>0</v>
      </c>
      <c r="S1128">
        <v>0</v>
      </c>
      <c r="T1128">
        <v>0</v>
      </c>
      <c r="U1128">
        <v>0</v>
      </c>
      <c r="V1128">
        <v>0</v>
      </c>
      <c r="W1128">
        <v>0</v>
      </c>
      <c r="X1128">
        <v>0</v>
      </c>
      <c r="Y1128">
        <v>0</v>
      </c>
      <c r="Z1128">
        <v>0</v>
      </c>
      <c r="AA1128">
        <v>0</v>
      </c>
      <c r="AB1128">
        <v>0</v>
      </c>
      <c r="AC1128">
        <v>0</v>
      </c>
      <c r="AD1128">
        <v>0</v>
      </c>
    </row>
    <row r="1129" spans="1:30" x14ac:dyDescent="0.25">
      <c r="A1129">
        <v>0</v>
      </c>
      <c r="B1129">
        <v>0</v>
      </c>
      <c r="C1129">
        <v>0</v>
      </c>
      <c r="D1129">
        <v>0</v>
      </c>
      <c r="E1129">
        <v>0</v>
      </c>
      <c r="F1129">
        <v>0</v>
      </c>
      <c r="G1129">
        <v>0</v>
      </c>
      <c r="H1129">
        <v>0</v>
      </c>
      <c r="I1129">
        <v>0</v>
      </c>
      <c r="J1129">
        <v>0</v>
      </c>
      <c r="K1129">
        <v>0</v>
      </c>
      <c r="L1129">
        <v>0</v>
      </c>
      <c r="M1129">
        <v>0</v>
      </c>
      <c r="N1129">
        <v>0</v>
      </c>
      <c r="O1129">
        <v>0</v>
      </c>
      <c r="P1129">
        <v>0</v>
      </c>
      <c r="Q1129">
        <v>0</v>
      </c>
      <c r="R1129">
        <v>0</v>
      </c>
      <c r="S1129">
        <v>0</v>
      </c>
      <c r="T1129">
        <v>0</v>
      </c>
      <c r="U1129">
        <v>0</v>
      </c>
      <c r="V1129">
        <v>0</v>
      </c>
      <c r="W1129">
        <v>0</v>
      </c>
      <c r="X1129">
        <v>0</v>
      </c>
      <c r="Y1129">
        <v>0</v>
      </c>
      <c r="Z1129">
        <v>0</v>
      </c>
      <c r="AA1129">
        <v>0</v>
      </c>
      <c r="AB1129">
        <v>0</v>
      </c>
      <c r="AC1129">
        <v>0</v>
      </c>
      <c r="AD1129">
        <v>0</v>
      </c>
    </row>
    <row r="1130" spans="1:30" x14ac:dyDescent="0.25">
      <c r="A1130">
        <v>0</v>
      </c>
      <c r="B1130">
        <v>0</v>
      </c>
      <c r="C1130">
        <v>0</v>
      </c>
      <c r="D1130">
        <v>0</v>
      </c>
      <c r="E1130">
        <v>0</v>
      </c>
      <c r="F1130">
        <v>0</v>
      </c>
      <c r="G1130">
        <v>0</v>
      </c>
      <c r="H1130">
        <v>0</v>
      </c>
      <c r="I1130">
        <v>0</v>
      </c>
      <c r="J1130">
        <v>0</v>
      </c>
      <c r="K1130">
        <v>0</v>
      </c>
      <c r="L1130">
        <v>0</v>
      </c>
      <c r="M1130">
        <v>0</v>
      </c>
      <c r="N1130">
        <v>0</v>
      </c>
      <c r="O1130">
        <v>0</v>
      </c>
      <c r="P1130">
        <v>0</v>
      </c>
      <c r="Q1130">
        <v>0</v>
      </c>
      <c r="R1130">
        <v>0</v>
      </c>
      <c r="S1130">
        <v>0</v>
      </c>
      <c r="T1130">
        <v>0</v>
      </c>
      <c r="U1130">
        <v>0</v>
      </c>
      <c r="V1130">
        <v>0</v>
      </c>
      <c r="W1130">
        <v>0</v>
      </c>
      <c r="X1130">
        <v>0</v>
      </c>
      <c r="Y1130">
        <v>0</v>
      </c>
      <c r="Z1130">
        <v>0</v>
      </c>
      <c r="AA1130">
        <v>0</v>
      </c>
      <c r="AB1130">
        <v>0</v>
      </c>
      <c r="AC1130">
        <v>0</v>
      </c>
      <c r="AD1130">
        <v>0</v>
      </c>
    </row>
    <row r="1131" spans="1:30" x14ac:dyDescent="0.25">
      <c r="A1131">
        <v>0</v>
      </c>
      <c r="B1131">
        <v>0</v>
      </c>
      <c r="C1131">
        <v>0</v>
      </c>
      <c r="D1131">
        <v>0</v>
      </c>
      <c r="E1131">
        <v>0</v>
      </c>
      <c r="F1131">
        <v>0</v>
      </c>
      <c r="G1131">
        <v>0</v>
      </c>
      <c r="H1131">
        <v>0</v>
      </c>
      <c r="I1131">
        <v>0</v>
      </c>
      <c r="J1131">
        <v>0</v>
      </c>
      <c r="K1131">
        <v>0</v>
      </c>
      <c r="L1131">
        <v>0</v>
      </c>
      <c r="M1131">
        <v>0</v>
      </c>
      <c r="N1131">
        <v>0</v>
      </c>
      <c r="O1131">
        <v>0</v>
      </c>
      <c r="P1131">
        <v>0</v>
      </c>
      <c r="Q1131">
        <v>0</v>
      </c>
      <c r="R1131">
        <v>0</v>
      </c>
      <c r="S1131">
        <v>0</v>
      </c>
      <c r="T1131">
        <v>0</v>
      </c>
      <c r="U1131">
        <v>0</v>
      </c>
      <c r="V1131">
        <v>0</v>
      </c>
      <c r="W1131">
        <v>0</v>
      </c>
      <c r="X1131">
        <v>0</v>
      </c>
      <c r="Y1131">
        <v>0</v>
      </c>
      <c r="Z1131">
        <v>0</v>
      </c>
      <c r="AA1131">
        <v>0</v>
      </c>
      <c r="AB1131">
        <v>0</v>
      </c>
      <c r="AC1131">
        <v>0</v>
      </c>
      <c r="AD1131">
        <v>0</v>
      </c>
    </row>
    <row r="1132" spans="1:30" x14ac:dyDescent="0.25">
      <c r="A1132">
        <v>0</v>
      </c>
      <c r="B1132">
        <v>0</v>
      </c>
      <c r="C1132">
        <v>0</v>
      </c>
      <c r="D1132">
        <v>0</v>
      </c>
      <c r="E1132">
        <v>0</v>
      </c>
      <c r="F1132">
        <v>0</v>
      </c>
      <c r="G1132">
        <v>0</v>
      </c>
      <c r="H1132">
        <v>0</v>
      </c>
      <c r="I1132">
        <v>0</v>
      </c>
      <c r="J1132">
        <v>0</v>
      </c>
      <c r="K1132">
        <v>0</v>
      </c>
      <c r="L1132">
        <v>0</v>
      </c>
      <c r="M1132">
        <v>0</v>
      </c>
      <c r="N1132">
        <v>0</v>
      </c>
      <c r="O1132">
        <v>0</v>
      </c>
      <c r="P1132">
        <v>0</v>
      </c>
      <c r="Q1132">
        <v>0</v>
      </c>
      <c r="R1132">
        <v>0</v>
      </c>
      <c r="S1132">
        <v>0</v>
      </c>
      <c r="T1132">
        <v>0</v>
      </c>
      <c r="U1132">
        <v>0</v>
      </c>
      <c r="V1132">
        <v>0</v>
      </c>
      <c r="W1132">
        <v>0</v>
      </c>
      <c r="X1132">
        <v>0</v>
      </c>
      <c r="Y1132">
        <v>0</v>
      </c>
      <c r="Z1132">
        <v>0</v>
      </c>
      <c r="AA1132">
        <v>0</v>
      </c>
      <c r="AB1132">
        <v>0</v>
      </c>
      <c r="AC1132">
        <v>0</v>
      </c>
      <c r="AD1132">
        <v>0</v>
      </c>
    </row>
    <row r="1133" spans="1:30" x14ac:dyDescent="0.25">
      <c r="A1133">
        <v>0</v>
      </c>
      <c r="B1133">
        <v>0</v>
      </c>
      <c r="C1133">
        <v>0</v>
      </c>
      <c r="D1133">
        <v>0</v>
      </c>
      <c r="E1133">
        <v>0</v>
      </c>
      <c r="F1133">
        <v>0</v>
      </c>
      <c r="G1133">
        <v>0</v>
      </c>
      <c r="H1133">
        <v>0</v>
      </c>
      <c r="I1133">
        <v>0</v>
      </c>
      <c r="J1133">
        <v>0</v>
      </c>
      <c r="K1133">
        <v>0</v>
      </c>
      <c r="L1133">
        <v>0</v>
      </c>
      <c r="M1133">
        <v>0</v>
      </c>
      <c r="N1133">
        <v>0</v>
      </c>
      <c r="O1133">
        <v>0</v>
      </c>
      <c r="P1133">
        <v>0</v>
      </c>
      <c r="Q1133">
        <v>0</v>
      </c>
      <c r="R1133">
        <v>0</v>
      </c>
      <c r="S1133">
        <v>0</v>
      </c>
      <c r="T1133">
        <v>0</v>
      </c>
      <c r="U1133">
        <v>0</v>
      </c>
      <c r="V1133">
        <v>0</v>
      </c>
      <c r="W1133">
        <v>0</v>
      </c>
      <c r="X1133">
        <v>0</v>
      </c>
      <c r="Y1133">
        <v>0</v>
      </c>
      <c r="Z1133">
        <v>0</v>
      </c>
      <c r="AA1133">
        <v>0</v>
      </c>
      <c r="AB1133">
        <v>0</v>
      </c>
      <c r="AC1133">
        <v>0</v>
      </c>
      <c r="AD1133">
        <v>0</v>
      </c>
    </row>
    <row r="1134" spans="1:30" x14ac:dyDescent="0.25">
      <c r="A1134">
        <v>0</v>
      </c>
      <c r="B1134">
        <v>0</v>
      </c>
      <c r="C1134">
        <v>0</v>
      </c>
      <c r="D1134">
        <v>0</v>
      </c>
      <c r="E1134">
        <v>0</v>
      </c>
      <c r="F1134">
        <v>0</v>
      </c>
      <c r="G1134">
        <v>0</v>
      </c>
      <c r="H1134">
        <v>0</v>
      </c>
      <c r="I1134">
        <v>0</v>
      </c>
      <c r="J1134">
        <v>0</v>
      </c>
      <c r="K1134">
        <v>0</v>
      </c>
      <c r="L1134">
        <v>0</v>
      </c>
      <c r="M1134">
        <v>0</v>
      </c>
      <c r="N1134">
        <v>0</v>
      </c>
      <c r="O1134">
        <v>0</v>
      </c>
      <c r="P1134">
        <v>0</v>
      </c>
      <c r="Q1134">
        <v>0</v>
      </c>
      <c r="R1134">
        <v>0</v>
      </c>
      <c r="S1134">
        <v>0</v>
      </c>
      <c r="T1134">
        <v>0</v>
      </c>
      <c r="U1134">
        <v>0</v>
      </c>
      <c r="V1134">
        <v>0</v>
      </c>
      <c r="W1134">
        <v>0</v>
      </c>
      <c r="X1134">
        <v>0</v>
      </c>
      <c r="Y1134">
        <v>0</v>
      </c>
      <c r="Z1134">
        <v>0</v>
      </c>
      <c r="AA1134">
        <v>0</v>
      </c>
      <c r="AB1134">
        <v>0</v>
      </c>
      <c r="AC1134">
        <v>0</v>
      </c>
      <c r="AD1134">
        <v>0</v>
      </c>
    </row>
    <row r="1135" spans="1:30" x14ac:dyDescent="0.25">
      <c r="A1135">
        <v>0</v>
      </c>
      <c r="B1135">
        <v>0</v>
      </c>
      <c r="C1135">
        <v>0</v>
      </c>
      <c r="D1135">
        <v>0</v>
      </c>
      <c r="E1135">
        <v>0</v>
      </c>
      <c r="F1135">
        <v>0</v>
      </c>
      <c r="G1135">
        <v>0</v>
      </c>
      <c r="H1135">
        <v>0</v>
      </c>
      <c r="I1135">
        <v>0</v>
      </c>
      <c r="J1135">
        <v>0</v>
      </c>
      <c r="K1135">
        <v>0</v>
      </c>
      <c r="L1135">
        <v>0</v>
      </c>
      <c r="M1135">
        <v>0</v>
      </c>
      <c r="N1135">
        <v>0</v>
      </c>
      <c r="O1135">
        <v>0</v>
      </c>
      <c r="P1135">
        <v>0</v>
      </c>
      <c r="Q1135">
        <v>0</v>
      </c>
      <c r="R1135">
        <v>0</v>
      </c>
      <c r="S1135">
        <v>0</v>
      </c>
      <c r="T1135">
        <v>0</v>
      </c>
      <c r="U1135">
        <v>0</v>
      </c>
      <c r="V1135">
        <v>0</v>
      </c>
      <c r="W1135">
        <v>0</v>
      </c>
      <c r="X1135">
        <v>0</v>
      </c>
      <c r="Y1135">
        <v>0</v>
      </c>
      <c r="Z1135">
        <v>0</v>
      </c>
      <c r="AA1135">
        <v>0</v>
      </c>
      <c r="AB1135">
        <v>0</v>
      </c>
      <c r="AC1135">
        <v>0</v>
      </c>
      <c r="AD1135">
        <v>0</v>
      </c>
    </row>
    <row r="1136" spans="1:30" x14ac:dyDescent="0.25">
      <c r="A1136">
        <v>0</v>
      </c>
      <c r="B1136">
        <v>0</v>
      </c>
      <c r="C1136">
        <v>0</v>
      </c>
      <c r="D1136">
        <v>0</v>
      </c>
      <c r="E1136">
        <v>0</v>
      </c>
      <c r="F1136">
        <v>0</v>
      </c>
      <c r="G1136">
        <v>0</v>
      </c>
      <c r="H1136">
        <v>0</v>
      </c>
      <c r="I1136">
        <v>0</v>
      </c>
      <c r="J1136">
        <v>0</v>
      </c>
      <c r="K1136">
        <v>0</v>
      </c>
      <c r="L1136">
        <v>0</v>
      </c>
      <c r="M1136">
        <v>0</v>
      </c>
      <c r="N1136">
        <v>0</v>
      </c>
      <c r="O1136">
        <v>0</v>
      </c>
      <c r="P1136">
        <v>0</v>
      </c>
      <c r="Q1136">
        <v>0</v>
      </c>
      <c r="R1136">
        <v>0</v>
      </c>
      <c r="S1136">
        <v>0</v>
      </c>
      <c r="T1136">
        <v>0</v>
      </c>
      <c r="U1136">
        <v>0</v>
      </c>
      <c r="V1136">
        <v>0</v>
      </c>
      <c r="W1136">
        <v>0</v>
      </c>
      <c r="X1136">
        <v>0</v>
      </c>
      <c r="Y1136">
        <v>0</v>
      </c>
      <c r="Z1136">
        <v>0</v>
      </c>
      <c r="AA1136">
        <v>0</v>
      </c>
      <c r="AB1136">
        <v>0</v>
      </c>
      <c r="AC1136">
        <v>0</v>
      </c>
      <c r="AD1136">
        <v>0</v>
      </c>
    </row>
    <row r="1137" spans="1:30" x14ac:dyDescent="0.25">
      <c r="A1137">
        <v>0</v>
      </c>
      <c r="B1137">
        <v>0</v>
      </c>
      <c r="C1137">
        <v>0</v>
      </c>
      <c r="D1137">
        <v>0</v>
      </c>
      <c r="E1137">
        <v>0</v>
      </c>
      <c r="F1137">
        <v>0</v>
      </c>
      <c r="G1137">
        <v>0</v>
      </c>
      <c r="H1137">
        <v>0</v>
      </c>
      <c r="I1137">
        <v>0</v>
      </c>
      <c r="J1137">
        <v>0</v>
      </c>
      <c r="K1137">
        <v>0</v>
      </c>
      <c r="L1137">
        <v>0</v>
      </c>
      <c r="M1137">
        <v>0</v>
      </c>
      <c r="N1137">
        <v>0</v>
      </c>
      <c r="O1137">
        <v>0</v>
      </c>
      <c r="P1137">
        <v>0</v>
      </c>
      <c r="Q1137">
        <v>0</v>
      </c>
      <c r="R1137">
        <v>0</v>
      </c>
      <c r="S1137">
        <v>0</v>
      </c>
      <c r="T1137">
        <v>0</v>
      </c>
      <c r="U1137">
        <v>0</v>
      </c>
      <c r="V1137">
        <v>0</v>
      </c>
      <c r="W1137">
        <v>0</v>
      </c>
      <c r="X1137">
        <v>0</v>
      </c>
      <c r="Y1137">
        <v>0</v>
      </c>
      <c r="Z1137">
        <v>0</v>
      </c>
      <c r="AA1137">
        <v>0</v>
      </c>
      <c r="AB1137">
        <v>0</v>
      </c>
      <c r="AC1137">
        <v>0</v>
      </c>
      <c r="AD1137">
        <v>0</v>
      </c>
    </row>
    <row r="1138" spans="1:30" x14ac:dyDescent="0.25">
      <c r="A1138">
        <v>0</v>
      </c>
      <c r="B1138">
        <v>0</v>
      </c>
      <c r="C1138">
        <v>0</v>
      </c>
      <c r="D1138">
        <v>0</v>
      </c>
      <c r="E1138">
        <v>0</v>
      </c>
      <c r="F1138">
        <v>0</v>
      </c>
      <c r="G1138">
        <v>0</v>
      </c>
      <c r="H1138">
        <v>0</v>
      </c>
      <c r="I1138">
        <v>0</v>
      </c>
      <c r="J1138">
        <v>0</v>
      </c>
      <c r="K1138">
        <v>0</v>
      </c>
      <c r="L1138">
        <v>0</v>
      </c>
      <c r="M1138">
        <v>0</v>
      </c>
      <c r="N1138">
        <v>0</v>
      </c>
      <c r="O1138">
        <v>0</v>
      </c>
      <c r="P1138">
        <v>0</v>
      </c>
      <c r="Q1138">
        <v>0</v>
      </c>
      <c r="R1138">
        <v>0</v>
      </c>
      <c r="S1138">
        <v>0</v>
      </c>
      <c r="T1138">
        <v>0</v>
      </c>
      <c r="U1138">
        <v>0</v>
      </c>
      <c r="V1138">
        <v>0</v>
      </c>
      <c r="W1138">
        <v>0</v>
      </c>
      <c r="X1138">
        <v>0</v>
      </c>
      <c r="Y1138">
        <v>0</v>
      </c>
      <c r="Z1138">
        <v>0</v>
      </c>
      <c r="AA1138">
        <v>0</v>
      </c>
      <c r="AB1138">
        <v>0</v>
      </c>
      <c r="AC1138">
        <v>0</v>
      </c>
      <c r="AD1138">
        <v>0</v>
      </c>
    </row>
    <row r="1139" spans="1:30" x14ac:dyDescent="0.25">
      <c r="A1139">
        <v>0</v>
      </c>
      <c r="B1139">
        <v>0</v>
      </c>
      <c r="C1139">
        <v>0</v>
      </c>
      <c r="D1139">
        <v>0</v>
      </c>
      <c r="E1139">
        <v>0</v>
      </c>
      <c r="F1139">
        <v>0</v>
      </c>
      <c r="G1139">
        <v>0</v>
      </c>
      <c r="H1139">
        <v>0</v>
      </c>
      <c r="I1139">
        <v>0</v>
      </c>
      <c r="J1139">
        <v>0</v>
      </c>
      <c r="K1139">
        <v>0</v>
      </c>
      <c r="L1139">
        <v>0</v>
      </c>
      <c r="M1139">
        <v>0</v>
      </c>
      <c r="N1139">
        <v>0</v>
      </c>
      <c r="O1139">
        <v>0</v>
      </c>
      <c r="P1139">
        <v>0</v>
      </c>
      <c r="Q1139">
        <v>0</v>
      </c>
      <c r="R1139">
        <v>0</v>
      </c>
      <c r="S1139">
        <v>0</v>
      </c>
      <c r="T1139">
        <v>0</v>
      </c>
      <c r="U1139">
        <v>0</v>
      </c>
      <c r="V1139">
        <v>0</v>
      </c>
      <c r="W1139">
        <v>0</v>
      </c>
      <c r="X1139">
        <v>0</v>
      </c>
      <c r="Y1139">
        <v>0</v>
      </c>
      <c r="Z1139">
        <v>0</v>
      </c>
      <c r="AA1139">
        <v>0</v>
      </c>
      <c r="AB1139">
        <v>0</v>
      </c>
      <c r="AC1139">
        <v>0</v>
      </c>
      <c r="AD1139">
        <v>0</v>
      </c>
    </row>
    <row r="1140" spans="1:30" x14ac:dyDescent="0.25">
      <c r="A1140">
        <v>0</v>
      </c>
      <c r="B1140">
        <v>0</v>
      </c>
      <c r="C1140">
        <v>0</v>
      </c>
      <c r="D1140">
        <v>0</v>
      </c>
      <c r="E1140">
        <v>0</v>
      </c>
      <c r="F1140">
        <v>0</v>
      </c>
      <c r="G1140">
        <v>0</v>
      </c>
      <c r="H1140">
        <v>0</v>
      </c>
      <c r="I1140">
        <v>0</v>
      </c>
      <c r="J1140">
        <v>0</v>
      </c>
      <c r="K1140">
        <v>0</v>
      </c>
      <c r="L1140">
        <v>0</v>
      </c>
      <c r="M1140">
        <v>0</v>
      </c>
      <c r="N1140">
        <v>0</v>
      </c>
      <c r="O1140">
        <v>0</v>
      </c>
      <c r="P1140">
        <v>0</v>
      </c>
      <c r="Q1140">
        <v>0</v>
      </c>
      <c r="R1140">
        <v>0</v>
      </c>
      <c r="S1140">
        <v>0</v>
      </c>
      <c r="T1140">
        <v>0</v>
      </c>
      <c r="U1140">
        <v>0</v>
      </c>
      <c r="V1140">
        <v>0</v>
      </c>
      <c r="W1140">
        <v>0</v>
      </c>
      <c r="X1140">
        <v>0</v>
      </c>
      <c r="Y1140">
        <v>0</v>
      </c>
      <c r="Z1140">
        <v>0</v>
      </c>
      <c r="AA1140">
        <v>0</v>
      </c>
      <c r="AB1140">
        <v>0</v>
      </c>
      <c r="AC1140">
        <v>0</v>
      </c>
      <c r="AD1140">
        <v>0</v>
      </c>
    </row>
    <row r="1141" spans="1:30" x14ac:dyDescent="0.25">
      <c r="A1141">
        <v>0</v>
      </c>
      <c r="B1141">
        <v>0</v>
      </c>
      <c r="C1141">
        <v>0</v>
      </c>
      <c r="D1141">
        <v>0</v>
      </c>
      <c r="E1141">
        <v>0</v>
      </c>
      <c r="F1141">
        <v>0</v>
      </c>
      <c r="G1141">
        <v>0</v>
      </c>
      <c r="H1141">
        <v>0</v>
      </c>
      <c r="I1141">
        <v>0</v>
      </c>
      <c r="J1141">
        <v>0</v>
      </c>
      <c r="K1141">
        <v>0</v>
      </c>
      <c r="L1141">
        <v>0</v>
      </c>
      <c r="M1141">
        <v>0</v>
      </c>
      <c r="N1141">
        <v>0</v>
      </c>
      <c r="O1141">
        <v>0</v>
      </c>
      <c r="P1141">
        <v>0</v>
      </c>
      <c r="Q1141">
        <v>0</v>
      </c>
      <c r="R1141">
        <v>0</v>
      </c>
      <c r="S1141">
        <v>0</v>
      </c>
      <c r="T1141">
        <v>0</v>
      </c>
      <c r="U1141">
        <v>0</v>
      </c>
      <c r="V1141">
        <v>0</v>
      </c>
      <c r="W1141">
        <v>0</v>
      </c>
      <c r="X1141">
        <v>0</v>
      </c>
      <c r="Y1141">
        <v>0</v>
      </c>
      <c r="Z1141">
        <v>0</v>
      </c>
      <c r="AA1141">
        <v>0</v>
      </c>
      <c r="AB1141">
        <v>0</v>
      </c>
      <c r="AC1141">
        <v>0</v>
      </c>
      <c r="AD1141">
        <v>0</v>
      </c>
    </row>
    <row r="1142" spans="1:30" x14ac:dyDescent="0.25">
      <c r="A1142">
        <v>0</v>
      </c>
      <c r="B1142">
        <v>0</v>
      </c>
      <c r="C1142">
        <v>0</v>
      </c>
      <c r="D1142">
        <v>0</v>
      </c>
      <c r="E1142">
        <v>0</v>
      </c>
      <c r="F1142">
        <v>0</v>
      </c>
      <c r="G1142">
        <v>0</v>
      </c>
      <c r="H1142">
        <v>0</v>
      </c>
      <c r="I1142">
        <v>0</v>
      </c>
      <c r="J1142">
        <v>0</v>
      </c>
      <c r="K1142">
        <v>0</v>
      </c>
      <c r="L1142">
        <v>0</v>
      </c>
      <c r="M1142">
        <v>0</v>
      </c>
      <c r="N1142">
        <v>0</v>
      </c>
      <c r="O1142">
        <v>0</v>
      </c>
      <c r="P1142">
        <v>0</v>
      </c>
      <c r="Q1142">
        <v>0</v>
      </c>
      <c r="R1142">
        <v>0</v>
      </c>
      <c r="S1142">
        <v>0</v>
      </c>
      <c r="T1142">
        <v>0</v>
      </c>
      <c r="U1142">
        <v>0</v>
      </c>
      <c r="V1142">
        <v>0</v>
      </c>
      <c r="W1142">
        <v>0</v>
      </c>
      <c r="X1142">
        <v>0</v>
      </c>
      <c r="Y1142">
        <v>0</v>
      </c>
      <c r="Z1142">
        <v>0</v>
      </c>
      <c r="AA1142">
        <v>0</v>
      </c>
      <c r="AB1142">
        <v>0</v>
      </c>
      <c r="AC1142">
        <v>0</v>
      </c>
      <c r="AD1142">
        <v>0</v>
      </c>
    </row>
    <row r="1143" spans="1:30" x14ac:dyDescent="0.25">
      <c r="A1143">
        <v>0</v>
      </c>
      <c r="B1143">
        <v>0</v>
      </c>
      <c r="C1143">
        <v>0</v>
      </c>
      <c r="D1143">
        <v>0</v>
      </c>
      <c r="E1143">
        <v>0</v>
      </c>
      <c r="F1143">
        <v>0</v>
      </c>
      <c r="G1143">
        <v>0</v>
      </c>
      <c r="H1143">
        <v>0</v>
      </c>
      <c r="I1143">
        <v>0</v>
      </c>
      <c r="J1143">
        <v>0</v>
      </c>
      <c r="K1143">
        <v>0</v>
      </c>
      <c r="L1143">
        <v>0</v>
      </c>
      <c r="M1143">
        <v>0</v>
      </c>
      <c r="N1143">
        <v>0</v>
      </c>
      <c r="O1143">
        <v>0</v>
      </c>
      <c r="P1143">
        <v>0</v>
      </c>
      <c r="Q1143">
        <v>0</v>
      </c>
      <c r="R1143">
        <v>0</v>
      </c>
      <c r="S1143">
        <v>0</v>
      </c>
      <c r="T1143">
        <v>0</v>
      </c>
      <c r="U1143">
        <v>0</v>
      </c>
      <c r="V1143">
        <v>0</v>
      </c>
      <c r="W1143">
        <v>0</v>
      </c>
      <c r="X1143">
        <v>0</v>
      </c>
      <c r="Y1143">
        <v>0</v>
      </c>
      <c r="Z1143">
        <v>0</v>
      </c>
      <c r="AA1143">
        <v>0</v>
      </c>
      <c r="AB1143">
        <v>0</v>
      </c>
      <c r="AC1143">
        <v>0</v>
      </c>
      <c r="AD1143">
        <v>0</v>
      </c>
    </row>
    <row r="1144" spans="1:30" x14ac:dyDescent="0.25">
      <c r="A1144">
        <v>0</v>
      </c>
      <c r="B1144">
        <v>0</v>
      </c>
      <c r="C1144">
        <v>0</v>
      </c>
      <c r="D1144">
        <v>0</v>
      </c>
      <c r="E1144">
        <v>0</v>
      </c>
      <c r="F1144">
        <v>0</v>
      </c>
      <c r="G1144">
        <v>0</v>
      </c>
      <c r="H1144">
        <v>0</v>
      </c>
      <c r="I1144">
        <v>0</v>
      </c>
      <c r="J1144">
        <v>0</v>
      </c>
      <c r="K1144">
        <v>0</v>
      </c>
      <c r="L1144">
        <v>0</v>
      </c>
      <c r="M1144">
        <v>0</v>
      </c>
      <c r="N1144">
        <v>0</v>
      </c>
      <c r="O1144">
        <v>0</v>
      </c>
      <c r="P1144">
        <v>0</v>
      </c>
      <c r="Q1144">
        <v>0</v>
      </c>
      <c r="R1144">
        <v>0</v>
      </c>
      <c r="S1144">
        <v>0</v>
      </c>
      <c r="T1144">
        <v>0</v>
      </c>
      <c r="U1144">
        <v>0</v>
      </c>
      <c r="V1144">
        <v>0</v>
      </c>
      <c r="W1144">
        <v>0</v>
      </c>
      <c r="X1144">
        <v>0</v>
      </c>
      <c r="Y1144">
        <v>0</v>
      </c>
      <c r="Z1144">
        <v>0</v>
      </c>
      <c r="AA1144">
        <v>0</v>
      </c>
      <c r="AB1144">
        <v>0</v>
      </c>
      <c r="AC1144">
        <v>0</v>
      </c>
      <c r="AD1144">
        <v>0</v>
      </c>
    </row>
    <row r="1145" spans="1:30" x14ac:dyDescent="0.25">
      <c r="A1145">
        <v>0</v>
      </c>
      <c r="B1145">
        <v>0</v>
      </c>
      <c r="C1145">
        <v>0</v>
      </c>
      <c r="D1145">
        <v>0</v>
      </c>
      <c r="E1145">
        <v>0</v>
      </c>
      <c r="F1145">
        <v>0</v>
      </c>
      <c r="G1145">
        <v>0</v>
      </c>
      <c r="H1145">
        <v>0</v>
      </c>
      <c r="I1145">
        <v>0</v>
      </c>
      <c r="J1145">
        <v>0</v>
      </c>
      <c r="K1145">
        <v>0</v>
      </c>
      <c r="L1145">
        <v>0</v>
      </c>
      <c r="M1145">
        <v>0</v>
      </c>
      <c r="N1145">
        <v>0</v>
      </c>
      <c r="O1145">
        <v>0</v>
      </c>
      <c r="P1145">
        <v>0</v>
      </c>
      <c r="Q1145">
        <v>0</v>
      </c>
      <c r="R1145">
        <v>0</v>
      </c>
      <c r="S1145">
        <v>0</v>
      </c>
      <c r="T1145">
        <v>0</v>
      </c>
      <c r="U1145">
        <v>0</v>
      </c>
      <c r="V1145">
        <v>0</v>
      </c>
      <c r="W1145">
        <v>0</v>
      </c>
      <c r="X1145">
        <v>0</v>
      </c>
      <c r="Y1145">
        <v>0</v>
      </c>
      <c r="Z1145">
        <v>0</v>
      </c>
      <c r="AA1145">
        <v>0</v>
      </c>
      <c r="AB1145">
        <v>0</v>
      </c>
      <c r="AC1145">
        <v>0</v>
      </c>
      <c r="AD1145">
        <v>0</v>
      </c>
    </row>
    <row r="1146" spans="1:30" x14ac:dyDescent="0.25">
      <c r="A1146">
        <v>0</v>
      </c>
      <c r="B1146">
        <v>0</v>
      </c>
      <c r="C1146">
        <v>0</v>
      </c>
      <c r="D1146">
        <v>0</v>
      </c>
      <c r="E1146">
        <v>0</v>
      </c>
      <c r="F1146">
        <v>0</v>
      </c>
      <c r="G1146">
        <v>0</v>
      </c>
      <c r="H1146">
        <v>0</v>
      </c>
      <c r="I1146">
        <v>0</v>
      </c>
      <c r="J1146">
        <v>0</v>
      </c>
      <c r="K1146">
        <v>0</v>
      </c>
      <c r="L1146">
        <v>0</v>
      </c>
      <c r="M1146">
        <v>0</v>
      </c>
      <c r="N1146">
        <v>0</v>
      </c>
      <c r="O1146">
        <v>0</v>
      </c>
      <c r="P1146">
        <v>0</v>
      </c>
      <c r="Q1146">
        <v>0</v>
      </c>
      <c r="R1146">
        <v>0</v>
      </c>
      <c r="S1146">
        <v>0</v>
      </c>
      <c r="T1146">
        <v>0</v>
      </c>
      <c r="U1146">
        <v>0</v>
      </c>
      <c r="V1146">
        <v>0</v>
      </c>
      <c r="W1146">
        <v>0</v>
      </c>
      <c r="X1146">
        <v>0</v>
      </c>
      <c r="Y1146">
        <v>0</v>
      </c>
      <c r="Z1146">
        <v>0</v>
      </c>
      <c r="AA1146">
        <v>0</v>
      </c>
      <c r="AB1146">
        <v>0</v>
      </c>
      <c r="AC1146">
        <v>0</v>
      </c>
      <c r="AD1146">
        <v>0</v>
      </c>
    </row>
    <row r="1147" spans="1:30" x14ac:dyDescent="0.25">
      <c r="A1147">
        <v>0</v>
      </c>
      <c r="B1147">
        <v>0</v>
      </c>
      <c r="C1147">
        <v>0</v>
      </c>
      <c r="D1147">
        <v>0</v>
      </c>
      <c r="E1147">
        <v>0</v>
      </c>
      <c r="F1147">
        <v>0</v>
      </c>
      <c r="G1147">
        <v>0</v>
      </c>
      <c r="H1147">
        <v>0</v>
      </c>
      <c r="I1147">
        <v>0</v>
      </c>
      <c r="J1147">
        <v>0</v>
      </c>
      <c r="K1147">
        <v>0</v>
      </c>
      <c r="L1147">
        <v>0</v>
      </c>
      <c r="M1147">
        <v>0</v>
      </c>
      <c r="N1147">
        <v>0</v>
      </c>
      <c r="O1147">
        <v>0</v>
      </c>
      <c r="P1147">
        <v>0</v>
      </c>
      <c r="Q1147">
        <v>0</v>
      </c>
      <c r="R1147">
        <v>0</v>
      </c>
      <c r="S1147">
        <v>0</v>
      </c>
      <c r="T1147">
        <v>0</v>
      </c>
      <c r="U1147">
        <v>0</v>
      </c>
      <c r="V1147">
        <v>0</v>
      </c>
      <c r="W1147">
        <v>0</v>
      </c>
      <c r="X1147">
        <v>0</v>
      </c>
      <c r="Y1147">
        <v>0</v>
      </c>
      <c r="Z1147">
        <v>0</v>
      </c>
      <c r="AA1147">
        <v>0</v>
      </c>
      <c r="AB1147">
        <v>0</v>
      </c>
      <c r="AC1147">
        <v>0</v>
      </c>
      <c r="AD1147">
        <v>0</v>
      </c>
    </row>
    <row r="1148" spans="1:30" x14ac:dyDescent="0.25">
      <c r="A1148">
        <v>0</v>
      </c>
      <c r="B1148">
        <v>0</v>
      </c>
      <c r="C1148">
        <v>0</v>
      </c>
      <c r="D1148">
        <v>0</v>
      </c>
      <c r="E1148">
        <v>0</v>
      </c>
      <c r="F1148">
        <v>0</v>
      </c>
      <c r="G1148">
        <v>0</v>
      </c>
      <c r="H1148">
        <v>0</v>
      </c>
      <c r="I1148">
        <v>0</v>
      </c>
      <c r="J1148">
        <v>0</v>
      </c>
      <c r="K1148">
        <v>0</v>
      </c>
      <c r="L1148">
        <v>0</v>
      </c>
      <c r="M1148">
        <v>0</v>
      </c>
      <c r="N1148">
        <v>0</v>
      </c>
      <c r="O1148">
        <v>0</v>
      </c>
      <c r="P1148">
        <v>0</v>
      </c>
      <c r="Q1148">
        <v>0</v>
      </c>
      <c r="R1148">
        <v>0</v>
      </c>
      <c r="S1148">
        <v>0</v>
      </c>
      <c r="T1148">
        <v>0</v>
      </c>
      <c r="U1148">
        <v>0</v>
      </c>
      <c r="V1148">
        <v>0</v>
      </c>
      <c r="W1148">
        <v>0</v>
      </c>
      <c r="X1148">
        <v>0</v>
      </c>
      <c r="Y1148">
        <v>0</v>
      </c>
      <c r="Z1148">
        <v>0</v>
      </c>
      <c r="AA1148">
        <v>0</v>
      </c>
      <c r="AB1148">
        <v>0</v>
      </c>
      <c r="AC1148">
        <v>0</v>
      </c>
      <c r="AD1148">
        <v>0</v>
      </c>
    </row>
    <row r="1149" spans="1:30" x14ac:dyDescent="0.25">
      <c r="A1149">
        <v>0</v>
      </c>
      <c r="B1149">
        <v>0</v>
      </c>
      <c r="C1149">
        <v>0</v>
      </c>
      <c r="D1149">
        <v>0</v>
      </c>
      <c r="E1149">
        <v>0</v>
      </c>
      <c r="F1149">
        <v>0</v>
      </c>
      <c r="G1149">
        <v>0</v>
      </c>
      <c r="H1149">
        <v>0</v>
      </c>
      <c r="I1149">
        <v>0</v>
      </c>
      <c r="J1149">
        <v>0</v>
      </c>
      <c r="K1149">
        <v>0</v>
      </c>
      <c r="L1149">
        <v>0</v>
      </c>
      <c r="M1149">
        <v>0</v>
      </c>
      <c r="N1149">
        <v>0</v>
      </c>
      <c r="O1149">
        <v>0</v>
      </c>
      <c r="P1149">
        <v>0</v>
      </c>
      <c r="Q1149">
        <v>0</v>
      </c>
      <c r="R1149">
        <v>0</v>
      </c>
      <c r="S1149">
        <v>0</v>
      </c>
      <c r="T1149">
        <v>0</v>
      </c>
      <c r="U1149">
        <v>0</v>
      </c>
      <c r="V1149">
        <v>0</v>
      </c>
      <c r="W1149">
        <v>0</v>
      </c>
      <c r="X1149">
        <v>0</v>
      </c>
      <c r="Y1149">
        <v>0</v>
      </c>
      <c r="Z1149">
        <v>0</v>
      </c>
      <c r="AA1149">
        <v>0</v>
      </c>
      <c r="AB1149">
        <v>0</v>
      </c>
      <c r="AC1149">
        <v>0</v>
      </c>
      <c r="AD1149">
        <v>0</v>
      </c>
    </row>
    <row r="1150" spans="1:30" x14ac:dyDescent="0.25">
      <c r="A1150">
        <v>0</v>
      </c>
      <c r="B1150">
        <v>0</v>
      </c>
      <c r="C1150">
        <v>0</v>
      </c>
      <c r="D1150">
        <v>0</v>
      </c>
      <c r="E1150">
        <v>0</v>
      </c>
      <c r="F1150">
        <v>0</v>
      </c>
      <c r="G1150">
        <v>0</v>
      </c>
      <c r="H1150">
        <v>0</v>
      </c>
      <c r="I1150">
        <v>0</v>
      </c>
      <c r="J1150">
        <v>0</v>
      </c>
      <c r="K1150">
        <v>0</v>
      </c>
      <c r="L1150">
        <v>0</v>
      </c>
      <c r="M1150">
        <v>0</v>
      </c>
      <c r="N1150">
        <v>0</v>
      </c>
      <c r="O1150">
        <v>0</v>
      </c>
      <c r="P1150">
        <v>0</v>
      </c>
      <c r="Q1150">
        <v>0</v>
      </c>
      <c r="R1150">
        <v>0</v>
      </c>
      <c r="S1150">
        <v>0</v>
      </c>
      <c r="T1150">
        <v>0</v>
      </c>
      <c r="U1150">
        <v>0</v>
      </c>
      <c r="V1150">
        <v>0</v>
      </c>
      <c r="W1150">
        <v>0</v>
      </c>
      <c r="X1150">
        <v>0</v>
      </c>
      <c r="Y1150">
        <v>0</v>
      </c>
      <c r="Z1150">
        <v>0</v>
      </c>
      <c r="AA1150">
        <v>0</v>
      </c>
      <c r="AB1150">
        <v>0</v>
      </c>
      <c r="AC1150">
        <v>0</v>
      </c>
      <c r="AD1150">
        <v>0</v>
      </c>
    </row>
    <row r="1151" spans="1:30" x14ac:dyDescent="0.25">
      <c r="A1151">
        <v>0</v>
      </c>
      <c r="B1151">
        <v>0</v>
      </c>
      <c r="C1151">
        <v>0</v>
      </c>
      <c r="D1151">
        <v>0</v>
      </c>
      <c r="E1151">
        <v>0</v>
      </c>
      <c r="F1151">
        <v>0</v>
      </c>
      <c r="G1151">
        <v>0</v>
      </c>
      <c r="H1151">
        <v>0</v>
      </c>
      <c r="I1151">
        <v>0</v>
      </c>
      <c r="J1151">
        <v>0</v>
      </c>
      <c r="K1151">
        <v>0</v>
      </c>
      <c r="L1151">
        <v>0</v>
      </c>
      <c r="M1151">
        <v>0</v>
      </c>
      <c r="N1151">
        <v>0</v>
      </c>
      <c r="O1151">
        <v>0</v>
      </c>
      <c r="P1151">
        <v>0</v>
      </c>
      <c r="Q1151">
        <v>0</v>
      </c>
      <c r="R1151">
        <v>0</v>
      </c>
      <c r="S1151">
        <v>0</v>
      </c>
      <c r="T1151">
        <v>0</v>
      </c>
      <c r="U1151">
        <v>0</v>
      </c>
      <c r="V1151">
        <v>0</v>
      </c>
      <c r="W1151">
        <v>0</v>
      </c>
      <c r="X1151">
        <v>0</v>
      </c>
      <c r="Y1151">
        <v>0</v>
      </c>
      <c r="Z1151">
        <v>0</v>
      </c>
      <c r="AA1151">
        <v>0</v>
      </c>
      <c r="AB1151">
        <v>0</v>
      </c>
      <c r="AC1151">
        <v>0</v>
      </c>
      <c r="AD1151">
        <v>0</v>
      </c>
    </row>
    <row r="1152" spans="1:30" x14ac:dyDescent="0.25">
      <c r="A1152">
        <v>0</v>
      </c>
      <c r="B1152">
        <v>0</v>
      </c>
      <c r="C1152">
        <v>0</v>
      </c>
      <c r="D1152">
        <v>0</v>
      </c>
      <c r="E1152">
        <v>0</v>
      </c>
      <c r="F1152">
        <v>0</v>
      </c>
      <c r="G1152">
        <v>0</v>
      </c>
      <c r="H1152">
        <v>0</v>
      </c>
      <c r="I1152">
        <v>0</v>
      </c>
      <c r="J1152">
        <v>0</v>
      </c>
      <c r="K1152">
        <v>0</v>
      </c>
      <c r="L1152">
        <v>0</v>
      </c>
      <c r="M1152">
        <v>0</v>
      </c>
      <c r="N1152">
        <v>0</v>
      </c>
      <c r="O1152">
        <v>0</v>
      </c>
      <c r="P1152">
        <v>0</v>
      </c>
      <c r="Q1152">
        <v>0</v>
      </c>
      <c r="R1152">
        <v>0</v>
      </c>
      <c r="S1152">
        <v>0</v>
      </c>
      <c r="T1152">
        <v>0</v>
      </c>
      <c r="U1152">
        <v>0</v>
      </c>
      <c r="V1152">
        <v>0</v>
      </c>
      <c r="W1152">
        <v>0</v>
      </c>
      <c r="X1152">
        <v>0</v>
      </c>
      <c r="Y1152">
        <v>0</v>
      </c>
      <c r="Z1152">
        <v>0</v>
      </c>
      <c r="AA1152">
        <v>0</v>
      </c>
      <c r="AB1152">
        <v>0</v>
      </c>
      <c r="AC1152">
        <v>0</v>
      </c>
      <c r="AD1152">
        <v>0</v>
      </c>
    </row>
    <row r="1153" spans="1:30" x14ac:dyDescent="0.25">
      <c r="A1153">
        <v>0</v>
      </c>
      <c r="B1153">
        <v>0</v>
      </c>
      <c r="C1153">
        <v>0</v>
      </c>
      <c r="D1153">
        <v>0</v>
      </c>
      <c r="E1153">
        <v>0</v>
      </c>
      <c r="F1153">
        <v>0</v>
      </c>
      <c r="G1153">
        <v>0</v>
      </c>
      <c r="H1153">
        <v>0</v>
      </c>
      <c r="I1153">
        <v>0</v>
      </c>
      <c r="J1153">
        <v>0</v>
      </c>
      <c r="K1153">
        <v>0</v>
      </c>
      <c r="L1153">
        <v>0</v>
      </c>
      <c r="M1153">
        <v>0</v>
      </c>
      <c r="N1153">
        <v>0</v>
      </c>
      <c r="O1153">
        <v>0</v>
      </c>
      <c r="P1153">
        <v>0</v>
      </c>
      <c r="Q1153">
        <v>0</v>
      </c>
      <c r="R1153">
        <v>0</v>
      </c>
      <c r="S1153">
        <v>0</v>
      </c>
      <c r="T1153">
        <v>0</v>
      </c>
      <c r="U1153">
        <v>0</v>
      </c>
      <c r="V1153">
        <v>0</v>
      </c>
      <c r="W1153">
        <v>0</v>
      </c>
      <c r="X1153">
        <v>0</v>
      </c>
      <c r="Y1153">
        <v>0</v>
      </c>
      <c r="Z1153">
        <v>0</v>
      </c>
      <c r="AA1153">
        <v>0</v>
      </c>
      <c r="AB1153">
        <v>0</v>
      </c>
      <c r="AC1153">
        <v>0</v>
      </c>
      <c r="AD1153">
        <v>0</v>
      </c>
    </row>
    <row r="1154" spans="1:30" x14ac:dyDescent="0.25">
      <c r="A1154">
        <v>0</v>
      </c>
      <c r="B1154">
        <v>0</v>
      </c>
      <c r="C1154">
        <v>0</v>
      </c>
      <c r="D1154">
        <v>0</v>
      </c>
      <c r="E1154">
        <v>0</v>
      </c>
      <c r="F1154">
        <v>0</v>
      </c>
      <c r="G1154">
        <v>0</v>
      </c>
      <c r="H1154">
        <v>0</v>
      </c>
      <c r="I1154">
        <v>0</v>
      </c>
      <c r="J1154">
        <v>0</v>
      </c>
      <c r="K1154">
        <v>0</v>
      </c>
      <c r="L1154">
        <v>0</v>
      </c>
      <c r="M1154">
        <v>0</v>
      </c>
      <c r="N1154">
        <v>0</v>
      </c>
      <c r="O1154">
        <v>0</v>
      </c>
      <c r="P1154">
        <v>0</v>
      </c>
      <c r="Q1154">
        <v>0</v>
      </c>
      <c r="R1154">
        <v>0</v>
      </c>
      <c r="S1154">
        <v>0</v>
      </c>
      <c r="T1154">
        <v>0</v>
      </c>
      <c r="U1154">
        <v>0</v>
      </c>
      <c r="V1154">
        <v>0</v>
      </c>
      <c r="W1154">
        <v>0</v>
      </c>
      <c r="X1154">
        <v>0</v>
      </c>
      <c r="Y1154">
        <v>0</v>
      </c>
      <c r="Z1154">
        <v>0</v>
      </c>
      <c r="AA1154">
        <v>0</v>
      </c>
      <c r="AB1154">
        <v>0</v>
      </c>
      <c r="AC1154">
        <v>0</v>
      </c>
      <c r="AD1154">
        <v>0</v>
      </c>
    </row>
    <row r="1155" spans="1:30" x14ac:dyDescent="0.25">
      <c r="A1155">
        <v>0</v>
      </c>
      <c r="B1155">
        <v>0</v>
      </c>
      <c r="C1155">
        <v>0</v>
      </c>
      <c r="D1155">
        <v>0</v>
      </c>
      <c r="E1155">
        <v>0</v>
      </c>
      <c r="F1155">
        <v>0</v>
      </c>
      <c r="G1155">
        <v>0</v>
      </c>
      <c r="H1155">
        <v>0</v>
      </c>
      <c r="I1155">
        <v>0</v>
      </c>
      <c r="J1155">
        <v>0</v>
      </c>
      <c r="K1155">
        <v>0</v>
      </c>
      <c r="L1155">
        <v>0</v>
      </c>
      <c r="M1155">
        <v>0</v>
      </c>
      <c r="N1155">
        <v>0</v>
      </c>
      <c r="O1155">
        <v>0</v>
      </c>
      <c r="P1155">
        <v>0</v>
      </c>
      <c r="Q1155">
        <v>0</v>
      </c>
      <c r="R1155">
        <v>0</v>
      </c>
      <c r="S1155">
        <v>0</v>
      </c>
      <c r="T1155">
        <v>0</v>
      </c>
      <c r="U1155">
        <v>0</v>
      </c>
      <c r="V1155">
        <v>0</v>
      </c>
      <c r="W1155">
        <v>0</v>
      </c>
      <c r="X1155">
        <v>0</v>
      </c>
      <c r="Y1155">
        <v>0</v>
      </c>
      <c r="Z1155">
        <v>0</v>
      </c>
      <c r="AA1155">
        <v>0</v>
      </c>
      <c r="AB1155">
        <v>0</v>
      </c>
      <c r="AC1155">
        <v>0</v>
      </c>
      <c r="AD1155">
        <v>0</v>
      </c>
    </row>
    <row r="1156" spans="1:30" x14ac:dyDescent="0.25">
      <c r="A1156">
        <v>0</v>
      </c>
      <c r="B1156">
        <v>0</v>
      </c>
      <c r="C1156">
        <v>0</v>
      </c>
      <c r="D1156">
        <v>0</v>
      </c>
      <c r="E1156">
        <v>0</v>
      </c>
      <c r="F1156">
        <v>0</v>
      </c>
      <c r="G1156">
        <v>0</v>
      </c>
      <c r="H1156">
        <v>0</v>
      </c>
      <c r="I1156">
        <v>0</v>
      </c>
      <c r="J1156">
        <v>0</v>
      </c>
      <c r="K1156">
        <v>0</v>
      </c>
      <c r="L1156">
        <v>0</v>
      </c>
      <c r="M1156">
        <v>0</v>
      </c>
      <c r="N1156">
        <v>0</v>
      </c>
      <c r="O1156">
        <v>0</v>
      </c>
      <c r="P1156">
        <v>0</v>
      </c>
      <c r="Q1156">
        <v>0</v>
      </c>
      <c r="R1156">
        <v>0</v>
      </c>
      <c r="S1156">
        <v>0</v>
      </c>
      <c r="T1156">
        <v>0</v>
      </c>
      <c r="U1156">
        <v>0</v>
      </c>
      <c r="V1156">
        <v>0</v>
      </c>
      <c r="W1156">
        <v>0</v>
      </c>
      <c r="X1156">
        <v>0</v>
      </c>
      <c r="Y1156">
        <v>0</v>
      </c>
      <c r="Z1156">
        <v>0</v>
      </c>
      <c r="AA1156">
        <v>0</v>
      </c>
      <c r="AB1156">
        <v>0</v>
      </c>
      <c r="AC1156">
        <v>0</v>
      </c>
      <c r="AD1156">
        <v>0</v>
      </c>
    </row>
    <row r="1157" spans="1:30" x14ac:dyDescent="0.25">
      <c r="A1157">
        <v>0</v>
      </c>
      <c r="B1157">
        <v>0</v>
      </c>
      <c r="C1157">
        <v>0</v>
      </c>
      <c r="D1157">
        <v>0</v>
      </c>
      <c r="E1157">
        <v>0</v>
      </c>
      <c r="F1157">
        <v>0</v>
      </c>
      <c r="G1157">
        <v>0</v>
      </c>
      <c r="H1157">
        <v>0</v>
      </c>
      <c r="I1157">
        <v>0</v>
      </c>
      <c r="J1157">
        <v>0</v>
      </c>
      <c r="K1157">
        <v>0</v>
      </c>
      <c r="L1157">
        <v>0</v>
      </c>
      <c r="M1157">
        <v>0</v>
      </c>
      <c r="N1157">
        <v>0</v>
      </c>
      <c r="O1157">
        <v>0</v>
      </c>
      <c r="P1157">
        <v>0</v>
      </c>
      <c r="Q1157">
        <v>0</v>
      </c>
      <c r="R1157">
        <v>0</v>
      </c>
      <c r="S1157">
        <v>0</v>
      </c>
      <c r="T1157">
        <v>0</v>
      </c>
      <c r="U1157">
        <v>0</v>
      </c>
      <c r="V1157">
        <v>0</v>
      </c>
      <c r="W1157">
        <v>0</v>
      </c>
      <c r="X1157">
        <v>0</v>
      </c>
      <c r="Y1157">
        <v>0</v>
      </c>
      <c r="Z1157">
        <v>0</v>
      </c>
      <c r="AA1157">
        <v>0</v>
      </c>
      <c r="AB1157">
        <v>0</v>
      </c>
      <c r="AC1157">
        <v>0</v>
      </c>
      <c r="AD1157">
        <v>0</v>
      </c>
    </row>
    <row r="1158" spans="1:30" x14ac:dyDescent="0.25">
      <c r="A1158">
        <v>0</v>
      </c>
      <c r="B1158">
        <v>0</v>
      </c>
      <c r="C1158">
        <v>0</v>
      </c>
      <c r="D1158">
        <v>0</v>
      </c>
      <c r="E1158">
        <v>0</v>
      </c>
      <c r="F1158">
        <v>0</v>
      </c>
      <c r="G1158">
        <v>0</v>
      </c>
      <c r="H1158">
        <v>0</v>
      </c>
      <c r="I1158">
        <v>0</v>
      </c>
      <c r="J1158">
        <v>0</v>
      </c>
      <c r="K1158">
        <v>0</v>
      </c>
      <c r="L1158">
        <v>0</v>
      </c>
      <c r="M1158">
        <v>0</v>
      </c>
      <c r="N1158">
        <v>0</v>
      </c>
      <c r="O1158">
        <v>0</v>
      </c>
      <c r="P1158">
        <v>0</v>
      </c>
      <c r="Q1158">
        <v>0</v>
      </c>
      <c r="R1158">
        <v>0</v>
      </c>
      <c r="S1158">
        <v>0</v>
      </c>
      <c r="T1158">
        <v>0</v>
      </c>
      <c r="U1158">
        <v>0</v>
      </c>
      <c r="V1158">
        <v>0</v>
      </c>
      <c r="W1158">
        <v>0</v>
      </c>
      <c r="X1158">
        <v>0</v>
      </c>
      <c r="Y1158">
        <v>0</v>
      </c>
      <c r="Z1158">
        <v>0</v>
      </c>
      <c r="AA1158">
        <v>0</v>
      </c>
      <c r="AB1158">
        <v>0</v>
      </c>
      <c r="AC1158">
        <v>0</v>
      </c>
      <c r="AD1158">
        <v>0</v>
      </c>
    </row>
    <row r="1159" spans="1:30" x14ac:dyDescent="0.25">
      <c r="A1159">
        <v>0</v>
      </c>
      <c r="B1159">
        <v>0</v>
      </c>
      <c r="C1159">
        <v>0</v>
      </c>
      <c r="D1159">
        <v>0</v>
      </c>
      <c r="E1159">
        <v>0</v>
      </c>
      <c r="F1159">
        <v>0</v>
      </c>
      <c r="G1159">
        <v>0</v>
      </c>
      <c r="H1159">
        <v>0</v>
      </c>
      <c r="I1159">
        <v>0</v>
      </c>
      <c r="J1159">
        <v>0</v>
      </c>
      <c r="K1159">
        <v>0</v>
      </c>
      <c r="L1159">
        <v>0</v>
      </c>
      <c r="M1159">
        <v>0</v>
      </c>
      <c r="N1159">
        <v>0</v>
      </c>
      <c r="O1159">
        <v>0</v>
      </c>
      <c r="P1159">
        <v>0</v>
      </c>
      <c r="Q1159">
        <v>0</v>
      </c>
      <c r="R1159">
        <v>0</v>
      </c>
      <c r="S1159">
        <v>0</v>
      </c>
      <c r="T1159">
        <v>0</v>
      </c>
      <c r="U1159">
        <v>0</v>
      </c>
      <c r="V1159">
        <v>0</v>
      </c>
      <c r="W1159">
        <v>0</v>
      </c>
      <c r="X1159">
        <v>0</v>
      </c>
      <c r="Y1159">
        <v>0</v>
      </c>
      <c r="Z1159">
        <v>0</v>
      </c>
      <c r="AA1159">
        <v>0</v>
      </c>
      <c r="AB1159">
        <v>0</v>
      </c>
      <c r="AC1159">
        <v>0</v>
      </c>
      <c r="AD1159">
        <v>0</v>
      </c>
    </row>
    <row r="1160" spans="1:30" x14ac:dyDescent="0.25">
      <c r="A1160">
        <v>0</v>
      </c>
      <c r="B1160">
        <v>0</v>
      </c>
      <c r="C1160">
        <v>0</v>
      </c>
      <c r="D1160">
        <v>0</v>
      </c>
      <c r="E1160">
        <v>0</v>
      </c>
      <c r="F1160">
        <v>0</v>
      </c>
      <c r="G1160">
        <v>0</v>
      </c>
      <c r="H1160">
        <v>0</v>
      </c>
      <c r="I1160">
        <v>0</v>
      </c>
      <c r="J1160">
        <v>0</v>
      </c>
      <c r="K1160">
        <v>0</v>
      </c>
      <c r="L1160">
        <v>0</v>
      </c>
      <c r="M1160">
        <v>0</v>
      </c>
      <c r="N1160">
        <v>0</v>
      </c>
      <c r="O1160">
        <v>0</v>
      </c>
      <c r="P1160">
        <v>0</v>
      </c>
      <c r="Q1160">
        <v>0</v>
      </c>
      <c r="R1160">
        <v>0</v>
      </c>
      <c r="S1160">
        <v>0</v>
      </c>
      <c r="T1160">
        <v>0</v>
      </c>
      <c r="U1160">
        <v>0</v>
      </c>
      <c r="V1160">
        <v>0</v>
      </c>
      <c r="W1160">
        <v>0</v>
      </c>
      <c r="X1160">
        <v>0</v>
      </c>
      <c r="Y1160">
        <v>0</v>
      </c>
      <c r="Z1160">
        <v>0</v>
      </c>
      <c r="AA1160">
        <v>0</v>
      </c>
      <c r="AB1160">
        <v>0</v>
      </c>
      <c r="AC1160">
        <v>0</v>
      </c>
      <c r="AD1160">
        <v>0</v>
      </c>
    </row>
    <row r="1161" spans="1:30" x14ac:dyDescent="0.25">
      <c r="A1161">
        <v>0</v>
      </c>
      <c r="B1161">
        <v>0</v>
      </c>
      <c r="C1161">
        <v>0</v>
      </c>
      <c r="D1161">
        <v>0</v>
      </c>
      <c r="E1161">
        <v>0</v>
      </c>
      <c r="F1161">
        <v>0</v>
      </c>
      <c r="G1161">
        <v>0</v>
      </c>
      <c r="H1161">
        <v>0</v>
      </c>
      <c r="I1161">
        <v>0</v>
      </c>
      <c r="J1161">
        <v>0</v>
      </c>
      <c r="K1161">
        <v>0</v>
      </c>
      <c r="L1161">
        <v>0</v>
      </c>
      <c r="M1161">
        <v>0</v>
      </c>
      <c r="N1161">
        <v>0</v>
      </c>
      <c r="O1161">
        <v>0</v>
      </c>
      <c r="P1161">
        <v>0</v>
      </c>
      <c r="Q1161">
        <v>0</v>
      </c>
      <c r="R1161">
        <v>0</v>
      </c>
      <c r="S1161">
        <v>0</v>
      </c>
      <c r="T1161">
        <v>0</v>
      </c>
      <c r="U1161">
        <v>0</v>
      </c>
      <c r="V1161">
        <v>0</v>
      </c>
      <c r="W1161">
        <v>0</v>
      </c>
      <c r="X1161">
        <v>0</v>
      </c>
      <c r="Y1161">
        <v>0</v>
      </c>
      <c r="Z1161">
        <v>0</v>
      </c>
      <c r="AA1161">
        <v>0</v>
      </c>
      <c r="AB1161">
        <v>0</v>
      </c>
      <c r="AC1161">
        <v>0</v>
      </c>
      <c r="AD1161">
        <v>0</v>
      </c>
    </row>
    <row r="1162" spans="1:30" x14ac:dyDescent="0.25">
      <c r="A1162">
        <v>0</v>
      </c>
      <c r="B1162">
        <v>0</v>
      </c>
      <c r="C1162">
        <v>0</v>
      </c>
      <c r="D1162">
        <v>0</v>
      </c>
      <c r="E1162">
        <v>0</v>
      </c>
      <c r="F1162">
        <v>0</v>
      </c>
      <c r="G1162">
        <v>0</v>
      </c>
      <c r="H1162">
        <v>0</v>
      </c>
      <c r="I1162">
        <v>0</v>
      </c>
      <c r="J1162">
        <v>0</v>
      </c>
      <c r="K1162">
        <v>0</v>
      </c>
      <c r="L1162">
        <v>0</v>
      </c>
      <c r="M1162">
        <v>0</v>
      </c>
      <c r="N1162">
        <v>0</v>
      </c>
      <c r="O1162">
        <v>0</v>
      </c>
      <c r="P1162">
        <v>0</v>
      </c>
      <c r="Q1162">
        <v>0</v>
      </c>
      <c r="R1162">
        <v>0</v>
      </c>
      <c r="S1162">
        <v>0</v>
      </c>
      <c r="T1162">
        <v>0</v>
      </c>
      <c r="U1162">
        <v>0</v>
      </c>
      <c r="V1162">
        <v>0</v>
      </c>
      <c r="W1162">
        <v>0</v>
      </c>
      <c r="X1162">
        <v>0</v>
      </c>
      <c r="Y1162">
        <v>0</v>
      </c>
      <c r="Z1162">
        <v>0</v>
      </c>
      <c r="AA1162">
        <v>0</v>
      </c>
      <c r="AB1162">
        <v>0</v>
      </c>
      <c r="AC1162">
        <v>0</v>
      </c>
      <c r="AD1162">
        <v>0</v>
      </c>
    </row>
    <row r="1163" spans="1:30" x14ac:dyDescent="0.25">
      <c r="A1163">
        <v>0</v>
      </c>
      <c r="B1163">
        <v>0</v>
      </c>
      <c r="C1163">
        <v>0</v>
      </c>
      <c r="D1163">
        <v>0</v>
      </c>
      <c r="E1163">
        <v>0</v>
      </c>
      <c r="F1163">
        <v>0</v>
      </c>
      <c r="G1163">
        <v>0</v>
      </c>
      <c r="H1163">
        <v>0</v>
      </c>
      <c r="I1163">
        <v>0</v>
      </c>
      <c r="J1163">
        <v>0</v>
      </c>
      <c r="K1163">
        <v>0</v>
      </c>
      <c r="L1163">
        <v>0</v>
      </c>
      <c r="M1163">
        <v>0</v>
      </c>
      <c r="N1163">
        <v>0</v>
      </c>
      <c r="O1163">
        <v>0</v>
      </c>
      <c r="P1163">
        <v>0</v>
      </c>
      <c r="Q1163">
        <v>0</v>
      </c>
      <c r="R1163">
        <v>0</v>
      </c>
      <c r="S1163">
        <v>0</v>
      </c>
      <c r="T1163">
        <v>0</v>
      </c>
      <c r="U1163">
        <v>0</v>
      </c>
      <c r="V1163">
        <v>0</v>
      </c>
      <c r="W1163">
        <v>0</v>
      </c>
      <c r="X1163">
        <v>0</v>
      </c>
      <c r="Y1163">
        <v>0</v>
      </c>
      <c r="Z1163">
        <v>0</v>
      </c>
      <c r="AA1163">
        <v>0</v>
      </c>
      <c r="AB1163">
        <v>0</v>
      </c>
      <c r="AC1163">
        <v>0</v>
      </c>
      <c r="AD1163">
        <v>0</v>
      </c>
    </row>
    <row r="1164" spans="1:30" x14ac:dyDescent="0.25">
      <c r="A1164">
        <v>0</v>
      </c>
      <c r="B1164">
        <v>0</v>
      </c>
      <c r="C1164">
        <v>0</v>
      </c>
      <c r="D1164">
        <v>0</v>
      </c>
      <c r="E1164">
        <v>0</v>
      </c>
      <c r="F1164">
        <v>0</v>
      </c>
      <c r="G1164">
        <v>0</v>
      </c>
      <c r="H1164">
        <v>0</v>
      </c>
      <c r="I1164">
        <v>0</v>
      </c>
      <c r="J1164">
        <v>0</v>
      </c>
      <c r="K1164">
        <v>0</v>
      </c>
      <c r="L1164">
        <v>0</v>
      </c>
      <c r="M1164">
        <v>0</v>
      </c>
      <c r="N1164">
        <v>0</v>
      </c>
      <c r="O1164">
        <v>0</v>
      </c>
      <c r="P1164">
        <v>0</v>
      </c>
      <c r="Q1164">
        <v>0</v>
      </c>
      <c r="R1164">
        <v>0</v>
      </c>
      <c r="S1164">
        <v>0</v>
      </c>
      <c r="T1164">
        <v>0</v>
      </c>
      <c r="U1164">
        <v>0</v>
      </c>
      <c r="V1164">
        <v>0</v>
      </c>
      <c r="W1164">
        <v>0</v>
      </c>
      <c r="X1164">
        <v>0</v>
      </c>
      <c r="Y1164">
        <v>0</v>
      </c>
      <c r="Z1164">
        <v>0</v>
      </c>
      <c r="AA1164">
        <v>0</v>
      </c>
      <c r="AB1164">
        <v>0</v>
      </c>
      <c r="AC1164">
        <v>0</v>
      </c>
      <c r="AD1164">
        <v>0</v>
      </c>
    </row>
    <row r="1165" spans="1:30" x14ac:dyDescent="0.25">
      <c r="A1165">
        <v>0</v>
      </c>
      <c r="B1165">
        <v>0</v>
      </c>
      <c r="C1165">
        <v>0</v>
      </c>
      <c r="D1165">
        <v>0</v>
      </c>
      <c r="E1165">
        <v>0</v>
      </c>
      <c r="F1165">
        <v>0</v>
      </c>
      <c r="G1165">
        <v>0</v>
      </c>
      <c r="H1165">
        <v>0</v>
      </c>
      <c r="I1165">
        <v>0</v>
      </c>
      <c r="J1165">
        <v>0</v>
      </c>
      <c r="K1165">
        <v>0</v>
      </c>
      <c r="L1165">
        <v>0</v>
      </c>
      <c r="M1165">
        <v>0</v>
      </c>
      <c r="N1165">
        <v>0</v>
      </c>
      <c r="O1165">
        <v>0</v>
      </c>
      <c r="P1165">
        <v>0</v>
      </c>
      <c r="Q1165">
        <v>0</v>
      </c>
      <c r="R1165">
        <v>0</v>
      </c>
      <c r="S1165">
        <v>0</v>
      </c>
      <c r="T1165">
        <v>0</v>
      </c>
      <c r="U1165">
        <v>0</v>
      </c>
      <c r="V1165">
        <v>0</v>
      </c>
      <c r="W1165">
        <v>0</v>
      </c>
      <c r="X1165">
        <v>0</v>
      </c>
      <c r="Y1165">
        <v>0</v>
      </c>
      <c r="Z1165">
        <v>0</v>
      </c>
      <c r="AA1165">
        <v>0</v>
      </c>
      <c r="AB1165">
        <v>0</v>
      </c>
      <c r="AC1165">
        <v>0</v>
      </c>
      <c r="AD1165">
        <v>0</v>
      </c>
    </row>
    <row r="1166" spans="1:30" x14ac:dyDescent="0.25">
      <c r="A1166">
        <v>0</v>
      </c>
      <c r="B1166">
        <v>0</v>
      </c>
      <c r="C1166">
        <v>0</v>
      </c>
      <c r="D1166">
        <v>0</v>
      </c>
      <c r="E1166">
        <v>0</v>
      </c>
      <c r="F1166">
        <v>0</v>
      </c>
      <c r="G1166">
        <v>0</v>
      </c>
      <c r="H1166">
        <v>0</v>
      </c>
      <c r="I1166">
        <v>0</v>
      </c>
      <c r="J1166">
        <v>0</v>
      </c>
      <c r="K1166">
        <v>0</v>
      </c>
      <c r="L1166">
        <v>0</v>
      </c>
      <c r="M1166">
        <v>0</v>
      </c>
      <c r="N1166">
        <v>0</v>
      </c>
      <c r="O1166">
        <v>0</v>
      </c>
      <c r="P1166">
        <v>0</v>
      </c>
      <c r="Q1166">
        <v>0</v>
      </c>
      <c r="R1166">
        <v>0</v>
      </c>
      <c r="S1166">
        <v>0</v>
      </c>
      <c r="T1166">
        <v>0</v>
      </c>
      <c r="U1166">
        <v>0</v>
      </c>
      <c r="V1166">
        <v>0</v>
      </c>
      <c r="W1166">
        <v>0</v>
      </c>
      <c r="X1166">
        <v>0</v>
      </c>
      <c r="Y1166">
        <v>0</v>
      </c>
      <c r="Z1166">
        <v>0</v>
      </c>
      <c r="AA1166">
        <v>0</v>
      </c>
      <c r="AB1166">
        <v>0</v>
      </c>
      <c r="AC1166">
        <v>0</v>
      </c>
      <c r="AD1166">
        <v>0</v>
      </c>
    </row>
    <row r="1167" spans="1:30" x14ac:dyDescent="0.25">
      <c r="A1167">
        <v>0</v>
      </c>
      <c r="B1167">
        <v>0</v>
      </c>
      <c r="C1167">
        <v>0</v>
      </c>
      <c r="D1167">
        <v>0</v>
      </c>
      <c r="E1167">
        <v>0</v>
      </c>
      <c r="F1167">
        <v>0</v>
      </c>
      <c r="G1167">
        <v>0</v>
      </c>
      <c r="H1167">
        <v>0</v>
      </c>
      <c r="I1167">
        <v>0</v>
      </c>
      <c r="J1167">
        <v>0</v>
      </c>
      <c r="K1167">
        <v>0</v>
      </c>
      <c r="L1167">
        <v>0</v>
      </c>
      <c r="M1167">
        <v>0</v>
      </c>
      <c r="N1167">
        <v>0</v>
      </c>
      <c r="O1167">
        <v>0</v>
      </c>
      <c r="P1167">
        <v>0</v>
      </c>
      <c r="Q1167">
        <v>0</v>
      </c>
      <c r="R1167">
        <v>0</v>
      </c>
      <c r="S1167">
        <v>0</v>
      </c>
      <c r="T1167">
        <v>0</v>
      </c>
      <c r="U1167">
        <v>0</v>
      </c>
      <c r="V1167">
        <v>0</v>
      </c>
      <c r="W1167">
        <v>0</v>
      </c>
      <c r="X1167">
        <v>0</v>
      </c>
      <c r="Y1167">
        <v>0</v>
      </c>
      <c r="Z1167">
        <v>0</v>
      </c>
      <c r="AA1167">
        <v>0</v>
      </c>
      <c r="AB1167">
        <v>0</v>
      </c>
      <c r="AC1167">
        <v>0</v>
      </c>
      <c r="AD1167">
        <v>0</v>
      </c>
    </row>
    <row r="1168" spans="1:30" x14ac:dyDescent="0.25">
      <c r="A1168">
        <v>0</v>
      </c>
      <c r="B1168">
        <v>0</v>
      </c>
      <c r="C1168">
        <v>0</v>
      </c>
      <c r="D1168">
        <v>0</v>
      </c>
      <c r="E1168">
        <v>0</v>
      </c>
      <c r="F1168">
        <v>0</v>
      </c>
      <c r="G1168">
        <v>0</v>
      </c>
      <c r="H1168">
        <v>0</v>
      </c>
      <c r="I1168">
        <v>0</v>
      </c>
      <c r="J1168">
        <v>0</v>
      </c>
      <c r="K1168">
        <v>0</v>
      </c>
      <c r="L1168">
        <v>0</v>
      </c>
      <c r="M1168">
        <v>0</v>
      </c>
      <c r="N1168">
        <v>0</v>
      </c>
      <c r="O1168">
        <v>0</v>
      </c>
      <c r="P1168">
        <v>0</v>
      </c>
      <c r="Q1168">
        <v>0</v>
      </c>
      <c r="R1168">
        <v>0</v>
      </c>
      <c r="S1168">
        <v>0</v>
      </c>
      <c r="T1168">
        <v>0</v>
      </c>
      <c r="U1168">
        <v>0</v>
      </c>
      <c r="V1168">
        <v>0</v>
      </c>
      <c r="W1168">
        <v>0</v>
      </c>
      <c r="X1168">
        <v>0</v>
      </c>
      <c r="Y1168">
        <v>0</v>
      </c>
      <c r="Z1168">
        <v>0</v>
      </c>
      <c r="AA1168">
        <v>0</v>
      </c>
      <c r="AB1168">
        <v>0</v>
      </c>
      <c r="AC1168">
        <v>0</v>
      </c>
      <c r="AD1168">
        <v>0</v>
      </c>
    </row>
    <row r="1169" spans="1:30" x14ac:dyDescent="0.25">
      <c r="A1169">
        <v>0</v>
      </c>
      <c r="B1169">
        <v>0</v>
      </c>
      <c r="C1169">
        <v>0</v>
      </c>
      <c r="D1169">
        <v>0</v>
      </c>
      <c r="E1169">
        <v>0</v>
      </c>
      <c r="F1169">
        <v>0</v>
      </c>
      <c r="G1169">
        <v>0</v>
      </c>
      <c r="H1169">
        <v>0</v>
      </c>
      <c r="I1169">
        <v>0</v>
      </c>
      <c r="J1169">
        <v>0</v>
      </c>
      <c r="K1169">
        <v>0</v>
      </c>
      <c r="L1169">
        <v>0</v>
      </c>
      <c r="M1169">
        <v>0</v>
      </c>
      <c r="N1169">
        <v>0</v>
      </c>
      <c r="O1169">
        <v>0</v>
      </c>
      <c r="P1169">
        <v>0</v>
      </c>
      <c r="Q1169">
        <v>0</v>
      </c>
      <c r="R1169">
        <v>0</v>
      </c>
      <c r="S1169">
        <v>0</v>
      </c>
      <c r="T1169">
        <v>0</v>
      </c>
      <c r="U1169">
        <v>0</v>
      </c>
      <c r="V1169">
        <v>0</v>
      </c>
      <c r="W1169">
        <v>0</v>
      </c>
      <c r="X1169">
        <v>0</v>
      </c>
      <c r="Y1169">
        <v>0</v>
      </c>
      <c r="Z1169">
        <v>0</v>
      </c>
      <c r="AA1169">
        <v>0</v>
      </c>
      <c r="AB1169">
        <v>0</v>
      </c>
      <c r="AC1169">
        <v>0</v>
      </c>
      <c r="AD1169">
        <v>0</v>
      </c>
    </row>
    <row r="1170" spans="1:30" x14ac:dyDescent="0.25">
      <c r="A1170">
        <v>0</v>
      </c>
      <c r="B1170">
        <v>0</v>
      </c>
      <c r="C1170">
        <v>0</v>
      </c>
      <c r="D1170">
        <v>0</v>
      </c>
      <c r="E1170">
        <v>0</v>
      </c>
      <c r="F1170">
        <v>0</v>
      </c>
      <c r="G1170">
        <v>0</v>
      </c>
      <c r="H1170">
        <v>0</v>
      </c>
      <c r="I1170">
        <v>0</v>
      </c>
      <c r="J1170">
        <v>0</v>
      </c>
      <c r="K1170">
        <v>0</v>
      </c>
      <c r="L1170">
        <v>0</v>
      </c>
      <c r="M1170">
        <v>0</v>
      </c>
      <c r="N1170">
        <v>0</v>
      </c>
      <c r="O1170">
        <v>0</v>
      </c>
      <c r="P1170">
        <v>0</v>
      </c>
      <c r="Q1170">
        <v>0</v>
      </c>
      <c r="R1170">
        <v>0</v>
      </c>
      <c r="S1170">
        <v>0</v>
      </c>
      <c r="T1170">
        <v>0</v>
      </c>
      <c r="U1170">
        <v>0</v>
      </c>
      <c r="V1170">
        <v>0</v>
      </c>
      <c r="W1170">
        <v>0</v>
      </c>
      <c r="X1170">
        <v>0</v>
      </c>
      <c r="Y1170">
        <v>0</v>
      </c>
      <c r="Z1170">
        <v>0</v>
      </c>
      <c r="AA1170">
        <v>0</v>
      </c>
      <c r="AB1170">
        <v>0</v>
      </c>
      <c r="AC1170">
        <v>0</v>
      </c>
      <c r="AD1170">
        <v>0</v>
      </c>
    </row>
    <row r="1171" spans="1:30" x14ac:dyDescent="0.25">
      <c r="A1171">
        <v>0</v>
      </c>
      <c r="B1171">
        <v>0</v>
      </c>
      <c r="C1171">
        <v>0</v>
      </c>
      <c r="D1171">
        <v>0</v>
      </c>
      <c r="E1171">
        <v>0</v>
      </c>
      <c r="F1171">
        <v>0</v>
      </c>
      <c r="G1171">
        <v>0</v>
      </c>
      <c r="H1171">
        <v>0</v>
      </c>
      <c r="I1171">
        <v>0</v>
      </c>
      <c r="J1171">
        <v>0</v>
      </c>
      <c r="K1171">
        <v>0</v>
      </c>
      <c r="L1171">
        <v>0</v>
      </c>
      <c r="M1171">
        <v>0</v>
      </c>
      <c r="N1171">
        <v>0</v>
      </c>
      <c r="O1171">
        <v>0</v>
      </c>
      <c r="P1171">
        <v>0</v>
      </c>
      <c r="Q1171">
        <v>0</v>
      </c>
      <c r="R1171">
        <v>0</v>
      </c>
      <c r="S1171">
        <v>0</v>
      </c>
      <c r="T1171">
        <v>0</v>
      </c>
      <c r="U1171">
        <v>0</v>
      </c>
      <c r="V1171">
        <v>0</v>
      </c>
      <c r="W1171">
        <v>0</v>
      </c>
      <c r="X1171">
        <v>0</v>
      </c>
      <c r="Y1171">
        <v>0</v>
      </c>
      <c r="Z1171">
        <v>0</v>
      </c>
      <c r="AA1171">
        <v>0</v>
      </c>
      <c r="AB1171">
        <v>0</v>
      </c>
      <c r="AC1171">
        <v>0</v>
      </c>
      <c r="AD1171">
        <v>0</v>
      </c>
    </row>
    <row r="1172" spans="1:30" x14ac:dyDescent="0.25">
      <c r="A1172">
        <v>0</v>
      </c>
      <c r="B1172">
        <v>0</v>
      </c>
      <c r="C1172">
        <v>0</v>
      </c>
      <c r="D1172">
        <v>0</v>
      </c>
      <c r="E1172">
        <v>0</v>
      </c>
      <c r="F1172">
        <v>0</v>
      </c>
      <c r="G1172">
        <v>0</v>
      </c>
      <c r="H1172">
        <v>0</v>
      </c>
      <c r="I1172">
        <v>0</v>
      </c>
      <c r="J1172">
        <v>0</v>
      </c>
      <c r="K1172">
        <v>0</v>
      </c>
      <c r="L1172">
        <v>0</v>
      </c>
      <c r="M1172">
        <v>0</v>
      </c>
      <c r="N1172">
        <v>0</v>
      </c>
      <c r="O1172">
        <v>0</v>
      </c>
      <c r="P1172">
        <v>0</v>
      </c>
      <c r="Q1172">
        <v>0</v>
      </c>
      <c r="R1172">
        <v>0</v>
      </c>
      <c r="S1172">
        <v>0</v>
      </c>
      <c r="T1172">
        <v>0</v>
      </c>
      <c r="U1172">
        <v>0</v>
      </c>
      <c r="V1172">
        <v>0</v>
      </c>
      <c r="W1172">
        <v>0</v>
      </c>
      <c r="X1172">
        <v>0</v>
      </c>
      <c r="Y1172">
        <v>0</v>
      </c>
      <c r="Z1172">
        <v>0</v>
      </c>
      <c r="AA1172">
        <v>0</v>
      </c>
      <c r="AB1172">
        <v>0</v>
      </c>
      <c r="AC1172">
        <v>0</v>
      </c>
      <c r="AD1172">
        <v>0</v>
      </c>
    </row>
    <row r="1173" spans="1:30" x14ac:dyDescent="0.25">
      <c r="A1173">
        <v>0</v>
      </c>
      <c r="B1173">
        <v>0</v>
      </c>
      <c r="C1173">
        <v>0</v>
      </c>
      <c r="D1173">
        <v>0</v>
      </c>
      <c r="E1173">
        <v>0</v>
      </c>
      <c r="F1173">
        <v>0</v>
      </c>
      <c r="G1173">
        <v>0</v>
      </c>
      <c r="H1173">
        <v>0</v>
      </c>
      <c r="I1173">
        <v>0</v>
      </c>
      <c r="J1173">
        <v>0</v>
      </c>
      <c r="K1173">
        <v>0</v>
      </c>
      <c r="L1173">
        <v>0</v>
      </c>
      <c r="M1173">
        <v>0</v>
      </c>
      <c r="N1173">
        <v>0</v>
      </c>
      <c r="O1173">
        <v>0</v>
      </c>
      <c r="P1173">
        <v>0</v>
      </c>
      <c r="Q1173">
        <v>0</v>
      </c>
      <c r="R1173">
        <v>0</v>
      </c>
      <c r="S1173">
        <v>0</v>
      </c>
      <c r="T1173">
        <v>0</v>
      </c>
      <c r="U1173">
        <v>0</v>
      </c>
      <c r="V1173">
        <v>0</v>
      </c>
      <c r="W1173">
        <v>0</v>
      </c>
      <c r="X1173">
        <v>0</v>
      </c>
      <c r="Y1173">
        <v>0</v>
      </c>
      <c r="Z1173">
        <v>0</v>
      </c>
      <c r="AA1173">
        <v>0</v>
      </c>
      <c r="AB1173">
        <v>0</v>
      </c>
      <c r="AC1173">
        <v>0</v>
      </c>
      <c r="AD1173">
        <v>0</v>
      </c>
    </row>
    <row r="1174" spans="1:30" x14ac:dyDescent="0.25">
      <c r="A1174">
        <v>0</v>
      </c>
      <c r="B1174">
        <v>0</v>
      </c>
      <c r="C1174">
        <v>0</v>
      </c>
      <c r="D1174">
        <v>0</v>
      </c>
      <c r="E1174">
        <v>0</v>
      </c>
      <c r="F1174">
        <v>0</v>
      </c>
      <c r="G1174">
        <v>0</v>
      </c>
      <c r="H1174">
        <v>0</v>
      </c>
      <c r="I1174">
        <v>0</v>
      </c>
      <c r="J1174">
        <v>0</v>
      </c>
      <c r="K1174">
        <v>0</v>
      </c>
      <c r="L1174">
        <v>0</v>
      </c>
      <c r="M1174">
        <v>0</v>
      </c>
      <c r="N1174">
        <v>0</v>
      </c>
      <c r="O1174">
        <v>0</v>
      </c>
      <c r="P1174">
        <v>0</v>
      </c>
      <c r="Q1174">
        <v>0</v>
      </c>
      <c r="R1174">
        <v>0</v>
      </c>
      <c r="S1174">
        <v>0</v>
      </c>
      <c r="T1174">
        <v>0</v>
      </c>
      <c r="U1174">
        <v>0</v>
      </c>
      <c r="V1174">
        <v>0</v>
      </c>
      <c r="W1174">
        <v>0</v>
      </c>
      <c r="X1174">
        <v>0</v>
      </c>
      <c r="Y1174">
        <v>0</v>
      </c>
      <c r="Z1174">
        <v>0</v>
      </c>
      <c r="AA1174">
        <v>0</v>
      </c>
      <c r="AB1174">
        <v>0</v>
      </c>
      <c r="AC1174">
        <v>0</v>
      </c>
      <c r="AD1174">
        <v>0</v>
      </c>
    </row>
    <row r="1175" spans="1:30" x14ac:dyDescent="0.25">
      <c r="A1175">
        <v>0</v>
      </c>
      <c r="B1175">
        <v>0</v>
      </c>
      <c r="C1175">
        <v>0</v>
      </c>
      <c r="D1175">
        <v>0</v>
      </c>
      <c r="E1175">
        <v>0</v>
      </c>
      <c r="F1175">
        <v>0</v>
      </c>
      <c r="G1175">
        <v>0</v>
      </c>
      <c r="H1175">
        <v>0</v>
      </c>
      <c r="I1175">
        <v>0</v>
      </c>
      <c r="J1175">
        <v>0</v>
      </c>
      <c r="K1175">
        <v>0</v>
      </c>
      <c r="L1175">
        <v>0</v>
      </c>
      <c r="M1175">
        <v>0</v>
      </c>
      <c r="N1175">
        <v>0</v>
      </c>
      <c r="O1175">
        <v>0</v>
      </c>
      <c r="P1175">
        <v>0</v>
      </c>
      <c r="Q1175">
        <v>0</v>
      </c>
      <c r="R1175">
        <v>0</v>
      </c>
      <c r="S1175">
        <v>0</v>
      </c>
      <c r="T1175">
        <v>0</v>
      </c>
      <c r="U1175">
        <v>0</v>
      </c>
      <c r="V1175">
        <v>0</v>
      </c>
      <c r="W1175">
        <v>0</v>
      </c>
      <c r="X1175">
        <v>0</v>
      </c>
      <c r="Y1175">
        <v>0</v>
      </c>
      <c r="Z1175">
        <v>0</v>
      </c>
      <c r="AA1175">
        <v>0</v>
      </c>
      <c r="AB1175">
        <v>0</v>
      </c>
      <c r="AC1175">
        <v>0</v>
      </c>
      <c r="AD1175">
        <v>0</v>
      </c>
    </row>
    <row r="1176" spans="1:30" x14ac:dyDescent="0.25">
      <c r="A1176">
        <v>0</v>
      </c>
      <c r="B1176">
        <v>0</v>
      </c>
      <c r="C1176">
        <v>0</v>
      </c>
      <c r="D1176">
        <v>0</v>
      </c>
      <c r="E1176">
        <v>0</v>
      </c>
      <c r="F1176">
        <v>0</v>
      </c>
      <c r="G1176">
        <v>0</v>
      </c>
      <c r="H1176">
        <v>0</v>
      </c>
      <c r="I1176">
        <v>0</v>
      </c>
      <c r="J1176">
        <v>0</v>
      </c>
      <c r="K1176">
        <v>0</v>
      </c>
      <c r="L1176">
        <v>0</v>
      </c>
      <c r="M1176">
        <v>0</v>
      </c>
      <c r="N1176">
        <v>0</v>
      </c>
      <c r="O1176">
        <v>0</v>
      </c>
      <c r="P1176">
        <v>0</v>
      </c>
      <c r="Q1176">
        <v>0</v>
      </c>
      <c r="R1176">
        <v>0</v>
      </c>
      <c r="S1176">
        <v>0</v>
      </c>
      <c r="T1176">
        <v>0</v>
      </c>
      <c r="U1176">
        <v>0</v>
      </c>
      <c r="V1176">
        <v>0</v>
      </c>
      <c r="W1176">
        <v>0</v>
      </c>
      <c r="X1176">
        <v>0</v>
      </c>
      <c r="Y1176">
        <v>0</v>
      </c>
      <c r="Z1176">
        <v>0</v>
      </c>
      <c r="AA1176">
        <v>0</v>
      </c>
      <c r="AB1176">
        <v>0</v>
      </c>
      <c r="AC1176">
        <v>0</v>
      </c>
      <c r="AD1176">
        <v>0</v>
      </c>
    </row>
    <row r="1177" spans="1:30" x14ac:dyDescent="0.25">
      <c r="A1177">
        <v>0</v>
      </c>
      <c r="B1177">
        <v>0</v>
      </c>
      <c r="C1177">
        <v>0</v>
      </c>
      <c r="D1177">
        <v>0</v>
      </c>
      <c r="E1177">
        <v>0</v>
      </c>
      <c r="F1177">
        <v>0</v>
      </c>
      <c r="G1177">
        <v>0</v>
      </c>
      <c r="H1177">
        <v>0</v>
      </c>
      <c r="I1177">
        <v>0</v>
      </c>
      <c r="J1177">
        <v>0</v>
      </c>
      <c r="K1177">
        <v>0</v>
      </c>
      <c r="L1177">
        <v>0</v>
      </c>
      <c r="M1177">
        <v>0</v>
      </c>
      <c r="N1177">
        <v>0</v>
      </c>
      <c r="O1177">
        <v>0</v>
      </c>
      <c r="P1177">
        <v>0</v>
      </c>
      <c r="Q1177">
        <v>0</v>
      </c>
      <c r="R1177">
        <v>0</v>
      </c>
      <c r="S1177">
        <v>0</v>
      </c>
      <c r="T1177">
        <v>0</v>
      </c>
      <c r="U1177">
        <v>0</v>
      </c>
      <c r="V1177">
        <v>0</v>
      </c>
      <c r="W1177">
        <v>0</v>
      </c>
      <c r="X1177">
        <v>0</v>
      </c>
      <c r="Y1177">
        <v>0</v>
      </c>
      <c r="Z1177">
        <v>0</v>
      </c>
      <c r="AA1177">
        <v>0</v>
      </c>
      <c r="AB1177">
        <v>0</v>
      </c>
      <c r="AC1177">
        <v>0</v>
      </c>
      <c r="AD1177">
        <v>0</v>
      </c>
    </row>
    <row r="1178" spans="1:30" x14ac:dyDescent="0.25">
      <c r="A1178">
        <v>0</v>
      </c>
      <c r="B1178">
        <v>0</v>
      </c>
      <c r="C1178">
        <v>0</v>
      </c>
      <c r="D1178">
        <v>0</v>
      </c>
      <c r="E1178">
        <v>0</v>
      </c>
      <c r="F1178">
        <v>0</v>
      </c>
      <c r="G1178">
        <v>0</v>
      </c>
      <c r="H1178">
        <v>0</v>
      </c>
      <c r="I1178">
        <v>0</v>
      </c>
      <c r="J1178">
        <v>0</v>
      </c>
      <c r="K1178">
        <v>0</v>
      </c>
      <c r="L1178">
        <v>0</v>
      </c>
      <c r="M1178">
        <v>0</v>
      </c>
      <c r="N1178">
        <v>0</v>
      </c>
      <c r="O1178">
        <v>0</v>
      </c>
      <c r="P1178">
        <v>0</v>
      </c>
      <c r="Q1178">
        <v>0</v>
      </c>
      <c r="R1178">
        <v>0</v>
      </c>
      <c r="S1178">
        <v>0</v>
      </c>
      <c r="T1178">
        <v>0</v>
      </c>
      <c r="U1178">
        <v>0</v>
      </c>
      <c r="V1178">
        <v>0</v>
      </c>
      <c r="W1178">
        <v>0</v>
      </c>
      <c r="X1178">
        <v>0</v>
      </c>
      <c r="Y1178">
        <v>0</v>
      </c>
      <c r="Z1178">
        <v>0</v>
      </c>
      <c r="AA1178">
        <v>0</v>
      </c>
      <c r="AB1178">
        <v>0</v>
      </c>
      <c r="AC1178">
        <v>0</v>
      </c>
      <c r="AD1178">
        <v>0</v>
      </c>
    </row>
    <row r="1179" spans="1:30" x14ac:dyDescent="0.25">
      <c r="A1179">
        <v>0</v>
      </c>
      <c r="B1179">
        <v>0</v>
      </c>
      <c r="C1179">
        <v>0</v>
      </c>
      <c r="D1179">
        <v>0</v>
      </c>
      <c r="E1179">
        <v>0</v>
      </c>
      <c r="F1179">
        <v>0</v>
      </c>
      <c r="G1179">
        <v>0</v>
      </c>
      <c r="H1179">
        <v>0</v>
      </c>
      <c r="I1179">
        <v>0</v>
      </c>
      <c r="J1179">
        <v>0</v>
      </c>
      <c r="K1179">
        <v>0</v>
      </c>
      <c r="L1179">
        <v>0</v>
      </c>
      <c r="M1179">
        <v>0</v>
      </c>
      <c r="N1179">
        <v>0</v>
      </c>
      <c r="O1179">
        <v>0</v>
      </c>
      <c r="P1179">
        <v>0</v>
      </c>
      <c r="Q1179">
        <v>0</v>
      </c>
      <c r="R1179">
        <v>0</v>
      </c>
      <c r="S1179">
        <v>0</v>
      </c>
      <c r="T1179">
        <v>0</v>
      </c>
      <c r="U1179">
        <v>0</v>
      </c>
      <c r="V1179">
        <v>0</v>
      </c>
      <c r="W1179">
        <v>0</v>
      </c>
      <c r="X1179">
        <v>0</v>
      </c>
      <c r="Y1179">
        <v>0</v>
      </c>
      <c r="Z1179">
        <v>0</v>
      </c>
      <c r="AA1179">
        <v>0</v>
      </c>
      <c r="AB1179">
        <v>0</v>
      </c>
      <c r="AC1179">
        <v>0</v>
      </c>
      <c r="AD1179">
        <v>0</v>
      </c>
    </row>
    <row r="1180" spans="1:30" x14ac:dyDescent="0.25">
      <c r="A1180">
        <v>0</v>
      </c>
      <c r="B1180">
        <v>0</v>
      </c>
      <c r="C1180">
        <v>0</v>
      </c>
      <c r="D1180">
        <v>0</v>
      </c>
      <c r="E1180">
        <v>0</v>
      </c>
      <c r="F1180">
        <v>0</v>
      </c>
      <c r="G1180">
        <v>0</v>
      </c>
      <c r="H1180">
        <v>0</v>
      </c>
      <c r="I1180">
        <v>0</v>
      </c>
      <c r="J1180">
        <v>0</v>
      </c>
      <c r="K1180">
        <v>0</v>
      </c>
      <c r="L1180">
        <v>0</v>
      </c>
      <c r="M1180">
        <v>0</v>
      </c>
      <c r="N1180">
        <v>0</v>
      </c>
      <c r="O1180">
        <v>0</v>
      </c>
      <c r="P1180">
        <v>0</v>
      </c>
      <c r="Q1180">
        <v>0</v>
      </c>
      <c r="R1180">
        <v>0</v>
      </c>
      <c r="S1180">
        <v>0</v>
      </c>
      <c r="T1180">
        <v>0</v>
      </c>
      <c r="U1180">
        <v>0</v>
      </c>
      <c r="V1180">
        <v>0</v>
      </c>
      <c r="W1180">
        <v>0</v>
      </c>
      <c r="X1180">
        <v>0</v>
      </c>
      <c r="Y1180">
        <v>0</v>
      </c>
      <c r="Z1180">
        <v>0</v>
      </c>
      <c r="AA1180">
        <v>0</v>
      </c>
      <c r="AB1180">
        <v>0</v>
      </c>
      <c r="AC1180">
        <v>0</v>
      </c>
      <c r="AD1180">
        <v>0</v>
      </c>
    </row>
    <row r="1181" spans="1:30" x14ac:dyDescent="0.25">
      <c r="A1181">
        <v>0</v>
      </c>
      <c r="B1181">
        <v>0</v>
      </c>
      <c r="C1181">
        <v>0</v>
      </c>
      <c r="D1181">
        <v>0</v>
      </c>
      <c r="E1181">
        <v>0</v>
      </c>
      <c r="F1181">
        <v>0</v>
      </c>
      <c r="G1181">
        <v>0</v>
      </c>
      <c r="H1181">
        <v>0</v>
      </c>
      <c r="I1181">
        <v>0</v>
      </c>
      <c r="J1181">
        <v>0</v>
      </c>
      <c r="K1181">
        <v>0</v>
      </c>
      <c r="L1181">
        <v>0</v>
      </c>
      <c r="M1181">
        <v>0</v>
      </c>
      <c r="N1181">
        <v>0</v>
      </c>
      <c r="O1181">
        <v>0</v>
      </c>
      <c r="P1181">
        <v>0</v>
      </c>
      <c r="Q1181">
        <v>0</v>
      </c>
      <c r="R1181">
        <v>0</v>
      </c>
      <c r="S1181">
        <v>0</v>
      </c>
      <c r="T1181">
        <v>0</v>
      </c>
      <c r="U1181">
        <v>0</v>
      </c>
      <c r="V1181">
        <v>0</v>
      </c>
      <c r="W1181">
        <v>0</v>
      </c>
      <c r="X1181">
        <v>0</v>
      </c>
      <c r="Y1181">
        <v>0</v>
      </c>
      <c r="Z1181">
        <v>0</v>
      </c>
      <c r="AA1181">
        <v>0</v>
      </c>
      <c r="AB1181">
        <v>0</v>
      </c>
      <c r="AC1181">
        <v>0</v>
      </c>
      <c r="AD1181">
        <v>0</v>
      </c>
    </row>
    <row r="1182" spans="1:30" x14ac:dyDescent="0.25">
      <c r="A1182">
        <v>0</v>
      </c>
      <c r="B1182">
        <v>0</v>
      </c>
      <c r="C1182">
        <v>0</v>
      </c>
      <c r="D1182">
        <v>0</v>
      </c>
      <c r="E1182">
        <v>0</v>
      </c>
      <c r="F1182">
        <v>0</v>
      </c>
      <c r="G1182">
        <v>0</v>
      </c>
      <c r="H1182">
        <v>0</v>
      </c>
      <c r="I1182">
        <v>0</v>
      </c>
      <c r="J1182">
        <v>0</v>
      </c>
      <c r="K1182">
        <v>0</v>
      </c>
      <c r="L1182">
        <v>0</v>
      </c>
      <c r="M1182">
        <v>0</v>
      </c>
      <c r="N1182">
        <v>0</v>
      </c>
      <c r="O1182">
        <v>0</v>
      </c>
      <c r="P1182">
        <v>0</v>
      </c>
      <c r="Q1182">
        <v>0</v>
      </c>
      <c r="R1182">
        <v>0</v>
      </c>
      <c r="S1182">
        <v>0</v>
      </c>
      <c r="T1182">
        <v>0</v>
      </c>
      <c r="U1182">
        <v>0</v>
      </c>
      <c r="V1182">
        <v>0</v>
      </c>
      <c r="W1182">
        <v>0</v>
      </c>
      <c r="X1182">
        <v>0</v>
      </c>
      <c r="Y1182">
        <v>0</v>
      </c>
      <c r="Z1182">
        <v>0</v>
      </c>
      <c r="AA1182">
        <v>0</v>
      </c>
      <c r="AB1182">
        <v>0</v>
      </c>
      <c r="AC1182">
        <v>0</v>
      </c>
      <c r="AD1182">
        <v>0</v>
      </c>
    </row>
    <row r="1183" spans="1:30" x14ac:dyDescent="0.25">
      <c r="A1183">
        <v>0</v>
      </c>
      <c r="B1183">
        <v>0</v>
      </c>
      <c r="C1183">
        <v>0</v>
      </c>
      <c r="D1183">
        <v>0</v>
      </c>
      <c r="E1183">
        <v>0</v>
      </c>
      <c r="F1183">
        <v>0</v>
      </c>
      <c r="G1183">
        <v>0</v>
      </c>
      <c r="H1183">
        <v>0</v>
      </c>
      <c r="I1183">
        <v>0</v>
      </c>
      <c r="J1183">
        <v>0</v>
      </c>
      <c r="K1183">
        <v>0</v>
      </c>
      <c r="L1183">
        <v>0</v>
      </c>
      <c r="M1183">
        <v>0</v>
      </c>
      <c r="N1183">
        <v>0</v>
      </c>
      <c r="O1183">
        <v>0</v>
      </c>
      <c r="P1183">
        <v>0</v>
      </c>
      <c r="Q1183">
        <v>0</v>
      </c>
      <c r="R1183">
        <v>0</v>
      </c>
      <c r="S1183">
        <v>0</v>
      </c>
      <c r="T1183">
        <v>0</v>
      </c>
      <c r="U1183">
        <v>0</v>
      </c>
      <c r="V1183">
        <v>0</v>
      </c>
      <c r="W1183">
        <v>0</v>
      </c>
      <c r="X1183">
        <v>0</v>
      </c>
      <c r="Y1183">
        <v>0</v>
      </c>
      <c r="Z1183">
        <v>0</v>
      </c>
      <c r="AA1183">
        <v>0</v>
      </c>
      <c r="AB1183">
        <v>0</v>
      </c>
      <c r="AC1183">
        <v>0</v>
      </c>
      <c r="AD1183">
        <v>0</v>
      </c>
    </row>
    <row r="1184" spans="1:30" x14ac:dyDescent="0.25">
      <c r="A1184">
        <v>0</v>
      </c>
      <c r="B1184">
        <v>0</v>
      </c>
      <c r="C1184">
        <v>0</v>
      </c>
      <c r="D1184">
        <v>0</v>
      </c>
      <c r="E1184">
        <v>0</v>
      </c>
      <c r="F1184">
        <v>0</v>
      </c>
      <c r="G1184">
        <v>0</v>
      </c>
      <c r="H1184">
        <v>0</v>
      </c>
      <c r="I1184">
        <v>0</v>
      </c>
      <c r="J1184">
        <v>0</v>
      </c>
      <c r="K1184">
        <v>0</v>
      </c>
      <c r="L1184">
        <v>0</v>
      </c>
      <c r="M1184">
        <v>0</v>
      </c>
      <c r="N1184">
        <v>0</v>
      </c>
      <c r="O1184">
        <v>0</v>
      </c>
      <c r="P1184">
        <v>0</v>
      </c>
      <c r="Q1184">
        <v>0</v>
      </c>
      <c r="R1184">
        <v>0</v>
      </c>
      <c r="S1184">
        <v>0</v>
      </c>
      <c r="T1184">
        <v>0</v>
      </c>
      <c r="U1184">
        <v>0</v>
      </c>
      <c r="V1184">
        <v>0</v>
      </c>
      <c r="W1184">
        <v>0</v>
      </c>
      <c r="X1184">
        <v>0</v>
      </c>
      <c r="Y1184">
        <v>0</v>
      </c>
      <c r="Z1184">
        <v>0</v>
      </c>
      <c r="AA1184">
        <v>0</v>
      </c>
      <c r="AB1184">
        <v>0</v>
      </c>
      <c r="AC1184">
        <v>0</v>
      </c>
      <c r="AD1184">
        <v>0</v>
      </c>
    </row>
    <row r="1185" spans="1:30" x14ac:dyDescent="0.25">
      <c r="A1185">
        <v>0</v>
      </c>
      <c r="B1185">
        <v>0</v>
      </c>
      <c r="C1185">
        <v>0</v>
      </c>
      <c r="D1185">
        <v>0</v>
      </c>
      <c r="E1185">
        <v>0</v>
      </c>
      <c r="F1185">
        <v>0</v>
      </c>
      <c r="G1185">
        <v>0</v>
      </c>
      <c r="H1185">
        <v>0</v>
      </c>
      <c r="I1185">
        <v>0</v>
      </c>
      <c r="J1185">
        <v>0</v>
      </c>
      <c r="K1185">
        <v>0</v>
      </c>
      <c r="L1185">
        <v>0</v>
      </c>
      <c r="M1185">
        <v>0</v>
      </c>
      <c r="N1185">
        <v>0</v>
      </c>
      <c r="O1185">
        <v>0</v>
      </c>
      <c r="P1185">
        <v>0</v>
      </c>
      <c r="Q1185">
        <v>0</v>
      </c>
      <c r="R1185">
        <v>0</v>
      </c>
      <c r="S1185">
        <v>0</v>
      </c>
      <c r="T1185">
        <v>0</v>
      </c>
      <c r="U1185">
        <v>0</v>
      </c>
      <c r="V1185">
        <v>0</v>
      </c>
      <c r="W1185">
        <v>0</v>
      </c>
      <c r="X1185">
        <v>0</v>
      </c>
      <c r="Y1185">
        <v>0</v>
      </c>
      <c r="Z1185">
        <v>0</v>
      </c>
      <c r="AA1185">
        <v>0</v>
      </c>
      <c r="AB1185">
        <v>0</v>
      </c>
      <c r="AC1185">
        <v>0</v>
      </c>
      <c r="AD1185">
        <v>0</v>
      </c>
    </row>
    <row r="1186" spans="1:30" x14ac:dyDescent="0.25">
      <c r="A1186">
        <v>0</v>
      </c>
      <c r="B1186">
        <v>0</v>
      </c>
      <c r="C1186">
        <v>0</v>
      </c>
      <c r="D1186">
        <v>0</v>
      </c>
      <c r="E1186">
        <v>0</v>
      </c>
      <c r="F1186">
        <v>0</v>
      </c>
      <c r="G1186">
        <v>0</v>
      </c>
      <c r="H1186">
        <v>0</v>
      </c>
      <c r="I1186">
        <v>0</v>
      </c>
      <c r="J1186">
        <v>0</v>
      </c>
      <c r="K1186">
        <v>0</v>
      </c>
      <c r="L1186">
        <v>0</v>
      </c>
      <c r="M1186">
        <v>0</v>
      </c>
      <c r="N1186">
        <v>0</v>
      </c>
      <c r="O1186">
        <v>0</v>
      </c>
      <c r="P1186">
        <v>0</v>
      </c>
      <c r="Q1186">
        <v>0</v>
      </c>
      <c r="R1186">
        <v>0</v>
      </c>
      <c r="S1186">
        <v>0</v>
      </c>
      <c r="T1186">
        <v>0</v>
      </c>
      <c r="U1186">
        <v>0</v>
      </c>
      <c r="V1186">
        <v>0</v>
      </c>
      <c r="W1186">
        <v>0</v>
      </c>
      <c r="X1186">
        <v>0</v>
      </c>
      <c r="Y1186">
        <v>0</v>
      </c>
      <c r="Z1186">
        <v>0</v>
      </c>
      <c r="AA1186">
        <v>0</v>
      </c>
      <c r="AB1186">
        <v>0</v>
      </c>
      <c r="AC1186">
        <v>0</v>
      </c>
      <c r="AD1186">
        <v>0</v>
      </c>
    </row>
    <row r="1187" spans="1:30" x14ac:dyDescent="0.25">
      <c r="A1187">
        <v>0</v>
      </c>
      <c r="B1187">
        <v>0</v>
      </c>
      <c r="C1187">
        <v>0</v>
      </c>
      <c r="D1187">
        <v>0</v>
      </c>
      <c r="E1187">
        <v>0</v>
      </c>
      <c r="F1187">
        <v>0</v>
      </c>
      <c r="G1187">
        <v>0</v>
      </c>
      <c r="H1187">
        <v>0</v>
      </c>
      <c r="I1187">
        <v>0</v>
      </c>
      <c r="J1187">
        <v>0</v>
      </c>
      <c r="K1187">
        <v>0</v>
      </c>
      <c r="L1187">
        <v>0</v>
      </c>
      <c r="M1187">
        <v>0</v>
      </c>
      <c r="N1187">
        <v>0</v>
      </c>
      <c r="O1187">
        <v>0</v>
      </c>
      <c r="P1187">
        <v>0</v>
      </c>
      <c r="Q1187">
        <v>0</v>
      </c>
      <c r="R1187">
        <v>0</v>
      </c>
      <c r="S1187">
        <v>0</v>
      </c>
      <c r="T1187">
        <v>0</v>
      </c>
      <c r="U1187">
        <v>0</v>
      </c>
      <c r="V1187">
        <v>0</v>
      </c>
      <c r="W1187">
        <v>0</v>
      </c>
      <c r="X1187">
        <v>0</v>
      </c>
      <c r="Y1187">
        <v>0</v>
      </c>
      <c r="Z1187">
        <v>0</v>
      </c>
      <c r="AA1187">
        <v>0</v>
      </c>
      <c r="AB1187">
        <v>0</v>
      </c>
      <c r="AC1187">
        <v>0</v>
      </c>
      <c r="AD1187">
        <v>0</v>
      </c>
    </row>
    <row r="1188" spans="1:30" x14ac:dyDescent="0.25">
      <c r="A1188">
        <v>0</v>
      </c>
      <c r="B1188">
        <v>0</v>
      </c>
      <c r="C1188">
        <v>0</v>
      </c>
      <c r="D1188">
        <v>0</v>
      </c>
      <c r="E1188">
        <v>0</v>
      </c>
      <c r="F1188">
        <v>0</v>
      </c>
      <c r="G1188">
        <v>0</v>
      </c>
      <c r="H1188">
        <v>0</v>
      </c>
      <c r="I1188">
        <v>0</v>
      </c>
      <c r="J1188">
        <v>0</v>
      </c>
      <c r="K1188">
        <v>0</v>
      </c>
      <c r="L1188">
        <v>0</v>
      </c>
      <c r="M1188">
        <v>0</v>
      </c>
      <c r="N1188">
        <v>0</v>
      </c>
      <c r="O1188">
        <v>0</v>
      </c>
      <c r="P1188">
        <v>0</v>
      </c>
      <c r="Q1188">
        <v>0</v>
      </c>
      <c r="R1188">
        <v>0</v>
      </c>
      <c r="S1188">
        <v>0</v>
      </c>
      <c r="T1188">
        <v>0</v>
      </c>
      <c r="U1188">
        <v>0</v>
      </c>
      <c r="V1188">
        <v>0</v>
      </c>
      <c r="W1188">
        <v>0</v>
      </c>
      <c r="X1188">
        <v>0</v>
      </c>
      <c r="Y1188">
        <v>0</v>
      </c>
      <c r="Z1188">
        <v>0</v>
      </c>
      <c r="AA1188">
        <v>0</v>
      </c>
      <c r="AB1188">
        <v>0</v>
      </c>
      <c r="AC1188">
        <v>0</v>
      </c>
      <c r="AD1188">
        <v>0</v>
      </c>
    </row>
    <row r="1189" spans="1:30" x14ac:dyDescent="0.25">
      <c r="A1189">
        <v>0</v>
      </c>
      <c r="B1189">
        <v>0</v>
      </c>
      <c r="C1189">
        <v>0</v>
      </c>
      <c r="D1189">
        <v>0</v>
      </c>
      <c r="E1189">
        <v>0</v>
      </c>
      <c r="F1189">
        <v>0</v>
      </c>
      <c r="G1189">
        <v>0</v>
      </c>
      <c r="H1189">
        <v>0</v>
      </c>
      <c r="I1189">
        <v>0</v>
      </c>
      <c r="J1189">
        <v>0</v>
      </c>
      <c r="K1189">
        <v>0</v>
      </c>
      <c r="L1189">
        <v>0</v>
      </c>
      <c r="M1189">
        <v>0</v>
      </c>
      <c r="N1189">
        <v>0</v>
      </c>
      <c r="O1189">
        <v>0</v>
      </c>
      <c r="P1189">
        <v>0</v>
      </c>
      <c r="Q1189">
        <v>0</v>
      </c>
      <c r="R1189">
        <v>0</v>
      </c>
      <c r="S1189">
        <v>0</v>
      </c>
      <c r="T1189">
        <v>0</v>
      </c>
      <c r="U1189">
        <v>0</v>
      </c>
      <c r="V1189">
        <v>0</v>
      </c>
      <c r="W1189">
        <v>0</v>
      </c>
      <c r="X1189">
        <v>0</v>
      </c>
      <c r="Y1189">
        <v>0</v>
      </c>
      <c r="Z1189">
        <v>0</v>
      </c>
      <c r="AA1189">
        <v>0</v>
      </c>
      <c r="AB1189">
        <v>0</v>
      </c>
      <c r="AC1189">
        <v>0</v>
      </c>
      <c r="AD1189">
        <v>0</v>
      </c>
    </row>
    <row r="1190" spans="1:30" x14ac:dyDescent="0.25">
      <c r="A1190">
        <v>0</v>
      </c>
      <c r="B1190">
        <v>0</v>
      </c>
      <c r="C1190">
        <v>0</v>
      </c>
      <c r="D1190">
        <v>0</v>
      </c>
      <c r="E1190">
        <v>0</v>
      </c>
      <c r="F1190">
        <v>0</v>
      </c>
      <c r="G1190">
        <v>0</v>
      </c>
      <c r="H1190">
        <v>0</v>
      </c>
      <c r="I1190">
        <v>0</v>
      </c>
      <c r="J1190">
        <v>0</v>
      </c>
      <c r="K1190">
        <v>0</v>
      </c>
      <c r="L1190">
        <v>0</v>
      </c>
      <c r="M1190">
        <v>0</v>
      </c>
      <c r="N1190">
        <v>0</v>
      </c>
      <c r="O1190">
        <v>0</v>
      </c>
      <c r="P1190">
        <v>0</v>
      </c>
      <c r="Q1190">
        <v>0</v>
      </c>
      <c r="R1190">
        <v>0</v>
      </c>
      <c r="S1190">
        <v>0</v>
      </c>
      <c r="T1190">
        <v>0</v>
      </c>
      <c r="U1190">
        <v>0</v>
      </c>
      <c r="V1190">
        <v>0</v>
      </c>
      <c r="W1190">
        <v>0</v>
      </c>
      <c r="X1190">
        <v>0</v>
      </c>
      <c r="Y1190">
        <v>0</v>
      </c>
      <c r="Z1190">
        <v>0</v>
      </c>
      <c r="AA1190">
        <v>0</v>
      </c>
      <c r="AB1190">
        <v>0</v>
      </c>
      <c r="AC1190">
        <v>0</v>
      </c>
      <c r="AD1190">
        <v>0</v>
      </c>
    </row>
    <row r="1191" spans="1:30" x14ac:dyDescent="0.25">
      <c r="A1191">
        <v>0</v>
      </c>
      <c r="B1191">
        <v>0</v>
      </c>
      <c r="C1191">
        <v>0</v>
      </c>
      <c r="D1191">
        <v>0</v>
      </c>
      <c r="E1191">
        <v>0</v>
      </c>
      <c r="F1191">
        <v>0</v>
      </c>
      <c r="G1191">
        <v>0</v>
      </c>
      <c r="H1191">
        <v>0</v>
      </c>
      <c r="I1191">
        <v>0</v>
      </c>
      <c r="J1191">
        <v>0</v>
      </c>
      <c r="K1191">
        <v>0</v>
      </c>
      <c r="L1191">
        <v>0</v>
      </c>
      <c r="M1191">
        <v>0</v>
      </c>
      <c r="N1191">
        <v>0</v>
      </c>
      <c r="O1191">
        <v>0</v>
      </c>
      <c r="P1191">
        <v>0</v>
      </c>
      <c r="Q1191">
        <v>0</v>
      </c>
      <c r="R1191">
        <v>0</v>
      </c>
      <c r="S1191">
        <v>0</v>
      </c>
      <c r="T1191">
        <v>0</v>
      </c>
      <c r="U1191">
        <v>0</v>
      </c>
      <c r="V1191">
        <v>0</v>
      </c>
      <c r="W1191">
        <v>0</v>
      </c>
      <c r="X1191">
        <v>0</v>
      </c>
      <c r="Y1191">
        <v>0</v>
      </c>
      <c r="Z1191">
        <v>0</v>
      </c>
      <c r="AA1191">
        <v>0</v>
      </c>
      <c r="AB1191">
        <v>0</v>
      </c>
      <c r="AC1191">
        <v>0</v>
      </c>
      <c r="AD1191">
        <v>0</v>
      </c>
    </row>
    <row r="1192" spans="1:30" x14ac:dyDescent="0.25">
      <c r="A1192">
        <v>0</v>
      </c>
      <c r="B1192">
        <v>0</v>
      </c>
      <c r="C1192">
        <v>0</v>
      </c>
      <c r="D1192">
        <v>0</v>
      </c>
      <c r="E1192">
        <v>0</v>
      </c>
      <c r="F1192">
        <v>0</v>
      </c>
      <c r="G1192">
        <v>0</v>
      </c>
      <c r="H1192">
        <v>0</v>
      </c>
      <c r="I1192">
        <v>0</v>
      </c>
      <c r="J1192">
        <v>0</v>
      </c>
      <c r="K1192">
        <v>0</v>
      </c>
      <c r="L1192">
        <v>0</v>
      </c>
      <c r="M1192">
        <v>0</v>
      </c>
      <c r="N1192">
        <v>0</v>
      </c>
      <c r="O1192">
        <v>0</v>
      </c>
      <c r="P1192">
        <v>0</v>
      </c>
      <c r="Q1192">
        <v>0</v>
      </c>
      <c r="R1192">
        <v>0</v>
      </c>
      <c r="S1192">
        <v>0</v>
      </c>
      <c r="T1192">
        <v>0</v>
      </c>
      <c r="U1192">
        <v>0</v>
      </c>
      <c r="V1192">
        <v>0</v>
      </c>
      <c r="W1192">
        <v>0</v>
      </c>
      <c r="X1192">
        <v>0</v>
      </c>
      <c r="Y1192">
        <v>0</v>
      </c>
      <c r="Z1192">
        <v>0</v>
      </c>
      <c r="AA1192">
        <v>0</v>
      </c>
      <c r="AB1192">
        <v>0</v>
      </c>
      <c r="AC1192">
        <v>0</v>
      </c>
      <c r="AD1192">
        <v>0</v>
      </c>
    </row>
    <row r="1193" spans="1:30" x14ac:dyDescent="0.25">
      <c r="A1193">
        <v>0</v>
      </c>
      <c r="B1193">
        <v>0</v>
      </c>
      <c r="C1193">
        <v>0</v>
      </c>
      <c r="D1193">
        <v>0</v>
      </c>
      <c r="E1193">
        <v>0</v>
      </c>
      <c r="F1193">
        <v>0</v>
      </c>
      <c r="G1193">
        <v>0</v>
      </c>
      <c r="H1193">
        <v>0</v>
      </c>
      <c r="I1193">
        <v>0</v>
      </c>
      <c r="J1193">
        <v>0</v>
      </c>
      <c r="K1193">
        <v>0</v>
      </c>
      <c r="L1193">
        <v>0</v>
      </c>
      <c r="M1193">
        <v>0</v>
      </c>
      <c r="N1193">
        <v>0</v>
      </c>
      <c r="O1193">
        <v>0</v>
      </c>
      <c r="P1193">
        <v>0</v>
      </c>
      <c r="Q1193">
        <v>0</v>
      </c>
      <c r="R1193">
        <v>0</v>
      </c>
      <c r="S1193">
        <v>0</v>
      </c>
      <c r="T1193">
        <v>0</v>
      </c>
      <c r="U1193">
        <v>0</v>
      </c>
      <c r="V1193">
        <v>0</v>
      </c>
      <c r="W1193">
        <v>0</v>
      </c>
      <c r="X1193">
        <v>0</v>
      </c>
      <c r="Y1193">
        <v>0</v>
      </c>
      <c r="Z1193">
        <v>0</v>
      </c>
      <c r="AA1193">
        <v>0</v>
      </c>
      <c r="AB1193">
        <v>0</v>
      </c>
      <c r="AC1193">
        <v>0</v>
      </c>
      <c r="AD1193">
        <v>0</v>
      </c>
    </row>
    <row r="1194" spans="1:30" x14ac:dyDescent="0.25">
      <c r="A1194">
        <v>0</v>
      </c>
      <c r="B1194">
        <v>0</v>
      </c>
      <c r="C1194">
        <v>0</v>
      </c>
      <c r="D1194">
        <v>0</v>
      </c>
      <c r="E1194">
        <v>0</v>
      </c>
      <c r="F1194">
        <v>0</v>
      </c>
      <c r="G1194">
        <v>0</v>
      </c>
      <c r="H1194">
        <v>0</v>
      </c>
      <c r="I1194">
        <v>0</v>
      </c>
      <c r="J1194">
        <v>0</v>
      </c>
      <c r="K1194">
        <v>0</v>
      </c>
      <c r="L1194">
        <v>0</v>
      </c>
      <c r="M1194">
        <v>0</v>
      </c>
      <c r="N1194">
        <v>0</v>
      </c>
      <c r="O1194">
        <v>0</v>
      </c>
      <c r="P1194">
        <v>0</v>
      </c>
      <c r="Q1194">
        <v>0</v>
      </c>
      <c r="R1194">
        <v>0</v>
      </c>
      <c r="S1194">
        <v>0</v>
      </c>
      <c r="T1194">
        <v>0</v>
      </c>
      <c r="U1194">
        <v>0</v>
      </c>
      <c r="V1194">
        <v>0</v>
      </c>
      <c r="W1194">
        <v>0</v>
      </c>
      <c r="X1194">
        <v>0</v>
      </c>
      <c r="Y1194">
        <v>0</v>
      </c>
      <c r="Z1194">
        <v>0</v>
      </c>
      <c r="AA1194">
        <v>0</v>
      </c>
      <c r="AB1194">
        <v>0</v>
      </c>
      <c r="AC1194">
        <v>0</v>
      </c>
      <c r="AD1194">
        <v>0</v>
      </c>
    </row>
    <row r="1195" spans="1:30" x14ac:dyDescent="0.25">
      <c r="A1195">
        <v>0</v>
      </c>
      <c r="B1195">
        <v>0</v>
      </c>
      <c r="C1195">
        <v>0</v>
      </c>
      <c r="D1195">
        <v>0</v>
      </c>
      <c r="E1195">
        <v>0</v>
      </c>
      <c r="F1195">
        <v>0</v>
      </c>
      <c r="G1195">
        <v>0</v>
      </c>
      <c r="H1195">
        <v>0</v>
      </c>
      <c r="I1195">
        <v>0</v>
      </c>
      <c r="J1195">
        <v>0</v>
      </c>
      <c r="K1195">
        <v>0</v>
      </c>
      <c r="L1195">
        <v>0</v>
      </c>
      <c r="M1195">
        <v>0</v>
      </c>
      <c r="N1195">
        <v>0</v>
      </c>
      <c r="O1195">
        <v>0</v>
      </c>
      <c r="P1195">
        <v>0</v>
      </c>
      <c r="Q1195">
        <v>0</v>
      </c>
      <c r="R1195">
        <v>0</v>
      </c>
      <c r="S1195">
        <v>0</v>
      </c>
      <c r="T1195">
        <v>0</v>
      </c>
      <c r="U1195">
        <v>0</v>
      </c>
      <c r="V1195">
        <v>0</v>
      </c>
      <c r="W1195">
        <v>0</v>
      </c>
      <c r="X1195">
        <v>0</v>
      </c>
      <c r="Y1195">
        <v>0</v>
      </c>
      <c r="Z1195">
        <v>0</v>
      </c>
      <c r="AA1195">
        <v>0</v>
      </c>
      <c r="AB1195">
        <v>0</v>
      </c>
      <c r="AC1195">
        <v>0</v>
      </c>
      <c r="AD1195">
        <v>0</v>
      </c>
    </row>
    <row r="1196" spans="1:30" x14ac:dyDescent="0.25">
      <c r="A1196">
        <v>0</v>
      </c>
      <c r="B1196">
        <v>0</v>
      </c>
      <c r="C1196">
        <v>0</v>
      </c>
      <c r="D1196">
        <v>0</v>
      </c>
      <c r="E1196">
        <v>0</v>
      </c>
      <c r="F1196">
        <v>0</v>
      </c>
      <c r="G1196">
        <v>0</v>
      </c>
      <c r="H1196">
        <v>0</v>
      </c>
      <c r="I1196">
        <v>0</v>
      </c>
      <c r="J1196">
        <v>0</v>
      </c>
      <c r="K1196">
        <v>0</v>
      </c>
      <c r="L1196">
        <v>0</v>
      </c>
      <c r="M1196">
        <v>0</v>
      </c>
      <c r="N1196">
        <v>0</v>
      </c>
      <c r="O1196">
        <v>0</v>
      </c>
      <c r="P1196">
        <v>0</v>
      </c>
      <c r="Q1196">
        <v>0</v>
      </c>
      <c r="R1196">
        <v>0</v>
      </c>
      <c r="S1196">
        <v>0</v>
      </c>
      <c r="T1196">
        <v>0</v>
      </c>
      <c r="U1196">
        <v>0</v>
      </c>
      <c r="V1196">
        <v>0</v>
      </c>
      <c r="W1196">
        <v>0</v>
      </c>
      <c r="X1196">
        <v>0</v>
      </c>
      <c r="Y1196">
        <v>0</v>
      </c>
      <c r="Z1196">
        <v>0</v>
      </c>
      <c r="AA1196">
        <v>0</v>
      </c>
      <c r="AB1196">
        <v>0</v>
      </c>
      <c r="AC1196">
        <v>0</v>
      </c>
      <c r="AD1196">
        <v>0</v>
      </c>
    </row>
    <row r="1197" spans="1:30" x14ac:dyDescent="0.25">
      <c r="A1197">
        <v>0</v>
      </c>
      <c r="B1197">
        <v>0</v>
      </c>
      <c r="C1197">
        <v>0</v>
      </c>
      <c r="D1197">
        <v>0</v>
      </c>
      <c r="E1197">
        <v>0</v>
      </c>
      <c r="F1197">
        <v>0</v>
      </c>
      <c r="G1197">
        <v>0</v>
      </c>
      <c r="H1197">
        <v>0</v>
      </c>
      <c r="I1197">
        <v>0</v>
      </c>
      <c r="J1197">
        <v>0</v>
      </c>
      <c r="K1197">
        <v>0</v>
      </c>
      <c r="L1197">
        <v>0</v>
      </c>
      <c r="M1197">
        <v>0</v>
      </c>
      <c r="N1197">
        <v>0</v>
      </c>
      <c r="O1197">
        <v>0</v>
      </c>
      <c r="P1197">
        <v>0</v>
      </c>
      <c r="Q1197">
        <v>0</v>
      </c>
      <c r="R1197">
        <v>0</v>
      </c>
      <c r="S1197">
        <v>0</v>
      </c>
      <c r="T1197">
        <v>0</v>
      </c>
      <c r="U1197">
        <v>0</v>
      </c>
      <c r="V1197">
        <v>0</v>
      </c>
      <c r="W1197">
        <v>0</v>
      </c>
      <c r="X1197">
        <v>0</v>
      </c>
      <c r="Y1197">
        <v>0</v>
      </c>
      <c r="Z1197">
        <v>0</v>
      </c>
      <c r="AA1197">
        <v>0</v>
      </c>
      <c r="AB1197">
        <v>0</v>
      </c>
      <c r="AC1197">
        <v>0</v>
      </c>
      <c r="AD1197">
        <v>0</v>
      </c>
    </row>
    <row r="1198" spans="1:30" x14ac:dyDescent="0.25">
      <c r="A1198">
        <v>0</v>
      </c>
      <c r="B1198">
        <v>0</v>
      </c>
      <c r="C1198">
        <v>0</v>
      </c>
      <c r="D1198">
        <v>0</v>
      </c>
      <c r="E1198">
        <v>0</v>
      </c>
      <c r="F1198">
        <v>0</v>
      </c>
      <c r="G1198">
        <v>0</v>
      </c>
      <c r="H1198">
        <v>0</v>
      </c>
      <c r="I1198">
        <v>0</v>
      </c>
      <c r="J1198">
        <v>0</v>
      </c>
      <c r="K1198">
        <v>0</v>
      </c>
      <c r="L1198">
        <v>0</v>
      </c>
      <c r="M1198">
        <v>0</v>
      </c>
      <c r="N1198">
        <v>0</v>
      </c>
      <c r="O1198">
        <v>0</v>
      </c>
      <c r="P1198">
        <v>0</v>
      </c>
      <c r="Q1198">
        <v>0</v>
      </c>
      <c r="R1198">
        <v>0</v>
      </c>
      <c r="S1198">
        <v>0</v>
      </c>
      <c r="T1198">
        <v>0</v>
      </c>
      <c r="U1198">
        <v>0</v>
      </c>
      <c r="V1198">
        <v>0</v>
      </c>
      <c r="W1198">
        <v>0</v>
      </c>
      <c r="X1198">
        <v>0</v>
      </c>
      <c r="Y1198">
        <v>0</v>
      </c>
      <c r="Z1198">
        <v>0</v>
      </c>
      <c r="AA1198">
        <v>0</v>
      </c>
      <c r="AB1198">
        <v>0</v>
      </c>
      <c r="AC1198">
        <v>0</v>
      </c>
      <c r="AD1198">
        <v>0</v>
      </c>
    </row>
    <row r="1199" spans="1:30" x14ac:dyDescent="0.25">
      <c r="A1199">
        <v>0</v>
      </c>
      <c r="B1199">
        <v>0</v>
      </c>
      <c r="C1199">
        <v>0</v>
      </c>
      <c r="D1199">
        <v>0</v>
      </c>
      <c r="E1199">
        <v>0</v>
      </c>
      <c r="F1199">
        <v>0</v>
      </c>
      <c r="G1199">
        <v>0</v>
      </c>
      <c r="H1199">
        <v>0</v>
      </c>
      <c r="I1199">
        <v>0</v>
      </c>
      <c r="J1199">
        <v>0</v>
      </c>
      <c r="K1199">
        <v>0</v>
      </c>
      <c r="L1199">
        <v>0</v>
      </c>
      <c r="M1199">
        <v>0</v>
      </c>
      <c r="N1199">
        <v>0</v>
      </c>
      <c r="O1199">
        <v>0</v>
      </c>
      <c r="P1199">
        <v>0</v>
      </c>
      <c r="Q1199">
        <v>0</v>
      </c>
      <c r="R1199">
        <v>0</v>
      </c>
      <c r="S1199">
        <v>0</v>
      </c>
      <c r="T1199">
        <v>0</v>
      </c>
      <c r="U1199">
        <v>0</v>
      </c>
      <c r="V1199">
        <v>0</v>
      </c>
      <c r="W1199">
        <v>0</v>
      </c>
      <c r="X1199">
        <v>0</v>
      </c>
      <c r="Y1199">
        <v>0</v>
      </c>
      <c r="Z1199">
        <v>0</v>
      </c>
      <c r="AA1199">
        <v>0</v>
      </c>
      <c r="AB1199">
        <v>0</v>
      </c>
      <c r="AC1199">
        <v>0</v>
      </c>
      <c r="AD1199">
        <v>0</v>
      </c>
    </row>
    <row r="1200" spans="1:30" x14ac:dyDescent="0.25">
      <c r="A1200">
        <v>0</v>
      </c>
      <c r="B1200">
        <v>0</v>
      </c>
      <c r="C1200">
        <v>0</v>
      </c>
      <c r="D1200">
        <v>0</v>
      </c>
      <c r="E1200">
        <v>0</v>
      </c>
      <c r="F1200">
        <v>0</v>
      </c>
      <c r="G1200">
        <v>0</v>
      </c>
      <c r="H1200">
        <v>0</v>
      </c>
      <c r="I1200">
        <v>0</v>
      </c>
      <c r="J1200">
        <v>0</v>
      </c>
      <c r="K1200">
        <v>0</v>
      </c>
      <c r="L1200">
        <v>0</v>
      </c>
      <c r="M1200">
        <v>0</v>
      </c>
      <c r="N1200">
        <v>0</v>
      </c>
      <c r="O1200">
        <v>0</v>
      </c>
      <c r="P1200">
        <v>0</v>
      </c>
      <c r="Q1200">
        <v>0</v>
      </c>
      <c r="R1200">
        <v>0</v>
      </c>
      <c r="S1200">
        <v>0</v>
      </c>
      <c r="T1200">
        <v>0</v>
      </c>
      <c r="U1200">
        <v>0</v>
      </c>
      <c r="V1200">
        <v>0</v>
      </c>
      <c r="W1200">
        <v>0</v>
      </c>
      <c r="X1200">
        <v>0</v>
      </c>
      <c r="Y1200">
        <v>0</v>
      </c>
      <c r="Z1200">
        <v>0</v>
      </c>
      <c r="AA1200">
        <v>0</v>
      </c>
      <c r="AB1200">
        <v>0</v>
      </c>
      <c r="AC1200">
        <v>0</v>
      </c>
      <c r="AD1200">
        <v>0</v>
      </c>
    </row>
    <row r="1201" spans="1:30" x14ac:dyDescent="0.25">
      <c r="A1201">
        <v>0</v>
      </c>
      <c r="B1201">
        <v>0</v>
      </c>
      <c r="C1201">
        <v>0</v>
      </c>
      <c r="D1201">
        <v>0</v>
      </c>
      <c r="E1201">
        <v>0</v>
      </c>
      <c r="F1201">
        <v>0</v>
      </c>
      <c r="G1201">
        <v>0</v>
      </c>
      <c r="H1201">
        <v>0</v>
      </c>
      <c r="I1201">
        <v>0</v>
      </c>
      <c r="J1201">
        <v>0</v>
      </c>
      <c r="K1201">
        <v>0</v>
      </c>
      <c r="L1201">
        <v>0</v>
      </c>
      <c r="M1201">
        <v>0</v>
      </c>
      <c r="N1201">
        <v>0</v>
      </c>
      <c r="O1201">
        <v>0</v>
      </c>
      <c r="P1201">
        <v>0</v>
      </c>
      <c r="Q1201">
        <v>0</v>
      </c>
      <c r="R1201">
        <v>0</v>
      </c>
      <c r="S1201">
        <v>0</v>
      </c>
      <c r="T1201">
        <v>0</v>
      </c>
      <c r="U1201">
        <v>0</v>
      </c>
      <c r="V1201">
        <v>0</v>
      </c>
      <c r="W1201">
        <v>0</v>
      </c>
      <c r="X1201">
        <v>0</v>
      </c>
      <c r="Y1201">
        <v>0</v>
      </c>
      <c r="Z1201">
        <v>0</v>
      </c>
      <c r="AA1201">
        <v>0</v>
      </c>
      <c r="AB1201">
        <v>0</v>
      </c>
      <c r="AC1201">
        <v>0</v>
      </c>
      <c r="AD1201">
        <v>0</v>
      </c>
    </row>
    <row r="1202" spans="1:30" x14ac:dyDescent="0.25">
      <c r="A1202">
        <v>0</v>
      </c>
      <c r="B1202">
        <v>0</v>
      </c>
      <c r="C1202">
        <v>0</v>
      </c>
      <c r="D1202">
        <v>0</v>
      </c>
      <c r="E1202">
        <v>0</v>
      </c>
      <c r="F1202">
        <v>0</v>
      </c>
      <c r="G1202">
        <v>0</v>
      </c>
      <c r="H1202">
        <v>0</v>
      </c>
      <c r="I1202">
        <v>0</v>
      </c>
      <c r="J1202">
        <v>0</v>
      </c>
      <c r="K1202">
        <v>0</v>
      </c>
      <c r="L1202">
        <v>0</v>
      </c>
      <c r="M1202">
        <v>0</v>
      </c>
      <c r="N1202">
        <v>0</v>
      </c>
      <c r="O1202">
        <v>0</v>
      </c>
      <c r="P1202">
        <v>0</v>
      </c>
      <c r="Q1202">
        <v>0</v>
      </c>
      <c r="R1202">
        <v>0</v>
      </c>
      <c r="S1202">
        <v>0</v>
      </c>
      <c r="T1202">
        <v>0</v>
      </c>
      <c r="U1202">
        <v>0</v>
      </c>
      <c r="V1202">
        <v>0</v>
      </c>
      <c r="W1202">
        <v>0</v>
      </c>
      <c r="X1202">
        <v>0</v>
      </c>
      <c r="Y1202">
        <v>0</v>
      </c>
      <c r="Z1202">
        <v>0</v>
      </c>
      <c r="AA1202">
        <v>0</v>
      </c>
      <c r="AB1202">
        <v>0</v>
      </c>
      <c r="AC1202">
        <v>0</v>
      </c>
      <c r="AD1202">
        <v>0</v>
      </c>
    </row>
    <row r="1203" spans="1:30" x14ac:dyDescent="0.25">
      <c r="A1203">
        <v>0</v>
      </c>
      <c r="B1203">
        <v>0</v>
      </c>
      <c r="C1203">
        <v>0</v>
      </c>
      <c r="D1203">
        <v>0</v>
      </c>
      <c r="E1203">
        <v>0</v>
      </c>
      <c r="F1203">
        <v>0</v>
      </c>
      <c r="G1203">
        <v>0</v>
      </c>
      <c r="H1203">
        <v>0</v>
      </c>
      <c r="I1203">
        <v>0</v>
      </c>
      <c r="J1203">
        <v>0</v>
      </c>
      <c r="K1203">
        <v>0</v>
      </c>
      <c r="L1203">
        <v>0</v>
      </c>
      <c r="M1203">
        <v>0</v>
      </c>
      <c r="N1203">
        <v>0</v>
      </c>
      <c r="O1203">
        <v>0</v>
      </c>
      <c r="P1203">
        <v>0</v>
      </c>
      <c r="Q1203">
        <v>0</v>
      </c>
      <c r="R1203">
        <v>0</v>
      </c>
      <c r="S1203">
        <v>0</v>
      </c>
      <c r="T1203">
        <v>0</v>
      </c>
      <c r="U1203">
        <v>0</v>
      </c>
      <c r="V1203">
        <v>0</v>
      </c>
      <c r="W1203">
        <v>0</v>
      </c>
      <c r="X1203">
        <v>0</v>
      </c>
      <c r="Y1203">
        <v>0</v>
      </c>
      <c r="Z1203">
        <v>0</v>
      </c>
      <c r="AA1203">
        <v>0</v>
      </c>
      <c r="AB1203">
        <v>0</v>
      </c>
      <c r="AC1203">
        <v>0</v>
      </c>
      <c r="AD1203">
        <v>0</v>
      </c>
    </row>
    <row r="1204" spans="1:30" x14ac:dyDescent="0.25">
      <c r="A1204">
        <v>0</v>
      </c>
      <c r="B1204">
        <v>0</v>
      </c>
      <c r="C1204">
        <v>0</v>
      </c>
      <c r="D1204">
        <v>0</v>
      </c>
      <c r="E1204">
        <v>0</v>
      </c>
      <c r="F1204">
        <v>0</v>
      </c>
      <c r="G1204">
        <v>0</v>
      </c>
      <c r="H1204">
        <v>0</v>
      </c>
      <c r="I1204">
        <v>0</v>
      </c>
      <c r="J1204">
        <v>0</v>
      </c>
      <c r="K1204">
        <v>0</v>
      </c>
      <c r="L1204">
        <v>0</v>
      </c>
      <c r="M1204">
        <v>0</v>
      </c>
      <c r="N1204">
        <v>0</v>
      </c>
      <c r="O1204">
        <v>0</v>
      </c>
      <c r="P1204">
        <v>0</v>
      </c>
      <c r="Q1204">
        <v>0</v>
      </c>
      <c r="R1204">
        <v>0</v>
      </c>
      <c r="S1204">
        <v>0</v>
      </c>
      <c r="T1204">
        <v>0</v>
      </c>
      <c r="U1204">
        <v>0</v>
      </c>
      <c r="V1204">
        <v>0</v>
      </c>
      <c r="W1204">
        <v>0</v>
      </c>
      <c r="X1204">
        <v>0</v>
      </c>
      <c r="Y1204">
        <v>0</v>
      </c>
      <c r="Z1204">
        <v>0</v>
      </c>
      <c r="AA1204">
        <v>0</v>
      </c>
      <c r="AB1204">
        <v>0</v>
      </c>
      <c r="AC1204">
        <v>0</v>
      </c>
      <c r="AD1204">
        <v>0</v>
      </c>
    </row>
    <row r="1205" spans="1:30" x14ac:dyDescent="0.25">
      <c r="A1205">
        <v>0</v>
      </c>
      <c r="B1205">
        <v>0</v>
      </c>
      <c r="C1205">
        <v>0</v>
      </c>
      <c r="D1205">
        <v>0</v>
      </c>
      <c r="E1205">
        <v>0</v>
      </c>
      <c r="F1205">
        <v>0</v>
      </c>
      <c r="G1205">
        <v>0</v>
      </c>
      <c r="H1205">
        <v>0</v>
      </c>
      <c r="I1205">
        <v>0</v>
      </c>
      <c r="J1205">
        <v>0</v>
      </c>
      <c r="K1205">
        <v>0</v>
      </c>
      <c r="L1205">
        <v>0</v>
      </c>
      <c r="M1205">
        <v>0</v>
      </c>
      <c r="N1205">
        <v>0</v>
      </c>
      <c r="O1205">
        <v>0</v>
      </c>
      <c r="P1205">
        <v>0</v>
      </c>
      <c r="Q1205">
        <v>0</v>
      </c>
      <c r="R1205">
        <v>0</v>
      </c>
      <c r="S1205">
        <v>0</v>
      </c>
      <c r="T1205">
        <v>0</v>
      </c>
      <c r="U1205">
        <v>0</v>
      </c>
      <c r="V1205">
        <v>0</v>
      </c>
      <c r="W1205">
        <v>0</v>
      </c>
      <c r="X1205">
        <v>0</v>
      </c>
      <c r="Y1205">
        <v>0</v>
      </c>
      <c r="Z1205">
        <v>0</v>
      </c>
      <c r="AA1205">
        <v>0</v>
      </c>
      <c r="AB1205">
        <v>0</v>
      </c>
      <c r="AC1205">
        <v>0</v>
      </c>
      <c r="AD1205">
        <v>0</v>
      </c>
    </row>
    <row r="1206" spans="1:30" x14ac:dyDescent="0.25">
      <c r="A1206">
        <v>0</v>
      </c>
      <c r="B1206">
        <v>0</v>
      </c>
      <c r="C1206">
        <v>0</v>
      </c>
      <c r="D1206">
        <v>0</v>
      </c>
      <c r="E1206">
        <v>0</v>
      </c>
      <c r="F1206">
        <v>0</v>
      </c>
      <c r="G1206">
        <v>0</v>
      </c>
      <c r="H1206">
        <v>0</v>
      </c>
      <c r="I1206">
        <v>0</v>
      </c>
      <c r="J1206">
        <v>0</v>
      </c>
      <c r="K1206">
        <v>0</v>
      </c>
      <c r="L1206">
        <v>0</v>
      </c>
      <c r="M1206">
        <v>0</v>
      </c>
      <c r="N1206">
        <v>0</v>
      </c>
      <c r="O1206">
        <v>0</v>
      </c>
      <c r="P1206">
        <v>0</v>
      </c>
      <c r="Q1206">
        <v>0</v>
      </c>
      <c r="R1206">
        <v>0</v>
      </c>
      <c r="S1206">
        <v>0</v>
      </c>
      <c r="T1206">
        <v>0</v>
      </c>
      <c r="U1206">
        <v>0</v>
      </c>
      <c r="V1206">
        <v>0</v>
      </c>
      <c r="W1206">
        <v>0</v>
      </c>
      <c r="X1206">
        <v>0</v>
      </c>
      <c r="Y1206">
        <v>0</v>
      </c>
      <c r="Z1206">
        <v>0</v>
      </c>
      <c r="AA1206">
        <v>0</v>
      </c>
      <c r="AB1206">
        <v>0</v>
      </c>
      <c r="AC1206">
        <v>0</v>
      </c>
      <c r="AD1206">
        <v>0</v>
      </c>
    </row>
    <row r="1207" spans="1:30" x14ac:dyDescent="0.25">
      <c r="A1207">
        <v>0</v>
      </c>
      <c r="B1207">
        <v>0</v>
      </c>
      <c r="C1207">
        <v>0</v>
      </c>
      <c r="D1207">
        <v>0</v>
      </c>
      <c r="E1207">
        <v>0</v>
      </c>
      <c r="F1207">
        <v>0</v>
      </c>
      <c r="G1207">
        <v>0</v>
      </c>
      <c r="H1207">
        <v>0</v>
      </c>
      <c r="I1207">
        <v>0</v>
      </c>
      <c r="J1207">
        <v>0</v>
      </c>
      <c r="K1207">
        <v>0</v>
      </c>
      <c r="L1207">
        <v>0</v>
      </c>
      <c r="M1207">
        <v>0</v>
      </c>
      <c r="N1207">
        <v>0</v>
      </c>
      <c r="O1207">
        <v>0</v>
      </c>
      <c r="P1207">
        <v>0</v>
      </c>
      <c r="Q1207">
        <v>0</v>
      </c>
      <c r="R1207">
        <v>0</v>
      </c>
      <c r="S1207">
        <v>0</v>
      </c>
      <c r="T1207">
        <v>0</v>
      </c>
      <c r="U1207">
        <v>0</v>
      </c>
      <c r="V1207">
        <v>0</v>
      </c>
      <c r="W1207">
        <v>0</v>
      </c>
      <c r="X1207">
        <v>0</v>
      </c>
      <c r="Y1207">
        <v>0</v>
      </c>
      <c r="Z1207">
        <v>0</v>
      </c>
      <c r="AA1207">
        <v>0</v>
      </c>
      <c r="AB1207">
        <v>0</v>
      </c>
      <c r="AC1207">
        <v>0</v>
      </c>
      <c r="AD1207">
        <v>0</v>
      </c>
    </row>
    <row r="1208" spans="1:30" x14ac:dyDescent="0.25">
      <c r="A1208">
        <v>0</v>
      </c>
      <c r="B1208">
        <v>0</v>
      </c>
      <c r="C1208">
        <v>0</v>
      </c>
      <c r="D1208">
        <v>0</v>
      </c>
      <c r="E1208">
        <v>0</v>
      </c>
      <c r="F1208">
        <v>0</v>
      </c>
      <c r="G1208">
        <v>0</v>
      </c>
      <c r="H1208">
        <v>0</v>
      </c>
      <c r="I1208">
        <v>0</v>
      </c>
      <c r="J1208">
        <v>0</v>
      </c>
      <c r="K1208">
        <v>0</v>
      </c>
      <c r="L1208">
        <v>0</v>
      </c>
      <c r="M1208">
        <v>0</v>
      </c>
      <c r="N1208">
        <v>0</v>
      </c>
      <c r="O1208">
        <v>0</v>
      </c>
      <c r="P1208">
        <v>0</v>
      </c>
      <c r="Q1208">
        <v>0</v>
      </c>
      <c r="R1208">
        <v>0</v>
      </c>
      <c r="S1208">
        <v>0</v>
      </c>
      <c r="T1208">
        <v>0</v>
      </c>
      <c r="U1208">
        <v>0</v>
      </c>
      <c r="V1208">
        <v>0</v>
      </c>
      <c r="W1208">
        <v>0</v>
      </c>
      <c r="X1208">
        <v>0</v>
      </c>
      <c r="Y1208">
        <v>0</v>
      </c>
      <c r="Z1208">
        <v>0</v>
      </c>
      <c r="AA1208">
        <v>0</v>
      </c>
      <c r="AB1208">
        <v>0</v>
      </c>
      <c r="AC1208">
        <v>0</v>
      </c>
      <c r="AD1208">
        <v>0</v>
      </c>
    </row>
    <row r="1209" spans="1:30" x14ac:dyDescent="0.25">
      <c r="A1209">
        <v>0</v>
      </c>
      <c r="B1209">
        <v>0</v>
      </c>
      <c r="C1209">
        <v>0</v>
      </c>
      <c r="D1209">
        <v>0</v>
      </c>
      <c r="E1209">
        <v>0</v>
      </c>
      <c r="F1209">
        <v>0</v>
      </c>
      <c r="G1209">
        <v>0</v>
      </c>
      <c r="H1209">
        <v>0</v>
      </c>
      <c r="I1209">
        <v>0</v>
      </c>
      <c r="J1209">
        <v>0</v>
      </c>
      <c r="K1209">
        <v>0</v>
      </c>
      <c r="L1209">
        <v>0</v>
      </c>
      <c r="M1209">
        <v>0</v>
      </c>
      <c r="N1209">
        <v>0</v>
      </c>
      <c r="O1209">
        <v>0</v>
      </c>
      <c r="P1209">
        <v>0</v>
      </c>
      <c r="Q1209">
        <v>0</v>
      </c>
      <c r="R1209">
        <v>0</v>
      </c>
      <c r="S1209">
        <v>0</v>
      </c>
      <c r="T1209">
        <v>0</v>
      </c>
      <c r="U1209">
        <v>0</v>
      </c>
      <c r="V1209">
        <v>0</v>
      </c>
      <c r="W1209">
        <v>0</v>
      </c>
      <c r="X1209">
        <v>0</v>
      </c>
      <c r="Y1209">
        <v>0</v>
      </c>
      <c r="Z1209">
        <v>0</v>
      </c>
      <c r="AA1209">
        <v>0</v>
      </c>
      <c r="AB1209">
        <v>0</v>
      </c>
      <c r="AC1209">
        <v>0</v>
      </c>
      <c r="AD1209">
        <v>0</v>
      </c>
    </row>
    <row r="1210" spans="1:30" x14ac:dyDescent="0.25">
      <c r="A1210">
        <v>0</v>
      </c>
      <c r="B1210">
        <v>0</v>
      </c>
      <c r="C1210">
        <v>0</v>
      </c>
      <c r="D1210">
        <v>0</v>
      </c>
      <c r="E1210">
        <v>0</v>
      </c>
      <c r="F1210">
        <v>0</v>
      </c>
      <c r="G1210">
        <v>0</v>
      </c>
      <c r="H1210">
        <v>0</v>
      </c>
      <c r="I1210">
        <v>0</v>
      </c>
      <c r="J1210">
        <v>0</v>
      </c>
      <c r="K1210">
        <v>0</v>
      </c>
      <c r="L1210">
        <v>0</v>
      </c>
      <c r="M1210">
        <v>0</v>
      </c>
      <c r="N1210">
        <v>0</v>
      </c>
      <c r="O1210">
        <v>0</v>
      </c>
      <c r="P1210">
        <v>0</v>
      </c>
      <c r="Q1210">
        <v>0</v>
      </c>
      <c r="R1210">
        <v>0</v>
      </c>
      <c r="S1210">
        <v>0</v>
      </c>
      <c r="T1210">
        <v>0</v>
      </c>
      <c r="U1210">
        <v>0</v>
      </c>
      <c r="V1210">
        <v>0</v>
      </c>
      <c r="W1210">
        <v>0</v>
      </c>
      <c r="X1210">
        <v>0</v>
      </c>
      <c r="Y1210">
        <v>0</v>
      </c>
      <c r="Z1210">
        <v>0</v>
      </c>
      <c r="AA1210">
        <v>0</v>
      </c>
      <c r="AB1210">
        <v>0</v>
      </c>
      <c r="AC1210">
        <v>0</v>
      </c>
      <c r="AD1210">
        <v>0</v>
      </c>
    </row>
    <row r="1211" spans="1:30" x14ac:dyDescent="0.25">
      <c r="A1211">
        <v>0</v>
      </c>
      <c r="B1211">
        <v>0</v>
      </c>
      <c r="C1211">
        <v>0</v>
      </c>
      <c r="D1211">
        <v>0</v>
      </c>
      <c r="E1211">
        <v>0</v>
      </c>
      <c r="F1211">
        <v>0</v>
      </c>
      <c r="G1211">
        <v>0</v>
      </c>
      <c r="H1211">
        <v>0</v>
      </c>
      <c r="I1211">
        <v>0</v>
      </c>
      <c r="J1211">
        <v>0</v>
      </c>
      <c r="K1211">
        <v>0</v>
      </c>
      <c r="L1211">
        <v>0</v>
      </c>
      <c r="M1211">
        <v>0</v>
      </c>
      <c r="N1211">
        <v>0</v>
      </c>
      <c r="O1211">
        <v>0</v>
      </c>
      <c r="P1211">
        <v>0</v>
      </c>
      <c r="Q1211">
        <v>0</v>
      </c>
      <c r="R1211">
        <v>0</v>
      </c>
      <c r="S1211">
        <v>0</v>
      </c>
      <c r="T1211">
        <v>0</v>
      </c>
      <c r="U1211">
        <v>0</v>
      </c>
      <c r="V1211">
        <v>0</v>
      </c>
      <c r="W1211">
        <v>0</v>
      </c>
      <c r="X1211">
        <v>0</v>
      </c>
      <c r="Y1211">
        <v>0</v>
      </c>
      <c r="Z1211">
        <v>0</v>
      </c>
      <c r="AA1211">
        <v>0</v>
      </c>
      <c r="AB1211">
        <v>0</v>
      </c>
      <c r="AC1211">
        <v>0</v>
      </c>
      <c r="AD1211">
        <v>0</v>
      </c>
    </row>
    <row r="1212" spans="1:30" x14ac:dyDescent="0.25">
      <c r="A1212">
        <v>0</v>
      </c>
      <c r="B1212">
        <v>0</v>
      </c>
      <c r="C1212">
        <v>0</v>
      </c>
      <c r="D1212">
        <v>0</v>
      </c>
      <c r="E1212">
        <v>0</v>
      </c>
      <c r="F1212">
        <v>0</v>
      </c>
      <c r="G1212">
        <v>0</v>
      </c>
      <c r="H1212">
        <v>0</v>
      </c>
      <c r="I1212">
        <v>0</v>
      </c>
      <c r="J1212">
        <v>0</v>
      </c>
      <c r="K1212">
        <v>0</v>
      </c>
      <c r="L1212">
        <v>0</v>
      </c>
      <c r="M1212">
        <v>0</v>
      </c>
      <c r="N1212">
        <v>0</v>
      </c>
      <c r="O1212">
        <v>0</v>
      </c>
      <c r="P1212">
        <v>0</v>
      </c>
      <c r="Q1212">
        <v>0</v>
      </c>
      <c r="R1212">
        <v>0</v>
      </c>
      <c r="S1212">
        <v>0</v>
      </c>
      <c r="T1212">
        <v>0</v>
      </c>
      <c r="U1212">
        <v>0</v>
      </c>
      <c r="V1212">
        <v>0</v>
      </c>
      <c r="W1212">
        <v>0</v>
      </c>
      <c r="X1212">
        <v>0</v>
      </c>
      <c r="Y1212">
        <v>0</v>
      </c>
      <c r="Z1212">
        <v>0</v>
      </c>
      <c r="AA1212">
        <v>0</v>
      </c>
      <c r="AB1212">
        <v>0</v>
      </c>
      <c r="AC1212">
        <v>0</v>
      </c>
      <c r="AD1212">
        <v>0</v>
      </c>
    </row>
    <row r="1213" spans="1:30" x14ac:dyDescent="0.25">
      <c r="A1213">
        <v>0</v>
      </c>
      <c r="B1213">
        <v>0</v>
      </c>
      <c r="C1213">
        <v>0</v>
      </c>
      <c r="D1213">
        <v>0</v>
      </c>
      <c r="E1213">
        <v>0</v>
      </c>
      <c r="F1213">
        <v>0</v>
      </c>
      <c r="G1213">
        <v>0</v>
      </c>
      <c r="H1213">
        <v>0</v>
      </c>
      <c r="I1213">
        <v>0</v>
      </c>
      <c r="J1213">
        <v>0</v>
      </c>
      <c r="K1213">
        <v>0</v>
      </c>
      <c r="L1213">
        <v>0</v>
      </c>
      <c r="M1213">
        <v>0</v>
      </c>
      <c r="N1213">
        <v>0</v>
      </c>
      <c r="O1213">
        <v>0</v>
      </c>
      <c r="P1213">
        <v>0</v>
      </c>
      <c r="Q1213">
        <v>0</v>
      </c>
      <c r="R1213">
        <v>0</v>
      </c>
      <c r="S1213">
        <v>0</v>
      </c>
      <c r="T1213">
        <v>0</v>
      </c>
      <c r="U1213">
        <v>0</v>
      </c>
      <c r="V1213">
        <v>0</v>
      </c>
      <c r="W1213">
        <v>0</v>
      </c>
      <c r="X1213">
        <v>0</v>
      </c>
      <c r="Y1213">
        <v>0</v>
      </c>
      <c r="Z1213">
        <v>0</v>
      </c>
      <c r="AA1213">
        <v>0</v>
      </c>
      <c r="AB1213">
        <v>0</v>
      </c>
      <c r="AC1213">
        <v>0</v>
      </c>
      <c r="AD1213">
        <v>0</v>
      </c>
    </row>
    <row r="1214" spans="1:30" x14ac:dyDescent="0.25">
      <c r="A1214">
        <v>0</v>
      </c>
      <c r="B1214">
        <v>0</v>
      </c>
      <c r="C1214">
        <v>0</v>
      </c>
      <c r="D1214">
        <v>0</v>
      </c>
      <c r="E1214">
        <v>0</v>
      </c>
      <c r="F1214">
        <v>0</v>
      </c>
      <c r="G1214">
        <v>0</v>
      </c>
      <c r="H1214">
        <v>0</v>
      </c>
      <c r="I1214">
        <v>0</v>
      </c>
      <c r="J1214">
        <v>0</v>
      </c>
      <c r="K1214">
        <v>0</v>
      </c>
      <c r="L1214">
        <v>0</v>
      </c>
      <c r="M1214">
        <v>0</v>
      </c>
      <c r="N1214">
        <v>0</v>
      </c>
      <c r="O1214">
        <v>0</v>
      </c>
      <c r="P1214">
        <v>0</v>
      </c>
      <c r="Q1214">
        <v>0</v>
      </c>
      <c r="R1214">
        <v>0</v>
      </c>
      <c r="S1214">
        <v>0</v>
      </c>
      <c r="T1214">
        <v>0</v>
      </c>
      <c r="U1214">
        <v>0</v>
      </c>
      <c r="V1214">
        <v>0</v>
      </c>
      <c r="W1214">
        <v>0</v>
      </c>
      <c r="X1214">
        <v>0</v>
      </c>
      <c r="Y1214">
        <v>0</v>
      </c>
      <c r="Z1214">
        <v>0</v>
      </c>
      <c r="AA1214">
        <v>0</v>
      </c>
      <c r="AB1214">
        <v>0</v>
      </c>
      <c r="AC1214">
        <v>0</v>
      </c>
      <c r="AD1214">
        <v>0</v>
      </c>
    </row>
    <row r="1215" spans="1:30" x14ac:dyDescent="0.25">
      <c r="A1215">
        <v>0</v>
      </c>
      <c r="B1215">
        <v>0</v>
      </c>
      <c r="C1215">
        <v>0</v>
      </c>
      <c r="D1215">
        <v>0</v>
      </c>
      <c r="E1215">
        <v>0</v>
      </c>
      <c r="F1215">
        <v>0</v>
      </c>
      <c r="G1215">
        <v>0</v>
      </c>
      <c r="H1215">
        <v>0</v>
      </c>
      <c r="I1215">
        <v>0</v>
      </c>
      <c r="J1215">
        <v>0</v>
      </c>
      <c r="K1215">
        <v>0</v>
      </c>
      <c r="L1215">
        <v>0</v>
      </c>
      <c r="M1215">
        <v>0</v>
      </c>
      <c r="N1215">
        <v>0</v>
      </c>
      <c r="O1215">
        <v>0</v>
      </c>
      <c r="P1215">
        <v>0</v>
      </c>
      <c r="Q1215">
        <v>0</v>
      </c>
      <c r="R1215">
        <v>0</v>
      </c>
      <c r="S1215">
        <v>0</v>
      </c>
      <c r="T1215">
        <v>0</v>
      </c>
      <c r="U1215">
        <v>0</v>
      </c>
      <c r="V1215">
        <v>0</v>
      </c>
      <c r="W1215">
        <v>0</v>
      </c>
      <c r="X1215">
        <v>0</v>
      </c>
      <c r="Y1215">
        <v>0</v>
      </c>
      <c r="Z1215">
        <v>0</v>
      </c>
      <c r="AA1215">
        <v>0</v>
      </c>
      <c r="AB1215">
        <v>0</v>
      </c>
      <c r="AC1215">
        <v>0</v>
      </c>
      <c r="AD1215">
        <v>0</v>
      </c>
    </row>
    <row r="1216" spans="1:30" x14ac:dyDescent="0.25">
      <c r="A1216">
        <v>0</v>
      </c>
      <c r="B1216">
        <v>0</v>
      </c>
      <c r="C1216">
        <v>0</v>
      </c>
      <c r="D1216">
        <v>0</v>
      </c>
      <c r="E1216">
        <v>0</v>
      </c>
      <c r="F1216">
        <v>0</v>
      </c>
      <c r="G1216">
        <v>0</v>
      </c>
      <c r="H1216">
        <v>0</v>
      </c>
      <c r="I1216">
        <v>0</v>
      </c>
      <c r="J1216">
        <v>0</v>
      </c>
      <c r="K1216">
        <v>0</v>
      </c>
      <c r="L1216">
        <v>0</v>
      </c>
      <c r="M1216">
        <v>0</v>
      </c>
      <c r="N1216">
        <v>0</v>
      </c>
      <c r="O1216">
        <v>0</v>
      </c>
      <c r="P1216">
        <v>0</v>
      </c>
      <c r="Q1216">
        <v>0</v>
      </c>
      <c r="R1216">
        <v>0</v>
      </c>
      <c r="S1216">
        <v>0</v>
      </c>
      <c r="T1216">
        <v>0</v>
      </c>
      <c r="U1216">
        <v>0</v>
      </c>
      <c r="V1216">
        <v>0</v>
      </c>
      <c r="W1216">
        <v>0</v>
      </c>
      <c r="X1216">
        <v>0</v>
      </c>
      <c r="Y1216">
        <v>0</v>
      </c>
      <c r="Z1216">
        <v>0</v>
      </c>
      <c r="AA1216">
        <v>0</v>
      </c>
      <c r="AB1216">
        <v>0</v>
      </c>
      <c r="AC1216">
        <v>0</v>
      </c>
      <c r="AD1216">
        <v>0</v>
      </c>
    </row>
    <row r="1217" spans="1:30" x14ac:dyDescent="0.25">
      <c r="A1217">
        <v>0</v>
      </c>
      <c r="B1217">
        <v>0</v>
      </c>
      <c r="C1217">
        <v>0</v>
      </c>
      <c r="D1217">
        <v>0</v>
      </c>
      <c r="E1217">
        <v>0</v>
      </c>
      <c r="F1217">
        <v>0</v>
      </c>
      <c r="G1217">
        <v>0</v>
      </c>
      <c r="H1217">
        <v>0</v>
      </c>
      <c r="I1217">
        <v>0</v>
      </c>
      <c r="J1217">
        <v>0</v>
      </c>
      <c r="K1217">
        <v>0</v>
      </c>
      <c r="L1217">
        <v>0</v>
      </c>
      <c r="M1217">
        <v>0</v>
      </c>
      <c r="N1217">
        <v>0</v>
      </c>
      <c r="O1217">
        <v>0</v>
      </c>
      <c r="P1217">
        <v>0</v>
      </c>
      <c r="Q1217">
        <v>0</v>
      </c>
      <c r="R1217">
        <v>0</v>
      </c>
      <c r="S1217">
        <v>0</v>
      </c>
      <c r="T1217">
        <v>0</v>
      </c>
      <c r="U1217">
        <v>0</v>
      </c>
      <c r="V1217">
        <v>0</v>
      </c>
      <c r="W1217">
        <v>0</v>
      </c>
      <c r="X1217">
        <v>0</v>
      </c>
      <c r="Y1217">
        <v>0</v>
      </c>
      <c r="Z1217">
        <v>0</v>
      </c>
      <c r="AA1217">
        <v>0</v>
      </c>
      <c r="AB1217">
        <v>0</v>
      </c>
      <c r="AC1217">
        <v>0</v>
      </c>
      <c r="AD1217">
        <v>0</v>
      </c>
    </row>
    <row r="1218" spans="1:30" x14ac:dyDescent="0.25">
      <c r="A1218">
        <v>0</v>
      </c>
      <c r="B1218">
        <v>0</v>
      </c>
      <c r="C1218">
        <v>0</v>
      </c>
      <c r="D1218">
        <v>0</v>
      </c>
      <c r="E1218">
        <v>0</v>
      </c>
      <c r="F1218">
        <v>0</v>
      </c>
      <c r="G1218">
        <v>0</v>
      </c>
      <c r="H1218">
        <v>0</v>
      </c>
      <c r="I1218">
        <v>0</v>
      </c>
      <c r="J1218">
        <v>0</v>
      </c>
      <c r="K1218">
        <v>0</v>
      </c>
      <c r="L1218">
        <v>0</v>
      </c>
      <c r="M1218">
        <v>0</v>
      </c>
      <c r="N1218">
        <v>0</v>
      </c>
      <c r="O1218">
        <v>0</v>
      </c>
      <c r="P1218">
        <v>0</v>
      </c>
      <c r="Q1218">
        <v>0</v>
      </c>
      <c r="R1218">
        <v>0</v>
      </c>
      <c r="S1218">
        <v>0</v>
      </c>
      <c r="T1218">
        <v>0</v>
      </c>
      <c r="U1218">
        <v>0</v>
      </c>
      <c r="V1218">
        <v>0</v>
      </c>
      <c r="W1218">
        <v>0</v>
      </c>
      <c r="X1218">
        <v>0</v>
      </c>
      <c r="Y1218">
        <v>0</v>
      </c>
      <c r="Z1218">
        <v>0</v>
      </c>
      <c r="AA1218">
        <v>0</v>
      </c>
      <c r="AB1218">
        <v>0</v>
      </c>
      <c r="AC1218">
        <v>0</v>
      </c>
      <c r="AD1218">
        <v>0</v>
      </c>
    </row>
    <row r="1219" spans="1:30" x14ac:dyDescent="0.25">
      <c r="A1219">
        <v>0</v>
      </c>
      <c r="B1219">
        <v>0</v>
      </c>
      <c r="C1219">
        <v>0</v>
      </c>
      <c r="D1219">
        <v>0</v>
      </c>
      <c r="E1219">
        <v>0</v>
      </c>
      <c r="F1219">
        <v>0</v>
      </c>
      <c r="G1219">
        <v>0</v>
      </c>
      <c r="H1219">
        <v>0</v>
      </c>
      <c r="I1219">
        <v>0</v>
      </c>
      <c r="J1219">
        <v>0</v>
      </c>
      <c r="K1219">
        <v>0</v>
      </c>
      <c r="L1219">
        <v>0</v>
      </c>
      <c r="M1219">
        <v>0</v>
      </c>
      <c r="N1219">
        <v>0</v>
      </c>
      <c r="O1219">
        <v>0</v>
      </c>
      <c r="P1219">
        <v>0</v>
      </c>
      <c r="Q1219">
        <v>0</v>
      </c>
      <c r="R1219">
        <v>0</v>
      </c>
      <c r="S1219">
        <v>0</v>
      </c>
      <c r="T1219">
        <v>0</v>
      </c>
      <c r="U1219">
        <v>0</v>
      </c>
      <c r="V1219">
        <v>0</v>
      </c>
      <c r="W1219">
        <v>0</v>
      </c>
      <c r="X1219">
        <v>0</v>
      </c>
      <c r="Y1219">
        <v>0</v>
      </c>
      <c r="Z1219">
        <v>0</v>
      </c>
      <c r="AA1219">
        <v>0</v>
      </c>
      <c r="AB1219">
        <v>0</v>
      </c>
      <c r="AC1219">
        <v>0</v>
      </c>
      <c r="AD1219">
        <v>0</v>
      </c>
    </row>
    <row r="1220" spans="1:30" x14ac:dyDescent="0.25">
      <c r="A1220">
        <v>0</v>
      </c>
      <c r="B1220">
        <v>0</v>
      </c>
      <c r="C1220">
        <v>0</v>
      </c>
      <c r="D1220">
        <v>0</v>
      </c>
      <c r="E1220">
        <v>0</v>
      </c>
      <c r="F1220">
        <v>0</v>
      </c>
      <c r="G1220">
        <v>0</v>
      </c>
      <c r="H1220">
        <v>0</v>
      </c>
      <c r="I1220">
        <v>0</v>
      </c>
      <c r="J1220">
        <v>0</v>
      </c>
      <c r="K1220">
        <v>0</v>
      </c>
      <c r="L1220">
        <v>0</v>
      </c>
      <c r="M1220">
        <v>0</v>
      </c>
      <c r="N1220">
        <v>0</v>
      </c>
      <c r="O1220">
        <v>0</v>
      </c>
      <c r="P1220">
        <v>0</v>
      </c>
      <c r="Q1220">
        <v>0</v>
      </c>
      <c r="R1220">
        <v>0</v>
      </c>
      <c r="S1220">
        <v>0</v>
      </c>
      <c r="T1220">
        <v>0</v>
      </c>
      <c r="U1220">
        <v>0</v>
      </c>
      <c r="V1220">
        <v>0</v>
      </c>
      <c r="W1220">
        <v>0</v>
      </c>
      <c r="X1220">
        <v>0</v>
      </c>
      <c r="Y1220">
        <v>0</v>
      </c>
      <c r="Z1220">
        <v>0</v>
      </c>
      <c r="AA1220">
        <v>0</v>
      </c>
      <c r="AB1220">
        <v>0</v>
      </c>
      <c r="AC1220">
        <v>0</v>
      </c>
      <c r="AD1220">
        <v>0</v>
      </c>
    </row>
    <row r="1221" spans="1:30" x14ac:dyDescent="0.25">
      <c r="A1221">
        <v>0</v>
      </c>
      <c r="B1221">
        <v>0</v>
      </c>
      <c r="C1221">
        <v>0</v>
      </c>
      <c r="D1221">
        <v>0</v>
      </c>
      <c r="E1221">
        <v>0</v>
      </c>
      <c r="F1221">
        <v>0</v>
      </c>
      <c r="G1221">
        <v>0</v>
      </c>
      <c r="H1221">
        <v>0</v>
      </c>
      <c r="I1221">
        <v>0</v>
      </c>
      <c r="J1221">
        <v>0</v>
      </c>
      <c r="K1221">
        <v>0</v>
      </c>
      <c r="L1221">
        <v>0</v>
      </c>
      <c r="M1221">
        <v>0</v>
      </c>
      <c r="N1221">
        <v>0</v>
      </c>
      <c r="O1221">
        <v>0</v>
      </c>
      <c r="P1221">
        <v>0</v>
      </c>
      <c r="Q1221">
        <v>0</v>
      </c>
      <c r="R1221">
        <v>0</v>
      </c>
      <c r="S1221">
        <v>0</v>
      </c>
      <c r="T1221">
        <v>0</v>
      </c>
      <c r="U1221">
        <v>0</v>
      </c>
      <c r="V1221">
        <v>0</v>
      </c>
      <c r="W1221">
        <v>0</v>
      </c>
      <c r="X1221">
        <v>0</v>
      </c>
      <c r="Y1221">
        <v>0</v>
      </c>
      <c r="Z1221">
        <v>0</v>
      </c>
      <c r="AA1221">
        <v>0</v>
      </c>
      <c r="AB1221">
        <v>0</v>
      </c>
      <c r="AC1221">
        <v>0</v>
      </c>
      <c r="AD1221">
        <v>0</v>
      </c>
    </row>
    <row r="1222" spans="1:30" x14ac:dyDescent="0.25">
      <c r="A1222">
        <v>0</v>
      </c>
      <c r="B1222">
        <v>0</v>
      </c>
      <c r="C1222">
        <v>0</v>
      </c>
      <c r="D1222">
        <v>0</v>
      </c>
      <c r="E1222">
        <v>0</v>
      </c>
      <c r="F1222">
        <v>0</v>
      </c>
      <c r="G1222">
        <v>0</v>
      </c>
      <c r="H1222">
        <v>0</v>
      </c>
      <c r="I1222">
        <v>0</v>
      </c>
      <c r="J1222">
        <v>0</v>
      </c>
      <c r="K1222">
        <v>0</v>
      </c>
      <c r="L1222">
        <v>0</v>
      </c>
      <c r="M1222">
        <v>0</v>
      </c>
      <c r="N1222">
        <v>0</v>
      </c>
      <c r="O1222">
        <v>0</v>
      </c>
      <c r="P1222">
        <v>0</v>
      </c>
      <c r="Q1222">
        <v>0</v>
      </c>
      <c r="R1222">
        <v>0</v>
      </c>
      <c r="S1222">
        <v>0</v>
      </c>
      <c r="T1222">
        <v>0</v>
      </c>
      <c r="U1222">
        <v>0</v>
      </c>
      <c r="V1222">
        <v>0</v>
      </c>
      <c r="W1222">
        <v>0</v>
      </c>
      <c r="X1222">
        <v>0</v>
      </c>
      <c r="Y1222">
        <v>0</v>
      </c>
      <c r="Z1222">
        <v>0</v>
      </c>
      <c r="AA1222">
        <v>0</v>
      </c>
      <c r="AB1222">
        <v>0</v>
      </c>
      <c r="AC1222">
        <v>0</v>
      </c>
      <c r="AD1222">
        <v>0</v>
      </c>
    </row>
    <row r="1223" spans="1:30" x14ac:dyDescent="0.25">
      <c r="A1223">
        <v>0</v>
      </c>
      <c r="B1223">
        <v>0</v>
      </c>
      <c r="C1223">
        <v>0</v>
      </c>
      <c r="D1223">
        <v>0</v>
      </c>
      <c r="E1223">
        <v>0</v>
      </c>
      <c r="F1223">
        <v>0</v>
      </c>
      <c r="G1223">
        <v>0</v>
      </c>
      <c r="H1223">
        <v>0</v>
      </c>
      <c r="I1223">
        <v>0</v>
      </c>
      <c r="J1223">
        <v>0</v>
      </c>
      <c r="K1223">
        <v>0</v>
      </c>
      <c r="L1223">
        <v>0</v>
      </c>
      <c r="M1223">
        <v>0</v>
      </c>
      <c r="N1223">
        <v>0</v>
      </c>
      <c r="O1223">
        <v>0</v>
      </c>
      <c r="P1223">
        <v>0</v>
      </c>
      <c r="Q1223">
        <v>0</v>
      </c>
      <c r="R1223">
        <v>0</v>
      </c>
      <c r="S1223">
        <v>0</v>
      </c>
      <c r="T1223">
        <v>0</v>
      </c>
      <c r="U1223">
        <v>0</v>
      </c>
      <c r="V1223">
        <v>0</v>
      </c>
      <c r="W1223">
        <v>0</v>
      </c>
      <c r="X1223">
        <v>0</v>
      </c>
      <c r="Y1223">
        <v>0</v>
      </c>
      <c r="Z1223">
        <v>0</v>
      </c>
      <c r="AA1223">
        <v>0</v>
      </c>
      <c r="AB1223">
        <v>0</v>
      </c>
      <c r="AC1223">
        <v>0</v>
      </c>
      <c r="AD1223">
        <v>0</v>
      </c>
    </row>
    <row r="1224" spans="1:30" x14ac:dyDescent="0.25">
      <c r="A1224">
        <v>0</v>
      </c>
      <c r="B1224">
        <v>0</v>
      </c>
      <c r="C1224">
        <v>0</v>
      </c>
      <c r="D1224">
        <v>0</v>
      </c>
      <c r="E1224">
        <v>0</v>
      </c>
      <c r="F1224">
        <v>0</v>
      </c>
      <c r="G1224">
        <v>0</v>
      </c>
      <c r="H1224">
        <v>0</v>
      </c>
      <c r="I1224">
        <v>0</v>
      </c>
      <c r="J1224">
        <v>0</v>
      </c>
      <c r="K1224">
        <v>0</v>
      </c>
      <c r="L1224">
        <v>0</v>
      </c>
      <c r="M1224">
        <v>0</v>
      </c>
      <c r="N1224">
        <v>0</v>
      </c>
      <c r="O1224">
        <v>0</v>
      </c>
      <c r="P1224">
        <v>0</v>
      </c>
      <c r="Q1224">
        <v>0</v>
      </c>
      <c r="R1224">
        <v>0</v>
      </c>
      <c r="S1224">
        <v>0</v>
      </c>
      <c r="T1224">
        <v>0</v>
      </c>
      <c r="U1224">
        <v>0</v>
      </c>
      <c r="V1224">
        <v>0</v>
      </c>
      <c r="W1224">
        <v>0</v>
      </c>
      <c r="X1224">
        <v>0</v>
      </c>
      <c r="Y1224">
        <v>0</v>
      </c>
      <c r="Z1224">
        <v>0</v>
      </c>
      <c r="AA1224">
        <v>0</v>
      </c>
      <c r="AB1224">
        <v>0</v>
      </c>
      <c r="AC1224">
        <v>0</v>
      </c>
      <c r="AD1224">
        <v>0</v>
      </c>
    </row>
    <row r="1225" spans="1:30" x14ac:dyDescent="0.25">
      <c r="A1225">
        <v>0</v>
      </c>
      <c r="B1225">
        <v>0</v>
      </c>
      <c r="C1225">
        <v>0</v>
      </c>
      <c r="D1225">
        <v>0</v>
      </c>
      <c r="E1225">
        <v>0</v>
      </c>
      <c r="F1225">
        <v>0</v>
      </c>
      <c r="G1225">
        <v>0</v>
      </c>
      <c r="H1225">
        <v>0</v>
      </c>
      <c r="I1225">
        <v>0</v>
      </c>
      <c r="J1225">
        <v>0</v>
      </c>
      <c r="K1225">
        <v>0</v>
      </c>
      <c r="L1225">
        <v>0</v>
      </c>
      <c r="M1225">
        <v>0</v>
      </c>
      <c r="N1225">
        <v>0</v>
      </c>
      <c r="O1225">
        <v>0</v>
      </c>
      <c r="P1225">
        <v>0</v>
      </c>
      <c r="Q1225">
        <v>0</v>
      </c>
      <c r="R1225">
        <v>0</v>
      </c>
      <c r="S1225">
        <v>0</v>
      </c>
      <c r="T1225">
        <v>0</v>
      </c>
      <c r="U1225">
        <v>0</v>
      </c>
      <c r="V1225">
        <v>0</v>
      </c>
      <c r="W1225">
        <v>0</v>
      </c>
      <c r="X1225">
        <v>0</v>
      </c>
      <c r="Y1225">
        <v>0</v>
      </c>
      <c r="Z1225">
        <v>0</v>
      </c>
      <c r="AA1225">
        <v>0</v>
      </c>
      <c r="AB1225">
        <v>0</v>
      </c>
      <c r="AC1225">
        <v>0</v>
      </c>
      <c r="AD1225">
        <v>0</v>
      </c>
    </row>
    <row r="1226" spans="1:30" x14ac:dyDescent="0.25">
      <c r="A1226">
        <v>0</v>
      </c>
      <c r="B1226">
        <v>0</v>
      </c>
      <c r="C1226">
        <v>0</v>
      </c>
      <c r="D1226">
        <v>0</v>
      </c>
      <c r="E1226">
        <v>0</v>
      </c>
      <c r="F1226">
        <v>0</v>
      </c>
      <c r="G1226">
        <v>0</v>
      </c>
      <c r="H1226">
        <v>0</v>
      </c>
      <c r="I1226">
        <v>0</v>
      </c>
      <c r="J1226">
        <v>0</v>
      </c>
      <c r="K1226">
        <v>0</v>
      </c>
      <c r="L1226">
        <v>0</v>
      </c>
      <c r="M1226">
        <v>0</v>
      </c>
      <c r="N1226">
        <v>0</v>
      </c>
      <c r="O1226">
        <v>0</v>
      </c>
      <c r="P1226">
        <v>0</v>
      </c>
      <c r="Q1226">
        <v>0</v>
      </c>
      <c r="R1226">
        <v>0</v>
      </c>
      <c r="S1226">
        <v>0</v>
      </c>
      <c r="T1226">
        <v>0</v>
      </c>
      <c r="U1226">
        <v>0</v>
      </c>
      <c r="V1226">
        <v>0</v>
      </c>
      <c r="W1226">
        <v>0</v>
      </c>
      <c r="X1226">
        <v>0</v>
      </c>
      <c r="Y1226">
        <v>0</v>
      </c>
      <c r="Z1226">
        <v>0</v>
      </c>
      <c r="AA1226">
        <v>0</v>
      </c>
      <c r="AB1226">
        <v>0</v>
      </c>
      <c r="AC1226">
        <v>0</v>
      </c>
      <c r="AD1226">
        <v>0</v>
      </c>
    </row>
    <row r="1227" spans="1:30" x14ac:dyDescent="0.25">
      <c r="A1227">
        <v>0</v>
      </c>
      <c r="B1227">
        <v>0</v>
      </c>
      <c r="C1227">
        <v>0</v>
      </c>
      <c r="D1227">
        <v>0</v>
      </c>
      <c r="E1227">
        <v>0</v>
      </c>
      <c r="F1227">
        <v>0</v>
      </c>
      <c r="G1227">
        <v>0</v>
      </c>
      <c r="H1227">
        <v>0</v>
      </c>
      <c r="I1227">
        <v>0</v>
      </c>
      <c r="J1227">
        <v>0</v>
      </c>
      <c r="K1227">
        <v>0</v>
      </c>
      <c r="L1227">
        <v>0</v>
      </c>
      <c r="M1227">
        <v>0</v>
      </c>
      <c r="N1227">
        <v>0</v>
      </c>
      <c r="O1227">
        <v>0</v>
      </c>
      <c r="P1227">
        <v>0</v>
      </c>
      <c r="Q1227">
        <v>0</v>
      </c>
      <c r="R1227">
        <v>0</v>
      </c>
      <c r="S1227">
        <v>0</v>
      </c>
      <c r="T1227">
        <v>0</v>
      </c>
      <c r="U1227">
        <v>0</v>
      </c>
      <c r="V1227">
        <v>0</v>
      </c>
      <c r="W1227">
        <v>0</v>
      </c>
      <c r="X1227">
        <v>0</v>
      </c>
      <c r="Y1227">
        <v>0</v>
      </c>
      <c r="Z1227">
        <v>0</v>
      </c>
      <c r="AA1227">
        <v>0</v>
      </c>
      <c r="AB1227">
        <v>0</v>
      </c>
      <c r="AC1227">
        <v>0</v>
      </c>
      <c r="AD1227">
        <v>0</v>
      </c>
    </row>
    <row r="1228" spans="1:30" x14ac:dyDescent="0.25">
      <c r="A1228">
        <v>0</v>
      </c>
      <c r="B1228">
        <v>0</v>
      </c>
      <c r="C1228">
        <v>0</v>
      </c>
      <c r="D1228">
        <v>0</v>
      </c>
      <c r="E1228">
        <v>0</v>
      </c>
      <c r="F1228">
        <v>0</v>
      </c>
      <c r="G1228">
        <v>0</v>
      </c>
      <c r="H1228">
        <v>0</v>
      </c>
      <c r="I1228">
        <v>0</v>
      </c>
      <c r="J1228">
        <v>0</v>
      </c>
      <c r="K1228">
        <v>0</v>
      </c>
      <c r="L1228">
        <v>0</v>
      </c>
      <c r="M1228">
        <v>0</v>
      </c>
      <c r="N1228">
        <v>0</v>
      </c>
      <c r="O1228">
        <v>0</v>
      </c>
      <c r="P1228">
        <v>0</v>
      </c>
      <c r="Q1228">
        <v>0</v>
      </c>
      <c r="R1228">
        <v>0</v>
      </c>
      <c r="S1228">
        <v>0</v>
      </c>
      <c r="T1228">
        <v>0</v>
      </c>
      <c r="U1228">
        <v>0</v>
      </c>
      <c r="V1228">
        <v>0</v>
      </c>
      <c r="W1228">
        <v>0</v>
      </c>
      <c r="X1228">
        <v>0</v>
      </c>
      <c r="Y1228">
        <v>0</v>
      </c>
      <c r="Z1228">
        <v>0</v>
      </c>
      <c r="AA1228">
        <v>0</v>
      </c>
      <c r="AB1228">
        <v>0</v>
      </c>
      <c r="AC1228">
        <v>0</v>
      </c>
      <c r="AD1228">
        <v>0</v>
      </c>
    </row>
    <row r="1229" spans="1:30" x14ac:dyDescent="0.25">
      <c r="A1229">
        <v>0</v>
      </c>
      <c r="B1229">
        <v>0</v>
      </c>
      <c r="C1229">
        <v>0</v>
      </c>
      <c r="D1229">
        <v>0</v>
      </c>
      <c r="E1229">
        <v>0</v>
      </c>
      <c r="F1229">
        <v>0</v>
      </c>
      <c r="G1229">
        <v>0</v>
      </c>
      <c r="H1229">
        <v>0</v>
      </c>
      <c r="I1229">
        <v>0</v>
      </c>
      <c r="J1229">
        <v>0</v>
      </c>
      <c r="K1229">
        <v>0</v>
      </c>
      <c r="L1229">
        <v>0</v>
      </c>
      <c r="M1229">
        <v>0</v>
      </c>
      <c r="N1229">
        <v>0</v>
      </c>
      <c r="O1229">
        <v>0</v>
      </c>
      <c r="P1229">
        <v>0</v>
      </c>
      <c r="Q1229">
        <v>0</v>
      </c>
      <c r="R1229">
        <v>0</v>
      </c>
      <c r="S1229">
        <v>0</v>
      </c>
      <c r="T1229">
        <v>0</v>
      </c>
      <c r="U1229">
        <v>0</v>
      </c>
      <c r="V1229">
        <v>0</v>
      </c>
      <c r="W1229">
        <v>0</v>
      </c>
      <c r="X1229">
        <v>0</v>
      </c>
      <c r="Y1229">
        <v>0</v>
      </c>
      <c r="Z1229">
        <v>0</v>
      </c>
      <c r="AA1229">
        <v>0</v>
      </c>
      <c r="AB1229">
        <v>0</v>
      </c>
      <c r="AC1229">
        <v>0</v>
      </c>
      <c r="AD1229">
        <v>0</v>
      </c>
    </row>
    <row r="1230" spans="1:30" x14ac:dyDescent="0.25">
      <c r="A1230">
        <v>0</v>
      </c>
      <c r="B1230">
        <v>0</v>
      </c>
      <c r="C1230">
        <v>0</v>
      </c>
      <c r="D1230">
        <v>0</v>
      </c>
      <c r="E1230">
        <v>0</v>
      </c>
      <c r="F1230">
        <v>0</v>
      </c>
      <c r="G1230">
        <v>0</v>
      </c>
      <c r="H1230">
        <v>0</v>
      </c>
      <c r="I1230">
        <v>0</v>
      </c>
      <c r="J1230">
        <v>0</v>
      </c>
      <c r="K1230">
        <v>0</v>
      </c>
      <c r="L1230">
        <v>0</v>
      </c>
      <c r="M1230">
        <v>0</v>
      </c>
      <c r="N1230">
        <v>0</v>
      </c>
      <c r="O1230">
        <v>0</v>
      </c>
      <c r="P1230">
        <v>0</v>
      </c>
      <c r="Q1230">
        <v>0</v>
      </c>
      <c r="R1230">
        <v>0</v>
      </c>
      <c r="S1230">
        <v>0</v>
      </c>
      <c r="T1230">
        <v>0</v>
      </c>
      <c r="U1230">
        <v>0</v>
      </c>
      <c r="V1230">
        <v>0</v>
      </c>
      <c r="W1230">
        <v>0</v>
      </c>
      <c r="X1230">
        <v>0</v>
      </c>
      <c r="Y1230">
        <v>0</v>
      </c>
      <c r="Z1230">
        <v>0</v>
      </c>
      <c r="AA1230">
        <v>0</v>
      </c>
      <c r="AB1230">
        <v>0</v>
      </c>
      <c r="AC1230">
        <v>0</v>
      </c>
      <c r="AD1230">
        <v>0</v>
      </c>
    </row>
    <row r="1231" spans="1:30" x14ac:dyDescent="0.25">
      <c r="A1231">
        <v>0</v>
      </c>
      <c r="B1231">
        <v>0</v>
      </c>
      <c r="C1231">
        <v>0</v>
      </c>
      <c r="D1231">
        <v>0</v>
      </c>
      <c r="E1231">
        <v>0</v>
      </c>
      <c r="F1231">
        <v>0</v>
      </c>
      <c r="G1231">
        <v>0</v>
      </c>
      <c r="H1231">
        <v>0</v>
      </c>
      <c r="I1231">
        <v>0</v>
      </c>
      <c r="J1231">
        <v>0</v>
      </c>
      <c r="K1231">
        <v>0</v>
      </c>
      <c r="L1231">
        <v>0</v>
      </c>
      <c r="M1231">
        <v>0</v>
      </c>
      <c r="N1231">
        <v>0</v>
      </c>
      <c r="O1231">
        <v>0</v>
      </c>
      <c r="P1231">
        <v>0</v>
      </c>
      <c r="Q1231">
        <v>0</v>
      </c>
      <c r="R1231">
        <v>0</v>
      </c>
      <c r="S1231">
        <v>0</v>
      </c>
      <c r="T1231">
        <v>0</v>
      </c>
      <c r="U1231">
        <v>0</v>
      </c>
      <c r="V1231">
        <v>0</v>
      </c>
      <c r="W1231">
        <v>0</v>
      </c>
      <c r="X1231">
        <v>0</v>
      </c>
      <c r="Y1231">
        <v>0</v>
      </c>
      <c r="Z1231">
        <v>0</v>
      </c>
      <c r="AA1231">
        <v>0</v>
      </c>
      <c r="AB1231">
        <v>0</v>
      </c>
      <c r="AC1231">
        <v>0</v>
      </c>
      <c r="AD1231">
        <v>0</v>
      </c>
    </row>
    <row r="1232" spans="1:30" x14ac:dyDescent="0.25">
      <c r="A1232">
        <v>0</v>
      </c>
      <c r="B1232">
        <v>0</v>
      </c>
      <c r="C1232">
        <v>0</v>
      </c>
      <c r="D1232">
        <v>0</v>
      </c>
      <c r="E1232">
        <v>0</v>
      </c>
      <c r="F1232">
        <v>0</v>
      </c>
      <c r="G1232">
        <v>0</v>
      </c>
      <c r="H1232">
        <v>0</v>
      </c>
      <c r="I1232">
        <v>0</v>
      </c>
      <c r="J1232">
        <v>0</v>
      </c>
      <c r="K1232">
        <v>0</v>
      </c>
      <c r="L1232">
        <v>0</v>
      </c>
      <c r="M1232">
        <v>0</v>
      </c>
      <c r="N1232">
        <v>0</v>
      </c>
      <c r="O1232">
        <v>0</v>
      </c>
      <c r="P1232">
        <v>0</v>
      </c>
      <c r="Q1232">
        <v>0</v>
      </c>
      <c r="R1232">
        <v>0</v>
      </c>
      <c r="S1232">
        <v>0</v>
      </c>
      <c r="T1232">
        <v>0</v>
      </c>
      <c r="U1232">
        <v>0</v>
      </c>
      <c r="V1232">
        <v>0</v>
      </c>
      <c r="W1232">
        <v>0</v>
      </c>
      <c r="X1232">
        <v>0</v>
      </c>
      <c r="Y1232">
        <v>0</v>
      </c>
      <c r="Z1232">
        <v>0</v>
      </c>
      <c r="AA1232">
        <v>0</v>
      </c>
      <c r="AB1232">
        <v>0</v>
      </c>
      <c r="AC1232">
        <v>0</v>
      </c>
      <c r="AD1232">
        <v>0</v>
      </c>
    </row>
    <row r="1233" spans="1:30" x14ac:dyDescent="0.25">
      <c r="A1233">
        <v>0</v>
      </c>
      <c r="B1233">
        <v>0</v>
      </c>
      <c r="C1233">
        <v>0</v>
      </c>
      <c r="D1233">
        <v>0</v>
      </c>
      <c r="E1233">
        <v>0</v>
      </c>
      <c r="F1233">
        <v>0</v>
      </c>
      <c r="G1233">
        <v>0</v>
      </c>
      <c r="H1233">
        <v>0</v>
      </c>
      <c r="I1233">
        <v>0</v>
      </c>
      <c r="J1233">
        <v>0</v>
      </c>
      <c r="K1233">
        <v>0</v>
      </c>
      <c r="L1233">
        <v>0</v>
      </c>
      <c r="M1233">
        <v>0</v>
      </c>
      <c r="N1233">
        <v>0</v>
      </c>
      <c r="O1233">
        <v>0</v>
      </c>
      <c r="P1233">
        <v>0</v>
      </c>
      <c r="Q1233">
        <v>0</v>
      </c>
      <c r="R1233">
        <v>0</v>
      </c>
      <c r="S1233">
        <v>0</v>
      </c>
      <c r="T1233">
        <v>0</v>
      </c>
      <c r="U1233">
        <v>0</v>
      </c>
      <c r="V1233">
        <v>0</v>
      </c>
      <c r="W1233">
        <v>0</v>
      </c>
      <c r="X1233">
        <v>0</v>
      </c>
      <c r="Y1233">
        <v>0</v>
      </c>
      <c r="Z1233">
        <v>0</v>
      </c>
      <c r="AA1233">
        <v>0</v>
      </c>
      <c r="AB1233">
        <v>0</v>
      </c>
      <c r="AC1233">
        <v>0</v>
      </c>
      <c r="AD1233">
        <v>0</v>
      </c>
    </row>
    <row r="1234" spans="1:30" x14ac:dyDescent="0.25">
      <c r="A1234">
        <v>0</v>
      </c>
      <c r="B1234">
        <v>0</v>
      </c>
      <c r="C1234">
        <v>0</v>
      </c>
      <c r="D1234">
        <v>0</v>
      </c>
      <c r="E1234">
        <v>0</v>
      </c>
      <c r="F1234">
        <v>0</v>
      </c>
      <c r="G1234">
        <v>0</v>
      </c>
      <c r="H1234">
        <v>0</v>
      </c>
      <c r="I1234">
        <v>0</v>
      </c>
      <c r="J1234">
        <v>0</v>
      </c>
      <c r="K1234">
        <v>0</v>
      </c>
      <c r="L1234">
        <v>0</v>
      </c>
      <c r="M1234">
        <v>0</v>
      </c>
      <c r="N1234">
        <v>0</v>
      </c>
      <c r="O1234">
        <v>0</v>
      </c>
      <c r="P1234">
        <v>0</v>
      </c>
      <c r="Q1234">
        <v>0</v>
      </c>
      <c r="R1234">
        <v>0</v>
      </c>
      <c r="S1234">
        <v>0</v>
      </c>
      <c r="T1234">
        <v>0</v>
      </c>
      <c r="U1234">
        <v>0</v>
      </c>
      <c r="V1234">
        <v>0</v>
      </c>
      <c r="W1234">
        <v>0</v>
      </c>
      <c r="X1234">
        <v>0</v>
      </c>
      <c r="Y1234">
        <v>0</v>
      </c>
      <c r="Z1234">
        <v>0</v>
      </c>
      <c r="AA1234">
        <v>0</v>
      </c>
      <c r="AB1234">
        <v>0</v>
      </c>
      <c r="AC1234">
        <v>0</v>
      </c>
      <c r="AD1234">
        <v>0</v>
      </c>
    </row>
    <row r="1235" spans="1:30" x14ac:dyDescent="0.25">
      <c r="A1235">
        <v>0</v>
      </c>
      <c r="B1235">
        <v>0</v>
      </c>
      <c r="C1235">
        <v>0</v>
      </c>
      <c r="D1235">
        <v>0</v>
      </c>
      <c r="E1235">
        <v>0</v>
      </c>
      <c r="F1235">
        <v>0</v>
      </c>
      <c r="G1235">
        <v>0</v>
      </c>
      <c r="H1235">
        <v>0</v>
      </c>
      <c r="I1235">
        <v>0</v>
      </c>
      <c r="J1235">
        <v>0</v>
      </c>
      <c r="K1235">
        <v>0</v>
      </c>
      <c r="L1235">
        <v>0</v>
      </c>
      <c r="M1235">
        <v>0</v>
      </c>
      <c r="N1235">
        <v>0</v>
      </c>
      <c r="O1235">
        <v>0</v>
      </c>
      <c r="P1235">
        <v>0</v>
      </c>
      <c r="Q1235">
        <v>0</v>
      </c>
      <c r="R1235">
        <v>0</v>
      </c>
      <c r="S1235">
        <v>0</v>
      </c>
      <c r="T1235">
        <v>0</v>
      </c>
      <c r="U1235">
        <v>0</v>
      </c>
      <c r="V1235">
        <v>0</v>
      </c>
      <c r="W1235">
        <v>0</v>
      </c>
      <c r="X1235">
        <v>0</v>
      </c>
      <c r="Y1235">
        <v>0</v>
      </c>
      <c r="Z1235">
        <v>0</v>
      </c>
      <c r="AA1235">
        <v>0</v>
      </c>
      <c r="AB1235">
        <v>0</v>
      </c>
      <c r="AC1235">
        <v>0</v>
      </c>
      <c r="AD1235">
        <v>0</v>
      </c>
    </row>
    <row r="1236" spans="1:30" x14ac:dyDescent="0.25">
      <c r="A1236">
        <v>0</v>
      </c>
      <c r="B1236">
        <v>0</v>
      </c>
      <c r="C1236">
        <v>0</v>
      </c>
      <c r="D1236">
        <v>0</v>
      </c>
      <c r="E1236">
        <v>0</v>
      </c>
      <c r="F1236">
        <v>0</v>
      </c>
      <c r="G1236">
        <v>0</v>
      </c>
      <c r="H1236">
        <v>0</v>
      </c>
      <c r="I1236">
        <v>0</v>
      </c>
      <c r="J1236">
        <v>0</v>
      </c>
      <c r="K1236">
        <v>0</v>
      </c>
      <c r="L1236">
        <v>0</v>
      </c>
      <c r="M1236">
        <v>0</v>
      </c>
      <c r="N1236">
        <v>0</v>
      </c>
      <c r="O1236">
        <v>0</v>
      </c>
      <c r="P1236">
        <v>0</v>
      </c>
      <c r="Q1236">
        <v>0</v>
      </c>
      <c r="R1236">
        <v>0</v>
      </c>
      <c r="S1236">
        <v>0</v>
      </c>
      <c r="T1236">
        <v>0</v>
      </c>
      <c r="U1236">
        <v>0</v>
      </c>
      <c r="V1236">
        <v>0</v>
      </c>
      <c r="W1236">
        <v>0</v>
      </c>
      <c r="X1236">
        <v>0</v>
      </c>
      <c r="Y1236">
        <v>0</v>
      </c>
      <c r="Z1236">
        <v>0</v>
      </c>
      <c r="AA1236">
        <v>0</v>
      </c>
      <c r="AB1236">
        <v>0</v>
      </c>
      <c r="AC1236">
        <v>0</v>
      </c>
      <c r="AD1236">
        <v>0</v>
      </c>
    </row>
    <row r="1237" spans="1:30" x14ac:dyDescent="0.25">
      <c r="A1237">
        <v>0</v>
      </c>
      <c r="B1237">
        <v>0</v>
      </c>
      <c r="C1237">
        <v>0</v>
      </c>
      <c r="D1237">
        <v>0</v>
      </c>
      <c r="E1237">
        <v>0</v>
      </c>
      <c r="F1237">
        <v>0</v>
      </c>
      <c r="G1237">
        <v>0</v>
      </c>
      <c r="H1237">
        <v>0</v>
      </c>
      <c r="I1237">
        <v>0</v>
      </c>
      <c r="J1237">
        <v>0</v>
      </c>
      <c r="K1237">
        <v>0</v>
      </c>
      <c r="L1237">
        <v>0</v>
      </c>
      <c r="M1237">
        <v>0</v>
      </c>
      <c r="N1237">
        <v>0</v>
      </c>
      <c r="O1237">
        <v>0</v>
      </c>
      <c r="P1237">
        <v>0</v>
      </c>
      <c r="Q1237">
        <v>0</v>
      </c>
      <c r="R1237">
        <v>0</v>
      </c>
      <c r="S1237">
        <v>0</v>
      </c>
      <c r="T1237">
        <v>0</v>
      </c>
      <c r="U1237">
        <v>0</v>
      </c>
      <c r="V1237">
        <v>0</v>
      </c>
      <c r="W1237">
        <v>0</v>
      </c>
      <c r="X1237">
        <v>0</v>
      </c>
      <c r="Y1237">
        <v>0</v>
      </c>
      <c r="Z1237">
        <v>0</v>
      </c>
      <c r="AA1237">
        <v>0</v>
      </c>
      <c r="AB1237">
        <v>0</v>
      </c>
      <c r="AC1237">
        <v>0</v>
      </c>
      <c r="AD1237">
        <v>0</v>
      </c>
    </row>
    <row r="1238" spans="1:30" x14ac:dyDescent="0.25">
      <c r="A1238">
        <v>0</v>
      </c>
      <c r="B1238">
        <v>0</v>
      </c>
      <c r="C1238">
        <v>0</v>
      </c>
      <c r="D1238">
        <v>0</v>
      </c>
      <c r="E1238">
        <v>0</v>
      </c>
      <c r="F1238">
        <v>0</v>
      </c>
      <c r="G1238">
        <v>0</v>
      </c>
      <c r="H1238">
        <v>0</v>
      </c>
      <c r="I1238">
        <v>0</v>
      </c>
      <c r="J1238">
        <v>0</v>
      </c>
      <c r="K1238">
        <v>0</v>
      </c>
      <c r="L1238">
        <v>0</v>
      </c>
      <c r="M1238">
        <v>0</v>
      </c>
      <c r="N1238">
        <v>0</v>
      </c>
      <c r="O1238">
        <v>0</v>
      </c>
      <c r="P1238">
        <v>0</v>
      </c>
      <c r="Q1238">
        <v>0</v>
      </c>
      <c r="R1238">
        <v>0</v>
      </c>
      <c r="S1238">
        <v>0</v>
      </c>
      <c r="T1238">
        <v>0</v>
      </c>
      <c r="U1238">
        <v>0</v>
      </c>
      <c r="V1238">
        <v>0</v>
      </c>
      <c r="W1238">
        <v>0</v>
      </c>
      <c r="X1238">
        <v>0</v>
      </c>
      <c r="Y1238">
        <v>0</v>
      </c>
      <c r="Z1238">
        <v>0</v>
      </c>
      <c r="AA1238">
        <v>0</v>
      </c>
      <c r="AB1238">
        <v>0</v>
      </c>
      <c r="AC1238">
        <v>0</v>
      </c>
      <c r="AD1238">
        <v>0</v>
      </c>
    </row>
    <row r="1239" spans="1:30" x14ac:dyDescent="0.25">
      <c r="A1239">
        <v>0</v>
      </c>
      <c r="B1239">
        <v>0</v>
      </c>
      <c r="C1239">
        <v>0</v>
      </c>
      <c r="D1239">
        <v>0</v>
      </c>
      <c r="E1239">
        <v>0</v>
      </c>
      <c r="F1239">
        <v>0</v>
      </c>
      <c r="G1239">
        <v>0</v>
      </c>
      <c r="H1239">
        <v>0</v>
      </c>
      <c r="I1239">
        <v>0</v>
      </c>
      <c r="J1239">
        <v>0</v>
      </c>
      <c r="K1239">
        <v>0</v>
      </c>
      <c r="L1239">
        <v>0</v>
      </c>
      <c r="M1239">
        <v>0</v>
      </c>
      <c r="N1239">
        <v>0</v>
      </c>
      <c r="O1239">
        <v>0</v>
      </c>
      <c r="P1239">
        <v>0</v>
      </c>
      <c r="Q1239">
        <v>0</v>
      </c>
      <c r="R1239">
        <v>0</v>
      </c>
      <c r="S1239">
        <v>0</v>
      </c>
      <c r="T1239">
        <v>0</v>
      </c>
      <c r="U1239">
        <v>0</v>
      </c>
      <c r="V1239">
        <v>0</v>
      </c>
      <c r="W1239">
        <v>0</v>
      </c>
      <c r="X1239">
        <v>0</v>
      </c>
      <c r="Y1239">
        <v>0</v>
      </c>
      <c r="Z1239">
        <v>0</v>
      </c>
      <c r="AA1239">
        <v>0</v>
      </c>
      <c r="AB1239">
        <v>0</v>
      </c>
      <c r="AC1239">
        <v>0</v>
      </c>
      <c r="AD1239">
        <v>0</v>
      </c>
    </row>
    <row r="1240" spans="1:30" x14ac:dyDescent="0.25">
      <c r="A1240">
        <v>0</v>
      </c>
      <c r="B1240">
        <v>0</v>
      </c>
      <c r="C1240">
        <v>0</v>
      </c>
      <c r="D1240">
        <v>0</v>
      </c>
      <c r="E1240">
        <v>0</v>
      </c>
      <c r="F1240">
        <v>0</v>
      </c>
      <c r="G1240">
        <v>0</v>
      </c>
      <c r="H1240">
        <v>0</v>
      </c>
      <c r="I1240">
        <v>0</v>
      </c>
      <c r="J1240">
        <v>0</v>
      </c>
      <c r="K1240">
        <v>0</v>
      </c>
      <c r="L1240">
        <v>0</v>
      </c>
      <c r="M1240">
        <v>0</v>
      </c>
      <c r="N1240">
        <v>0</v>
      </c>
      <c r="O1240">
        <v>0</v>
      </c>
      <c r="P1240">
        <v>0</v>
      </c>
      <c r="Q1240">
        <v>0</v>
      </c>
      <c r="R1240">
        <v>0</v>
      </c>
      <c r="S1240">
        <v>0</v>
      </c>
      <c r="T1240">
        <v>0</v>
      </c>
      <c r="U1240">
        <v>0</v>
      </c>
      <c r="V1240">
        <v>0</v>
      </c>
      <c r="W1240">
        <v>0</v>
      </c>
      <c r="X1240">
        <v>0</v>
      </c>
      <c r="Y1240">
        <v>0</v>
      </c>
      <c r="Z1240">
        <v>0</v>
      </c>
      <c r="AA1240">
        <v>0</v>
      </c>
      <c r="AB1240">
        <v>0</v>
      </c>
      <c r="AC1240">
        <v>0</v>
      </c>
      <c r="AD1240">
        <v>0</v>
      </c>
    </row>
    <row r="1241" spans="1:30" x14ac:dyDescent="0.25">
      <c r="A1241">
        <v>0</v>
      </c>
      <c r="B1241">
        <v>0</v>
      </c>
      <c r="C1241">
        <v>0</v>
      </c>
      <c r="D1241">
        <v>0</v>
      </c>
      <c r="E1241">
        <v>0</v>
      </c>
      <c r="F1241">
        <v>0</v>
      </c>
      <c r="G1241">
        <v>0</v>
      </c>
      <c r="H1241">
        <v>0</v>
      </c>
      <c r="I1241">
        <v>0</v>
      </c>
      <c r="J1241">
        <v>0</v>
      </c>
      <c r="K1241">
        <v>0</v>
      </c>
      <c r="L1241">
        <v>0</v>
      </c>
      <c r="M1241">
        <v>0</v>
      </c>
      <c r="N1241">
        <v>0</v>
      </c>
      <c r="O1241">
        <v>0</v>
      </c>
      <c r="P1241">
        <v>0</v>
      </c>
      <c r="Q1241">
        <v>0</v>
      </c>
      <c r="R1241">
        <v>0</v>
      </c>
      <c r="S1241">
        <v>0</v>
      </c>
      <c r="T1241">
        <v>0</v>
      </c>
      <c r="U1241">
        <v>0</v>
      </c>
      <c r="V1241">
        <v>0</v>
      </c>
      <c r="W1241">
        <v>0</v>
      </c>
      <c r="X1241">
        <v>0</v>
      </c>
      <c r="Y1241">
        <v>0</v>
      </c>
      <c r="Z1241">
        <v>0</v>
      </c>
      <c r="AA1241">
        <v>0</v>
      </c>
      <c r="AB1241">
        <v>0</v>
      </c>
      <c r="AC1241">
        <v>0</v>
      </c>
      <c r="AD1241">
        <v>0</v>
      </c>
    </row>
    <row r="1242" spans="1:30" x14ac:dyDescent="0.25">
      <c r="A1242">
        <v>0</v>
      </c>
      <c r="B1242">
        <v>0</v>
      </c>
      <c r="C1242">
        <v>0</v>
      </c>
      <c r="D1242">
        <v>0</v>
      </c>
      <c r="E1242">
        <v>0</v>
      </c>
      <c r="F1242">
        <v>0</v>
      </c>
      <c r="G1242">
        <v>0</v>
      </c>
      <c r="H1242">
        <v>0</v>
      </c>
      <c r="I1242">
        <v>0</v>
      </c>
      <c r="J1242">
        <v>0</v>
      </c>
      <c r="K1242">
        <v>0</v>
      </c>
      <c r="L1242">
        <v>0</v>
      </c>
      <c r="M1242">
        <v>0</v>
      </c>
      <c r="N1242">
        <v>0</v>
      </c>
      <c r="O1242">
        <v>0</v>
      </c>
      <c r="P1242">
        <v>0</v>
      </c>
      <c r="Q1242">
        <v>0</v>
      </c>
      <c r="R1242">
        <v>0</v>
      </c>
      <c r="S1242">
        <v>0</v>
      </c>
      <c r="T1242">
        <v>0</v>
      </c>
      <c r="U1242">
        <v>0</v>
      </c>
      <c r="V1242">
        <v>0</v>
      </c>
      <c r="W1242">
        <v>0</v>
      </c>
      <c r="X1242">
        <v>0</v>
      </c>
      <c r="Y1242">
        <v>0</v>
      </c>
      <c r="Z1242">
        <v>0</v>
      </c>
      <c r="AA1242">
        <v>0</v>
      </c>
      <c r="AB1242">
        <v>0</v>
      </c>
      <c r="AC1242">
        <v>0</v>
      </c>
      <c r="AD1242">
        <v>0</v>
      </c>
    </row>
    <row r="1243" spans="1:30" x14ac:dyDescent="0.25">
      <c r="A1243">
        <v>0</v>
      </c>
      <c r="B1243">
        <v>0</v>
      </c>
      <c r="C1243">
        <v>0</v>
      </c>
      <c r="D1243">
        <v>0</v>
      </c>
      <c r="E1243">
        <v>0</v>
      </c>
      <c r="F1243">
        <v>0</v>
      </c>
      <c r="G1243">
        <v>0</v>
      </c>
      <c r="H1243">
        <v>0</v>
      </c>
      <c r="I1243">
        <v>0</v>
      </c>
      <c r="J1243">
        <v>0</v>
      </c>
      <c r="K1243">
        <v>0</v>
      </c>
      <c r="L1243">
        <v>0</v>
      </c>
      <c r="M1243">
        <v>0</v>
      </c>
      <c r="N1243">
        <v>0</v>
      </c>
      <c r="O1243">
        <v>0</v>
      </c>
      <c r="P1243">
        <v>0</v>
      </c>
      <c r="Q1243">
        <v>0</v>
      </c>
      <c r="R1243">
        <v>0</v>
      </c>
      <c r="S1243">
        <v>0</v>
      </c>
      <c r="T1243">
        <v>0</v>
      </c>
      <c r="U1243">
        <v>0</v>
      </c>
      <c r="V1243">
        <v>0</v>
      </c>
      <c r="W1243">
        <v>0</v>
      </c>
      <c r="X1243">
        <v>0</v>
      </c>
      <c r="Y1243">
        <v>0</v>
      </c>
      <c r="Z1243">
        <v>0</v>
      </c>
      <c r="AA1243">
        <v>0</v>
      </c>
      <c r="AB1243">
        <v>0</v>
      </c>
      <c r="AC1243">
        <v>0</v>
      </c>
      <c r="AD1243">
        <v>0</v>
      </c>
    </row>
    <row r="1244" spans="1:30" x14ac:dyDescent="0.25">
      <c r="A1244">
        <v>0</v>
      </c>
      <c r="B1244">
        <v>0</v>
      </c>
      <c r="C1244">
        <v>0</v>
      </c>
      <c r="D1244">
        <v>0</v>
      </c>
      <c r="E1244">
        <v>0</v>
      </c>
      <c r="F1244">
        <v>0</v>
      </c>
      <c r="G1244">
        <v>0</v>
      </c>
      <c r="H1244">
        <v>0</v>
      </c>
      <c r="I1244">
        <v>0</v>
      </c>
      <c r="J1244">
        <v>0</v>
      </c>
      <c r="K1244">
        <v>0</v>
      </c>
      <c r="L1244">
        <v>0</v>
      </c>
      <c r="M1244">
        <v>0</v>
      </c>
      <c r="N1244">
        <v>0</v>
      </c>
      <c r="O1244">
        <v>0</v>
      </c>
      <c r="P1244">
        <v>0</v>
      </c>
      <c r="Q1244">
        <v>0</v>
      </c>
      <c r="R1244">
        <v>0</v>
      </c>
      <c r="S1244">
        <v>0</v>
      </c>
      <c r="T1244">
        <v>0</v>
      </c>
      <c r="U1244">
        <v>0</v>
      </c>
      <c r="V1244">
        <v>0</v>
      </c>
      <c r="W1244">
        <v>0</v>
      </c>
      <c r="X1244">
        <v>0</v>
      </c>
      <c r="Y1244">
        <v>0</v>
      </c>
      <c r="Z1244">
        <v>0</v>
      </c>
      <c r="AA1244">
        <v>0</v>
      </c>
      <c r="AB1244">
        <v>0</v>
      </c>
      <c r="AC1244">
        <v>0</v>
      </c>
      <c r="AD1244">
        <v>0</v>
      </c>
    </row>
    <row r="1245" spans="1:30" x14ac:dyDescent="0.25">
      <c r="A1245">
        <v>0</v>
      </c>
      <c r="B1245">
        <v>0</v>
      </c>
      <c r="C1245">
        <v>0</v>
      </c>
      <c r="D1245">
        <v>0</v>
      </c>
      <c r="E1245">
        <v>0</v>
      </c>
      <c r="F1245">
        <v>0</v>
      </c>
      <c r="G1245">
        <v>0</v>
      </c>
      <c r="H1245">
        <v>0</v>
      </c>
      <c r="I1245">
        <v>0</v>
      </c>
      <c r="J1245">
        <v>0</v>
      </c>
      <c r="K1245">
        <v>0</v>
      </c>
      <c r="L1245">
        <v>0</v>
      </c>
      <c r="M1245">
        <v>0</v>
      </c>
      <c r="N1245">
        <v>0</v>
      </c>
      <c r="O1245">
        <v>0</v>
      </c>
      <c r="P1245">
        <v>0</v>
      </c>
      <c r="Q1245">
        <v>0</v>
      </c>
      <c r="R1245">
        <v>0</v>
      </c>
      <c r="S1245">
        <v>0</v>
      </c>
      <c r="T1245">
        <v>0</v>
      </c>
      <c r="U1245">
        <v>0</v>
      </c>
      <c r="V1245">
        <v>0</v>
      </c>
      <c r="W1245">
        <v>0</v>
      </c>
      <c r="X1245">
        <v>0</v>
      </c>
      <c r="Y1245">
        <v>0</v>
      </c>
      <c r="Z1245">
        <v>0</v>
      </c>
      <c r="AA1245">
        <v>0</v>
      </c>
      <c r="AB1245">
        <v>0</v>
      </c>
      <c r="AC1245">
        <v>0</v>
      </c>
      <c r="AD1245">
        <v>0</v>
      </c>
    </row>
    <row r="1246" spans="1:30" x14ac:dyDescent="0.25">
      <c r="A1246">
        <v>0</v>
      </c>
      <c r="B1246">
        <v>0</v>
      </c>
      <c r="C1246">
        <v>0</v>
      </c>
      <c r="D1246">
        <v>0</v>
      </c>
      <c r="E1246">
        <v>0</v>
      </c>
      <c r="F1246">
        <v>0</v>
      </c>
      <c r="G1246">
        <v>0</v>
      </c>
      <c r="H1246">
        <v>0</v>
      </c>
      <c r="I1246">
        <v>0</v>
      </c>
      <c r="J1246">
        <v>0</v>
      </c>
      <c r="K1246">
        <v>0</v>
      </c>
      <c r="L1246">
        <v>0</v>
      </c>
      <c r="M1246">
        <v>0</v>
      </c>
      <c r="N1246">
        <v>0</v>
      </c>
      <c r="O1246">
        <v>0</v>
      </c>
      <c r="P1246">
        <v>0</v>
      </c>
      <c r="Q1246">
        <v>0</v>
      </c>
      <c r="R1246">
        <v>0</v>
      </c>
      <c r="S1246">
        <v>0</v>
      </c>
      <c r="T1246">
        <v>0</v>
      </c>
      <c r="U1246">
        <v>0</v>
      </c>
      <c r="V1246">
        <v>0</v>
      </c>
      <c r="W1246">
        <v>0</v>
      </c>
      <c r="X1246">
        <v>0</v>
      </c>
      <c r="Y1246">
        <v>0</v>
      </c>
      <c r="Z1246">
        <v>0</v>
      </c>
      <c r="AA1246">
        <v>0</v>
      </c>
      <c r="AB1246">
        <v>0</v>
      </c>
      <c r="AC1246">
        <v>0</v>
      </c>
      <c r="AD1246">
        <v>0</v>
      </c>
    </row>
    <row r="1247" spans="1:30" x14ac:dyDescent="0.25">
      <c r="A1247">
        <v>0</v>
      </c>
      <c r="B1247">
        <v>0</v>
      </c>
      <c r="C1247">
        <v>0</v>
      </c>
      <c r="D1247">
        <v>0</v>
      </c>
      <c r="E1247">
        <v>0</v>
      </c>
      <c r="F1247">
        <v>0</v>
      </c>
      <c r="G1247">
        <v>0</v>
      </c>
      <c r="H1247">
        <v>0</v>
      </c>
      <c r="I1247">
        <v>0</v>
      </c>
      <c r="J1247">
        <v>0</v>
      </c>
      <c r="K1247">
        <v>0</v>
      </c>
      <c r="L1247">
        <v>0</v>
      </c>
      <c r="M1247">
        <v>0</v>
      </c>
      <c r="N1247">
        <v>0</v>
      </c>
      <c r="O1247">
        <v>0</v>
      </c>
      <c r="P1247">
        <v>0</v>
      </c>
      <c r="Q1247">
        <v>0</v>
      </c>
      <c r="R1247">
        <v>0</v>
      </c>
      <c r="S1247">
        <v>0</v>
      </c>
      <c r="T1247">
        <v>0</v>
      </c>
      <c r="U1247">
        <v>0</v>
      </c>
      <c r="V1247">
        <v>0</v>
      </c>
      <c r="W1247">
        <v>0</v>
      </c>
      <c r="X1247">
        <v>0</v>
      </c>
      <c r="Y1247">
        <v>0</v>
      </c>
      <c r="Z1247">
        <v>0</v>
      </c>
      <c r="AA1247">
        <v>0</v>
      </c>
      <c r="AB1247">
        <v>0</v>
      </c>
      <c r="AC1247">
        <v>0</v>
      </c>
      <c r="AD1247">
        <v>0</v>
      </c>
    </row>
    <row r="1248" spans="1:30" x14ac:dyDescent="0.25">
      <c r="A1248">
        <v>0</v>
      </c>
      <c r="B1248">
        <v>0</v>
      </c>
      <c r="C1248">
        <v>0</v>
      </c>
      <c r="D1248">
        <v>0</v>
      </c>
      <c r="E1248">
        <v>0</v>
      </c>
      <c r="F1248">
        <v>0</v>
      </c>
      <c r="G1248">
        <v>0</v>
      </c>
      <c r="H1248">
        <v>0</v>
      </c>
      <c r="I1248">
        <v>0</v>
      </c>
      <c r="J1248">
        <v>0</v>
      </c>
      <c r="K1248">
        <v>0</v>
      </c>
      <c r="L1248">
        <v>0</v>
      </c>
      <c r="M1248">
        <v>0</v>
      </c>
      <c r="N1248">
        <v>0</v>
      </c>
      <c r="O1248">
        <v>0</v>
      </c>
      <c r="P1248">
        <v>0</v>
      </c>
      <c r="Q1248">
        <v>0</v>
      </c>
      <c r="R1248">
        <v>0</v>
      </c>
      <c r="S1248">
        <v>0</v>
      </c>
      <c r="T1248">
        <v>0</v>
      </c>
      <c r="U1248">
        <v>0</v>
      </c>
      <c r="V1248">
        <v>0</v>
      </c>
      <c r="W1248">
        <v>0</v>
      </c>
      <c r="X1248">
        <v>0</v>
      </c>
      <c r="Y1248">
        <v>0</v>
      </c>
      <c r="Z1248">
        <v>0</v>
      </c>
      <c r="AA1248">
        <v>0</v>
      </c>
      <c r="AB1248">
        <v>0</v>
      </c>
      <c r="AC1248">
        <v>0</v>
      </c>
      <c r="AD1248">
        <v>0</v>
      </c>
    </row>
    <row r="1249" spans="1:30" x14ac:dyDescent="0.25">
      <c r="A1249">
        <v>0</v>
      </c>
      <c r="B1249">
        <v>0</v>
      </c>
      <c r="C1249">
        <v>0</v>
      </c>
      <c r="D1249">
        <v>0</v>
      </c>
      <c r="E1249">
        <v>0</v>
      </c>
      <c r="F1249">
        <v>0</v>
      </c>
      <c r="G1249">
        <v>0</v>
      </c>
      <c r="H1249">
        <v>0</v>
      </c>
      <c r="I1249">
        <v>0</v>
      </c>
      <c r="J1249">
        <v>0</v>
      </c>
      <c r="K1249">
        <v>0</v>
      </c>
      <c r="L1249">
        <v>0</v>
      </c>
      <c r="M1249">
        <v>0</v>
      </c>
      <c r="N1249">
        <v>0</v>
      </c>
      <c r="O1249">
        <v>0</v>
      </c>
      <c r="P1249">
        <v>0</v>
      </c>
      <c r="Q1249">
        <v>0</v>
      </c>
      <c r="R1249">
        <v>0</v>
      </c>
      <c r="S1249">
        <v>0</v>
      </c>
      <c r="T1249">
        <v>0</v>
      </c>
      <c r="U1249">
        <v>0</v>
      </c>
      <c r="V1249">
        <v>0</v>
      </c>
      <c r="W1249">
        <v>0</v>
      </c>
      <c r="X1249">
        <v>0</v>
      </c>
      <c r="Y1249">
        <v>0</v>
      </c>
      <c r="Z1249">
        <v>0</v>
      </c>
      <c r="AA1249">
        <v>0</v>
      </c>
      <c r="AB1249">
        <v>0</v>
      </c>
      <c r="AC1249">
        <v>0</v>
      </c>
      <c r="AD1249">
        <v>0</v>
      </c>
    </row>
    <row r="1250" spans="1:30" x14ac:dyDescent="0.25">
      <c r="A1250">
        <v>0</v>
      </c>
      <c r="B1250">
        <v>0</v>
      </c>
      <c r="C1250">
        <v>0</v>
      </c>
      <c r="D1250">
        <v>0</v>
      </c>
      <c r="E1250">
        <v>0</v>
      </c>
      <c r="F1250">
        <v>0</v>
      </c>
      <c r="G1250">
        <v>0</v>
      </c>
      <c r="H1250">
        <v>0</v>
      </c>
      <c r="I1250">
        <v>0</v>
      </c>
      <c r="J1250">
        <v>0</v>
      </c>
      <c r="K1250">
        <v>0</v>
      </c>
      <c r="L1250">
        <v>0</v>
      </c>
      <c r="M1250">
        <v>0</v>
      </c>
      <c r="N1250">
        <v>0</v>
      </c>
      <c r="O1250">
        <v>0</v>
      </c>
      <c r="P1250">
        <v>0</v>
      </c>
      <c r="Q1250">
        <v>0</v>
      </c>
      <c r="R1250">
        <v>0</v>
      </c>
      <c r="S1250">
        <v>0</v>
      </c>
      <c r="T1250">
        <v>0</v>
      </c>
      <c r="U1250">
        <v>0</v>
      </c>
      <c r="V1250">
        <v>0</v>
      </c>
      <c r="W1250">
        <v>0</v>
      </c>
      <c r="X1250">
        <v>0</v>
      </c>
      <c r="Y1250">
        <v>0</v>
      </c>
      <c r="Z1250">
        <v>0</v>
      </c>
      <c r="AA1250">
        <v>0</v>
      </c>
      <c r="AB1250">
        <v>0</v>
      </c>
      <c r="AC1250">
        <v>0</v>
      </c>
      <c r="AD1250">
        <v>0</v>
      </c>
    </row>
    <row r="1251" spans="1:30" x14ac:dyDescent="0.25">
      <c r="A1251">
        <v>0</v>
      </c>
      <c r="B1251">
        <v>0</v>
      </c>
      <c r="C1251">
        <v>0</v>
      </c>
      <c r="D1251">
        <v>0</v>
      </c>
      <c r="E1251">
        <v>0</v>
      </c>
      <c r="F1251">
        <v>0</v>
      </c>
      <c r="G1251">
        <v>0</v>
      </c>
      <c r="H1251">
        <v>0</v>
      </c>
      <c r="I1251">
        <v>0</v>
      </c>
      <c r="J1251">
        <v>0</v>
      </c>
      <c r="K1251">
        <v>0</v>
      </c>
      <c r="L1251">
        <v>0</v>
      </c>
      <c r="M1251">
        <v>0</v>
      </c>
      <c r="N1251">
        <v>0</v>
      </c>
      <c r="O1251">
        <v>0</v>
      </c>
      <c r="P1251">
        <v>0</v>
      </c>
      <c r="Q1251">
        <v>0</v>
      </c>
      <c r="R1251">
        <v>0</v>
      </c>
      <c r="S1251">
        <v>0</v>
      </c>
      <c r="T1251">
        <v>0</v>
      </c>
      <c r="U1251">
        <v>0</v>
      </c>
      <c r="V1251">
        <v>0</v>
      </c>
      <c r="W1251">
        <v>0</v>
      </c>
      <c r="X1251">
        <v>0</v>
      </c>
      <c r="Y1251">
        <v>0</v>
      </c>
      <c r="Z1251">
        <v>0</v>
      </c>
      <c r="AA1251">
        <v>0</v>
      </c>
      <c r="AB1251">
        <v>0</v>
      </c>
      <c r="AC1251">
        <v>0</v>
      </c>
      <c r="AD1251">
        <v>0</v>
      </c>
    </row>
    <row r="1252" spans="1:30" x14ac:dyDescent="0.25">
      <c r="A1252">
        <v>0</v>
      </c>
      <c r="B1252">
        <v>0</v>
      </c>
      <c r="C1252">
        <v>0</v>
      </c>
      <c r="D1252">
        <v>0</v>
      </c>
      <c r="E1252">
        <v>0</v>
      </c>
      <c r="F1252">
        <v>0</v>
      </c>
      <c r="G1252">
        <v>0</v>
      </c>
      <c r="H1252">
        <v>0</v>
      </c>
      <c r="I1252">
        <v>0</v>
      </c>
      <c r="J1252">
        <v>0</v>
      </c>
      <c r="K1252">
        <v>0</v>
      </c>
      <c r="L1252">
        <v>0</v>
      </c>
      <c r="M1252">
        <v>0</v>
      </c>
      <c r="N1252">
        <v>0</v>
      </c>
      <c r="O1252">
        <v>0</v>
      </c>
      <c r="P1252">
        <v>0</v>
      </c>
      <c r="Q1252">
        <v>0</v>
      </c>
      <c r="R1252">
        <v>0</v>
      </c>
      <c r="S1252">
        <v>0</v>
      </c>
      <c r="T1252">
        <v>0</v>
      </c>
      <c r="U1252">
        <v>0</v>
      </c>
      <c r="V1252">
        <v>0</v>
      </c>
      <c r="W1252">
        <v>0</v>
      </c>
      <c r="X1252">
        <v>0</v>
      </c>
      <c r="Y1252">
        <v>0</v>
      </c>
      <c r="Z1252">
        <v>0</v>
      </c>
      <c r="AA1252">
        <v>0</v>
      </c>
      <c r="AB1252">
        <v>0</v>
      </c>
      <c r="AC1252">
        <v>0</v>
      </c>
      <c r="AD1252">
        <v>0</v>
      </c>
    </row>
    <row r="1253" spans="1:30" x14ac:dyDescent="0.25">
      <c r="A1253">
        <v>0</v>
      </c>
      <c r="B1253">
        <v>0</v>
      </c>
      <c r="C1253">
        <v>0</v>
      </c>
      <c r="D1253">
        <v>0</v>
      </c>
      <c r="E1253">
        <v>0</v>
      </c>
      <c r="F1253">
        <v>0</v>
      </c>
      <c r="G1253">
        <v>0</v>
      </c>
      <c r="H1253">
        <v>0</v>
      </c>
      <c r="I1253">
        <v>0</v>
      </c>
      <c r="J1253">
        <v>0</v>
      </c>
      <c r="K1253">
        <v>0</v>
      </c>
      <c r="L1253">
        <v>0</v>
      </c>
      <c r="M1253">
        <v>0</v>
      </c>
      <c r="N1253">
        <v>0</v>
      </c>
      <c r="O1253">
        <v>0</v>
      </c>
      <c r="P1253">
        <v>0</v>
      </c>
      <c r="Q1253">
        <v>0</v>
      </c>
      <c r="R1253">
        <v>0</v>
      </c>
      <c r="S1253">
        <v>0</v>
      </c>
      <c r="T1253">
        <v>0</v>
      </c>
      <c r="U1253">
        <v>0</v>
      </c>
      <c r="V1253">
        <v>0</v>
      </c>
      <c r="W1253">
        <v>0</v>
      </c>
      <c r="X1253">
        <v>0</v>
      </c>
      <c r="Y1253">
        <v>0</v>
      </c>
      <c r="Z1253">
        <v>0</v>
      </c>
      <c r="AA1253">
        <v>0</v>
      </c>
      <c r="AB1253">
        <v>0</v>
      </c>
      <c r="AC1253">
        <v>0</v>
      </c>
      <c r="AD1253">
        <v>0</v>
      </c>
    </row>
    <row r="1254" spans="1:30" x14ac:dyDescent="0.25">
      <c r="A1254">
        <v>0</v>
      </c>
      <c r="B1254">
        <v>0</v>
      </c>
      <c r="C1254">
        <v>0</v>
      </c>
      <c r="D1254">
        <v>0</v>
      </c>
      <c r="E1254">
        <v>0</v>
      </c>
      <c r="F1254">
        <v>0</v>
      </c>
      <c r="G1254">
        <v>0</v>
      </c>
      <c r="H1254">
        <v>0</v>
      </c>
      <c r="I1254">
        <v>0</v>
      </c>
      <c r="J1254">
        <v>0</v>
      </c>
      <c r="K1254">
        <v>0</v>
      </c>
      <c r="L1254">
        <v>0</v>
      </c>
      <c r="M1254">
        <v>0</v>
      </c>
      <c r="N1254">
        <v>0</v>
      </c>
      <c r="O1254">
        <v>0</v>
      </c>
      <c r="P1254">
        <v>0</v>
      </c>
      <c r="Q1254">
        <v>0</v>
      </c>
      <c r="R1254">
        <v>0</v>
      </c>
      <c r="S1254">
        <v>0</v>
      </c>
      <c r="T1254">
        <v>0</v>
      </c>
      <c r="U1254">
        <v>0</v>
      </c>
      <c r="V1254">
        <v>0</v>
      </c>
      <c r="W1254">
        <v>0</v>
      </c>
      <c r="X1254">
        <v>0</v>
      </c>
      <c r="Y1254">
        <v>0</v>
      </c>
      <c r="Z1254">
        <v>0</v>
      </c>
      <c r="AA1254">
        <v>0</v>
      </c>
      <c r="AB1254">
        <v>0</v>
      </c>
      <c r="AC1254">
        <v>0</v>
      </c>
      <c r="AD1254">
        <v>0</v>
      </c>
    </row>
    <row r="1255" spans="1:30" x14ac:dyDescent="0.25">
      <c r="A1255">
        <v>0</v>
      </c>
      <c r="B1255">
        <v>0</v>
      </c>
      <c r="C1255">
        <v>0</v>
      </c>
      <c r="D1255">
        <v>0</v>
      </c>
      <c r="E1255">
        <v>0</v>
      </c>
      <c r="F1255">
        <v>0</v>
      </c>
      <c r="G1255">
        <v>0</v>
      </c>
      <c r="H1255">
        <v>0</v>
      </c>
      <c r="I1255">
        <v>0</v>
      </c>
      <c r="J1255">
        <v>0</v>
      </c>
      <c r="K1255">
        <v>0</v>
      </c>
      <c r="L1255">
        <v>0</v>
      </c>
      <c r="M1255">
        <v>0</v>
      </c>
      <c r="N1255">
        <v>0</v>
      </c>
      <c r="O1255">
        <v>0</v>
      </c>
      <c r="P1255">
        <v>0</v>
      </c>
      <c r="Q1255">
        <v>0</v>
      </c>
      <c r="R1255">
        <v>0</v>
      </c>
      <c r="S1255">
        <v>0</v>
      </c>
      <c r="T1255">
        <v>0</v>
      </c>
      <c r="U1255">
        <v>0</v>
      </c>
      <c r="V1255">
        <v>0</v>
      </c>
      <c r="W1255">
        <v>0</v>
      </c>
      <c r="X1255">
        <v>0</v>
      </c>
      <c r="Y1255">
        <v>0</v>
      </c>
      <c r="Z1255">
        <v>0</v>
      </c>
      <c r="AA1255">
        <v>0</v>
      </c>
      <c r="AB1255">
        <v>0</v>
      </c>
      <c r="AC1255">
        <v>0</v>
      </c>
      <c r="AD1255">
        <v>0</v>
      </c>
    </row>
    <row r="1256" spans="1:30" x14ac:dyDescent="0.25">
      <c r="A1256">
        <v>0</v>
      </c>
      <c r="B1256">
        <v>0</v>
      </c>
      <c r="C1256">
        <v>0</v>
      </c>
      <c r="D1256">
        <v>0</v>
      </c>
      <c r="E1256">
        <v>0</v>
      </c>
      <c r="F1256">
        <v>0</v>
      </c>
      <c r="G1256">
        <v>0</v>
      </c>
      <c r="H1256">
        <v>0</v>
      </c>
      <c r="I1256">
        <v>0</v>
      </c>
      <c r="J1256">
        <v>0</v>
      </c>
      <c r="K1256">
        <v>0</v>
      </c>
      <c r="L1256">
        <v>0</v>
      </c>
      <c r="M1256">
        <v>0</v>
      </c>
      <c r="N1256">
        <v>0</v>
      </c>
      <c r="O1256">
        <v>0</v>
      </c>
      <c r="P1256">
        <v>0</v>
      </c>
      <c r="Q1256">
        <v>0</v>
      </c>
      <c r="R1256">
        <v>0</v>
      </c>
      <c r="S1256">
        <v>0</v>
      </c>
      <c r="T1256">
        <v>0</v>
      </c>
      <c r="U1256">
        <v>0</v>
      </c>
      <c r="V1256">
        <v>0</v>
      </c>
      <c r="W1256">
        <v>0</v>
      </c>
      <c r="X1256">
        <v>0</v>
      </c>
      <c r="Y1256">
        <v>0</v>
      </c>
      <c r="Z1256">
        <v>0</v>
      </c>
      <c r="AA1256">
        <v>0</v>
      </c>
      <c r="AB1256">
        <v>0</v>
      </c>
      <c r="AC1256">
        <v>0</v>
      </c>
      <c r="AD1256">
        <v>0</v>
      </c>
    </row>
    <row r="1257" spans="1:30" x14ac:dyDescent="0.25">
      <c r="A1257">
        <v>0</v>
      </c>
      <c r="B1257">
        <v>0</v>
      </c>
      <c r="C1257">
        <v>0</v>
      </c>
      <c r="D1257">
        <v>0</v>
      </c>
      <c r="E1257">
        <v>0</v>
      </c>
      <c r="F1257">
        <v>0</v>
      </c>
      <c r="G1257">
        <v>0</v>
      </c>
      <c r="H1257">
        <v>0</v>
      </c>
      <c r="I1257">
        <v>0</v>
      </c>
      <c r="J1257">
        <v>0</v>
      </c>
      <c r="K1257">
        <v>0</v>
      </c>
      <c r="L1257">
        <v>0</v>
      </c>
      <c r="M1257">
        <v>0</v>
      </c>
      <c r="N1257">
        <v>0</v>
      </c>
      <c r="O1257">
        <v>0</v>
      </c>
      <c r="P1257">
        <v>0</v>
      </c>
      <c r="Q1257">
        <v>0</v>
      </c>
      <c r="R1257">
        <v>0</v>
      </c>
      <c r="S1257">
        <v>0</v>
      </c>
      <c r="T1257">
        <v>0</v>
      </c>
      <c r="U1257">
        <v>0</v>
      </c>
      <c r="V1257">
        <v>0</v>
      </c>
      <c r="W1257">
        <v>0</v>
      </c>
      <c r="X1257">
        <v>0</v>
      </c>
      <c r="Y1257">
        <v>0</v>
      </c>
      <c r="Z1257">
        <v>0</v>
      </c>
      <c r="AA1257">
        <v>0</v>
      </c>
      <c r="AB1257">
        <v>0</v>
      </c>
      <c r="AC1257">
        <v>0</v>
      </c>
      <c r="AD1257">
        <v>0</v>
      </c>
    </row>
    <row r="1258" spans="1:30" x14ac:dyDescent="0.25">
      <c r="A1258">
        <v>0</v>
      </c>
      <c r="B1258">
        <v>0</v>
      </c>
      <c r="C1258">
        <v>0</v>
      </c>
      <c r="D1258">
        <v>0</v>
      </c>
      <c r="E1258">
        <v>0</v>
      </c>
      <c r="F1258">
        <v>0</v>
      </c>
      <c r="G1258">
        <v>0</v>
      </c>
      <c r="H1258">
        <v>0</v>
      </c>
      <c r="I1258">
        <v>0</v>
      </c>
      <c r="J1258">
        <v>0</v>
      </c>
      <c r="K1258">
        <v>0</v>
      </c>
      <c r="L1258">
        <v>0</v>
      </c>
      <c r="M1258">
        <v>0</v>
      </c>
      <c r="N1258">
        <v>0</v>
      </c>
      <c r="O1258">
        <v>0</v>
      </c>
      <c r="P1258">
        <v>0</v>
      </c>
      <c r="Q1258">
        <v>0</v>
      </c>
      <c r="R1258">
        <v>0</v>
      </c>
      <c r="S1258">
        <v>0</v>
      </c>
      <c r="T1258">
        <v>0</v>
      </c>
      <c r="U1258">
        <v>0</v>
      </c>
      <c r="V1258">
        <v>0</v>
      </c>
      <c r="W1258">
        <v>0</v>
      </c>
      <c r="X1258">
        <v>0</v>
      </c>
      <c r="Y1258">
        <v>0</v>
      </c>
      <c r="Z1258">
        <v>0</v>
      </c>
      <c r="AA1258">
        <v>0</v>
      </c>
      <c r="AB1258">
        <v>0</v>
      </c>
      <c r="AC1258">
        <v>0</v>
      </c>
      <c r="AD1258">
        <v>0</v>
      </c>
    </row>
    <row r="1259" spans="1:30" x14ac:dyDescent="0.25">
      <c r="A1259">
        <v>0</v>
      </c>
      <c r="B1259">
        <v>0</v>
      </c>
      <c r="C1259">
        <v>0</v>
      </c>
      <c r="D1259">
        <v>0</v>
      </c>
      <c r="E1259">
        <v>0</v>
      </c>
      <c r="F1259">
        <v>0</v>
      </c>
      <c r="G1259">
        <v>0</v>
      </c>
      <c r="H1259">
        <v>0</v>
      </c>
      <c r="I1259">
        <v>0</v>
      </c>
      <c r="J1259">
        <v>0</v>
      </c>
      <c r="K1259">
        <v>0</v>
      </c>
      <c r="L1259">
        <v>0</v>
      </c>
      <c r="M1259">
        <v>0</v>
      </c>
      <c r="N1259">
        <v>0</v>
      </c>
      <c r="O1259">
        <v>0</v>
      </c>
      <c r="P1259">
        <v>0</v>
      </c>
      <c r="Q1259">
        <v>0</v>
      </c>
      <c r="R1259">
        <v>0</v>
      </c>
      <c r="S1259">
        <v>0</v>
      </c>
      <c r="T1259">
        <v>0</v>
      </c>
      <c r="U1259">
        <v>0</v>
      </c>
      <c r="V1259">
        <v>0</v>
      </c>
      <c r="W1259">
        <v>0</v>
      </c>
      <c r="X1259">
        <v>0</v>
      </c>
      <c r="Y1259">
        <v>0</v>
      </c>
      <c r="Z1259">
        <v>0</v>
      </c>
      <c r="AA1259">
        <v>0</v>
      </c>
      <c r="AB1259">
        <v>0</v>
      </c>
      <c r="AC1259">
        <v>0</v>
      </c>
      <c r="AD1259">
        <v>0</v>
      </c>
    </row>
    <row r="1260" spans="1:30" x14ac:dyDescent="0.25">
      <c r="A1260">
        <v>0</v>
      </c>
      <c r="B1260">
        <v>0</v>
      </c>
      <c r="C1260">
        <v>0</v>
      </c>
      <c r="D1260">
        <v>0</v>
      </c>
      <c r="E1260">
        <v>0</v>
      </c>
      <c r="F1260">
        <v>0</v>
      </c>
      <c r="G1260">
        <v>0</v>
      </c>
      <c r="H1260">
        <v>0</v>
      </c>
      <c r="I1260">
        <v>0</v>
      </c>
      <c r="J1260">
        <v>0</v>
      </c>
      <c r="K1260">
        <v>0</v>
      </c>
      <c r="L1260">
        <v>0</v>
      </c>
      <c r="M1260">
        <v>0</v>
      </c>
      <c r="N1260">
        <v>0</v>
      </c>
      <c r="O1260">
        <v>0</v>
      </c>
      <c r="P1260">
        <v>0</v>
      </c>
      <c r="Q1260">
        <v>0</v>
      </c>
      <c r="R1260">
        <v>0</v>
      </c>
      <c r="S1260">
        <v>0</v>
      </c>
      <c r="T1260">
        <v>0</v>
      </c>
      <c r="U1260">
        <v>0</v>
      </c>
      <c r="V1260">
        <v>0</v>
      </c>
      <c r="W1260">
        <v>0</v>
      </c>
      <c r="X1260">
        <v>0</v>
      </c>
      <c r="Y1260">
        <v>0</v>
      </c>
      <c r="Z1260">
        <v>0</v>
      </c>
      <c r="AA1260">
        <v>0</v>
      </c>
      <c r="AB1260">
        <v>0</v>
      </c>
      <c r="AC1260">
        <v>0</v>
      </c>
      <c r="AD1260">
        <v>0</v>
      </c>
    </row>
    <row r="1261" spans="1:30" x14ac:dyDescent="0.25">
      <c r="A1261">
        <v>0</v>
      </c>
      <c r="B1261">
        <v>0</v>
      </c>
      <c r="C1261">
        <v>0</v>
      </c>
      <c r="D1261">
        <v>0</v>
      </c>
      <c r="E1261">
        <v>0</v>
      </c>
      <c r="F1261">
        <v>0</v>
      </c>
      <c r="G1261">
        <v>0</v>
      </c>
      <c r="H1261">
        <v>0</v>
      </c>
      <c r="I1261">
        <v>0</v>
      </c>
      <c r="J1261">
        <v>0</v>
      </c>
      <c r="K1261">
        <v>0</v>
      </c>
      <c r="L1261">
        <v>0</v>
      </c>
      <c r="M1261">
        <v>0</v>
      </c>
      <c r="N1261">
        <v>0</v>
      </c>
      <c r="O1261">
        <v>0</v>
      </c>
      <c r="P1261">
        <v>0</v>
      </c>
      <c r="Q1261">
        <v>0</v>
      </c>
      <c r="R1261">
        <v>0</v>
      </c>
      <c r="S1261">
        <v>0</v>
      </c>
      <c r="T1261">
        <v>0</v>
      </c>
      <c r="U1261">
        <v>0</v>
      </c>
      <c r="V1261">
        <v>0</v>
      </c>
      <c r="W1261">
        <v>0</v>
      </c>
      <c r="X1261">
        <v>0</v>
      </c>
      <c r="Y1261">
        <v>0</v>
      </c>
      <c r="Z1261">
        <v>0</v>
      </c>
      <c r="AA1261">
        <v>0</v>
      </c>
      <c r="AB1261">
        <v>0</v>
      </c>
      <c r="AC1261">
        <v>0</v>
      </c>
      <c r="AD1261">
        <v>0</v>
      </c>
    </row>
    <row r="1262" spans="1:30" x14ac:dyDescent="0.25">
      <c r="A1262">
        <v>0</v>
      </c>
      <c r="B1262">
        <v>0</v>
      </c>
      <c r="C1262">
        <v>0</v>
      </c>
      <c r="D1262">
        <v>0</v>
      </c>
      <c r="E1262">
        <v>0</v>
      </c>
      <c r="F1262">
        <v>0</v>
      </c>
      <c r="G1262">
        <v>0</v>
      </c>
      <c r="H1262">
        <v>0</v>
      </c>
      <c r="I1262">
        <v>0</v>
      </c>
      <c r="J1262">
        <v>0</v>
      </c>
      <c r="K1262">
        <v>0</v>
      </c>
      <c r="L1262">
        <v>0</v>
      </c>
      <c r="M1262">
        <v>0</v>
      </c>
      <c r="N1262">
        <v>0</v>
      </c>
      <c r="O1262">
        <v>0</v>
      </c>
      <c r="P1262">
        <v>0</v>
      </c>
      <c r="Q1262">
        <v>0</v>
      </c>
      <c r="R1262">
        <v>0</v>
      </c>
      <c r="S1262">
        <v>0</v>
      </c>
      <c r="T1262">
        <v>0</v>
      </c>
      <c r="U1262">
        <v>0</v>
      </c>
      <c r="V1262">
        <v>0</v>
      </c>
      <c r="W1262">
        <v>0</v>
      </c>
      <c r="X1262">
        <v>0</v>
      </c>
      <c r="Y1262">
        <v>0</v>
      </c>
      <c r="Z1262">
        <v>0</v>
      </c>
      <c r="AA1262">
        <v>0</v>
      </c>
      <c r="AB1262">
        <v>0</v>
      </c>
      <c r="AC1262">
        <v>0</v>
      </c>
      <c r="AD1262">
        <v>0</v>
      </c>
    </row>
    <row r="1263" spans="1:30" x14ac:dyDescent="0.25">
      <c r="A1263">
        <v>0</v>
      </c>
      <c r="B1263">
        <v>0</v>
      </c>
      <c r="C1263">
        <v>0</v>
      </c>
      <c r="D1263">
        <v>0</v>
      </c>
      <c r="E1263">
        <v>0</v>
      </c>
      <c r="F1263">
        <v>0</v>
      </c>
      <c r="G1263">
        <v>0</v>
      </c>
      <c r="H1263">
        <v>0</v>
      </c>
      <c r="I1263">
        <v>0</v>
      </c>
      <c r="J1263">
        <v>0</v>
      </c>
      <c r="K1263">
        <v>0</v>
      </c>
      <c r="L1263">
        <v>0</v>
      </c>
      <c r="M1263">
        <v>0</v>
      </c>
      <c r="N1263">
        <v>0</v>
      </c>
      <c r="O1263">
        <v>0</v>
      </c>
      <c r="P1263">
        <v>0</v>
      </c>
      <c r="Q1263">
        <v>0</v>
      </c>
      <c r="R1263">
        <v>0</v>
      </c>
      <c r="S1263">
        <v>0</v>
      </c>
      <c r="T1263">
        <v>0</v>
      </c>
      <c r="U1263">
        <v>0</v>
      </c>
      <c r="V1263">
        <v>0</v>
      </c>
      <c r="W1263">
        <v>0</v>
      </c>
      <c r="X1263">
        <v>0</v>
      </c>
      <c r="Y1263">
        <v>0</v>
      </c>
      <c r="Z1263">
        <v>0</v>
      </c>
      <c r="AA1263">
        <v>0</v>
      </c>
      <c r="AB1263">
        <v>0</v>
      </c>
      <c r="AC1263">
        <v>0</v>
      </c>
      <c r="AD1263">
        <v>0</v>
      </c>
    </row>
    <row r="1264" spans="1:30" x14ac:dyDescent="0.25">
      <c r="A1264">
        <v>0</v>
      </c>
      <c r="B1264">
        <v>0</v>
      </c>
      <c r="C1264">
        <v>0</v>
      </c>
      <c r="D1264">
        <v>0</v>
      </c>
      <c r="E1264">
        <v>0</v>
      </c>
      <c r="F1264">
        <v>0</v>
      </c>
      <c r="G1264">
        <v>0</v>
      </c>
      <c r="H1264">
        <v>0</v>
      </c>
      <c r="I1264">
        <v>0</v>
      </c>
      <c r="J1264">
        <v>0</v>
      </c>
      <c r="K1264">
        <v>0</v>
      </c>
      <c r="L1264">
        <v>0</v>
      </c>
      <c r="M1264">
        <v>0</v>
      </c>
      <c r="N1264">
        <v>0</v>
      </c>
      <c r="O1264">
        <v>0</v>
      </c>
      <c r="P1264">
        <v>0</v>
      </c>
      <c r="Q1264">
        <v>0</v>
      </c>
      <c r="R1264">
        <v>0</v>
      </c>
      <c r="S1264">
        <v>0</v>
      </c>
      <c r="T1264">
        <v>0</v>
      </c>
      <c r="U1264">
        <v>0</v>
      </c>
      <c r="V1264">
        <v>0</v>
      </c>
      <c r="W1264">
        <v>0</v>
      </c>
      <c r="X1264">
        <v>0</v>
      </c>
      <c r="Y1264">
        <v>0</v>
      </c>
      <c r="Z1264">
        <v>0</v>
      </c>
      <c r="AA1264">
        <v>0</v>
      </c>
      <c r="AB1264">
        <v>0</v>
      </c>
      <c r="AC1264">
        <v>0</v>
      </c>
      <c r="AD1264">
        <v>0</v>
      </c>
    </row>
    <row r="1265" spans="1:30" x14ac:dyDescent="0.25">
      <c r="A1265">
        <v>0</v>
      </c>
      <c r="B1265">
        <v>0</v>
      </c>
      <c r="C1265">
        <v>0</v>
      </c>
      <c r="D1265">
        <v>0</v>
      </c>
      <c r="E1265">
        <v>0</v>
      </c>
      <c r="F1265">
        <v>0</v>
      </c>
      <c r="G1265">
        <v>0</v>
      </c>
      <c r="H1265">
        <v>0</v>
      </c>
      <c r="I1265">
        <v>0</v>
      </c>
      <c r="J1265">
        <v>0</v>
      </c>
      <c r="K1265">
        <v>0</v>
      </c>
      <c r="L1265">
        <v>0</v>
      </c>
      <c r="M1265">
        <v>0</v>
      </c>
      <c r="N1265">
        <v>0</v>
      </c>
      <c r="O1265">
        <v>0</v>
      </c>
      <c r="P1265">
        <v>0</v>
      </c>
      <c r="Q1265">
        <v>0</v>
      </c>
      <c r="R1265">
        <v>0</v>
      </c>
      <c r="S1265">
        <v>0</v>
      </c>
      <c r="T1265">
        <v>0</v>
      </c>
      <c r="U1265">
        <v>0</v>
      </c>
      <c r="V1265">
        <v>0</v>
      </c>
      <c r="W1265">
        <v>0</v>
      </c>
      <c r="X1265">
        <v>0</v>
      </c>
      <c r="Y1265">
        <v>0</v>
      </c>
      <c r="Z1265">
        <v>0</v>
      </c>
      <c r="AA1265">
        <v>0</v>
      </c>
      <c r="AB1265">
        <v>0</v>
      </c>
      <c r="AC1265">
        <v>0</v>
      </c>
      <c r="AD1265">
        <v>0</v>
      </c>
    </row>
    <row r="1266" spans="1:30" x14ac:dyDescent="0.25">
      <c r="A1266">
        <v>0</v>
      </c>
      <c r="B1266">
        <v>0</v>
      </c>
      <c r="C1266">
        <v>0</v>
      </c>
      <c r="D1266">
        <v>0</v>
      </c>
      <c r="E1266">
        <v>0</v>
      </c>
      <c r="F1266">
        <v>0</v>
      </c>
      <c r="G1266">
        <v>0</v>
      </c>
      <c r="H1266">
        <v>0</v>
      </c>
      <c r="I1266">
        <v>0</v>
      </c>
      <c r="J1266">
        <v>0</v>
      </c>
      <c r="K1266">
        <v>0</v>
      </c>
      <c r="L1266">
        <v>0</v>
      </c>
      <c r="M1266">
        <v>0</v>
      </c>
      <c r="N1266">
        <v>0</v>
      </c>
      <c r="O1266">
        <v>0</v>
      </c>
      <c r="P1266">
        <v>0</v>
      </c>
      <c r="Q1266">
        <v>0</v>
      </c>
      <c r="R1266">
        <v>0</v>
      </c>
      <c r="S1266">
        <v>0</v>
      </c>
      <c r="T1266">
        <v>0</v>
      </c>
      <c r="U1266">
        <v>0</v>
      </c>
      <c r="V1266">
        <v>0</v>
      </c>
      <c r="W1266">
        <v>0</v>
      </c>
      <c r="X1266">
        <v>0</v>
      </c>
      <c r="Y1266">
        <v>0</v>
      </c>
      <c r="Z1266">
        <v>0</v>
      </c>
      <c r="AA1266">
        <v>0</v>
      </c>
      <c r="AB1266">
        <v>0</v>
      </c>
      <c r="AC1266">
        <v>0</v>
      </c>
      <c r="AD1266">
        <v>0</v>
      </c>
    </row>
    <row r="1267" spans="1:30" x14ac:dyDescent="0.25">
      <c r="A1267">
        <v>0</v>
      </c>
      <c r="B1267">
        <v>0</v>
      </c>
      <c r="C1267">
        <v>0</v>
      </c>
      <c r="D1267">
        <v>0</v>
      </c>
      <c r="E1267">
        <v>0</v>
      </c>
      <c r="F1267">
        <v>0</v>
      </c>
      <c r="G1267">
        <v>0</v>
      </c>
      <c r="H1267">
        <v>0</v>
      </c>
      <c r="I1267">
        <v>0</v>
      </c>
      <c r="J1267">
        <v>0</v>
      </c>
      <c r="K1267">
        <v>0</v>
      </c>
      <c r="L1267">
        <v>0</v>
      </c>
      <c r="M1267">
        <v>0</v>
      </c>
      <c r="N1267">
        <v>0</v>
      </c>
      <c r="O1267">
        <v>0</v>
      </c>
      <c r="P1267">
        <v>0</v>
      </c>
      <c r="Q1267">
        <v>0</v>
      </c>
      <c r="R1267">
        <v>0</v>
      </c>
      <c r="S1267">
        <v>0</v>
      </c>
      <c r="T1267">
        <v>0</v>
      </c>
      <c r="U1267">
        <v>0</v>
      </c>
      <c r="V1267">
        <v>0</v>
      </c>
      <c r="W1267">
        <v>0</v>
      </c>
      <c r="X1267">
        <v>0</v>
      </c>
      <c r="Y1267">
        <v>0</v>
      </c>
      <c r="Z1267">
        <v>0</v>
      </c>
      <c r="AA1267">
        <v>0</v>
      </c>
      <c r="AB1267">
        <v>0</v>
      </c>
      <c r="AC1267">
        <v>0</v>
      </c>
      <c r="AD1267">
        <v>0</v>
      </c>
    </row>
    <row r="1268" spans="1:30" x14ac:dyDescent="0.25">
      <c r="A1268">
        <v>0</v>
      </c>
      <c r="B1268">
        <v>0</v>
      </c>
      <c r="C1268">
        <v>0</v>
      </c>
      <c r="D1268">
        <v>0</v>
      </c>
      <c r="E1268">
        <v>0</v>
      </c>
      <c r="F1268">
        <v>0</v>
      </c>
      <c r="G1268">
        <v>0</v>
      </c>
      <c r="H1268">
        <v>0</v>
      </c>
      <c r="I1268">
        <v>0</v>
      </c>
      <c r="J1268">
        <v>0</v>
      </c>
      <c r="K1268">
        <v>0</v>
      </c>
      <c r="L1268">
        <v>0</v>
      </c>
      <c r="M1268">
        <v>0</v>
      </c>
      <c r="N1268">
        <v>0</v>
      </c>
      <c r="O1268">
        <v>0</v>
      </c>
      <c r="P1268">
        <v>0</v>
      </c>
      <c r="Q1268">
        <v>0</v>
      </c>
      <c r="R1268">
        <v>0</v>
      </c>
      <c r="S1268">
        <v>0</v>
      </c>
      <c r="T1268">
        <v>0</v>
      </c>
      <c r="U1268">
        <v>0</v>
      </c>
      <c r="V1268">
        <v>0</v>
      </c>
      <c r="W1268">
        <v>0</v>
      </c>
      <c r="X1268">
        <v>0</v>
      </c>
      <c r="Y1268">
        <v>0</v>
      </c>
      <c r="Z1268">
        <v>0</v>
      </c>
      <c r="AA1268">
        <v>0</v>
      </c>
      <c r="AB1268">
        <v>0</v>
      </c>
      <c r="AC1268">
        <v>0</v>
      </c>
      <c r="AD1268">
        <v>0</v>
      </c>
    </row>
    <row r="1269" spans="1:30" x14ac:dyDescent="0.25">
      <c r="A1269">
        <v>0</v>
      </c>
      <c r="B1269">
        <v>0</v>
      </c>
      <c r="C1269">
        <v>0</v>
      </c>
      <c r="D1269">
        <v>0</v>
      </c>
      <c r="E1269">
        <v>0</v>
      </c>
      <c r="F1269">
        <v>0</v>
      </c>
      <c r="G1269">
        <v>0</v>
      </c>
      <c r="H1269">
        <v>0</v>
      </c>
      <c r="I1269">
        <v>0</v>
      </c>
      <c r="J1269">
        <v>0</v>
      </c>
      <c r="K1269">
        <v>0</v>
      </c>
      <c r="L1269">
        <v>0</v>
      </c>
      <c r="M1269">
        <v>0</v>
      </c>
      <c r="N1269">
        <v>0</v>
      </c>
      <c r="O1269">
        <v>0</v>
      </c>
      <c r="P1269">
        <v>0</v>
      </c>
      <c r="Q1269">
        <v>0</v>
      </c>
      <c r="R1269">
        <v>0</v>
      </c>
      <c r="S1269">
        <v>0</v>
      </c>
      <c r="T1269">
        <v>0</v>
      </c>
      <c r="U1269">
        <v>0</v>
      </c>
      <c r="V1269">
        <v>0</v>
      </c>
      <c r="W1269">
        <v>0</v>
      </c>
      <c r="X1269">
        <v>0</v>
      </c>
      <c r="Y1269">
        <v>0</v>
      </c>
      <c r="Z1269">
        <v>0</v>
      </c>
      <c r="AA1269">
        <v>0</v>
      </c>
      <c r="AB1269">
        <v>0</v>
      </c>
      <c r="AC1269">
        <v>0</v>
      </c>
      <c r="AD1269">
        <v>0</v>
      </c>
    </row>
    <row r="1270" spans="1:30" x14ac:dyDescent="0.25">
      <c r="A1270">
        <v>0</v>
      </c>
      <c r="B1270">
        <v>0</v>
      </c>
      <c r="C1270">
        <v>0</v>
      </c>
      <c r="D1270">
        <v>0</v>
      </c>
      <c r="E1270">
        <v>0</v>
      </c>
      <c r="F1270">
        <v>0</v>
      </c>
      <c r="G1270">
        <v>0</v>
      </c>
      <c r="H1270">
        <v>0</v>
      </c>
      <c r="I1270">
        <v>0</v>
      </c>
      <c r="J1270">
        <v>0</v>
      </c>
      <c r="K1270">
        <v>0</v>
      </c>
      <c r="L1270">
        <v>0</v>
      </c>
      <c r="M1270">
        <v>0</v>
      </c>
      <c r="N1270">
        <v>0</v>
      </c>
      <c r="O1270">
        <v>0</v>
      </c>
      <c r="P1270">
        <v>0</v>
      </c>
      <c r="Q1270">
        <v>0</v>
      </c>
      <c r="R1270">
        <v>0</v>
      </c>
      <c r="S1270">
        <v>0</v>
      </c>
      <c r="T1270">
        <v>0</v>
      </c>
      <c r="U1270">
        <v>0</v>
      </c>
      <c r="V1270">
        <v>0</v>
      </c>
      <c r="W1270">
        <v>0</v>
      </c>
      <c r="X1270">
        <v>0</v>
      </c>
      <c r="Y1270">
        <v>0</v>
      </c>
      <c r="Z1270">
        <v>0</v>
      </c>
      <c r="AA1270">
        <v>0</v>
      </c>
      <c r="AB1270">
        <v>0</v>
      </c>
      <c r="AC1270">
        <v>0</v>
      </c>
      <c r="AD1270">
        <v>0</v>
      </c>
    </row>
    <row r="1271" spans="1:30" x14ac:dyDescent="0.25">
      <c r="A1271">
        <v>0</v>
      </c>
      <c r="B1271">
        <v>0</v>
      </c>
      <c r="C1271">
        <v>0</v>
      </c>
      <c r="D1271">
        <v>0</v>
      </c>
      <c r="E1271">
        <v>0</v>
      </c>
      <c r="F1271">
        <v>0</v>
      </c>
      <c r="G1271">
        <v>0</v>
      </c>
      <c r="H1271">
        <v>0</v>
      </c>
      <c r="I1271">
        <v>0</v>
      </c>
      <c r="J1271">
        <v>0</v>
      </c>
      <c r="K1271">
        <v>0</v>
      </c>
      <c r="L1271">
        <v>0</v>
      </c>
      <c r="M1271">
        <v>0</v>
      </c>
      <c r="N1271">
        <v>0</v>
      </c>
      <c r="O1271">
        <v>0</v>
      </c>
      <c r="P1271">
        <v>0</v>
      </c>
      <c r="Q1271">
        <v>0</v>
      </c>
      <c r="R1271">
        <v>0</v>
      </c>
      <c r="S1271">
        <v>0</v>
      </c>
      <c r="T1271">
        <v>0</v>
      </c>
      <c r="U1271">
        <v>0</v>
      </c>
      <c r="V1271">
        <v>0</v>
      </c>
      <c r="W1271">
        <v>0</v>
      </c>
      <c r="X1271">
        <v>0</v>
      </c>
      <c r="Y1271">
        <v>0</v>
      </c>
      <c r="Z1271">
        <v>0</v>
      </c>
      <c r="AA1271">
        <v>0</v>
      </c>
      <c r="AB1271">
        <v>0</v>
      </c>
      <c r="AC1271">
        <v>0</v>
      </c>
      <c r="AD1271">
        <v>0</v>
      </c>
    </row>
    <row r="1272" spans="1:30" x14ac:dyDescent="0.25">
      <c r="A1272">
        <v>0</v>
      </c>
      <c r="B1272">
        <v>0</v>
      </c>
      <c r="C1272">
        <v>0</v>
      </c>
      <c r="D1272">
        <v>0</v>
      </c>
      <c r="E1272">
        <v>0</v>
      </c>
      <c r="F1272">
        <v>0</v>
      </c>
      <c r="G1272">
        <v>0</v>
      </c>
      <c r="H1272">
        <v>0</v>
      </c>
      <c r="I1272">
        <v>0</v>
      </c>
      <c r="J1272">
        <v>0</v>
      </c>
      <c r="K1272">
        <v>0</v>
      </c>
      <c r="L1272">
        <v>0</v>
      </c>
      <c r="M1272">
        <v>0</v>
      </c>
      <c r="N1272">
        <v>0</v>
      </c>
      <c r="O1272">
        <v>0</v>
      </c>
      <c r="P1272">
        <v>0</v>
      </c>
      <c r="Q1272">
        <v>0</v>
      </c>
      <c r="R1272">
        <v>0</v>
      </c>
      <c r="S1272">
        <v>0</v>
      </c>
      <c r="T1272">
        <v>0</v>
      </c>
      <c r="U1272">
        <v>0</v>
      </c>
      <c r="V1272">
        <v>0</v>
      </c>
      <c r="W1272">
        <v>0</v>
      </c>
      <c r="X1272">
        <v>0</v>
      </c>
      <c r="Y1272">
        <v>0</v>
      </c>
      <c r="Z1272">
        <v>0</v>
      </c>
      <c r="AA1272">
        <v>0</v>
      </c>
      <c r="AB1272">
        <v>0</v>
      </c>
      <c r="AC1272">
        <v>0</v>
      </c>
      <c r="AD1272">
        <v>0</v>
      </c>
    </row>
    <row r="1273" spans="1:30" x14ac:dyDescent="0.25">
      <c r="A1273">
        <v>0</v>
      </c>
      <c r="B1273">
        <v>0</v>
      </c>
      <c r="C1273">
        <v>0</v>
      </c>
      <c r="D1273">
        <v>0</v>
      </c>
      <c r="E1273">
        <v>0</v>
      </c>
      <c r="F1273">
        <v>0</v>
      </c>
      <c r="G1273">
        <v>0</v>
      </c>
      <c r="H1273">
        <v>0</v>
      </c>
      <c r="I1273">
        <v>0</v>
      </c>
      <c r="J1273">
        <v>0</v>
      </c>
      <c r="K1273">
        <v>0</v>
      </c>
      <c r="L1273">
        <v>0</v>
      </c>
      <c r="M1273">
        <v>0</v>
      </c>
      <c r="N1273">
        <v>0</v>
      </c>
      <c r="O1273">
        <v>0</v>
      </c>
      <c r="P1273">
        <v>0</v>
      </c>
      <c r="Q1273">
        <v>0</v>
      </c>
      <c r="R1273">
        <v>0</v>
      </c>
      <c r="S1273">
        <v>0</v>
      </c>
      <c r="T1273">
        <v>0</v>
      </c>
      <c r="U1273">
        <v>0</v>
      </c>
      <c r="V1273">
        <v>0</v>
      </c>
      <c r="W1273">
        <v>0</v>
      </c>
      <c r="X1273">
        <v>0</v>
      </c>
      <c r="Y1273">
        <v>0</v>
      </c>
      <c r="Z1273">
        <v>0</v>
      </c>
      <c r="AA1273">
        <v>0</v>
      </c>
      <c r="AB1273">
        <v>0</v>
      </c>
      <c r="AC1273">
        <v>0</v>
      </c>
      <c r="AD1273">
        <v>0</v>
      </c>
    </row>
    <row r="1274" spans="1:30" x14ac:dyDescent="0.25">
      <c r="A1274">
        <v>0</v>
      </c>
      <c r="B1274">
        <v>0</v>
      </c>
      <c r="C1274">
        <v>0</v>
      </c>
      <c r="D1274">
        <v>0</v>
      </c>
      <c r="E1274">
        <v>0</v>
      </c>
      <c r="F1274">
        <v>0</v>
      </c>
      <c r="G1274">
        <v>0</v>
      </c>
      <c r="H1274">
        <v>0</v>
      </c>
      <c r="I1274">
        <v>0</v>
      </c>
      <c r="J1274">
        <v>0</v>
      </c>
      <c r="K1274">
        <v>0</v>
      </c>
      <c r="L1274">
        <v>0</v>
      </c>
      <c r="M1274">
        <v>0</v>
      </c>
      <c r="N1274">
        <v>0</v>
      </c>
      <c r="O1274">
        <v>0</v>
      </c>
      <c r="P1274">
        <v>0</v>
      </c>
      <c r="Q1274">
        <v>0</v>
      </c>
      <c r="R1274">
        <v>0</v>
      </c>
      <c r="S1274">
        <v>0</v>
      </c>
      <c r="T1274">
        <v>0</v>
      </c>
      <c r="U1274">
        <v>0</v>
      </c>
      <c r="V1274">
        <v>0</v>
      </c>
      <c r="W1274">
        <v>0</v>
      </c>
      <c r="X1274">
        <v>0</v>
      </c>
      <c r="Y1274">
        <v>0</v>
      </c>
      <c r="Z1274">
        <v>0</v>
      </c>
      <c r="AA1274">
        <v>0</v>
      </c>
      <c r="AB1274">
        <v>0</v>
      </c>
      <c r="AC1274">
        <v>0</v>
      </c>
      <c r="AD1274">
        <v>0</v>
      </c>
    </row>
    <row r="1275" spans="1:30" x14ac:dyDescent="0.25">
      <c r="A1275">
        <v>0</v>
      </c>
      <c r="B1275">
        <v>0</v>
      </c>
      <c r="C1275">
        <v>0</v>
      </c>
      <c r="D1275">
        <v>0</v>
      </c>
      <c r="E1275">
        <v>0</v>
      </c>
      <c r="F1275">
        <v>0</v>
      </c>
      <c r="G1275">
        <v>0</v>
      </c>
      <c r="H1275">
        <v>0</v>
      </c>
      <c r="I1275">
        <v>0</v>
      </c>
      <c r="J1275">
        <v>0</v>
      </c>
      <c r="K1275">
        <v>0</v>
      </c>
      <c r="L1275">
        <v>0</v>
      </c>
      <c r="M1275">
        <v>0</v>
      </c>
      <c r="N1275">
        <v>0</v>
      </c>
      <c r="O1275">
        <v>0</v>
      </c>
      <c r="P1275">
        <v>0</v>
      </c>
      <c r="Q1275">
        <v>0</v>
      </c>
      <c r="R1275">
        <v>0</v>
      </c>
      <c r="S1275">
        <v>0</v>
      </c>
      <c r="T1275">
        <v>0</v>
      </c>
      <c r="U1275">
        <v>0</v>
      </c>
      <c r="V1275">
        <v>0</v>
      </c>
      <c r="W1275">
        <v>0</v>
      </c>
      <c r="X1275">
        <v>0</v>
      </c>
      <c r="Y1275">
        <v>0</v>
      </c>
      <c r="Z1275">
        <v>0</v>
      </c>
      <c r="AA1275">
        <v>0</v>
      </c>
      <c r="AB1275">
        <v>0</v>
      </c>
      <c r="AC1275">
        <v>0</v>
      </c>
      <c r="AD1275">
        <v>0</v>
      </c>
    </row>
    <row r="1276" spans="1:30" x14ac:dyDescent="0.25">
      <c r="A1276">
        <v>0</v>
      </c>
      <c r="B1276">
        <v>0</v>
      </c>
      <c r="C1276">
        <v>0</v>
      </c>
      <c r="D1276">
        <v>0</v>
      </c>
      <c r="E1276">
        <v>0</v>
      </c>
      <c r="F1276">
        <v>0</v>
      </c>
      <c r="G1276">
        <v>0</v>
      </c>
      <c r="H1276">
        <v>0</v>
      </c>
      <c r="I1276">
        <v>0</v>
      </c>
      <c r="J1276">
        <v>0</v>
      </c>
      <c r="K1276">
        <v>0</v>
      </c>
      <c r="L1276">
        <v>0</v>
      </c>
      <c r="M1276">
        <v>0</v>
      </c>
      <c r="N1276">
        <v>0</v>
      </c>
      <c r="O1276">
        <v>0</v>
      </c>
      <c r="P1276">
        <v>0</v>
      </c>
      <c r="Q1276">
        <v>0</v>
      </c>
      <c r="R1276">
        <v>0</v>
      </c>
      <c r="S1276">
        <v>0</v>
      </c>
      <c r="T1276">
        <v>0</v>
      </c>
      <c r="U1276">
        <v>0</v>
      </c>
      <c r="V1276">
        <v>0</v>
      </c>
      <c r="W1276">
        <v>0</v>
      </c>
      <c r="X1276">
        <v>0</v>
      </c>
      <c r="Y1276">
        <v>0</v>
      </c>
      <c r="Z1276">
        <v>0</v>
      </c>
      <c r="AA1276">
        <v>0</v>
      </c>
      <c r="AB1276">
        <v>0</v>
      </c>
      <c r="AC1276">
        <v>0</v>
      </c>
      <c r="AD1276">
        <v>0</v>
      </c>
    </row>
    <row r="1277" spans="1:30" x14ac:dyDescent="0.25">
      <c r="A1277">
        <v>0</v>
      </c>
      <c r="B1277">
        <v>0</v>
      </c>
      <c r="C1277">
        <v>0</v>
      </c>
      <c r="D1277">
        <v>0</v>
      </c>
      <c r="E1277">
        <v>0</v>
      </c>
      <c r="F1277">
        <v>0</v>
      </c>
      <c r="G1277">
        <v>0</v>
      </c>
      <c r="H1277">
        <v>0</v>
      </c>
      <c r="I1277">
        <v>0</v>
      </c>
      <c r="J1277">
        <v>0</v>
      </c>
      <c r="K1277">
        <v>0</v>
      </c>
      <c r="L1277">
        <v>0</v>
      </c>
      <c r="M1277">
        <v>0</v>
      </c>
      <c r="N1277">
        <v>0</v>
      </c>
      <c r="O1277">
        <v>0</v>
      </c>
      <c r="P1277">
        <v>0</v>
      </c>
      <c r="Q1277">
        <v>0</v>
      </c>
      <c r="R1277">
        <v>0</v>
      </c>
      <c r="S1277">
        <v>0</v>
      </c>
      <c r="T1277">
        <v>0</v>
      </c>
      <c r="U1277">
        <v>0</v>
      </c>
      <c r="V1277">
        <v>0</v>
      </c>
      <c r="W1277">
        <v>0</v>
      </c>
      <c r="X1277">
        <v>0</v>
      </c>
      <c r="Y1277">
        <v>0</v>
      </c>
      <c r="Z1277">
        <v>0</v>
      </c>
      <c r="AA1277">
        <v>0</v>
      </c>
      <c r="AB1277">
        <v>0</v>
      </c>
      <c r="AC1277">
        <v>0</v>
      </c>
      <c r="AD1277">
        <v>0</v>
      </c>
    </row>
    <row r="1278" spans="1:30" x14ac:dyDescent="0.25">
      <c r="A1278">
        <v>0</v>
      </c>
      <c r="B1278">
        <v>0</v>
      </c>
      <c r="C1278">
        <v>0</v>
      </c>
      <c r="D1278">
        <v>0</v>
      </c>
      <c r="E1278">
        <v>0</v>
      </c>
      <c r="F1278">
        <v>0</v>
      </c>
      <c r="G1278">
        <v>0</v>
      </c>
      <c r="H1278">
        <v>0</v>
      </c>
      <c r="I1278">
        <v>0</v>
      </c>
      <c r="J1278">
        <v>0</v>
      </c>
      <c r="K1278">
        <v>0</v>
      </c>
      <c r="L1278">
        <v>0</v>
      </c>
      <c r="M1278">
        <v>0</v>
      </c>
      <c r="N1278">
        <v>0</v>
      </c>
      <c r="O1278">
        <v>0</v>
      </c>
      <c r="P1278">
        <v>0</v>
      </c>
      <c r="Q1278">
        <v>0</v>
      </c>
      <c r="R1278">
        <v>0</v>
      </c>
      <c r="S1278">
        <v>0</v>
      </c>
      <c r="T1278">
        <v>0</v>
      </c>
      <c r="U1278">
        <v>0</v>
      </c>
      <c r="V1278">
        <v>0</v>
      </c>
      <c r="W1278">
        <v>0</v>
      </c>
      <c r="X1278">
        <v>0</v>
      </c>
      <c r="Y1278">
        <v>0</v>
      </c>
      <c r="Z1278">
        <v>0</v>
      </c>
      <c r="AA1278">
        <v>0</v>
      </c>
      <c r="AB1278">
        <v>0</v>
      </c>
      <c r="AC1278">
        <v>0</v>
      </c>
      <c r="AD1278">
        <v>0</v>
      </c>
    </row>
    <row r="1279" spans="1:30" x14ac:dyDescent="0.25">
      <c r="A1279">
        <v>0</v>
      </c>
      <c r="B1279">
        <v>0</v>
      </c>
      <c r="C1279">
        <v>0</v>
      </c>
      <c r="D1279">
        <v>0</v>
      </c>
      <c r="E1279">
        <v>0</v>
      </c>
      <c r="F1279">
        <v>0</v>
      </c>
      <c r="G1279">
        <v>0</v>
      </c>
      <c r="H1279">
        <v>0</v>
      </c>
      <c r="I1279">
        <v>0</v>
      </c>
      <c r="J1279">
        <v>0</v>
      </c>
      <c r="K1279">
        <v>0</v>
      </c>
      <c r="L1279">
        <v>0</v>
      </c>
      <c r="M1279">
        <v>0</v>
      </c>
      <c r="N1279">
        <v>0</v>
      </c>
      <c r="O1279">
        <v>0</v>
      </c>
      <c r="P1279">
        <v>0</v>
      </c>
      <c r="Q1279">
        <v>0</v>
      </c>
      <c r="R1279">
        <v>0</v>
      </c>
      <c r="S1279">
        <v>0</v>
      </c>
      <c r="T1279">
        <v>0</v>
      </c>
      <c r="U1279">
        <v>0</v>
      </c>
      <c r="V1279">
        <v>0</v>
      </c>
      <c r="W1279">
        <v>0</v>
      </c>
      <c r="X1279">
        <v>0</v>
      </c>
      <c r="Y1279">
        <v>0</v>
      </c>
      <c r="Z1279">
        <v>0</v>
      </c>
      <c r="AA1279">
        <v>0</v>
      </c>
      <c r="AB1279">
        <v>0</v>
      </c>
      <c r="AC1279">
        <v>0</v>
      </c>
      <c r="AD1279">
        <v>0</v>
      </c>
    </row>
    <row r="1280" spans="1:30" x14ac:dyDescent="0.25">
      <c r="A1280">
        <v>0</v>
      </c>
      <c r="B1280">
        <v>0</v>
      </c>
      <c r="C1280">
        <v>0</v>
      </c>
      <c r="D1280">
        <v>0</v>
      </c>
      <c r="E1280">
        <v>0</v>
      </c>
      <c r="F1280">
        <v>0</v>
      </c>
      <c r="G1280">
        <v>0</v>
      </c>
      <c r="H1280">
        <v>0</v>
      </c>
      <c r="I1280">
        <v>0</v>
      </c>
      <c r="J1280">
        <v>0</v>
      </c>
      <c r="K1280">
        <v>0</v>
      </c>
      <c r="L1280">
        <v>0</v>
      </c>
      <c r="M1280">
        <v>0</v>
      </c>
      <c r="N1280">
        <v>0</v>
      </c>
      <c r="O1280">
        <v>0</v>
      </c>
      <c r="P1280">
        <v>0</v>
      </c>
      <c r="Q1280">
        <v>0</v>
      </c>
      <c r="R1280">
        <v>0</v>
      </c>
      <c r="S1280">
        <v>0</v>
      </c>
      <c r="T1280">
        <v>0</v>
      </c>
      <c r="U1280">
        <v>0</v>
      </c>
      <c r="V1280">
        <v>0</v>
      </c>
      <c r="W1280">
        <v>0</v>
      </c>
      <c r="X1280">
        <v>0</v>
      </c>
      <c r="Y1280">
        <v>0</v>
      </c>
      <c r="Z1280">
        <v>0</v>
      </c>
      <c r="AA1280">
        <v>0</v>
      </c>
      <c r="AB1280">
        <v>0</v>
      </c>
      <c r="AC1280">
        <v>0</v>
      </c>
      <c r="AD1280">
        <v>0</v>
      </c>
    </row>
    <row r="1281" spans="1:30" x14ac:dyDescent="0.25">
      <c r="A1281">
        <v>0</v>
      </c>
      <c r="B1281">
        <v>0</v>
      </c>
      <c r="C1281">
        <v>0</v>
      </c>
      <c r="D1281">
        <v>0</v>
      </c>
      <c r="E1281">
        <v>0</v>
      </c>
      <c r="F1281">
        <v>0</v>
      </c>
      <c r="G1281">
        <v>0</v>
      </c>
      <c r="H1281">
        <v>0</v>
      </c>
      <c r="I1281">
        <v>0</v>
      </c>
      <c r="J1281">
        <v>0</v>
      </c>
      <c r="K1281">
        <v>0</v>
      </c>
      <c r="L1281">
        <v>0</v>
      </c>
      <c r="M1281">
        <v>0</v>
      </c>
      <c r="N1281">
        <v>0</v>
      </c>
      <c r="O1281">
        <v>0</v>
      </c>
      <c r="P1281">
        <v>0</v>
      </c>
      <c r="Q1281">
        <v>0</v>
      </c>
      <c r="R1281">
        <v>0</v>
      </c>
      <c r="S1281">
        <v>0</v>
      </c>
      <c r="T1281">
        <v>0</v>
      </c>
      <c r="U1281">
        <v>0</v>
      </c>
      <c r="V1281">
        <v>0</v>
      </c>
      <c r="W1281">
        <v>0</v>
      </c>
      <c r="X1281">
        <v>0</v>
      </c>
      <c r="Y1281">
        <v>0</v>
      </c>
      <c r="Z1281">
        <v>0</v>
      </c>
      <c r="AA1281">
        <v>0</v>
      </c>
      <c r="AB1281">
        <v>0</v>
      </c>
      <c r="AC1281">
        <v>0</v>
      </c>
      <c r="AD1281">
        <v>0</v>
      </c>
    </row>
    <row r="1282" spans="1:30" x14ac:dyDescent="0.25">
      <c r="A1282">
        <v>0</v>
      </c>
      <c r="B1282">
        <v>0</v>
      </c>
      <c r="C1282">
        <v>0</v>
      </c>
      <c r="D1282">
        <v>0</v>
      </c>
      <c r="E1282">
        <v>0</v>
      </c>
      <c r="F1282">
        <v>0</v>
      </c>
      <c r="G1282">
        <v>0</v>
      </c>
      <c r="H1282">
        <v>0</v>
      </c>
      <c r="I1282">
        <v>0</v>
      </c>
      <c r="J1282">
        <v>0</v>
      </c>
      <c r="K1282">
        <v>0</v>
      </c>
      <c r="L1282">
        <v>0</v>
      </c>
      <c r="M1282">
        <v>0</v>
      </c>
      <c r="N1282">
        <v>0</v>
      </c>
      <c r="O1282">
        <v>0</v>
      </c>
      <c r="P1282">
        <v>0</v>
      </c>
      <c r="Q1282">
        <v>0</v>
      </c>
      <c r="R1282">
        <v>0</v>
      </c>
      <c r="S1282">
        <v>0</v>
      </c>
      <c r="T1282">
        <v>0</v>
      </c>
      <c r="U1282">
        <v>0</v>
      </c>
      <c r="V1282">
        <v>0</v>
      </c>
      <c r="W1282">
        <v>0</v>
      </c>
      <c r="X1282">
        <v>0</v>
      </c>
      <c r="Y1282">
        <v>0</v>
      </c>
      <c r="Z1282">
        <v>0</v>
      </c>
      <c r="AA1282">
        <v>0</v>
      </c>
      <c r="AB1282">
        <v>0</v>
      </c>
      <c r="AC1282">
        <v>0</v>
      </c>
      <c r="AD1282">
        <v>0</v>
      </c>
    </row>
    <row r="1283" spans="1:30" x14ac:dyDescent="0.25">
      <c r="A1283">
        <v>0</v>
      </c>
      <c r="B1283">
        <v>0</v>
      </c>
      <c r="C1283">
        <v>0</v>
      </c>
      <c r="D1283">
        <v>0</v>
      </c>
      <c r="E1283">
        <v>0</v>
      </c>
      <c r="F1283">
        <v>0</v>
      </c>
      <c r="G1283">
        <v>0</v>
      </c>
      <c r="H1283">
        <v>0</v>
      </c>
      <c r="I1283">
        <v>0</v>
      </c>
      <c r="J1283">
        <v>0</v>
      </c>
      <c r="K1283">
        <v>0</v>
      </c>
      <c r="L1283">
        <v>0</v>
      </c>
      <c r="M1283">
        <v>0</v>
      </c>
      <c r="N1283">
        <v>0</v>
      </c>
      <c r="O1283">
        <v>0</v>
      </c>
      <c r="P1283">
        <v>0</v>
      </c>
      <c r="Q1283">
        <v>0</v>
      </c>
      <c r="R1283">
        <v>0</v>
      </c>
      <c r="S1283">
        <v>0</v>
      </c>
      <c r="T1283">
        <v>0</v>
      </c>
      <c r="U1283">
        <v>0</v>
      </c>
      <c r="V1283">
        <v>0</v>
      </c>
      <c r="W1283">
        <v>0</v>
      </c>
      <c r="X1283">
        <v>0</v>
      </c>
      <c r="Y1283">
        <v>0</v>
      </c>
      <c r="Z1283">
        <v>0</v>
      </c>
      <c r="AA1283">
        <v>0</v>
      </c>
      <c r="AB1283">
        <v>0</v>
      </c>
      <c r="AC1283">
        <v>0</v>
      </c>
      <c r="AD1283">
        <v>0</v>
      </c>
    </row>
    <row r="1284" spans="1:30" x14ac:dyDescent="0.25">
      <c r="A1284">
        <v>0</v>
      </c>
      <c r="B1284">
        <v>0</v>
      </c>
      <c r="C1284">
        <v>0</v>
      </c>
      <c r="D1284">
        <v>0</v>
      </c>
      <c r="E1284">
        <v>0</v>
      </c>
      <c r="F1284">
        <v>0</v>
      </c>
      <c r="G1284">
        <v>0</v>
      </c>
      <c r="H1284">
        <v>0</v>
      </c>
      <c r="I1284">
        <v>0</v>
      </c>
      <c r="J1284">
        <v>0</v>
      </c>
      <c r="K1284">
        <v>0</v>
      </c>
      <c r="L1284">
        <v>0</v>
      </c>
      <c r="M1284">
        <v>0</v>
      </c>
      <c r="N1284">
        <v>0</v>
      </c>
      <c r="O1284">
        <v>0</v>
      </c>
      <c r="P1284">
        <v>0</v>
      </c>
      <c r="Q1284">
        <v>0</v>
      </c>
      <c r="R1284">
        <v>0</v>
      </c>
      <c r="S1284">
        <v>0</v>
      </c>
      <c r="T1284">
        <v>0</v>
      </c>
      <c r="U1284">
        <v>0</v>
      </c>
      <c r="V1284">
        <v>0</v>
      </c>
      <c r="W1284">
        <v>0</v>
      </c>
      <c r="X1284">
        <v>0</v>
      </c>
      <c r="Y1284">
        <v>0</v>
      </c>
      <c r="Z1284">
        <v>0</v>
      </c>
      <c r="AA1284">
        <v>0</v>
      </c>
      <c r="AB1284">
        <v>0</v>
      </c>
      <c r="AC1284">
        <v>0</v>
      </c>
      <c r="AD1284">
        <v>0</v>
      </c>
    </row>
    <row r="1285" spans="1:30" x14ac:dyDescent="0.25">
      <c r="A1285">
        <v>0</v>
      </c>
      <c r="B1285">
        <v>0</v>
      </c>
      <c r="C1285">
        <v>0</v>
      </c>
      <c r="D1285">
        <v>0</v>
      </c>
      <c r="E1285">
        <v>0</v>
      </c>
      <c r="F1285">
        <v>0</v>
      </c>
      <c r="G1285">
        <v>0</v>
      </c>
      <c r="H1285">
        <v>0</v>
      </c>
      <c r="I1285">
        <v>0</v>
      </c>
      <c r="J1285">
        <v>0</v>
      </c>
      <c r="K1285">
        <v>0</v>
      </c>
      <c r="L1285">
        <v>0</v>
      </c>
      <c r="M1285">
        <v>0</v>
      </c>
      <c r="N1285">
        <v>0</v>
      </c>
      <c r="O1285">
        <v>0</v>
      </c>
      <c r="P1285">
        <v>0</v>
      </c>
      <c r="Q1285">
        <v>0</v>
      </c>
      <c r="R1285">
        <v>0</v>
      </c>
      <c r="S1285">
        <v>0</v>
      </c>
      <c r="T1285">
        <v>0</v>
      </c>
      <c r="U1285">
        <v>0</v>
      </c>
      <c r="V1285">
        <v>0</v>
      </c>
      <c r="W1285">
        <v>0</v>
      </c>
      <c r="X1285">
        <v>0</v>
      </c>
      <c r="Y1285">
        <v>0</v>
      </c>
      <c r="Z1285">
        <v>0</v>
      </c>
      <c r="AA1285">
        <v>0</v>
      </c>
      <c r="AB1285">
        <v>0</v>
      </c>
      <c r="AC1285">
        <v>0</v>
      </c>
      <c r="AD1285">
        <v>0</v>
      </c>
    </row>
    <row r="1286" spans="1:30" x14ac:dyDescent="0.25">
      <c r="A1286">
        <v>0</v>
      </c>
      <c r="B1286">
        <v>0</v>
      </c>
      <c r="C1286">
        <v>0</v>
      </c>
      <c r="D1286">
        <v>0</v>
      </c>
      <c r="E1286">
        <v>0</v>
      </c>
      <c r="F1286">
        <v>0</v>
      </c>
      <c r="G1286">
        <v>0</v>
      </c>
      <c r="H1286">
        <v>0</v>
      </c>
      <c r="I1286">
        <v>0</v>
      </c>
      <c r="J1286">
        <v>0</v>
      </c>
      <c r="K1286">
        <v>0</v>
      </c>
      <c r="L1286">
        <v>0</v>
      </c>
      <c r="M1286">
        <v>0</v>
      </c>
      <c r="N1286">
        <v>0</v>
      </c>
      <c r="O1286">
        <v>0</v>
      </c>
      <c r="P1286">
        <v>0</v>
      </c>
      <c r="Q1286">
        <v>0</v>
      </c>
      <c r="R1286">
        <v>0</v>
      </c>
      <c r="S1286">
        <v>0</v>
      </c>
      <c r="T1286">
        <v>0</v>
      </c>
      <c r="U1286">
        <v>0</v>
      </c>
      <c r="V1286">
        <v>0</v>
      </c>
      <c r="W1286">
        <v>0</v>
      </c>
      <c r="X1286">
        <v>0</v>
      </c>
      <c r="Y1286">
        <v>0</v>
      </c>
      <c r="Z1286">
        <v>0</v>
      </c>
      <c r="AA1286">
        <v>0</v>
      </c>
      <c r="AB1286">
        <v>0</v>
      </c>
      <c r="AC1286">
        <v>0</v>
      </c>
      <c r="AD1286">
        <v>0</v>
      </c>
    </row>
    <row r="1287" spans="1:30" x14ac:dyDescent="0.25">
      <c r="A1287">
        <v>0</v>
      </c>
      <c r="B1287">
        <v>0</v>
      </c>
      <c r="C1287">
        <v>0</v>
      </c>
      <c r="D1287">
        <v>0</v>
      </c>
      <c r="E1287">
        <v>0</v>
      </c>
      <c r="F1287">
        <v>0</v>
      </c>
      <c r="G1287">
        <v>0</v>
      </c>
      <c r="H1287">
        <v>0</v>
      </c>
      <c r="I1287">
        <v>0</v>
      </c>
      <c r="J1287">
        <v>0</v>
      </c>
      <c r="K1287">
        <v>0</v>
      </c>
      <c r="L1287">
        <v>0</v>
      </c>
      <c r="M1287">
        <v>0</v>
      </c>
      <c r="N1287">
        <v>0</v>
      </c>
      <c r="O1287">
        <v>0</v>
      </c>
      <c r="P1287">
        <v>0</v>
      </c>
      <c r="Q1287">
        <v>0</v>
      </c>
      <c r="R1287">
        <v>0</v>
      </c>
      <c r="S1287">
        <v>0</v>
      </c>
      <c r="T1287">
        <v>0</v>
      </c>
      <c r="U1287">
        <v>0</v>
      </c>
      <c r="V1287">
        <v>0</v>
      </c>
      <c r="W1287">
        <v>0</v>
      </c>
      <c r="X1287">
        <v>0</v>
      </c>
      <c r="Y1287">
        <v>0</v>
      </c>
      <c r="Z1287">
        <v>0</v>
      </c>
      <c r="AA1287">
        <v>0</v>
      </c>
      <c r="AB1287">
        <v>0</v>
      </c>
      <c r="AC1287">
        <v>0</v>
      </c>
      <c r="AD1287">
        <v>0</v>
      </c>
    </row>
    <row r="1288" spans="1:30" x14ac:dyDescent="0.25">
      <c r="A1288">
        <v>0</v>
      </c>
      <c r="B1288">
        <v>0</v>
      </c>
      <c r="C1288">
        <v>0</v>
      </c>
      <c r="D1288">
        <v>0</v>
      </c>
      <c r="E1288">
        <v>0</v>
      </c>
      <c r="F1288">
        <v>0</v>
      </c>
      <c r="G1288">
        <v>0</v>
      </c>
      <c r="H1288">
        <v>0</v>
      </c>
      <c r="I1288">
        <v>0</v>
      </c>
      <c r="J1288">
        <v>0</v>
      </c>
      <c r="K1288">
        <v>0</v>
      </c>
      <c r="L1288">
        <v>0</v>
      </c>
      <c r="M1288">
        <v>0</v>
      </c>
      <c r="N1288">
        <v>0</v>
      </c>
      <c r="O1288">
        <v>0</v>
      </c>
      <c r="P1288">
        <v>0</v>
      </c>
      <c r="Q1288">
        <v>0</v>
      </c>
      <c r="R1288">
        <v>0</v>
      </c>
      <c r="S1288">
        <v>0</v>
      </c>
      <c r="T1288">
        <v>0</v>
      </c>
      <c r="U1288">
        <v>0</v>
      </c>
      <c r="V1288">
        <v>0</v>
      </c>
      <c r="W1288">
        <v>0</v>
      </c>
      <c r="X1288">
        <v>0</v>
      </c>
      <c r="Y1288">
        <v>0</v>
      </c>
      <c r="Z1288">
        <v>0</v>
      </c>
      <c r="AA1288">
        <v>0</v>
      </c>
      <c r="AB1288">
        <v>0</v>
      </c>
      <c r="AC1288">
        <v>0</v>
      </c>
      <c r="AD1288">
        <v>0</v>
      </c>
    </row>
    <row r="1289" spans="1:30" x14ac:dyDescent="0.25">
      <c r="A1289">
        <v>0</v>
      </c>
      <c r="B1289">
        <v>0</v>
      </c>
      <c r="C1289">
        <v>0</v>
      </c>
      <c r="D1289">
        <v>0</v>
      </c>
      <c r="E1289">
        <v>0</v>
      </c>
      <c r="F1289">
        <v>0</v>
      </c>
      <c r="G1289">
        <v>0</v>
      </c>
      <c r="H1289">
        <v>0</v>
      </c>
      <c r="I1289">
        <v>0</v>
      </c>
      <c r="J1289">
        <v>0</v>
      </c>
      <c r="K1289">
        <v>0</v>
      </c>
      <c r="L1289">
        <v>0</v>
      </c>
      <c r="M1289">
        <v>0</v>
      </c>
      <c r="N1289">
        <v>0</v>
      </c>
      <c r="O1289">
        <v>0</v>
      </c>
      <c r="P1289">
        <v>0</v>
      </c>
      <c r="Q1289">
        <v>0</v>
      </c>
      <c r="R1289">
        <v>0</v>
      </c>
      <c r="S1289">
        <v>0</v>
      </c>
      <c r="T1289">
        <v>0</v>
      </c>
      <c r="U1289">
        <v>0</v>
      </c>
      <c r="V1289">
        <v>0</v>
      </c>
      <c r="W1289">
        <v>0</v>
      </c>
      <c r="X1289">
        <v>0</v>
      </c>
      <c r="Y1289">
        <v>0</v>
      </c>
      <c r="Z1289">
        <v>0</v>
      </c>
      <c r="AA1289">
        <v>0</v>
      </c>
      <c r="AB1289">
        <v>0</v>
      </c>
      <c r="AC1289">
        <v>0</v>
      </c>
      <c r="AD1289">
        <v>0</v>
      </c>
    </row>
    <row r="1290" spans="1:30" x14ac:dyDescent="0.25">
      <c r="A1290">
        <v>0</v>
      </c>
      <c r="B1290">
        <v>0</v>
      </c>
      <c r="C1290">
        <v>0</v>
      </c>
      <c r="D1290">
        <v>0</v>
      </c>
      <c r="E1290">
        <v>0</v>
      </c>
      <c r="F1290">
        <v>0</v>
      </c>
      <c r="G1290">
        <v>0</v>
      </c>
      <c r="H1290">
        <v>0</v>
      </c>
      <c r="I1290">
        <v>0</v>
      </c>
      <c r="J1290">
        <v>0</v>
      </c>
      <c r="K1290">
        <v>0</v>
      </c>
      <c r="L1290">
        <v>0</v>
      </c>
      <c r="M1290">
        <v>0</v>
      </c>
      <c r="N1290">
        <v>0</v>
      </c>
      <c r="O1290">
        <v>0</v>
      </c>
      <c r="P1290">
        <v>0</v>
      </c>
      <c r="Q1290">
        <v>0</v>
      </c>
      <c r="R1290">
        <v>0</v>
      </c>
      <c r="S1290">
        <v>0</v>
      </c>
      <c r="T1290">
        <v>0</v>
      </c>
      <c r="U1290">
        <v>0</v>
      </c>
      <c r="V1290">
        <v>0</v>
      </c>
      <c r="W1290">
        <v>0</v>
      </c>
      <c r="X1290">
        <v>0</v>
      </c>
      <c r="Y1290">
        <v>0</v>
      </c>
      <c r="Z1290">
        <v>0</v>
      </c>
      <c r="AA1290">
        <v>0</v>
      </c>
      <c r="AB1290">
        <v>0</v>
      </c>
      <c r="AC1290">
        <v>0</v>
      </c>
      <c r="AD1290">
        <v>0</v>
      </c>
    </row>
    <row r="1291" spans="1:30" x14ac:dyDescent="0.25">
      <c r="A1291">
        <v>0</v>
      </c>
      <c r="B1291">
        <v>0</v>
      </c>
      <c r="C1291">
        <v>0</v>
      </c>
      <c r="D1291">
        <v>0</v>
      </c>
      <c r="E1291">
        <v>0</v>
      </c>
      <c r="F1291">
        <v>0</v>
      </c>
      <c r="G1291">
        <v>0</v>
      </c>
      <c r="H1291">
        <v>0</v>
      </c>
      <c r="I1291">
        <v>0</v>
      </c>
      <c r="J1291">
        <v>0</v>
      </c>
      <c r="K1291">
        <v>0</v>
      </c>
      <c r="L1291">
        <v>0</v>
      </c>
      <c r="M1291">
        <v>0</v>
      </c>
      <c r="N1291">
        <v>0</v>
      </c>
      <c r="O1291">
        <v>0</v>
      </c>
      <c r="P1291">
        <v>0</v>
      </c>
      <c r="Q1291">
        <v>0</v>
      </c>
      <c r="R1291">
        <v>0</v>
      </c>
      <c r="S1291">
        <v>0</v>
      </c>
      <c r="T1291">
        <v>0</v>
      </c>
      <c r="U1291">
        <v>0</v>
      </c>
      <c r="V1291">
        <v>0</v>
      </c>
      <c r="W1291">
        <v>0</v>
      </c>
      <c r="X1291">
        <v>0</v>
      </c>
      <c r="Y1291">
        <v>0</v>
      </c>
      <c r="Z1291">
        <v>0</v>
      </c>
      <c r="AA1291">
        <v>0</v>
      </c>
      <c r="AB1291">
        <v>0</v>
      </c>
      <c r="AC1291">
        <v>0</v>
      </c>
      <c r="AD1291">
        <v>0</v>
      </c>
    </row>
    <row r="1292" spans="1:30" x14ac:dyDescent="0.25">
      <c r="A1292">
        <v>0</v>
      </c>
      <c r="B1292">
        <v>0</v>
      </c>
      <c r="C1292">
        <v>0</v>
      </c>
      <c r="D1292">
        <v>0</v>
      </c>
      <c r="E1292">
        <v>0</v>
      </c>
      <c r="F1292">
        <v>0</v>
      </c>
      <c r="G1292">
        <v>0</v>
      </c>
      <c r="H1292">
        <v>0</v>
      </c>
      <c r="I1292">
        <v>0</v>
      </c>
      <c r="J1292">
        <v>0</v>
      </c>
      <c r="K1292">
        <v>0</v>
      </c>
      <c r="L1292">
        <v>0</v>
      </c>
      <c r="M1292">
        <v>0</v>
      </c>
      <c r="N1292">
        <v>0</v>
      </c>
      <c r="O1292">
        <v>0</v>
      </c>
      <c r="P1292">
        <v>0</v>
      </c>
      <c r="Q1292">
        <v>0</v>
      </c>
      <c r="R1292">
        <v>0</v>
      </c>
      <c r="S1292">
        <v>0</v>
      </c>
      <c r="T1292">
        <v>0</v>
      </c>
      <c r="U1292">
        <v>0</v>
      </c>
      <c r="V1292">
        <v>0</v>
      </c>
      <c r="W1292">
        <v>0</v>
      </c>
      <c r="X1292">
        <v>0</v>
      </c>
      <c r="Y1292">
        <v>0</v>
      </c>
      <c r="Z1292">
        <v>0</v>
      </c>
      <c r="AA1292">
        <v>0</v>
      </c>
      <c r="AB1292">
        <v>0</v>
      </c>
      <c r="AC1292">
        <v>0</v>
      </c>
      <c r="AD1292">
        <v>0</v>
      </c>
    </row>
    <row r="1293" spans="1:30" x14ac:dyDescent="0.25">
      <c r="A1293">
        <v>0</v>
      </c>
      <c r="B1293">
        <v>0</v>
      </c>
      <c r="C1293">
        <v>0</v>
      </c>
      <c r="D1293">
        <v>0</v>
      </c>
      <c r="E1293">
        <v>0</v>
      </c>
      <c r="F1293">
        <v>0</v>
      </c>
      <c r="G1293">
        <v>0</v>
      </c>
      <c r="H1293">
        <v>0</v>
      </c>
      <c r="I1293">
        <v>0</v>
      </c>
      <c r="J1293">
        <v>0</v>
      </c>
      <c r="K1293">
        <v>0</v>
      </c>
      <c r="L1293">
        <v>0</v>
      </c>
      <c r="M1293">
        <v>0</v>
      </c>
      <c r="N1293">
        <v>0</v>
      </c>
      <c r="O1293">
        <v>0</v>
      </c>
      <c r="P1293">
        <v>0</v>
      </c>
      <c r="Q1293">
        <v>0</v>
      </c>
      <c r="R1293">
        <v>0</v>
      </c>
      <c r="S1293">
        <v>0</v>
      </c>
      <c r="T1293">
        <v>0</v>
      </c>
      <c r="U1293">
        <v>0</v>
      </c>
      <c r="V1293">
        <v>0</v>
      </c>
      <c r="W1293">
        <v>0</v>
      </c>
      <c r="X1293">
        <v>0</v>
      </c>
      <c r="Y1293">
        <v>0</v>
      </c>
      <c r="Z1293">
        <v>0</v>
      </c>
      <c r="AA1293">
        <v>0</v>
      </c>
      <c r="AB1293">
        <v>0</v>
      </c>
      <c r="AC1293">
        <v>0</v>
      </c>
      <c r="AD1293">
        <v>0</v>
      </c>
    </row>
    <row r="1294" spans="1:30" x14ac:dyDescent="0.25">
      <c r="A1294">
        <v>0</v>
      </c>
      <c r="B1294">
        <v>0</v>
      </c>
      <c r="C1294">
        <v>0</v>
      </c>
      <c r="D1294">
        <v>0</v>
      </c>
      <c r="E1294">
        <v>0</v>
      </c>
      <c r="F1294">
        <v>0</v>
      </c>
      <c r="G1294">
        <v>0</v>
      </c>
      <c r="H1294">
        <v>0</v>
      </c>
      <c r="I1294">
        <v>0</v>
      </c>
      <c r="J1294">
        <v>0</v>
      </c>
      <c r="K1294">
        <v>0</v>
      </c>
      <c r="L1294">
        <v>0</v>
      </c>
      <c r="M1294">
        <v>0</v>
      </c>
      <c r="N1294">
        <v>0</v>
      </c>
      <c r="O1294">
        <v>0</v>
      </c>
      <c r="P1294">
        <v>0</v>
      </c>
      <c r="Q1294">
        <v>0</v>
      </c>
      <c r="R1294">
        <v>0</v>
      </c>
      <c r="S1294">
        <v>0</v>
      </c>
      <c r="T1294">
        <v>0</v>
      </c>
      <c r="U1294">
        <v>0</v>
      </c>
      <c r="V1294">
        <v>0</v>
      </c>
      <c r="W1294">
        <v>0</v>
      </c>
      <c r="X1294">
        <v>0</v>
      </c>
      <c r="Y1294">
        <v>0</v>
      </c>
      <c r="Z1294">
        <v>0</v>
      </c>
      <c r="AA1294">
        <v>0</v>
      </c>
      <c r="AB1294">
        <v>0</v>
      </c>
      <c r="AC1294">
        <v>0</v>
      </c>
      <c r="AD1294">
        <v>0</v>
      </c>
    </row>
    <row r="1295" spans="1:30" x14ac:dyDescent="0.25">
      <c r="A1295">
        <v>0</v>
      </c>
      <c r="B1295">
        <v>0</v>
      </c>
      <c r="C1295">
        <v>0</v>
      </c>
      <c r="D1295">
        <v>0</v>
      </c>
      <c r="E1295">
        <v>0</v>
      </c>
      <c r="F1295">
        <v>0</v>
      </c>
      <c r="G1295">
        <v>0</v>
      </c>
      <c r="H1295">
        <v>0</v>
      </c>
      <c r="I1295">
        <v>0</v>
      </c>
      <c r="J1295">
        <v>0</v>
      </c>
      <c r="K1295">
        <v>0</v>
      </c>
      <c r="L1295">
        <v>0</v>
      </c>
      <c r="M1295">
        <v>0</v>
      </c>
      <c r="N1295">
        <v>0</v>
      </c>
      <c r="O1295">
        <v>0</v>
      </c>
      <c r="P1295">
        <v>0</v>
      </c>
      <c r="Q1295">
        <v>0</v>
      </c>
      <c r="R1295">
        <v>0</v>
      </c>
      <c r="S1295">
        <v>0</v>
      </c>
      <c r="T1295">
        <v>0</v>
      </c>
      <c r="U1295">
        <v>0</v>
      </c>
      <c r="V1295">
        <v>0</v>
      </c>
      <c r="W1295">
        <v>0</v>
      </c>
      <c r="X1295">
        <v>0</v>
      </c>
      <c r="Y1295">
        <v>0</v>
      </c>
      <c r="Z1295">
        <v>0</v>
      </c>
      <c r="AA1295">
        <v>0</v>
      </c>
      <c r="AB1295">
        <v>0</v>
      </c>
      <c r="AC1295">
        <v>0</v>
      </c>
      <c r="AD1295">
        <v>0</v>
      </c>
    </row>
    <row r="1296" spans="1:30" x14ac:dyDescent="0.25">
      <c r="A1296">
        <v>0</v>
      </c>
      <c r="B1296">
        <v>0</v>
      </c>
      <c r="C1296">
        <v>0</v>
      </c>
      <c r="D1296">
        <v>0</v>
      </c>
      <c r="E1296">
        <v>0</v>
      </c>
      <c r="F1296">
        <v>0</v>
      </c>
      <c r="G1296">
        <v>0</v>
      </c>
      <c r="H1296">
        <v>0</v>
      </c>
      <c r="I1296">
        <v>0</v>
      </c>
      <c r="J1296">
        <v>0</v>
      </c>
      <c r="K1296">
        <v>0</v>
      </c>
      <c r="L1296">
        <v>0</v>
      </c>
      <c r="M1296">
        <v>0</v>
      </c>
      <c r="N1296">
        <v>0</v>
      </c>
      <c r="O1296">
        <v>0</v>
      </c>
      <c r="P1296">
        <v>0</v>
      </c>
      <c r="Q1296">
        <v>0</v>
      </c>
      <c r="R1296">
        <v>0</v>
      </c>
      <c r="S1296">
        <v>0</v>
      </c>
      <c r="T1296">
        <v>0</v>
      </c>
      <c r="U1296">
        <v>0</v>
      </c>
      <c r="V1296">
        <v>0</v>
      </c>
      <c r="W1296">
        <v>0</v>
      </c>
      <c r="X1296">
        <v>0</v>
      </c>
      <c r="Y1296">
        <v>0</v>
      </c>
      <c r="Z1296">
        <v>0</v>
      </c>
      <c r="AA1296">
        <v>0</v>
      </c>
      <c r="AB1296">
        <v>0</v>
      </c>
      <c r="AC1296">
        <v>0</v>
      </c>
      <c r="AD1296">
        <v>0</v>
      </c>
    </row>
    <row r="1297" spans="1:30" x14ac:dyDescent="0.25">
      <c r="A1297">
        <v>0</v>
      </c>
      <c r="B1297">
        <v>0</v>
      </c>
      <c r="C1297">
        <v>0</v>
      </c>
      <c r="D1297">
        <v>0</v>
      </c>
      <c r="E1297">
        <v>0</v>
      </c>
      <c r="F1297">
        <v>0</v>
      </c>
      <c r="G1297">
        <v>0</v>
      </c>
      <c r="H1297">
        <v>0</v>
      </c>
      <c r="I1297">
        <v>0</v>
      </c>
      <c r="J1297">
        <v>0</v>
      </c>
      <c r="K1297">
        <v>0</v>
      </c>
      <c r="L1297">
        <v>0</v>
      </c>
      <c r="M1297">
        <v>0</v>
      </c>
      <c r="N1297">
        <v>0</v>
      </c>
      <c r="O1297">
        <v>0</v>
      </c>
      <c r="P1297">
        <v>0</v>
      </c>
      <c r="Q1297">
        <v>0</v>
      </c>
      <c r="R1297">
        <v>0</v>
      </c>
      <c r="S1297">
        <v>0</v>
      </c>
      <c r="T1297">
        <v>0</v>
      </c>
      <c r="U1297">
        <v>0</v>
      </c>
      <c r="V1297">
        <v>0</v>
      </c>
      <c r="W1297">
        <v>0</v>
      </c>
      <c r="X1297">
        <v>0</v>
      </c>
      <c r="Y1297">
        <v>0</v>
      </c>
      <c r="Z1297">
        <v>0</v>
      </c>
      <c r="AA1297">
        <v>0</v>
      </c>
      <c r="AB1297">
        <v>0</v>
      </c>
      <c r="AC1297">
        <v>0</v>
      </c>
      <c r="AD1297">
        <v>0</v>
      </c>
    </row>
    <row r="1298" spans="1:30" x14ac:dyDescent="0.25">
      <c r="A1298">
        <v>0</v>
      </c>
      <c r="B1298">
        <v>0</v>
      </c>
      <c r="C1298">
        <v>0</v>
      </c>
      <c r="D1298">
        <v>0</v>
      </c>
      <c r="E1298">
        <v>0</v>
      </c>
      <c r="F1298">
        <v>0</v>
      </c>
      <c r="G1298">
        <v>0</v>
      </c>
      <c r="H1298">
        <v>0</v>
      </c>
      <c r="I1298">
        <v>0</v>
      </c>
      <c r="J1298">
        <v>0</v>
      </c>
      <c r="K1298">
        <v>0</v>
      </c>
      <c r="L1298">
        <v>0</v>
      </c>
      <c r="M1298">
        <v>0</v>
      </c>
      <c r="N1298">
        <v>0</v>
      </c>
      <c r="O1298">
        <v>0</v>
      </c>
      <c r="P1298">
        <v>0</v>
      </c>
      <c r="Q1298">
        <v>0</v>
      </c>
      <c r="R1298">
        <v>0</v>
      </c>
      <c r="S1298">
        <v>0</v>
      </c>
      <c r="T1298">
        <v>0</v>
      </c>
      <c r="U1298">
        <v>0</v>
      </c>
      <c r="V1298">
        <v>0</v>
      </c>
      <c r="W1298">
        <v>0</v>
      </c>
      <c r="X1298">
        <v>0</v>
      </c>
      <c r="Y1298">
        <v>0</v>
      </c>
      <c r="Z1298">
        <v>0</v>
      </c>
      <c r="AA1298">
        <v>0</v>
      </c>
      <c r="AB1298">
        <v>0</v>
      </c>
      <c r="AC1298">
        <v>0</v>
      </c>
      <c r="AD1298">
        <v>0</v>
      </c>
    </row>
    <row r="1299" spans="1:30" x14ac:dyDescent="0.25">
      <c r="A1299">
        <v>0</v>
      </c>
      <c r="B1299">
        <v>0</v>
      </c>
      <c r="C1299">
        <v>0</v>
      </c>
      <c r="D1299">
        <v>0</v>
      </c>
      <c r="E1299">
        <v>0</v>
      </c>
      <c r="F1299">
        <v>0</v>
      </c>
      <c r="G1299">
        <v>0</v>
      </c>
      <c r="H1299">
        <v>0</v>
      </c>
      <c r="I1299">
        <v>0</v>
      </c>
      <c r="J1299">
        <v>0</v>
      </c>
      <c r="K1299">
        <v>0</v>
      </c>
      <c r="L1299">
        <v>0</v>
      </c>
      <c r="M1299">
        <v>0</v>
      </c>
      <c r="N1299">
        <v>0</v>
      </c>
      <c r="O1299">
        <v>0</v>
      </c>
      <c r="P1299">
        <v>0</v>
      </c>
      <c r="Q1299">
        <v>0</v>
      </c>
      <c r="R1299">
        <v>0</v>
      </c>
      <c r="S1299">
        <v>0</v>
      </c>
      <c r="T1299">
        <v>0</v>
      </c>
      <c r="U1299">
        <v>0</v>
      </c>
      <c r="V1299">
        <v>0</v>
      </c>
      <c r="W1299">
        <v>0</v>
      </c>
      <c r="X1299">
        <v>0</v>
      </c>
      <c r="Y1299">
        <v>0</v>
      </c>
      <c r="Z1299">
        <v>0</v>
      </c>
      <c r="AA1299">
        <v>0</v>
      </c>
      <c r="AB1299">
        <v>0</v>
      </c>
      <c r="AC1299">
        <v>0</v>
      </c>
      <c r="AD1299">
        <v>0</v>
      </c>
    </row>
    <row r="1300" spans="1:30" x14ac:dyDescent="0.25">
      <c r="A1300">
        <v>0</v>
      </c>
      <c r="B1300">
        <v>0</v>
      </c>
      <c r="C1300">
        <v>0</v>
      </c>
      <c r="D1300">
        <v>0</v>
      </c>
      <c r="E1300">
        <v>0</v>
      </c>
      <c r="F1300">
        <v>0</v>
      </c>
      <c r="G1300">
        <v>0</v>
      </c>
      <c r="H1300">
        <v>0</v>
      </c>
      <c r="I1300">
        <v>0</v>
      </c>
      <c r="J1300">
        <v>0</v>
      </c>
      <c r="K1300">
        <v>0</v>
      </c>
      <c r="L1300">
        <v>0</v>
      </c>
      <c r="M1300">
        <v>0</v>
      </c>
      <c r="N1300">
        <v>0</v>
      </c>
      <c r="O1300">
        <v>0</v>
      </c>
      <c r="P1300">
        <v>0</v>
      </c>
      <c r="Q1300">
        <v>0</v>
      </c>
      <c r="R1300">
        <v>0</v>
      </c>
      <c r="S1300">
        <v>0</v>
      </c>
      <c r="T1300">
        <v>0</v>
      </c>
      <c r="U1300">
        <v>0</v>
      </c>
      <c r="V1300">
        <v>0</v>
      </c>
      <c r="W1300">
        <v>0</v>
      </c>
      <c r="X1300">
        <v>0</v>
      </c>
      <c r="Y1300">
        <v>0</v>
      </c>
      <c r="Z1300">
        <v>0</v>
      </c>
      <c r="AA1300">
        <v>0</v>
      </c>
      <c r="AB1300">
        <v>0</v>
      </c>
      <c r="AC1300">
        <v>0</v>
      </c>
      <c r="AD1300">
        <v>0</v>
      </c>
    </row>
    <row r="1301" spans="1:30" x14ac:dyDescent="0.25">
      <c r="A1301">
        <v>0</v>
      </c>
      <c r="B1301">
        <v>0</v>
      </c>
      <c r="C1301">
        <v>0</v>
      </c>
      <c r="D1301">
        <v>0</v>
      </c>
      <c r="E1301">
        <v>0</v>
      </c>
      <c r="F1301">
        <v>0</v>
      </c>
      <c r="G1301">
        <v>0</v>
      </c>
      <c r="H1301">
        <v>0</v>
      </c>
      <c r="I1301">
        <v>0</v>
      </c>
      <c r="J1301">
        <v>0</v>
      </c>
      <c r="K1301">
        <v>0</v>
      </c>
      <c r="L1301">
        <v>0</v>
      </c>
      <c r="M1301">
        <v>0</v>
      </c>
      <c r="N1301">
        <v>0</v>
      </c>
      <c r="O1301">
        <v>0</v>
      </c>
      <c r="P1301">
        <v>0</v>
      </c>
      <c r="Q1301">
        <v>0</v>
      </c>
      <c r="R1301">
        <v>0</v>
      </c>
      <c r="S1301">
        <v>0</v>
      </c>
      <c r="T1301">
        <v>0</v>
      </c>
      <c r="U1301">
        <v>0</v>
      </c>
      <c r="V1301">
        <v>0</v>
      </c>
      <c r="W1301">
        <v>0</v>
      </c>
      <c r="X1301">
        <v>0</v>
      </c>
      <c r="Y1301">
        <v>0</v>
      </c>
      <c r="Z1301">
        <v>0</v>
      </c>
      <c r="AA1301">
        <v>0</v>
      </c>
      <c r="AB1301">
        <v>0</v>
      </c>
      <c r="AC1301">
        <v>0</v>
      </c>
      <c r="AD1301">
        <v>0</v>
      </c>
    </row>
    <row r="1302" spans="1:30" x14ac:dyDescent="0.25">
      <c r="A1302">
        <v>0</v>
      </c>
      <c r="B1302">
        <v>0</v>
      </c>
      <c r="C1302">
        <v>0</v>
      </c>
      <c r="D1302">
        <v>0</v>
      </c>
      <c r="E1302">
        <v>0</v>
      </c>
      <c r="F1302">
        <v>0</v>
      </c>
      <c r="G1302">
        <v>0</v>
      </c>
      <c r="H1302">
        <v>0</v>
      </c>
      <c r="I1302">
        <v>0</v>
      </c>
      <c r="J1302">
        <v>0</v>
      </c>
      <c r="K1302">
        <v>0</v>
      </c>
      <c r="L1302">
        <v>0</v>
      </c>
      <c r="M1302">
        <v>0</v>
      </c>
      <c r="N1302">
        <v>0</v>
      </c>
      <c r="O1302">
        <v>0</v>
      </c>
      <c r="P1302">
        <v>0</v>
      </c>
      <c r="Q1302">
        <v>0</v>
      </c>
      <c r="R1302">
        <v>0</v>
      </c>
      <c r="S1302">
        <v>0</v>
      </c>
      <c r="T1302">
        <v>0</v>
      </c>
      <c r="U1302">
        <v>0</v>
      </c>
      <c r="V1302">
        <v>0</v>
      </c>
      <c r="W1302">
        <v>0</v>
      </c>
      <c r="X1302">
        <v>0</v>
      </c>
      <c r="Y1302">
        <v>0</v>
      </c>
      <c r="Z1302">
        <v>0</v>
      </c>
      <c r="AA1302">
        <v>0</v>
      </c>
      <c r="AB1302">
        <v>0</v>
      </c>
      <c r="AC1302">
        <v>0</v>
      </c>
      <c r="AD1302">
        <v>0</v>
      </c>
    </row>
    <row r="1303" spans="1:30" x14ac:dyDescent="0.25">
      <c r="A1303">
        <v>0</v>
      </c>
      <c r="B1303">
        <v>0</v>
      </c>
      <c r="C1303">
        <v>0</v>
      </c>
      <c r="D1303">
        <v>0</v>
      </c>
      <c r="E1303">
        <v>0</v>
      </c>
      <c r="F1303">
        <v>0</v>
      </c>
      <c r="G1303">
        <v>0</v>
      </c>
      <c r="H1303">
        <v>0</v>
      </c>
      <c r="I1303">
        <v>0</v>
      </c>
      <c r="J1303">
        <v>0</v>
      </c>
      <c r="K1303">
        <v>0</v>
      </c>
      <c r="L1303">
        <v>0</v>
      </c>
      <c r="M1303">
        <v>0</v>
      </c>
      <c r="N1303">
        <v>0</v>
      </c>
      <c r="O1303">
        <v>0</v>
      </c>
      <c r="P1303">
        <v>0</v>
      </c>
      <c r="Q1303">
        <v>0</v>
      </c>
      <c r="R1303">
        <v>0</v>
      </c>
      <c r="S1303">
        <v>0</v>
      </c>
      <c r="T1303">
        <v>0</v>
      </c>
      <c r="U1303">
        <v>0</v>
      </c>
      <c r="V1303">
        <v>0</v>
      </c>
      <c r="W1303">
        <v>0</v>
      </c>
      <c r="X1303">
        <v>0</v>
      </c>
      <c r="Y1303">
        <v>0</v>
      </c>
      <c r="Z1303">
        <v>0</v>
      </c>
      <c r="AA1303">
        <v>0</v>
      </c>
      <c r="AB1303">
        <v>0</v>
      </c>
      <c r="AC1303">
        <v>0</v>
      </c>
      <c r="AD1303">
        <v>0</v>
      </c>
    </row>
    <row r="1304" spans="1:30" x14ac:dyDescent="0.25">
      <c r="A1304">
        <v>0</v>
      </c>
      <c r="B1304">
        <v>0</v>
      </c>
      <c r="C1304">
        <v>0</v>
      </c>
      <c r="D1304">
        <v>0</v>
      </c>
      <c r="E1304">
        <v>0</v>
      </c>
      <c r="F1304">
        <v>0</v>
      </c>
      <c r="G1304">
        <v>0</v>
      </c>
      <c r="H1304">
        <v>0</v>
      </c>
      <c r="I1304">
        <v>0</v>
      </c>
      <c r="J1304">
        <v>0</v>
      </c>
      <c r="K1304">
        <v>0</v>
      </c>
      <c r="L1304">
        <v>0</v>
      </c>
      <c r="M1304">
        <v>0</v>
      </c>
      <c r="N1304">
        <v>0</v>
      </c>
      <c r="O1304">
        <v>0</v>
      </c>
      <c r="P1304">
        <v>0</v>
      </c>
      <c r="Q1304">
        <v>0</v>
      </c>
      <c r="R1304">
        <v>0</v>
      </c>
      <c r="S1304">
        <v>0</v>
      </c>
      <c r="T1304">
        <v>0</v>
      </c>
      <c r="U1304">
        <v>0</v>
      </c>
      <c r="V1304">
        <v>0</v>
      </c>
      <c r="W1304">
        <v>0</v>
      </c>
      <c r="X1304">
        <v>0</v>
      </c>
      <c r="Y1304">
        <v>0</v>
      </c>
      <c r="Z1304">
        <v>0</v>
      </c>
      <c r="AA1304">
        <v>0</v>
      </c>
      <c r="AB1304">
        <v>0</v>
      </c>
      <c r="AC1304">
        <v>0</v>
      </c>
      <c r="AD1304">
        <v>0</v>
      </c>
    </row>
    <row r="1305" spans="1:30" x14ac:dyDescent="0.25">
      <c r="A1305">
        <v>0</v>
      </c>
      <c r="B1305">
        <v>0</v>
      </c>
      <c r="C1305">
        <v>0</v>
      </c>
      <c r="D1305">
        <v>0</v>
      </c>
      <c r="E1305">
        <v>0</v>
      </c>
      <c r="F1305">
        <v>0</v>
      </c>
      <c r="G1305">
        <v>0</v>
      </c>
      <c r="H1305">
        <v>0</v>
      </c>
      <c r="I1305">
        <v>0</v>
      </c>
      <c r="J1305">
        <v>0</v>
      </c>
      <c r="K1305">
        <v>0</v>
      </c>
      <c r="L1305">
        <v>0</v>
      </c>
      <c r="M1305">
        <v>0</v>
      </c>
      <c r="N1305">
        <v>0</v>
      </c>
      <c r="O1305">
        <v>0</v>
      </c>
      <c r="P1305">
        <v>0</v>
      </c>
      <c r="Q1305">
        <v>0</v>
      </c>
      <c r="R1305">
        <v>0</v>
      </c>
      <c r="S1305">
        <v>0</v>
      </c>
      <c r="T1305">
        <v>0</v>
      </c>
      <c r="U1305">
        <v>0</v>
      </c>
      <c r="V1305">
        <v>0</v>
      </c>
      <c r="W1305">
        <v>0</v>
      </c>
      <c r="X1305">
        <v>0</v>
      </c>
      <c r="Y1305">
        <v>0</v>
      </c>
      <c r="Z1305">
        <v>0</v>
      </c>
      <c r="AA1305">
        <v>0</v>
      </c>
      <c r="AB1305">
        <v>0</v>
      </c>
      <c r="AC1305">
        <v>0</v>
      </c>
      <c r="AD1305">
        <v>0</v>
      </c>
    </row>
    <row r="1306" spans="1:30" x14ac:dyDescent="0.25">
      <c r="A1306">
        <v>0</v>
      </c>
      <c r="B1306">
        <v>0</v>
      </c>
      <c r="C1306">
        <v>0</v>
      </c>
      <c r="D1306">
        <v>0</v>
      </c>
      <c r="E1306">
        <v>0</v>
      </c>
      <c r="F1306">
        <v>0</v>
      </c>
      <c r="G1306">
        <v>0</v>
      </c>
      <c r="H1306">
        <v>0</v>
      </c>
      <c r="I1306">
        <v>0</v>
      </c>
      <c r="J1306">
        <v>0</v>
      </c>
      <c r="K1306">
        <v>0</v>
      </c>
      <c r="L1306">
        <v>0</v>
      </c>
      <c r="M1306">
        <v>0</v>
      </c>
      <c r="N1306">
        <v>0</v>
      </c>
      <c r="O1306">
        <v>0</v>
      </c>
      <c r="P1306">
        <v>0</v>
      </c>
      <c r="Q1306">
        <v>0</v>
      </c>
      <c r="R1306">
        <v>0</v>
      </c>
      <c r="S1306">
        <v>0</v>
      </c>
      <c r="T1306">
        <v>0</v>
      </c>
      <c r="U1306">
        <v>0</v>
      </c>
      <c r="V1306">
        <v>0</v>
      </c>
      <c r="W1306">
        <v>0</v>
      </c>
      <c r="X1306">
        <v>0</v>
      </c>
      <c r="Y1306">
        <v>0</v>
      </c>
      <c r="Z1306">
        <v>0</v>
      </c>
      <c r="AA1306">
        <v>0</v>
      </c>
      <c r="AB1306">
        <v>0</v>
      </c>
      <c r="AC1306">
        <v>0</v>
      </c>
      <c r="AD1306">
        <v>0</v>
      </c>
    </row>
    <row r="1307" spans="1:30" x14ac:dyDescent="0.25">
      <c r="A1307">
        <v>0</v>
      </c>
      <c r="B1307">
        <v>0</v>
      </c>
      <c r="C1307">
        <v>0</v>
      </c>
      <c r="D1307">
        <v>0</v>
      </c>
      <c r="E1307">
        <v>0</v>
      </c>
      <c r="F1307">
        <v>0</v>
      </c>
      <c r="G1307">
        <v>0</v>
      </c>
      <c r="H1307">
        <v>0</v>
      </c>
      <c r="I1307">
        <v>0</v>
      </c>
      <c r="J1307">
        <v>0</v>
      </c>
      <c r="K1307">
        <v>0</v>
      </c>
      <c r="L1307">
        <v>0</v>
      </c>
      <c r="M1307">
        <v>0</v>
      </c>
      <c r="N1307">
        <v>0</v>
      </c>
      <c r="O1307">
        <v>0</v>
      </c>
      <c r="P1307">
        <v>0</v>
      </c>
      <c r="Q1307">
        <v>0</v>
      </c>
      <c r="R1307">
        <v>0</v>
      </c>
      <c r="S1307">
        <v>0</v>
      </c>
      <c r="T1307">
        <v>0</v>
      </c>
      <c r="U1307">
        <v>0</v>
      </c>
      <c r="V1307">
        <v>0</v>
      </c>
      <c r="W1307">
        <v>0</v>
      </c>
      <c r="X1307">
        <v>0</v>
      </c>
      <c r="Y1307">
        <v>0</v>
      </c>
      <c r="Z1307">
        <v>0</v>
      </c>
      <c r="AA1307">
        <v>0</v>
      </c>
      <c r="AB1307">
        <v>0</v>
      </c>
      <c r="AC1307">
        <v>0</v>
      </c>
      <c r="AD1307">
        <v>0</v>
      </c>
    </row>
    <row r="1308" spans="1:30" x14ac:dyDescent="0.25">
      <c r="A1308">
        <v>0</v>
      </c>
      <c r="B1308">
        <v>0</v>
      </c>
      <c r="C1308">
        <v>0</v>
      </c>
      <c r="D1308">
        <v>0</v>
      </c>
      <c r="E1308">
        <v>0</v>
      </c>
      <c r="F1308">
        <v>0</v>
      </c>
      <c r="G1308">
        <v>0</v>
      </c>
      <c r="H1308">
        <v>0</v>
      </c>
      <c r="I1308">
        <v>0</v>
      </c>
      <c r="J1308">
        <v>0</v>
      </c>
      <c r="K1308">
        <v>0</v>
      </c>
      <c r="L1308">
        <v>0</v>
      </c>
      <c r="M1308">
        <v>0</v>
      </c>
      <c r="N1308">
        <v>0</v>
      </c>
      <c r="O1308">
        <v>0</v>
      </c>
      <c r="P1308">
        <v>0</v>
      </c>
      <c r="Q1308">
        <v>0</v>
      </c>
      <c r="R1308">
        <v>0</v>
      </c>
      <c r="S1308">
        <v>0</v>
      </c>
      <c r="T1308">
        <v>0</v>
      </c>
      <c r="U1308">
        <v>0</v>
      </c>
      <c r="V1308">
        <v>0</v>
      </c>
      <c r="W1308">
        <v>0</v>
      </c>
      <c r="X1308">
        <v>0</v>
      </c>
      <c r="Y1308">
        <v>0</v>
      </c>
      <c r="Z1308">
        <v>0</v>
      </c>
      <c r="AA1308">
        <v>0</v>
      </c>
      <c r="AB1308">
        <v>0</v>
      </c>
      <c r="AC1308">
        <v>0</v>
      </c>
      <c r="AD1308">
        <v>0</v>
      </c>
    </row>
    <row r="1309" spans="1:30" x14ac:dyDescent="0.25">
      <c r="A1309">
        <v>0</v>
      </c>
      <c r="B1309">
        <v>0</v>
      </c>
      <c r="C1309">
        <v>0</v>
      </c>
      <c r="D1309">
        <v>0</v>
      </c>
      <c r="E1309">
        <v>0</v>
      </c>
      <c r="F1309">
        <v>0</v>
      </c>
      <c r="G1309">
        <v>0</v>
      </c>
      <c r="H1309">
        <v>0</v>
      </c>
      <c r="I1309">
        <v>0</v>
      </c>
      <c r="J1309">
        <v>0</v>
      </c>
      <c r="K1309">
        <v>0</v>
      </c>
      <c r="L1309">
        <v>0</v>
      </c>
      <c r="M1309">
        <v>0</v>
      </c>
      <c r="N1309">
        <v>0</v>
      </c>
      <c r="O1309">
        <v>0</v>
      </c>
      <c r="P1309">
        <v>0</v>
      </c>
      <c r="Q1309">
        <v>0</v>
      </c>
      <c r="R1309">
        <v>0</v>
      </c>
      <c r="S1309">
        <v>0</v>
      </c>
      <c r="T1309">
        <v>0</v>
      </c>
      <c r="U1309">
        <v>0</v>
      </c>
      <c r="V1309">
        <v>0</v>
      </c>
      <c r="W1309">
        <v>0</v>
      </c>
      <c r="X1309">
        <v>0</v>
      </c>
      <c r="Y1309">
        <v>0</v>
      </c>
      <c r="Z1309">
        <v>0</v>
      </c>
      <c r="AA1309">
        <v>0</v>
      </c>
      <c r="AB1309">
        <v>0</v>
      </c>
      <c r="AC1309">
        <v>0</v>
      </c>
      <c r="AD1309">
        <v>0</v>
      </c>
    </row>
    <row r="1310" spans="1:30" x14ac:dyDescent="0.25">
      <c r="A1310">
        <v>0</v>
      </c>
      <c r="B1310">
        <v>0</v>
      </c>
      <c r="C1310">
        <v>0</v>
      </c>
      <c r="D1310">
        <v>0</v>
      </c>
      <c r="E1310">
        <v>0</v>
      </c>
      <c r="F1310">
        <v>0</v>
      </c>
      <c r="G1310">
        <v>0</v>
      </c>
      <c r="H1310">
        <v>0</v>
      </c>
      <c r="I1310">
        <v>0</v>
      </c>
      <c r="J1310">
        <v>0</v>
      </c>
      <c r="K1310">
        <v>0</v>
      </c>
      <c r="L1310">
        <v>0</v>
      </c>
      <c r="M1310">
        <v>0</v>
      </c>
      <c r="N1310">
        <v>0</v>
      </c>
      <c r="O1310">
        <v>0</v>
      </c>
      <c r="P1310">
        <v>0</v>
      </c>
      <c r="Q1310">
        <v>0</v>
      </c>
      <c r="R1310">
        <v>0</v>
      </c>
      <c r="S1310">
        <v>0</v>
      </c>
      <c r="T1310">
        <v>0</v>
      </c>
      <c r="U1310">
        <v>0</v>
      </c>
      <c r="V1310">
        <v>0</v>
      </c>
      <c r="W1310">
        <v>0</v>
      </c>
      <c r="X1310">
        <v>0</v>
      </c>
      <c r="Y1310">
        <v>0</v>
      </c>
      <c r="Z1310">
        <v>0</v>
      </c>
      <c r="AA1310">
        <v>0</v>
      </c>
      <c r="AB1310">
        <v>0</v>
      </c>
      <c r="AC1310">
        <v>0</v>
      </c>
      <c r="AD1310">
        <v>0</v>
      </c>
    </row>
    <row r="1311" spans="1:30" x14ac:dyDescent="0.25">
      <c r="A1311">
        <v>0</v>
      </c>
      <c r="B1311">
        <v>0</v>
      </c>
      <c r="C1311">
        <v>0</v>
      </c>
      <c r="D1311">
        <v>0</v>
      </c>
      <c r="E1311">
        <v>0</v>
      </c>
      <c r="F1311">
        <v>0</v>
      </c>
      <c r="G1311">
        <v>0</v>
      </c>
      <c r="H1311">
        <v>0</v>
      </c>
      <c r="I1311">
        <v>0</v>
      </c>
      <c r="J1311">
        <v>0</v>
      </c>
      <c r="K1311">
        <v>0</v>
      </c>
      <c r="L1311">
        <v>0</v>
      </c>
      <c r="M1311">
        <v>0</v>
      </c>
      <c r="N1311">
        <v>0</v>
      </c>
      <c r="O1311">
        <v>0</v>
      </c>
      <c r="P1311">
        <v>0</v>
      </c>
      <c r="Q1311">
        <v>0</v>
      </c>
      <c r="R1311">
        <v>0</v>
      </c>
      <c r="S1311">
        <v>0</v>
      </c>
      <c r="T1311">
        <v>0</v>
      </c>
      <c r="U1311">
        <v>0</v>
      </c>
      <c r="V1311">
        <v>0</v>
      </c>
      <c r="W1311">
        <v>0</v>
      </c>
      <c r="X1311">
        <v>0</v>
      </c>
      <c r="Y1311">
        <v>0</v>
      </c>
      <c r="Z1311">
        <v>0</v>
      </c>
      <c r="AA1311">
        <v>0</v>
      </c>
      <c r="AB1311">
        <v>0</v>
      </c>
      <c r="AC1311">
        <v>0</v>
      </c>
      <c r="AD1311">
        <v>0</v>
      </c>
    </row>
    <row r="1312" spans="1:30" x14ac:dyDescent="0.25">
      <c r="A1312">
        <v>0</v>
      </c>
      <c r="B1312">
        <v>0</v>
      </c>
      <c r="C1312">
        <v>0</v>
      </c>
      <c r="D1312">
        <v>0</v>
      </c>
      <c r="E1312">
        <v>0</v>
      </c>
      <c r="F1312">
        <v>0</v>
      </c>
      <c r="G1312">
        <v>0</v>
      </c>
      <c r="H1312">
        <v>0</v>
      </c>
      <c r="I1312">
        <v>0</v>
      </c>
      <c r="J1312">
        <v>0</v>
      </c>
      <c r="K1312">
        <v>0</v>
      </c>
      <c r="L1312">
        <v>0</v>
      </c>
      <c r="M1312">
        <v>0</v>
      </c>
      <c r="N1312">
        <v>0</v>
      </c>
      <c r="O1312">
        <v>0</v>
      </c>
      <c r="P1312">
        <v>0</v>
      </c>
      <c r="Q1312">
        <v>0</v>
      </c>
      <c r="R1312">
        <v>0</v>
      </c>
      <c r="S1312">
        <v>0</v>
      </c>
      <c r="T1312">
        <v>0</v>
      </c>
      <c r="U1312">
        <v>0</v>
      </c>
      <c r="V1312">
        <v>0</v>
      </c>
      <c r="W1312">
        <v>0</v>
      </c>
      <c r="X1312">
        <v>0</v>
      </c>
      <c r="Y1312">
        <v>0</v>
      </c>
      <c r="Z1312">
        <v>0</v>
      </c>
      <c r="AA1312">
        <v>0</v>
      </c>
      <c r="AB1312">
        <v>0</v>
      </c>
      <c r="AC1312">
        <v>0</v>
      </c>
      <c r="AD1312">
        <v>0</v>
      </c>
    </row>
    <row r="1313" spans="1:30" x14ac:dyDescent="0.25">
      <c r="A1313">
        <v>0</v>
      </c>
      <c r="B1313">
        <v>0</v>
      </c>
      <c r="C1313">
        <v>0</v>
      </c>
      <c r="D1313">
        <v>0</v>
      </c>
      <c r="E1313">
        <v>0</v>
      </c>
      <c r="F1313">
        <v>0</v>
      </c>
      <c r="G1313">
        <v>0</v>
      </c>
      <c r="H1313">
        <v>0</v>
      </c>
      <c r="I1313">
        <v>0</v>
      </c>
      <c r="J1313">
        <v>0</v>
      </c>
      <c r="K1313">
        <v>0</v>
      </c>
      <c r="L1313">
        <v>0</v>
      </c>
      <c r="M1313">
        <v>0</v>
      </c>
      <c r="N1313">
        <v>0</v>
      </c>
      <c r="O1313">
        <v>0</v>
      </c>
      <c r="P1313">
        <v>0</v>
      </c>
      <c r="Q1313">
        <v>0</v>
      </c>
      <c r="R1313">
        <v>0</v>
      </c>
      <c r="S1313">
        <v>0</v>
      </c>
      <c r="T1313">
        <v>0</v>
      </c>
      <c r="U1313">
        <v>0</v>
      </c>
      <c r="V1313">
        <v>0</v>
      </c>
      <c r="W1313">
        <v>0</v>
      </c>
      <c r="X1313">
        <v>0</v>
      </c>
      <c r="Y1313">
        <v>0</v>
      </c>
      <c r="Z1313">
        <v>0</v>
      </c>
      <c r="AA1313">
        <v>0</v>
      </c>
      <c r="AB1313">
        <v>0</v>
      </c>
      <c r="AC1313">
        <v>0</v>
      </c>
      <c r="AD1313">
        <v>0</v>
      </c>
    </row>
    <row r="1314" spans="1:30" x14ac:dyDescent="0.25">
      <c r="A1314">
        <v>0</v>
      </c>
      <c r="B1314">
        <v>0</v>
      </c>
      <c r="C1314">
        <v>0</v>
      </c>
      <c r="D1314">
        <v>0</v>
      </c>
      <c r="E1314">
        <v>0</v>
      </c>
      <c r="F1314">
        <v>0</v>
      </c>
      <c r="G1314">
        <v>0</v>
      </c>
      <c r="H1314">
        <v>0</v>
      </c>
      <c r="I1314">
        <v>0</v>
      </c>
      <c r="J1314">
        <v>0</v>
      </c>
      <c r="K1314">
        <v>0</v>
      </c>
      <c r="L1314">
        <v>0</v>
      </c>
      <c r="M1314">
        <v>0</v>
      </c>
      <c r="N1314">
        <v>0</v>
      </c>
      <c r="O1314">
        <v>0</v>
      </c>
      <c r="P1314">
        <v>0</v>
      </c>
      <c r="Q1314">
        <v>0</v>
      </c>
      <c r="R1314">
        <v>0</v>
      </c>
      <c r="S1314">
        <v>0</v>
      </c>
      <c r="T1314">
        <v>0</v>
      </c>
      <c r="U1314">
        <v>0</v>
      </c>
      <c r="V1314">
        <v>0</v>
      </c>
      <c r="W1314">
        <v>0</v>
      </c>
      <c r="X1314">
        <v>0</v>
      </c>
      <c r="Y1314">
        <v>0</v>
      </c>
      <c r="Z1314">
        <v>0</v>
      </c>
      <c r="AA1314">
        <v>0</v>
      </c>
      <c r="AB1314">
        <v>0</v>
      </c>
      <c r="AC1314">
        <v>0</v>
      </c>
      <c r="AD1314">
        <v>0</v>
      </c>
    </row>
    <row r="1315" spans="1:30" x14ac:dyDescent="0.25">
      <c r="A1315">
        <v>0</v>
      </c>
      <c r="B1315">
        <v>0</v>
      </c>
      <c r="C1315">
        <v>0</v>
      </c>
      <c r="D1315">
        <v>0</v>
      </c>
      <c r="E1315">
        <v>0</v>
      </c>
      <c r="F1315">
        <v>0</v>
      </c>
      <c r="G1315">
        <v>0</v>
      </c>
      <c r="H1315">
        <v>0</v>
      </c>
      <c r="I1315">
        <v>0</v>
      </c>
      <c r="J1315">
        <v>0</v>
      </c>
      <c r="K1315">
        <v>0</v>
      </c>
      <c r="L1315">
        <v>0</v>
      </c>
      <c r="M1315">
        <v>0</v>
      </c>
      <c r="N1315">
        <v>0</v>
      </c>
      <c r="O1315">
        <v>0</v>
      </c>
      <c r="P1315">
        <v>0</v>
      </c>
      <c r="Q1315">
        <v>0</v>
      </c>
      <c r="R1315">
        <v>0</v>
      </c>
      <c r="S1315">
        <v>0</v>
      </c>
      <c r="T1315">
        <v>0</v>
      </c>
      <c r="U1315">
        <v>0</v>
      </c>
      <c r="V1315">
        <v>0</v>
      </c>
      <c r="W1315">
        <v>0</v>
      </c>
      <c r="X1315">
        <v>0</v>
      </c>
      <c r="Y1315">
        <v>0</v>
      </c>
      <c r="Z1315">
        <v>0</v>
      </c>
      <c r="AA1315">
        <v>0</v>
      </c>
      <c r="AB1315">
        <v>0</v>
      </c>
      <c r="AC1315">
        <v>0</v>
      </c>
      <c r="AD1315">
        <v>0</v>
      </c>
    </row>
    <row r="1316" spans="1:30" x14ac:dyDescent="0.25">
      <c r="A1316">
        <v>0</v>
      </c>
      <c r="B1316">
        <v>0</v>
      </c>
      <c r="C1316">
        <v>0</v>
      </c>
      <c r="D1316">
        <v>0</v>
      </c>
      <c r="E1316">
        <v>0</v>
      </c>
      <c r="F1316">
        <v>0</v>
      </c>
      <c r="G1316">
        <v>0</v>
      </c>
      <c r="H1316">
        <v>0</v>
      </c>
      <c r="I1316">
        <v>0</v>
      </c>
      <c r="J1316">
        <v>0</v>
      </c>
      <c r="K1316">
        <v>0</v>
      </c>
      <c r="L1316">
        <v>0</v>
      </c>
      <c r="M1316">
        <v>0</v>
      </c>
      <c r="N1316">
        <v>0</v>
      </c>
      <c r="O1316">
        <v>0</v>
      </c>
      <c r="P1316">
        <v>0</v>
      </c>
      <c r="Q1316">
        <v>0</v>
      </c>
      <c r="R1316">
        <v>0</v>
      </c>
      <c r="S1316">
        <v>0</v>
      </c>
      <c r="T1316">
        <v>0</v>
      </c>
      <c r="U1316">
        <v>0</v>
      </c>
      <c r="V1316">
        <v>0</v>
      </c>
      <c r="W1316">
        <v>0</v>
      </c>
      <c r="X1316">
        <v>0</v>
      </c>
      <c r="Y1316">
        <v>0</v>
      </c>
      <c r="Z1316">
        <v>0</v>
      </c>
      <c r="AA1316">
        <v>0</v>
      </c>
      <c r="AB1316">
        <v>0</v>
      </c>
      <c r="AC1316">
        <v>0</v>
      </c>
      <c r="AD1316">
        <v>0</v>
      </c>
    </row>
    <row r="1317" spans="1:30" x14ac:dyDescent="0.25">
      <c r="A1317">
        <v>0</v>
      </c>
      <c r="B1317">
        <v>0</v>
      </c>
      <c r="C1317">
        <v>0</v>
      </c>
      <c r="D1317">
        <v>0</v>
      </c>
      <c r="E1317">
        <v>0</v>
      </c>
      <c r="F1317">
        <v>0</v>
      </c>
      <c r="G1317">
        <v>0</v>
      </c>
      <c r="H1317">
        <v>0</v>
      </c>
      <c r="I1317">
        <v>0</v>
      </c>
      <c r="J1317">
        <v>0</v>
      </c>
      <c r="K1317">
        <v>0</v>
      </c>
      <c r="L1317">
        <v>0</v>
      </c>
      <c r="M1317">
        <v>0</v>
      </c>
      <c r="N1317">
        <v>0</v>
      </c>
      <c r="O1317">
        <v>0</v>
      </c>
      <c r="P1317">
        <v>0</v>
      </c>
      <c r="Q1317">
        <v>0</v>
      </c>
      <c r="R1317">
        <v>0</v>
      </c>
      <c r="S1317">
        <v>0</v>
      </c>
      <c r="T1317">
        <v>0</v>
      </c>
      <c r="U1317">
        <v>0</v>
      </c>
      <c r="V1317">
        <v>0</v>
      </c>
      <c r="W1317">
        <v>0</v>
      </c>
      <c r="X1317">
        <v>0</v>
      </c>
      <c r="Y1317">
        <v>0</v>
      </c>
      <c r="Z1317">
        <v>0</v>
      </c>
      <c r="AA1317">
        <v>0</v>
      </c>
      <c r="AB1317">
        <v>0</v>
      </c>
      <c r="AC1317">
        <v>0</v>
      </c>
      <c r="AD1317">
        <v>0</v>
      </c>
    </row>
    <row r="1318" spans="1:30" x14ac:dyDescent="0.25">
      <c r="A1318">
        <v>0</v>
      </c>
      <c r="B1318">
        <v>0</v>
      </c>
      <c r="C1318">
        <v>0</v>
      </c>
      <c r="D1318">
        <v>0</v>
      </c>
      <c r="E1318">
        <v>0</v>
      </c>
      <c r="F1318">
        <v>0</v>
      </c>
      <c r="G1318">
        <v>0</v>
      </c>
      <c r="H1318">
        <v>0</v>
      </c>
      <c r="I1318">
        <v>0</v>
      </c>
      <c r="J1318">
        <v>0</v>
      </c>
      <c r="K1318">
        <v>0</v>
      </c>
      <c r="L1318">
        <v>0</v>
      </c>
      <c r="M1318">
        <v>0</v>
      </c>
      <c r="N1318">
        <v>0</v>
      </c>
      <c r="O1318">
        <v>0</v>
      </c>
      <c r="P1318">
        <v>0</v>
      </c>
      <c r="Q1318">
        <v>0</v>
      </c>
      <c r="R1318">
        <v>0</v>
      </c>
      <c r="S1318">
        <v>0</v>
      </c>
      <c r="T1318">
        <v>0</v>
      </c>
      <c r="U1318">
        <v>0</v>
      </c>
      <c r="V1318">
        <v>0</v>
      </c>
      <c r="W1318">
        <v>0</v>
      </c>
      <c r="X1318">
        <v>0</v>
      </c>
      <c r="Y1318">
        <v>0</v>
      </c>
      <c r="Z1318">
        <v>0</v>
      </c>
      <c r="AA1318">
        <v>0</v>
      </c>
      <c r="AB1318">
        <v>0</v>
      </c>
      <c r="AC1318">
        <v>0</v>
      </c>
      <c r="AD1318">
        <v>0</v>
      </c>
    </row>
    <row r="1319" spans="1:30" x14ac:dyDescent="0.25">
      <c r="A1319">
        <v>0</v>
      </c>
      <c r="B1319">
        <v>0</v>
      </c>
      <c r="C1319">
        <v>0</v>
      </c>
      <c r="D1319">
        <v>0</v>
      </c>
      <c r="E1319">
        <v>0</v>
      </c>
      <c r="F1319">
        <v>0</v>
      </c>
      <c r="G1319">
        <v>0</v>
      </c>
      <c r="H1319">
        <v>0</v>
      </c>
      <c r="I1319">
        <v>0</v>
      </c>
      <c r="J1319">
        <v>0</v>
      </c>
      <c r="K1319">
        <v>0</v>
      </c>
      <c r="L1319">
        <v>0</v>
      </c>
      <c r="M1319">
        <v>0</v>
      </c>
      <c r="N1319">
        <v>0</v>
      </c>
      <c r="O1319">
        <v>0</v>
      </c>
      <c r="P1319">
        <v>0</v>
      </c>
      <c r="Q1319">
        <v>0</v>
      </c>
      <c r="R1319">
        <v>0</v>
      </c>
      <c r="S1319">
        <v>0</v>
      </c>
      <c r="T1319">
        <v>0</v>
      </c>
      <c r="U1319">
        <v>0</v>
      </c>
      <c r="V1319">
        <v>0</v>
      </c>
      <c r="W1319">
        <v>0</v>
      </c>
      <c r="X1319">
        <v>0</v>
      </c>
      <c r="Y1319">
        <v>0</v>
      </c>
      <c r="Z1319">
        <v>0</v>
      </c>
      <c r="AA1319">
        <v>0</v>
      </c>
      <c r="AB1319">
        <v>0</v>
      </c>
      <c r="AC1319">
        <v>0</v>
      </c>
      <c r="AD1319">
        <v>0</v>
      </c>
    </row>
    <row r="1320" spans="1:30" x14ac:dyDescent="0.25">
      <c r="A1320">
        <v>0</v>
      </c>
      <c r="B1320">
        <v>0</v>
      </c>
      <c r="C1320">
        <v>0</v>
      </c>
      <c r="D1320">
        <v>0</v>
      </c>
      <c r="E1320">
        <v>0</v>
      </c>
      <c r="F1320">
        <v>0</v>
      </c>
      <c r="G1320">
        <v>0</v>
      </c>
      <c r="H1320">
        <v>0</v>
      </c>
      <c r="I1320">
        <v>0</v>
      </c>
      <c r="J1320">
        <v>0</v>
      </c>
      <c r="K1320">
        <v>0</v>
      </c>
      <c r="L1320">
        <v>0</v>
      </c>
      <c r="M1320">
        <v>0</v>
      </c>
      <c r="N1320">
        <v>0</v>
      </c>
      <c r="O1320">
        <v>0</v>
      </c>
      <c r="P1320">
        <v>0</v>
      </c>
      <c r="Q1320">
        <v>0</v>
      </c>
      <c r="R1320">
        <v>0</v>
      </c>
      <c r="S1320">
        <v>0</v>
      </c>
      <c r="T1320">
        <v>0</v>
      </c>
      <c r="U1320">
        <v>0</v>
      </c>
      <c r="V1320">
        <v>0</v>
      </c>
      <c r="W1320">
        <v>0</v>
      </c>
      <c r="X1320">
        <v>0</v>
      </c>
      <c r="Y1320">
        <v>0</v>
      </c>
      <c r="Z1320">
        <v>0</v>
      </c>
      <c r="AA1320">
        <v>0</v>
      </c>
      <c r="AB1320">
        <v>0</v>
      </c>
      <c r="AC1320">
        <v>0</v>
      </c>
      <c r="AD1320">
        <v>0</v>
      </c>
    </row>
    <row r="1321" spans="1:30" x14ac:dyDescent="0.25">
      <c r="A1321">
        <v>0</v>
      </c>
      <c r="B1321">
        <v>0</v>
      </c>
      <c r="C1321">
        <v>0</v>
      </c>
      <c r="D1321">
        <v>0</v>
      </c>
      <c r="E1321">
        <v>0</v>
      </c>
      <c r="F1321">
        <v>0</v>
      </c>
      <c r="G1321">
        <v>0</v>
      </c>
      <c r="H1321">
        <v>0</v>
      </c>
      <c r="I1321">
        <v>0</v>
      </c>
      <c r="J1321">
        <v>0</v>
      </c>
      <c r="K1321">
        <v>0</v>
      </c>
      <c r="L1321">
        <v>0</v>
      </c>
      <c r="M1321">
        <v>0</v>
      </c>
      <c r="N1321">
        <v>0</v>
      </c>
      <c r="O1321">
        <v>0</v>
      </c>
      <c r="P1321">
        <v>0</v>
      </c>
      <c r="Q1321">
        <v>0</v>
      </c>
      <c r="R1321">
        <v>0</v>
      </c>
      <c r="S1321">
        <v>0</v>
      </c>
      <c r="T1321">
        <v>0</v>
      </c>
      <c r="U1321">
        <v>0</v>
      </c>
      <c r="V1321">
        <v>0</v>
      </c>
      <c r="W1321">
        <v>0</v>
      </c>
      <c r="X1321">
        <v>0</v>
      </c>
      <c r="Y1321">
        <v>0</v>
      </c>
      <c r="Z1321">
        <v>0</v>
      </c>
      <c r="AA1321">
        <v>0</v>
      </c>
      <c r="AB1321">
        <v>0</v>
      </c>
      <c r="AC1321">
        <v>0</v>
      </c>
      <c r="AD1321">
        <v>0</v>
      </c>
    </row>
    <row r="1322" spans="1:30" x14ac:dyDescent="0.25">
      <c r="A1322">
        <v>0</v>
      </c>
      <c r="B1322">
        <v>0</v>
      </c>
      <c r="C1322">
        <v>0</v>
      </c>
      <c r="D1322">
        <v>0</v>
      </c>
      <c r="E1322">
        <v>0</v>
      </c>
      <c r="F1322">
        <v>0</v>
      </c>
      <c r="G1322">
        <v>0</v>
      </c>
      <c r="H1322">
        <v>0</v>
      </c>
      <c r="I1322">
        <v>0</v>
      </c>
      <c r="J1322">
        <v>0</v>
      </c>
      <c r="K1322">
        <v>0</v>
      </c>
      <c r="L1322">
        <v>0</v>
      </c>
      <c r="M1322">
        <v>0</v>
      </c>
      <c r="N1322">
        <v>0</v>
      </c>
      <c r="O1322">
        <v>0</v>
      </c>
      <c r="P1322">
        <v>0</v>
      </c>
      <c r="Q1322">
        <v>0</v>
      </c>
      <c r="R1322">
        <v>0</v>
      </c>
      <c r="S1322">
        <v>0</v>
      </c>
      <c r="T1322">
        <v>0</v>
      </c>
      <c r="U1322">
        <v>0</v>
      </c>
      <c r="V1322">
        <v>0</v>
      </c>
      <c r="W1322">
        <v>0</v>
      </c>
      <c r="X1322">
        <v>0</v>
      </c>
      <c r="Y1322">
        <v>0</v>
      </c>
      <c r="Z1322">
        <v>0</v>
      </c>
      <c r="AA1322">
        <v>0</v>
      </c>
      <c r="AB1322">
        <v>0</v>
      </c>
      <c r="AC1322">
        <v>0</v>
      </c>
      <c r="AD1322">
        <v>0</v>
      </c>
    </row>
    <row r="1323" spans="1:30" x14ac:dyDescent="0.25">
      <c r="A1323">
        <v>0</v>
      </c>
      <c r="B1323">
        <v>0</v>
      </c>
      <c r="C1323">
        <v>0</v>
      </c>
      <c r="D1323">
        <v>0</v>
      </c>
      <c r="E1323">
        <v>0</v>
      </c>
      <c r="F1323">
        <v>0</v>
      </c>
      <c r="G1323">
        <v>0</v>
      </c>
      <c r="H1323">
        <v>0</v>
      </c>
      <c r="I1323">
        <v>0</v>
      </c>
      <c r="J1323">
        <v>0</v>
      </c>
      <c r="K1323">
        <v>0</v>
      </c>
      <c r="L1323">
        <v>0</v>
      </c>
      <c r="M1323">
        <v>0</v>
      </c>
      <c r="N1323">
        <v>0</v>
      </c>
      <c r="O1323">
        <v>0</v>
      </c>
      <c r="P1323">
        <v>0</v>
      </c>
      <c r="Q1323">
        <v>0</v>
      </c>
      <c r="R1323">
        <v>0</v>
      </c>
      <c r="S1323">
        <v>0</v>
      </c>
      <c r="T1323">
        <v>0</v>
      </c>
      <c r="U1323">
        <v>0</v>
      </c>
      <c r="V1323">
        <v>0</v>
      </c>
      <c r="W1323">
        <v>0</v>
      </c>
      <c r="X1323">
        <v>0</v>
      </c>
      <c r="Y1323">
        <v>0</v>
      </c>
      <c r="Z1323">
        <v>0</v>
      </c>
      <c r="AA1323">
        <v>0</v>
      </c>
      <c r="AB1323">
        <v>0</v>
      </c>
      <c r="AC1323">
        <v>0</v>
      </c>
      <c r="AD1323">
        <v>0</v>
      </c>
    </row>
    <row r="1324" spans="1:30" x14ac:dyDescent="0.25">
      <c r="A1324">
        <v>0</v>
      </c>
      <c r="B1324">
        <v>0</v>
      </c>
      <c r="C1324">
        <v>0</v>
      </c>
      <c r="D1324">
        <v>0</v>
      </c>
      <c r="E1324">
        <v>0</v>
      </c>
      <c r="F1324">
        <v>0</v>
      </c>
      <c r="G1324">
        <v>0</v>
      </c>
      <c r="H1324">
        <v>0</v>
      </c>
      <c r="I1324">
        <v>0</v>
      </c>
      <c r="J1324">
        <v>0</v>
      </c>
      <c r="K1324">
        <v>0</v>
      </c>
      <c r="L1324">
        <v>0</v>
      </c>
      <c r="M1324">
        <v>0</v>
      </c>
      <c r="N1324">
        <v>0</v>
      </c>
      <c r="O1324">
        <v>0</v>
      </c>
      <c r="P1324">
        <v>0</v>
      </c>
      <c r="Q1324">
        <v>0</v>
      </c>
      <c r="R1324">
        <v>0</v>
      </c>
      <c r="S1324">
        <v>0</v>
      </c>
      <c r="T1324">
        <v>0</v>
      </c>
      <c r="U1324">
        <v>0</v>
      </c>
      <c r="V1324">
        <v>0</v>
      </c>
      <c r="W1324">
        <v>0</v>
      </c>
      <c r="X1324">
        <v>0</v>
      </c>
      <c r="Y1324">
        <v>0</v>
      </c>
      <c r="Z1324">
        <v>0</v>
      </c>
      <c r="AA1324">
        <v>0</v>
      </c>
      <c r="AB1324">
        <v>0</v>
      </c>
      <c r="AC1324">
        <v>0</v>
      </c>
      <c r="AD1324">
        <v>0</v>
      </c>
    </row>
    <row r="1325" spans="1:30" x14ac:dyDescent="0.25">
      <c r="A1325">
        <v>0</v>
      </c>
      <c r="B1325">
        <v>0</v>
      </c>
      <c r="C1325">
        <v>0</v>
      </c>
      <c r="D1325">
        <v>0</v>
      </c>
      <c r="E1325">
        <v>0</v>
      </c>
      <c r="F1325">
        <v>0</v>
      </c>
      <c r="G1325">
        <v>0</v>
      </c>
      <c r="H1325">
        <v>0</v>
      </c>
      <c r="I1325">
        <v>0</v>
      </c>
      <c r="J1325">
        <v>0</v>
      </c>
      <c r="K1325">
        <v>0</v>
      </c>
      <c r="L1325">
        <v>0</v>
      </c>
      <c r="M1325">
        <v>0</v>
      </c>
      <c r="N1325">
        <v>0</v>
      </c>
      <c r="O1325">
        <v>0</v>
      </c>
      <c r="P1325">
        <v>0</v>
      </c>
      <c r="Q1325">
        <v>0</v>
      </c>
      <c r="R1325">
        <v>0</v>
      </c>
      <c r="S1325">
        <v>0</v>
      </c>
      <c r="T1325">
        <v>0</v>
      </c>
      <c r="U1325">
        <v>0</v>
      </c>
      <c r="V1325">
        <v>0</v>
      </c>
      <c r="W1325">
        <v>0</v>
      </c>
      <c r="X1325">
        <v>0</v>
      </c>
      <c r="Y1325">
        <v>0</v>
      </c>
      <c r="Z1325">
        <v>0</v>
      </c>
      <c r="AA1325">
        <v>0</v>
      </c>
      <c r="AB1325">
        <v>0</v>
      </c>
      <c r="AC1325">
        <v>0</v>
      </c>
      <c r="AD1325">
        <v>0</v>
      </c>
    </row>
    <row r="1326" spans="1:30" x14ac:dyDescent="0.25">
      <c r="A1326">
        <v>0</v>
      </c>
      <c r="B1326">
        <v>0</v>
      </c>
      <c r="C1326">
        <v>0</v>
      </c>
      <c r="D1326">
        <v>0</v>
      </c>
      <c r="E1326">
        <v>0</v>
      </c>
      <c r="F1326">
        <v>0</v>
      </c>
      <c r="G1326">
        <v>0</v>
      </c>
      <c r="H1326">
        <v>0</v>
      </c>
      <c r="I1326">
        <v>0</v>
      </c>
      <c r="J1326">
        <v>0</v>
      </c>
      <c r="K1326">
        <v>0</v>
      </c>
      <c r="L1326">
        <v>0</v>
      </c>
      <c r="M1326">
        <v>0</v>
      </c>
      <c r="N1326">
        <v>0</v>
      </c>
      <c r="O1326">
        <v>0</v>
      </c>
      <c r="P1326">
        <v>0</v>
      </c>
      <c r="Q1326">
        <v>0</v>
      </c>
      <c r="R1326">
        <v>0</v>
      </c>
      <c r="S1326">
        <v>0</v>
      </c>
      <c r="T1326">
        <v>0</v>
      </c>
      <c r="U1326">
        <v>0</v>
      </c>
      <c r="V1326">
        <v>0</v>
      </c>
      <c r="W1326">
        <v>0</v>
      </c>
      <c r="X1326">
        <v>0</v>
      </c>
      <c r="Y1326">
        <v>0</v>
      </c>
      <c r="Z1326">
        <v>0</v>
      </c>
      <c r="AA1326">
        <v>0</v>
      </c>
      <c r="AB1326">
        <v>0</v>
      </c>
      <c r="AC1326">
        <v>0</v>
      </c>
      <c r="AD1326">
        <v>0</v>
      </c>
    </row>
    <row r="1327" spans="1:30" x14ac:dyDescent="0.25">
      <c r="A1327">
        <v>0</v>
      </c>
      <c r="B1327">
        <v>0</v>
      </c>
      <c r="C1327">
        <v>0</v>
      </c>
      <c r="D1327">
        <v>0</v>
      </c>
      <c r="E1327">
        <v>0</v>
      </c>
      <c r="F1327">
        <v>0</v>
      </c>
      <c r="G1327">
        <v>0</v>
      </c>
      <c r="H1327">
        <v>0</v>
      </c>
      <c r="I1327">
        <v>0</v>
      </c>
      <c r="J1327">
        <v>0</v>
      </c>
      <c r="K1327">
        <v>0</v>
      </c>
      <c r="L1327">
        <v>0</v>
      </c>
      <c r="M1327">
        <v>0</v>
      </c>
      <c r="N1327">
        <v>0</v>
      </c>
      <c r="O1327">
        <v>0</v>
      </c>
      <c r="P1327">
        <v>0</v>
      </c>
      <c r="Q1327">
        <v>0</v>
      </c>
      <c r="R1327">
        <v>0</v>
      </c>
      <c r="S1327">
        <v>0</v>
      </c>
      <c r="T1327">
        <v>0</v>
      </c>
      <c r="U1327">
        <v>0</v>
      </c>
      <c r="V1327">
        <v>0</v>
      </c>
      <c r="W1327">
        <v>0</v>
      </c>
      <c r="X1327">
        <v>0</v>
      </c>
      <c r="Y1327">
        <v>0</v>
      </c>
      <c r="Z1327">
        <v>0</v>
      </c>
      <c r="AA1327">
        <v>0</v>
      </c>
      <c r="AB1327">
        <v>0</v>
      </c>
      <c r="AC1327">
        <v>0</v>
      </c>
      <c r="AD1327">
        <v>0</v>
      </c>
    </row>
    <row r="1328" spans="1:30" x14ac:dyDescent="0.25">
      <c r="A1328">
        <v>0</v>
      </c>
      <c r="B1328">
        <v>0</v>
      </c>
      <c r="C1328">
        <v>0</v>
      </c>
      <c r="D1328">
        <v>0</v>
      </c>
      <c r="E1328">
        <v>0</v>
      </c>
      <c r="F1328">
        <v>0</v>
      </c>
      <c r="G1328">
        <v>0</v>
      </c>
      <c r="H1328">
        <v>0</v>
      </c>
      <c r="I1328">
        <v>0</v>
      </c>
      <c r="J1328">
        <v>0</v>
      </c>
      <c r="K1328">
        <v>0</v>
      </c>
      <c r="L1328">
        <v>0</v>
      </c>
      <c r="M1328">
        <v>0</v>
      </c>
      <c r="N1328">
        <v>0</v>
      </c>
      <c r="O1328">
        <v>0</v>
      </c>
      <c r="P1328">
        <v>0</v>
      </c>
      <c r="Q1328">
        <v>0</v>
      </c>
      <c r="R1328">
        <v>0</v>
      </c>
      <c r="S1328">
        <v>0</v>
      </c>
      <c r="T1328">
        <v>0</v>
      </c>
      <c r="U1328">
        <v>0</v>
      </c>
      <c r="V1328">
        <v>0</v>
      </c>
      <c r="W1328">
        <v>0</v>
      </c>
      <c r="X1328">
        <v>0</v>
      </c>
      <c r="Y1328">
        <v>0</v>
      </c>
      <c r="Z1328">
        <v>0</v>
      </c>
      <c r="AA1328">
        <v>0</v>
      </c>
      <c r="AB1328">
        <v>0</v>
      </c>
      <c r="AC1328">
        <v>0</v>
      </c>
      <c r="AD1328">
        <v>0</v>
      </c>
    </row>
    <row r="1329" spans="1:30" x14ac:dyDescent="0.25">
      <c r="A1329">
        <v>0</v>
      </c>
      <c r="B1329">
        <v>0</v>
      </c>
      <c r="C1329">
        <v>0</v>
      </c>
      <c r="D1329">
        <v>0</v>
      </c>
      <c r="E1329">
        <v>0</v>
      </c>
      <c r="F1329">
        <v>0</v>
      </c>
      <c r="G1329">
        <v>0</v>
      </c>
      <c r="H1329">
        <v>0</v>
      </c>
      <c r="I1329">
        <v>0</v>
      </c>
      <c r="J1329">
        <v>0</v>
      </c>
      <c r="K1329">
        <v>0</v>
      </c>
      <c r="L1329">
        <v>0</v>
      </c>
      <c r="M1329">
        <v>0</v>
      </c>
      <c r="N1329">
        <v>0</v>
      </c>
      <c r="O1329">
        <v>0</v>
      </c>
      <c r="P1329">
        <v>0</v>
      </c>
      <c r="Q1329">
        <v>0</v>
      </c>
      <c r="R1329">
        <v>0</v>
      </c>
      <c r="S1329">
        <v>0</v>
      </c>
      <c r="T1329">
        <v>0</v>
      </c>
      <c r="U1329">
        <v>0</v>
      </c>
      <c r="V1329">
        <v>0</v>
      </c>
      <c r="W1329">
        <v>0</v>
      </c>
      <c r="X1329">
        <v>0</v>
      </c>
      <c r="Y1329">
        <v>0</v>
      </c>
      <c r="Z1329">
        <v>0</v>
      </c>
      <c r="AA1329">
        <v>0</v>
      </c>
      <c r="AB1329">
        <v>0</v>
      </c>
      <c r="AC1329">
        <v>0</v>
      </c>
      <c r="AD1329">
        <v>0</v>
      </c>
    </row>
    <row r="1330" spans="1:30" x14ac:dyDescent="0.25">
      <c r="A1330">
        <v>0</v>
      </c>
      <c r="B1330">
        <v>0</v>
      </c>
      <c r="C1330">
        <v>0</v>
      </c>
      <c r="D1330">
        <v>0</v>
      </c>
      <c r="E1330">
        <v>0</v>
      </c>
      <c r="F1330">
        <v>0</v>
      </c>
      <c r="G1330">
        <v>0</v>
      </c>
      <c r="H1330">
        <v>0</v>
      </c>
      <c r="I1330">
        <v>0</v>
      </c>
      <c r="J1330">
        <v>0</v>
      </c>
      <c r="K1330">
        <v>0</v>
      </c>
      <c r="L1330">
        <v>0</v>
      </c>
      <c r="M1330">
        <v>0</v>
      </c>
      <c r="N1330">
        <v>0</v>
      </c>
      <c r="O1330">
        <v>0</v>
      </c>
      <c r="P1330">
        <v>0</v>
      </c>
      <c r="Q1330">
        <v>0</v>
      </c>
      <c r="R1330">
        <v>0</v>
      </c>
      <c r="S1330">
        <v>0</v>
      </c>
      <c r="T1330">
        <v>0</v>
      </c>
      <c r="U1330">
        <v>0</v>
      </c>
      <c r="V1330">
        <v>0</v>
      </c>
      <c r="W1330">
        <v>0</v>
      </c>
      <c r="X1330">
        <v>0</v>
      </c>
      <c r="Y1330">
        <v>0</v>
      </c>
      <c r="Z1330">
        <v>0</v>
      </c>
      <c r="AA1330">
        <v>0</v>
      </c>
      <c r="AB1330">
        <v>0</v>
      </c>
      <c r="AC1330">
        <v>0</v>
      </c>
      <c r="AD1330">
        <v>0</v>
      </c>
    </row>
    <row r="1331" spans="1:30" x14ac:dyDescent="0.25">
      <c r="A1331">
        <v>0</v>
      </c>
      <c r="B1331">
        <v>0</v>
      </c>
      <c r="C1331">
        <v>0</v>
      </c>
      <c r="D1331">
        <v>0</v>
      </c>
      <c r="E1331">
        <v>0</v>
      </c>
      <c r="F1331">
        <v>0</v>
      </c>
      <c r="G1331">
        <v>0</v>
      </c>
      <c r="H1331">
        <v>0</v>
      </c>
      <c r="I1331">
        <v>0</v>
      </c>
      <c r="J1331">
        <v>0</v>
      </c>
      <c r="K1331">
        <v>0</v>
      </c>
      <c r="L1331">
        <v>0</v>
      </c>
      <c r="M1331">
        <v>0</v>
      </c>
      <c r="N1331">
        <v>0</v>
      </c>
      <c r="O1331">
        <v>0</v>
      </c>
      <c r="P1331">
        <v>0</v>
      </c>
      <c r="Q1331">
        <v>0</v>
      </c>
      <c r="R1331">
        <v>0</v>
      </c>
      <c r="S1331">
        <v>0</v>
      </c>
      <c r="T1331">
        <v>0</v>
      </c>
      <c r="U1331">
        <v>0</v>
      </c>
      <c r="V1331">
        <v>0</v>
      </c>
      <c r="W1331">
        <v>0</v>
      </c>
      <c r="X1331">
        <v>0</v>
      </c>
      <c r="Y1331">
        <v>0</v>
      </c>
      <c r="Z1331">
        <v>0</v>
      </c>
      <c r="AA1331">
        <v>0</v>
      </c>
      <c r="AB1331">
        <v>0</v>
      </c>
      <c r="AC1331">
        <v>0</v>
      </c>
      <c r="AD1331">
        <v>0</v>
      </c>
    </row>
    <row r="1332" spans="1:30" x14ac:dyDescent="0.25">
      <c r="A1332">
        <v>0</v>
      </c>
      <c r="B1332">
        <v>0</v>
      </c>
      <c r="C1332">
        <v>0</v>
      </c>
      <c r="D1332">
        <v>0</v>
      </c>
      <c r="E1332">
        <v>0</v>
      </c>
      <c r="F1332">
        <v>0</v>
      </c>
      <c r="G1332">
        <v>0</v>
      </c>
      <c r="H1332">
        <v>0</v>
      </c>
      <c r="I1332">
        <v>0</v>
      </c>
      <c r="J1332">
        <v>0</v>
      </c>
      <c r="K1332">
        <v>0</v>
      </c>
      <c r="L1332">
        <v>0</v>
      </c>
      <c r="M1332">
        <v>0</v>
      </c>
      <c r="N1332">
        <v>0</v>
      </c>
      <c r="O1332">
        <v>0</v>
      </c>
      <c r="P1332">
        <v>0</v>
      </c>
      <c r="Q1332">
        <v>0</v>
      </c>
      <c r="R1332">
        <v>0</v>
      </c>
      <c r="S1332">
        <v>0</v>
      </c>
      <c r="T1332">
        <v>0</v>
      </c>
      <c r="U1332">
        <v>0</v>
      </c>
      <c r="V1332">
        <v>0</v>
      </c>
      <c r="W1332">
        <v>0</v>
      </c>
      <c r="X1332">
        <v>0</v>
      </c>
      <c r="Y1332">
        <v>0</v>
      </c>
      <c r="Z1332">
        <v>0</v>
      </c>
      <c r="AA1332">
        <v>0</v>
      </c>
      <c r="AB1332">
        <v>0</v>
      </c>
      <c r="AC1332">
        <v>0</v>
      </c>
      <c r="AD1332">
        <v>0</v>
      </c>
    </row>
    <row r="1333" spans="1:30" x14ac:dyDescent="0.25">
      <c r="A1333">
        <v>0</v>
      </c>
      <c r="B1333">
        <v>0</v>
      </c>
      <c r="C1333">
        <v>0</v>
      </c>
      <c r="D1333">
        <v>0</v>
      </c>
      <c r="E1333">
        <v>0</v>
      </c>
      <c r="F1333">
        <v>0</v>
      </c>
      <c r="G1333">
        <v>0</v>
      </c>
      <c r="H1333">
        <v>0</v>
      </c>
      <c r="I1333">
        <v>0</v>
      </c>
      <c r="J1333">
        <v>0</v>
      </c>
      <c r="K1333">
        <v>0</v>
      </c>
      <c r="L1333">
        <v>0</v>
      </c>
      <c r="M1333">
        <v>0</v>
      </c>
      <c r="N1333">
        <v>0</v>
      </c>
      <c r="O1333">
        <v>0</v>
      </c>
      <c r="P1333">
        <v>0</v>
      </c>
      <c r="Q1333">
        <v>0</v>
      </c>
      <c r="R1333">
        <v>0</v>
      </c>
      <c r="S1333">
        <v>0</v>
      </c>
      <c r="T1333">
        <v>0</v>
      </c>
      <c r="U1333">
        <v>0</v>
      </c>
      <c r="V1333">
        <v>0</v>
      </c>
      <c r="W1333">
        <v>0</v>
      </c>
      <c r="X1333">
        <v>0</v>
      </c>
      <c r="Y1333">
        <v>0</v>
      </c>
      <c r="Z1333">
        <v>0</v>
      </c>
      <c r="AA1333">
        <v>0</v>
      </c>
      <c r="AB1333">
        <v>0</v>
      </c>
      <c r="AC1333">
        <v>0</v>
      </c>
      <c r="AD1333">
        <v>0</v>
      </c>
    </row>
    <row r="1334" spans="1:30" x14ac:dyDescent="0.25">
      <c r="A1334">
        <v>0</v>
      </c>
      <c r="B1334">
        <v>0</v>
      </c>
      <c r="C1334">
        <v>0</v>
      </c>
      <c r="D1334">
        <v>0</v>
      </c>
      <c r="E1334">
        <v>0</v>
      </c>
      <c r="F1334">
        <v>0</v>
      </c>
      <c r="G1334">
        <v>0</v>
      </c>
      <c r="H1334">
        <v>0</v>
      </c>
      <c r="I1334">
        <v>0</v>
      </c>
      <c r="J1334">
        <v>0</v>
      </c>
      <c r="K1334">
        <v>0</v>
      </c>
      <c r="L1334">
        <v>0</v>
      </c>
      <c r="M1334">
        <v>0</v>
      </c>
      <c r="N1334">
        <v>0</v>
      </c>
      <c r="O1334">
        <v>0</v>
      </c>
      <c r="P1334">
        <v>0</v>
      </c>
      <c r="Q1334">
        <v>0</v>
      </c>
      <c r="R1334">
        <v>0</v>
      </c>
      <c r="S1334">
        <v>0</v>
      </c>
      <c r="T1334">
        <v>0</v>
      </c>
      <c r="U1334">
        <v>0</v>
      </c>
      <c r="V1334">
        <v>0</v>
      </c>
      <c r="W1334">
        <v>0</v>
      </c>
      <c r="X1334">
        <v>0</v>
      </c>
      <c r="Y1334">
        <v>0</v>
      </c>
      <c r="Z1334">
        <v>0</v>
      </c>
      <c r="AA1334">
        <v>0</v>
      </c>
      <c r="AB1334">
        <v>0</v>
      </c>
      <c r="AC1334">
        <v>0</v>
      </c>
      <c r="AD1334">
        <v>0</v>
      </c>
    </row>
    <row r="1335" spans="1:30" x14ac:dyDescent="0.25">
      <c r="A1335">
        <v>0</v>
      </c>
      <c r="B1335">
        <v>0</v>
      </c>
      <c r="C1335">
        <v>0</v>
      </c>
      <c r="D1335">
        <v>0</v>
      </c>
      <c r="E1335">
        <v>0</v>
      </c>
      <c r="F1335">
        <v>0</v>
      </c>
      <c r="G1335">
        <v>0</v>
      </c>
      <c r="H1335">
        <v>0</v>
      </c>
      <c r="I1335">
        <v>0</v>
      </c>
      <c r="J1335">
        <v>0</v>
      </c>
      <c r="K1335">
        <v>0</v>
      </c>
      <c r="L1335">
        <v>0</v>
      </c>
      <c r="M1335">
        <v>0</v>
      </c>
      <c r="N1335">
        <v>0</v>
      </c>
      <c r="O1335">
        <v>0</v>
      </c>
      <c r="P1335">
        <v>0</v>
      </c>
      <c r="Q1335">
        <v>0</v>
      </c>
      <c r="R1335">
        <v>0</v>
      </c>
      <c r="S1335">
        <v>0</v>
      </c>
      <c r="T1335">
        <v>0</v>
      </c>
      <c r="U1335">
        <v>0</v>
      </c>
      <c r="V1335">
        <v>0</v>
      </c>
      <c r="W1335">
        <v>0</v>
      </c>
      <c r="X1335">
        <v>0</v>
      </c>
      <c r="Y1335">
        <v>0</v>
      </c>
      <c r="Z1335">
        <v>0</v>
      </c>
      <c r="AA1335">
        <v>0</v>
      </c>
      <c r="AB1335">
        <v>0</v>
      </c>
      <c r="AC1335">
        <v>0</v>
      </c>
      <c r="AD1335">
        <v>0</v>
      </c>
    </row>
    <row r="1336" spans="1:30" x14ac:dyDescent="0.25">
      <c r="A1336">
        <v>0</v>
      </c>
      <c r="B1336">
        <v>0</v>
      </c>
      <c r="C1336">
        <v>0</v>
      </c>
      <c r="D1336">
        <v>0</v>
      </c>
      <c r="E1336">
        <v>0</v>
      </c>
      <c r="F1336">
        <v>0</v>
      </c>
      <c r="G1336">
        <v>0</v>
      </c>
      <c r="H1336">
        <v>0</v>
      </c>
      <c r="I1336">
        <v>0</v>
      </c>
      <c r="J1336">
        <v>0</v>
      </c>
      <c r="K1336">
        <v>0</v>
      </c>
      <c r="L1336">
        <v>0</v>
      </c>
      <c r="M1336">
        <v>0</v>
      </c>
      <c r="N1336">
        <v>0</v>
      </c>
      <c r="O1336">
        <v>0</v>
      </c>
      <c r="P1336">
        <v>0</v>
      </c>
      <c r="Q1336">
        <v>0</v>
      </c>
      <c r="R1336">
        <v>0</v>
      </c>
      <c r="S1336">
        <v>0</v>
      </c>
      <c r="T1336">
        <v>0</v>
      </c>
      <c r="U1336">
        <v>0</v>
      </c>
      <c r="V1336">
        <v>0</v>
      </c>
      <c r="W1336">
        <v>0</v>
      </c>
      <c r="X1336">
        <v>0</v>
      </c>
      <c r="Y1336">
        <v>0</v>
      </c>
      <c r="Z1336">
        <v>0</v>
      </c>
      <c r="AA1336">
        <v>0</v>
      </c>
      <c r="AB1336">
        <v>0</v>
      </c>
      <c r="AC1336">
        <v>0</v>
      </c>
      <c r="AD1336">
        <v>0</v>
      </c>
    </row>
    <row r="1337" spans="1:30" x14ac:dyDescent="0.25">
      <c r="A1337">
        <v>0</v>
      </c>
      <c r="B1337">
        <v>0</v>
      </c>
      <c r="C1337">
        <v>0</v>
      </c>
      <c r="D1337">
        <v>0</v>
      </c>
      <c r="E1337">
        <v>0</v>
      </c>
      <c r="F1337">
        <v>0</v>
      </c>
      <c r="G1337">
        <v>0</v>
      </c>
      <c r="H1337">
        <v>0</v>
      </c>
      <c r="I1337">
        <v>0</v>
      </c>
      <c r="J1337">
        <v>0</v>
      </c>
      <c r="K1337">
        <v>0</v>
      </c>
      <c r="L1337">
        <v>0</v>
      </c>
      <c r="M1337">
        <v>0</v>
      </c>
      <c r="N1337">
        <v>0</v>
      </c>
      <c r="O1337">
        <v>0</v>
      </c>
      <c r="P1337">
        <v>0</v>
      </c>
      <c r="Q1337">
        <v>0</v>
      </c>
      <c r="R1337">
        <v>0</v>
      </c>
      <c r="S1337">
        <v>0</v>
      </c>
      <c r="T1337">
        <v>0</v>
      </c>
      <c r="U1337">
        <v>0</v>
      </c>
      <c r="V1337">
        <v>0</v>
      </c>
      <c r="W1337">
        <v>0</v>
      </c>
      <c r="X1337">
        <v>0</v>
      </c>
      <c r="Y1337">
        <v>0</v>
      </c>
      <c r="Z1337">
        <v>0</v>
      </c>
      <c r="AA1337">
        <v>0</v>
      </c>
      <c r="AB1337">
        <v>0</v>
      </c>
      <c r="AC1337">
        <v>0</v>
      </c>
      <c r="AD1337">
        <v>0</v>
      </c>
    </row>
    <row r="1338" spans="1:30" x14ac:dyDescent="0.25">
      <c r="A1338">
        <v>0</v>
      </c>
      <c r="B1338">
        <v>0</v>
      </c>
      <c r="C1338">
        <v>0</v>
      </c>
      <c r="D1338">
        <v>0</v>
      </c>
      <c r="E1338">
        <v>0</v>
      </c>
      <c r="F1338">
        <v>0</v>
      </c>
      <c r="G1338">
        <v>0</v>
      </c>
      <c r="H1338">
        <v>0</v>
      </c>
      <c r="I1338">
        <v>0</v>
      </c>
      <c r="J1338">
        <v>0</v>
      </c>
      <c r="K1338">
        <v>0</v>
      </c>
      <c r="L1338">
        <v>0</v>
      </c>
      <c r="M1338">
        <v>0</v>
      </c>
      <c r="N1338">
        <v>0</v>
      </c>
      <c r="O1338">
        <v>0</v>
      </c>
      <c r="P1338">
        <v>0</v>
      </c>
      <c r="Q1338">
        <v>0</v>
      </c>
      <c r="R1338">
        <v>0</v>
      </c>
      <c r="S1338">
        <v>0</v>
      </c>
      <c r="T1338">
        <v>0</v>
      </c>
      <c r="U1338">
        <v>0</v>
      </c>
      <c r="V1338">
        <v>0</v>
      </c>
      <c r="W1338">
        <v>0</v>
      </c>
      <c r="X1338">
        <v>0</v>
      </c>
      <c r="Y1338">
        <v>0</v>
      </c>
      <c r="Z1338">
        <v>0</v>
      </c>
      <c r="AA1338">
        <v>0</v>
      </c>
      <c r="AB1338">
        <v>0</v>
      </c>
      <c r="AC1338">
        <v>0</v>
      </c>
      <c r="AD1338">
        <v>0</v>
      </c>
    </row>
    <row r="1339" spans="1:30" x14ac:dyDescent="0.25">
      <c r="A1339">
        <v>0</v>
      </c>
      <c r="B1339">
        <v>0</v>
      </c>
      <c r="C1339">
        <v>0</v>
      </c>
      <c r="D1339">
        <v>0</v>
      </c>
      <c r="E1339">
        <v>0</v>
      </c>
      <c r="F1339">
        <v>0</v>
      </c>
      <c r="G1339">
        <v>0</v>
      </c>
      <c r="H1339">
        <v>0</v>
      </c>
      <c r="I1339">
        <v>0</v>
      </c>
      <c r="J1339">
        <v>0</v>
      </c>
      <c r="K1339">
        <v>0</v>
      </c>
      <c r="L1339">
        <v>0</v>
      </c>
      <c r="M1339">
        <v>0</v>
      </c>
      <c r="N1339">
        <v>0</v>
      </c>
      <c r="O1339">
        <v>0</v>
      </c>
      <c r="P1339">
        <v>0</v>
      </c>
      <c r="Q1339">
        <v>0</v>
      </c>
      <c r="R1339">
        <v>0</v>
      </c>
      <c r="S1339">
        <v>0</v>
      </c>
      <c r="T1339">
        <v>0</v>
      </c>
      <c r="U1339">
        <v>0</v>
      </c>
      <c r="V1339">
        <v>0</v>
      </c>
      <c r="W1339">
        <v>0</v>
      </c>
      <c r="X1339">
        <v>0</v>
      </c>
      <c r="Y1339">
        <v>0</v>
      </c>
      <c r="Z1339">
        <v>0</v>
      </c>
      <c r="AA1339">
        <v>0</v>
      </c>
      <c r="AB1339">
        <v>0</v>
      </c>
      <c r="AC1339">
        <v>0</v>
      </c>
      <c r="AD1339">
        <v>0</v>
      </c>
    </row>
    <row r="1340" spans="1:30" x14ac:dyDescent="0.25">
      <c r="A1340">
        <v>0</v>
      </c>
      <c r="B1340">
        <v>0</v>
      </c>
      <c r="C1340">
        <v>0</v>
      </c>
      <c r="D1340">
        <v>0</v>
      </c>
      <c r="E1340">
        <v>0</v>
      </c>
      <c r="F1340">
        <v>0</v>
      </c>
      <c r="G1340">
        <v>0</v>
      </c>
      <c r="H1340">
        <v>0</v>
      </c>
      <c r="I1340">
        <v>0</v>
      </c>
      <c r="J1340">
        <v>0</v>
      </c>
      <c r="K1340">
        <v>0</v>
      </c>
      <c r="L1340">
        <v>0</v>
      </c>
      <c r="M1340">
        <v>0</v>
      </c>
      <c r="N1340">
        <v>0</v>
      </c>
      <c r="O1340">
        <v>0</v>
      </c>
      <c r="P1340">
        <v>0</v>
      </c>
      <c r="Q1340">
        <v>0</v>
      </c>
      <c r="R1340">
        <v>0</v>
      </c>
      <c r="S1340">
        <v>0</v>
      </c>
      <c r="T1340">
        <v>0</v>
      </c>
      <c r="U1340">
        <v>0</v>
      </c>
      <c r="V1340">
        <v>0</v>
      </c>
      <c r="W1340">
        <v>0</v>
      </c>
      <c r="X1340">
        <v>0</v>
      </c>
      <c r="Y1340">
        <v>0</v>
      </c>
      <c r="Z1340">
        <v>0</v>
      </c>
      <c r="AA1340">
        <v>0</v>
      </c>
      <c r="AB1340">
        <v>0</v>
      </c>
      <c r="AC1340">
        <v>0</v>
      </c>
      <c r="AD1340">
        <v>0</v>
      </c>
    </row>
    <row r="1341" spans="1:30" x14ac:dyDescent="0.25">
      <c r="A1341">
        <v>0</v>
      </c>
      <c r="B1341">
        <v>0</v>
      </c>
      <c r="C1341">
        <v>0</v>
      </c>
      <c r="D1341">
        <v>0</v>
      </c>
      <c r="E1341">
        <v>0</v>
      </c>
      <c r="F1341">
        <v>0</v>
      </c>
      <c r="G1341">
        <v>0</v>
      </c>
      <c r="H1341">
        <v>0</v>
      </c>
      <c r="I1341">
        <v>0</v>
      </c>
      <c r="J1341">
        <v>0</v>
      </c>
      <c r="K1341">
        <v>0</v>
      </c>
      <c r="L1341">
        <v>0</v>
      </c>
      <c r="M1341">
        <v>0</v>
      </c>
      <c r="N1341">
        <v>0</v>
      </c>
      <c r="O1341">
        <v>0</v>
      </c>
      <c r="P1341">
        <v>0</v>
      </c>
      <c r="Q1341">
        <v>0</v>
      </c>
      <c r="R1341">
        <v>0</v>
      </c>
      <c r="S1341">
        <v>0</v>
      </c>
      <c r="T1341">
        <v>0</v>
      </c>
      <c r="U1341">
        <v>0</v>
      </c>
      <c r="V1341">
        <v>0</v>
      </c>
      <c r="W1341">
        <v>0</v>
      </c>
      <c r="X1341">
        <v>0</v>
      </c>
      <c r="Y1341">
        <v>0</v>
      </c>
      <c r="Z1341">
        <v>0</v>
      </c>
      <c r="AA1341">
        <v>0</v>
      </c>
      <c r="AB1341">
        <v>0</v>
      </c>
      <c r="AC1341">
        <v>0</v>
      </c>
      <c r="AD1341">
        <v>0</v>
      </c>
    </row>
    <row r="1342" spans="1:30" x14ac:dyDescent="0.25">
      <c r="A1342">
        <v>0</v>
      </c>
      <c r="B1342">
        <v>0</v>
      </c>
      <c r="C1342">
        <v>0</v>
      </c>
      <c r="D1342">
        <v>0</v>
      </c>
      <c r="E1342">
        <v>0</v>
      </c>
      <c r="F1342">
        <v>0</v>
      </c>
      <c r="G1342">
        <v>0</v>
      </c>
      <c r="H1342">
        <v>0</v>
      </c>
      <c r="I1342">
        <v>0</v>
      </c>
      <c r="J1342">
        <v>0</v>
      </c>
      <c r="K1342">
        <v>0</v>
      </c>
      <c r="L1342">
        <v>0</v>
      </c>
      <c r="M1342">
        <v>0</v>
      </c>
      <c r="N1342">
        <v>0</v>
      </c>
      <c r="O1342">
        <v>0</v>
      </c>
      <c r="P1342">
        <v>0</v>
      </c>
      <c r="Q1342">
        <v>0</v>
      </c>
      <c r="R1342">
        <v>0</v>
      </c>
      <c r="S1342">
        <v>0</v>
      </c>
      <c r="T1342">
        <v>0</v>
      </c>
      <c r="U1342">
        <v>0</v>
      </c>
      <c r="V1342">
        <v>0</v>
      </c>
      <c r="W1342">
        <v>0</v>
      </c>
      <c r="X1342">
        <v>0</v>
      </c>
      <c r="Y1342">
        <v>0</v>
      </c>
      <c r="Z1342">
        <v>0</v>
      </c>
      <c r="AA1342">
        <v>0</v>
      </c>
      <c r="AB1342">
        <v>0</v>
      </c>
      <c r="AC1342">
        <v>0</v>
      </c>
      <c r="AD1342">
        <v>0</v>
      </c>
    </row>
    <row r="1343" spans="1:30" x14ac:dyDescent="0.25">
      <c r="A1343">
        <v>0</v>
      </c>
      <c r="B1343">
        <v>0</v>
      </c>
      <c r="C1343">
        <v>0</v>
      </c>
      <c r="D1343">
        <v>0</v>
      </c>
      <c r="E1343">
        <v>0</v>
      </c>
      <c r="F1343">
        <v>0</v>
      </c>
      <c r="G1343">
        <v>0</v>
      </c>
      <c r="H1343">
        <v>0</v>
      </c>
      <c r="I1343">
        <v>0</v>
      </c>
      <c r="J1343">
        <v>0</v>
      </c>
      <c r="K1343">
        <v>0</v>
      </c>
      <c r="L1343">
        <v>0</v>
      </c>
      <c r="M1343">
        <v>0</v>
      </c>
      <c r="N1343">
        <v>0</v>
      </c>
      <c r="O1343">
        <v>0</v>
      </c>
      <c r="P1343">
        <v>0</v>
      </c>
      <c r="Q1343">
        <v>0</v>
      </c>
      <c r="R1343">
        <v>0</v>
      </c>
      <c r="S1343">
        <v>0</v>
      </c>
      <c r="T1343">
        <v>0</v>
      </c>
      <c r="U1343">
        <v>0</v>
      </c>
      <c r="V1343">
        <v>0</v>
      </c>
      <c r="W1343">
        <v>0</v>
      </c>
      <c r="X1343">
        <v>0</v>
      </c>
      <c r="Y1343">
        <v>0</v>
      </c>
      <c r="Z1343">
        <v>0</v>
      </c>
      <c r="AA1343">
        <v>0</v>
      </c>
      <c r="AB1343">
        <v>0</v>
      </c>
      <c r="AC1343">
        <v>0</v>
      </c>
      <c r="AD1343">
        <v>0</v>
      </c>
    </row>
    <row r="1344" spans="1:30" x14ac:dyDescent="0.25">
      <c r="A1344">
        <v>0</v>
      </c>
      <c r="B1344">
        <v>0</v>
      </c>
      <c r="C1344">
        <v>0</v>
      </c>
      <c r="D1344">
        <v>0</v>
      </c>
      <c r="E1344">
        <v>0</v>
      </c>
      <c r="F1344">
        <v>0</v>
      </c>
      <c r="G1344">
        <v>0</v>
      </c>
      <c r="H1344">
        <v>0</v>
      </c>
      <c r="I1344">
        <v>0</v>
      </c>
      <c r="J1344">
        <v>0</v>
      </c>
      <c r="K1344">
        <v>0</v>
      </c>
      <c r="L1344">
        <v>0</v>
      </c>
      <c r="M1344">
        <v>0</v>
      </c>
      <c r="N1344">
        <v>0</v>
      </c>
      <c r="O1344">
        <v>0</v>
      </c>
      <c r="P1344">
        <v>0</v>
      </c>
      <c r="Q1344">
        <v>0</v>
      </c>
      <c r="R1344">
        <v>0</v>
      </c>
      <c r="S1344">
        <v>0</v>
      </c>
      <c r="T1344">
        <v>0</v>
      </c>
      <c r="U1344">
        <v>0</v>
      </c>
      <c r="V1344">
        <v>0</v>
      </c>
      <c r="W1344">
        <v>0</v>
      </c>
      <c r="X1344">
        <v>0</v>
      </c>
      <c r="Y1344">
        <v>0</v>
      </c>
      <c r="Z1344">
        <v>0</v>
      </c>
      <c r="AA1344">
        <v>0</v>
      </c>
      <c r="AB1344">
        <v>0</v>
      </c>
      <c r="AC1344">
        <v>0</v>
      </c>
      <c r="AD1344">
        <v>0</v>
      </c>
    </row>
    <row r="1345" spans="1:30" x14ac:dyDescent="0.25">
      <c r="A1345">
        <v>0</v>
      </c>
      <c r="B1345">
        <v>0</v>
      </c>
      <c r="C1345">
        <v>0</v>
      </c>
      <c r="D1345">
        <v>0</v>
      </c>
      <c r="E1345">
        <v>0</v>
      </c>
      <c r="F1345">
        <v>0</v>
      </c>
      <c r="G1345">
        <v>0</v>
      </c>
      <c r="H1345">
        <v>0</v>
      </c>
      <c r="I1345">
        <v>0</v>
      </c>
      <c r="J1345">
        <v>0</v>
      </c>
      <c r="K1345">
        <v>0</v>
      </c>
      <c r="L1345">
        <v>0</v>
      </c>
      <c r="M1345">
        <v>0</v>
      </c>
      <c r="N1345">
        <v>0</v>
      </c>
      <c r="O1345">
        <v>0</v>
      </c>
      <c r="P1345">
        <v>0</v>
      </c>
      <c r="Q1345">
        <v>0</v>
      </c>
      <c r="R1345">
        <v>0</v>
      </c>
      <c r="S1345">
        <v>0</v>
      </c>
      <c r="T1345">
        <v>0</v>
      </c>
      <c r="U1345">
        <v>0</v>
      </c>
      <c r="V1345">
        <v>0</v>
      </c>
      <c r="W1345">
        <v>0</v>
      </c>
      <c r="X1345">
        <v>0</v>
      </c>
      <c r="Y1345">
        <v>0</v>
      </c>
      <c r="Z1345">
        <v>0</v>
      </c>
      <c r="AA1345">
        <v>0</v>
      </c>
      <c r="AB1345">
        <v>0</v>
      </c>
      <c r="AC1345">
        <v>0</v>
      </c>
      <c r="AD1345">
        <v>0</v>
      </c>
    </row>
    <row r="1346" spans="1:30" x14ac:dyDescent="0.25">
      <c r="A1346">
        <v>0</v>
      </c>
      <c r="B1346">
        <v>0</v>
      </c>
      <c r="C1346">
        <v>0</v>
      </c>
      <c r="D1346">
        <v>0</v>
      </c>
      <c r="E1346">
        <v>0</v>
      </c>
      <c r="F1346">
        <v>0</v>
      </c>
      <c r="G1346">
        <v>0</v>
      </c>
      <c r="H1346">
        <v>0</v>
      </c>
      <c r="I1346">
        <v>0</v>
      </c>
      <c r="J1346">
        <v>0</v>
      </c>
      <c r="K1346">
        <v>0</v>
      </c>
      <c r="L1346">
        <v>0</v>
      </c>
      <c r="M1346">
        <v>0</v>
      </c>
      <c r="N1346">
        <v>0</v>
      </c>
      <c r="O1346">
        <v>0</v>
      </c>
      <c r="P1346">
        <v>0</v>
      </c>
      <c r="Q1346">
        <v>0</v>
      </c>
      <c r="R1346">
        <v>0</v>
      </c>
      <c r="S1346">
        <v>0</v>
      </c>
      <c r="T1346">
        <v>0</v>
      </c>
      <c r="U1346">
        <v>0</v>
      </c>
      <c r="V1346">
        <v>0</v>
      </c>
      <c r="W1346">
        <v>0</v>
      </c>
      <c r="X1346">
        <v>0</v>
      </c>
      <c r="Y1346">
        <v>0</v>
      </c>
      <c r="Z1346">
        <v>0</v>
      </c>
      <c r="AA1346">
        <v>0</v>
      </c>
      <c r="AB1346">
        <v>0</v>
      </c>
      <c r="AC1346">
        <v>0</v>
      </c>
      <c r="AD1346">
        <v>0</v>
      </c>
    </row>
    <row r="1347" spans="1:30" x14ac:dyDescent="0.25">
      <c r="A1347">
        <v>0</v>
      </c>
      <c r="B1347">
        <v>0</v>
      </c>
      <c r="C1347">
        <v>0</v>
      </c>
      <c r="D1347">
        <v>0</v>
      </c>
      <c r="E1347">
        <v>0</v>
      </c>
      <c r="F1347">
        <v>0</v>
      </c>
      <c r="G1347">
        <v>0</v>
      </c>
      <c r="H1347">
        <v>0</v>
      </c>
      <c r="I1347">
        <v>0</v>
      </c>
      <c r="J1347">
        <v>0</v>
      </c>
      <c r="K1347">
        <v>0</v>
      </c>
      <c r="L1347">
        <v>0</v>
      </c>
      <c r="M1347">
        <v>0</v>
      </c>
      <c r="N1347">
        <v>0</v>
      </c>
      <c r="O1347">
        <v>0</v>
      </c>
      <c r="P1347">
        <v>0</v>
      </c>
      <c r="Q1347">
        <v>0</v>
      </c>
      <c r="R1347">
        <v>0</v>
      </c>
      <c r="S1347">
        <v>0</v>
      </c>
      <c r="T1347">
        <v>0</v>
      </c>
      <c r="U1347">
        <v>0</v>
      </c>
      <c r="V1347">
        <v>0</v>
      </c>
      <c r="W1347">
        <v>0</v>
      </c>
      <c r="X1347">
        <v>0</v>
      </c>
      <c r="Y1347">
        <v>0</v>
      </c>
      <c r="Z1347">
        <v>0</v>
      </c>
      <c r="AA1347">
        <v>0</v>
      </c>
      <c r="AB1347">
        <v>0</v>
      </c>
      <c r="AC1347">
        <v>0</v>
      </c>
      <c r="AD1347">
        <v>0</v>
      </c>
    </row>
    <row r="1348" spans="1:30" x14ac:dyDescent="0.25">
      <c r="A1348">
        <v>0</v>
      </c>
      <c r="B1348">
        <v>0</v>
      </c>
      <c r="C1348">
        <v>0</v>
      </c>
      <c r="D1348">
        <v>0</v>
      </c>
      <c r="E1348">
        <v>0</v>
      </c>
      <c r="F1348">
        <v>0</v>
      </c>
      <c r="G1348">
        <v>0</v>
      </c>
      <c r="H1348">
        <v>0</v>
      </c>
      <c r="I1348">
        <v>0</v>
      </c>
      <c r="J1348">
        <v>0</v>
      </c>
      <c r="K1348">
        <v>0</v>
      </c>
      <c r="L1348">
        <v>0</v>
      </c>
      <c r="M1348">
        <v>0</v>
      </c>
      <c r="N1348">
        <v>0</v>
      </c>
      <c r="O1348">
        <v>0</v>
      </c>
      <c r="P1348">
        <v>0</v>
      </c>
      <c r="Q1348">
        <v>0</v>
      </c>
      <c r="R1348">
        <v>0</v>
      </c>
      <c r="S1348">
        <v>0</v>
      </c>
      <c r="T1348">
        <v>0</v>
      </c>
      <c r="U1348">
        <v>0</v>
      </c>
      <c r="V1348">
        <v>0</v>
      </c>
      <c r="W1348">
        <v>0</v>
      </c>
      <c r="X1348">
        <v>0</v>
      </c>
      <c r="Y1348">
        <v>0</v>
      </c>
      <c r="Z1348">
        <v>0</v>
      </c>
      <c r="AA1348">
        <v>0</v>
      </c>
      <c r="AB1348">
        <v>0</v>
      </c>
      <c r="AC1348">
        <v>0</v>
      </c>
      <c r="AD1348">
        <v>0</v>
      </c>
    </row>
    <row r="1349" spans="1:30" x14ac:dyDescent="0.25">
      <c r="A1349">
        <v>0</v>
      </c>
      <c r="B1349">
        <v>0</v>
      </c>
      <c r="C1349">
        <v>0</v>
      </c>
      <c r="D1349">
        <v>0</v>
      </c>
      <c r="E1349">
        <v>0</v>
      </c>
      <c r="F1349">
        <v>0</v>
      </c>
      <c r="G1349">
        <v>0</v>
      </c>
      <c r="H1349">
        <v>0</v>
      </c>
      <c r="I1349">
        <v>0</v>
      </c>
      <c r="J1349">
        <v>0</v>
      </c>
      <c r="K1349">
        <v>0</v>
      </c>
      <c r="L1349">
        <v>0</v>
      </c>
      <c r="M1349">
        <v>0</v>
      </c>
      <c r="N1349">
        <v>0</v>
      </c>
      <c r="O1349">
        <v>0</v>
      </c>
      <c r="P1349">
        <v>0</v>
      </c>
      <c r="Q1349">
        <v>0</v>
      </c>
      <c r="R1349">
        <v>0</v>
      </c>
      <c r="S1349">
        <v>0</v>
      </c>
      <c r="T1349">
        <v>0</v>
      </c>
      <c r="U1349">
        <v>0</v>
      </c>
      <c r="V1349">
        <v>0</v>
      </c>
      <c r="W1349">
        <v>0</v>
      </c>
      <c r="X1349">
        <v>0</v>
      </c>
      <c r="Y1349">
        <v>0</v>
      </c>
      <c r="Z1349">
        <v>0</v>
      </c>
      <c r="AA1349">
        <v>0</v>
      </c>
      <c r="AB1349">
        <v>0</v>
      </c>
      <c r="AC1349">
        <v>0</v>
      </c>
      <c r="AD1349">
        <v>0</v>
      </c>
    </row>
    <row r="1350" spans="1:30" x14ac:dyDescent="0.25">
      <c r="A1350">
        <v>0</v>
      </c>
      <c r="B1350">
        <v>0</v>
      </c>
      <c r="C1350">
        <v>0</v>
      </c>
      <c r="D1350">
        <v>0</v>
      </c>
      <c r="E1350">
        <v>0</v>
      </c>
      <c r="F1350">
        <v>0</v>
      </c>
      <c r="G1350">
        <v>0</v>
      </c>
      <c r="H1350">
        <v>0</v>
      </c>
      <c r="I1350">
        <v>0</v>
      </c>
      <c r="J1350">
        <v>0</v>
      </c>
      <c r="K1350">
        <v>0</v>
      </c>
      <c r="L1350">
        <v>0</v>
      </c>
      <c r="M1350">
        <v>0</v>
      </c>
      <c r="N1350">
        <v>0</v>
      </c>
      <c r="O1350">
        <v>0</v>
      </c>
      <c r="P1350">
        <v>0</v>
      </c>
      <c r="Q1350">
        <v>0</v>
      </c>
      <c r="R1350">
        <v>0</v>
      </c>
      <c r="S1350">
        <v>0</v>
      </c>
      <c r="T1350">
        <v>0</v>
      </c>
      <c r="U1350">
        <v>0</v>
      </c>
      <c r="V1350">
        <v>0</v>
      </c>
      <c r="W1350">
        <v>0</v>
      </c>
      <c r="X1350">
        <v>0</v>
      </c>
      <c r="Y1350">
        <v>0</v>
      </c>
      <c r="Z1350">
        <v>0</v>
      </c>
      <c r="AA1350">
        <v>0</v>
      </c>
      <c r="AB1350">
        <v>0</v>
      </c>
      <c r="AC1350">
        <v>0</v>
      </c>
      <c r="AD1350">
        <v>0</v>
      </c>
    </row>
    <row r="1351" spans="1:30" x14ac:dyDescent="0.25">
      <c r="A1351">
        <v>0</v>
      </c>
      <c r="B1351">
        <v>0</v>
      </c>
      <c r="C1351">
        <v>0</v>
      </c>
      <c r="D1351">
        <v>0</v>
      </c>
      <c r="E1351">
        <v>0</v>
      </c>
      <c r="F1351">
        <v>0</v>
      </c>
      <c r="G1351">
        <v>0</v>
      </c>
      <c r="H1351">
        <v>0</v>
      </c>
      <c r="I1351">
        <v>0</v>
      </c>
      <c r="J1351">
        <v>0</v>
      </c>
      <c r="K1351">
        <v>0</v>
      </c>
      <c r="L1351">
        <v>0</v>
      </c>
      <c r="M1351">
        <v>0</v>
      </c>
      <c r="N1351">
        <v>0</v>
      </c>
      <c r="O1351">
        <v>0</v>
      </c>
      <c r="P1351">
        <v>0</v>
      </c>
      <c r="Q1351">
        <v>0</v>
      </c>
      <c r="R1351">
        <v>0</v>
      </c>
      <c r="S1351">
        <v>0</v>
      </c>
      <c r="T1351">
        <v>0</v>
      </c>
      <c r="U1351">
        <v>0</v>
      </c>
      <c r="V1351">
        <v>0</v>
      </c>
      <c r="W1351">
        <v>0</v>
      </c>
      <c r="X1351">
        <v>0</v>
      </c>
      <c r="Y1351">
        <v>0</v>
      </c>
      <c r="Z1351">
        <v>0</v>
      </c>
      <c r="AA1351">
        <v>0</v>
      </c>
      <c r="AB1351">
        <v>0</v>
      </c>
      <c r="AC1351">
        <v>0</v>
      </c>
      <c r="AD1351">
        <v>0</v>
      </c>
    </row>
    <row r="1352" spans="1:30" x14ac:dyDescent="0.25">
      <c r="A1352">
        <v>0</v>
      </c>
      <c r="B1352">
        <v>0</v>
      </c>
      <c r="C1352">
        <v>0</v>
      </c>
      <c r="D1352">
        <v>0</v>
      </c>
      <c r="E1352">
        <v>0</v>
      </c>
      <c r="F1352">
        <v>0</v>
      </c>
      <c r="G1352">
        <v>0</v>
      </c>
      <c r="H1352">
        <v>0</v>
      </c>
      <c r="I1352">
        <v>0</v>
      </c>
      <c r="J1352">
        <v>0</v>
      </c>
      <c r="K1352">
        <v>0</v>
      </c>
      <c r="L1352">
        <v>0</v>
      </c>
      <c r="M1352">
        <v>0</v>
      </c>
      <c r="N1352">
        <v>0</v>
      </c>
      <c r="O1352">
        <v>0</v>
      </c>
      <c r="P1352">
        <v>0</v>
      </c>
      <c r="Q1352">
        <v>0</v>
      </c>
      <c r="R1352">
        <v>0</v>
      </c>
      <c r="S1352">
        <v>0</v>
      </c>
      <c r="T1352">
        <v>0</v>
      </c>
      <c r="U1352">
        <v>0</v>
      </c>
      <c r="V1352">
        <v>0</v>
      </c>
      <c r="W1352">
        <v>0</v>
      </c>
      <c r="X1352">
        <v>0</v>
      </c>
      <c r="Y1352">
        <v>0</v>
      </c>
      <c r="Z1352">
        <v>0</v>
      </c>
      <c r="AA1352">
        <v>0</v>
      </c>
      <c r="AB1352">
        <v>0</v>
      </c>
      <c r="AC1352">
        <v>0</v>
      </c>
      <c r="AD1352">
        <v>0</v>
      </c>
    </row>
    <row r="1353" spans="1:30" x14ac:dyDescent="0.25">
      <c r="A1353">
        <v>0</v>
      </c>
      <c r="B1353">
        <v>0</v>
      </c>
      <c r="C1353">
        <v>0</v>
      </c>
      <c r="D1353">
        <v>0</v>
      </c>
      <c r="E1353">
        <v>0</v>
      </c>
      <c r="F1353">
        <v>0</v>
      </c>
      <c r="G1353">
        <v>0</v>
      </c>
      <c r="H1353">
        <v>0</v>
      </c>
      <c r="I1353">
        <v>0</v>
      </c>
      <c r="J1353">
        <v>0</v>
      </c>
      <c r="K1353">
        <v>0</v>
      </c>
      <c r="L1353">
        <v>0</v>
      </c>
      <c r="M1353">
        <v>0</v>
      </c>
      <c r="N1353">
        <v>0</v>
      </c>
      <c r="O1353">
        <v>0</v>
      </c>
      <c r="P1353">
        <v>0</v>
      </c>
      <c r="Q1353">
        <v>0</v>
      </c>
      <c r="R1353">
        <v>0</v>
      </c>
      <c r="S1353">
        <v>0</v>
      </c>
      <c r="T1353">
        <v>0</v>
      </c>
      <c r="U1353">
        <v>0</v>
      </c>
      <c r="V1353">
        <v>0</v>
      </c>
      <c r="W1353">
        <v>0</v>
      </c>
      <c r="X1353">
        <v>0</v>
      </c>
      <c r="Y1353">
        <v>0</v>
      </c>
      <c r="Z1353">
        <v>0</v>
      </c>
      <c r="AA1353">
        <v>0</v>
      </c>
      <c r="AB1353">
        <v>0</v>
      </c>
      <c r="AC1353">
        <v>0</v>
      </c>
      <c r="AD1353">
        <v>0</v>
      </c>
    </row>
    <row r="1354" spans="1:30" x14ac:dyDescent="0.25">
      <c r="A1354">
        <v>0</v>
      </c>
      <c r="B1354">
        <v>0</v>
      </c>
      <c r="C1354">
        <v>0</v>
      </c>
      <c r="D1354">
        <v>0</v>
      </c>
      <c r="E1354">
        <v>0</v>
      </c>
      <c r="F1354">
        <v>0</v>
      </c>
      <c r="G1354">
        <v>0</v>
      </c>
      <c r="H1354">
        <v>0</v>
      </c>
      <c r="I1354">
        <v>0</v>
      </c>
      <c r="J1354">
        <v>0</v>
      </c>
      <c r="K1354">
        <v>0</v>
      </c>
      <c r="L1354">
        <v>0</v>
      </c>
      <c r="M1354">
        <v>0</v>
      </c>
      <c r="N1354">
        <v>0</v>
      </c>
      <c r="O1354">
        <v>0</v>
      </c>
      <c r="P1354">
        <v>0</v>
      </c>
      <c r="Q1354">
        <v>0</v>
      </c>
      <c r="R1354">
        <v>0</v>
      </c>
      <c r="S1354">
        <v>0</v>
      </c>
      <c r="T1354">
        <v>0</v>
      </c>
      <c r="U1354">
        <v>0</v>
      </c>
      <c r="V1354">
        <v>0</v>
      </c>
      <c r="W1354">
        <v>0</v>
      </c>
      <c r="X1354">
        <v>0</v>
      </c>
      <c r="Y1354">
        <v>0</v>
      </c>
      <c r="Z1354">
        <v>0</v>
      </c>
      <c r="AA1354">
        <v>0</v>
      </c>
      <c r="AB1354">
        <v>0</v>
      </c>
      <c r="AC1354">
        <v>0</v>
      </c>
      <c r="AD1354">
        <v>0</v>
      </c>
    </row>
    <row r="1355" spans="1:30" x14ac:dyDescent="0.25">
      <c r="A1355">
        <v>0</v>
      </c>
      <c r="B1355">
        <v>0</v>
      </c>
      <c r="C1355">
        <v>0</v>
      </c>
      <c r="D1355">
        <v>0</v>
      </c>
      <c r="E1355">
        <v>0</v>
      </c>
      <c r="F1355">
        <v>0</v>
      </c>
      <c r="G1355">
        <v>0</v>
      </c>
      <c r="H1355">
        <v>0</v>
      </c>
      <c r="I1355">
        <v>0</v>
      </c>
      <c r="J1355">
        <v>0</v>
      </c>
      <c r="K1355">
        <v>0</v>
      </c>
      <c r="L1355">
        <v>0</v>
      </c>
      <c r="M1355">
        <v>0</v>
      </c>
      <c r="N1355">
        <v>0</v>
      </c>
      <c r="O1355">
        <v>0</v>
      </c>
      <c r="P1355">
        <v>0</v>
      </c>
      <c r="Q1355">
        <v>0</v>
      </c>
      <c r="R1355">
        <v>0</v>
      </c>
      <c r="S1355">
        <v>0</v>
      </c>
      <c r="T1355">
        <v>0</v>
      </c>
      <c r="U1355">
        <v>0</v>
      </c>
      <c r="V1355">
        <v>0</v>
      </c>
      <c r="W1355">
        <v>0</v>
      </c>
      <c r="X1355">
        <v>0</v>
      </c>
      <c r="Y1355">
        <v>0</v>
      </c>
      <c r="Z1355">
        <v>0</v>
      </c>
      <c r="AA1355">
        <v>0</v>
      </c>
      <c r="AB1355">
        <v>0</v>
      </c>
      <c r="AC1355">
        <v>0</v>
      </c>
      <c r="AD1355">
        <v>0</v>
      </c>
    </row>
    <row r="1356" spans="1:30" x14ac:dyDescent="0.25">
      <c r="A1356">
        <v>0</v>
      </c>
      <c r="B1356">
        <v>0</v>
      </c>
      <c r="C1356">
        <v>0</v>
      </c>
      <c r="D1356">
        <v>0</v>
      </c>
      <c r="E1356">
        <v>0</v>
      </c>
      <c r="F1356">
        <v>0</v>
      </c>
      <c r="G1356">
        <v>0</v>
      </c>
      <c r="H1356">
        <v>0</v>
      </c>
      <c r="I1356">
        <v>0</v>
      </c>
      <c r="J1356">
        <v>0</v>
      </c>
      <c r="K1356">
        <v>0</v>
      </c>
      <c r="L1356">
        <v>0</v>
      </c>
      <c r="M1356">
        <v>0</v>
      </c>
      <c r="N1356">
        <v>0</v>
      </c>
      <c r="O1356">
        <v>0</v>
      </c>
      <c r="P1356">
        <v>0</v>
      </c>
      <c r="Q1356">
        <v>0</v>
      </c>
      <c r="R1356">
        <v>0</v>
      </c>
      <c r="S1356">
        <v>0</v>
      </c>
      <c r="T1356">
        <v>0</v>
      </c>
      <c r="U1356">
        <v>0</v>
      </c>
      <c r="V1356">
        <v>0</v>
      </c>
      <c r="W1356">
        <v>0</v>
      </c>
      <c r="X1356">
        <v>0</v>
      </c>
      <c r="Y1356">
        <v>0</v>
      </c>
      <c r="Z1356">
        <v>0</v>
      </c>
      <c r="AA1356">
        <v>0</v>
      </c>
      <c r="AB1356">
        <v>0</v>
      </c>
      <c r="AC1356">
        <v>0</v>
      </c>
      <c r="AD1356">
        <v>0</v>
      </c>
    </row>
    <row r="1357" spans="1:30" x14ac:dyDescent="0.25">
      <c r="A1357">
        <v>0</v>
      </c>
      <c r="B1357">
        <v>0</v>
      </c>
      <c r="C1357">
        <v>0</v>
      </c>
      <c r="D1357">
        <v>0</v>
      </c>
      <c r="E1357">
        <v>0</v>
      </c>
      <c r="F1357">
        <v>0</v>
      </c>
      <c r="G1357">
        <v>0</v>
      </c>
      <c r="H1357">
        <v>0</v>
      </c>
      <c r="I1357">
        <v>0</v>
      </c>
      <c r="J1357">
        <v>0</v>
      </c>
      <c r="K1357">
        <v>0</v>
      </c>
      <c r="L1357">
        <v>0</v>
      </c>
      <c r="M1357">
        <v>0</v>
      </c>
      <c r="N1357">
        <v>0</v>
      </c>
      <c r="O1357">
        <v>0</v>
      </c>
      <c r="P1357">
        <v>0</v>
      </c>
      <c r="Q1357">
        <v>0</v>
      </c>
      <c r="R1357">
        <v>0</v>
      </c>
      <c r="S1357">
        <v>0</v>
      </c>
      <c r="T1357">
        <v>0</v>
      </c>
      <c r="U1357">
        <v>0</v>
      </c>
      <c r="V1357">
        <v>0</v>
      </c>
      <c r="W1357">
        <v>0</v>
      </c>
      <c r="X1357">
        <v>0</v>
      </c>
      <c r="Y1357">
        <v>0</v>
      </c>
      <c r="Z1357">
        <v>0</v>
      </c>
      <c r="AA1357">
        <v>0</v>
      </c>
      <c r="AB1357">
        <v>0</v>
      </c>
      <c r="AC1357">
        <v>0</v>
      </c>
      <c r="AD1357">
        <v>0</v>
      </c>
    </row>
    <row r="1358" spans="1:30" x14ac:dyDescent="0.25">
      <c r="A1358">
        <v>0</v>
      </c>
      <c r="B1358">
        <v>0</v>
      </c>
      <c r="C1358">
        <v>0</v>
      </c>
      <c r="D1358">
        <v>0</v>
      </c>
      <c r="E1358">
        <v>0</v>
      </c>
      <c r="F1358">
        <v>0</v>
      </c>
      <c r="G1358">
        <v>0</v>
      </c>
      <c r="H1358">
        <v>0</v>
      </c>
      <c r="I1358">
        <v>0</v>
      </c>
      <c r="J1358">
        <v>0</v>
      </c>
      <c r="K1358">
        <v>0</v>
      </c>
      <c r="L1358">
        <v>0</v>
      </c>
      <c r="M1358">
        <v>0</v>
      </c>
      <c r="N1358">
        <v>0</v>
      </c>
      <c r="O1358">
        <v>0</v>
      </c>
      <c r="P1358">
        <v>0</v>
      </c>
      <c r="Q1358">
        <v>0</v>
      </c>
      <c r="R1358">
        <v>0</v>
      </c>
      <c r="S1358">
        <v>0</v>
      </c>
      <c r="T1358">
        <v>0</v>
      </c>
      <c r="U1358">
        <v>0</v>
      </c>
      <c r="V1358">
        <v>0</v>
      </c>
      <c r="W1358">
        <v>0</v>
      </c>
      <c r="X1358">
        <v>0</v>
      </c>
      <c r="Y1358">
        <v>0</v>
      </c>
      <c r="Z1358">
        <v>0</v>
      </c>
      <c r="AA1358">
        <v>0</v>
      </c>
      <c r="AB1358">
        <v>0</v>
      </c>
      <c r="AC1358">
        <v>0</v>
      </c>
      <c r="AD1358">
        <v>0</v>
      </c>
    </row>
    <row r="1359" spans="1:30" x14ac:dyDescent="0.25">
      <c r="A1359">
        <v>0</v>
      </c>
      <c r="B1359">
        <v>0</v>
      </c>
      <c r="C1359">
        <v>0</v>
      </c>
      <c r="D1359">
        <v>0</v>
      </c>
      <c r="E1359">
        <v>0</v>
      </c>
      <c r="F1359">
        <v>0</v>
      </c>
      <c r="G1359">
        <v>0</v>
      </c>
      <c r="H1359">
        <v>0</v>
      </c>
      <c r="I1359">
        <v>0</v>
      </c>
      <c r="J1359">
        <v>0</v>
      </c>
      <c r="K1359">
        <v>0</v>
      </c>
      <c r="L1359">
        <v>0</v>
      </c>
      <c r="M1359">
        <v>0</v>
      </c>
      <c r="N1359">
        <v>0</v>
      </c>
      <c r="O1359">
        <v>0</v>
      </c>
      <c r="P1359">
        <v>0</v>
      </c>
      <c r="Q1359">
        <v>0</v>
      </c>
      <c r="R1359">
        <v>0</v>
      </c>
      <c r="S1359">
        <v>0</v>
      </c>
      <c r="T1359">
        <v>0</v>
      </c>
      <c r="U1359">
        <v>0</v>
      </c>
      <c r="V1359">
        <v>0</v>
      </c>
      <c r="W1359">
        <v>0</v>
      </c>
      <c r="X1359">
        <v>0</v>
      </c>
      <c r="Y1359">
        <v>0</v>
      </c>
      <c r="Z1359">
        <v>0</v>
      </c>
      <c r="AA1359">
        <v>0</v>
      </c>
      <c r="AB1359">
        <v>0</v>
      </c>
      <c r="AC1359">
        <v>0</v>
      </c>
      <c r="AD1359">
        <v>0</v>
      </c>
    </row>
    <row r="1360" spans="1:30" x14ac:dyDescent="0.25">
      <c r="A1360">
        <v>0</v>
      </c>
      <c r="B1360">
        <v>0</v>
      </c>
      <c r="C1360">
        <v>0</v>
      </c>
      <c r="D1360">
        <v>0</v>
      </c>
      <c r="E1360">
        <v>0</v>
      </c>
      <c r="F1360">
        <v>0</v>
      </c>
      <c r="G1360">
        <v>0</v>
      </c>
      <c r="H1360">
        <v>0</v>
      </c>
      <c r="I1360">
        <v>0</v>
      </c>
      <c r="J1360">
        <v>0</v>
      </c>
      <c r="K1360">
        <v>0</v>
      </c>
      <c r="L1360">
        <v>0</v>
      </c>
      <c r="M1360">
        <v>0</v>
      </c>
      <c r="N1360">
        <v>0</v>
      </c>
      <c r="O1360">
        <v>0</v>
      </c>
      <c r="P1360">
        <v>0</v>
      </c>
      <c r="Q1360">
        <v>0</v>
      </c>
      <c r="R1360">
        <v>0</v>
      </c>
      <c r="S1360">
        <v>0</v>
      </c>
      <c r="T1360">
        <v>0</v>
      </c>
      <c r="U1360">
        <v>0</v>
      </c>
      <c r="V1360">
        <v>0</v>
      </c>
      <c r="W1360">
        <v>0</v>
      </c>
      <c r="X1360">
        <v>0</v>
      </c>
      <c r="Y1360">
        <v>0</v>
      </c>
      <c r="Z1360">
        <v>0</v>
      </c>
      <c r="AA1360">
        <v>0</v>
      </c>
      <c r="AB1360">
        <v>0</v>
      </c>
      <c r="AC1360">
        <v>0</v>
      </c>
      <c r="AD1360">
        <v>0</v>
      </c>
    </row>
    <row r="1361" spans="1:30" x14ac:dyDescent="0.25">
      <c r="A1361">
        <v>0</v>
      </c>
      <c r="B1361">
        <v>0</v>
      </c>
      <c r="C1361">
        <v>0</v>
      </c>
      <c r="D1361">
        <v>0</v>
      </c>
      <c r="E1361">
        <v>0</v>
      </c>
      <c r="F1361">
        <v>0</v>
      </c>
      <c r="G1361">
        <v>0</v>
      </c>
      <c r="H1361">
        <v>0</v>
      </c>
      <c r="I1361">
        <v>0</v>
      </c>
      <c r="J1361">
        <v>0</v>
      </c>
      <c r="K1361">
        <v>0</v>
      </c>
      <c r="L1361">
        <v>0</v>
      </c>
      <c r="M1361">
        <v>0</v>
      </c>
      <c r="N1361">
        <v>0</v>
      </c>
      <c r="O1361">
        <v>0</v>
      </c>
      <c r="P1361">
        <v>0</v>
      </c>
      <c r="Q1361">
        <v>0</v>
      </c>
      <c r="R1361">
        <v>0</v>
      </c>
      <c r="S1361">
        <v>0</v>
      </c>
      <c r="T1361">
        <v>0</v>
      </c>
      <c r="U1361">
        <v>0</v>
      </c>
      <c r="V1361">
        <v>0</v>
      </c>
      <c r="W1361">
        <v>0</v>
      </c>
      <c r="X1361">
        <v>0</v>
      </c>
      <c r="Y1361">
        <v>0</v>
      </c>
      <c r="Z1361">
        <v>0</v>
      </c>
      <c r="AA1361">
        <v>0</v>
      </c>
      <c r="AB1361">
        <v>0</v>
      </c>
      <c r="AC1361">
        <v>0</v>
      </c>
      <c r="AD1361">
        <v>0</v>
      </c>
    </row>
    <row r="1362" spans="1:30" x14ac:dyDescent="0.25">
      <c r="A1362">
        <v>0</v>
      </c>
      <c r="B1362">
        <v>0</v>
      </c>
      <c r="C1362">
        <v>0</v>
      </c>
      <c r="D1362">
        <v>0</v>
      </c>
      <c r="E1362">
        <v>0</v>
      </c>
      <c r="F1362">
        <v>0</v>
      </c>
      <c r="G1362">
        <v>0</v>
      </c>
      <c r="H1362">
        <v>0</v>
      </c>
      <c r="I1362">
        <v>0</v>
      </c>
      <c r="J1362">
        <v>0</v>
      </c>
      <c r="K1362">
        <v>0</v>
      </c>
      <c r="L1362">
        <v>0</v>
      </c>
      <c r="M1362">
        <v>0</v>
      </c>
      <c r="N1362">
        <v>0</v>
      </c>
      <c r="O1362">
        <v>0</v>
      </c>
      <c r="P1362">
        <v>0</v>
      </c>
      <c r="Q1362">
        <v>0</v>
      </c>
      <c r="R1362">
        <v>0</v>
      </c>
      <c r="S1362">
        <v>0</v>
      </c>
      <c r="T1362">
        <v>0</v>
      </c>
      <c r="U1362">
        <v>0</v>
      </c>
      <c r="V1362">
        <v>0</v>
      </c>
      <c r="W1362">
        <v>0</v>
      </c>
      <c r="X1362">
        <v>0</v>
      </c>
      <c r="Y1362">
        <v>0</v>
      </c>
      <c r="Z1362">
        <v>0</v>
      </c>
      <c r="AA1362">
        <v>0</v>
      </c>
      <c r="AB1362">
        <v>0</v>
      </c>
      <c r="AC1362">
        <v>0</v>
      </c>
      <c r="AD1362">
        <v>0</v>
      </c>
    </row>
    <row r="1363" spans="1:30" x14ac:dyDescent="0.25">
      <c r="A1363">
        <v>0</v>
      </c>
      <c r="B1363">
        <v>0</v>
      </c>
      <c r="C1363">
        <v>0</v>
      </c>
      <c r="D1363">
        <v>0</v>
      </c>
      <c r="E1363">
        <v>0</v>
      </c>
      <c r="F1363">
        <v>0</v>
      </c>
      <c r="G1363">
        <v>0</v>
      </c>
      <c r="H1363">
        <v>0</v>
      </c>
      <c r="I1363">
        <v>0</v>
      </c>
      <c r="J1363">
        <v>0</v>
      </c>
      <c r="K1363">
        <v>0</v>
      </c>
      <c r="L1363">
        <v>0</v>
      </c>
      <c r="M1363">
        <v>0</v>
      </c>
      <c r="N1363">
        <v>0</v>
      </c>
      <c r="O1363">
        <v>0</v>
      </c>
      <c r="P1363">
        <v>0</v>
      </c>
      <c r="Q1363">
        <v>0</v>
      </c>
      <c r="R1363">
        <v>0</v>
      </c>
      <c r="S1363">
        <v>0</v>
      </c>
      <c r="T1363">
        <v>0</v>
      </c>
      <c r="U1363">
        <v>0</v>
      </c>
      <c r="V1363">
        <v>0</v>
      </c>
      <c r="W1363">
        <v>0</v>
      </c>
      <c r="X1363">
        <v>0</v>
      </c>
      <c r="Y1363">
        <v>0</v>
      </c>
      <c r="Z1363">
        <v>0</v>
      </c>
      <c r="AA1363">
        <v>0</v>
      </c>
      <c r="AB1363">
        <v>0</v>
      </c>
      <c r="AC1363">
        <v>0</v>
      </c>
      <c r="AD1363">
        <v>0</v>
      </c>
    </row>
    <row r="1364" spans="1:30" x14ac:dyDescent="0.25">
      <c r="A1364">
        <v>0</v>
      </c>
      <c r="B1364">
        <v>0</v>
      </c>
      <c r="C1364">
        <v>0</v>
      </c>
      <c r="D1364">
        <v>0</v>
      </c>
      <c r="E1364">
        <v>0</v>
      </c>
      <c r="F1364">
        <v>0</v>
      </c>
      <c r="G1364">
        <v>0</v>
      </c>
      <c r="H1364">
        <v>0</v>
      </c>
      <c r="I1364">
        <v>0</v>
      </c>
      <c r="J1364">
        <v>0</v>
      </c>
      <c r="K1364">
        <v>0</v>
      </c>
      <c r="L1364">
        <v>0</v>
      </c>
      <c r="M1364">
        <v>0</v>
      </c>
      <c r="N1364">
        <v>0</v>
      </c>
      <c r="O1364">
        <v>0</v>
      </c>
      <c r="P1364">
        <v>0</v>
      </c>
      <c r="Q1364">
        <v>0</v>
      </c>
      <c r="R1364">
        <v>0</v>
      </c>
      <c r="S1364">
        <v>0</v>
      </c>
      <c r="T1364">
        <v>0</v>
      </c>
      <c r="U1364">
        <v>0</v>
      </c>
      <c r="V1364">
        <v>0</v>
      </c>
      <c r="W1364">
        <v>0</v>
      </c>
      <c r="X1364">
        <v>0</v>
      </c>
      <c r="Y1364">
        <v>0</v>
      </c>
      <c r="Z1364">
        <v>0</v>
      </c>
      <c r="AA1364">
        <v>0</v>
      </c>
      <c r="AB1364">
        <v>0</v>
      </c>
      <c r="AC1364">
        <v>0</v>
      </c>
      <c r="AD1364">
        <v>0</v>
      </c>
    </row>
    <row r="1365" spans="1:30" x14ac:dyDescent="0.25">
      <c r="A1365">
        <v>0</v>
      </c>
      <c r="B1365">
        <v>0</v>
      </c>
      <c r="C1365">
        <v>0</v>
      </c>
      <c r="D1365">
        <v>0</v>
      </c>
      <c r="E1365">
        <v>0</v>
      </c>
      <c r="F1365">
        <v>0</v>
      </c>
      <c r="G1365">
        <v>0</v>
      </c>
      <c r="H1365">
        <v>0</v>
      </c>
      <c r="I1365">
        <v>0</v>
      </c>
      <c r="J1365">
        <v>0</v>
      </c>
      <c r="K1365">
        <v>0</v>
      </c>
      <c r="L1365">
        <v>0</v>
      </c>
      <c r="M1365">
        <v>0</v>
      </c>
      <c r="N1365">
        <v>0</v>
      </c>
      <c r="O1365">
        <v>0</v>
      </c>
      <c r="P1365">
        <v>0</v>
      </c>
      <c r="Q1365">
        <v>0</v>
      </c>
      <c r="R1365">
        <v>0</v>
      </c>
      <c r="S1365">
        <v>0</v>
      </c>
      <c r="T1365">
        <v>0</v>
      </c>
      <c r="U1365">
        <v>0</v>
      </c>
      <c r="V1365">
        <v>0</v>
      </c>
      <c r="W1365">
        <v>0</v>
      </c>
      <c r="X1365">
        <v>0</v>
      </c>
      <c r="Y1365">
        <v>0</v>
      </c>
      <c r="Z1365">
        <v>0</v>
      </c>
      <c r="AA1365">
        <v>0</v>
      </c>
      <c r="AB1365">
        <v>0</v>
      </c>
      <c r="AC1365">
        <v>0</v>
      </c>
      <c r="AD1365">
        <v>0</v>
      </c>
    </row>
    <row r="1366" spans="1:30" x14ac:dyDescent="0.25">
      <c r="A1366">
        <v>0</v>
      </c>
      <c r="B1366">
        <v>0</v>
      </c>
      <c r="C1366">
        <v>0</v>
      </c>
      <c r="D1366">
        <v>0</v>
      </c>
      <c r="E1366">
        <v>0</v>
      </c>
      <c r="F1366">
        <v>0</v>
      </c>
      <c r="G1366">
        <v>0</v>
      </c>
      <c r="H1366">
        <v>0</v>
      </c>
      <c r="I1366">
        <v>0</v>
      </c>
      <c r="J1366">
        <v>0</v>
      </c>
      <c r="K1366">
        <v>0</v>
      </c>
      <c r="L1366">
        <v>0</v>
      </c>
      <c r="M1366">
        <v>0</v>
      </c>
      <c r="N1366">
        <v>0</v>
      </c>
      <c r="O1366">
        <v>0</v>
      </c>
      <c r="P1366">
        <v>0</v>
      </c>
      <c r="Q1366">
        <v>0</v>
      </c>
      <c r="R1366">
        <v>0</v>
      </c>
      <c r="S1366">
        <v>0</v>
      </c>
      <c r="T1366">
        <v>0</v>
      </c>
      <c r="U1366">
        <v>0</v>
      </c>
      <c r="V1366">
        <v>0</v>
      </c>
      <c r="W1366">
        <v>0</v>
      </c>
      <c r="X1366">
        <v>0</v>
      </c>
      <c r="Y1366">
        <v>0</v>
      </c>
      <c r="Z1366">
        <v>0</v>
      </c>
      <c r="AA1366">
        <v>0</v>
      </c>
      <c r="AB1366">
        <v>0</v>
      </c>
      <c r="AC1366">
        <v>0</v>
      </c>
      <c r="AD1366">
        <v>0</v>
      </c>
    </row>
    <row r="1367" spans="1:30" x14ac:dyDescent="0.25">
      <c r="A1367">
        <v>0</v>
      </c>
      <c r="B1367">
        <v>0</v>
      </c>
      <c r="C1367">
        <v>0</v>
      </c>
      <c r="D1367">
        <v>0</v>
      </c>
      <c r="E1367">
        <v>0</v>
      </c>
      <c r="F1367">
        <v>0</v>
      </c>
      <c r="G1367">
        <v>0</v>
      </c>
      <c r="H1367">
        <v>0</v>
      </c>
      <c r="I1367">
        <v>0</v>
      </c>
      <c r="J1367">
        <v>0</v>
      </c>
      <c r="K1367">
        <v>0</v>
      </c>
      <c r="L1367">
        <v>0</v>
      </c>
      <c r="M1367">
        <v>0</v>
      </c>
      <c r="N1367">
        <v>0</v>
      </c>
      <c r="O1367">
        <v>0</v>
      </c>
      <c r="P1367">
        <v>0</v>
      </c>
      <c r="Q1367">
        <v>0</v>
      </c>
      <c r="R1367">
        <v>0</v>
      </c>
      <c r="S1367">
        <v>0</v>
      </c>
      <c r="T1367">
        <v>0</v>
      </c>
      <c r="U1367">
        <v>0</v>
      </c>
      <c r="V1367">
        <v>0</v>
      </c>
      <c r="W1367">
        <v>0</v>
      </c>
      <c r="X1367">
        <v>0</v>
      </c>
      <c r="Y1367">
        <v>0</v>
      </c>
      <c r="Z1367">
        <v>0</v>
      </c>
      <c r="AA1367">
        <v>0</v>
      </c>
      <c r="AB1367">
        <v>0</v>
      </c>
      <c r="AC1367">
        <v>0</v>
      </c>
      <c r="AD1367">
        <v>0</v>
      </c>
    </row>
    <row r="1368" spans="1:30" x14ac:dyDescent="0.25">
      <c r="A1368">
        <v>0</v>
      </c>
      <c r="B1368">
        <v>0</v>
      </c>
      <c r="C1368">
        <v>0</v>
      </c>
      <c r="D1368">
        <v>0</v>
      </c>
      <c r="E1368">
        <v>0</v>
      </c>
      <c r="F1368">
        <v>0</v>
      </c>
      <c r="G1368">
        <v>0</v>
      </c>
      <c r="H1368">
        <v>0</v>
      </c>
      <c r="I1368">
        <v>0</v>
      </c>
      <c r="J1368">
        <v>0</v>
      </c>
      <c r="K1368">
        <v>0</v>
      </c>
      <c r="L1368">
        <v>0</v>
      </c>
      <c r="M1368">
        <v>0</v>
      </c>
      <c r="N1368">
        <v>0</v>
      </c>
      <c r="O1368">
        <v>0</v>
      </c>
      <c r="P1368">
        <v>0</v>
      </c>
      <c r="Q1368">
        <v>0</v>
      </c>
      <c r="R1368">
        <v>0</v>
      </c>
      <c r="S1368">
        <v>0</v>
      </c>
      <c r="T1368">
        <v>0</v>
      </c>
      <c r="U1368">
        <v>0</v>
      </c>
      <c r="V1368">
        <v>0</v>
      </c>
      <c r="W1368">
        <v>0</v>
      </c>
      <c r="X1368">
        <v>0</v>
      </c>
      <c r="Y1368">
        <v>0</v>
      </c>
      <c r="Z1368">
        <v>0</v>
      </c>
      <c r="AA1368">
        <v>0</v>
      </c>
      <c r="AB1368">
        <v>0</v>
      </c>
      <c r="AC1368">
        <v>0</v>
      </c>
      <c r="AD1368">
        <v>0</v>
      </c>
    </row>
    <row r="1369" spans="1:30" x14ac:dyDescent="0.25">
      <c r="A1369">
        <v>0</v>
      </c>
      <c r="B1369">
        <v>0</v>
      </c>
      <c r="C1369">
        <v>0</v>
      </c>
      <c r="D1369">
        <v>0</v>
      </c>
      <c r="E1369">
        <v>0</v>
      </c>
      <c r="F1369">
        <v>0</v>
      </c>
      <c r="G1369">
        <v>0</v>
      </c>
      <c r="H1369">
        <v>0</v>
      </c>
      <c r="I1369">
        <v>0</v>
      </c>
      <c r="J1369">
        <v>0</v>
      </c>
      <c r="K1369">
        <v>0</v>
      </c>
      <c r="L1369">
        <v>0</v>
      </c>
      <c r="M1369">
        <v>0</v>
      </c>
      <c r="N1369">
        <v>0</v>
      </c>
      <c r="O1369">
        <v>0</v>
      </c>
      <c r="P1369">
        <v>0</v>
      </c>
      <c r="Q1369">
        <v>0</v>
      </c>
      <c r="R1369">
        <v>0</v>
      </c>
      <c r="S1369">
        <v>0</v>
      </c>
      <c r="T1369">
        <v>0</v>
      </c>
      <c r="U1369">
        <v>0</v>
      </c>
      <c r="V1369">
        <v>0</v>
      </c>
      <c r="W1369">
        <v>0</v>
      </c>
      <c r="X1369">
        <v>0</v>
      </c>
      <c r="Y1369">
        <v>0</v>
      </c>
      <c r="Z1369">
        <v>0</v>
      </c>
      <c r="AA1369">
        <v>0</v>
      </c>
      <c r="AB1369">
        <v>0</v>
      </c>
      <c r="AC1369">
        <v>0</v>
      </c>
      <c r="AD1369">
        <v>0</v>
      </c>
    </row>
    <row r="1370" spans="1:30" x14ac:dyDescent="0.25">
      <c r="A1370">
        <v>0</v>
      </c>
      <c r="B1370">
        <v>0</v>
      </c>
      <c r="C1370">
        <v>0</v>
      </c>
      <c r="D1370">
        <v>0</v>
      </c>
      <c r="E1370">
        <v>0</v>
      </c>
      <c r="F1370">
        <v>0</v>
      </c>
      <c r="G1370">
        <v>0</v>
      </c>
      <c r="H1370">
        <v>0</v>
      </c>
      <c r="I1370">
        <v>0</v>
      </c>
      <c r="J1370">
        <v>0</v>
      </c>
      <c r="K1370">
        <v>0</v>
      </c>
      <c r="L1370">
        <v>0</v>
      </c>
      <c r="M1370">
        <v>0</v>
      </c>
      <c r="N1370">
        <v>0</v>
      </c>
      <c r="O1370">
        <v>0</v>
      </c>
      <c r="P1370">
        <v>0</v>
      </c>
      <c r="Q1370">
        <v>0</v>
      </c>
      <c r="R1370">
        <v>0</v>
      </c>
      <c r="S1370">
        <v>0</v>
      </c>
      <c r="T1370">
        <v>0</v>
      </c>
      <c r="U1370">
        <v>0</v>
      </c>
      <c r="V1370">
        <v>0</v>
      </c>
      <c r="W1370">
        <v>0</v>
      </c>
      <c r="X1370">
        <v>0</v>
      </c>
      <c r="Y1370">
        <v>0</v>
      </c>
      <c r="Z1370">
        <v>0</v>
      </c>
      <c r="AA1370">
        <v>0</v>
      </c>
      <c r="AB1370">
        <v>0</v>
      </c>
      <c r="AC1370">
        <v>0</v>
      </c>
      <c r="AD1370">
        <v>0</v>
      </c>
    </row>
    <row r="1371" spans="1:30" x14ac:dyDescent="0.25">
      <c r="A1371">
        <v>0</v>
      </c>
      <c r="B1371">
        <v>0</v>
      </c>
      <c r="C1371">
        <v>0</v>
      </c>
      <c r="D1371">
        <v>0</v>
      </c>
      <c r="E1371">
        <v>0</v>
      </c>
      <c r="F1371">
        <v>0</v>
      </c>
      <c r="G1371">
        <v>0</v>
      </c>
      <c r="H1371">
        <v>0</v>
      </c>
      <c r="I1371">
        <v>0</v>
      </c>
      <c r="J1371">
        <v>0</v>
      </c>
      <c r="K1371">
        <v>0</v>
      </c>
      <c r="L1371">
        <v>0</v>
      </c>
      <c r="M1371">
        <v>0</v>
      </c>
      <c r="N1371">
        <v>0</v>
      </c>
      <c r="O1371">
        <v>0</v>
      </c>
      <c r="P1371">
        <v>0</v>
      </c>
      <c r="Q1371">
        <v>0</v>
      </c>
      <c r="R1371">
        <v>0</v>
      </c>
      <c r="S1371">
        <v>0</v>
      </c>
      <c r="T1371">
        <v>0</v>
      </c>
      <c r="U1371">
        <v>0</v>
      </c>
      <c r="V1371">
        <v>0</v>
      </c>
      <c r="W1371">
        <v>0</v>
      </c>
      <c r="X1371">
        <v>0</v>
      </c>
      <c r="Y1371">
        <v>0</v>
      </c>
      <c r="Z1371">
        <v>0</v>
      </c>
      <c r="AA1371">
        <v>0</v>
      </c>
      <c r="AB1371">
        <v>0</v>
      </c>
      <c r="AC1371">
        <v>0</v>
      </c>
      <c r="AD1371">
        <v>0</v>
      </c>
    </row>
    <row r="1372" spans="1:30" x14ac:dyDescent="0.25">
      <c r="A1372">
        <v>0</v>
      </c>
      <c r="B1372">
        <v>0</v>
      </c>
      <c r="C1372">
        <v>0</v>
      </c>
      <c r="D1372">
        <v>0</v>
      </c>
      <c r="E1372">
        <v>0</v>
      </c>
      <c r="F1372">
        <v>0</v>
      </c>
      <c r="G1372">
        <v>0</v>
      </c>
      <c r="H1372">
        <v>0</v>
      </c>
      <c r="I1372">
        <v>0</v>
      </c>
      <c r="J1372">
        <v>0</v>
      </c>
      <c r="K1372">
        <v>0</v>
      </c>
      <c r="L1372">
        <v>0</v>
      </c>
      <c r="M1372">
        <v>0</v>
      </c>
      <c r="N1372">
        <v>0</v>
      </c>
      <c r="O1372">
        <v>0</v>
      </c>
      <c r="P1372">
        <v>0</v>
      </c>
      <c r="Q1372">
        <v>0</v>
      </c>
      <c r="R1372">
        <v>0</v>
      </c>
      <c r="S1372">
        <v>0</v>
      </c>
      <c r="T1372">
        <v>0</v>
      </c>
      <c r="U1372">
        <v>0</v>
      </c>
      <c r="V1372">
        <v>0</v>
      </c>
      <c r="W1372">
        <v>0</v>
      </c>
      <c r="X1372">
        <v>0</v>
      </c>
      <c r="Y1372">
        <v>0</v>
      </c>
      <c r="Z1372">
        <v>0</v>
      </c>
      <c r="AA1372">
        <v>0</v>
      </c>
      <c r="AB1372">
        <v>0</v>
      </c>
      <c r="AC1372">
        <v>0</v>
      </c>
      <c r="AD1372">
        <v>0</v>
      </c>
    </row>
    <row r="1373" spans="1:30" x14ac:dyDescent="0.25">
      <c r="A1373">
        <v>0</v>
      </c>
      <c r="B1373">
        <v>0</v>
      </c>
      <c r="C1373">
        <v>0</v>
      </c>
      <c r="D1373">
        <v>0</v>
      </c>
      <c r="E1373">
        <v>0</v>
      </c>
      <c r="F1373">
        <v>0</v>
      </c>
      <c r="G1373">
        <v>0</v>
      </c>
      <c r="H1373">
        <v>0</v>
      </c>
      <c r="I1373">
        <v>0</v>
      </c>
      <c r="J1373">
        <v>0</v>
      </c>
      <c r="K1373">
        <v>0</v>
      </c>
      <c r="L1373">
        <v>0</v>
      </c>
      <c r="M1373">
        <v>0</v>
      </c>
      <c r="N1373">
        <v>0</v>
      </c>
      <c r="O1373">
        <v>0</v>
      </c>
      <c r="P1373">
        <v>0</v>
      </c>
      <c r="Q1373">
        <v>0</v>
      </c>
      <c r="R1373">
        <v>0</v>
      </c>
      <c r="S1373">
        <v>0</v>
      </c>
      <c r="T1373">
        <v>0</v>
      </c>
      <c r="U1373">
        <v>0</v>
      </c>
      <c r="V1373">
        <v>0</v>
      </c>
      <c r="W1373">
        <v>0</v>
      </c>
      <c r="X1373">
        <v>0</v>
      </c>
      <c r="Y1373">
        <v>0</v>
      </c>
      <c r="Z1373">
        <v>0</v>
      </c>
      <c r="AA1373">
        <v>0</v>
      </c>
      <c r="AB1373">
        <v>0</v>
      </c>
      <c r="AC1373">
        <v>0</v>
      </c>
      <c r="AD1373">
        <v>0</v>
      </c>
    </row>
    <row r="1374" spans="1:30" x14ac:dyDescent="0.25">
      <c r="A1374">
        <v>0</v>
      </c>
      <c r="B1374">
        <v>0</v>
      </c>
      <c r="C1374">
        <v>0</v>
      </c>
      <c r="D1374">
        <v>0</v>
      </c>
      <c r="E1374">
        <v>0</v>
      </c>
      <c r="F1374">
        <v>0</v>
      </c>
      <c r="G1374">
        <v>0</v>
      </c>
      <c r="H1374">
        <v>0</v>
      </c>
      <c r="I1374">
        <v>0</v>
      </c>
      <c r="J1374">
        <v>0</v>
      </c>
      <c r="K1374">
        <v>0</v>
      </c>
      <c r="L1374">
        <v>0</v>
      </c>
      <c r="M1374">
        <v>0</v>
      </c>
      <c r="N1374">
        <v>0</v>
      </c>
      <c r="O1374">
        <v>0</v>
      </c>
      <c r="P1374">
        <v>0</v>
      </c>
      <c r="Q1374">
        <v>0</v>
      </c>
      <c r="R1374">
        <v>0</v>
      </c>
      <c r="S1374">
        <v>0</v>
      </c>
      <c r="T1374">
        <v>0</v>
      </c>
      <c r="U1374">
        <v>0</v>
      </c>
      <c r="V1374">
        <v>0</v>
      </c>
      <c r="W1374">
        <v>0</v>
      </c>
      <c r="X1374">
        <v>0</v>
      </c>
      <c r="Y1374">
        <v>0</v>
      </c>
      <c r="Z1374">
        <v>0</v>
      </c>
      <c r="AA1374">
        <v>0</v>
      </c>
      <c r="AB1374">
        <v>0</v>
      </c>
      <c r="AC1374">
        <v>0</v>
      </c>
      <c r="AD1374">
        <v>0</v>
      </c>
    </row>
    <row r="1375" spans="1:30" x14ac:dyDescent="0.25">
      <c r="A1375">
        <v>0</v>
      </c>
      <c r="B1375">
        <v>0</v>
      </c>
      <c r="C1375">
        <v>0</v>
      </c>
      <c r="D1375">
        <v>0</v>
      </c>
      <c r="E1375">
        <v>0</v>
      </c>
      <c r="F1375">
        <v>0</v>
      </c>
      <c r="G1375">
        <v>0</v>
      </c>
      <c r="H1375">
        <v>0</v>
      </c>
      <c r="I1375">
        <v>0</v>
      </c>
      <c r="J1375">
        <v>0</v>
      </c>
      <c r="K1375">
        <v>0</v>
      </c>
      <c r="L1375">
        <v>0</v>
      </c>
      <c r="M1375">
        <v>0</v>
      </c>
      <c r="N1375">
        <v>0</v>
      </c>
      <c r="O1375">
        <v>0</v>
      </c>
      <c r="P1375">
        <v>0</v>
      </c>
      <c r="Q1375">
        <v>0</v>
      </c>
      <c r="R1375">
        <v>0</v>
      </c>
      <c r="S1375">
        <v>0</v>
      </c>
      <c r="T1375">
        <v>0</v>
      </c>
      <c r="U1375">
        <v>0</v>
      </c>
      <c r="V1375">
        <v>0</v>
      </c>
      <c r="W1375">
        <v>0</v>
      </c>
      <c r="X1375">
        <v>0</v>
      </c>
      <c r="Y1375">
        <v>0</v>
      </c>
      <c r="Z1375">
        <v>0</v>
      </c>
      <c r="AA1375">
        <v>0</v>
      </c>
      <c r="AB1375">
        <v>0</v>
      </c>
      <c r="AC1375">
        <v>0</v>
      </c>
      <c r="AD1375">
        <v>0</v>
      </c>
    </row>
    <row r="1376" spans="1:30" x14ac:dyDescent="0.25">
      <c r="A1376">
        <v>0</v>
      </c>
      <c r="B1376">
        <v>0</v>
      </c>
      <c r="C1376">
        <v>0</v>
      </c>
      <c r="D1376">
        <v>0</v>
      </c>
      <c r="E1376">
        <v>0</v>
      </c>
      <c r="F1376">
        <v>0</v>
      </c>
      <c r="G1376">
        <v>0</v>
      </c>
      <c r="H1376">
        <v>0</v>
      </c>
      <c r="I1376">
        <v>0</v>
      </c>
      <c r="J1376">
        <v>0</v>
      </c>
      <c r="K1376">
        <v>0</v>
      </c>
      <c r="L1376">
        <v>0</v>
      </c>
      <c r="M1376">
        <v>0</v>
      </c>
      <c r="N1376">
        <v>0</v>
      </c>
      <c r="O1376">
        <v>0</v>
      </c>
      <c r="P1376">
        <v>0</v>
      </c>
      <c r="Q1376">
        <v>0</v>
      </c>
      <c r="R1376">
        <v>0</v>
      </c>
      <c r="S1376">
        <v>0</v>
      </c>
      <c r="T1376">
        <v>0</v>
      </c>
      <c r="U1376">
        <v>0</v>
      </c>
      <c r="V1376">
        <v>0</v>
      </c>
      <c r="W1376">
        <v>0</v>
      </c>
      <c r="X1376">
        <v>0</v>
      </c>
      <c r="Y1376">
        <v>0</v>
      </c>
      <c r="Z1376">
        <v>0</v>
      </c>
      <c r="AA1376">
        <v>0</v>
      </c>
      <c r="AB1376">
        <v>0</v>
      </c>
      <c r="AC1376">
        <v>0</v>
      </c>
      <c r="AD1376">
        <v>0</v>
      </c>
    </row>
    <row r="1377" spans="1:30" x14ac:dyDescent="0.25">
      <c r="A1377">
        <v>0</v>
      </c>
      <c r="B1377">
        <v>0</v>
      </c>
      <c r="C1377">
        <v>0</v>
      </c>
      <c r="D1377">
        <v>0</v>
      </c>
      <c r="E1377">
        <v>0</v>
      </c>
      <c r="F1377">
        <v>0</v>
      </c>
      <c r="G1377">
        <v>0</v>
      </c>
      <c r="H1377">
        <v>0</v>
      </c>
      <c r="I1377">
        <v>0</v>
      </c>
      <c r="J1377">
        <v>0</v>
      </c>
      <c r="K1377">
        <v>0</v>
      </c>
      <c r="L1377">
        <v>0</v>
      </c>
      <c r="M1377">
        <v>0</v>
      </c>
      <c r="N1377">
        <v>0</v>
      </c>
      <c r="O1377">
        <v>0</v>
      </c>
      <c r="P1377">
        <v>0</v>
      </c>
      <c r="Q1377">
        <v>0</v>
      </c>
      <c r="R1377">
        <v>0</v>
      </c>
      <c r="S1377">
        <v>0</v>
      </c>
      <c r="T1377">
        <v>0</v>
      </c>
      <c r="U1377">
        <v>0</v>
      </c>
      <c r="V1377">
        <v>0</v>
      </c>
      <c r="W1377">
        <v>0</v>
      </c>
      <c r="X1377">
        <v>0</v>
      </c>
      <c r="Y1377">
        <v>0</v>
      </c>
      <c r="Z1377">
        <v>0</v>
      </c>
      <c r="AA1377">
        <v>0</v>
      </c>
      <c r="AB1377">
        <v>0</v>
      </c>
      <c r="AC1377">
        <v>0</v>
      </c>
      <c r="AD1377">
        <v>0</v>
      </c>
    </row>
    <row r="1378" spans="1:30" x14ac:dyDescent="0.25">
      <c r="A1378">
        <v>0</v>
      </c>
      <c r="B1378">
        <v>0</v>
      </c>
      <c r="C1378">
        <v>0</v>
      </c>
      <c r="D1378">
        <v>0</v>
      </c>
      <c r="E1378">
        <v>0</v>
      </c>
      <c r="F1378">
        <v>0</v>
      </c>
      <c r="G1378">
        <v>0</v>
      </c>
      <c r="H1378">
        <v>0</v>
      </c>
      <c r="I1378">
        <v>0</v>
      </c>
      <c r="J1378">
        <v>0</v>
      </c>
      <c r="K1378">
        <v>0</v>
      </c>
      <c r="L1378">
        <v>0</v>
      </c>
      <c r="M1378">
        <v>0</v>
      </c>
      <c r="N1378">
        <v>0</v>
      </c>
      <c r="O1378">
        <v>0</v>
      </c>
      <c r="P1378">
        <v>0</v>
      </c>
      <c r="Q1378">
        <v>0</v>
      </c>
      <c r="R1378">
        <v>0</v>
      </c>
      <c r="S1378">
        <v>0</v>
      </c>
      <c r="T1378">
        <v>0</v>
      </c>
      <c r="U1378">
        <v>0</v>
      </c>
      <c r="V1378">
        <v>0</v>
      </c>
      <c r="W1378">
        <v>0</v>
      </c>
      <c r="X1378">
        <v>0</v>
      </c>
      <c r="Y1378">
        <v>0</v>
      </c>
      <c r="Z1378">
        <v>0</v>
      </c>
      <c r="AA1378">
        <v>0</v>
      </c>
      <c r="AB1378">
        <v>0</v>
      </c>
      <c r="AC1378">
        <v>0</v>
      </c>
      <c r="AD1378">
        <v>0</v>
      </c>
    </row>
    <row r="1379" spans="1:30" x14ac:dyDescent="0.25">
      <c r="A1379">
        <v>0</v>
      </c>
      <c r="B1379">
        <v>0</v>
      </c>
      <c r="C1379">
        <v>0</v>
      </c>
      <c r="D1379">
        <v>0</v>
      </c>
      <c r="E1379">
        <v>0</v>
      </c>
      <c r="F1379">
        <v>0</v>
      </c>
      <c r="G1379">
        <v>0</v>
      </c>
      <c r="H1379">
        <v>0</v>
      </c>
      <c r="I1379">
        <v>0</v>
      </c>
      <c r="J1379">
        <v>0</v>
      </c>
      <c r="K1379">
        <v>0</v>
      </c>
      <c r="L1379">
        <v>0</v>
      </c>
      <c r="M1379">
        <v>0</v>
      </c>
      <c r="N1379">
        <v>0</v>
      </c>
      <c r="O1379">
        <v>0</v>
      </c>
      <c r="P1379">
        <v>0</v>
      </c>
      <c r="Q1379">
        <v>0</v>
      </c>
      <c r="R1379">
        <v>0</v>
      </c>
      <c r="S1379">
        <v>0</v>
      </c>
      <c r="T1379">
        <v>0</v>
      </c>
      <c r="U1379">
        <v>0</v>
      </c>
      <c r="V1379">
        <v>0</v>
      </c>
      <c r="W1379">
        <v>0</v>
      </c>
      <c r="X1379">
        <v>0</v>
      </c>
      <c r="Y1379">
        <v>0</v>
      </c>
      <c r="Z1379">
        <v>0</v>
      </c>
      <c r="AA1379">
        <v>0</v>
      </c>
      <c r="AB1379">
        <v>0</v>
      </c>
      <c r="AC1379">
        <v>0</v>
      </c>
      <c r="AD1379">
        <v>0</v>
      </c>
    </row>
    <row r="1380" spans="1:30" x14ac:dyDescent="0.25">
      <c r="A1380">
        <v>0</v>
      </c>
      <c r="B1380">
        <v>0</v>
      </c>
      <c r="C1380">
        <v>0</v>
      </c>
      <c r="D1380">
        <v>0</v>
      </c>
      <c r="E1380">
        <v>0</v>
      </c>
      <c r="F1380">
        <v>0</v>
      </c>
      <c r="G1380">
        <v>0</v>
      </c>
      <c r="H1380">
        <v>0</v>
      </c>
      <c r="I1380">
        <v>0</v>
      </c>
      <c r="J1380">
        <v>0</v>
      </c>
      <c r="K1380">
        <v>0</v>
      </c>
      <c r="L1380">
        <v>0</v>
      </c>
      <c r="M1380">
        <v>0</v>
      </c>
      <c r="N1380">
        <v>0</v>
      </c>
      <c r="O1380">
        <v>0</v>
      </c>
      <c r="P1380">
        <v>0</v>
      </c>
      <c r="Q1380">
        <v>0</v>
      </c>
      <c r="R1380">
        <v>0</v>
      </c>
      <c r="S1380">
        <v>0</v>
      </c>
      <c r="T1380">
        <v>0</v>
      </c>
      <c r="U1380">
        <v>0</v>
      </c>
      <c r="V1380">
        <v>0</v>
      </c>
      <c r="W1380">
        <v>0</v>
      </c>
      <c r="X1380">
        <v>0</v>
      </c>
      <c r="Y1380">
        <v>0</v>
      </c>
      <c r="Z1380">
        <v>0</v>
      </c>
      <c r="AA1380">
        <v>0</v>
      </c>
      <c r="AB1380">
        <v>0</v>
      </c>
      <c r="AC1380">
        <v>0</v>
      </c>
      <c r="AD1380">
        <v>0</v>
      </c>
    </row>
    <row r="1381" spans="1:30" x14ac:dyDescent="0.25">
      <c r="A1381">
        <v>0</v>
      </c>
      <c r="B1381">
        <v>0</v>
      </c>
      <c r="C1381">
        <v>0</v>
      </c>
      <c r="D1381">
        <v>0</v>
      </c>
      <c r="E1381">
        <v>0</v>
      </c>
      <c r="F1381">
        <v>0</v>
      </c>
      <c r="G1381">
        <v>0</v>
      </c>
      <c r="H1381">
        <v>0</v>
      </c>
      <c r="I1381">
        <v>0</v>
      </c>
      <c r="J1381">
        <v>0</v>
      </c>
      <c r="K1381">
        <v>0</v>
      </c>
      <c r="L1381">
        <v>0</v>
      </c>
      <c r="M1381">
        <v>0</v>
      </c>
      <c r="N1381">
        <v>0</v>
      </c>
      <c r="O1381">
        <v>0</v>
      </c>
      <c r="P1381">
        <v>0</v>
      </c>
      <c r="Q1381">
        <v>0</v>
      </c>
      <c r="R1381">
        <v>0</v>
      </c>
      <c r="S1381">
        <v>0</v>
      </c>
      <c r="T1381">
        <v>0</v>
      </c>
      <c r="U1381">
        <v>0</v>
      </c>
      <c r="V1381">
        <v>0</v>
      </c>
      <c r="W1381">
        <v>0</v>
      </c>
      <c r="X1381">
        <v>0</v>
      </c>
      <c r="Y1381">
        <v>0</v>
      </c>
      <c r="Z1381">
        <v>0</v>
      </c>
      <c r="AA1381">
        <v>0</v>
      </c>
      <c r="AB1381">
        <v>0</v>
      </c>
      <c r="AC1381">
        <v>0</v>
      </c>
      <c r="AD1381">
        <v>0</v>
      </c>
    </row>
    <row r="1382" spans="1:30" x14ac:dyDescent="0.25">
      <c r="A1382">
        <v>0</v>
      </c>
      <c r="B1382">
        <v>0</v>
      </c>
      <c r="C1382">
        <v>0</v>
      </c>
      <c r="D1382">
        <v>0</v>
      </c>
      <c r="E1382">
        <v>0</v>
      </c>
      <c r="F1382">
        <v>0</v>
      </c>
      <c r="G1382">
        <v>0</v>
      </c>
      <c r="H1382">
        <v>0</v>
      </c>
      <c r="I1382">
        <v>0</v>
      </c>
      <c r="J1382">
        <v>0</v>
      </c>
      <c r="K1382">
        <v>0</v>
      </c>
      <c r="L1382">
        <v>0</v>
      </c>
      <c r="M1382">
        <v>0</v>
      </c>
      <c r="N1382">
        <v>0</v>
      </c>
      <c r="O1382">
        <v>0</v>
      </c>
      <c r="P1382">
        <v>0</v>
      </c>
      <c r="Q1382">
        <v>0</v>
      </c>
      <c r="R1382">
        <v>0</v>
      </c>
      <c r="S1382">
        <v>0</v>
      </c>
      <c r="T1382">
        <v>0</v>
      </c>
      <c r="U1382">
        <v>0</v>
      </c>
      <c r="V1382">
        <v>0</v>
      </c>
      <c r="W1382">
        <v>0</v>
      </c>
      <c r="X1382">
        <v>0</v>
      </c>
      <c r="Y1382">
        <v>0</v>
      </c>
      <c r="Z1382">
        <v>0</v>
      </c>
      <c r="AA1382">
        <v>0</v>
      </c>
      <c r="AB1382">
        <v>0</v>
      </c>
      <c r="AC1382">
        <v>0</v>
      </c>
      <c r="AD1382">
        <v>0</v>
      </c>
    </row>
    <row r="1383" spans="1:30" x14ac:dyDescent="0.25">
      <c r="A1383">
        <v>0</v>
      </c>
      <c r="B1383">
        <v>0</v>
      </c>
      <c r="C1383">
        <v>0</v>
      </c>
      <c r="D1383">
        <v>0</v>
      </c>
      <c r="E1383">
        <v>0</v>
      </c>
      <c r="F1383">
        <v>0</v>
      </c>
      <c r="G1383">
        <v>0</v>
      </c>
      <c r="H1383">
        <v>0</v>
      </c>
      <c r="I1383">
        <v>0</v>
      </c>
      <c r="J1383">
        <v>0</v>
      </c>
      <c r="K1383">
        <v>0</v>
      </c>
      <c r="L1383">
        <v>0</v>
      </c>
      <c r="M1383">
        <v>0</v>
      </c>
      <c r="N1383">
        <v>0</v>
      </c>
      <c r="O1383">
        <v>0</v>
      </c>
      <c r="P1383">
        <v>0</v>
      </c>
      <c r="Q1383">
        <v>0</v>
      </c>
      <c r="R1383">
        <v>0</v>
      </c>
      <c r="S1383">
        <v>0</v>
      </c>
      <c r="T1383">
        <v>0</v>
      </c>
      <c r="U1383">
        <v>0</v>
      </c>
      <c r="V1383">
        <v>0</v>
      </c>
      <c r="W1383">
        <v>0</v>
      </c>
      <c r="X1383">
        <v>0</v>
      </c>
      <c r="Y1383">
        <v>0</v>
      </c>
      <c r="Z1383">
        <v>0</v>
      </c>
      <c r="AA1383">
        <v>0</v>
      </c>
      <c r="AB1383">
        <v>0</v>
      </c>
      <c r="AC1383">
        <v>0</v>
      </c>
      <c r="AD1383">
        <v>0</v>
      </c>
    </row>
    <row r="1384" spans="1:30" x14ac:dyDescent="0.25">
      <c r="A1384">
        <v>0</v>
      </c>
      <c r="B1384">
        <v>0</v>
      </c>
      <c r="C1384">
        <v>0</v>
      </c>
      <c r="D1384">
        <v>0</v>
      </c>
      <c r="E1384">
        <v>0</v>
      </c>
      <c r="F1384">
        <v>0</v>
      </c>
      <c r="G1384">
        <v>0</v>
      </c>
      <c r="H1384">
        <v>0</v>
      </c>
      <c r="I1384">
        <v>0</v>
      </c>
      <c r="J1384">
        <v>0</v>
      </c>
      <c r="K1384">
        <v>0</v>
      </c>
      <c r="L1384">
        <v>0</v>
      </c>
      <c r="M1384">
        <v>0</v>
      </c>
      <c r="N1384">
        <v>0</v>
      </c>
      <c r="O1384">
        <v>0</v>
      </c>
      <c r="P1384">
        <v>0</v>
      </c>
      <c r="Q1384">
        <v>0</v>
      </c>
      <c r="R1384">
        <v>0</v>
      </c>
      <c r="S1384">
        <v>0</v>
      </c>
      <c r="T1384">
        <v>0</v>
      </c>
      <c r="U1384">
        <v>0</v>
      </c>
      <c r="V1384">
        <v>0</v>
      </c>
      <c r="W1384">
        <v>0</v>
      </c>
      <c r="X1384">
        <v>0</v>
      </c>
      <c r="Y1384">
        <v>0</v>
      </c>
      <c r="Z1384">
        <v>0</v>
      </c>
      <c r="AA1384">
        <v>0</v>
      </c>
      <c r="AB1384">
        <v>0</v>
      </c>
      <c r="AC1384">
        <v>0</v>
      </c>
      <c r="AD1384">
        <v>0</v>
      </c>
    </row>
    <row r="1385" spans="1:30" x14ac:dyDescent="0.25">
      <c r="A1385">
        <v>0</v>
      </c>
      <c r="B1385">
        <v>0</v>
      </c>
      <c r="C1385">
        <v>0</v>
      </c>
      <c r="D1385">
        <v>0</v>
      </c>
      <c r="E1385">
        <v>0</v>
      </c>
      <c r="F1385">
        <v>0</v>
      </c>
      <c r="G1385">
        <v>0</v>
      </c>
      <c r="H1385">
        <v>0</v>
      </c>
      <c r="I1385">
        <v>0</v>
      </c>
      <c r="J1385">
        <v>0</v>
      </c>
      <c r="K1385">
        <v>0</v>
      </c>
      <c r="L1385">
        <v>0</v>
      </c>
      <c r="M1385">
        <v>0</v>
      </c>
      <c r="N1385">
        <v>0</v>
      </c>
      <c r="O1385">
        <v>0</v>
      </c>
      <c r="P1385">
        <v>0</v>
      </c>
      <c r="Q1385">
        <v>0</v>
      </c>
      <c r="R1385">
        <v>0</v>
      </c>
      <c r="S1385">
        <v>0</v>
      </c>
      <c r="T1385">
        <v>0</v>
      </c>
      <c r="U1385">
        <v>0</v>
      </c>
      <c r="V1385">
        <v>0</v>
      </c>
      <c r="W1385">
        <v>0</v>
      </c>
      <c r="X1385">
        <v>0</v>
      </c>
      <c r="Y1385">
        <v>0</v>
      </c>
      <c r="Z1385">
        <v>0</v>
      </c>
      <c r="AA1385">
        <v>0</v>
      </c>
      <c r="AB1385">
        <v>0</v>
      </c>
      <c r="AC1385">
        <v>0</v>
      </c>
      <c r="AD1385">
        <v>0</v>
      </c>
    </row>
    <row r="1386" spans="1:30" x14ac:dyDescent="0.25">
      <c r="A1386">
        <v>0</v>
      </c>
      <c r="B1386">
        <v>0</v>
      </c>
      <c r="C1386">
        <v>0</v>
      </c>
      <c r="D1386">
        <v>0</v>
      </c>
      <c r="E1386">
        <v>0</v>
      </c>
      <c r="F1386">
        <v>0</v>
      </c>
      <c r="G1386">
        <v>0</v>
      </c>
      <c r="H1386">
        <v>0</v>
      </c>
      <c r="I1386">
        <v>0</v>
      </c>
      <c r="J1386">
        <v>0</v>
      </c>
      <c r="K1386">
        <v>0</v>
      </c>
      <c r="L1386">
        <v>0</v>
      </c>
      <c r="M1386">
        <v>0</v>
      </c>
      <c r="N1386">
        <v>0</v>
      </c>
      <c r="O1386">
        <v>0</v>
      </c>
      <c r="P1386">
        <v>0</v>
      </c>
      <c r="Q1386">
        <v>0</v>
      </c>
      <c r="R1386">
        <v>0</v>
      </c>
      <c r="S1386">
        <v>0</v>
      </c>
      <c r="T1386">
        <v>0</v>
      </c>
      <c r="U1386">
        <v>0</v>
      </c>
      <c r="V1386">
        <v>0</v>
      </c>
      <c r="W1386">
        <v>0</v>
      </c>
      <c r="X1386">
        <v>0</v>
      </c>
      <c r="Y1386">
        <v>0</v>
      </c>
      <c r="Z1386">
        <v>0</v>
      </c>
      <c r="AA1386">
        <v>0</v>
      </c>
      <c r="AB1386">
        <v>0</v>
      </c>
      <c r="AC1386">
        <v>0</v>
      </c>
      <c r="AD1386">
        <v>0</v>
      </c>
    </row>
    <row r="1387" spans="1:30" x14ac:dyDescent="0.25">
      <c r="A1387">
        <v>0</v>
      </c>
      <c r="B1387">
        <v>0</v>
      </c>
      <c r="C1387">
        <v>0</v>
      </c>
      <c r="D1387">
        <v>0</v>
      </c>
      <c r="E1387">
        <v>0</v>
      </c>
      <c r="F1387">
        <v>0</v>
      </c>
      <c r="G1387">
        <v>0</v>
      </c>
      <c r="H1387">
        <v>0</v>
      </c>
      <c r="I1387">
        <v>0</v>
      </c>
      <c r="J1387">
        <v>0</v>
      </c>
      <c r="K1387">
        <v>0</v>
      </c>
      <c r="L1387">
        <v>0</v>
      </c>
      <c r="M1387">
        <v>0</v>
      </c>
      <c r="N1387">
        <v>0</v>
      </c>
      <c r="O1387">
        <v>0</v>
      </c>
      <c r="P1387">
        <v>0</v>
      </c>
      <c r="Q1387">
        <v>0</v>
      </c>
      <c r="R1387">
        <v>0</v>
      </c>
      <c r="S1387">
        <v>0</v>
      </c>
      <c r="T1387">
        <v>0</v>
      </c>
      <c r="U1387">
        <v>0</v>
      </c>
      <c r="V1387">
        <v>0</v>
      </c>
      <c r="W1387">
        <v>0</v>
      </c>
      <c r="X1387">
        <v>0</v>
      </c>
      <c r="Y1387">
        <v>0</v>
      </c>
      <c r="Z1387">
        <v>0</v>
      </c>
      <c r="AA1387">
        <v>0</v>
      </c>
      <c r="AB1387">
        <v>0</v>
      </c>
      <c r="AC1387">
        <v>0</v>
      </c>
      <c r="AD1387">
        <v>0</v>
      </c>
    </row>
    <row r="1388" spans="1:30" x14ac:dyDescent="0.25">
      <c r="A1388">
        <v>0</v>
      </c>
      <c r="B1388">
        <v>0</v>
      </c>
      <c r="C1388">
        <v>0</v>
      </c>
      <c r="D1388">
        <v>0</v>
      </c>
      <c r="E1388">
        <v>0</v>
      </c>
      <c r="F1388">
        <v>0</v>
      </c>
      <c r="G1388">
        <v>0</v>
      </c>
      <c r="H1388">
        <v>0</v>
      </c>
      <c r="I1388">
        <v>0</v>
      </c>
      <c r="J1388">
        <v>0</v>
      </c>
      <c r="K1388">
        <v>0</v>
      </c>
      <c r="L1388">
        <v>0</v>
      </c>
      <c r="M1388">
        <v>0</v>
      </c>
      <c r="N1388">
        <v>0</v>
      </c>
      <c r="O1388">
        <v>0</v>
      </c>
      <c r="P1388">
        <v>0</v>
      </c>
      <c r="Q1388">
        <v>0</v>
      </c>
      <c r="R1388">
        <v>0</v>
      </c>
      <c r="S1388">
        <v>0</v>
      </c>
      <c r="T1388">
        <v>0</v>
      </c>
      <c r="U1388">
        <v>0</v>
      </c>
      <c r="V1388">
        <v>0</v>
      </c>
      <c r="W1388">
        <v>0</v>
      </c>
      <c r="X1388">
        <v>0</v>
      </c>
      <c r="Y1388">
        <v>0</v>
      </c>
      <c r="Z1388">
        <v>0</v>
      </c>
      <c r="AA1388">
        <v>0</v>
      </c>
      <c r="AB1388">
        <v>0</v>
      </c>
      <c r="AC1388">
        <v>0</v>
      </c>
      <c r="AD1388">
        <v>0</v>
      </c>
    </row>
    <row r="1389" spans="1:30" x14ac:dyDescent="0.25">
      <c r="A1389">
        <v>0</v>
      </c>
      <c r="B1389">
        <v>0</v>
      </c>
      <c r="C1389">
        <v>0</v>
      </c>
      <c r="D1389">
        <v>0</v>
      </c>
      <c r="E1389">
        <v>0</v>
      </c>
      <c r="F1389">
        <v>0</v>
      </c>
      <c r="G1389">
        <v>0</v>
      </c>
      <c r="H1389">
        <v>0</v>
      </c>
      <c r="I1389">
        <v>0</v>
      </c>
      <c r="J1389">
        <v>0</v>
      </c>
      <c r="K1389">
        <v>0</v>
      </c>
      <c r="L1389">
        <v>0</v>
      </c>
      <c r="M1389">
        <v>0</v>
      </c>
      <c r="N1389">
        <v>0</v>
      </c>
      <c r="O1389">
        <v>0</v>
      </c>
      <c r="P1389">
        <v>0</v>
      </c>
      <c r="Q1389">
        <v>0</v>
      </c>
      <c r="R1389">
        <v>0</v>
      </c>
      <c r="S1389">
        <v>0</v>
      </c>
      <c r="T1389">
        <v>0</v>
      </c>
      <c r="U1389">
        <v>0</v>
      </c>
      <c r="V1389">
        <v>0</v>
      </c>
      <c r="W1389">
        <v>0</v>
      </c>
      <c r="X1389">
        <v>0</v>
      </c>
      <c r="Y1389">
        <v>0</v>
      </c>
      <c r="Z1389">
        <v>0</v>
      </c>
      <c r="AA1389">
        <v>0</v>
      </c>
      <c r="AB1389">
        <v>0</v>
      </c>
      <c r="AC1389">
        <v>0</v>
      </c>
      <c r="AD1389">
        <v>0</v>
      </c>
    </row>
    <row r="1390" spans="1:30" x14ac:dyDescent="0.25">
      <c r="A1390">
        <v>0</v>
      </c>
      <c r="B1390">
        <v>0</v>
      </c>
      <c r="C1390">
        <v>0</v>
      </c>
      <c r="D1390">
        <v>0</v>
      </c>
      <c r="E1390">
        <v>0</v>
      </c>
      <c r="F1390">
        <v>0</v>
      </c>
      <c r="G1390">
        <v>0</v>
      </c>
      <c r="H1390">
        <v>0</v>
      </c>
      <c r="I1390">
        <v>0</v>
      </c>
      <c r="J1390">
        <v>0</v>
      </c>
      <c r="K1390">
        <v>0</v>
      </c>
      <c r="L1390">
        <v>0</v>
      </c>
      <c r="M1390">
        <v>0</v>
      </c>
      <c r="N1390">
        <v>0</v>
      </c>
      <c r="O1390">
        <v>0</v>
      </c>
      <c r="P1390">
        <v>0</v>
      </c>
      <c r="Q1390">
        <v>0</v>
      </c>
      <c r="R1390">
        <v>0</v>
      </c>
      <c r="S1390">
        <v>0</v>
      </c>
      <c r="T1390">
        <v>0</v>
      </c>
      <c r="U1390">
        <v>0</v>
      </c>
      <c r="V1390">
        <v>0</v>
      </c>
      <c r="W1390">
        <v>0</v>
      </c>
      <c r="X1390">
        <v>0</v>
      </c>
      <c r="Y1390">
        <v>0</v>
      </c>
      <c r="Z1390">
        <v>0</v>
      </c>
      <c r="AA1390">
        <v>0</v>
      </c>
      <c r="AB1390">
        <v>0</v>
      </c>
      <c r="AC1390">
        <v>0</v>
      </c>
      <c r="AD1390">
        <v>0</v>
      </c>
    </row>
    <row r="1391" spans="1:30" x14ac:dyDescent="0.25">
      <c r="A1391">
        <v>0</v>
      </c>
      <c r="B1391">
        <v>0</v>
      </c>
      <c r="C1391">
        <v>0</v>
      </c>
      <c r="D1391">
        <v>0</v>
      </c>
      <c r="E1391">
        <v>0</v>
      </c>
      <c r="F1391">
        <v>0</v>
      </c>
      <c r="G1391">
        <v>0</v>
      </c>
      <c r="H1391">
        <v>0</v>
      </c>
      <c r="I1391">
        <v>0</v>
      </c>
      <c r="J1391">
        <v>0</v>
      </c>
      <c r="K1391">
        <v>0</v>
      </c>
      <c r="L1391">
        <v>0</v>
      </c>
      <c r="M1391">
        <v>0</v>
      </c>
      <c r="N1391">
        <v>0</v>
      </c>
      <c r="O1391">
        <v>0</v>
      </c>
      <c r="P1391">
        <v>0</v>
      </c>
      <c r="Q1391">
        <v>0</v>
      </c>
      <c r="R1391">
        <v>0</v>
      </c>
      <c r="S1391">
        <v>0</v>
      </c>
      <c r="T1391">
        <v>0</v>
      </c>
      <c r="U1391">
        <v>0</v>
      </c>
      <c r="V1391">
        <v>0</v>
      </c>
      <c r="W1391">
        <v>0</v>
      </c>
      <c r="X1391">
        <v>0</v>
      </c>
      <c r="Y1391">
        <v>0</v>
      </c>
      <c r="Z1391">
        <v>0</v>
      </c>
      <c r="AA1391">
        <v>0</v>
      </c>
      <c r="AB1391">
        <v>0</v>
      </c>
      <c r="AC1391">
        <v>0</v>
      </c>
      <c r="AD1391">
        <v>0</v>
      </c>
    </row>
    <row r="1392" spans="1:30" x14ac:dyDescent="0.25">
      <c r="A1392">
        <v>0</v>
      </c>
      <c r="B1392">
        <v>0</v>
      </c>
      <c r="C1392">
        <v>0</v>
      </c>
      <c r="D1392">
        <v>0</v>
      </c>
      <c r="E1392">
        <v>0</v>
      </c>
      <c r="F1392">
        <v>0</v>
      </c>
      <c r="G1392">
        <v>0</v>
      </c>
      <c r="H1392">
        <v>0</v>
      </c>
      <c r="I1392">
        <v>0</v>
      </c>
      <c r="J1392">
        <v>0</v>
      </c>
      <c r="K1392">
        <v>0</v>
      </c>
      <c r="L1392">
        <v>0</v>
      </c>
      <c r="M1392">
        <v>0</v>
      </c>
      <c r="N1392">
        <v>0</v>
      </c>
      <c r="O1392">
        <v>0</v>
      </c>
      <c r="P1392">
        <v>0</v>
      </c>
      <c r="Q1392">
        <v>0</v>
      </c>
      <c r="R1392">
        <v>0</v>
      </c>
      <c r="S1392">
        <v>0</v>
      </c>
      <c r="T1392">
        <v>0</v>
      </c>
      <c r="U1392">
        <v>0</v>
      </c>
      <c r="V1392">
        <v>0</v>
      </c>
      <c r="W1392">
        <v>0</v>
      </c>
      <c r="X1392">
        <v>0</v>
      </c>
      <c r="Y1392">
        <v>0</v>
      </c>
      <c r="Z1392">
        <v>0</v>
      </c>
      <c r="AA1392">
        <v>0</v>
      </c>
      <c r="AB1392">
        <v>0</v>
      </c>
      <c r="AC1392">
        <v>0</v>
      </c>
      <c r="AD1392">
        <v>0</v>
      </c>
    </row>
    <row r="1393" spans="1:30" x14ac:dyDescent="0.25">
      <c r="A1393">
        <v>0</v>
      </c>
      <c r="B1393">
        <v>0</v>
      </c>
      <c r="C1393">
        <v>0</v>
      </c>
      <c r="D1393">
        <v>0</v>
      </c>
      <c r="E1393">
        <v>0</v>
      </c>
      <c r="F1393">
        <v>0</v>
      </c>
      <c r="G1393">
        <v>0</v>
      </c>
      <c r="H1393">
        <v>0</v>
      </c>
      <c r="I1393">
        <v>0</v>
      </c>
      <c r="J1393">
        <v>0</v>
      </c>
      <c r="K1393">
        <v>0</v>
      </c>
      <c r="L1393">
        <v>0</v>
      </c>
      <c r="M1393">
        <v>0</v>
      </c>
      <c r="N1393">
        <v>0</v>
      </c>
      <c r="O1393">
        <v>0</v>
      </c>
      <c r="P1393">
        <v>0</v>
      </c>
      <c r="Q1393">
        <v>0</v>
      </c>
      <c r="R1393">
        <v>0</v>
      </c>
      <c r="S1393">
        <v>0</v>
      </c>
      <c r="T1393">
        <v>0</v>
      </c>
      <c r="U1393">
        <v>0</v>
      </c>
      <c r="V1393">
        <v>0</v>
      </c>
      <c r="W1393">
        <v>0</v>
      </c>
      <c r="X1393">
        <v>0</v>
      </c>
      <c r="Y1393">
        <v>0</v>
      </c>
      <c r="Z1393">
        <v>0</v>
      </c>
      <c r="AA1393">
        <v>0</v>
      </c>
      <c r="AB1393">
        <v>0</v>
      </c>
      <c r="AC1393">
        <v>0</v>
      </c>
      <c r="AD1393">
        <v>0</v>
      </c>
    </row>
    <row r="1394" spans="1:30" x14ac:dyDescent="0.25">
      <c r="A1394">
        <v>0</v>
      </c>
      <c r="B1394">
        <v>0</v>
      </c>
      <c r="C1394">
        <v>0</v>
      </c>
      <c r="D1394">
        <v>0</v>
      </c>
      <c r="E1394">
        <v>0</v>
      </c>
      <c r="F1394">
        <v>0</v>
      </c>
      <c r="G1394">
        <v>0</v>
      </c>
      <c r="H1394">
        <v>0</v>
      </c>
      <c r="I1394">
        <v>0</v>
      </c>
      <c r="J1394">
        <v>0</v>
      </c>
      <c r="K1394">
        <v>0</v>
      </c>
      <c r="L1394">
        <v>0</v>
      </c>
      <c r="M1394">
        <v>0</v>
      </c>
      <c r="N1394">
        <v>0</v>
      </c>
      <c r="O1394">
        <v>0</v>
      </c>
      <c r="P1394">
        <v>0</v>
      </c>
      <c r="Q1394">
        <v>0</v>
      </c>
      <c r="R1394">
        <v>0</v>
      </c>
      <c r="S1394">
        <v>0</v>
      </c>
      <c r="T1394">
        <v>0</v>
      </c>
      <c r="U1394">
        <v>0</v>
      </c>
      <c r="V1394">
        <v>0</v>
      </c>
      <c r="W1394">
        <v>0</v>
      </c>
      <c r="X1394">
        <v>0</v>
      </c>
      <c r="Y1394">
        <v>0</v>
      </c>
      <c r="Z1394">
        <v>0</v>
      </c>
      <c r="AA1394">
        <v>0</v>
      </c>
      <c r="AB1394">
        <v>0</v>
      </c>
      <c r="AC1394">
        <v>0</v>
      </c>
      <c r="AD1394">
        <v>0</v>
      </c>
    </row>
    <row r="1395" spans="1:30" x14ac:dyDescent="0.25">
      <c r="A1395">
        <v>0</v>
      </c>
      <c r="B1395">
        <v>0</v>
      </c>
      <c r="C1395">
        <v>0</v>
      </c>
      <c r="D1395">
        <v>0</v>
      </c>
      <c r="E1395">
        <v>0</v>
      </c>
      <c r="F1395">
        <v>0</v>
      </c>
      <c r="G1395">
        <v>0</v>
      </c>
      <c r="H1395">
        <v>0</v>
      </c>
      <c r="I1395">
        <v>0</v>
      </c>
      <c r="J1395">
        <v>0</v>
      </c>
      <c r="K1395">
        <v>0</v>
      </c>
      <c r="L1395">
        <v>0</v>
      </c>
      <c r="M1395">
        <v>0</v>
      </c>
      <c r="N1395">
        <v>0</v>
      </c>
      <c r="O1395">
        <v>0</v>
      </c>
      <c r="P1395">
        <v>0</v>
      </c>
      <c r="Q1395">
        <v>0</v>
      </c>
      <c r="R1395">
        <v>0</v>
      </c>
      <c r="S1395">
        <v>0</v>
      </c>
      <c r="T1395">
        <v>0</v>
      </c>
      <c r="U1395">
        <v>0</v>
      </c>
      <c r="V1395">
        <v>0</v>
      </c>
      <c r="W1395">
        <v>0</v>
      </c>
      <c r="X1395">
        <v>0</v>
      </c>
      <c r="Y1395">
        <v>0</v>
      </c>
      <c r="Z1395">
        <v>0</v>
      </c>
      <c r="AA1395">
        <v>0</v>
      </c>
      <c r="AB1395">
        <v>0</v>
      </c>
      <c r="AC1395">
        <v>0</v>
      </c>
      <c r="AD1395">
        <v>0</v>
      </c>
    </row>
    <row r="1396" spans="1:30" x14ac:dyDescent="0.25">
      <c r="A1396">
        <v>0</v>
      </c>
      <c r="B1396">
        <v>0</v>
      </c>
      <c r="C1396">
        <v>0</v>
      </c>
      <c r="D1396">
        <v>0</v>
      </c>
      <c r="E1396">
        <v>0</v>
      </c>
      <c r="F1396">
        <v>0</v>
      </c>
      <c r="G1396">
        <v>0</v>
      </c>
      <c r="H1396">
        <v>0</v>
      </c>
      <c r="I1396">
        <v>0</v>
      </c>
      <c r="J1396">
        <v>0</v>
      </c>
      <c r="K1396">
        <v>0</v>
      </c>
      <c r="L1396">
        <v>0</v>
      </c>
      <c r="M1396">
        <v>0</v>
      </c>
      <c r="N1396">
        <v>0</v>
      </c>
      <c r="O1396">
        <v>0</v>
      </c>
      <c r="P1396">
        <v>0</v>
      </c>
      <c r="Q1396">
        <v>0</v>
      </c>
      <c r="R1396">
        <v>0</v>
      </c>
      <c r="S1396">
        <v>0</v>
      </c>
      <c r="T1396">
        <v>0</v>
      </c>
      <c r="U1396">
        <v>0</v>
      </c>
      <c r="V1396">
        <v>0</v>
      </c>
      <c r="W1396">
        <v>0</v>
      </c>
      <c r="X1396">
        <v>0</v>
      </c>
      <c r="Y1396">
        <v>0</v>
      </c>
      <c r="Z1396">
        <v>0</v>
      </c>
      <c r="AA1396">
        <v>0</v>
      </c>
      <c r="AB1396">
        <v>0</v>
      </c>
      <c r="AC1396">
        <v>0</v>
      </c>
      <c r="AD1396">
        <v>0</v>
      </c>
    </row>
    <row r="1397" spans="1:30" x14ac:dyDescent="0.25">
      <c r="A1397">
        <v>0</v>
      </c>
      <c r="B1397">
        <v>0</v>
      </c>
      <c r="C1397">
        <v>0</v>
      </c>
      <c r="D1397">
        <v>0</v>
      </c>
      <c r="E1397">
        <v>0</v>
      </c>
      <c r="F1397">
        <v>0</v>
      </c>
      <c r="G1397">
        <v>0</v>
      </c>
      <c r="H1397">
        <v>0</v>
      </c>
      <c r="I1397">
        <v>0</v>
      </c>
      <c r="J1397">
        <v>0</v>
      </c>
      <c r="K1397">
        <v>0</v>
      </c>
      <c r="L1397">
        <v>0</v>
      </c>
      <c r="M1397">
        <v>0</v>
      </c>
      <c r="N1397">
        <v>0</v>
      </c>
      <c r="O1397">
        <v>0</v>
      </c>
      <c r="P1397">
        <v>0</v>
      </c>
      <c r="Q1397">
        <v>0</v>
      </c>
      <c r="R1397">
        <v>0</v>
      </c>
      <c r="S1397">
        <v>0</v>
      </c>
      <c r="T1397">
        <v>0</v>
      </c>
      <c r="U1397">
        <v>0</v>
      </c>
      <c r="V1397">
        <v>0</v>
      </c>
      <c r="W1397">
        <v>0</v>
      </c>
      <c r="X1397">
        <v>0</v>
      </c>
      <c r="Y1397">
        <v>0</v>
      </c>
      <c r="Z1397">
        <v>0</v>
      </c>
      <c r="AA1397">
        <v>0</v>
      </c>
      <c r="AB1397">
        <v>0</v>
      </c>
      <c r="AC1397">
        <v>0</v>
      </c>
      <c r="AD1397">
        <v>0</v>
      </c>
    </row>
    <row r="1398" spans="1:30" x14ac:dyDescent="0.25">
      <c r="A1398">
        <v>0</v>
      </c>
      <c r="B1398">
        <v>0</v>
      </c>
      <c r="C1398">
        <v>0</v>
      </c>
      <c r="D1398">
        <v>0</v>
      </c>
      <c r="E1398">
        <v>0</v>
      </c>
      <c r="F1398">
        <v>0</v>
      </c>
      <c r="G1398">
        <v>0</v>
      </c>
      <c r="H1398">
        <v>0</v>
      </c>
      <c r="I1398">
        <v>0</v>
      </c>
      <c r="J1398">
        <v>0</v>
      </c>
      <c r="K1398">
        <v>0</v>
      </c>
      <c r="L1398">
        <v>0</v>
      </c>
      <c r="M1398">
        <v>0</v>
      </c>
      <c r="N1398">
        <v>0</v>
      </c>
      <c r="O1398">
        <v>0</v>
      </c>
      <c r="P1398">
        <v>0</v>
      </c>
      <c r="Q1398">
        <v>0</v>
      </c>
      <c r="R1398">
        <v>0</v>
      </c>
      <c r="S1398">
        <v>0</v>
      </c>
      <c r="T1398">
        <v>0</v>
      </c>
      <c r="U1398">
        <v>0</v>
      </c>
      <c r="V1398">
        <v>0</v>
      </c>
      <c r="W1398">
        <v>0</v>
      </c>
      <c r="X1398">
        <v>0</v>
      </c>
      <c r="Y1398">
        <v>0</v>
      </c>
      <c r="Z1398">
        <v>0</v>
      </c>
      <c r="AA1398">
        <v>0</v>
      </c>
      <c r="AB1398">
        <v>0</v>
      </c>
      <c r="AC1398">
        <v>0</v>
      </c>
      <c r="AD1398">
        <v>0</v>
      </c>
    </row>
    <row r="1399" spans="1:30" x14ac:dyDescent="0.25">
      <c r="A1399">
        <v>0</v>
      </c>
      <c r="B1399">
        <v>0</v>
      </c>
      <c r="C1399">
        <v>0</v>
      </c>
      <c r="D1399">
        <v>0</v>
      </c>
      <c r="E1399">
        <v>0</v>
      </c>
      <c r="F1399">
        <v>0</v>
      </c>
      <c r="G1399">
        <v>0</v>
      </c>
      <c r="H1399">
        <v>0</v>
      </c>
      <c r="I1399">
        <v>0</v>
      </c>
      <c r="J1399">
        <v>0</v>
      </c>
      <c r="K1399">
        <v>0</v>
      </c>
      <c r="L1399">
        <v>0</v>
      </c>
      <c r="M1399">
        <v>0</v>
      </c>
      <c r="N1399">
        <v>0</v>
      </c>
      <c r="O1399">
        <v>0</v>
      </c>
      <c r="P1399">
        <v>0</v>
      </c>
      <c r="Q1399">
        <v>0</v>
      </c>
      <c r="R1399">
        <v>0</v>
      </c>
      <c r="S1399">
        <v>0</v>
      </c>
      <c r="T1399">
        <v>0</v>
      </c>
      <c r="U1399">
        <v>0</v>
      </c>
      <c r="V1399">
        <v>0</v>
      </c>
      <c r="W1399">
        <v>0</v>
      </c>
      <c r="X1399">
        <v>0</v>
      </c>
      <c r="Y1399">
        <v>0</v>
      </c>
      <c r="Z1399">
        <v>0</v>
      </c>
      <c r="AA1399">
        <v>0</v>
      </c>
      <c r="AB1399">
        <v>0</v>
      </c>
      <c r="AC1399">
        <v>0</v>
      </c>
      <c r="AD1399">
        <v>0</v>
      </c>
    </row>
    <row r="1400" spans="1:30" x14ac:dyDescent="0.25">
      <c r="A1400">
        <v>0</v>
      </c>
      <c r="B1400">
        <v>0</v>
      </c>
      <c r="C1400">
        <v>0</v>
      </c>
      <c r="D1400">
        <v>0</v>
      </c>
      <c r="E1400">
        <v>0</v>
      </c>
      <c r="F1400">
        <v>0</v>
      </c>
      <c r="G1400">
        <v>0</v>
      </c>
      <c r="H1400">
        <v>0</v>
      </c>
      <c r="I1400">
        <v>0</v>
      </c>
      <c r="J1400">
        <v>0</v>
      </c>
      <c r="K1400">
        <v>0</v>
      </c>
      <c r="L1400">
        <v>0</v>
      </c>
      <c r="M1400">
        <v>0</v>
      </c>
      <c r="N1400">
        <v>0</v>
      </c>
      <c r="O1400">
        <v>0</v>
      </c>
      <c r="P1400">
        <v>0</v>
      </c>
      <c r="Q1400">
        <v>0</v>
      </c>
      <c r="R1400">
        <v>0</v>
      </c>
      <c r="S1400">
        <v>0</v>
      </c>
      <c r="T1400">
        <v>0</v>
      </c>
      <c r="U1400">
        <v>0</v>
      </c>
      <c r="V1400">
        <v>0</v>
      </c>
      <c r="W1400">
        <v>0</v>
      </c>
      <c r="X1400">
        <v>0</v>
      </c>
      <c r="Y1400">
        <v>0</v>
      </c>
      <c r="Z1400">
        <v>0</v>
      </c>
      <c r="AA1400">
        <v>0</v>
      </c>
      <c r="AB1400">
        <v>0</v>
      </c>
      <c r="AC1400">
        <v>0</v>
      </c>
      <c r="AD1400">
        <v>0</v>
      </c>
    </row>
    <row r="1401" spans="1:30" x14ac:dyDescent="0.25">
      <c r="A1401">
        <v>0</v>
      </c>
      <c r="B1401">
        <v>0</v>
      </c>
      <c r="C1401">
        <v>0</v>
      </c>
      <c r="D1401">
        <v>0</v>
      </c>
      <c r="E1401">
        <v>0</v>
      </c>
      <c r="F1401">
        <v>0</v>
      </c>
      <c r="G1401">
        <v>0</v>
      </c>
      <c r="H1401">
        <v>0</v>
      </c>
      <c r="I1401">
        <v>0</v>
      </c>
      <c r="J1401">
        <v>0</v>
      </c>
      <c r="K1401">
        <v>0</v>
      </c>
      <c r="L1401">
        <v>0</v>
      </c>
      <c r="M1401">
        <v>0</v>
      </c>
      <c r="N1401">
        <v>0</v>
      </c>
      <c r="O1401">
        <v>0</v>
      </c>
      <c r="P1401">
        <v>0</v>
      </c>
      <c r="Q1401">
        <v>0</v>
      </c>
      <c r="R1401">
        <v>0</v>
      </c>
      <c r="S1401">
        <v>0</v>
      </c>
      <c r="T1401">
        <v>0</v>
      </c>
      <c r="U1401">
        <v>0</v>
      </c>
      <c r="V1401">
        <v>0</v>
      </c>
      <c r="W1401">
        <v>0</v>
      </c>
      <c r="X1401">
        <v>0</v>
      </c>
      <c r="Y1401">
        <v>0</v>
      </c>
      <c r="Z1401">
        <v>0</v>
      </c>
      <c r="AA1401">
        <v>0</v>
      </c>
      <c r="AB1401">
        <v>0</v>
      </c>
      <c r="AC1401">
        <v>0</v>
      </c>
      <c r="AD1401">
        <v>0</v>
      </c>
    </row>
    <row r="1402" spans="1:30" x14ac:dyDescent="0.25">
      <c r="A1402">
        <v>0</v>
      </c>
      <c r="B1402">
        <v>0</v>
      </c>
      <c r="C1402">
        <v>0</v>
      </c>
      <c r="D1402">
        <v>0</v>
      </c>
      <c r="E1402">
        <v>0</v>
      </c>
      <c r="F1402">
        <v>0</v>
      </c>
      <c r="G1402">
        <v>0</v>
      </c>
      <c r="H1402">
        <v>0</v>
      </c>
      <c r="I1402">
        <v>0</v>
      </c>
      <c r="J1402">
        <v>0</v>
      </c>
      <c r="K1402">
        <v>0</v>
      </c>
      <c r="L1402">
        <v>0</v>
      </c>
      <c r="M1402">
        <v>0</v>
      </c>
      <c r="N1402">
        <v>0</v>
      </c>
      <c r="O1402">
        <v>0</v>
      </c>
      <c r="P1402">
        <v>0</v>
      </c>
      <c r="Q1402">
        <v>0</v>
      </c>
      <c r="R1402">
        <v>0</v>
      </c>
      <c r="S1402">
        <v>0</v>
      </c>
      <c r="T1402">
        <v>0</v>
      </c>
      <c r="U1402">
        <v>0</v>
      </c>
      <c r="V1402">
        <v>0</v>
      </c>
      <c r="W1402">
        <v>0</v>
      </c>
      <c r="X1402">
        <v>0</v>
      </c>
      <c r="Y1402">
        <v>0</v>
      </c>
      <c r="Z1402">
        <v>0</v>
      </c>
      <c r="AA1402">
        <v>0</v>
      </c>
      <c r="AB1402">
        <v>0</v>
      </c>
      <c r="AC1402">
        <v>0</v>
      </c>
      <c r="AD1402">
        <v>0</v>
      </c>
    </row>
    <row r="1403" spans="1:30" x14ac:dyDescent="0.25">
      <c r="A1403">
        <v>0</v>
      </c>
      <c r="B1403">
        <v>0</v>
      </c>
      <c r="C1403">
        <v>0</v>
      </c>
      <c r="D1403">
        <v>0</v>
      </c>
      <c r="E1403">
        <v>0</v>
      </c>
      <c r="F1403">
        <v>0</v>
      </c>
      <c r="G1403">
        <v>0</v>
      </c>
      <c r="H1403">
        <v>0</v>
      </c>
      <c r="I1403">
        <v>0</v>
      </c>
      <c r="J1403">
        <v>0</v>
      </c>
      <c r="K1403">
        <v>0</v>
      </c>
      <c r="L1403">
        <v>0</v>
      </c>
      <c r="M1403">
        <v>0</v>
      </c>
      <c r="N1403">
        <v>0</v>
      </c>
      <c r="O1403">
        <v>0</v>
      </c>
      <c r="P1403">
        <v>0</v>
      </c>
      <c r="Q1403">
        <v>0</v>
      </c>
      <c r="R1403">
        <v>0</v>
      </c>
      <c r="S1403">
        <v>0</v>
      </c>
      <c r="T1403">
        <v>0</v>
      </c>
      <c r="U1403">
        <v>0</v>
      </c>
      <c r="V1403">
        <v>0</v>
      </c>
      <c r="W1403">
        <v>0</v>
      </c>
      <c r="X1403">
        <v>0</v>
      </c>
      <c r="Y1403">
        <v>0</v>
      </c>
      <c r="Z1403">
        <v>0</v>
      </c>
      <c r="AA1403">
        <v>0</v>
      </c>
      <c r="AB1403">
        <v>0</v>
      </c>
      <c r="AC1403">
        <v>0</v>
      </c>
      <c r="AD1403">
        <v>0</v>
      </c>
    </row>
    <row r="1404" spans="1:30" x14ac:dyDescent="0.25">
      <c r="A1404">
        <v>0</v>
      </c>
      <c r="B1404">
        <v>0</v>
      </c>
      <c r="C1404">
        <v>0</v>
      </c>
      <c r="D1404">
        <v>0</v>
      </c>
      <c r="E1404">
        <v>0</v>
      </c>
      <c r="F1404">
        <v>0</v>
      </c>
      <c r="G1404">
        <v>0</v>
      </c>
      <c r="H1404">
        <v>0</v>
      </c>
      <c r="I1404">
        <v>0</v>
      </c>
      <c r="J1404">
        <v>0</v>
      </c>
      <c r="K1404">
        <v>0</v>
      </c>
      <c r="L1404">
        <v>0</v>
      </c>
      <c r="M1404">
        <v>0</v>
      </c>
      <c r="N1404">
        <v>0</v>
      </c>
      <c r="O1404">
        <v>0</v>
      </c>
      <c r="P1404">
        <v>0</v>
      </c>
      <c r="Q1404">
        <v>0</v>
      </c>
      <c r="R1404">
        <v>0</v>
      </c>
      <c r="S1404">
        <v>0</v>
      </c>
      <c r="T1404">
        <v>0</v>
      </c>
      <c r="U1404">
        <v>0</v>
      </c>
      <c r="V1404">
        <v>0</v>
      </c>
      <c r="W1404">
        <v>0</v>
      </c>
      <c r="X1404">
        <v>0</v>
      </c>
      <c r="Y1404">
        <v>0</v>
      </c>
      <c r="Z1404">
        <v>0</v>
      </c>
      <c r="AA1404">
        <v>0</v>
      </c>
      <c r="AB1404">
        <v>0</v>
      </c>
      <c r="AC1404">
        <v>0</v>
      </c>
      <c r="AD1404">
        <v>0</v>
      </c>
    </row>
    <row r="1405" spans="1:30" x14ac:dyDescent="0.25">
      <c r="A1405">
        <v>0</v>
      </c>
      <c r="B1405">
        <v>0</v>
      </c>
      <c r="C1405">
        <v>0</v>
      </c>
      <c r="D1405">
        <v>0</v>
      </c>
      <c r="E1405">
        <v>0</v>
      </c>
      <c r="F1405">
        <v>0</v>
      </c>
      <c r="G1405">
        <v>0</v>
      </c>
      <c r="H1405">
        <v>0</v>
      </c>
      <c r="I1405">
        <v>0</v>
      </c>
      <c r="J1405">
        <v>0</v>
      </c>
      <c r="K1405">
        <v>0</v>
      </c>
      <c r="L1405">
        <v>0</v>
      </c>
      <c r="M1405">
        <v>0</v>
      </c>
      <c r="N1405">
        <v>0</v>
      </c>
      <c r="O1405">
        <v>0</v>
      </c>
      <c r="P1405">
        <v>0</v>
      </c>
      <c r="Q1405">
        <v>0</v>
      </c>
      <c r="R1405">
        <v>0</v>
      </c>
      <c r="S1405">
        <v>0</v>
      </c>
      <c r="T1405">
        <v>0</v>
      </c>
      <c r="U1405">
        <v>0</v>
      </c>
      <c r="V1405">
        <v>0</v>
      </c>
      <c r="W1405">
        <v>0</v>
      </c>
      <c r="X1405">
        <v>0</v>
      </c>
      <c r="Y1405">
        <v>0</v>
      </c>
      <c r="Z1405">
        <v>0</v>
      </c>
      <c r="AA1405">
        <v>0</v>
      </c>
      <c r="AB1405">
        <v>0</v>
      </c>
      <c r="AC1405">
        <v>0</v>
      </c>
      <c r="AD1405">
        <v>0</v>
      </c>
    </row>
    <row r="1406" spans="1:30" x14ac:dyDescent="0.25">
      <c r="A1406">
        <v>0</v>
      </c>
      <c r="B1406">
        <v>0</v>
      </c>
      <c r="C1406">
        <v>0</v>
      </c>
      <c r="D1406">
        <v>0</v>
      </c>
      <c r="E1406">
        <v>0</v>
      </c>
      <c r="F1406">
        <v>0</v>
      </c>
      <c r="G1406">
        <v>0</v>
      </c>
      <c r="H1406">
        <v>0</v>
      </c>
      <c r="I1406">
        <v>0</v>
      </c>
      <c r="J1406">
        <v>0</v>
      </c>
      <c r="K1406">
        <v>0</v>
      </c>
      <c r="L1406">
        <v>0</v>
      </c>
      <c r="M1406">
        <v>0</v>
      </c>
      <c r="N1406">
        <v>0</v>
      </c>
      <c r="O1406">
        <v>0</v>
      </c>
      <c r="P1406">
        <v>0</v>
      </c>
      <c r="Q1406">
        <v>0</v>
      </c>
      <c r="R1406">
        <v>0</v>
      </c>
      <c r="S1406">
        <v>0</v>
      </c>
      <c r="T1406">
        <v>0</v>
      </c>
      <c r="U1406">
        <v>0</v>
      </c>
      <c r="V1406">
        <v>0</v>
      </c>
      <c r="W1406">
        <v>0</v>
      </c>
      <c r="X1406">
        <v>0</v>
      </c>
      <c r="Y1406">
        <v>0</v>
      </c>
      <c r="Z1406">
        <v>0</v>
      </c>
      <c r="AA1406">
        <v>0</v>
      </c>
      <c r="AB1406">
        <v>0</v>
      </c>
      <c r="AC1406">
        <v>0</v>
      </c>
      <c r="AD1406">
        <v>0</v>
      </c>
    </row>
    <row r="1407" spans="1:30" x14ac:dyDescent="0.25">
      <c r="A1407">
        <v>0</v>
      </c>
      <c r="B1407">
        <v>0</v>
      </c>
      <c r="C1407">
        <v>0</v>
      </c>
      <c r="D1407">
        <v>0</v>
      </c>
      <c r="E1407">
        <v>0</v>
      </c>
      <c r="F1407">
        <v>0</v>
      </c>
      <c r="G1407">
        <v>0</v>
      </c>
      <c r="H1407">
        <v>0</v>
      </c>
      <c r="I1407">
        <v>0</v>
      </c>
      <c r="J1407">
        <v>0</v>
      </c>
      <c r="K1407">
        <v>0</v>
      </c>
      <c r="L1407">
        <v>0</v>
      </c>
      <c r="M1407">
        <v>0</v>
      </c>
      <c r="N1407">
        <v>0</v>
      </c>
      <c r="O1407">
        <v>0</v>
      </c>
      <c r="P1407">
        <v>0</v>
      </c>
      <c r="Q1407">
        <v>0</v>
      </c>
      <c r="R1407">
        <v>0</v>
      </c>
      <c r="S1407">
        <v>0</v>
      </c>
      <c r="T1407">
        <v>0</v>
      </c>
      <c r="U1407">
        <v>0</v>
      </c>
      <c r="V1407">
        <v>0</v>
      </c>
      <c r="W1407">
        <v>0</v>
      </c>
      <c r="X1407">
        <v>0</v>
      </c>
      <c r="Y1407">
        <v>0</v>
      </c>
      <c r="Z1407">
        <v>0</v>
      </c>
      <c r="AA1407">
        <v>0</v>
      </c>
      <c r="AB1407">
        <v>0</v>
      </c>
      <c r="AC1407">
        <v>0</v>
      </c>
      <c r="AD1407">
        <v>0</v>
      </c>
    </row>
    <row r="1408" spans="1:30" x14ac:dyDescent="0.25">
      <c r="A1408">
        <v>0</v>
      </c>
      <c r="B1408">
        <v>0</v>
      </c>
      <c r="C1408">
        <v>0</v>
      </c>
      <c r="D1408">
        <v>0</v>
      </c>
      <c r="E1408">
        <v>0</v>
      </c>
      <c r="F1408">
        <v>0</v>
      </c>
      <c r="G1408">
        <v>0</v>
      </c>
      <c r="H1408">
        <v>0</v>
      </c>
      <c r="I1408">
        <v>0</v>
      </c>
      <c r="J1408">
        <v>0</v>
      </c>
      <c r="K1408">
        <v>0</v>
      </c>
      <c r="L1408">
        <v>0</v>
      </c>
      <c r="M1408">
        <v>0</v>
      </c>
      <c r="N1408">
        <v>0</v>
      </c>
      <c r="O1408">
        <v>0</v>
      </c>
      <c r="P1408">
        <v>0</v>
      </c>
      <c r="Q1408">
        <v>0</v>
      </c>
      <c r="R1408">
        <v>0</v>
      </c>
      <c r="S1408">
        <v>0</v>
      </c>
      <c r="T1408">
        <v>0</v>
      </c>
      <c r="U1408">
        <v>0</v>
      </c>
      <c r="V1408">
        <v>0</v>
      </c>
      <c r="W1408">
        <v>0</v>
      </c>
      <c r="X1408">
        <v>0</v>
      </c>
      <c r="Y1408">
        <v>0</v>
      </c>
      <c r="Z1408">
        <v>0</v>
      </c>
      <c r="AA1408">
        <v>0</v>
      </c>
      <c r="AB1408">
        <v>0</v>
      </c>
      <c r="AC1408">
        <v>0</v>
      </c>
      <c r="AD1408">
        <v>0</v>
      </c>
    </row>
    <row r="1409" spans="1:30" x14ac:dyDescent="0.25">
      <c r="A1409">
        <v>0</v>
      </c>
      <c r="B1409">
        <v>0</v>
      </c>
      <c r="C1409">
        <v>0</v>
      </c>
      <c r="D1409">
        <v>0</v>
      </c>
      <c r="E1409">
        <v>0</v>
      </c>
      <c r="F1409">
        <v>0</v>
      </c>
      <c r="G1409">
        <v>0</v>
      </c>
      <c r="H1409">
        <v>0</v>
      </c>
      <c r="I1409">
        <v>0</v>
      </c>
      <c r="J1409">
        <v>0</v>
      </c>
      <c r="K1409">
        <v>0</v>
      </c>
      <c r="L1409">
        <v>0</v>
      </c>
      <c r="M1409">
        <v>0</v>
      </c>
      <c r="N1409">
        <v>0</v>
      </c>
      <c r="O1409">
        <v>0</v>
      </c>
      <c r="P1409">
        <v>0</v>
      </c>
      <c r="Q1409">
        <v>0</v>
      </c>
      <c r="R1409">
        <v>0</v>
      </c>
      <c r="S1409">
        <v>0</v>
      </c>
      <c r="T1409">
        <v>0</v>
      </c>
      <c r="U1409">
        <v>0</v>
      </c>
      <c r="V1409">
        <v>0</v>
      </c>
      <c r="W1409">
        <v>0</v>
      </c>
      <c r="X1409">
        <v>0</v>
      </c>
      <c r="Y1409">
        <v>0</v>
      </c>
      <c r="Z1409">
        <v>0</v>
      </c>
      <c r="AA1409">
        <v>0</v>
      </c>
      <c r="AB1409">
        <v>0</v>
      </c>
      <c r="AC1409">
        <v>0</v>
      </c>
      <c r="AD1409">
        <v>0</v>
      </c>
    </row>
    <row r="1410" spans="1:30" x14ac:dyDescent="0.25">
      <c r="A1410">
        <v>0</v>
      </c>
      <c r="B1410">
        <v>0</v>
      </c>
      <c r="C1410">
        <v>0</v>
      </c>
      <c r="D1410">
        <v>0</v>
      </c>
      <c r="E1410">
        <v>0</v>
      </c>
      <c r="F1410">
        <v>0</v>
      </c>
      <c r="G1410">
        <v>0</v>
      </c>
      <c r="H1410">
        <v>0</v>
      </c>
      <c r="I1410">
        <v>0</v>
      </c>
      <c r="J1410">
        <v>0</v>
      </c>
      <c r="K1410">
        <v>0</v>
      </c>
      <c r="L1410">
        <v>0</v>
      </c>
      <c r="M1410">
        <v>0</v>
      </c>
      <c r="N1410">
        <v>0</v>
      </c>
      <c r="O1410">
        <v>0</v>
      </c>
      <c r="P1410">
        <v>0</v>
      </c>
      <c r="Q1410">
        <v>0</v>
      </c>
      <c r="R1410">
        <v>0</v>
      </c>
      <c r="S1410">
        <v>0</v>
      </c>
      <c r="T1410">
        <v>0</v>
      </c>
      <c r="U1410">
        <v>0</v>
      </c>
      <c r="V1410">
        <v>0</v>
      </c>
      <c r="W1410">
        <v>0</v>
      </c>
      <c r="X1410">
        <v>0</v>
      </c>
      <c r="Y1410">
        <v>0</v>
      </c>
      <c r="Z1410">
        <v>0</v>
      </c>
      <c r="AA1410">
        <v>0</v>
      </c>
      <c r="AB1410">
        <v>0</v>
      </c>
      <c r="AC1410">
        <v>0</v>
      </c>
      <c r="AD1410">
        <v>0</v>
      </c>
    </row>
    <row r="1411" spans="1:30" x14ac:dyDescent="0.25">
      <c r="A1411">
        <v>0</v>
      </c>
      <c r="B1411">
        <v>0</v>
      </c>
      <c r="C1411">
        <v>0</v>
      </c>
      <c r="D1411">
        <v>0</v>
      </c>
      <c r="E1411">
        <v>0</v>
      </c>
      <c r="F1411">
        <v>0</v>
      </c>
      <c r="G1411">
        <v>0</v>
      </c>
      <c r="H1411">
        <v>0</v>
      </c>
      <c r="I1411">
        <v>0</v>
      </c>
      <c r="J1411">
        <v>0</v>
      </c>
      <c r="K1411">
        <v>0</v>
      </c>
      <c r="L1411">
        <v>0</v>
      </c>
      <c r="M1411">
        <v>0</v>
      </c>
      <c r="N1411">
        <v>0</v>
      </c>
      <c r="O1411">
        <v>0</v>
      </c>
      <c r="P1411">
        <v>0</v>
      </c>
      <c r="Q1411">
        <v>0</v>
      </c>
      <c r="R1411">
        <v>0</v>
      </c>
      <c r="S1411">
        <v>0</v>
      </c>
      <c r="T1411">
        <v>0</v>
      </c>
      <c r="U1411">
        <v>0</v>
      </c>
      <c r="V1411">
        <v>0</v>
      </c>
      <c r="W1411">
        <v>0</v>
      </c>
      <c r="X1411">
        <v>0</v>
      </c>
      <c r="Y1411">
        <v>0</v>
      </c>
      <c r="Z1411">
        <v>0</v>
      </c>
      <c r="AA1411">
        <v>0</v>
      </c>
      <c r="AB1411">
        <v>0</v>
      </c>
      <c r="AC1411">
        <v>0</v>
      </c>
      <c r="AD1411">
        <v>0</v>
      </c>
    </row>
    <row r="1412" spans="1:30" x14ac:dyDescent="0.25">
      <c r="A1412">
        <v>0</v>
      </c>
      <c r="B1412">
        <v>0</v>
      </c>
      <c r="C1412">
        <v>0</v>
      </c>
      <c r="D1412">
        <v>0</v>
      </c>
      <c r="E1412">
        <v>0</v>
      </c>
      <c r="F1412">
        <v>0</v>
      </c>
      <c r="G1412">
        <v>0</v>
      </c>
      <c r="H1412">
        <v>0</v>
      </c>
      <c r="I1412">
        <v>0</v>
      </c>
      <c r="J1412">
        <v>0</v>
      </c>
      <c r="K1412">
        <v>0</v>
      </c>
      <c r="L1412">
        <v>0</v>
      </c>
      <c r="M1412">
        <v>0</v>
      </c>
      <c r="N1412">
        <v>0</v>
      </c>
      <c r="O1412">
        <v>0</v>
      </c>
      <c r="P1412">
        <v>0</v>
      </c>
      <c r="Q1412">
        <v>0</v>
      </c>
      <c r="R1412">
        <v>0</v>
      </c>
      <c r="S1412">
        <v>0</v>
      </c>
      <c r="T1412">
        <v>0</v>
      </c>
      <c r="U1412">
        <v>0</v>
      </c>
      <c r="V1412">
        <v>0</v>
      </c>
      <c r="W1412">
        <v>0</v>
      </c>
      <c r="X1412">
        <v>0</v>
      </c>
      <c r="Y1412">
        <v>0</v>
      </c>
      <c r="Z1412">
        <v>0</v>
      </c>
      <c r="AA1412">
        <v>0</v>
      </c>
      <c r="AB1412">
        <v>0</v>
      </c>
      <c r="AC1412">
        <v>0</v>
      </c>
      <c r="AD1412">
        <v>0</v>
      </c>
    </row>
    <row r="1413" spans="1:30" x14ac:dyDescent="0.25">
      <c r="A1413">
        <v>0</v>
      </c>
      <c r="B1413">
        <v>0</v>
      </c>
      <c r="C1413">
        <v>0</v>
      </c>
      <c r="D1413">
        <v>0</v>
      </c>
      <c r="E1413">
        <v>0</v>
      </c>
      <c r="F1413">
        <v>0</v>
      </c>
      <c r="G1413">
        <v>0</v>
      </c>
      <c r="H1413">
        <v>0</v>
      </c>
      <c r="I1413">
        <v>0</v>
      </c>
      <c r="J1413">
        <v>0</v>
      </c>
      <c r="K1413">
        <v>0</v>
      </c>
      <c r="L1413">
        <v>0</v>
      </c>
      <c r="M1413">
        <v>0</v>
      </c>
      <c r="N1413">
        <v>0</v>
      </c>
      <c r="O1413">
        <v>0</v>
      </c>
      <c r="P1413">
        <v>0</v>
      </c>
      <c r="Q1413">
        <v>0</v>
      </c>
      <c r="R1413">
        <v>0</v>
      </c>
      <c r="S1413">
        <v>0</v>
      </c>
      <c r="T1413">
        <v>0</v>
      </c>
      <c r="U1413">
        <v>0</v>
      </c>
      <c r="V1413">
        <v>0</v>
      </c>
      <c r="W1413">
        <v>0</v>
      </c>
      <c r="X1413">
        <v>0</v>
      </c>
      <c r="Y1413">
        <v>0</v>
      </c>
      <c r="Z1413">
        <v>0</v>
      </c>
      <c r="AA1413">
        <v>0</v>
      </c>
      <c r="AB1413">
        <v>0</v>
      </c>
      <c r="AC1413">
        <v>0</v>
      </c>
      <c r="AD1413">
        <v>0</v>
      </c>
    </row>
    <row r="1414" spans="1:30" x14ac:dyDescent="0.25">
      <c r="A1414">
        <v>0</v>
      </c>
      <c r="B1414">
        <v>0</v>
      </c>
      <c r="C1414">
        <v>0</v>
      </c>
      <c r="D1414">
        <v>0</v>
      </c>
      <c r="E1414">
        <v>0</v>
      </c>
      <c r="F1414">
        <v>0</v>
      </c>
      <c r="G1414">
        <v>0</v>
      </c>
      <c r="H1414">
        <v>0</v>
      </c>
      <c r="I1414">
        <v>0</v>
      </c>
      <c r="J1414">
        <v>0</v>
      </c>
      <c r="K1414">
        <v>0</v>
      </c>
      <c r="L1414">
        <v>0</v>
      </c>
      <c r="M1414">
        <v>0</v>
      </c>
      <c r="N1414">
        <v>0</v>
      </c>
      <c r="O1414">
        <v>0</v>
      </c>
      <c r="P1414">
        <v>0</v>
      </c>
      <c r="Q1414">
        <v>0</v>
      </c>
      <c r="R1414">
        <v>0</v>
      </c>
      <c r="S1414">
        <v>0</v>
      </c>
      <c r="T1414">
        <v>0</v>
      </c>
      <c r="U1414">
        <v>0</v>
      </c>
      <c r="V1414">
        <v>0</v>
      </c>
      <c r="W1414">
        <v>0</v>
      </c>
      <c r="X1414">
        <v>0</v>
      </c>
      <c r="Y1414">
        <v>0</v>
      </c>
      <c r="Z1414">
        <v>0</v>
      </c>
      <c r="AA1414">
        <v>0</v>
      </c>
      <c r="AB1414">
        <v>0</v>
      </c>
      <c r="AC1414">
        <v>0</v>
      </c>
      <c r="AD1414">
        <v>0</v>
      </c>
    </row>
    <row r="1415" spans="1:30" x14ac:dyDescent="0.25">
      <c r="A1415">
        <v>0</v>
      </c>
      <c r="B1415">
        <v>0</v>
      </c>
      <c r="C1415">
        <v>0</v>
      </c>
      <c r="D1415">
        <v>0</v>
      </c>
      <c r="E1415">
        <v>0</v>
      </c>
      <c r="F1415">
        <v>0</v>
      </c>
      <c r="G1415">
        <v>0</v>
      </c>
      <c r="H1415">
        <v>0</v>
      </c>
      <c r="I1415">
        <v>0</v>
      </c>
      <c r="J1415">
        <v>0</v>
      </c>
      <c r="K1415">
        <v>0</v>
      </c>
      <c r="L1415">
        <v>0</v>
      </c>
      <c r="M1415">
        <v>0</v>
      </c>
      <c r="N1415">
        <v>0</v>
      </c>
      <c r="O1415">
        <v>0</v>
      </c>
      <c r="P1415">
        <v>0</v>
      </c>
      <c r="Q1415">
        <v>0</v>
      </c>
      <c r="R1415">
        <v>0</v>
      </c>
      <c r="S1415">
        <v>0</v>
      </c>
      <c r="T1415">
        <v>0</v>
      </c>
      <c r="U1415">
        <v>0</v>
      </c>
      <c r="V1415">
        <v>0</v>
      </c>
      <c r="W1415">
        <v>0</v>
      </c>
      <c r="X1415">
        <v>0</v>
      </c>
      <c r="Y1415">
        <v>0</v>
      </c>
      <c r="Z1415">
        <v>0</v>
      </c>
      <c r="AA1415">
        <v>0</v>
      </c>
      <c r="AB1415">
        <v>0</v>
      </c>
      <c r="AC1415">
        <v>0</v>
      </c>
      <c r="AD1415">
        <v>0</v>
      </c>
    </row>
    <row r="1416" spans="1:30" x14ac:dyDescent="0.25">
      <c r="A1416">
        <v>0</v>
      </c>
      <c r="B1416">
        <v>0</v>
      </c>
      <c r="C1416">
        <v>0</v>
      </c>
      <c r="D1416">
        <v>0</v>
      </c>
      <c r="E1416">
        <v>0</v>
      </c>
      <c r="F1416">
        <v>0</v>
      </c>
      <c r="G1416">
        <v>0</v>
      </c>
      <c r="H1416">
        <v>0</v>
      </c>
      <c r="I1416">
        <v>0</v>
      </c>
      <c r="J1416">
        <v>0</v>
      </c>
      <c r="K1416">
        <v>0</v>
      </c>
      <c r="L1416">
        <v>0</v>
      </c>
      <c r="M1416">
        <v>0</v>
      </c>
      <c r="N1416">
        <v>0</v>
      </c>
      <c r="O1416">
        <v>0</v>
      </c>
      <c r="P1416">
        <v>0</v>
      </c>
      <c r="Q1416">
        <v>0</v>
      </c>
      <c r="R1416">
        <v>0</v>
      </c>
      <c r="S1416">
        <v>0</v>
      </c>
      <c r="T1416">
        <v>0</v>
      </c>
      <c r="U1416">
        <v>0</v>
      </c>
      <c r="V1416">
        <v>0</v>
      </c>
      <c r="W1416">
        <v>0</v>
      </c>
      <c r="X1416">
        <v>0</v>
      </c>
      <c r="Y1416">
        <v>0</v>
      </c>
      <c r="Z1416">
        <v>0</v>
      </c>
      <c r="AA1416">
        <v>0</v>
      </c>
      <c r="AB1416">
        <v>0</v>
      </c>
      <c r="AC1416">
        <v>0</v>
      </c>
      <c r="AD1416">
        <v>0</v>
      </c>
    </row>
    <row r="1417" spans="1:30" x14ac:dyDescent="0.25">
      <c r="A1417">
        <v>0</v>
      </c>
      <c r="B1417">
        <v>0</v>
      </c>
      <c r="C1417">
        <v>0</v>
      </c>
      <c r="D1417">
        <v>0</v>
      </c>
      <c r="E1417">
        <v>0</v>
      </c>
      <c r="F1417">
        <v>0</v>
      </c>
      <c r="G1417">
        <v>0</v>
      </c>
      <c r="H1417">
        <v>0</v>
      </c>
      <c r="I1417">
        <v>0</v>
      </c>
      <c r="J1417">
        <v>0</v>
      </c>
      <c r="K1417">
        <v>0</v>
      </c>
      <c r="L1417">
        <v>0</v>
      </c>
      <c r="M1417">
        <v>0</v>
      </c>
      <c r="N1417">
        <v>0</v>
      </c>
      <c r="O1417">
        <v>0</v>
      </c>
      <c r="P1417">
        <v>0</v>
      </c>
      <c r="Q1417">
        <v>0</v>
      </c>
      <c r="R1417">
        <v>0</v>
      </c>
      <c r="S1417">
        <v>0</v>
      </c>
      <c r="T1417">
        <v>0</v>
      </c>
      <c r="U1417">
        <v>0</v>
      </c>
      <c r="V1417">
        <v>0</v>
      </c>
      <c r="W1417">
        <v>0</v>
      </c>
      <c r="X1417">
        <v>0</v>
      </c>
      <c r="Y1417">
        <v>0</v>
      </c>
      <c r="Z1417">
        <v>0</v>
      </c>
      <c r="AA1417">
        <v>0</v>
      </c>
      <c r="AB1417">
        <v>0</v>
      </c>
      <c r="AC1417">
        <v>0</v>
      </c>
      <c r="AD1417">
        <v>0</v>
      </c>
    </row>
    <row r="1418" spans="1:30" x14ac:dyDescent="0.25">
      <c r="A1418">
        <v>0</v>
      </c>
      <c r="B1418">
        <v>0</v>
      </c>
      <c r="C1418">
        <v>0</v>
      </c>
      <c r="D1418">
        <v>0</v>
      </c>
      <c r="E1418">
        <v>0</v>
      </c>
      <c r="F1418">
        <v>0</v>
      </c>
      <c r="G1418">
        <v>0</v>
      </c>
      <c r="H1418">
        <v>0</v>
      </c>
      <c r="I1418">
        <v>0</v>
      </c>
      <c r="J1418">
        <v>0</v>
      </c>
      <c r="K1418">
        <v>0</v>
      </c>
      <c r="L1418">
        <v>0</v>
      </c>
      <c r="M1418">
        <v>0</v>
      </c>
      <c r="N1418">
        <v>0</v>
      </c>
      <c r="O1418">
        <v>0</v>
      </c>
      <c r="P1418">
        <v>0</v>
      </c>
      <c r="Q1418">
        <v>0</v>
      </c>
      <c r="R1418">
        <v>0</v>
      </c>
      <c r="S1418">
        <v>0</v>
      </c>
      <c r="T1418">
        <v>0</v>
      </c>
      <c r="U1418">
        <v>0</v>
      </c>
      <c r="V1418">
        <v>0</v>
      </c>
      <c r="W1418">
        <v>0</v>
      </c>
      <c r="X1418">
        <v>0</v>
      </c>
      <c r="Y1418">
        <v>0</v>
      </c>
      <c r="Z1418">
        <v>0</v>
      </c>
      <c r="AA1418">
        <v>0</v>
      </c>
      <c r="AB1418">
        <v>0</v>
      </c>
      <c r="AC1418">
        <v>0</v>
      </c>
      <c r="AD1418">
        <v>0</v>
      </c>
    </row>
    <row r="1419" spans="1:30" x14ac:dyDescent="0.25">
      <c r="A1419">
        <v>0</v>
      </c>
      <c r="B1419">
        <v>0</v>
      </c>
      <c r="C1419">
        <v>0</v>
      </c>
      <c r="D1419">
        <v>0</v>
      </c>
      <c r="E1419">
        <v>0</v>
      </c>
      <c r="F1419">
        <v>0</v>
      </c>
      <c r="G1419">
        <v>0</v>
      </c>
      <c r="H1419">
        <v>0</v>
      </c>
      <c r="I1419">
        <v>0</v>
      </c>
      <c r="J1419">
        <v>0</v>
      </c>
      <c r="K1419">
        <v>0</v>
      </c>
      <c r="L1419">
        <v>0</v>
      </c>
      <c r="M1419">
        <v>0</v>
      </c>
      <c r="N1419">
        <v>0</v>
      </c>
      <c r="O1419">
        <v>0</v>
      </c>
      <c r="P1419">
        <v>0</v>
      </c>
      <c r="Q1419">
        <v>0</v>
      </c>
      <c r="R1419">
        <v>0</v>
      </c>
      <c r="S1419">
        <v>0</v>
      </c>
      <c r="T1419">
        <v>0</v>
      </c>
      <c r="U1419">
        <v>0</v>
      </c>
      <c r="V1419">
        <v>0</v>
      </c>
      <c r="W1419">
        <v>0</v>
      </c>
      <c r="X1419">
        <v>0</v>
      </c>
      <c r="Y1419">
        <v>0</v>
      </c>
      <c r="Z1419">
        <v>0</v>
      </c>
      <c r="AA1419">
        <v>0</v>
      </c>
      <c r="AB1419">
        <v>0</v>
      </c>
      <c r="AC1419">
        <v>0</v>
      </c>
      <c r="AD1419">
        <v>0</v>
      </c>
    </row>
    <row r="1420" spans="1:30" x14ac:dyDescent="0.25">
      <c r="A1420">
        <v>0</v>
      </c>
      <c r="B1420">
        <v>0</v>
      </c>
      <c r="C1420">
        <v>0</v>
      </c>
      <c r="D1420">
        <v>0</v>
      </c>
      <c r="E1420">
        <v>0</v>
      </c>
      <c r="F1420">
        <v>0</v>
      </c>
      <c r="G1420">
        <v>0</v>
      </c>
      <c r="H1420">
        <v>0</v>
      </c>
      <c r="I1420">
        <v>0</v>
      </c>
      <c r="J1420">
        <v>0</v>
      </c>
      <c r="K1420">
        <v>0</v>
      </c>
      <c r="L1420">
        <v>0</v>
      </c>
      <c r="M1420">
        <v>0</v>
      </c>
      <c r="N1420">
        <v>0</v>
      </c>
      <c r="O1420">
        <v>0</v>
      </c>
      <c r="P1420">
        <v>0</v>
      </c>
      <c r="Q1420">
        <v>0</v>
      </c>
      <c r="R1420">
        <v>0</v>
      </c>
      <c r="S1420">
        <v>0</v>
      </c>
      <c r="T1420">
        <v>0</v>
      </c>
      <c r="U1420">
        <v>0</v>
      </c>
      <c r="V1420">
        <v>0</v>
      </c>
      <c r="W1420">
        <v>0</v>
      </c>
      <c r="X1420">
        <v>0</v>
      </c>
      <c r="Y1420">
        <v>0</v>
      </c>
      <c r="Z1420">
        <v>0</v>
      </c>
      <c r="AA1420">
        <v>0</v>
      </c>
      <c r="AB1420">
        <v>0</v>
      </c>
      <c r="AC1420">
        <v>0</v>
      </c>
      <c r="AD1420">
        <v>0</v>
      </c>
    </row>
    <row r="1421" spans="1:30" x14ac:dyDescent="0.25">
      <c r="A1421">
        <v>0</v>
      </c>
      <c r="B1421">
        <v>0</v>
      </c>
      <c r="C1421">
        <v>0</v>
      </c>
      <c r="D1421">
        <v>0</v>
      </c>
      <c r="E1421">
        <v>0</v>
      </c>
      <c r="F1421">
        <v>0</v>
      </c>
      <c r="G1421">
        <v>0</v>
      </c>
      <c r="H1421">
        <v>0</v>
      </c>
      <c r="I1421">
        <v>0</v>
      </c>
      <c r="J1421">
        <v>0</v>
      </c>
      <c r="K1421">
        <v>0</v>
      </c>
      <c r="L1421">
        <v>0</v>
      </c>
      <c r="M1421">
        <v>0</v>
      </c>
      <c r="N1421">
        <v>0</v>
      </c>
      <c r="O1421">
        <v>0</v>
      </c>
      <c r="P1421">
        <v>0</v>
      </c>
      <c r="Q1421">
        <v>0</v>
      </c>
      <c r="R1421">
        <v>0</v>
      </c>
      <c r="S1421">
        <v>0</v>
      </c>
      <c r="T1421">
        <v>0</v>
      </c>
      <c r="U1421">
        <v>0</v>
      </c>
      <c r="V1421">
        <v>0</v>
      </c>
      <c r="W1421">
        <v>0</v>
      </c>
      <c r="X1421">
        <v>0</v>
      </c>
      <c r="Y1421">
        <v>0</v>
      </c>
      <c r="Z1421">
        <v>0</v>
      </c>
      <c r="AA1421">
        <v>0</v>
      </c>
      <c r="AB1421">
        <v>0</v>
      </c>
      <c r="AC1421">
        <v>0</v>
      </c>
      <c r="AD1421">
        <v>0</v>
      </c>
    </row>
    <row r="1422" spans="1:30" x14ac:dyDescent="0.25">
      <c r="A1422">
        <v>0</v>
      </c>
      <c r="B1422">
        <v>0</v>
      </c>
      <c r="C1422">
        <v>0</v>
      </c>
      <c r="D1422">
        <v>0</v>
      </c>
      <c r="E1422">
        <v>0</v>
      </c>
      <c r="F1422">
        <v>0</v>
      </c>
      <c r="G1422">
        <v>0</v>
      </c>
      <c r="H1422">
        <v>0</v>
      </c>
      <c r="I1422">
        <v>0</v>
      </c>
      <c r="J1422">
        <v>0</v>
      </c>
      <c r="K1422">
        <v>0</v>
      </c>
      <c r="L1422">
        <v>0</v>
      </c>
      <c r="M1422">
        <v>0</v>
      </c>
      <c r="N1422">
        <v>0</v>
      </c>
      <c r="O1422">
        <v>0</v>
      </c>
      <c r="P1422">
        <v>0</v>
      </c>
      <c r="Q1422">
        <v>0</v>
      </c>
      <c r="R1422">
        <v>0</v>
      </c>
      <c r="S1422">
        <v>0</v>
      </c>
      <c r="T1422">
        <v>0</v>
      </c>
      <c r="U1422">
        <v>0</v>
      </c>
      <c r="V1422">
        <v>0</v>
      </c>
      <c r="W1422">
        <v>0</v>
      </c>
      <c r="X1422">
        <v>0</v>
      </c>
      <c r="Y1422">
        <v>0</v>
      </c>
      <c r="Z1422">
        <v>0</v>
      </c>
      <c r="AA1422">
        <v>0</v>
      </c>
      <c r="AB1422">
        <v>0</v>
      </c>
      <c r="AC1422">
        <v>0</v>
      </c>
      <c r="AD1422">
        <v>0</v>
      </c>
    </row>
    <row r="1423" spans="1:30" x14ac:dyDescent="0.25">
      <c r="A1423">
        <v>0</v>
      </c>
      <c r="B1423">
        <v>0</v>
      </c>
      <c r="C1423">
        <v>0</v>
      </c>
      <c r="D1423">
        <v>0</v>
      </c>
      <c r="E1423">
        <v>0</v>
      </c>
      <c r="F1423">
        <v>0</v>
      </c>
      <c r="G1423">
        <v>0</v>
      </c>
      <c r="H1423">
        <v>0</v>
      </c>
      <c r="I1423">
        <v>0</v>
      </c>
      <c r="J1423">
        <v>0</v>
      </c>
      <c r="K1423">
        <v>0</v>
      </c>
      <c r="L1423">
        <v>0</v>
      </c>
      <c r="M1423">
        <v>0</v>
      </c>
      <c r="N1423">
        <v>0</v>
      </c>
      <c r="O1423">
        <v>0</v>
      </c>
      <c r="P1423">
        <v>0</v>
      </c>
      <c r="Q1423">
        <v>0</v>
      </c>
      <c r="R1423">
        <v>0</v>
      </c>
      <c r="S1423">
        <v>0</v>
      </c>
      <c r="T1423">
        <v>0</v>
      </c>
      <c r="U1423">
        <v>0</v>
      </c>
      <c r="V1423">
        <v>0</v>
      </c>
      <c r="W1423">
        <v>0</v>
      </c>
      <c r="X1423">
        <v>0</v>
      </c>
      <c r="Y1423">
        <v>0</v>
      </c>
      <c r="Z1423">
        <v>0</v>
      </c>
      <c r="AA1423">
        <v>0</v>
      </c>
      <c r="AB1423">
        <v>0</v>
      </c>
      <c r="AC1423">
        <v>0</v>
      </c>
      <c r="AD1423">
        <v>0</v>
      </c>
    </row>
    <row r="1424" spans="1:30" x14ac:dyDescent="0.25">
      <c r="A1424">
        <v>0</v>
      </c>
      <c r="B1424">
        <v>0</v>
      </c>
      <c r="C1424">
        <v>0</v>
      </c>
      <c r="D1424">
        <v>0</v>
      </c>
      <c r="E1424">
        <v>0</v>
      </c>
      <c r="F1424">
        <v>0</v>
      </c>
      <c r="G1424">
        <v>0</v>
      </c>
      <c r="H1424">
        <v>0</v>
      </c>
      <c r="I1424">
        <v>0</v>
      </c>
      <c r="J1424">
        <v>0</v>
      </c>
      <c r="K1424">
        <v>0</v>
      </c>
      <c r="L1424">
        <v>0</v>
      </c>
      <c r="M1424">
        <v>0</v>
      </c>
      <c r="N1424">
        <v>0</v>
      </c>
      <c r="O1424">
        <v>0</v>
      </c>
      <c r="P1424">
        <v>0</v>
      </c>
      <c r="Q1424">
        <v>0</v>
      </c>
      <c r="R1424">
        <v>0</v>
      </c>
      <c r="S1424">
        <v>0</v>
      </c>
      <c r="T1424">
        <v>0</v>
      </c>
      <c r="U1424">
        <v>0</v>
      </c>
      <c r="V1424">
        <v>0</v>
      </c>
      <c r="W1424">
        <v>0</v>
      </c>
      <c r="X1424">
        <v>0</v>
      </c>
      <c r="Y1424">
        <v>0</v>
      </c>
      <c r="Z1424">
        <v>0</v>
      </c>
      <c r="AA1424">
        <v>0</v>
      </c>
      <c r="AB1424">
        <v>0</v>
      </c>
      <c r="AC1424">
        <v>0</v>
      </c>
      <c r="AD1424">
        <v>0</v>
      </c>
    </row>
    <row r="1425" spans="1:30" x14ac:dyDescent="0.25">
      <c r="A1425">
        <v>0</v>
      </c>
      <c r="B1425">
        <v>0</v>
      </c>
      <c r="C1425">
        <v>0</v>
      </c>
      <c r="D1425">
        <v>0</v>
      </c>
      <c r="E1425">
        <v>0</v>
      </c>
      <c r="F1425">
        <v>0</v>
      </c>
      <c r="G1425">
        <v>0</v>
      </c>
      <c r="H1425">
        <v>0</v>
      </c>
      <c r="I1425">
        <v>0</v>
      </c>
      <c r="J1425">
        <v>0</v>
      </c>
      <c r="K1425">
        <v>0</v>
      </c>
      <c r="L1425">
        <v>0</v>
      </c>
      <c r="M1425">
        <v>0</v>
      </c>
      <c r="N1425">
        <v>0</v>
      </c>
      <c r="O1425">
        <v>0</v>
      </c>
      <c r="P1425">
        <v>0</v>
      </c>
      <c r="Q1425">
        <v>0</v>
      </c>
      <c r="R1425">
        <v>0</v>
      </c>
      <c r="S1425">
        <v>0</v>
      </c>
      <c r="T1425">
        <v>0</v>
      </c>
      <c r="U1425">
        <v>0</v>
      </c>
      <c r="V1425">
        <v>0</v>
      </c>
      <c r="W1425">
        <v>0</v>
      </c>
      <c r="X1425">
        <v>0</v>
      </c>
      <c r="Y1425">
        <v>0</v>
      </c>
      <c r="Z1425">
        <v>0</v>
      </c>
      <c r="AA1425">
        <v>0</v>
      </c>
      <c r="AB1425">
        <v>0</v>
      </c>
      <c r="AC1425">
        <v>0</v>
      </c>
      <c r="AD1425">
        <v>0</v>
      </c>
    </row>
    <row r="1426" spans="1:30" x14ac:dyDescent="0.25">
      <c r="A1426">
        <v>0</v>
      </c>
      <c r="B1426">
        <v>0</v>
      </c>
      <c r="C1426">
        <v>0</v>
      </c>
      <c r="D1426">
        <v>0</v>
      </c>
      <c r="E1426">
        <v>0</v>
      </c>
      <c r="F1426">
        <v>0</v>
      </c>
      <c r="G1426">
        <v>0</v>
      </c>
      <c r="H1426">
        <v>0</v>
      </c>
      <c r="I1426">
        <v>0</v>
      </c>
      <c r="J1426">
        <v>0</v>
      </c>
      <c r="K1426">
        <v>0</v>
      </c>
      <c r="L1426">
        <v>0</v>
      </c>
      <c r="M1426">
        <v>0</v>
      </c>
      <c r="N1426">
        <v>0</v>
      </c>
      <c r="O1426">
        <v>0</v>
      </c>
      <c r="P1426">
        <v>0</v>
      </c>
      <c r="Q1426">
        <v>0</v>
      </c>
      <c r="R1426">
        <v>0</v>
      </c>
      <c r="S1426">
        <v>0</v>
      </c>
      <c r="T1426">
        <v>0</v>
      </c>
      <c r="U1426">
        <v>0</v>
      </c>
      <c r="V1426">
        <v>0</v>
      </c>
      <c r="W1426">
        <v>0</v>
      </c>
      <c r="X1426">
        <v>0</v>
      </c>
      <c r="Y1426">
        <v>0</v>
      </c>
      <c r="Z1426">
        <v>0</v>
      </c>
      <c r="AA1426">
        <v>0</v>
      </c>
      <c r="AB1426">
        <v>0</v>
      </c>
      <c r="AC1426">
        <v>0</v>
      </c>
      <c r="AD1426">
        <v>0</v>
      </c>
    </row>
    <row r="1427" spans="1:30" x14ac:dyDescent="0.25">
      <c r="A1427">
        <v>0</v>
      </c>
      <c r="B1427">
        <v>0</v>
      </c>
      <c r="C1427">
        <v>0</v>
      </c>
      <c r="D1427">
        <v>0</v>
      </c>
      <c r="E1427">
        <v>0</v>
      </c>
      <c r="F1427">
        <v>0</v>
      </c>
      <c r="G1427">
        <v>0</v>
      </c>
      <c r="H1427">
        <v>0</v>
      </c>
      <c r="I1427">
        <v>0</v>
      </c>
      <c r="J1427">
        <v>0</v>
      </c>
      <c r="K1427">
        <v>0</v>
      </c>
      <c r="L1427">
        <v>0</v>
      </c>
      <c r="M1427">
        <v>0</v>
      </c>
      <c r="N1427">
        <v>0</v>
      </c>
      <c r="O1427">
        <v>0</v>
      </c>
      <c r="P1427">
        <v>0</v>
      </c>
      <c r="Q1427">
        <v>0</v>
      </c>
      <c r="R1427">
        <v>0</v>
      </c>
      <c r="S1427">
        <v>0</v>
      </c>
      <c r="T1427">
        <v>0</v>
      </c>
      <c r="U1427">
        <v>0</v>
      </c>
      <c r="V1427">
        <v>0</v>
      </c>
      <c r="W1427">
        <v>0</v>
      </c>
      <c r="X1427">
        <v>0</v>
      </c>
      <c r="Y1427">
        <v>0</v>
      </c>
      <c r="Z1427">
        <v>0</v>
      </c>
      <c r="AA1427">
        <v>0</v>
      </c>
      <c r="AB1427">
        <v>0</v>
      </c>
      <c r="AC1427">
        <v>0</v>
      </c>
      <c r="AD1427">
        <v>0</v>
      </c>
    </row>
    <row r="1428" spans="1:30" x14ac:dyDescent="0.25">
      <c r="A1428">
        <v>0</v>
      </c>
      <c r="B1428">
        <v>0</v>
      </c>
      <c r="C1428">
        <v>0</v>
      </c>
      <c r="D1428">
        <v>0</v>
      </c>
      <c r="E1428">
        <v>0</v>
      </c>
      <c r="F1428">
        <v>0</v>
      </c>
      <c r="G1428">
        <v>0</v>
      </c>
      <c r="H1428">
        <v>0</v>
      </c>
      <c r="I1428">
        <v>0</v>
      </c>
      <c r="J1428">
        <v>0</v>
      </c>
      <c r="K1428">
        <v>0</v>
      </c>
      <c r="L1428">
        <v>0</v>
      </c>
      <c r="M1428">
        <v>0</v>
      </c>
      <c r="N1428">
        <v>0</v>
      </c>
      <c r="O1428">
        <v>0</v>
      </c>
      <c r="P1428">
        <v>0</v>
      </c>
      <c r="Q1428">
        <v>0</v>
      </c>
      <c r="R1428">
        <v>0</v>
      </c>
      <c r="S1428">
        <v>0</v>
      </c>
      <c r="T1428">
        <v>0</v>
      </c>
      <c r="U1428">
        <v>0</v>
      </c>
      <c r="V1428">
        <v>0</v>
      </c>
      <c r="W1428">
        <v>0</v>
      </c>
      <c r="X1428">
        <v>0</v>
      </c>
      <c r="Y1428">
        <v>0</v>
      </c>
      <c r="Z1428">
        <v>0</v>
      </c>
      <c r="AA1428">
        <v>0</v>
      </c>
      <c r="AB1428">
        <v>0</v>
      </c>
      <c r="AC1428">
        <v>0</v>
      </c>
      <c r="AD1428">
        <v>0</v>
      </c>
    </row>
    <row r="1429" spans="1:30" x14ac:dyDescent="0.25">
      <c r="A1429">
        <v>0</v>
      </c>
      <c r="B1429">
        <v>0</v>
      </c>
      <c r="C1429">
        <v>0</v>
      </c>
      <c r="D1429">
        <v>0</v>
      </c>
      <c r="E1429">
        <v>0</v>
      </c>
      <c r="F1429">
        <v>0</v>
      </c>
      <c r="G1429">
        <v>0</v>
      </c>
      <c r="H1429">
        <v>0</v>
      </c>
      <c r="I1429">
        <v>0</v>
      </c>
      <c r="J1429">
        <v>0</v>
      </c>
      <c r="K1429">
        <v>0</v>
      </c>
      <c r="L1429">
        <v>0</v>
      </c>
      <c r="M1429">
        <v>0</v>
      </c>
      <c r="N1429">
        <v>0</v>
      </c>
      <c r="O1429">
        <v>0</v>
      </c>
      <c r="P1429">
        <v>0</v>
      </c>
      <c r="Q1429">
        <v>0</v>
      </c>
      <c r="R1429">
        <v>0</v>
      </c>
      <c r="S1429">
        <v>0</v>
      </c>
      <c r="T1429">
        <v>0</v>
      </c>
      <c r="U1429">
        <v>0</v>
      </c>
      <c r="V1429">
        <v>0</v>
      </c>
      <c r="W1429">
        <v>0</v>
      </c>
      <c r="X1429">
        <v>0</v>
      </c>
      <c r="Y1429">
        <v>0</v>
      </c>
      <c r="Z1429">
        <v>0</v>
      </c>
      <c r="AA1429">
        <v>0</v>
      </c>
      <c r="AB1429">
        <v>0</v>
      </c>
      <c r="AC1429">
        <v>0</v>
      </c>
      <c r="AD1429">
        <v>0</v>
      </c>
    </row>
    <row r="1430" spans="1:30" x14ac:dyDescent="0.25">
      <c r="A1430">
        <v>0</v>
      </c>
      <c r="B1430">
        <v>0</v>
      </c>
      <c r="C1430">
        <v>0</v>
      </c>
      <c r="D1430">
        <v>0</v>
      </c>
      <c r="E1430">
        <v>0</v>
      </c>
      <c r="F1430">
        <v>0</v>
      </c>
      <c r="G1430">
        <v>0</v>
      </c>
      <c r="H1430">
        <v>0</v>
      </c>
      <c r="I1430">
        <v>0</v>
      </c>
      <c r="J1430">
        <v>0</v>
      </c>
      <c r="K1430">
        <v>0</v>
      </c>
      <c r="L1430">
        <v>0</v>
      </c>
      <c r="M1430">
        <v>0</v>
      </c>
      <c r="N1430">
        <v>0</v>
      </c>
      <c r="O1430">
        <v>0</v>
      </c>
      <c r="P1430">
        <v>0</v>
      </c>
      <c r="Q1430">
        <v>0</v>
      </c>
      <c r="R1430">
        <v>0</v>
      </c>
      <c r="S1430">
        <v>0</v>
      </c>
      <c r="T1430">
        <v>0</v>
      </c>
      <c r="U1430">
        <v>0</v>
      </c>
      <c r="V1430">
        <v>0</v>
      </c>
      <c r="W1430">
        <v>0</v>
      </c>
      <c r="X1430">
        <v>0</v>
      </c>
      <c r="Y1430">
        <v>0</v>
      </c>
      <c r="Z1430">
        <v>0</v>
      </c>
      <c r="AA1430">
        <v>0</v>
      </c>
      <c r="AB1430">
        <v>0</v>
      </c>
      <c r="AC1430">
        <v>0</v>
      </c>
      <c r="AD1430">
        <v>0</v>
      </c>
    </row>
    <row r="1431" spans="1:30" x14ac:dyDescent="0.25">
      <c r="A1431">
        <v>0</v>
      </c>
      <c r="B1431">
        <v>0</v>
      </c>
      <c r="C1431">
        <v>0</v>
      </c>
      <c r="D1431">
        <v>0</v>
      </c>
      <c r="E1431">
        <v>0</v>
      </c>
      <c r="F1431">
        <v>0</v>
      </c>
      <c r="G1431">
        <v>0</v>
      </c>
      <c r="H1431">
        <v>0</v>
      </c>
      <c r="I1431">
        <v>0</v>
      </c>
      <c r="J1431">
        <v>0</v>
      </c>
      <c r="K1431">
        <v>0</v>
      </c>
      <c r="L1431">
        <v>0</v>
      </c>
      <c r="M1431">
        <v>0</v>
      </c>
      <c r="N1431">
        <v>0</v>
      </c>
      <c r="O1431">
        <v>0</v>
      </c>
      <c r="P1431">
        <v>0</v>
      </c>
      <c r="Q1431">
        <v>0</v>
      </c>
      <c r="R1431">
        <v>0</v>
      </c>
      <c r="S1431">
        <v>0</v>
      </c>
      <c r="T1431">
        <v>0</v>
      </c>
      <c r="U1431">
        <v>0</v>
      </c>
      <c r="V1431">
        <v>0</v>
      </c>
      <c r="W1431">
        <v>0</v>
      </c>
      <c r="X1431">
        <v>0</v>
      </c>
      <c r="Y1431">
        <v>0</v>
      </c>
      <c r="Z1431">
        <v>0</v>
      </c>
      <c r="AA1431">
        <v>0</v>
      </c>
      <c r="AB1431">
        <v>0</v>
      </c>
      <c r="AC1431">
        <v>0</v>
      </c>
      <c r="AD1431">
        <v>0</v>
      </c>
    </row>
    <row r="1432" spans="1:30" x14ac:dyDescent="0.25">
      <c r="A1432">
        <v>0</v>
      </c>
      <c r="B1432">
        <v>0</v>
      </c>
      <c r="C1432">
        <v>0</v>
      </c>
      <c r="D1432">
        <v>0</v>
      </c>
      <c r="E1432">
        <v>0</v>
      </c>
      <c r="F1432">
        <v>0</v>
      </c>
      <c r="G1432">
        <v>0</v>
      </c>
      <c r="H1432">
        <v>0</v>
      </c>
      <c r="I1432">
        <v>0</v>
      </c>
      <c r="J1432">
        <v>0</v>
      </c>
      <c r="K1432">
        <v>0</v>
      </c>
      <c r="L1432">
        <v>0</v>
      </c>
      <c r="M1432">
        <v>0</v>
      </c>
      <c r="N1432">
        <v>0</v>
      </c>
      <c r="O1432">
        <v>0</v>
      </c>
      <c r="P1432">
        <v>0</v>
      </c>
      <c r="Q1432">
        <v>0</v>
      </c>
      <c r="R1432">
        <v>0</v>
      </c>
      <c r="S1432">
        <v>0</v>
      </c>
      <c r="T1432">
        <v>0</v>
      </c>
      <c r="U1432">
        <v>0</v>
      </c>
      <c r="V1432">
        <v>0</v>
      </c>
      <c r="W1432">
        <v>0</v>
      </c>
      <c r="X1432">
        <v>0</v>
      </c>
      <c r="Y1432">
        <v>0</v>
      </c>
      <c r="Z1432">
        <v>0</v>
      </c>
      <c r="AA1432">
        <v>0</v>
      </c>
      <c r="AB1432">
        <v>0</v>
      </c>
      <c r="AC1432">
        <v>0</v>
      </c>
      <c r="AD1432">
        <v>0</v>
      </c>
    </row>
    <row r="1433" spans="1:30" x14ac:dyDescent="0.25">
      <c r="A1433">
        <v>0</v>
      </c>
      <c r="B1433">
        <v>0</v>
      </c>
      <c r="C1433">
        <v>0</v>
      </c>
      <c r="D1433">
        <v>0</v>
      </c>
      <c r="E1433">
        <v>0</v>
      </c>
      <c r="F1433">
        <v>0</v>
      </c>
      <c r="G1433">
        <v>0</v>
      </c>
      <c r="H1433">
        <v>0</v>
      </c>
      <c r="I1433">
        <v>0</v>
      </c>
      <c r="J1433">
        <v>0</v>
      </c>
      <c r="K1433">
        <v>0</v>
      </c>
      <c r="L1433">
        <v>0</v>
      </c>
      <c r="M1433">
        <v>0</v>
      </c>
      <c r="N1433">
        <v>0</v>
      </c>
      <c r="O1433">
        <v>0</v>
      </c>
      <c r="P1433">
        <v>0</v>
      </c>
      <c r="Q1433">
        <v>0</v>
      </c>
      <c r="R1433">
        <v>0</v>
      </c>
      <c r="S1433">
        <v>0</v>
      </c>
      <c r="T1433">
        <v>0</v>
      </c>
      <c r="U1433">
        <v>0</v>
      </c>
      <c r="V1433">
        <v>0</v>
      </c>
      <c r="W1433">
        <v>0</v>
      </c>
      <c r="X1433">
        <v>0</v>
      </c>
      <c r="Y1433">
        <v>0</v>
      </c>
      <c r="Z1433">
        <v>0</v>
      </c>
      <c r="AA1433">
        <v>0</v>
      </c>
      <c r="AB1433">
        <v>0</v>
      </c>
      <c r="AC1433">
        <v>0</v>
      </c>
      <c r="AD1433">
        <v>0</v>
      </c>
    </row>
    <row r="1434" spans="1:30" x14ac:dyDescent="0.25">
      <c r="A1434">
        <v>0</v>
      </c>
      <c r="B1434">
        <v>0</v>
      </c>
      <c r="C1434">
        <v>0</v>
      </c>
      <c r="D1434">
        <v>0</v>
      </c>
      <c r="E1434">
        <v>0</v>
      </c>
      <c r="F1434">
        <v>0</v>
      </c>
      <c r="G1434">
        <v>0</v>
      </c>
      <c r="H1434">
        <v>0</v>
      </c>
      <c r="I1434">
        <v>0</v>
      </c>
      <c r="J1434">
        <v>0</v>
      </c>
      <c r="K1434">
        <v>0</v>
      </c>
      <c r="L1434">
        <v>0</v>
      </c>
      <c r="M1434">
        <v>0</v>
      </c>
      <c r="N1434">
        <v>0</v>
      </c>
      <c r="O1434">
        <v>0</v>
      </c>
      <c r="P1434">
        <v>0</v>
      </c>
      <c r="Q1434">
        <v>0</v>
      </c>
      <c r="R1434">
        <v>0</v>
      </c>
      <c r="S1434">
        <v>0</v>
      </c>
      <c r="T1434">
        <v>0</v>
      </c>
      <c r="U1434">
        <v>0</v>
      </c>
      <c r="V1434">
        <v>0</v>
      </c>
      <c r="W1434">
        <v>0</v>
      </c>
      <c r="X1434">
        <v>0</v>
      </c>
      <c r="Y1434">
        <v>0</v>
      </c>
      <c r="Z1434">
        <v>0</v>
      </c>
      <c r="AA1434">
        <v>0</v>
      </c>
      <c r="AB1434">
        <v>0</v>
      </c>
      <c r="AC1434">
        <v>0</v>
      </c>
      <c r="AD1434">
        <v>0</v>
      </c>
    </row>
    <row r="1435" spans="1:30" x14ac:dyDescent="0.25">
      <c r="A1435">
        <v>0</v>
      </c>
      <c r="B1435">
        <v>0</v>
      </c>
      <c r="C1435">
        <v>0</v>
      </c>
      <c r="D1435">
        <v>0</v>
      </c>
      <c r="E1435">
        <v>0</v>
      </c>
      <c r="F1435">
        <v>0</v>
      </c>
      <c r="G1435">
        <v>0</v>
      </c>
      <c r="H1435">
        <v>0</v>
      </c>
      <c r="I1435">
        <v>0</v>
      </c>
      <c r="J1435">
        <v>0</v>
      </c>
      <c r="K1435">
        <v>0</v>
      </c>
      <c r="L1435">
        <v>0</v>
      </c>
      <c r="M1435">
        <v>0</v>
      </c>
      <c r="N1435">
        <v>0</v>
      </c>
      <c r="O1435">
        <v>0</v>
      </c>
      <c r="P1435">
        <v>0</v>
      </c>
      <c r="Q1435">
        <v>0</v>
      </c>
      <c r="R1435">
        <v>0</v>
      </c>
      <c r="S1435">
        <v>0</v>
      </c>
      <c r="T1435">
        <v>0</v>
      </c>
      <c r="U1435">
        <v>0</v>
      </c>
      <c r="V1435">
        <v>0</v>
      </c>
      <c r="W1435">
        <v>0</v>
      </c>
      <c r="X1435">
        <v>0</v>
      </c>
      <c r="Y1435">
        <v>0</v>
      </c>
      <c r="Z1435">
        <v>0</v>
      </c>
      <c r="AA1435">
        <v>0</v>
      </c>
      <c r="AB1435">
        <v>0</v>
      </c>
      <c r="AC1435">
        <v>0</v>
      </c>
      <c r="AD1435">
        <v>0</v>
      </c>
    </row>
    <row r="1436" spans="1:30" x14ac:dyDescent="0.25">
      <c r="A1436">
        <v>0</v>
      </c>
      <c r="B1436">
        <v>0</v>
      </c>
      <c r="C1436">
        <v>0</v>
      </c>
      <c r="D1436">
        <v>0</v>
      </c>
      <c r="E1436">
        <v>0</v>
      </c>
      <c r="F1436">
        <v>0</v>
      </c>
      <c r="G1436">
        <v>0</v>
      </c>
      <c r="H1436">
        <v>0</v>
      </c>
      <c r="I1436">
        <v>0</v>
      </c>
      <c r="J1436">
        <v>0</v>
      </c>
      <c r="K1436">
        <v>0</v>
      </c>
      <c r="L1436">
        <v>0</v>
      </c>
      <c r="M1436">
        <v>0</v>
      </c>
      <c r="N1436">
        <v>0</v>
      </c>
      <c r="O1436">
        <v>0</v>
      </c>
      <c r="P1436">
        <v>0</v>
      </c>
      <c r="Q1436">
        <v>0</v>
      </c>
      <c r="R1436">
        <v>0</v>
      </c>
      <c r="S1436">
        <v>0</v>
      </c>
      <c r="T1436">
        <v>0</v>
      </c>
      <c r="U1436">
        <v>0</v>
      </c>
      <c r="V1436">
        <v>0</v>
      </c>
      <c r="W1436">
        <v>0</v>
      </c>
      <c r="X1436">
        <v>0</v>
      </c>
      <c r="Y1436">
        <v>0</v>
      </c>
      <c r="Z1436">
        <v>0</v>
      </c>
      <c r="AA1436">
        <v>0</v>
      </c>
      <c r="AB1436">
        <v>0</v>
      </c>
      <c r="AC1436">
        <v>0</v>
      </c>
      <c r="AD1436">
        <v>0</v>
      </c>
    </row>
    <row r="1437" spans="1:30" x14ac:dyDescent="0.25">
      <c r="A1437">
        <v>0</v>
      </c>
      <c r="B1437">
        <v>0</v>
      </c>
      <c r="C1437">
        <v>0</v>
      </c>
      <c r="D1437">
        <v>0</v>
      </c>
      <c r="E1437">
        <v>0</v>
      </c>
      <c r="F1437">
        <v>0</v>
      </c>
      <c r="G1437">
        <v>0</v>
      </c>
      <c r="H1437">
        <v>0</v>
      </c>
      <c r="I1437">
        <v>0</v>
      </c>
      <c r="J1437">
        <v>0</v>
      </c>
      <c r="K1437">
        <v>0</v>
      </c>
      <c r="L1437">
        <v>0</v>
      </c>
      <c r="M1437">
        <v>0</v>
      </c>
      <c r="N1437">
        <v>0</v>
      </c>
      <c r="O1437">
        <v>0</v>
      </c>
      <c r="P1437">
        <v>0</v>
      </c>
      <c r="Q1437">
        <v>0</v>
      </c>
      <c r="R1437">
        <v>0</v>
      </c>
      <c r="S1437">
        <v>0</v>
      </c>
      <c r="T1437">
        <v>0</v>
      </c>
      <c r="U1437">
        <v>0</v>
      </c>
      <c r="V1437">
        <v>0</v>
      </c>
      <c r="W1437">
        <v>0</v>
      </c>
      <c r="X1437">
        <v>0</v>
      </c>
      <c r="Y1437">
        <v>0</v>
      </c>
      <c r="Z1437">
        <v>0</v>
      </c>
      <c r="AA1437">
        <v>0</v>
      </c>
      <c r="AB1437">
        <v>0</v>
      </c>
      <c r="AC1437">
        <v>0</v>
      </c>
      <c r="AD1437">
        <v>0</v>
      </c>
    </row>
    <row r="1438" spans="1:30" x14ac:dyDescent="0.25">
      <c r="A1438">
        <v>0</v>
      </c>
      <c r="B1438">
        <v>0</v>
      </c>
      <c r="C1438">
        <v>0</v>
      </c>
      <c r="D1438">
        <v>0</v>
      </c>
      <c r="E1438">
        <v>0</v>
      </c>
      <c r="F1438">
        <v>0</v>
      </c>
      <c r="G1438">
        <v>0</v>
      </c>
      <c r="H1438">
        <v>0</v>
      </c>
      <c r="I1438">
        <v>0</v>
      </c>
      <c r="J1438">
        <v>0</v>
      </c>
      <c r="K1438">
        <v>0</v>
      </c>
      <c r="L1438">
        <v>0</v>
      </c>
      <c r="M1438">
        <v>0</v>
      </c>
      <c r="N1438">
        <v>0</v>
      </c>
      <c r="O1438">
        <v>0</v>
      </c>
      <c r="P1438">
        <v>0</v>
      </c>
      <c r="Q1438">
        <v>0</v>
      </c>
      <c r="R1438">
        <v>0</v>
      </c>
      <c r="S1438">
        <v>0</v>
      </c>
      <c r="T1438">
        <v>0</v>
      </c>
      <c r="U1438">
        <v>0</v>
      </c>
      <c r="V1438">
        <v>0</v>
      </c>
      <c r="W1438">
        <v>0</v>
      </c>
      <c r="X1438">
        <v>0</v>
      </c>
      <c r="Y1438">
        <v>0</v>
      </c>
      <c r="Z1438">
        <v>0</v>
      </c>
      <c r="AA1438">
        <v>0</v>
      </c>
      <c r="AB1438">
        <v>0</v>
      </c>
      <c r="AC1438">
        <v>0</v>
      </c>
      <c r="AD1438">
        <v>0</v>
      </c>
    </row>
    <row r="1439" spans="1:30" x14ac:dyDescent="0.25">
      <c r="A1439">
        <v>0</v>
      </c>
      <c r="B1439">
        <v>0</v>
      </c>
      <c r="C1439">
        <v>0</v>
      </c>
      <c r="D1439">
        <v>0</v>
      </c>
      <c r="E1439">
        <v>0</v>
      </c>
      <c r="F1439">
        <v>0</v>
      </c>
      <c r="G1439">
        <v>0</v>
      </c>
      <c r="H1439">
        <v>0</v>
      </c>
      <c r="I1439">
        <v>0</v>
      </c>
      <c r="J1439">
        <v>0</v>
      </c>
      <c r="K1439">
        <v>0</v>
      </c>
      <c r="L1439">
        <v>0</v>
      </c>
      <c r="M1439">
        <v>0</v>
      </c>
      <c r="N1439">
        <v>0</v>
      </c>
      <c r="O1439">
        <v>0</v>
      </c>
      <c r="P1439">
        <v>0</v>
      </c>
      <c r="Q1439">
        <v>0</v>
      </c>
      <c r="R1439">
        <v>0</v>
      </c>
      <c r="S1439">
        <v>0</v>
      </c>
      <c r="T1439">
        <v>0</v>
      </c>
      <c r="U1439">
        <v>0</v>
      </c>
      <c r="V1439">
        <v>0</v>
      </c>
      <c r="W1439">
        <v>0</v>
      </c>
      <c r="X1439">
        <v>0</v>
      </c>
      <c r="Y1439">
        <v>0</v>
      </c>
      <c r="Z1439">
        <v>0</v>
      </c>
      <c r="AA1439">
        <v>0</v>
      </c>
      <c r="AB1439">
        <v>0</v>
      </c>
      <c r="AC1439">
        <v>0</v>
      </c>
      <c r="AD1439">
        <v>0</v>
      </c>
    </row>
    <row r="1440" spans="1:30" x14ac:dyDescent="0.25">
      <c r="A1440">
        <v>0</v>
      </c>
      <c r="B1440">
        <v>0</v>
      </c>
      <c r="C1440">
        <v>0</v>
      </c>
      <c r="D1440">
        <v>0</v>
      </c>
      <c r="E1440">
        <v>0</v>
      </c>
      <c r="F1440">
        <v>0</v>
      </c>
      <c r="G1440">
        <v>0</v>
      </c>
      <c r="H1440">
        <v>0</v>
      </c>
      <c r="I1440">
        <v>0</v>
      </c>
      <c r="J1440">
        <v>0</v>
      </c>
      <c r="K1440">
        <v>0</v>
      </c>
      <c r="L1440">
        <v>0</v>
      </c>
      <c r="M1440">
        <v>0</v>
      </c>
      <c r="N1440">
        <v>0</v>
      </c>
      <c r="O1440">
        <v>0</v>
      </c>
      <c r="P1440">
        <v>0</v>
      </c>
      <c r="Q1440">
        <v>0</v>
      </c>
      <c r="R1440">
        <v>0</v>
      </c>
      <c r="S1440">
        <v>0</v>
      </c>
      <c r="T1440">
        <v>0</v>
      </c>
      <c r="U1440">
        <v>0</v>
      </c>
      <c r="V1440">
        <v>0</v>
      </c>
      <c r="W1440">
        <v>0</v>
      </c>
      <c r="X1440">
        <v>0</v>
      </c>
      <c r="Y1440">
        <v>0</v>
      </c>
      <c r="Z1440">
        <v>0</v>
      </c>
      <c r="AA1440">
        <v>0</v>
      </c>
      <c r="AB1440">
        <v>0</v>
      </c>
      <c r="AC1440">
        <v>0</v>
      </c>
      <c r="AD1440">
        <v>0</v>
      </c>
    </row>
    <row r="1441" spans="1:30" x14ac:dyDescent="0.25">
      <c r="A1441">
        <v>0</v>
      </c>
      <c r="B1441">
        <v>0</v>
      </c>
      <c r="C1441">
        <v>0</v>
      </c>
      <c r="D1441">
        <v>0</v>
      </c>
      <c r="E1441">
        <v>0</v>
      </c>
      <c r="F1441">
        <v>0</v>
      </c>
      <c r="G1441">
        <v>0</v>
      </c>
      <c r="H1441">
        <v>0</v>
      </c>
      <c r="I1441">
        <v>0</v>
      </c>
      <c r="J1441">
        <v>0</v>
      </c>
      <c r="K1441">
        <v>0</v>
      </c>
      <c r="L1441">
        <v>0</v>
      </c>
      <c r="M1441">
        <v>0</v>
      </c>
      <c r="N1441">
        <v>0</v>
      </c>
      <c r="O1441">
        <v>0</v>
      </c>
      <c r="P1441">
        <v>0</v>
      </c>
      <c r="Q1441">
        <v>0</v>
      </c>
      <c r="R1441">
        <v>0</v>
      </c>
      <c r="S1441">
        <v>0</v>
      </c>
      <c r="T1441">
        <v>0</v>
      </c>
      <c r="U1441">
        <v>0</v>
      </c>
      <c r="V1441">
        <v>0</v>
      </c>
      <c r="W1441">
        <v>0</v>
      </c>
      <c r="X1441">
        <v>0</v>
      </c>
      <c r="Y1441">
        <v>0</v>
      </c>
      <c r="Z1441">
        <v>0</v>
      </c>
      <c r="AA1441">
        <v>0</v>
      </c>
      <c r="AB1441">
        <v>0</v>
      </c>
      <c r="AC1441">
        <v>0</v>
      </c>
      <c r="AD1441">
        <v>0</v>
      </c>
    </row>
    <row r="1442" spans="1:30" x14ac:dyDescent="0.25">
      <c r="A1442">
        <v>0</v>
      </c>
      <c r="B1442">
        <v>0</v>
      </c>
      <c r="C1442">
        <v>0</v>
      </c>
      <c r="D1442">
        <v>0</v>
      </c>
      <c r="E1442">
        <v>0</v>
      </c>
      <c r="F1442">
        <v>0</v>
      </c>
      <c r="G1442">
        <v>0</v>
      </c>
      <c r="H1442">
        <v>0</v>
      </c>
      <c r="I1442">
        <v>0</v>
      </c>
      <c r="J1442">
        <v>0</v>
      </c>
      <c r="K1442">
        <v>0</v>
      </c>
      <c r="L1442">
        <v>0</v>
      </c>
      <c r="M1442">
        <v>0</v>
      </c>
      <c r="N1442">
        <v>0</v>
      </c>
      <c r="O1442">
        <v>0</v>
      </c>
      <c r="P1442">
        <v>0</v>
      </c>
      <c r="Q1442">
        <v>0</v>
      </c>
      <c r="R1442">
        <v>0</v>
      </c>
      <c r="S1442">
        <v>0</v>
      </c>
      <c r="T1442">
        <v>0</v>
      </c>
      <c r="U1442">
        <v>0</v>
      </c>
      <c r="V1442">
        <v>0</v>
      </c>
      <c r="W1442">
        <v>0</v>
      </c>
      <c r="X1442">
        <v>0</v>
      </c>
      <c r="Y1442">
        <v>0</v>
      </c>
      <c r="Z1442">
        <v>0</v>
      </c>
      <c r="AA1442">
        <v>0</v>
      </c>
      <c r="AB1442">
        <v>0</v>
      </c>
      <c r="AC1442">
        <v>0</v>
      </c>
      <c r="AD1442">
        <v>0</v>
      </c>
    </row>
    <row r="1443" spans="1:30" x14ac:dyDescent="0.25">
      <c r="A1443">
        <v>0</v>
      </c>
      <c r="B1443">
        <v>0</v>
      </c>
      <c r="C1443">
        <v>0</v>
      </c>
      <c r="D1443">
        <v>0</v>
      </c>
      <c r="E1443">
        <v>0</v>
      </c>
      <c r="F1443">
        <v>0</v>
      </c>
      <c r="G1443">
        <v>0</v>
      </c>
      <c r="H1443">
        <v>0</v>
      </c>
      <c r="I1443">
        <v>0</v>
      </c>
      <c r="J1443">
        <v>0</v>
      </c>
      <c r="K1443">
        <v>0</v>
      </c>
      <c r="L1443">
        <v>0</v>
      </c>
      <c r="M1443">
        <v>0</v>
      </c>
      <c r="N1443">
        <v>0</v>
      </c>
      <c r="O1443">
        <v>0</v>
      </c>
      <c r="P1443">
        <v>0</v>
      </c>
      <c r="Q1443">
        <v>0</v>
      </c>
      <c r="R1443">
        <v>0</v>
      </c>
      <c r="S1443">
        <v>0</v>
      </c>
      <c r="T1443">
        <v>0</v>
      </c>
      <c r="U1443">
        <v>0</v>
      </c>
      <c r="V1443">
        <v>0</v>
      </c>
      <c r="W1443">
        <v>0</v>
      </c>
      <c r="X1443">
        <v>0</v>
      </c>
      <c r="Y1443">
        <v>0</v>
      </c>
      <c r="Z1443">
        <v>0</v>
      </c>
      <c r="AA1443">
        <v>0</v>
      </c>
      <c r="AB1443">
        <v>0</v>
      </c>
      <c r="AC1443">
        <v>0</v>
      </c>
      <c r="AD1443">
        <v>0</v>
      </c>
    </row>
    <row r="1444" spans="1:30" x14ac:dyDescent="0.25">
      <c r="A1444">
        <v>0</v>
      </c>
      <c r="B1444">
        <v>0</v>
      </c>
      <c r="C1444">
        <v>0</v>
      </c>
      <c r="D1444">
        <v>0</v>
      </c>
      <c r="E1444">
        <v>0</v>
      </c>
      <c r="F1444">
        <v>0</v>
      </c>
      <c r="G1444">
        <v>0</v>
      </c>
      <c r="H1444">
        <v>0</v>
      </c>
      <c r="I1444">
        <v>0</v>
      </c>
      <c r="J1444">
        <v>0</v>
      </c>
      <c r="K1444">
        <v>0</v>
      </c>
      <c r="L1444">
        <v>0</v>
      </c>
      <c r="M1444">
        <v>0</v>
      </c>
      <c r="N1444">
        <v>0</v>
      </c>
      <c r="O1444">
        <v>0</v>
      </c>
      <c r="P1444">
        <v>0</v>
      </c>
      <c r="Q1444">
        <v>0</v>
      </c>
      <c r="R1444">
        <v>0</v>
      </c>
      <c r="S1444">
        <v>0</v>
      </c>
      <c r="T1444">
        <v>0</v>
      </c>
      <c r="U1444">
        <v>0</v>
      </c>
      <c r="V1444">
        <v>0</v>
      </c>
      <c r="W1444">
        <v>0</v>
      </c>
      <c r="X1444">
        <v>0</v>
      </c>
      <c r="Y1444">
        <v>0</v>
      </c>
      <c r="Z1444">
        <v>0</v>
      </c>
      <c r="AA1444">
        <v>0</v>
      </c>
      <c r="AB1444">
        <v>0</v>
      </c>
      <c r="AC1444">
        <v>0</v>
      </c>
      <c r="AD1444">
        <v>0</v>
      </c>
    </row>
    <row r="1445" spans="1:30" x14ac:dyDescent="0.25">
      <c r="A1445">
        <v>0</v>
      </c>
      <c r="B1445">
        <v>0</v>
      </c>
      <c r="C1445">
        <v>0</v>
      </c>
      <c r="D1445">
        <v>0</v>
      </c>
      <c r="E1445">
        <v>0</v>
      </c>
      <c r="F1445">
        <v>0</v>
      </c>
      <c r="G1445">
        <v>0</v>
      </c>
      <c r="H1445">
        <v>0</v>
      </c>
      <c r="I1445">
        <v>0</v>
      </c>
      <c r="J1445">
        <v>0</v>
      </c>
      <c r="K1445">
        <v>0</v>
      </c>
      <c r="L1445">
        <v>0</v>
      </c>
      <c r="M1445">
        <v>0</v>
      </c>
      <c r="N1445">
        <v>0</v>
      </c>
      <c r="O1445">
        <v>0</v>
      </c>
      <c r="P1445">
        <v>0</v>
      </c>
      <c r="Q1445">
        <v>0</v>
      </c>
      <c r="R1445">
        <v>0</v>
      </c>
      <c r="S1445">
        <v>0</v>
      </c>
      <c r="T1445">
        <v>0</v>
      </c>
      <c r="U1445">
        <v>0</v>
      </c>
      <c r="V1445">
        <v>0</v>
      </c>
      <c r="W1445">
        <v>0</v>
      </c>
      <c r="X1445">
        <v>0</v>
      </c>
      <c r="Y1445">
        <v>0</v>
      </c>
      <c r="Z1445">
        <v>0</v>
      </c>
      <c r="AA1445">
        <v>0</v>
      </c>
      <c r="AB1445">
        <v>0</v>
      </c>
      <c r="AC1445">
        <v>0</v>
      </c>
      <c r="AD1445">
        <v>0</v>
      </c>
    </row>
    <row r="1446" spans="1:30" x14ac:dyDescent="0.25">
      <c r="A1446">
        <v>0</v>
      </c>
      <c r="B1446">
        <v>0</v>
      </c>
      <c r="C1446">
        <v>0</v>
      </c>
      <c r="D1446">
        <v>0</v>
      </c>
      <c r="E1446">
        <v>0</v>
      </c>
      <c r="F1446">
        <v>0</v>
      </c>
      <c r="G1446">
        <v>0</v>
      </c>
      <c r="H1446">
        <v>0</v>
      </c>
      <c r="I1446">
        <v>0</v>
      </c>
      <c r="J1446">
        <v>0</v>
      </c>
      <c r="K1446">
        <v>0</v>
      </c>
      <c r="L1446">
        <v>0</v>
      </c>
      <c r="M1446">
        <v>0</v>
      </c>
      <c r="N1446">
        <v>0</v>
      </c>
      <c r="O1446">
        <v>0</v>
      </c>
      <c r="P1446">
        <v>0</v>
      </c>
      <c r="Q1446">
        <v>0</v>
      </c>
      <c r="R1446">
        <v>0</v>
      </c>
      <c r="S1446">
        <v>0</v>
      </c>
      <c r="T1446">
        <v>0</v>
      </c>
      <c r="U1446">
        <v>0</v>
      </c>
      <c r="V1446">
        <v>0</v>
      </c>
      <c r="W1446">
        <v>0</v>
      </c>
      <c r="X1446">
        <v>0</v>
      </c>
      <c r="Y1446">
        <v>0</v>
      </c>
      <c r="Z1446">
        <v>0</v>
      </c>
      <c r="AA1446">
        <v>0</v>
      </c>
      <c r="AB1446">
        <v>0</v>
      </c>
      <c r="AC1446">
        <v>0</v>
      </c>
      <c r="AD1446">
        <v>0</v>
      </c>
    </row>
    <row r="1447" spans="1:30" x14ac:dyDescent="0.25">
      <c r="A1447">
        <v>0</v>
      </c>
      <c r="B1447">
        <v>0</v>
      </c>
      <c r="C1447">
        <v>0</v>
      </c>
      <c r="D1447">
        <v>0</v>
      </c>
      <c r="E1447">
        <v>0</v>
      </c>
      <c r="F1447">
        <v>0</v>
      </c>
      <c r="G1447">
        <v>0</v>
      </c>
      <c r="H1447">
        <v>0</v>
      </c>
      <c r="I1447">
        <v>0</v>
      </c>
      <c r="J1447">
        <v>0</v>
      </c>
      <c r="K1447">
        <v>0</v>
      </c>
      <c r="L1447">
        <v>0</v>
      </c>
      <c r="M1447">
        <v>0</v>
      </c>
      <c r="N1447">
        <v>0</v>
      </c>
      <c r="O1447">
        <v>0</v>
      </c>
      <c r="P1447">
        <v>0</v>
      </c>
      <c r="Q1447">
        <v>0</v>
      </c>
      <c r="R1447">
        <v>0</v>
      </c>
      <c r="S1447">
        <v>0</v>
      </c>
      <c r="T1447">
        <v>0</v>
      </c>
      <c r="U1447">
        <v>0</v>
      </c>
      <c r="V1447">
        <v>0</v>
      </c>
      <c r="W1447">
        <v>0</v>
      </c>
      <c r="X1447">
        <v>0</v>
      </c>
      <c r="Y1447">
        <v>0</v>
      </c>
      <c r="Z1447">
        <v>0</v>
      </c>
      <c r="AA1447">
        <v>0</v>
      </c>
      <c r="AB1447">
        <v>0</v>
      </c>
      <c r="AC1447">
        <v>0</v>
      </c>
      <c r="AD1447">
        <v>0</v>
      </c>
    </row>
    <row r="1448" spans="1:30" x14ac:dyDescent="0.25">
      <c r="A1448">
        <v>0</v>
      </c>
      <c r="B1448">
        <v>0</v>
      </c>
      <c r="C1448">
        <v>0</v>
      </c>
      <c r="D1448">
        <v>0</v>
      </c>
      <c r="E1448">
        <v>0</v>
      </c>
      <c r="F1448">
        <v>0</v>
      </c>
      <c r="G1448">
        <v>0</v>
      </c>
      <c r="H1448">
        <v>0</v>
      </c>
      <c r="I1448">
        <v>0</v>
      </c>
      <c r="J1448">
        <v>0</v>
      </c>
      <c r="K1448">
        <v>0</v>
      </c>
      <c r="L1448">
        <v>0</v>
      </c>
      <c r="M1448">
        <v>0</v>
      </c>
      <c r="N1448">
        <v>0</v>
      </c>
      <c r="O1448">
        <v>0</v>
      </c>
      <c r="P1448">
        <v>0</v>
      </c>
      <c r="Q1448">
        <v>0</v>
      </c>
      <c r="R1448">
        <v>0</v>
      </c>
      <c r="S1448">
        <v>0</v>
      </c>
      <c r="T1448">
        <v>0</v>
      </c>
      <c r="U1448">
        <v>0</v>
      </c>
      <c r="V1448">
        <v>0</v>
      </c>
      <c r="W1448">
        <v>0</v>
      </c>
      <c r="X1448">
        <v>0</v>
      </c>
      <c r="Y1448">
        <v>0</v>
      </c>
      <c r="Z1448">
        <v>0</v>
      </c>
      <c r="AA1448">
        <v>0</v>
      </c>
      <c r="AB1448">
        <v>0</v>
      </c>
      <c r="AC1448">
        <v>0</v>
      </c>
      <c r="AD1448">
        <v>0</v>
      </c>
    </row>
    <row r="1449" spans="1:30" x14ac:dyDescent="0.25">
      <c r="A1449">
        <v>0</v>
      </c>
      <c r="B1449">
        <v>0</v>
      </c>
      <c r="C1449">
        <v>0</v>
      </c>
      <c r="D1449">
        <v>0</v>
      </c>
      <c r="E1449">
        <v>0</v>
      </c>
      <c r="F1449">
        <v>0</v>
      </c>
      <c r="G1449">
        <v>0</v>
      </c>
      <c r="H1449">
        <v>0</v>
      </c>
      <c r="I1449">
        <v>0</v>
      </c>
      <c r="J1449">
        <v>0</v>
      </c>
      <c r="K1449">
        <v>0</v>
      </c>
      <c r="L1449">
        <v>0</v>
      </c>
      <c r="M1449">
        <v>0</v>
      </c>
      <c r="N1449">
        <v>0</v>
      </c>
      <c r="O1449">
        <v>0</v>
      </c>
      <c r="P1449">
        <v>0</v>
      </c>
      <c r="Q1449">
        <v>0</v>
      </c>
      <c r="R1449">
        <v>0</v>
      </c>
      <c r="S1449">
        <v>0</v>
      </c>
      <c r="T1449">
        <v>0</v>
      </c>
      <c r="U1449">
        <v>0</v>
      </c>
      <c r="V1449">
        <v>0</v>
      </c>
      <c r="W1449">
        <v>0</v>
      </c>
      <c r="X1449">
        <v>0</v>
      </c>
      <c r="Y1449">
        <v>0</v>
      </c>
      <c r="Z1449">
        <v>0</v>
      </c>
      <c r="AA1449">
        <v>0</v>
      </c>
      <c r="AB1449">
        <v>0</v>
      </c>
      <c r="AC1449">
        <v>0</v>
      </c>
      <c r="AD1449">
        <v>0</v>
      </c>
    </row>
    <row r="1450" spans="1:30" x14ac:dyDescent="0.25">
      <c r="A1450">
        <v>0</v>
      </c>
      <c r="B1450">
        <v>0</v>
      </c>
      <c r="C1450">
        <v>0</v>
      </c>
      <c r="D1450">
        <v>0</v>
      </c>
      <c r="E1450">
        <v>0</v>
      </c>
      <c r="F1450">
        <v>0</v>
      </c>
      <c r="G1450">
        <v>0</v>
      </c>
      <c r="H1450">
        <v>0</v>
      </c>
      <c r="I1450">
        <v>0</v>
      </c>
      <c r="J1450">
        <v>0</v>
      </c>
      <c r="K1450">
        <v>0</v>
      </c>
      <c r="L1450">
        <v>0</v>
      </c>
      <c r="M1450">
        <v>0</v>
      </c>
      <c r="N1450">
        <v>0</v>
      </c>
      <c r="O1450">
        <v>0</v>
      </c>
      <c r="P1450">
        <v>0</v>
      </c>
      <c r="Q1450">
        <v>0</v>
      </c>
      <c r="R1450">
        <v>0</v>
      </c>
      <c r="S1450">
        <v>0</v>
      </c>
      <c r="T1450">
        <v>0</v>
      </c>
      <c r="U1450">
        <v>0</v>
      </c>
      <c r="V1450">
        <v>0</v>
      </c>
      <c r="W1450">
        <v>0</v>
      </c>
      <c r="X1450">
        <v>0</v>
      </c>
      <c r="Y1450">
        <v>0</v>
      </c>
      <c r="Z1450">
        <v>0</v>
      </c>
      <c r="AA1450">
        <v>0</v>
      </c>
      <c r="AB1450">
        <v>0</v>
      </c>
      <c r="AC1450">
        <v>0</v>
      </c>
      <c r="AD1450">
        <v>0</v>
      </c>
    </row>
    <row r="1451" spans="1:30" x14ac:dyDescent="0.25">
      <c r="A1451">
        <v>0</v>
      </c>
      <c r="B1451">
        <v>0</v>
      </c>
      <c r="C1451">
        <v>0</v>
      </c>
      <c r="D1451">
        <v>0</v>
      </c>
      <c r="E1451">
        <v>0</v>
      </c>
      <c r="F1451">
        <v>0</v>
      </c>
      <c r="G1451">
        <v>0</v>
      </c>
      <c r="H1451">
        <v>0</v>
      </c>
      <c r="I1451">
        <v>0</v>
      </c>
      <c r="J1451">
        <v>0</v>
      </c>
      <c r="K1451">
        <v>0</v>
      </c>
      <c r="L1451">
        <v>0</v>
      </c>
      <c r="M1451">
        <v>0</v>
      </c>
      <c r="N1451">
        <v>0</v>
      </c>
      <c r="O1451">
        <v>0</v>
      </c>
      <c r="P1451">
        <v>0</v>
      </c>
      <c r="Q1451">
        <v>0</v>
      </c>
      <c r="R1451">
        <v>0</v>
      </c>
      <c r="S1451">
        <v>0</v>
      </c>
      <c r="T1451">
        <v>0</v>
      </c>
      <c r="U1451">
        <v>0</v>
      </c>
      <c r="V1451">
        <v>0</v>
      </c>
      <c r="W1451">
        <v>0</v>
      </c>
      <c r="X1451">
        <v>0</v>
      </c>
      <c r="Y1451">
        <v>0</v>
      </c>
      <c r="Z1451">
        <v>0</v>
      </c>
      <c r="AA1451">
        <v>0</v>
      </c>
      <c r="AB1451">
        <v>0</v>
      </c>
      <c r="AC1451">
        <v>0</v>
      </c>
      <c r="AD1451">
        <v>0</v>
      </c>
    </row>
    <row r="1452" spans="1:30" x14ac:dyDescent="0.25">
      <c r="A1452">
        <v>0</v>
      </c>
      <c r="B1452">
        <v>0</v>
      </c>
      <c r="C1452">
        <v>0</v>
      </c>
      <c r="D1452">
        <v>0</v>
      </c>
      <c r="E1452">
        <v>0</v>
      </c>
      <c r="F1452">
        <v>0</v>
      </c>
      <c r="G1452">
        <v>0</v>
      </c>
      <c r="H1452">
        <v>0</v>
      </c>
      <c r="I1452">
        <v>0</v>
      </c>
      <c r="J1452">
        <v>0</v>
      </c>
      <c r="K1452">
        <v>0</v>
      </c>
      <c r="L1452">
        <v>0</v>
      </c>
      <c r="M1452">
        <v>0</v>
      </c>
      <c r="N1452">
        <v>0</v>
      </c>
      <c r="O1452">
        <v>0</v>
      </c>
      <c r="P1452">
        <v>0</v>
      </c>
      <c r="Q1452">
        <v>0</v>
      </c>
      <c r="R1452">
        <v>0</v>
      </c>
      <c r="S1452">
        <v>0</v>
      </c>
      <c r="T1452">
        <v>0</v>
      </c>
      <c r="U1452">
        <v>0</v>
      </c>
      <c r="V1452">
        <v>0</v>
      </c>
      <c r="W1452">
        <v>0</v>
      </c>
      <c r="X1452">
        <v>0</v>
      </c>
      <c r="Y1452">
        <v>0</v>
      </c>
      <c r="Z1452">
        <v>0</v>
      </c>
      <c r="AA1452">
        <v>0</v>
      </c>
      <c r="AB1452">
        <v>0</v>
      </c>
      <c r="AC1452">
        <v>0</v>
      </c>
      <c r="AD1452">
        <v>0</v>
      </c>
    </row>
    <row r="1453" spans="1:30" x14ac:dyDescent="0.25">
      <c r="A1453">
        <v>0</v>
      </c>
      <c r="B1453">
        <v>0</v>
      </c>
      <c r="C1453">
        <v>0</v>
      </c>
      <c r="D1453">
        <v>0</v>
      </c>
      <c r="E1453">
        <v>0</v>
      </c>
      <c r="F1453">
        <v>0</v>
      </c>
      <c r="G1453">
        <v>0</v>
      </c>
      <c r="H1453">
        <v>0</v>
      </c>
      <c r="I1453">
        <v>0</v>
      </c>
      <c r="J1453">
        <v>0</v>
      </c>
      <c r="K1453">
        <v>0</v>
      </c>
      <c r="L1453">
        <v>0</v>
      </c>
      <c r="M1453">
        <v>0</v>
      </c>
      <c r="N1453">
        <v>0</v>
      </c>
      <c r="O1453">
        <v>0</v>
      </c>
      <c r="P1453">
        <v>0</v>
      </c>
      <c r="Q1453">
        <v>0</v>
      </c>
      <c r="R1453">
        <v>0</v>
      </c>
      <c r="S1453">
        <v>0</v>
      </c>
      <c r="T1453">
        <v>0</v>
      </c>
      <c r="U1453">
        <v>0</v>
      </c>
      <c r="V1453">
        <v>0</v>
      </c>
      <c r="W1453">
        <v>0</v>
      </c>
      <c r="X1453">
        <v>0</v>
      </c>
      <c r="Y1453">
        <v>0</v>
      </c>
      <c r="Z1453">
        <v>0</v>
      </c>
      <c r="AA1453">
        <v>0</v>
      </c>
      <c r="AB1453">
        <v>0</v>
      </c>
      <c r="AC1453">
        <v>0</v>
      </c>
      <c r="AD1453">
        <v>0</v>
      </c>
    </row>
    <row r="1454" spans="1:30" x14ac:dyDescent="0.25">
      <c r="A1454">
        <v>0</v>
      </c>
      <c r="B1454">
        <v>0</v>
      </c>
      <c r="C1454">
        <v>0</v>
      </c>
      <c r="D1454">
        <v>0</v>
      </c>
      <c r="E1454">
        <v>0</v>
      </c>
      <c r="F1454">
        <v>0</v>
      </c>
      <c r="G1454">
        <v>0</v>
      </c>
      <c r="H1454">
        <v>0</v>
      </c>
      <c r="I1454">
        <v>0</v>
      </c>
      <c r="J1454">
        <v>0</v>
      </c>
      <c r="K1454">
        <v>0</v>
      </c>
      <c r="L1454">
        <v>0</v>
      </c>
      <c r="M1454">
        <v>0</v>
      </c>
      <c r="N1454">
        <v>0</v>
      </c>
      <c r="O1454">
        <v>0</v>
      </c>
      <c r="P1454">
        <v>0</v>
      </c>
      <c r="Q1454">
        <v>0</v>
      </c>
      <c r="R1454">
        <v>0</v>
      </c>
      <c r="S1454">
        <v>0</v>
      </c>
      <c r="T1454">
        <v>0</v>
      </c>
      <c r="U1454">
        <v>0</v>
      </c>
      <c r="V1454">
        <v>0</v>
      </c>
      <c r="W1454">
        <v>0</v>
      </c>
      <c r="X1454">
        <v>0</v>
      </c>
      <c r="Y1454">
        <v>0</v>
      </c>
      <c r="Z1454">
        <v>0</v>
      </c>
      <c r="AA1454">
        <v>0</v>
      </c>
      <c r="AB1454">
        <v>0</v>
      </c>
      <c r="AC1454">
        <v>0</v>
      </c>
      <c r="AD1454">
        <v>0</v>
      </c>
    </row>
    <row r="1455" spans="1:30" x14ac:dyDescent="0.25">
      <c r="A1455">
        <v>0</v>
      </c>
      <c r="B1455">
        <v>0</v>
      </c>
      <c r="C1455">
        <v>0</v>
      </c>
      <c r="D1455">
        <v>0</v>
      </c>
      <c r="E1455">
        <v>0</v>
      </c>
      <c r="F1455">
        <v>0</v>
      </c>
      <c r="G1455">
        <v>0</v>
      </c>
      <c r="H1455">
        <v>0</v>
      </c>
      <c r="I1455">
        <v>0</v>
      </c>
      <c r="J1455">
        <v>0</v>
      </c>
      <c r="K1455">
        <v>0</v>
      </c>
      <c r="L1455">
        <v>0</v>
      </c>
      <c r="M1455">
        <v>0</v>
      </c>
      <c r="N1455">
        <v>0</v>
      </c>
      <c r="O1455">
        <v>0</v>
      </c>
      <c r="P1455">
        <v>0</v>
      </c>
      <c r="Q1455">
        <v>0</v>
      </c>
      <c r="R1455">
        <v>0</v>
      </c>
      <c r="S1455">
        <v>0</v>
      </c>
      <c r="T1455">
        <v>0</v>
      </c>
      <c r="U1455">
        <v>0</v>
      </c>
      <c r="V1455">
        <v>0</v>
      </c>
      <c r="W1455">
        <v>0</v>
      </c>
      <c r="X1455">
        <v>0</v>
      </c>
      <c r="Y1455">
        <v>0</v>
      </c>
      <c r="Z1455">
        <v>0</v>
      </c>
      <c r="AA1455">
        <v>0</v>
      </c>
      <c r="AB1455">
        <v>0</v>
      </c>
      <c r="AC1455">
        <v>0</v>
      </c>
      <c r="AD1455">
        <v>0</v>
      </c>
    </row>
    <row r="1456" spans="1:30" x14ac:dyDescent="0.25">
      <c r="A1456">
        <v>0</v>
      </c>
      <c r="B1456">
        <v>0</v>
      </c>
      <c r="C1456">
        <v>0</v>
      </c>
      <c r="D1456">
        <v>0</v>
      </c>
      <c r="E1456">
        <v>0</v>
      </c>
      <c r="F1456">
        <v>0</v>
      </c>
      <c r="G1456">
        <v>0</v>
      </c>
      <c r="H1456">
        <v>0</v>
      </c>
      <c r="I1456">
        <v>0</v>
      </c>
      <c r="J1456">
        <v>0</v>
      </c>
      <c r="K1456">
        <v>0</v>
      </c>
      <c r="L1456">
        <v>0</v>
      </c>
      <c r="M1456">
        <v>0</v>
      </c>
      <c r="N1456">
        <v>0</v>
      </c>
      <c r="O1456">
        <v>0</v>
      </c>
      <c r="P1456">
        <v>0</v>
      </c>
      <c r="Q1456">
        <v>0</v>
      </c>
      <c r="R1456">
        <v>0</v>
      </c>
      <c r="S1456">
        <v>0</v>
      </c>
      <c r="T1456">
        <v>0</v>
      </c>
      <c r="U1456">
        <v>0</v>
      </c>
      <c r="V1456">
        <v>0</v>
      </c>
      <c r="W1456">
        <v>0</v>
      </c>
      <c r="X1456">
        <v>0</v>
      </c>
      <c r="Y1456">
        <v>0</v>
      </c>
      <c r="Z1456">
        <v>0</v>
      </c>
      <c r="AA1456">
        <v>0</v>
      </c>
      <c r="AB1456">
        <v>0</v>
      </c>
      <c r="AC1456">
        <v>0</v>
      </c>
      <c r="AD1456">
        <v>0</v>
      </c>
    </row>
    <row r="1457" spans="1:30" x14ac:dyDescent="0.25">
      <c r="A1457">
        <v>0</v>
      </c>
      <c r="B1457">
        <v>0</v>
      </c>
      <c r="C1457">
        <v>0</v>
      </c>
      <c r="D1457">
        <v>0</v>
      </c>
      <c r="E1457">
        <v>0</v>
      </c>
      <c r="F1457">
        <v>0</v>
      </c>
      <c r="G1457">
        <v>0</v>
      </c>
      <c r="H1457">
        <v>0</v>
      </c>
      <c r="I1457">
        <v>0</v>
      </c>
      <c r="J1457">
        <v>0</v>
      </c>
      <c r="K1457">
        <v>0</v>
      </c>
      <c r="L1457">
        <v>0</v>
      </c>
      <c r="M1457">
        <v>0</v>
      </c>
      <c r="N1457">
        <v>0</v>
      </c>
      <c r="O1457">
        <v>0</v>
      </c>
      <c r="P1457">
        <v>0</v>
      </c>
      <c r="Q1457">
        <v>0</v>
      </c>
      <c r="R1457">
        <v>0</v>
      </c>
      <c r="S1457">
        <v>0</v>
      </c>
      <c r="T1457">
        <v>0</v>
      </c>
      <c r="U1457">
        <v>0</v>
      </c>
      <c r="V1457">
        <v>0</v>
      </c>
      <c r="W1457">
        <v>0</v>
      </c>
      <c r="X1457">
        <v>0</v>
      </c>
      <c r="Y1457">
        <v>0</v>
      </c>
      <c r="Z1457">
        <v>0</v>
      </c>
      <c r="AA1457">
        <v>0</v>
      </c>
      <c r="AB1457">
        <v>0</v>
      </c>
      <c r="AC1457">
        <v>0</v>
      </c>
      <c r="AD1457">
        <v>0</v>
      </c>
    </row>
    <row r="1458" spans="1:30" x14ac:dyDescent="0.25">
      <c r="A1458">
        <v>0</v>
      </c>
      <c r="B1458">
        <v>0</v>
      </c>
      <c r="C1458">
        <v>0</v>
      </c>
      <c r="D1458">
        <v>0</v>
      </c>
      <c r="E1458">
        <v>0</v>
      </c>
      <c r="F1458">
        <v>0</v>
      </c>
      <c r="G1458">
        <v>0</v>
      </c>
      <c r="H1458">
        <v>0</v>
      </c>
      <c r="I1458">
        <v>0</v>
      </c>
      <c r="J1458">
        <v>0</v>
      </c>
      <c r="K1458">
        <v>0</v>
      </c>
      <c r="L1458">
        <v>0</v>
      </c>
      <c r="M1458">
        <v>0</v>
      </c>
      <c r="N1458">
        <v>0</v>
      </c>
      <c r="O1458">
        <v>0</v>
      </c>
      <c r="P1458">
        <v>0</v>
      </c>
      <c r="Q1458">
        <v>0</v>
      </c>
      <c r="R1458">
        <v>0</v>
      </c>
      <c r="S1458">
        <v>0</v>
      </c>
      <c r="T1458">
        <v>0</v>
      </c>
      <c r="U1458">
        <v>0</v>
      </c>
      <c r="V1458">
        <v>0</v>
      </c>
      <c r="W1458">
        <v>0</v>
      </c>
      <c r="X1458">
        <v>0</v>
      </c>
      <c r="Y1458">
        <v>0</v>
      </c>
      <c r="Z1458">
        <v>0</v>
      </c>
      <c r="AA1458">
        <v>0</v>
      </c>
      <c r="AB1458">
        <v>0</v>
      </c>
      <c r="AC1458">
        <v>0</v>
      </c>
      <c r="AD1458">
        <v>0</v>
      </c>
    </row>
    <row r="1459" spans="1:30" x14ac:dyDescent="0.25">
      <c r="A1459">
        <v>0</v>
      </c>
      <c r="B1459">
        <v>0</v>
      </c>
      <c r="C1459">
        <v>0</v>
      </c>
      <c r="D1459">
        <v>0</v>
      </c>
      <c r="E1459">
        <v>0</v>
      </c>
      <c r="F1459">
        <v>0</v>
      </c>
      <c r="G1459">
        <v>0</v>
      </c>
      <c r="H1459">
        <v>0</v>
      </c>
      <c r="I1459">
        <v>0</v>
      </c>
      <c r="J1459">
        <v>0</v>
      </c>
      <c r="K1459">
        <v>0</v>
      </c>
      <c r="L1459">
        <v>0</v>
      </c>
      <c r="M1459">
        <v>0</v>
      </c>
      <c r="N1459">
        <v>0</v>
      </c>
      <c r="O1459">
        <v>0</v>
      </c>
      <c r="P1459">
        <v>0</v>
      </c>
      <c r="Q1459">
        <v>0</v>
      </c>
      <c r="R1459">
        <v>0</v>
      </c>
      <c r="S1459">
        <v>0</v>
      </c>
      <c r="T1459">
        <v>0</v>
      </c>
      <c r="U1459">
        <v>0</v>
      </c>
      <c r="V1459">
        <v>0</v>
      </c>
      <c r="W1459">
        <v>0</v>
      </c>
      <c r="X1459">
        <v>0</v>
      </c>
      <c r="Y1459">
        <v>0</v>
      </c>
      <c r="Z1459">
        <v>0</v>
      </c>
      <c r="AA1459">
        <v>0</v>
      </c>
      <c r="AB1459">
        <v>0</v>
      </c>
      <c r="AC1459">
        <v>0</v>
      </c>
      <c r="AD1459">
        <v>0</v>
      </c>
    </row>
    <row r="1460" spans="1:30" x14ac:dyDescent="0.25">
      <c r="A1460">
        <v>0</v>
      </c>
      <c r="B1460">
        <v>0</v>
      </c>
      <c r="C1460">
        <v>0</v>
      </c>
      <c r="D1460">
        <v>0</v>
      </c>
      <c r="E1460">
        <v>0</v>
      </c>
      <c r="F1460">
        <v>0</v>
      </c>
      <c r="G1460">
        <v>0</v>
      </c>
      <c r="H1460">
        <v>0</v>
      </c>
      <c r="I1460">
        <v>0</v>
      </c>
      <c r="J1460">
        <v>0</v>
      </c>
      <c r="K1460">
        <v>0</v>
      </c>
      <c r="L1460">
        <v>0</v>
      </c>
      <c r="M1460">
        <v>0</v>
      </c>
      <c r="N1460">
        <v>0</v>
      </c>
      <c r="O1460">
        <v>0</v>
      </c>
      <c r="P1460">
        <v>0</v>
      </c>
      <c r="Q1460">
        <v>0</v>
      </c>
      <c r="R1460">
        <v>0</v>
      </c>
      <c r="S1460">
        <v>0</v>
      </c>
      <c r="T1460">
        <v>0</v>
      </c>
      <c r="U1460">
        <v>0</v>
      </c>
      <c r="V1460">
        <v>0</v>
      </c>
      <c r="W1460">
        <v>0</v>
      </c>
      <c r="X1460">
        <v>0</v>
      </c>
      <c r="Y1460">
        <v>0</v>
      </c>
      <c r="Z1460">
        <v>0</v>
      </c>
      <c r="AA1460">
        <v>0</v>
      </c>
      <c r="AB1460">
        <v>0</v>
      </c>
      <c r="AC1460">
        <v>0</v>
      </c>
      <c r="AD1460">
        <v>0</v>
      </c>
    </row>
    <row r="1461" spans="1:30" x14ac:dyDescent="0.25">
      <c r="A1461">
        <v>0</v>
      </c>
      <c r="B1461">
        <v>0</v>
      </c>
      <c r="C1461">
        <v>0</v>
      </c>
      <c r="D1461">
        <v>0</v>
      </c>
      <c r="E1461">
        <v>0</v>
      </c>
      <c r="F1461">
        <v>0</v>
      </c>
      <c r="G1461">
        <v>0</v>
      </c>
      <c r="H1461">
        <v>0</v>
      </c>
      <c r="I1461">
        <v>0</v>
      </c>
      <c r="J1461">
        <v>0</v>
      </c>
      <c r="K1461">
        <v>0</v>
      </c>
      <c r="L1461">
        <v>0</v>
      </c>
      <c r="M1461">
        <v>0</v>
      </c>
      <c r="N1461">
        <v>0</v>
      </c>
      <c r="O1461">
        <v>0</v>
      </c>
      <c r="P1461">
        <v>0</v>
      </c>
      <c r="Q1461">
        <v>0</v>
      </c>
      <c r="R1461">
        <v>0</v>
      </c>
      <c r="S1461">
        <v>0</v>
      </c>
      <c r="T1461">
        <v>0</v>
      </c>
      <c r="U1461">
        <v>0</v>
      </c>
      <c r="V1461">
        <v>0</v>
      </c>
      <c r="W1461">
        <v>0</v>
      </c>
      <c r="X1461">
        <v>0</v>
      </c>
      <c r="Y1461">
        <v>0</v>
      </c>
      <c r="Z1461">
        <v>0</v>
      </c>
      <c r="AA1461">
        <v>0</v>
      </c>
      <c r="AB1461">
        <v>0</v>
      </c>
      <c r="AC1461">
        <v>0</v>
      </c>
      <c r="AD1461">
        <v>0</v>
      </c>
    </row>
    <row r="1462" spans="1:30" x14ac:dyDescent="0.25">
      <c r="A1462">
        <v>0</v>
      </c>
      <c r="B1462">
        <v>0</v>
      </c>
      <c r="C1462">
        <v>0</v>
      </c>
      <c r="D1462">
        <v>0</v>
      </c>
      <c r="E1462">
        <v>0</v>
      </c>
      <c r="F1462">
        <v>0</v>
      </c>
      <c r="G1462">
        <v>0</v>
      </c>
      <c r="H1462">
        <v>0</v>
      </c>
      <c r="I1462">
        <v>0</v>
      </c>
      <c r="J1462">
        <v>0</v>
      </c>
      <c r="K1462">
        <v>0</v>
      </c>
      <c r="L1462">
        <v>0</v>
      </c>
      <c r="M1462">
        <v>0</v>
      </c>
      <c r="N1462">
        <v>0</v>
      </c>
      <c r="O1462">
        <v>0</v>
      </c>
      <c r="P1462">
        <v>0</v>
      </c>
      <c r="Q1462">
        <v>0</v>
      </c>
      <c r="R1462">
        <v>0</v>
      </c>
      <c r="S1462">
        <v>0</v>
      </c>
      <c r="T1462">
        <v>0</v>
      </c>
      <c r="U1462">
        <v>0</v>
      </c>
      <c r="V1462">
        <v>0</v>
      </c>
      <c r="W1462">
        <v>0</v>
      </c>
      <c r="X1462">
        <v>0</v>
      </c>
      <c r="Y1462">
        <v>0</v>
      </c>
      <c r="Z1462">
        <v>0</v>
      </c>
      <c r="AA1462">
        <v>0</v>
      </c>
      <c r="AB1462">
        <v>0</v>
      </c>
      <c r="AC1462">
        <v>0</v>
      </c>
      <c r="AD1462">
        <v>0</v>
      </c>
    </row>
    <row r="1463" spans="1:30" x14ac:dyDescent="0.25">
      <c r="A1463">
        <v>0</v>
      </c>
      <c r="B1463">
        <v>0</v>
      </c>
      <c r="C1463">
        <v>0</v>
      </c>
      <c r="D1463">
        <v>0</v>
      </c>
      <c r="E1463">
        <v>0</v>
      </c>
      <c r="F1463">
        <v>0</v>
      </c>
      <c r="G1463">
        <v>0</v>
      </c>
      <c r="H1463">
        <v>0</v>
      </c>
      <c r="I1463">
        <v>0</v>
      </c>
      <c r="J1463">
        <v>0</v>
      </c>
      <c r="K1463">
        <v>0</v>
      </c>
      <c r="L1463">
        <v>0</v>
      </c>
      <c r="M1463">
        <v>0</v>
      </c>
      <c r="N1463">
        <v>0</v>
      </c>
      <c r="O1463">
        <v>0</v>
      </c>
      <c r="P1463">
        <v>0</v>
      </c>
      <c r="Q1463">
        <v>0</v>
      </c>
      <c r="R1463">
        <v>0</v>
      </c>
      <c r="S1463">
        <v>0</v>
      </c>
      <c r="T1463">
        <v>0</v>
      </c>
      <c r="U1463">
        <v>0</v>
      </c>
      <c r="V1463">
        <v>0</v>
      </c>
      <c r="W1463">
        <v>0</v>
      </c>
      <c r="X1463">
        <v>0</v>
      </c>
      <c r="Y1463">
        <v>0</v>
      </c>
      <c r="Z1463">
        <v>0</v>
      </c>
      <c r="AA1463">
        <v>0</v>
      </c>
      <c r="AB1463">
        <v>0</v>
      </c>
      <c r="AC1463">
        <v>0</v>
      </c>
      <c r="AD1463">
        <v>0</v>
      </c>
    </row>
    <row r="1464" spans="1:30" x14ac:dyDescent="0.25">
      <c r="A1464">
        <v>0</v>
      </c>
      <c r="B1464">
        <v>0</v>
      </c>
      <c r="C1464">
        <v>0</v>
      </c>
      <c r="D1464">
        <v>0</v>
      </c>
      <c r="E1464">
        <v>0</v>
      </c>
      <c r="F1464">
        <v>0</v>
      </c>
      <c r="G1464">
        <v>0</v>
      </c>
      <c r="H1464">
        <v>0</v>
      </c>
      <c r="I1464">
        <v>0</v>
      </c>
      <c r="J1464">
        <v>0</v>
      </c>
      <c r="K1464">
        <v>0</v>
      </c>
      <c r="L1464">
        <v>0</v>
      </c>
      <c r="M1464">
        <v>0</v>
      </c>
      <c r="N1464">
        <v>0</v>
      </c>
      <c r="O1464">
        <v>0</v>
      </c>
      <c r="P1464">
        <v>0</v>
      </c>
      <c r="Q1464">
        <v>0</v>
      </c>
      <c r="R1464">
        <v>0</v>
      </c>
      <c r="S1464">
        <v>0</v>
      </c>
      <c r="T1464">
        <v>0</v>
      </c>
      <c r="U1464">
        <v>0</v>
      </c>
      <c r="V1464">
        <v>0</v>
      </c>
      <c r="W1464">
        <v>0</v>
      </c>
      <c r="X1464">
        <v>0</v>
      </c>
      <c r="Y1464">
        <v>0</v>
      </c>
      <c r="Z1464">
        <v>0</v>
      </c>
      <c r="AA1464">
        <v>0</v>
      </c>
      <c r="AB1464">
        <v>0</v>
      </c>
      <c r="AC1464">
        <v>0</v>
      </c>
      <c r="AD1464">
        <v>0</v>
      </c>
    </row>
    <row r="1465" spans="1:30" x14ac:dyDescent="0.25">
      <c r="A1465">
        <v>0</v>
      </c>
      <c r="B1465">
        <v>0</v>
      </c>
      <c r="C1465">
        <v>0</v>
      </c>
      <c r="D1465">
        <v>0</v>
      </c>
      <c r="E1465">
        <v>0</v>
      </c>
      <c r="F1465">
        <v>0</v>
      </c>
      <c r="G1465">
        <v>0</v>
      </c>
      <c r="H1465">
        <v>0</v>
      </c>
      <c r="I1465">
        <v>0</v>
      </c>
      <c r="J1465">
        <v>0</v>
      </c>
      <c r="K1465">
        <v>0</v>
      </c>
      <c r="L1465">
        <v>0</v>
      </c>
      <c r="M1465">
        <v>0</v>
      </c>
      <c r="N1465">
        <v>0</v>
      </c>
      <c r="O1465">
        <v>0</v>
      </c>
      <c r="P1465">
        <v>0</v>
      </c>
      <c r="Q1465">
        <v>0</v>
      </c>
      <c r="R1465">
        <v>0</v>
      </c>
      <c r="S1465">
        <v>0</v>
      </c>
      <c r="T1465">
        <v>0</v>
      </c>
      <c r="U1465">
        <v>0</v>
      </c>
      <c r="V1465">
        <v>0</v>
      </c>
      <c r="W1465">
        <v>0</v>
      </c>
      <c r="X1465">
        <v>0</v>
      </c>
      <c r="Y1465">
        <v>0</v>
      </c>
      <c r="Z1465">
        <v>0</v>
      </c>
      <c r="AA1465">
        <v>0</v>
      </c>
      <c r="AB1465">
        <v>0</v>
      </c>
      <c r="AC1465">
        <v>0</v>
      </c>
      <c r="AD1465">
        <v>0</v>
      </c>
    </row>
    <row r="1466" spans="1:30" x14ac:dyDescent="0.25">
      <c r="A1466">
        <v>0</v>
      </c>
      <c r="B1466">
        <v>0</v>
      </c>
      <c r="C1466">
        <v>0</v>
      </c>
      <c r="D1466">
        <v>0</v>
      </c>
      <c r="E1466">
        <v>0</v>
      </c>
      <c r="F1466">
        <v>0</v>
      </c>
      <c r="G1466">
        <v>0</v>
      </c>
      <c r="H1466">
        <v>0</v>
      </c>
      <c r="I1466">
        <v>0</v>
      </c>
      <c r="J1466">
        <v>0</v>
      </c>
      <c r="K1466">
        <v>0</v>
      </c>
      <c r="L1466">
        <v>0</v>
      </c>
      <c r="M1466">
        <v>0</v>
      </c>
      <c r="N1466">
        <v>0</v>
      </c>
      <c r="O1466">
        <v>0</v>
      </c>
      <c r="P1466">
        <v>0</v>
      </c>
      <c r="Q1466">
        <v>0</v>
      </c>
      <c r="R1466">
        <v>0</v>
      </c>
      <c r="S1466">
        <v>0</v>
      </c>
      <c r="T1466">
        <v>0</v>
      </c>
      <c r="U1466">
        <v>0</v>
      </c>
      <c r="V1466">
        <v>0</v>
      </c>
      <c r="W1466">
        <v>0</v>
      </c>
      <c r="X1466">
        <v>0</v>
      </c>
      <c r="Y1466">
        <v>0</v>
      </c>
      <c r="Z1466">
        <v>0</v>
      </c>
      <c r="AA1466">
        <v>0</v>
      </c>
      <c r="AB1466">
        <v>0</v>
      </c>
      <c r="AC1466">
        <v>0</v>
      </c>
      <c r="AD1466">
        <v>0</v>
      </c>
    </row>
    <row r="1467" spans="1:30" x14ac:dyDescent="0.25">
      <c r="A1467">
        <v>0</v>
      </c>
      <c r="B1467">
        <v>0</v>
      </c>
      <c r="C1467">
        <v>0</v>
      </c>
      <c r="D1467">
        <v>0</v>
      </c>
      <c r="E1467">
        <v>0</v>
      </c>
      <c r="F1467">
        <v>0</v>
      </c>
      <c r="G1467">
        <v>0</v>
      </c>
      <c r="H1467">
        <v>0</v>
      </c>
      <c r="I1467">
        <v>0</v>
      </c>
      <c r="J1467">
        <v>0</v>
      </c>
      <c r="K1467">
        <v>0</v>
      </c>
      <c r="L1467">
        <v>0</v>
      </c>
      <c r="M1467">
        <v>0</v>
      </c>
      <c r="N1467">
        <v>0</v>
      </c>
      <c r="O1467">
        <v>0</v>
      </c>
      <c r="P1467">
        <v>0</v>
      </c>
      <c r="Q1467">
        <v>0</v>
      </c>
      <c r="R1467">
        <v>0</v>
      </c>
      <c r="S1467">
        <v>0</v>
      </c>
      <c r="T1467">
        <v>0</v>
      </c>
      <c r="U1467">
        <v>0</v>
      </c>
      <c r="V1467">
        <v>0</v>
      </c>
      <c r="W1467">
        <v>0</v>
      </c>
      <c r="X1467">
        <v>0</v>
      </c>
      <c r="Y1467">
        <v>0</v>
      </c>
      <c r="Z1467">
        <v>0</v>
      </c>
      <c r="AA1467">
        <v>0</v>
      </c>
      <c r="AB1467">
        <v>0</v>
      </c>
      <c r="AC1467">
        <v>0</v>
      </c>
      <c r="AD1467">
        <v>0</v>
      </c>
    </row>
    <row r="1468" spans="1:30" x14ac:dyDescent="0.25">
      <c r="A1468">
        <v>0</v>
      </c>
      <c r="B1468">
        <v>0</v>
      </c>
      <c r="C1468">
        <v>0</v>
      </c>
      <c r="D1468">
        <v>0</v>
      </c>
      <c r="E1468">
        <v>0</v>
      </c>
      <c r="F1468">
        <v>0</v>
      </c>
      <c r="G1468">
        <v>0</v>
      </c>
      <c r="H1468">
        <v>0</v>
      </c>
      <c r="I1468">
        <v>0</v>
      </c>
      <c r="J1468">
        <v>0</v>
      </c>
      <c r="K1468">
        <v>0</v>
      </c>
      <c r="L1468">
        <v>0</v>
      </c>
      <c r="M1468">
        <v>0</v>
      </c>
      <c r="N1468">
        <v>0</v>
      </c>
      <c r="O1468">
        <v>0</v>
      </c>
      <c r="P1468">
        <v>0</v>
      </c>
      <c r="Q1468">
        <v>0</v>
      </c>
      <c r="R1468">
        <v>0</v>
      </c>
      <c r="S1468">
        <v>0</v>
      </c>
      <c r="T1468">
        <v>0</v>
      </c>
      <c r="U1468">
        <v>0</v>
      </c>
      <c r="V1468">
        <v>0</v>
      </c>
      <c r="W1468">
        <v>0</v>
      </c>
      <c r="X1468">
        <v>0</v>
      </c>
      <c r="Y1468">
        <v>0</v>
      </c>
      <c r="Z1468">
        <v>0</v>
      </c>
      <c r="AA1468">
        <v>0</v>
      </c>
      <c r="AB1468">
        <v>0</v>
      </c>
      <c r="AC1468">
        <v>0</v>
      </c>
      <c r="AD1468">
        <v>0</v>
      </c>
    </row>
    <row r="1469" spans="1:30" x14ac:dyDescent="0.25">
      <c r="A1469">
        <v>0</v>
      </c>
      <c r="B1469">
        <v>0</v>
      </c>
      <c r="C1469">
        <v>0</v>
      </c>
      <c r="D1469">
        <v>0</v>
      </c>
      <c r="E1469">
        <v>0</v>
      </c>
      <c r="F1469">
        <v>0</v>
      </c>
      <c r="G1469">
        <v>0</v>
      </c>
      <c r="H1469">
        <v>0</v>
      </c>
      <c r="I1469">
        <v>0</v>
      </c>
      <c r="J1469">
        <v>0</v>
      </c>
      <c r="K1469">
        <v>0</v>
      </c>
      <c r="L1469">
        <v>0</v>
      </c>
      <c r="M1469">
        <v>0</v>
      </c>
      <c r="N1469">
        <v>0</v>
      </c>
      <c r="O1469">
        <v>0</v>
      </c>
      <c r="P1469">
        <v>0</v>
      </c>
      <c r="Q1469">
        <v>0</v>
      </c>
      <c r="R1469">
        <v>0</v>
      </c>
      <c r="S1469">
        <v>0</v>
      </c>
      <c r="T1469">
        <v>0</v>
      </c>
      <c r="U1469">
        <v>0</v>
      </c>
      <c r="V1469">
        <v>0</v>
      </c>
      <c r="W1469">
        <v>0</v>
      </c>
      <c r="X1469">
        <v>0</v>
      </c>
      <c r="Y1469">
        <v>0</v>
      </c>
      <c r="Z1469">
        <v>0</v>
      </c>
      <c r="AA1469">
        <v>0</v>
      </c>
      <c r="AB1469">
        <v>0</v>
      </c>
      <c r="AC1469">
        <v>0</v>
      </c>
      <c r="AD1469">
        <v>0</v>
      </c>
    </row>
    <row r="1470" spans="1:30" x14ac:dyDescent="0.25">
      <c r="A1470">
        <v>0</v>
      </c>
      <c r="B1470">
        <v>0</v>
      </c>
      <c r="C1470">
        <v>0</v>
      </c>
      <c r="D1470">
        <v>0</v>
      </c>
      <c r="E1470">
        <v>0</v>
      </c>
      <c r="F1470">
        <v>0</v>
      </c>
      <c r="G1470">
        <v>0</v>
      </c>
      <c r="H1470">
        <v>0</v>
      </c>
      <c r="I1470">
        <v>0</v>
      </c>
      <c r="J1470">
        <v>0</v>
      </c>
      <c r="K1470">
        <v>0</v>
      </c>
      <c r="L1470">
        <v>0</v>
      </c>
      <c r="M1470">
        <v>0</v>
      </c>
      <c r="N1470">
        <v>0</v>
      </c>
      <c r="O1470">
        <v>0</v>
      </c>
      <c r="P1470">
        <v>0</v>
      </c>
      <c r="Q1470">
        <v>0</v>
      </c>
      <c r="R1470">
        <v>0</v>
      </c>
      <c r="S1470">
        <v>0</v>
      </c>
      <c r="T1470">
        <v>0</v>
      </c>
      <c r="U1470">
        <v>0</v>
      </c>
      <c r="V1470">
        <v>0</v>
      </c>
      <c r="W1470">
        <v>0</v>
      </c>
      <c r="X1470">
        <v>0</v>
      </c>
      <c r="Y1470">
        <v>0</v>
      </c>
      <c r="Z1470">
        <v>0</v>
      </c>
      <c r="AA1470">
        <v>0</v>
      </c>
      <c r="AB1470">
        <v>0</v>
      </c>
      <c r="AC1470">
        <v>0</v>
      </c>
      <c r="AD1470">
        <v>0</v>
      </c>
    </row>
    <row r="1471" spans="1:30" x14ac:dyDescent="0.25">
      <c r="A1471">
        <v>0</v>
      </c>
      <c r="B1471">
        <v>0</v>
      </c>
      <c r="C1471">
        <v>0</v>
      </c>
      <c r="D1471">
        <v>0</v>
      </c>
      <c r="E1471">
        <v>0</v>
      </c>
      <c r="F1471">
        <v>0</v>
      </c>
      <c r="G1471">
        <v>0</v>
      </c>
      <c r="H1471">
        <v>0</v>
      </c>
      <c r="I1471">
        <v>0</v>
      </c>
      <c r="J1471">
        <v>0</v>
      </c>
      <c r="K1471">
        <v>0</v>
      </c>
      <c r="L1471">
        <v>0</v>
      </c>
      <c r="M1471">
        <v>0</v>
      </c>
      <c r="N1471">
        <v>0</v>
      </c>
      <c r="O1471">
        <v>0</v>
      </c>
      <c r="P1471">
        <v>0</v>
      </c>
      <c r="Q1471">
        <v>0</v>
      </c>
      <c r="R1471">
        <v>0</v>
      </c>
      <c r="S1471">
        <v>0</v>
      </c>
      <c r="T1471">
        <v>0</v>
      </c>
      <c r="U1471">
        <v>0</v>
      </c>
      <c r="V1471">
        <v>0</v>
      </c>
      <c r="W1471">
        <v>0</v>
      </c>
      <c r="X1471">
        <v>0</v>
      </c>
      <c r="Y1471">
        <v>0</v>
      </c>
      <c r="Z1471">
        <v>0</v>
      </c>
      <c r="AA1471">
        <v>0</v>
      </c>
      <c r="AB1471">
        <v>0</v>
      </c>
      <c r="AC1471">
        <v>0</v>
      </c>
      <c r="AD1471">
        <v>0</v>
      </c>
    </row>
    <row r="1472" spans="1:30" x14ac:dyDescent="0.25">
      <c r="A1472">
        <v>0</v>
      </c>
      <c r="B1472">
        <v>0</v>
      </c>
      <c r="C1472">
        <v>0</v>
      </c>
      <c r="D1472">
        <v>0</v>
      </c>
      <c r="E1472">
        <v>0</v>
      </c>
      <c r="F1472">
        <v>0</v>
      </c>
      <c r="G1472">
        <v>0</v>
      </c>
      <c r="H1472">
        <v>0</v>
      </c>
      <c r="I1472">
        <v>0</v>
      </c>
      <c r="J1472">
        <v>0</v>
      </c>
      <c r="K1472">
        <v>0</v>
      </c>
      <c r="L1472">
        <v>0</v>
      </c>
      <c r="M1472">
        <v>0</v>
      </c>
      <c r="N1472">
        <v>0</v>
      </c>
      <c r="O1472">
        <v>0</v>
      </c>
      <c r="P1472">
        <v>0</v>
      </c>
      <c r="Q1472">
        <v>0</v>
      </c>
      <c r="R1472">
        <v>0</v>
      </c>
      <c r="S1472">
        <v>0</v>
      </c>
      <c r="T1472">
        <v>0</v>
      </c>
      <c r="U1472">
        <v>0</v>
      </c>
      <c r="V1472">
        <v>0</v>
      </c>
      <c r="W1472">
        <v>0</v>
      </c>
      <c r="X1472">
        <v>0</v>
      </c>
      <c r="Y1472">
        <v>0</v>
      </c>
      <c r="Z1472">
        <v>0</v>
      </c>
      <c r="AA1472">
        <v>0</v>
      </c>
      <c r="AB1472">
        <v>0</v>
      </c>
      <c r="AC1472">
        <v>0</v>
      </c>
      <c r="AD1472">
        <v>0</v>
      </c>
    </row>
    <row r="1473" spans="1:30" x14ac:dyDescent="0.25">
      <c r="A1473">
        <v>0</v>
      </c>
      <c r="B1473">
        <v>0</v>
      </c>
      <c r="C1473">
        <v>0</v>
      </c>
      <c r="D1473">
        <v>0</v>
      </c>
      <c r="E1473">
        <v>0</v>
      </c>
      <c r="F1473">
        <v>0</v>
      </c>
      <c r="G1473">
        <v>0</v>
      </c>
      <c r="H1473">
        <v>0</v>
      </c>
      <c r="I1473">
        <v>0</v>
      </c>
      <c r="J1473">
        <v>0</v>
      </c>
      <c r="K1473">
        <v>0</v>
      </c>
      <c r="L1473">
        <v>0</v>
      </c>
      <c r="M1473">
        <v>0</v>
      </c>
      <c r="N1473">
        <v>0</v>
      </c>
      <c r="O1473">
        <v>0</v>
      </c>
      <c r="P1473">
        <v>0</v>
      </c>
      <c r="Q1473">
        <v>0</v>
      </c>
      <c r="R1473">
        <v>0</v>
      </c>
      <c r="S1473">
        <v>0</v>
      </c>
      <c r="T1473">
        <v>0</v>
      </c>
      <c r="U1473">
        <v>0</v>
      </c>
      <c r="V1473">
        <v>0</v>
      </c>
      <c r="W1473">
        <v>0</v>
      </c>
      <c r="X1473">
        <v>0</v>
      </c>
      <c r="Y1473">
        <v>0</v>
      </c>
      <c r="Z1473">
        <v>0</v>
      </c>
      <c r="AA1473">
        <v>0</v>
      </c>
      <c r="AB1473">
        <v>0</v>
      </c>
      <c r="AC1473">
        <v>0</v>
      </c>
      <c r="AD1473">
        <v>0</v>
      </c>
    </row>
    <row r="1474" spans="1:30" x14ac:dyDescent="0.25">
      <c r="A1474">
        <v>0</v>
      </c>
      <c r="B1474">
        <v>0</v>
      </c>
      <c r="C1474">
        <v>0</v>
      </c>
      <c r="D1474">
        <v>0</v>
      </c>
      <c r="E1474">
        <v>0</v>
      </c>
      <c r="F1474">
        <v>0</v>
      </c>
      <c r="G1474">
        <v>0</v>
      </c>
      <c r="H1474">
        <v>0</v>
      </c>
      <c r="I1474">
        <v>0</v>
      </c>
      <c r="J1474">
        <v>0</v>
      </c>
      <c r="K1474">
        <v>0</v>
      </c>
      <c r="L1474">
        <v>0</v>
      </c>
      <c r="M1474">
        <v>0</v>
      </c>
      <c r="N1474">
        <v>0</v>
      </c>
      <c r="O1474">
        <v>0</v>
      </c>
      <c r="P1474">
        <v>0</v>
      </c>
      <c r="Q1474">
        <v>0</v>
      </c>
      <c r="R1474">
        <v>0</v>
      </c>
      <c r="S1474">
        <v>0</v>
      </c>
      <c r="T1474">
        <v>0</v>
      </c>
      <c r="U1474">
        <v>0</v>
      </c>
      <c r="V1474">
        <v>0</v>
      </c>
      <c r="W1474">
        <v>0</v>
      </c>
      <c r="X1474">
        <v>0</v>
      </c>
      <c r="Y1474">
        <v>0</v>
      </c>
      <c r="Z1474">
        <v>0</v>
      </c>
      <c r="AA1474">
        <v>0</v>
      </c>
      <c r="AB1474">
        <v>0</v>
      </c>
      <c r="AC1474">
        <v>0</v>
      </c>
      <c r="AD1474">
        <v>0</v>
      </c>
    </row>
    <row r="1475" spans="1:30" x14ac:dyDescent="0.25">
      <c r="A1475">
        <v>0</v>
      </c>
      <c r="B1475">
        <v>0</v>
      </c>
      <c r="C1475">
        <v>0</v>
      </c>
      <c r="D1475">
        <v>0</v>
      </c>
      <c r="E1475">
        <v>0</v>
      </c>
      <c r="F1475">
        <v>0</v>
      </c>
      <c r="G1475">
        <v>0</v>
      </c>
      <c r="H1475">
        <v>0</v>
      </c>
      <c r="I1475">
        <v>0</v>
      </c>
      <c r="J1475">
        <v>0</v>
      </c>
      <c r="K1475">
        <v>0</v>
      </c>
      <c r="L1475">
        <v>0</v>
      </c>
      <c r="M1475">
        <v>0</v>
      </c>
      <c r="N1475">
        <v>0</v>
      </c>
      <c r="O1475">
        <v>0</v>
      </c>
      <c r="P1475">
        <v>0</v>
      </c>
      <c r="Q1475">
        <v>0</v>
      </c>
      <c r="R1475">
        <v>0</v>
      </c>
      <c r="S1475">
        <v>0</v>
      </c>
      <c r="T1475">
        <v>0</v>
      </c>
      <c r="U1475">
        <v>0</v>
      </c>
      <c r="V1475">
        <v>0</v>
      </c>
      <c r="W1475">
        <v>0</v>
      </c>
      <c r="X1475">
        <v>0</v>
      </c>
      <c r="Y1475">
        <v>0</v>
      </c>
      <c r="Z1475">
        <v>0</v>
      </c>
      <c r="AA1475">
        <v>0</v>
      </c>
      <c r="AB1475">
        <v>0</v>
      </c>
      <c r="AC1475">
        <v>0</v>
      </c>
      <c r="AD1475">
        <v>0</v>
      </c>
    </row>
    <row r="1476" spans="1:30" x14ac:dyDescent="0.25">
      <c r="A1476">
        <v>0</v>
      </c>
      <c r="B1476">
        <v>0</v>
      </c>
      <c r="C1476">
        <v>0</v>
      </c>
      <c r="D1476">
        <v>0</v>
      </c>
      <c r="E1476">
        <v>0</v>
      </c>
      <c r="F1476">
        <v>0</v>
      </c>
      <c r="G1476">
        <v>0</v>
      </c>
      <c r="H1476">
        <v>0</v>
      </c>
      <c r="I1476">
        <v>0</v>
      </c>
      <c r="J1476">
        <v>0</v>
      </c>
      <c r="K1476">
        <v>0</v>
      </c>
      <c r="L1476">
        <v>0</v>
      </c>
      <c r="M1476">
        <v>0</v>
      </c>
      <c r="N1476">
        <v>0</v>
      </c>
      <c r="O1476">
        <v>0</v>
      </c>
      <c r="P1476">
        <v>0</v>
      </c>
      <c r="Q1476">
        <v>0</v>
      </c>
      <c r="R1476">
        <v>0</v>
      </c>
      <c r="S1476">
        <v>0</v>
      </c>
      <c r="T1476">
        <v>0</v>
      </c>
      <c r="U1476">
        <v>0</v>
      </c>
      <c r="V1476">
        <v>0</v>
      </c>
      <c r="W1476">
        <v>0</v>
      </c>
      <c r="X1476">
        <v>0</v>
      </c>
      <c r="Y1476">
        <v>0</v>
      </c>
      <c r="Z1476">
        <v>0</v>
      </c>
      <c r="AA1476">
        <v>0</v>
      </c>
      <c r="AB1476">
        <v>0</v>
      </c>
      <c r="AC1476">
        <v>0</v>
      </c>
      <c r="AD1476">
        <v>0</v>
      </c>
    </row>
    <row r="1477" spans="1:30" x14ac:dyDescent="0.25">
      <c r="A1477">
        <v>0</v>
      </c>
      <c r="B1477">
        <v>0</v>
      </c>
      <c r="C1477">
        <v>0</v>
      </c>
      <c r="D1477">
        <v>0</v>
      </c>
      <c r="E1477">
        <v>0</v>
      </c>
      <c r="F1477">
        <v>0</v>
      </c>
      <c r="G1477">
        <v>0</v>
      </c>
      <c r="H1477">
        <v>0</v>
      </c>
      <c r="I1477">
        <v>0</v>
      </c>
      <c r="J1477">
        <v>0</v>
      </c>
      <c r="K1477">
        <v>0</v>
      </c>
      <c r="L1477">
        <v>0</v>
      </c>
      <c r="M1477">
        <v>0</v>
      </c>
      <c r="N1477">
        <v>0</v>
      </c>
      <c r="O1477">
        <v>0</v>
      </c>
      <c r="P1477">
        <v>0</v>
      </c>
      <c r="Q1477">
        <v>0</v>
      </c>
      <c r="R1477">
        <v>0</v>
      </c>
      <c r="S1477">
        <v>0</v>
      </c>
      <c r="T1477">
        <v>0</v>
      </c>
      <c r="U1477">
        <v>0</v>
      </c>
      <c r="V1477">
        <v>0</v>
      </c>
      <c r="W1477">
        <v>0</v>
      </c>
      <c r="X1477">
        <v>0</v>
      </c>
      <c r="Y1477">
        <v>0</v>
      </c>
      <c r="Z1477">
        <v>0</v>
      </c>
      <c r="AA1477">
        <v>0</v>
      </c>
      <c r="AB1477">
        <v>0</v>
      </c>
      <c r="AC1477">
        <v>0</v>
      </c>
      <c r="AD1477">
        <v>0</v>
      </c>
    </row>
    <row r="1478" spans="1:30" x14ac:dyDescent="0.25">
      <c r="A1478">
        <v>0</v>
      </c>
      <c r="B1478">
        <v>0</v>
      </c>
      <c r="C1478">
        <v>0</v>
      </c>
      <c r="D1478">
        <v>0</v>
      </c>
      <c r="E1478">
        <v>0</v>
      </c>
      <c r="F1478">
        <v>0</v>
      </c>
      <c r="G1478">
        <v>0</v>
      </c>
      <c r="H1478">
        <v>0</v>
      </c>
      <c r="I1478">
        <v>0</v>
      </c>
      <c r="J1478">
        <v>0</v>
      </c>
      <c r="K1478">
        <v>0</v>
      </c>
      <c r="L1478">
        <v>0</v>
      </c>
      <c r="M1478">
        <v>0</v>
      </c>
      <c r="N1478">
        <v>0</v>
      </c>
      <c r="O1478">
        <v>0</v>
      </c>
      <c r="P1478">
        <v>0</v>
      </c>
      <c r="Q1478">
        <v>0</v>
      </c>
      <c r="R1478">
        <v>0</v>
      </c>
      <c r="S1478">
        <v>0</v>
      </c>
      <c r="T1478">
        <v>0</v>
      </c>
      <c r="U1478">
        <v>0</v>
      </c>
      <c r="V1478">
        <v>0</v>
      </c>
      <c r="W1478">
        <v>0</v>
      </c>
      <c r="X1478">
        <v>0</v>
      </c>
      <c r="Y1478">
        <v>0</v>
      </c>
      <c r="Z1478">
        <v>0</v>
      </c>
      <c r="AA1478">
        <v>0</v>
      </c>
      <c r="AB1478">
        <v>0</v>
      </c>
      <c r="AC1478">
        <v>0</v>
      </c>
      <c r="AD1478">
        <v>0</v>
      </c>
    </row>
    <row r="1479" spans="1:30" x14ac:dyDescent="0.25">
      <c r="A1479">
        <v>0</v>
      </c>
      <c r="B1479">
        <v>0</v>
      </c>
      <c r="C1479">
        <v>0</v>
      </c>
      <c r="D1479">
        <v>0</v>
      </c>
      <c r="E1479">
        <v>0</v>
      </c>
      <c r="F1479">
        <v>0</v>
      </c>
      <c r="G1479">
        <v>0</v>
      </c>
      <c r="H1479">
        <v>0</v>
      </c>
      <c r="I1479">
        <v>0</v>
      </c>
      <c r="J1479">
        <v>0</v>
      </c>
      <c r="K1479">
        <v>0</v>
      </c>
      <c r="L1479">
        <v>0</v>
      </c>
      <c r="M1479">
        <v>0</v>
      </c>
      <c r="N1479">
        <v>0</v>
      </c>
      <c r="O1479">
        <v>0</v>
      </c>
      <c r="P1479">
        <v>0</v>
      </c>
      <c r="Q1479">
        <v>0</v>
      </c>
      <c r="R1479">
        <v>0</v>
      </c>
      <c r="S1479">
        <v>0</v>
      </c>
      <c r="T1479">
        <v>0</v>
      </c>
      <c r="U1479">
        <v>0</v>
      </c>
      <c r="V1479">
        <v>0</v>
      </c>
      <c r="W1479">
        <v>0</v>
      </c>
      <c r="X1479">
        <v>0</v>
      </c>
      <c r="Y1479">
        <v>0</v>
      </c>
      <c r="Z1479">
        <v>0</v>
      </c>
      <c r="AA1479">
        <v>0</v>
      </c>
      <c r="AB1479">
        <v>0</v>
      </c>
      <c r="AC1479">
        <v>0</v>
      </c>
      <c r="AD1479">
        <v>0</v>
      </c>
    </row>
    <row r="1480" spans="1:30" x14ac:dyDescent="0.25">
      <c r="A1480">
        <v>0</v>
      </c>
      <c r="B1480">
        <v>0</v>
      </c>
      <c r="C1480">
        <v>0</v>
      </c>
      <c r="D1480">
        <v>0</v>
      </c>
      <c r="E1480">
        <v>0</v>
      </c>
      <c r="F1480">
        <v>0</v>
      </c>
      <c r="G1480">
        <v>0</v>
      </c>
      <c r="H1480">
        <v>0</v>
      </c>
      <c r="I1480">
        <v>0</v>
      </c>
      <c r="J1480">
        <v>0</v>
      </c>
      <c r="K1480">
        <v>0</v>
      </c>
      <c r="L1480">
        <v>0</v>
      </c>
      <c r="M1480">
        <v>0</v>
      </c>
      <c r="N1480">
        <v>0</v>
      </c>
      <c r="O1480">
        <v>0</v>
      </c>
      <c r="P1480">
        <v>0</v>
      </c>
      <c r="Q1480">
        <v>0</v>
      </c>
      <c r="R1480">
        <v>0</v>
      </c>
      <c r="S1480">
        <v>0</v>
      </c>
      <c r="T1480">
        <v>0</v>
      </c>
      <c r="U1480">
        <v>0</v>
      </c>
      <c r="V1480">
        <v>0</v>
      </c>
      <c r="W1480">
        <v>0</v>
      </c>
      <c r="X1480">
        <v>0</v>
      </c>
      <c r="Y1480">
        <v>0</v>
      </c>
      <c r="Z1480">
        <v>0</v>
      </c>
      <c r="AA1480">
        <v>0</v>
      </c>
      <c r="AB1480">
        <v>0</v>
      </c>
      <c r="AC1480">
        <v>0</v>
      </c>
      <c r="AD1480">
        <v>0</v>
      </c>
    </row>
    <row r="1481" spans="1:30" x14ac:dyDescent="0.25">
      <c r="A1481">
        <v>0</v>
      </c>
      <c r="B1481">
        <v>0</v>
      </c>
      <c r="C1481">
        <v>0</v>
      </c>
      <c r="D1481">
        <v>0</v>
      </c>
      <c r="E1481">
        <v>0</v>
      </c>
      <c r="F1481">
        <v>0</v>
      </c>
      <c r="G1481">
        <v>0</v>
      </c>
      <c r="H1481">
        <v>0</v>
      </c>
      <c r="I1481">
        <v>0</v>
      </c>
      <c r="J1481">
        <v>0</v>
      </c>
      <c r="K1481">
        <v>0</v>
      </c>
      <c r="L1481">
        <v>0</v>
      </c>
      <c r="M1481">
        <v>0</v>
      </c>
      <c r="N1481">
        <v>0</v>
      </c>
      <c r="O1481">
        <v>0</v>
      </c>
      <c r="P1481">
        <v>0</v>
      </c>
      <c r="Q1481">
        <v>0</v>
      </c>
      <c r="R1481">
        <v>0</v>
      </c>
      <c r="S1481">
        <v>0</v>
      </c>
      <c r="T1481">
        <v>0</v>
      </c>
      <c r="U1481">
        <v>0</v>
      </c>
      <c r="V1481">
        <v>0</v>
      </c>
      <c r="W1481">
        <v>0</v>
      </c>
      <c r="X1481">
        <v>0</v>
      </c>
      <c r="Y1481">
        <v>0</v>
      </c>
      <c r="Z1481">
        <v>0</v>
      </c>
      <c r="AA1481">
        <v>0</v>
      </c>
      <c r="AB1481">
        <v>0</v>
      </c>
      <c r="AC1481">
        <v>0</v>
      </c>
      <c r="AD1481">
        <v>0</v>
      </c>
    </row>
    <row r="1482" spans="1:30" x14ac:dyDescent="0.25">
      <c r="A1482">
        <v>0</v>
      </c>
      <c r="B1482">
        <v>0</v>
      </c>
      <c r="C1482">
        <v>0</v>
      </c>
      <c r="D1482">
        <v>0</v>
      </c>
      <c r="E1482">
        <v>0</v>
      </c>
      <c r="F1482">
        <v>0</v>
      </c>
      <c r="G1482">
        <v>0</v>
      </c>
      <c r="H1482">
        <v>0</v>
      </c>
      <c r="I1482">
        <v>0</v>
      </c>
      <c r="J1482">
        <v>0</v>
      </c>
      <c r="K1482">
        <v>0</v>
      </c>
      <c r="L1482">
        <v>0</v>
      </c>
      <c r="M1482">
        <v>0</v>
      </c>
      <c r="N1482">
        <v>0</v>
      </c>
      <c r="O1482">
        <v>0</v>
      </c>
      <c r="P1482">
        <v>0</v>
      </c>
      <c r="Q1482">
        <v>0</v>
      </c>
      <c r="R1482">
        <v>0</v>
      </c>
      <c r="S1482">
        <v>0</v>
      </c>
      <c r="T1482">
        <v>0</v>
      </c>
      <c r="U1482">
        <v>0</v>
      </c>
      <c r="V1482">
        <v>0</v>
      </c>
      <c r="W1482">
        <v>0</v>
      </c>
      <c r="X1482">
        <v>0</v>
      </c>
      <c r="Y1482">
        <v>0</v>
      </c>
      <c r="Z1482">
        <v>0</v>
      </c>
      <c r="AA1482">
        <v>0</v>
      </c>
      <c r="AB1482">
        <v>0</v>
      </c>
      <c r="AC1482">
        <v>0</v>
      </c>
      <c r="AD1482">
        <v>0</v>
      </c>
    </row>
    <row r="1483" spans="1:30" x14ac:dyDescent="0.25">
      <c r="A1483">
        <v>0</v>
      </c>
      <c r="B1483">
        <v>0</v>
      </c>
      <c r="C1483">
        <v>0</v>
      </c>
      <c r="D1483">
        <v>0</v>
      </c>
      <c r="E1483">
        <v>0</v>
      </c>
      <c r="F1483">
        <v>0</v>
      </c>
      <c r="G1483">
        <v>0</v>
      </c>
      <c r="H1483">
        <v>0</v>
      </c>
      <c r="I1483">
        <v>0</v>
      </c>
      <c r="J1483">
        <v>0</v>
      </c>
      <c r="K1483">
        <v>0</v>
      </c>
      <c r="L1483">
        <v>0</v>
      </c>
      <c r="M1483">
        <v>0</v>
      </c>
      <c r="N1483">
        <v>0</v>
      </c>
      <c r="O1483">
        <v>0</v>
      </c>
      <c r="P1483">
        <v>0</v>
      </c>
      <c r="Q1483">
        <v>0</v>
      </c>
      <c r="R1483">
        <v>0</v>
      </c>
      <c r="S1483">
        <v>0</v>
      </c>
      <c r="T1483">
        <v>0</v>
      </c>
      <c r="U1483">
        <v>0</v>
      </c>
      <c r="V1483">
        <v>0</v>
      </c>
      <c r="W1483">
        <v>0</v>
      </c>
      <c r="X1483">
        <v>0</v>
      </c>
      <c r="Y1483">
        <v>0</v>
      </c>
      <c r="Z1483">
        <v>0</v>
      </c>
      <c r="AA1483">
        <v>0</v>
      </c>
      <c r="AB1483">
        <v>0</v>
      </c>
      <c r="AC1483">
        <v>0</v>
      </c>
      <c r="AD1483">
        <v>0</v>
      </c>
    </row>
    <row r="1484" spans="1:30" x14ac:dyDescent="0.25">
      <c r="A1484">
        <v>0</v>
      </c>
      <c r="B1484">
        <v>0</v>
      </c>
      <c r="C1484">
        <v>0</v>
      </c>
      <c r="D1484">
        <v>0</v>
      </c>
      <c r="E1484">
        <v>0</v>
      </c>
      <c r="F1484">
        <v>0</v>
      </c>
      <c r="G1484">
        <v>0</v>
      </c>
      <c r="H1484">
        <v>0</v>
      </c>
      <c r="I1484">
        <v>0</v>
      </c>
      <c r="J1484">
        <v>0</v>
      </c>
      <c r="K1484">
        <v>0</v>
      </c>
      <c r="L1484">
        <v>0</v>
      </c>
      <c r="M1484">
        <v>0</v>
      </c>
      <c r="N1484">
        <v>0</v>
      </c>
      <c r="O1484">
        <v>0</v>
      </c>
      <c r="P1484">
        <v>0</v>
      </c>
      <c r="Q1484">
        <v>0</v>
      </c>
      <c r="R1484">
        <v>0</v>
      </c>
      <c r="S1484">
        <v>0</v>
      </c>
      <c r="T1484">
        <v>0</v>
      </c>
      <c r="U1484">
        <v>0</v>
      </c>
      <c r="V1484">
        <v>0</v>
      </c>
      <c r="W1484">
        <v>0</v>
      </c>
      <c r="X1484">
        <v>0</v>
      </c>
      <c r="Y1484">
        <v>0</v>
      </c>
      <c r="Z1484">
        <v>0</v>
      </c>
      <c r="AA1484">
        <v>0</v>
      </c>
      <c r="AB1484">
        <v>0</v>
      </c>
      <c r="AC1484">
        <v>0</v>
      </c>
      <c r="AD1484">
        <v>0</v>
      </c>
    </row>
    <row r="1485" spans="1:30" x14ac:dyDescent="0.25">
      <c r="A1485">
        <v>0</v>
      </c>
      <c r="B1485">
        <v>0</v>
      </c>
      <c r="C1485">
        <v>0</v>
      </c>
      <c r="D1485">
        <v>0</v>
      </c>
      <c r="E1485">
        <v>0</v>
      </c>
      <c r="F1485">
        <v>0</v>
      </c>
      <c r="G1485">
        <v>0</v>
      </c>
      <c r="H1485">
        <v>0</v>
      </c>
      <c r="I1485">
        <v>0</v>
      </c>
      <c r="J1485">
        <v>0</v>
      </c>
      <c r="K1485">
        <v>0</v>
      </c>
      <c r="L1485">
        <v>0</v>
      </c>
      <c r="M1485">
        <v>0</v>
      </c>
      <c r="N1485">
        <v>0</v>
      </c>
      <c r="O1485">
        <v>0</v>
      </c>
      <c r="P1485">
        <v>0</v>
      </c>
      <c r="Q1485">
        <v>0</v>
      </c>
      <c r="R1485">
        <v>0</v>
      </c>
      <c r="S1485">
        <v>0</v>
      </c>
      <c r="T1485">
        <v>0</v>
      </c>
      <c r="U1485">
        <v>0</v>
      </c>
      <c r="V1485">
        <v>0</v>
      </c>
      <c r="W1485">
        <v>0</v>
      </c>
      <c r="X1485">
        <v>0</v>
      </c>
      <c r="Y1485">
        <v>0</v>
      </c>
      <c r="Z1485">
        <v>0</v>
      </c>
      <c r="AA1485">
        <v>0</v>
      </c>
      <c r="AB1485">
        <v>0</v>
      </c>
      <c r="AC1485">
        <v>0</v>
      </c>
      <c r="AD1485">
        <v>0</v>
      </c>
    </row>
    <row r="1486" spans="1:30" x14ac:dyDescent="0.25">
      <c r="A1486">
        <v>0</v>
      </c>
      <c r="B1486">
        <v>0</v>
      </c>
      <c r="C1486">
        <v>0</v>
      </c>
      <c r="D1486">
        <v>0</v>
      </c>
      <c r="E1486">
        <v>0</v>
      </c>
      <c r="F1486">
        <v>0</v>
      </c>
      <c r="G1486">
        <v>0</v>
      </c>
      <c r="H1486">
        <v>0</v>
      </c>
      <c r="I1486">
        <v>0</v>
      </c>
      <c r="J1486">
        <v>0</v>
      </c>
      <c r="K1486">
        <v>0</v>
      </c>
      <c r="L1486">
        <v>0</v>
      </c>
      <c r="M1486">
        <v>0</v>
      </c>
      <c r="N1486">
        <v>0</v>
      </c>
      <c r="O1486">
        <v>0</v>
      </c>
      <c r="P1486">
        <v>0</v>
      </c>
      <c r="Q1486">
        <v>0</v>
      </c>
      <c r="R1486">
        <v>0</v>
      </c>
      <c r="S1486">
        <v>0</v>
      </c>
      <c r="T1486">
        <v>0</v>
      </c>
      <c r="U1486">
        <v>0</v>
      </c>
      <c r="V1486">
        <v>0</v>
      </c>
      <c r="W1486">
        <v>0</v>
      </c>
      <c r="X1486">
        <v>0</v>
      </c>
      <c r="Y1486">
        <v>0</v>
      </c>
      <c r="Z1486">
        <v>0</v>
      </c>
      <c r="AA1486">
        <v>0</v>
      </c>
      <c r="AB1486">
        <v>0</v>
      </c>
      <c r="AC1486">
        <v>0</v>
      </c>
      <c r="AD1486">
        <v>0</v>
      </c>
    </row>
    <row r="1487" spans="1:30" x14ac:dyDescent="0.25">
      <c r="A1487">
        <v>0</v>
      </c>
      <c r="B1487">
        <v>0</v>
      </c>
      <c r="C1487">
        <v>0</v>
      </c>
      <c r="D1487">
        <v>0</v>
      </c>
      <c r="E1487">
        <v>0</v>
      </c>
      <c r="F1487">
        <v>0</v>
      </c>
      <c r="G1487">
        <v>0</v>
      </c>
      <c r="H1487">
        <v>0</v>
      </c>
      <c r="I1487">
        <v>0</v>
      </c>
      <c r="J1487">
        <v>0</v>
      </c>
      <c r="K1487">
        <v>0</v>
      </c>
      <c r="L1487">
        <v>0</v>
      </c>
      <c r="M1487">
        <v>0</v>
      </c>
      <c r="N1487">
        <v>0</v>
      </c>
      <c r="O1487">
        <v>0</v>
      </c>
      <c r="P1487">
        <v>0</v>
      </c>
      <c r="Q1487">
        <v>0</v>
      </c>
      <c r="R1487">
        <v>0</v>
      </c>
      <c r="S1487">
        <v>0</v>
      </c>
      <c r="T1487">
        <v>0</v>
      </c>
      <c r="U1487">
        <v>0</v>
      </c>
      <c r="V1487">
        <v>0</v>
      </c>
      <c r="W1487">
        <v>0</v>
      </c>
      <c r="X1487">
        <v>0</v>
      </c>
      <c r="Y1487">
        <v>0</v>
      </c>
      <c r="Z1487">
        <v>0</v>
      </c>
      <c r="AA1487">
        <v>0</v>
      </c>
      <c r="AB1487">
        <v>0</v>
      </c>
      <c r="AC1487">
        <v>0</v>
      </c>
      <c r="AD1487">
        <v>0</v>
      </c>
    </row>
    <row r="1488" spans="1:30" x14ac:dyDescent="0.25">
      <c r="A1488">
        <v>0</v>
      </c>
      <c r="B1488">
        <v>0</v>
      </c>
      <c r="C1488">
        <v>0</v>
      </c>
      <c r="D1488">
        <v>0</v>
      </c>
      <c r="E1488">
        <v>0</v>
      </c>
      <c r="F1488">
        <v>0</v>
      </c>
      <c r="G1488">
        <v>0</v>
      </c>
      <c r="H1488">
        <v>0</v>
      </c>
      <c r="I1488">
        <v>0</v>
      </c>
      <c r="J1488">
        <v>0</v>
      </c>
      <c r="K1488">
        <v>0</v>
      </c>
      <c r="L1488">
        <v>0</v>
      </c>
      <c r="M1488">
        <v>0</v>
      </c>
      <c r="N1488">
        <v>0</v>
      </c>
      <c r="O1488">
        <v>0</v>
      </c>
      <c r="P1488">
        <v>0</v>
      </c>
      <c r="Q1488">
        <v>0</v>
      </c>
      <c r="R1488">
        <v>0</v>
      </c>
      <c r="S1488">
        <v>0</v>
      </c>
      <c r="T1488">
        <v>0</v>
      </c>
      <c r="U1488">
        <v>0</v>
      </c>
      <c r="V1488">
        <v>0</v>
      </c>
      <c r="W1488">
        <v>0</v>
      </c>
      <c r="X1488">
        <v>0</v>
      </c>
      <c r="Y1488">
        <v>0</v>
      </c>
      <c r="Z1488">
        <v>0</v>
      </c>
      <c r="AA1488">
        <v>0</v>
      </c>
      <c r="AB1488">
        <v>0</v>
      </c>
      <c r="AC1488">
        <v>0</v>
      </c>
      <c r="AD1488">
        <v>0</v>
      </c>
    </row>
    <row r="1489" spans="1:30" x14ac:dyDescent="0.25">
      <c r="A1489">
        <v>0</v>
      </c>
      <c r="B1489">
        <v>0</v>
      </c>
      <c r="C1489">
        <v>0</v>
      </c>
      <c r="D1489">
        <v>0</v>
      </c>
      <c r="E1489">
        <v>0</v>
      </c>
      <c r="F1489">
        <v>0</v>
      </c>
      <c r="G1489">
        <v>0</v>
      </c>
      <c r="H1489">
        <v>0</v>
      </c>
      <c r="I1489">
        <v>0</v>
      </c>
      <c r="J1489">
        <v>0</v>
      </c>
      <c r="K1489">
        <v>0</v>
      </c>
      <c r="L1489">
        <v>0</v>
      </c>
      <c r="M1489">
        <v>0</v>
      </c>
      <c r="N1489">
        <v>0</v>
      </c>
      <c r="O1489">
        <v>0</v>
      </c>
      <c r="P1489">
        <v>0</v>
      </c>
      <c r="Q1489">
        <v>0</v>
      </c>
      <c r="R1489">
        <v>0</v>
      </c>
      <c r="S1489">
        <v>0</v>
      </c>
      <c r="T1489">
        <v>0</v>
      </c>
      <c r="U1489">
        <v>0</v>
      </c>
      <c r="V1489">
        <v>0</v>
      </c>
      <c r="W1489">
        <v>0</v>
      </c>
      <c r="X1489">
        <v>0</v>
      </c>
      <c r="Y1489">
        <v>0</v>
      </c>
      <c r="Z1489">
        <v>0</v>
      </c>
      <c r="AA1489">
        <v>0</v>
      </c>
      <c r="AB1489">
        <v>0</v>
      </c>
      <c r="AC1489">
        <v>0</v>
      </c>
      <c r="AD1489">
        <v>0</v>
      </c>
    </row>
    <row r="1490" spans="1:30" x14ac:dyDescent="0.25">
      <c r="A1490">
        <v>0</v>
      </c>
      <c r="B1490">
        <v>0</v>
      </c>
      <c r="C1490">
        <v>0</v>
      </c>
      <c r="D1490">
        <v>0</v>
      </c>
      <c r="E1490">
        <v>0</v>
      </c>
      <c r="F1490">
        <v>0</v>
      </c>
      <c r="G1490">
        <v>0</v>
      </c>
      <c r="H1490">
        <v>0</v>
      </c>
      <c r="I1490">
        <v>0</v>
      </c>
      <c r="J1490">
        <v>0</v>
      </c>
      <c r="K1490">
        <v>0</v>
      </c>
      <c r="L1490">
        <v>0</v>
      </c>
      <c r="M1490">
        <v>0</v>
      </c>
      <c r="N1490">
        <v>0</v>
      </c>
      <c r="O1490">
        <v>0</v>
      </c>
      <c r="P1490">
        <v>0</v>
      </c>
      <c r="Q1490">
        <v>0</v>
      </c>
      <c r="R1490">
        <v>0</v>
      </c>
      <c r="S1490">
        <v>0</v>
      </c>
      <c r="T1490">
        <v>0</v>
      </c>
      <c r="U1490">
        <v>0</v>
      </c>
      <c r="V1490">
        <v>0</v>
      </c>
      <c r="W1490">
        <v>0</v>
      </c>
      <c r="X1490">
        <v>0</v>
      </c>
      <c r="Y1490">
        <v>0</v>
      </c>
      <c r="Z1490">
        <v>0</v>
      </c>
      <c r="AA1490">
        <v>0</v>
      </c>
      <c r="AB1490">
        <v>0</v>
      </c>
      <c r="AC1490">
        <v>0</v>
      </c>
      <c r="AD1490">
        <v>0</v>
      </c>
    </row>
    <row r="1491" spans="1:30" x14ac:dyDescent="0.25">
      <c r="A1491">
        <v>0</v>
      </c>
      <c r="B1491">
        <v>0</v>
      </c>
      <c r="C1491">
        <v>0</v>
      </c>
      <c r="D1491">
        <v>0</v>
      </c>
      <c r="E1491">
        <v>0</v>
      </c>
      <c r="F1491">
        <v>0</v>
      </c>
      <c r="G1491">
        <v>0</v>
      </c>
      <c r="H1491">
        <v>0</v>
      </c>
      <c r="I1491">
        <v>0</v>
      </c>
      <c r="J1491">
        <v>0</v>
      </c>
      <c r="K1491">
        <v>0</v>
      </c>
      <c r="L1491">
        <v>0</v>
      </c>
      <c r="M1491">
        <v>0</v>
      </c>
      <c r="N1491">
        <v>0</v>
      </c>
      <c r="O1491">
        <v>0</v>
      </c>
      <c r="P1491">
        <v>0</v>
      </c>
      <c r="Q1491">
        <v>0</v>
      </c>
      <c r="R1491">
        <v>0</v>
      </c>
      <c r="S1491">
        <v>0</v>
      </c>
      <c r="T1491">
        <v>0</v>
      </c>
      <c r="U1491">
        <v>0</v>
      </c>
      <c r="V1491">
        <v>0</v>
      </c>
      <c r="W1491">
        <v>0</v>
      </c>
      <c r="X1491">
        <v>0</v>
      </c>
      <c r="Y1491">
        <v>0</v>
      </c>
      <c r="Z1491">
        <v>0</v>
      </c>
      <c r="AA1491">
        <v>0</v>
      </c>
      <c r="AB1491">
        <v>0</v>
      </c>
      <c r="AC1491">
        <v>0</v>
      </c>
      <c r="AD1491">
        <v>0</v>
      </c>
    </row>
    <row r="1492" spans="1:30" x14ac:dyDescent="0.25">
      <c r="A1492">
        <v>0</v>
      </c>
      <c r="B1492">
        <v>0</v>
      </c>
      <c r="C1492">
        <v>0</v>
      </c>
      <c r="D1492">
        <v>0</v>
      </c>
      <c r="E1492">
        <v>0</v>
      </c>
      <c r="F1492">
        <v>0</v>
      </c>
      <c r="G1492">
        <v>0</v>
      </c>
      <c r="H1492">
        <v>0</v>
      </c>
      <c r="I1492">
        <v>0</v>
      </c>
      <c r="J1492">
        <v>0</v>
      </c>
      <c r="K1492">
        <v>0</v>
      </c>
      <c r="L1492">
        <v>0</v>
      </c>
      <c r="M1492">
        <v>0</v>
      </c>
      <c r="N1492">
        <v>0</v>
      </c>
      <c r="O1492">
        <v>0</v>
      </c>
      <c r="P1492">
        <v>0</v>
      </c>
      <c r="Q1492">
        <v>0</v>
      </c>
      <c r="R1492">
        <v>0</v>
      </c>
      <c r="S1492">
        <v>0</v>
      </c>
      <c r="T1492">
        <v>0</v>
      </c>
      <c r="U1492">
        <v>0</v>
      </c>
      <c r="V1492">
        <v>0</v>
      </c>
      <c r="W1492">
        <v>0</v>
      </c>
      <c r="X1492">
        <v>0</v>
      </c>
      <c r="Y1492">
        <v>0</v>
      </c>
      <c r="Z1492">
        <v>0</v>
      </c>
      <c r="AA1492">
        <v>0</v>
      </c>
      <c r="AB1492">
        <v>0</v>
      </c>
      <c r="AC1492">
        <v>0</v>
      </c>
      <c r="AD1492">
        <v>0</v>
      </c>
    </row>
    <row r="1493" spans="1:30" x14ac:dyDescent="0.25">
      <c r="A1493">
        <v>0</v>
      </c>
      <c r="B1493">
        <v>0</v>
      </c>
      <c r="C1493">
        <v>0</v>
      </c>
      <c r="D1493">
        <v>0</v>
      </c>
      <c r="E1493">
        <v>0</v>
      </c>
      <c r="F1493">
        <v>0</v>
      </c>
      <c r="G1493">
        <v>0</v>
      </c>
      <c r="H1493">
        <v>0</v>
      </c>
      <c r="I1493">
        <v>0</v>
      </c>
      <c r="J1493">
        <v>0</v>
      </c>
      <c r="K1493">
        <v>0</v>
      </c>
      <c r="L1493">
        <v>0</v>
      </c>
      <c r="M1493">
        <v>0</v>
      </c>
      <c r="N1493">
        <v>0</v>
      </c>
      <c r="O1493">
        <v>0</v>
      </c>
      <c r="P1493">
        <v>0</v>
      </c>
      <c r="Q1493">
        <v>0</v>
      </c>
      <c r="R1493">
        <v>0</v>
      </c>
      <c r="S1493">
        <v>0</v>
      </c>
      <c r="T1493">
        <v>0</v>
      </c>
      <c r="U1493">
        <v>0</v>
      </c>
      <c r="V1493">
        <v>0</v>
      </c>
      <c r="W1493">
        <v>0</v>
      </c>
      <c r="X1493">
        <v>0</v>
      </c>
      <c r="Y1493">
        <v>0</v>
      </c>
      <c r="Z1493">
        <v>0</v>
      </c>
      <c r="AA1493">
        <v>0</v>
      </c>
      <c r="AB1493">
        <v>0</v>
      </c>
      <c r="AC1493">
        <v>0</v>
      </c>
      <c r="AD1493">
        <v>0</v>
      </c>
    </row>
    <row r="1494" spans="1:30" x14ac:dyDescent="0.25">
      <c r="A1494">
        <v>0</v>
      </c>
      <c r="B1494">
        <v>0</v>
      </c>
      <c r="C1494">
        <v>0</v>
      </c>
      <c r="D1494">
        <v>0</v>
      </c>
      <c r="E1494">
        <v>0</v>
      </c>
      <c r="F1494">
        <v>0</v>
      </c>
      <c r="G1494">
        <v>0</v>
      </c>
      <c r="H1494">
        <v>0</v>
      </c>
      <c r="I1494">
        <v>0</v>
      </c>
      <c r="J1494">
        <v>0</v>
      </c>
      <c r="K1494">
        <v>0</v>
      </c>
      <c r="L1494">
        <v>0</v>
      </c>
      <c r="M1494">
        <v>0</v>
      </c>
      <c r="N1494">
        <v>0</v>
      </c>
      <c r="O1494">
        <v>0</v>
      </c>
      <c r="P1494">
        <v>0</v>
      </c>
      <c r="Q1494">
        <v>0</v>
      </c>
      <c r="R1494">
        <v>0</v>
      </c>
      <c r="S1494">
        <v>0</v>
      </c>
      <c r="T1494">
        <v>0</v>
      </c>
      <c r="U1494">
        <v>0</v>
      </c>
      <c r="V1494">
        <v>0</v>
      </c>
      <c r="W1494">
        <v>0</v>
      </c>
      <c r="X1494">
        <v>0</v>
      </c>
      <c r="Y1494">
        <v>0</v>
      </c>
      <c r="Z1494">
        <v>0</v>
      </c>
      <c r="AA1494">
        <v>0</v>
      </c>
      <c r="AB1494">
        <v>0</v>
      </c>
      <c r="AC1494">
        <v>0</v>
      </c>
      <c r="AD1494">
        <v>0</v>
      </c>
    </row>
    <row r="1495" spans="1:30" x14ac:dyDescent="0.25">
      <c r="A1495">
        <v>0</v>
      </c>
      <c r="B1495">
        <v>0</v>
      </c>
      <c r="C1495">
        <v>0</v>
      </c>
      <c r="D1495">
        <v>0</v>
      </c>
      <c r="E1495">
        <v>0</v>
      </c>
      <c r="F1495">
        <v>0</v>
      </c>
      <c r="G1495">
        <v>0</v>
      </c>
      <c r="H1495">
        <v>0</v>
      </c>
      <c r="I1495">
        <v>0</v>
      </c>
      <c r="J1495">
        <v>0</v>
      </c>
      <c r="K1495">
        <v>0</v>
      </c>
      <c r="L1495">
        <v>0</v>
      </c>
      <c r="M1495">
        <v>0</v>
      </c>
      <c r="N1495">
        <v>0</v>
      </c>
      <c r="O1495">
        <v>0</v>
      </c>
      <c r="P1495">
        <v>0</v>
      </c>
      <c r="Q1495">
        <v>0</v>
      </c>
      <c r="R1495">
        <v>0</v>
      </c>
      <c r="S1495">
        <v>0</v>
      </c>
      <c r="T1495">
        <v>0</v>
      </c>
      <c r="U1495">
        <v>0</v>
      </c>
      <c r="V1495">
        <v>0</v>
      </c>
      <c r="W1495">
        <v>0</v>
      </c>
      <c r="X1495">
        <v>0</v>
      </c>
      <c r="Y1495">
        <v>0</v>
      </c>
      <c r="Z1495">
        <v>0</v>
      </c>
      <c r="AA1495">
        <v>0</v>
      </c>
      <c r="AB1495">
        <v>0</v>
      </c>
      <c r="AC1495">
        <v>0</v>
      </c>
      <c r="AD1495">
        <v>0</v>
      </c>
    </row>
    <row r="1496" spans="1:30" x14ac:dyDescent="0.25">
      <c r="A1496">
        <v>0</v>
      </c>
      <c r="B1496">
        <v>0</v>
      </c>
      <c r="C1496">
        <v>0</v>
      </c>
      <c r="D1496">
        <v>0</v>
      </c>
      <c r="E1496">
        <v>0</v>
      </c>
      <c r="F1496">
        <v>0</v>
      </c>
      <c r="G1496">
        <v>0</v>
      </c>
      <c r="H1496">
        <v>0</v>
      </c>
      <c r="I1496">
        <v>0</v>
      </c>
      <c r="J1496">
        <v>0</v>
      </c>
      <c r="K1496">
        <v>0</v>
      </c>
      <c r="L1496">
        <v>0</v>
      </c>
      <c r="M1496">
        <v>0</v>
      </c>
      <c r="N1496">
        <v>0</v>
      </c>
      <c r="O1496">
        <v>0</v>
      </c>
      <c r="P1496">
        <v>0</v>
      </c>
      <c r="Q1496">
        <v>0</v>
      </c>
      <c r="R1496">
        <v>0</v>
      </c>
      <c r="S1496">
        <v>0</v>
      </c>
      <c r="T1496">
        <v>0</v>
      </c>
      <c r="U1496">
        <v>0</v>
      </c>
      <c r="V1496">
        <v>0</v>
      </c>
      <c r="W1496">
        <v>0</v>
      </c>
      <c r="X1496">
        <v>0</v>
      </c>
      <c r="Y1496">
        <v>0</v>
      </c>
      <c r="Z1496">
        <v>0</v>
      </c>
      <c r="AA1496">
        <v>0</v>
      </c>
      <c r="AB1496">
        <v>0</v>
      </c>
      <c r="AC1496">
        <v>0</v>
      </c>
      <c r="AD1496">
        <v>0</v>
      </c>
    </row>
    <row r="1497" spans="1:30" x14ac:dyDescent="0.25">
      <c r="A1497">
        <v>0</v>
      </c>
      <c r="B1497">
        <v>0</v>
      </c>
      <c r="C1497">
        <v>0</v>
      </c>
      <c r="D1497">
        <v>0</v>
      </c>
      <c r="E1497">
        <v>0</v>
      </c>
      <c r="F1497">
        <v>0</v>
      </c>
      <c r="G1497">
        <v>0</v>
      </c>
      <c r="H1497">
        <v>0</v>
      </c>
      <c r="I1497">
        <v>0</v>
      </c>
      <c r="J1497">
        <v>0</v>
      </c>
      <c r="K1497">
        <v>0</v>
      </c>
      <c r="L1497">
        <v>0</v>
      </c>
      <c r="M1497">
        <v>0</v>
      </c>
      <c r="N1497">
        <v>0</v>
      </c>
      <c r="O1497">
        <v>0</v>
      </c>
      <c r="P1497">
        <v>0</v>
      </c>
      <c r="Q1497">
        <v>0</v>
      </c>
      <c r="R1497">
        <v>0</v>
      </c>
      <c r="S1497">
        <v>0</v>
      </c>
      <c r="T1497">
        <v>0</v>
      </c>
      <c r="U1497">
        <v>0</v>
      </c>
      <c r="V1497">
        <v>0</v>
      </c>
      <c r="W1497">
        <v>0</v>
      </c>
      <c r="X1497">
        <v>0</v>
      </c>
      <c r="Y1497">
        <v>0</v>
      </c>
      <c r="Z1497">
        <v>0</v>
      </c>
      <c r="AA1497">
        <v>0</v>
      </c>
      <c r="AB1497">
        <v>0</v>
      </c>
      <c r="AC1497">
        <v>0</v>
      </c>
      <c r="AD1497">
        <v>0</v>
      </c>
    </row>
    <row r="1498" spans="1:30" x14ac:dyDescent="0.25">
      <c r="A1498">
        <v>0</v>
      </c>
      <c r="B1498">
        <v>0</v>
      </c>
      <c r="C1498">
        <v>0</v>
      </c>
      <c r="D1498">
        <v>0</v>
      </c>
      <c r="E1498">
        <v>0</v>
      </c>
      <c r="F1498">
        <v>0</v>
      </c>
      <c r="G1498">
        <v>0</v>
      </c>
      <c r="H1498">
        <v>0</v>
      </c>
      <c r="I1498">
        <v>0</v>
      </c>
      <c r="J1498">
        <v>0</v>
      </c>
      <c r="K1498">
        <v>0</v>
      </c>
      <c r="L1498">
        <v>0</v>
      </c>
      <c r="M1498">
        <v>0</v>
      </c>
      <c r="N1498">
        <v>0</v>
      </c>
      <c r="O1498">
        <v>0</v>
      </c>
      <c r="P1498">
        <v>0</v>
      </c>
      <c r="Q1498">
        <v>0</v>
      </c>
      <c r="R1498">
        <v>0</v>
      </c>
      <c r="S1498">
        <v>0</v>
      </c>
      <c r="T1498">
        <v>0</v>
      </c>
      <c r="U1498">
        <v>0</v>
      </c>
      <c r="V1498">
        <v>0</v>
      </c>
      <c r="W1498">
        <v>0</v>
      </c>
      <c r="X1498">
        <v>0</v>
      </c>
      <c r="Y1498">
        <v>0</v>
      </c>
      <c r="Z1498">
        <v>0</v>
      </c>
      <c r="AA1498">
        <v>0</v>
      </c>
      <c r="AB1498">
        <v>0</v>
      </c>
      <c r="AC1498">
        <v>0</v>
      </c>
      <c r="AD1498">
        <v>0</v>
      </c>
    </row>
    <row r="1499" spans="1:30" x14ac:dyDescent="0.25">
      <c r="A1499">
        <v>0</v>
      </c>
      <c r="B1499">
        <v>0</v>
      </c>
      <c r="C1499">
        <v>0</v>
      </c>
      <c r="D1499">
        <v>0</v>
      </c>
      <c r="E1499">
        <v>0</v>
      </c>
      <c r="F1499">
        <v>0</v>
      </c>
      <c r="G1499">
        <v>0</v>
      </c>
      <c r="H1499">
        <v>0</v>
      </c>
      <c r="I1499">
        <v>0</v>
      </c>
      <c r="J1499">
        <v>0</v>
      </c>
      <c r="K1499">
        <v>0</v>
      </c>
      <c r="L1499">
        <v>0</v>
      </c>
      <c r="M1499">
        <v>0</v>
      </c>
      <c r="N1499">
        <v>0</v>
      </c>
      <c r="O1499">
        <v>0</v>
      </c>
      <c r="P1499">
        <v>0</v>
      </c>
      <c r="Q1499">
        <v>0</v>
      </c>
      <c r="R1499">
        <v>0</v>
      </c>
      <c r="S1499">
        <v>0</v>
      </c>
      <c r="T1499">
        <v>0</v>
      </c>
      <c r="U1499">
        <v>0</v>
      </c>
      <c r="V1499">
        <v>0</v>
      </c>
      <c r="W1499">
        <v>0</v>
      </c>
      <c r="X1499">
        <v>0</v>
      </c>
      <c r="Y1499">
        <v>0</v>
      </c>
      <c r="Z1499">
        <v>0</v>
      </c>
      <c r="AA1499">
        <v>0</v>
      </c>
      <c r="AB1499">
        <v>0</v>
      </c>
      <c r="AC1499">
        <v>0</v>
      </c>
      <c r="AD1499">
        <v>0</v>
      </c>
    </row>
    <row r="1500" spans="1:30" x14ac:dyDescent="0.25">
      <c r="A1500">
        <v>0</v>
      </c>
      <c r="B1500">
        <v>0</v>
      </c>
      <c r="C1500">
        <v>0</v>
      </c>
      <c r="D1500">
        <v>0</v>
      </c>
      <c r="E1500">
        <v>0</v>
      </c>
      <c r="F1500">
        <v>0</v>
      </c>
      <c r="G1500">
        <v>0</v>
      </c>
      <c r="H1500">
        <v>0</v>
      </c>
      <c r="I1500">
        <v>0</v>
      </c>
      <c r="J1500">
        <v>0</v>
      </c>
      <c r="K1500">
        <v>0</v>
      </c>
      <c r="L1500">
        <v>0</v>
      </c>
      <c r="M1500">
        <v>0</v>
      </c>
      <c r="N1500">
        <v>0</v>
      </c>
      <c r="O1500">
        <v>0</v>
      </c>
      <c r="P1500">
        <v>0</v>
      </c>
      <c r="Q1500">
        <v>0</v>
      </c>
      <c r="R1500">
        <v>0</v>
      </c>
      <c r="S1500">
        <v>0</v>
      </c>
      <c r="T1500">
        <v>0</v>
      </c>
      <c r="U1500">
        <v>0</v>
      </c>
      <c r="V1500">
        <v>0</v>
      </c>
      <c r="W1500">
        <v>0</v>
      </c>
      <c r="X1500">
        <v>0</v>
      </c>
      <c r="Y1500">
        <v>0</v>
      </c>
      <c r="Z1500">
        <v>0</v>
      </c>
      <c r="AA1500">
        <v>0</v>
      </c>
      <c r="AB1500">
        <v>0</v>
      </c>
      <c r="AC1500">
        <v>0</v>
      </c>
      <c r="AD1500">
        <v>0</v>
      </c>
    </row>
    <row r="1501" spans="1:30" x14ac:dyDescent="0.25">
      <c r="A1501">
        <v>0</v>
      </c>
      <c r="B1501">
        <v>0</v>
      </c>
      <c r="C1501">
        <v>0</v>
      </c>
      <c r="D1501">
        <v>0</v>
      </c>
      <c r="E1501">
        <v>0</v>
      </c>
      <c r="F1501">
        <v>0</v>
      </c>
      <c r="G1501">
        <v>0</v>
      </c>
      <c r="H1501">
        <v>0</v>
      </c>
      <c r="I1501">
        <v>0</v>
      </c>
      <c r="J1501">
        <v>0</v>
      </c>
      <c r="K1501">
        <v>0</v>
      </c>
      <c r="L1501">
        <v>0</v>
      </c>
      <c r="M1501">
        <v>0</v>
      </c>
      <c r="N1501">
        <v>0</v>
      </c>
      <c r="O1501">
        <v>0</v>
      </c>
      <c r="P1501">
        <v>0</v>
      </c>
      <c r="Q1501">
        <v>0</v>
      </c>
      <c r="R1501">
        <v>0</v>
      </c>
      <c r="S1501">
        <v>0</v>
      </c>
      <c r="T1501">
        <v>0</v>
      </c>
      <c r="U1501">
        <v>0</v>
      </c>
      <c r="V1501">
        <v>0</v>
      </c>
      <c r="W1501">
        <v>0</v>
      </c>
      <c r="X1501">
        <v>0</v>
      </c>
      <c r="Y1501">
        <v>0</v>
      </c>
      <c r="Z1501">
        <v>0</v>
      </c>
      <c r="AA1501">
        <v>0</v>
      </c>
      <c r="AB1501">
        <v>0</v>
      </c>
      <c r="AC1501">
        <v>0</v>
      </c>
      <c r="AD1501">
        <v>0</v>
      </c>
    </row>
    <row r="1502" spans="1:30" x14ac:dyDescent="0.25">
      <c r="A1502">
        <v>0</v>
      </c>
      <c r="B1502">
        <v>0</v>
      </c>
      <c r="C1502">
        <v>0</v>
      </c>
      <c r="D1502">
        <v>0</v>
      </c>
      <c r="E1502">
        <v>0</v>
      </c>
      <c r="F1502">
        <v>0</v>
      </c>
      <c r="G1502">
        <v>0</v>
      </c>
      <c r="H1502">
        <v>0</v>
      </c>
      <c r="I1502">
        <v>0</v>
      </c>
      <c r="J1502">
        <v>0</v>
      </c>
      <c r="K1502">
        <v>0</v>
      </c>
      <c r="L1502">
        <v>0</v>
      </c>
      <c r="M1502">
        <v>0</v>
      </c>
      <c r="N1502">
        <v>0</v>
      </c>
      <c r="O1502">
        <v>0</v>
      </c>
      <c r="P1502">
        <v>0</v>
      </c>
      <c r="Q1502">
        <v>0</v>
      </c>
      <c r="R1502">
        <v>0</v>
      </c>
      <c r="S1502">
        <v>0</v>
      </c>
      <c r="T1502">
        <v>0</v>
      </c>
      <c r="U1502">
        <v>0</v>
      </c>
      <c r="V1502">
        <v>0</v>
      </c>
      <c r="W1502">
        <v>0</v>
      </c>
      <c r="X1502">
        <v>0</v>
      </c>
      <c r="Y1502">
        <v>0</v>
      </c>
      <c r="Z1502">
        <v>0</v>
      </c>
      <c r="AA1502">
        <v>0</v>
      </c>
      <c r="AB1502">
        <v>0</v>
      </c>
      <c r="AC1502">
        <v>0</v>
      </c>
      <c r="AD1502">
        <v>0</v>
      </c>
    </row>
    <row r="1503" spans="1:30" x14ac:dyDescent="0.25">
      <c r="A1503">
        <v>0</v>
      </c>
      <c r="B1503">
        <v>0</v>
      </c>
      <c r="C1503">
        <v>0</v>
      </c>
      <c r="D1503">
        <v>0</v>
      </c>
      <c r="E1503">
        <v>0</v>
      </c>
      <c r="F1503">
        <v>0</v>
      </c>
      <c r="G1503">
        <v>0</v>
      </c>
      <c r="H1503">
        <v>0</v>
      </c>
      <c r="I1503">
        <v>0</v>
      </c>
      <c r="J1503">
        <v>0</v>
      </c>
      <c r="K1503">
        <v>0</v>
      </c>
      <c r="L1503">
        <v>0</v>
      </c>
      <c r="M1503">
        <v>0</v>
      </c>
      <c r="N1503">
        <v>0</v>
      </c>
      <c r="O1503">
        <v>0</v>
      </c>
      <c r="P1503">
        <v>0</v>
      </c>
      <c r="Q1503">
        <v>0</v>
      </c>
      <c r="R1503">
        <v>0</v>
      </c>
      <c r="S1503">
        <v>0</v>
      </c>
      <c r="T1503">
        <v>0</v>
      </c>
      <c r="U1503">
        <v>0</v>
      </c>
      <c r="V1503">
        <v>0</v>
      </c>
      <c r="W1503">
        <v>0</v>
      </c>
      <c r="X1503">
        <v>0</v>
      </c>
      <c r="Y1503">
        <v>0</v>
      </c>
      <c r="Z1503">
        <v>0</v>
      </c>
      <c r="AA1503">
        <v>0</v>
      </c>
      <c r="AB1503">
        <v>0</v>
      </c>
      <c r="AC1503">
        <v>0</v>
      </c>
      <c r="AD1503">
        <v>0</v>
      </c>
    </row>
    <row r="1504" spans="1:30" x14ac:dyDescent="0.25">
      <c r="A1504">
        <v>0</v>
      </c>
      <c r="B1504">
        <v>0</v>
      </c>
      <c r="C1504">
        <v>0</v>
      </c>
      <c r="D1504">
        <v>0</v>
      </c>
      <c r="E1504">
        <v>0</v>
      </c>
      <c r="F1504">
        <v>0</v>
      </c>
      <c r="G1504">
        <v>0</v>
      </c>
      <c r="H1504">
        <v>0</v>
      </c>
      <c r="I1504">
        <v>0</v>
      </c>
      <c r="J1504">
        <v>0</v>
      </c>
      <c r="K1504">
        <v>0</v>
      </c>
      <c r="L1504">
        <v>0</v>
      </c>
      <c r="M1504">
        <v>0</v>
      </c>
      <c r="N1504">
        <v>0</v>
      </c>
      <c r="O1504">
        <v>0</v>
      </c>
      <c r="P1504">
        <v>0</v>
      </c>
      <c r="Q1504">
        <v>0</v>
      </c>
      <c r="R1504">
        <v>0</v>
      </c>
      <c r="S1504">
        <v>0</v>
      </c>
      <c r="T1504">
        <v>0</v>
      </c>
      <c r="U1504">
        <v>0</v>
      </c>
      <c r="V1504">
        <v>0</v>
      </c>
      <c r="W1504">
        <v>0</v>
      </c>
      <c r="X1504">
        <v>0</v>
      </c>
      <c r="Y1504">
        <v>0</v>
      </c>
      <c r="Z1504">
        <v>0</v>
      </c>
      <c r="AA1504">
        <v>0</v>
      </c>
      <c r="AB1504">
        <v>0</v>
      </c>
      <c r="AC1504">
        <v>0</v>
      </c>
      <c r="AD1504">
        <v>0</v>
      </c>
    </row>
    <row r="1505" spans="1:30" x14ac:dyDescent="0.25">
      <c r="A1505">
        <v>0</v>
      </c>
      <c r="B1505">
        <v>0</v>
      </c>
      <c r="C1505">
        <v>0</v>
      </c>
      <c r="D1505">
        <v>0</v>
      </c>
      <c r="E1505">
        <v>0</v>
      </c>
      <c r="F1505">
        <v>0</v>
      </c>
      <c r="G1505">
        <v>0</v>
      </c>
      <c r="H1505">
        <v>0</v>
      </c>
      <c r="I1505">
        <v>0</v>
      </c>
      <c r="J1505">
        <v>0</v>
      </c>
      <c r="K1505">
        <v>0</v>
      </c>
      <c r="L1505">
        <v>0</v>
      </c>
      <c r="M1505">
        <v>0</v>
      </c>
      <c r="N1505">
        <v>0</v>
      </c>
      <c r="O1505">
        <v>0</v>
      </c>
      <c r="P1505">
        <v>0</v>
      </c>
      <c r="Q1505">
        <v>0</v>
      </c>
      <c r="R1505">
        <v>0</v>
      </c>
      <c r="S1505">
        <v>0</v>
      </c>
      <c r="T1505">
        <v>0</v>
      </c>
      <c r="U1505">
        <v>0</v>
      </c>
      <c r="V1505">
        <v>0</v>
      </c>
      <c r="W1505">
        <v>0</v>
      </c>
      <c r="X1505">
        <v>0</v>
      </c>
      <c r="Y1505">
        <v>0</v>
      </c>
      <c r="Z1505">
        <v>0</v>
      </c>
      <c r="AA1505">
        <v>0</v>
      </c>
      <c r="AB1505">
        <v>0</v>
      </c>
      <c r="AC1505">
        <v>0</v>
      </c>
      <c r="AD1505">
        <v>0</v>
      </c>
    </row>
    <row r="1506" spans="1:30" x14ac:dyDescent="0.25">
      <c r="A1506">
        <v>0</v>
      </c>
      <c r="B1506">
        <v>0</v>
      </c>
      <c r="C1506">
        <v>0</v>
      </c>
      <c r="D1506">
        <v>0</v>
      </c>
      <c r="E1506">
        <v>0</v>
      </c>
      <c r="F1506">
        <v>0</v>
      </c>
      <c r="G1506">
        <v>0</v>
      </c>
      <c r="H1506">
        <v>0</v>
      </c>
      <c r="I1506">
        <v>0</v>
      </c>
      <c r="J1506">
        <v>0</v>
      </c>
      <c r="K1506">
        <v>0</v>
      </c>
      <c r="L1506">
        <v>0</v>
      </c>
      <c r="M1506">
        <v>0</v>
      </c>
      <c r="N1506">
        <v>0</v>
      </c>
      <c r="O1506">
        <v>0</v>
      </c>
      <c r="P1506">
        <v>0</v>
      </c>
      <c r="Q1506">
        <v>0</v>
      </c>
      <c r="R1506">
        <v>0</v>
      </c>
      <c r="S1506">
        <v>0</v>
      </c>
      <c r="T1506">
        <v>0</v>
      </c>
      <c r="U1506">
        <v>0</v>
      </c>
      <c r="V1506">
        <v>0</v>
      </c>
      <c r="W1506">
        <v>0</v>
      </c>
      <c r="X1506">
        <v>0</v>
      </c>
      <c r="Y1506">
        <v>0</v>
      </c>
      <c r="Z1506">
        <v>0</v>
      </c>
      <c r="AA1506">
        <v>0</v>
      </c>
      <c r="AB1506">
        <v>0</v>
      </c>
      <c r="AC1506">
        <v>0</v>
      </c>
      <c r="AD1506">
        <v>0</v>
      </c>
    </row>
    <row r="1507" spans="1:30" x14ac:dyDescent="0.25">
      <c r="A1507">
        <v>0</v>
      </c>
      <c r="B1507">
        <v>0</v>
      </c>
      <c r="C1507">
        <v>0</v>
      </c>
      <c r="D1507">
        <v>0</v>
      </c>
      <c r="E1507">
        <v>0</v>
      </c>
      <c r="F1507">
        <v>0</v>
      </c>
      <c r="G1507">
        <v>0</v>
      </c>
      <c r="H1507">
        <v>0</v>
      </c>
      <c r="I1507">
        <v>0</v>
      </c>
      <c r="J1507">
        <v>0</v>
      </c>
      <c r="K1507">
        <v>0</v>
      </c>
      <c r="L1507">
        <v>0</v>
      </c>
      <c r="M1507">
        <v>0</v>
      </c>
      <c r="N1507">
        <v>0</v>
      </c>
      <c r="O1507">
        <v>0</v>
      </c>
      <c r="P1507">
        <v>0</v>
      </c>
      <c r="Q1507">
        <v>0</v>
      </c>
      <c r="R1507">
        <v>0</v>
      </c>
      <c r="S1507">
        <v>0</v>
      </c>
      <c r="T1507">
        <v>0</v>
      </c>
      <c r="U1507">
        <v>0</v>
      </c>
      <c r="V1507">
        <v>0</v>
      </c>
      <c r="W1507">
        <v>0</v>
      </c>
      <c r="X1507">
        <v>0</v>
      </c>
      <c r="Y1507">
        <v>0</v>
      </c>
      <c r="Z1507">
        <v>0</v>
      </c>
      <c r="AA1507">
        <v>0</v>
      </c>
      <c r="AB1507">
        <v>0</v>
      </c>
      <c r="AC1507">
        <v>0</v>
      </c>
      <c r="AD1507">
        <v>0</v>
      </c>
    </row>
    <row r="1508" spans="1:30" x14ac:dyDescent="0.25">
      <c r="A1508">
        <v>0</v>
      </c>
      <c r="B1508">
        <v>0</v>
      </c>
      <c r="C1508">
        <v>0</v>
      </c>
      <c r="D1508">
        <v>0</v>
      </c>
      <c r="E1508">
        <v>0</v>
      </c>
      <c r="F1508">
        <v>0</v>
      </c>
      <c r="G1508">
        <v>0</v>
      </c>
      <c r="H1508">
        <v>0</v>
      </c>
      <c r="I1508">
        <v>0</v>
      </c>
      <c r="J1508">
        <v>0</v>
      </c>
      <c r="K1508">
        <v>0</v>
      </c>
      <c r="L1508">
        <v>0</v>
      </c>
      <c r="M1508">
        <v>0</v>
      </c>
      <c r="N1508">
        <v>0</v>
      </c>
      <c r="O1508">
        <v>0</v>
      </c>
      <c r="P1508">
        <v>0</v>
      </c>
      <c r="Q1508">
        <v>0</v>
      </c>
      <c r="R1508">
        <v>0</v>
      </c>
      <c r="S1508">
        <v>0</v>
      </c>
      <c r="T1508">
        <v>0</v>
      </c>
      <c r="U1508">
        <v>0</v>
      </c>
      <c r="V1508">
        <v>0</v>
      </c>
      <c r="W1508">
        <v>0</v>
      </c>
      <c r="X1508">
        <v>0</v>
      </c>
      <c r="Y1508">
        <v>0</v>
      </c>
      <c r="Z1508">
        <v>0</v>
      </c>
      <c r="AA1508">
        <v>0</v>
      </c>
      <c r="AB1508">
        <v>0</v>
      </c>
      <c r="AC1508">
        <v>0</v>
      </c>
      <c r="AD1508">
        <v>0</v>
      </c>
    </row>
    <row r="1509" spans="1:30" x14ac:dyDescent="0.25">
      <c r="A1509">
        <v>0</v>
      </c>
      <c r="B1509">
        <v>0</v>
      </c>
      <c r="C1509">
        <v>0</v>
      </c>
      <c r="D1509">
        <v>0</v>
      </c>
      <c r="E1509">
        <v>0</v>
      </c>
      <c r="F1509">
        <v>0</v>
      </c>
      <c r="G1509">
        <v>0</v>
      </c>
      <c r="H1509">
        <v>0</v>
      </c>
      <c r="I1509">
        <v>0</v>
      </c>
      <c r="J1509">
        <v>0</v>
      </c>
      <c r="K1509">
        <v>0</v>
      </c>
      <c r="L1509">
        <v>0</v>
      </c>
      <c r="M1509">
        <v>0</v>
      </c>
      <c r="N1509">
        <v>0</v>
      </c>
      <c r="O1509">
        <v>0</v>
      </c>
      <c r="P1509">
        <v>0</v>
      </c>
      <c r="Q1509">
        <v>0</v>
      </c>
      <c r="R1509">
        <v>0</v>
      </c>
      <c r="S1509">
        <v>0</v>
      </c>
      <c r="T1509">
        <v>0</v>
      </c>
      <c r="U1509">
        <v>0</v>
      </c>
      <c r="V1509">
        <v>0</v>
      </c>
      <c r="W1509">
        <v>0</v>
      </c>
      <c r="X1509">
        <v>0</v>
      </c>
      <c r="Y1509">
        <v>0</v>
      </c>
      <c r="Z1509">
        <v>0</v>
      </c>
      <c r="AA1509">
        <v>0</v>
      </c>
      <c r="AB1509">
        <v>0</v>
      </c>
      <c r="AC1509">
        <v>0</v>
      </c>
      <c r="AD1509">
        <v>0</v>
      </c>
    </row>
    <row r="1510" spans="1:30" x14ac:dyDescent="0.25">
      <c r="A1510">
        <v>0</v>
      </c>
      <c r="B1510">
        <v>0</v>
      </c>
      <c r="C1510">
        <v>0</v>
      </c>
      <c r="D1510">
        <v>0</v>
      </c>
      <c r="E1510">
        <v>0</v>
      </c>
      <c r="F1510">
        <v>0</v>
      </c>
      <c r="G1510">
        <v>0</v>
      </c>
      <c r="H1510">
        <v>0</v>
      </c>
      <c r="I1510">
        <v>0</v>
      </c>
      <c r="J1510">
        <v>0</v>
      </c>
      <c r="K1510">
        <v>0</v>
      </c>
      <c r="L1510">
        <v>0</v>
      </c>
      <c r="M1510">
        <v>0</v>
      </c>
      <c r="N1510">
        <v>0</v>
      </c>
      <c r="O1510">
        <v>0</v>
      </c>
      <c r="P1510">
        <v>0</v>
      </c>
      <c r="Q1510">
        <v>0</v>
      </c>
      <c r="R1510">
        <v>0</v>
      </c>
      <c r="S1510">
        <v>0</v>
      </c>
      <c r="T1510">
        <v>0</v>
      </c>
      <c r="U1510">
        <v>0</v>
      </c>
      <c r="V1510">
        <v>0</v>
      </c>
      <c r="W1510">
        <v>0</v>
      </c>
      <c r="X1510">
        <v>0</v>
      </c>
      <c r="Y1510">
        <v>0</v>
      </c>
      <c r="Z1510">
        <v>0</v>
      </c>
      <c r="AA1510">
        <v>0</v>
      </c>
      <c r="AB1510">
        <v>0</v>
      </c>
      <c r="AC1510">
        <v>0</v>
      </c>
      <c r="AD1510">
        <v>0</v>
      </c>
    </row>
    <row r="1511" spans="1:30" x14ac:dyDescent="0.25">
      <c r="A1511">
        <v>0</v>
      </c>
      <c r="B1511">
        <v>0</v>
      </c>
      <c r="C1511">
        <v>0</v>
      </c>
      <c r="D1511">
        <v>0</v>
      </c>
      <c r="E1511">
        <v>0</v>
      </c>
      <c r="F1511">
        <v>0</v>
      </c>
      <c r="G1511">
        <v>0</v>
      </c>
      <c r="H1511">
        <v>0</v>
      </c>
      <c r="I1511">
        <v>0</v>
      </c>
      <c r="J1511">
        <v>0</v>
      </c>
      <c r="K1511">
        <v>0</v>
      </c>
      <c r="L1511">
        <v>0</v>
      </c>
      <c r="M1511">
        <v>0</v>
      </c>
      <c r="N1511">
        <v>0</v>
      </c>
      <c r="O1511">
        <v>0</v>
      </c>
      <c r="P1511">
        <v>0</v>
      </c>
      <c r="Q1511">
        <v>0</v>
      </c>
      <c r="R1511">
        <v>0</v>
      </c>
      <c r="S1511">
        <v>0</v>
      </c>
      <c r="T1511">
        <v>0</v>
      </c>
      <c r="U1511">
        <v>0</v>
      </c>
      <c r="V1511">
        <v>0</v>
      </c>
      <c r="W1511">
        <v>0</v>
      </c>
      <c r="X1511">
        <v>0</v>
      </c>
      <c r="Y1511">
        <v>0</v>
      </c>
      <c r="Z1511">
        <v>0</v>
      </c>
      <c r="AA1511">
        <v>0</v>
      </c>
      <c r="AB1511">
        <v>0</v>
      </c>
      <c r="AC1511">
        <v>0</v>
      </c>
      <c r="AD1511">
        <v>0</v>
      </c>
    </row>
    <row r="1512" spans="1:30" x14ac:dyDescent="0.25">
      <c r="A1512">
        <v>0</v>
      </c>
      <c r="B1512">
        <v>0</v>
      </c>
      <c r="C1512">
        <v>0</v>
      </c>
      <c r="D1512">
        <v>0</v>
      </c>
      <c r="E1512">
        <v>0</v>
      </c>
      <c r="F1512">
        <v>0</v>
      </c>
      <c r="G1512">
        <v>0</v>
      </c>
      <c r="H1512">
        <v>0</v>
      </c>
      <c r="I1512">
        <v>0</v>
      </c>
      <c r="J1512">
        <v>0</v>
      </c>
      <c r="K1512">
        <v>0</v>
      </c>
      <c r="L1512">
        <v>0</v>
      </c>
      <c r="M1512">
        <v>0</v>
      </c>
      <c r="N1512">
        <v>0</v>
      </c>
      <c r="O1512">
        <v>0</v>
      </c>
      <c r="P1512">
        <v>0</v>
      </c>
      <c r="Q1512">
        <v>0</v>
      </c>
      <c r="R1512">
        <v>0</v>
      </c>
      <c r="S1512">
        <v>0</v>
      </c>
      <c r="T1512">
        <v>0</v>
      </c>
      <c r="U1512">
        <v>0</v>
      </c>
      <c r="V1512">
        <v>0</v>
      </c>
      <c r="W1512">
        <v>0</v>
      </c>
      <c r="X1512">
        <v>0</v>
      </c>
      <c r="Y1512">
        <v>0</v>
      </c>
      <c r="Z1512">
        <v>0</v>
      </c>
      <c r="AA1512">
        <v>0</v>
      </c>
      <c r="AB1512">
        <v>0</v>
      </c>
      <c r="AC1512">
        <v>0</v>
      </c>
      <c r="AD1512">
        <v>0</v>
      </c>
    </row>
    <row r="1513" spans="1:30" x14ac:dyDescent="0.25">
      <c r="A1513">
        <v>0</v>
      </c>
      <c r="B1513">
        <v>0</v>
      </c>
      <c r="C1513">
        <v>0</v>
      </c>
      <c r="D1513">
        <v>0</v>
      </c>
      <c r="E1513">
        <v>0</v>
      </c>
      <c r="F1513">
        <v>0</v>
      </c>
      <c r="G1513">
        <v>0</v>
      </c>
      <c r="H1513">
        <v>0</v>
      </c>
      <c r="I1513">
        <v>0</v>
      </c>
      <c r="J1513">
        <v>0</v>
      </c>
      <c r="K1513">
        <v>0</v>
      </c>
      <c r="L1513">
        <v>0</v>
      </c>
      <c r="M1513">
        <v>0</v>
      </c>
      <c r="N1513">
        <v>0</v>
      </c>
      <c r="O1513">
        <v>0</v>
      </c>
      <c r="P1513">
        <v>0</v>
      </c>
      <c r="Q1513">
        <v>0</v>
      </c>
      <c r="R1513">
        <v>0</v>
      </c>
      <c r="S1513">
        <v>0</v>
      </c>
      <c r="T1513">
        <v>0</v>
      </c>
      <c r="U1513">
        <v>0</v>
      </c>
      <c r="V1513">
        <v>0</v>
      </c>
      <c r="W1513">
        <v>0</v>
      </c>
      <c r="X1513">
        <v>0</v>
      </c>
      <c r="Y1513">
        <v>0</v>
      </c>
      <c r="Z1513">
        <v>0</v>
      </c>
      <c r="AA1513">
        <v>0</v>
      </c>
      <c r="AB1513">
        <v>0</v>
      </c>
      <c r="AC1513">
        <v>0</v>
      </c>
      <c r="AD1513">
        <v>0</v>
      </c>
    </row>
    <row r="1514" spans="1:30" x14ac:dyDescent="0.25">
      <c r="A1514">
        <v>0</v>
      </c>
      <c r="B1514">
        <v>0</v>
      </c>
      <c r="C1514">
        <v>0</v>
      </c>
      <c r="D1514">
        <v>0</v>
      </c>
      <c r="E1514">
        <v>0</v>
      </c>
      <c r="F1514">
        <v>0</v>
      </c>
      <c r="G1514">
        <v>0</v>
      </c>
      <c r="H1514">
        <v>0</v>
      </c>
      <c r="I1514">
        <v>0</v>
      </c>
      <c r="J1514">
        <v>0</v>
      </c>
      <c r="K1514">
        <v>0</v>
      </c>
      <c r="L1514">
        <v>0</v>
      </c>
      <c r="M1514">
        <v>0</v>
      </c>
      <c r="N1514">
        <v>0</v>
      </c>
      <c r="O1514">
        <v>0</v>
      </c>
      <c r="P1514">
        <v>0</v>
      </c>
      <c r="Q1514">
        <v>0</v>
      </c>
      <c r="R1514">
        <v>0</v>
      </c>
      <c r="S1514">
        <v>0</v>
      </c>
      <c r="T1514">
        <v>0</v>
      </c>
      <c r="U1514">
        <v>0</v>
      </c>
      <c r="V1514">
        <v>0</v>
      </c>
      <c r="W1514">
        <v>0</v>
      </c>
      <c r="X1514">
        <v>0</v>
      </c>
      <c r="Y1514">
        <v>0</v>
      </c>
      <c r="Z1514">
        <v>0</v>
      </c>
      <c r="AA1514">
        <v>0</v>
      </c>
      <c r="AB1514">
        <v>0</v>
      </c>
      <c r="AC1514">
        <v>0</v>
      </c>
      <c r="AD1514">
        <v>0</v>
      </c>
    </row>
    <row r="1515" spans="1:30" x14ac:dyDescent="0.25">
      <c r="A1515">
        <v>0</v>
      </c>
      <c r="B1515">
        <v>0</v>
      </c>
      <c r="C1515">
        <v>0</v>
      </c>
      <c r="D1515">
        <v>0</v>
      </c>
      <c r="E1515">
        <v>0</v>
      </c>
      <c r="F1515">
        <v>0</v>
      </c>
      <c r="G1515">
        <v>0</v>
      </c>
      <c r="H1515">
        <v>0</v>
      </c>
      <c r="I1515">
        <v>0</v>
      </c>
      <c r="J1515">
        <v>0</v>
      </c>
      <c r="K1515">
        <v>0</v>
      </c>
      <c r="L1515">
        <v>0</v>
      </c>
      <c r="M1515">
        <v>0</v>
      </c>
      <c r="N1515">
        <v>0</v>
      </c>
      <c r="O1515">
        <v>0</v>
      </c>
      <c r="P1515">
        <v>0</v>
      </c>
      <c r="Q1515">
        <v>0</v>
      </c>
      <c r="R1515">
        <v>0</v>
      </c>
      <c r="S1515">
        <v>0</v>
      </c>
      <c r="T1515">
        <v>0</v>
      </c>
      <c r="U1515">
        <v>0</v>
      </c>
      <c r="V1515">
        <v>0</v>
      </c>
      <c r="W1515">
        <v>0</v>
      </c>
      <c r="X1515">
        <v>0</v>
      </c>
      <c r="Y1515">
        <v>0</v>
      </c>
      <c r="Z1515">
        <v>0</v>
      </c>
      <c r="AA1515">
        <v>0</v>
      </c>
      <c r="AB1515">
        <v>0</v>
      </c>
      <c r="AC1515">
        <v>0</v>
      </c>
      <c r="AD1515">
        <v>0</v>
      </c>
    </row>
    <row r="1516" spans="1:30" x14ac:dyDescent="0.25">
      <c r="A1516">
        <v>0</v>
      </c>
      <c r="B1516">
        <v>0</v>
      </c>
      <c r="C1516">
        <v>0</v>
      </c>
      <c r="D1516">
        <v>0</v>
      </c>
      <c r="E1516">
        <v>0</v>
      </c>
      <c r="F1516">
        <v>0</v>
      </c>
      <c r="G1516">
        <v>0</v>
      </c>
      <c r="H1516">
        <v>0</v>
      </c>
      <c r="I1516">
        <v>0</v>
      </c>
      <c r="J1516">
        <v>0</v>
      </c>
      <c r="K1516">
        <v>0</v>
      </c>
      <c r="L1516">
        <v>0</v>
      </c>
      <c r="M1516">
        <v>0</v>
      </c>
      <c r="N1516">
        <v>0</v>
      </c>
      <c r="O1516">
        <v>0</v>
      </c>
      <c r="P1516">
        <v>0</v>
      </c>
      <c r="Q1516">
        <v>0</v>
      </c>
      <c r="R1516">
        <v>0</v>
      </c>
      <c r="S1516">
        <v>0</v>
      </c>
      <c r="T1516">
        <v>0</v>
      </c>
      <c r="U1516">
        <v>0</v>
      </c>
      <c r="V1516">
        <v>0</v>
      </c>
      <c r="W1516">
        <v>0</v>
      </c>
      <c r="X1516">
        <v>0</v>
      </c>
      <c r="Y1516">
        <v>0</v>
      </c>
      <c r="Z1516">
        <v>0</v>
      </c>
      <c r="AA1516">
        <v>0</v>
      </c>
      <c r="AB1516">
        <v>0</v>
      </c>
      <c r="AC1516">
        <v>0</v>
      </c>
      <c r="AD1516">
        <v>0</v>
      </c>
    </row>
    <row r="1517" spans="1:30" x14ac:dyDescent="0.25">
      <c r="A1517">
        <v>0</v>
      </c>
      <c r="B1517">
        <v>0</v>
      </c>
      <c r="C1517">
        <v>0</v>
      </c>
      <c r="D1517">
        <v>0</v>
      </c>
      <c r="E1517">
        <v>0</v>
      </c>
      <c r="F1517">
        <v>0</v>
      </c>
      <c r="G1517">
        <v>0</v>
      </c>
      <c r="H1517">
        <v>0</v>
      </c>
      <c r="I1517">
        <v>0</v>
      </c>
      <c r="J1517">
        <v>0</v>
      </c>
      <c r="K1517">
        <v>0</v>
      </c>
      <c r="L1517">
        <v>0</v>
      </c>
      <c r="M1517">
        <v>0</v>
      </c>
      <c r="N1517">
        <v>0</v>
      </c>
      <c r="O1517">
        <v>0</v>
      </c>
      <c r="P1517">
        <v>0</v>
      </c>
      <c r="Q1517">
        <v>0</v>
      </c>
      <c r="R1517">
        <v>0</v>
      </c>
      <c r="S1517">
        <v>0</v>
      </c>
      <c r="T1517">
        <v>0</v>
      </c>
      <c r="U1517">
        <v>0</v>
      </c>
      <c r="V1517">
        <v>0</v>
      </c>
      <c r="W1517">
        <v>0</v>
      </c>
      <c r="X1517">
        <v>0</v>
      </c>
      <c r="Y1517">
        <v>0</v>
      </c>
      <c r="Z1517">
        <v>0</v>
      </c>
      <c r="AA1517">
        <v>0</v>
      </c>
      <c r="AB1517">
        <v>0</v>
      </c>
      <c r="AC1517">
        <v>0</v>
      </c>
      <c r="AD1517">
        <v>0</v>
      </c>
    </row>
    <row r="1518" spans="1:30" x14ac:dyDescent="0.25">
      <c r="A1518">
        <v>0</v>
      </c>
      <c r="B1518">
        <v>0</v>
      </c>
      <c r="C1518">
        <v>0</v>
      </c>
      <c r="D1518">
        <v>0</v>
      </c>
      <c r="E1518">
        <v>0</v>
      </c>
      <c r="F1518">
        <v>0</v>
      </c>
      <c r="G1518">
        <v>0</v>
      </c>
      <c r="H1518">
        <v>0</v>
      </c>
      <c r="I1518">
        <v>0</v>
      </c>
      <c r="J1518">
        <v>0</v>
      </c>
      <c r="K1518">
        <v>0</v>
      </c>
      <c r="L1518">
        <v>0</v>
      </c>
      <c r="M1518">
        <v>0</v>
      </c>
      <c r="N1518">
        <v>0</v>
      </c>
      <c r="O1518">
        <v>0</v>
      </c>
      <c r="P1518">
        <v>0</v>
      </c>
      <c r="Q1518">
        <v>0</v>
      </c>
      <c r="R1518">
        <v>0</v>
      </c>
      <c r="S1518">
        <v>0</v>
      </c>
      <c r="T1518">
        <v>0</v>
      </c>
      <c r="U1518">
        <v>0</v>
      </c>
      <c r="V1518">
        <v>0</v>
      </c>
      <c r="W1518">
        <v>0</v>
      </c>
      <c r="X1518">
        <v>0</v>
      </c>
      <c r="Y1518">
        <v>0</v>
      </c>
      <c r="Z1518">
        <v>0</v>
      </c>
      <c r="AA1518">
        <v>0</v>
      </c>
      <c r="AB1518">
        <v>0</v>
      </c>
      <c r="AC1518">
        <v>0</v>
      </c>
      <c r="AD1518">
        <v>0</v>
      </c>
    </row>
    <row r="1519" spans="1:30" x14ac:dyDescent="0.25">
      <c r="A1519">
        <v>0</v>
      </c>
      <c r="B1519">
        <v>0</v>
      </c>
      <c r="C1519">
        <v>0</v>
      </c>
      <c r="D1519">
        <v>0</v>
      </c>
      <c r="E1519">
        <v>0</v>
      </c>
      <c r="F1519">
        <v>0</v>
      </c>
      <c r="G1519">
        <v>0</v>
      </c>
      <c r="H1519">
        <v>0</v>
      </c>
      <c r="I1519">
        <v>0</v>
      </c>
      <c r="J1519">
        <v>0</v>
      </c>
      <c r="K1519">
        <v>0</v>
      </c>
      <c r="L1519">
        <v>0</v>
      </c>
      <c r="M1519">
        <v>0</v>
      </c>
      <c r="N1519">
        <v>0</v>
      </c>
      <c r="O1519">
        <v>0</v>
      </c>
      <c r="P1519">
        <v>0</v>
      </c>
      <c r="Q1519">
        <v>0</v>
      </c>
      <c r="R1519">
        <v>0</v>
      </c>
      <c r="S1519">
        <v>0</v>
      </c>
      <c r="T1519">
        <v>0</v>
      </c>
      <c r="U1519">
        <v>0</v>
      </c>
      <c r="V1519">
        <v>0</v>
      </c>
      <c r="W1519">
        <v>0</v>
      </c>
      <c r="X1519">
        <v>0</v>
      </c>
      <c r="Y1519">
        <v>0</v>
      </c>
      <c r="Z1519">
        <v>0</v>
      </c>
      <c r="AA1519">
        <v>0</v>
      </c>
      <c r="AB1519">
        <v>0</v>
      </c>
      <c r="AC1519">
        <v>0</v>
      </c>
      <c r="AD1519">
        <v>0</v>
      </c>
    </row>
    <row r="1520" spans="1:30" x14ac:dyDescent="0.25">
      <c r="A1520">
        <v>0</v>
      </c>
      <c r="B1520">
        <v>0</v>
      </c>
      <c r="C1520">
        <v>0</v>
      </c>
      <c r="D1520">
        <v>0</v>
      </c>
      <c r="E1520">
        <v>0</v>
      </c>
      <c r="F1520">
        <v>0</v>
      </c>
      <c r="G1520">
        <v>0</v>
      </c>
      <c r="H1520">
        <v>0</v>
      </c>
      <c r="I1520">
        <v>0</v>
      </c>
      <c r="J1520">
        <v>0</v>
      </c>
      <c r="K1520">
        <v>0</v>
      </c>
      <c r="L1520">
        <v>0</v>
      </c>
      <c r="M1520">
        <v>0</v>
      </c>
      <c r="N1520">
        <v>0</v>
      </c>
      <c r="O1520">
        <v>0</v>
      </c>
      <c r="P1520">
        <v>0</v>
      </c>
      <c r="Q1520">
        <v>0</v>
      </c>
      <c r="R1520">
        <v>0</v>
      </c>
      <c r="S1520">
        <v>0</v>
      </c>
      <c r="T1520">
        <v>0</v>
      </c>
      <c r="U1520">
        <v>0</v>
      </c>
      <c r="V1520">
        <v>0</v>
      </c>
      <c r="W1520">
        <v>0</v>
      </c>
      <c r="X1520">
        <v>0</v>
      </c>
      <c r="Y1520">
        <v>0</v>
      </c>
      <c r="Z1520">
        <v>0</v>
      </c>
      <c r="AA1520">
        <v>0</v>
      </c>
      <c r="AB1520">
        <v>0</v>
      </c>
      <c r="AC1520">
        <v>0</v>
      </c>
      <c r="AD1520">
        <v>0</v>
      </c>
    </row>
    <row r="1521" spans="1:30" x14ac:dyDescent="0.25">
      <c r="A1521">
        <v>0</v>
      </c>
      <c r="B1521">
        <v>0</v>
      </c>
      <c r="C1521">
        <v>0</v>
      </c>
      <c r="D1521">
        <v>0</v>
      </c>
      <c r="E1521">
        <v>0</v>
      </c>
      <c r="F1521">
        <v>0</v>
      </c>
      <c r="G1521">
        <v>0</v>
      </c>
      <c r="H1521">
        <v>0</v>
      </c>
      <c r="I1521">
        <v>0</v>
      </c>
      <c r="J1521">
        <v>0</v>
      </c>
      <c r="K1521">
        <v>0</v>
      </c>
      <c r="L1521">
        <v>0</v>
      </c>
      <c r="M1521">
        <v>0</v>
      </c>
      <c r="N1521">
        <v>0</v>
      </c>
      <c r="O1521">
        <v>0</v>
      </c>
      <c r="P1521">
        <v>0</v>
      </c>
      <c r="Q1521">
        <v>0</v>
      </c>
      <c r="R1521">
        <v>0</v>
      </c>
      <c r="S1521">
        <v>0</v>
      </c>
      <c r="T1521">
        <v>0</v>
      </c>
      <c r="U1521">
        <v>0</v>
      </c>
      <c r="V1521">
        <v>0</v>
      </c>
      <c r="W1521">
        <v>0</v>
      </c>
      <c r="X1521">
        <v>0</v>
      </c>
      <c r="Y1521">
        <v>0</v>
      </c>
      <c r="Z1521">
        <v>0</v>
      </c>
      <c r="AA1521">
        <v>0</v>
      </c>
      <c r="AB1521">
        <v>0</v>
      </c>
      <c r="AC1521">
        <v>0</v>
      </c>
      <c r="AD1521">
        <v>0</v>
      </c>
    </row>
    <row r="1522" spans="1:30" x14ac:dyDescent="0.25">
      <c r="A1522">
        <v>0</v>
      </c>
      <c r="B1522">
        <v>0</v>
      </c>
      <c r="C1522">
        <v>0</v>
      </c>
      <c r="D1522">
        <v>0</v>
      </c>
      <c r="E1522">
        <v>0</v>
      </c>
      <c r="F1522">
        <v>0</v>
      </c>
      <c r="G1522">
        <v>0</v>
      </c>
      <c r="H1522">
        <v>0</v>
      </c>
      <c r="I1522">
        <v>0</v>
      </c>
      <c r="J1522">
        <v>0</v>
      </c>
      <c r="K1522">
        <v>0</v>
      </c>
      <c r="L1522">
        <v>0</v>
      </c>
      <c r="M1522">
        <v>0</v>
      </c>
      <c r="N1522">
        <v>0</v>
      </c>
      <c r="O1522">
        <v>0</v>
      </c>
      <c r="P1522">
        <v>0</v>
      </c>
      <c r="Q1522">
        <v>0</v>
      </c>
      <c r="R1522">
        <v>0</v>
      </c>
      <c r="S1522">
        <v>0</v>
      </c>
      <c r="T1522">
        <v>0</v>
      </c>
      <c r="U1522">
        <v>0</v>
      </c>
      <c r="V1522">
        <v>0</v>
      </c>
      <c r="W1522">
        <v>0</v>
      </c>
      <c r="X1522">
        <v>0</v>
      </c>
      <c r="Y1522">
        <v>0</v>
      </c>
      <c r="Z1522">
        <v>0</v>
      </c>
      <c r="AA1522">
        <v>0</v>
      </c>
      <c r="AB1522">
        <v>0</v>
      </c>
      <c r="AC1522">
        <v>0</v>
      </c>
      <c r="AD1522">
        <v>0</v>
      </c>
    </row>
    <row r="1523" spans="1:30" x14ac:dyDescent="0.25">
      <c r="A1523">
        <v>0</v>
      </c>
      <c r="B1523">
        <v>0</v>
      </c>
      <c r="C1523">
        <v>0</v>
      </c>
      <c r="D1523">
        <v>0</v>
      </c>
      <c r="E1523">
        <v>0</v>
      </c>
      <c r="F1523">
        <v>0</v>
      </c>
      <c r="G1523">
        <v>0</v>
      </c>
      <c r="H1523">
        <v>0</v>
      </c>
      <c r="I1523">
        <v>0</v>
      </c>
      <c r="J1523">
        <v>0</v>
      </c>
      <c r="K1523">
        <v>0</v>
      </c>
      <c r="L1523">
        <v>0</v>
      </c>
      <c r="M1523">
        <v>0</v>
      </c>
      <c r="N1523">
        <v>0</v>
      </c>
      <c r="O1523">
        <v>0</v>
      </c>
      <c r="P1523">
        <v>0</v>
      </c>
      <c r="Q1523">
        <v>0</v>
      </c>
      <c r="R1523">
        <v>0</v>
      </c>
      <c r="S1523">
        <v>0</v>
      </c>
      <c r="T1523">
        <v>0</v>
      </c>
      <c r="U1523">
        <v>0</v>
      </c>
      <c r="V1523">
        <v>0</v>
      </c>
      <c r="W1523">
        <v>0</v>
      </c>
      <c r="X1523">
        <v>0</v>
      </c>
      <c r="Y1523">
        <v>0</v>
      </c>
      <c r="Z1523">
        <v>0</v>
      </c>
      <c r="AA1523">
        <v>0</v>
      </c>
      <c r="AB1523">
        <v>0</v>
      </c>
      <c r="AC1523">
        <v>0</v>
      </c>
      <c r="AD1523">
        <v>0</v>
      </c>
    </row>
    <row r="1524" spans="1:30" x14ac:dyDescent="0.25">
      <c r="A1524">
        <v>0</v>
      </c>
      <c r="B1524">
        <v>0</v>
      </c>
      <c r="C1524">
        <v>0</v>
      </c>
      <c r="D1524">
        <v>0</v>
      </c>
      <c r="E1524">
        <v>0</v>
      </c>
      <c r="F1524">
        <v>0</v>
      </c>
      <c r="G1524">
        <v>0</v>
      </c>
      <c r="H1524">
        <v>0</v>
      </c>
      <c r="I1524">
        <v>0</v>
      </c>
      <c r="J1524">
        <v>0</v>
      </c>
      <c r="K1524">
        <v>0</v>
      </c>
      <c r="L1524">
        <v>0</v>
      </c>
      <c r="M1524">
        <v>0</v>
      </c>
      <c r="N1524">
        <v>0</v>
      </c>
      <c r="O1524">
        <v>0</v>
      </c>
      <c r="P1524">
        <v>0</v>
      </c>
      <c r="Q1524">
        <v>0</v>
      </c>
      <c r="R1524">
        <v>0</v>
      </c>
      <c r="S1524">
        <v>0</v>
      </c>
      <c r="T1524">
        <v>0</v>
      </c>
      <c r="U1524">
        <v>0</v>
      </c>
      <c r="V1524">
        <v>0</v>
      </c>
      <c r="W1524">
        <v>0</v>
      </c>
      <c r="X1524">
        <v>0</v>
      </c>
      <c r="Y1524">
        <v>0</v>
      </c>
      <c r="Z1524">
        <v>0</v>
      </c>
      <c r="AA1524">
        <v>0</v>
      </c>
      <c r="AB1524">
        <v>0</v>
      </c>
      <c r="AC1524">
        <v>0</v>
      </c>
      <c r="AD1524">
        <v>0</v>
      </c>
    </row>
    <row r="1525" spans="1:30" x14ac:dyDescent="0.25">
      <c r="A1525">
        <v>0</v>
      </c>
      <c r="B1525">
        <v>0</v>
      </c>
      <c r="C1525">
        <v>0</v>
      </c>
      <c r="D1525">
        <v>0</v>
      </c>
      <c r="E1525">
        <v>0</v>
      </c>
      <c r="F1525">
        <v>0</v>
      </c>
      <c r="G1525">
        <v>0</v>
      </c>
      <c r="H1525">
        <v>0</v>
      </c>
      <c r="I1525">
        <v>0</v>
      </c>
      <c r="J1525">
        <v>0</v>
      </c>
      <c r="K1525">
        <v>0</v>
      </c>
      <c r="L1525">
        <v>0</v>
      </c>
      <c r="M1525">
        <v>0</v>
      </c>
      <c r="N1525">
        <v>0</v>
      </c>
      <c r="O1525">
        <v>0</v>
      </c>
      <c r="P1525">
        <v>0</v>
      </c>
      <c r="Q1525">
        <v>0</v>
      </c>
      <c r="R1525">
        <v>0</v>
      </c>
      <c r="S1525">
        <v>0</v>
      </c>
      <c r="T1525">
        <v>0</v>
      </c>
      <c r="U1525">
        <v>0</v>
      </c>
      <c r="V1525">
        <v>0</v>
      </c>
      <c r="W1525">
        <v>0</v>
      </c>
      <c r="X1525">
        <v>0</v>
      </c>
      <c r="Y1525">
        <v>0</v>
      </c>
      <c r="Z1525">
        <v>0</v>
      </c>
      <c r="AA1525">
        <v>0</v>
      </c>
      <c r="AB1525">
        <v>0</v>
      </c>
      <c r="AC1525">
        <v>0</v>
      </c>
      <c r="AD1525">
        <v>0</v>
      </c>
    </row>
    <row r="1526" spans="1:30" x14ac:dyDescent="0.25">
      <c r="A1526">
        <v>0</v>
      </c>
      <c r="B1526">
        <v>0</v>
      </c>
      <c r="C1526">
        <v>0</v>
      </c>
      <c r="D1526">
        <v>0</v>
      </c>
      <c r="E1526">
        <v>0</v>
      </c>
      <c r="F1526">
        <v>0</v>
      </c>
      <c r="G1526">
        <v>0</v>
      </c>
      <c r="H1526">
        <v>0</v>
      </c>
      <c r="I1526">
        <v>0</v>
      </c>
      <c r="J1526">
        <v>0</v>
      </c>
      <c r="K1526">
        <v>0</v>
      </c>
      <c r="L1526">
        <v>0</v>
      </c>
      <c r="M1526">
        <v>0</v>
      </c>
      <c r="N1526">
        <v>0</v>
      </c>
      <c r="O1526">
        <v>0</v>
      </c>
      <c r="P1526">
        <v>0</v>
      </c>
      <c r="Q1526">
        <v>0</v>
      </c>
      <c r="R1526">
        <v>0</v>
      </c>
      <c r="S1526">
        <v>0</v>
      </c>
      <c r="T1526">
        <v>0</v>
      </c>
      <c r="U1526">
        <v>0</v>
      </c>
      <c r="V1526">
        <v>0</v>
      </c>
      <c r="W1526">
        <v>0</v>
      </c>
      <c r="X1526">
        <v>0</v>
      </c>
      <c r="Y1526">
        <v>0</v>
      </c>
      <c r="Z1526">
        <v>0</v>
      </c>
      <c r="AA1526">
        <v>0</v>
      </c>
      <c r="AB1526">
        <v>0</v>
      </c>
      <c r="AC1526">
        <v>0</v>
      </c>
      <c r="AD1526">
        <v>0</v>
      </c>
    </row>
    <row r="1527" spans="1:30" x14ac:dyDescent="0.25">
      <c r="A1527">
        <v>0</v>
      </c>
      <c r="B1527">
        <v>0</v>
      </c>
      <c r="C1527">
        <v>0</v>
      </c>
      <c r="D1527">
        <v>0</v>
      </c>
      <c r="E1527">
        <v>0</v>
      </c>
      <c r="F1527">
        <v>0</v>
      </c>
      <c r="G1527">
        <v>0</v>
      </c>
      <c r="H1527">
        <v>0</v>
      </c>
      <c r="I1527">
        <v>0</v>
      </c>
      <c r="J1527">
        <v>0</v>
      </c>
      <c r="K1527">
        <v>0</v>
      </c>
      <c r="L1527">
        <v>0</v>
      </c>
      <c r="M1527">
        <v>0</v>
      </c>
      <c r="N1527">
        <v>0</v>
      </c>
      <c r="O1527">
        <v>0</v>
      </c>
      <c r="P1527">
        <v>0</v>
      </c>
      <c r="Q1527">
        <v>0</v>
      </c>
      <c r="R1527">
        <v>0</v>
      </c>
      <c r="S1527">
        <v>0</v>
      </c>
      <c r="T1527">
        <v>0</v>
      </c>
      <c r="U1527">
        <v>0</v>
      </c>
      <c r="V1527">
        <v>0</v>
      </c>
      <c r="W1527">
        <v>0</v>
      </c>
      <c r="X1527">
        <v>0</v>
      </c>
      <c r="Y1527">
        <v>0</v>
      </c>
      <c r="Z1527">
        <v>0</v>
      </c>
      <c r="AA1527">
        <v>0</v>
      </c>
      <c r="AB1527">
        <v>0</v>
      </c>
      <c r="AC1527">
        <v>0</v>
      </c>
      <c r="AD1527">
        <v>0</v>
      </c>
    </row>
    <row r="1528" spans="1:30" x14ac:dyDescent="0.25">
      <c r="A1528">
        <v>0</v>
      </c>
      <c r="B1528">
        <v>0</v>
      </c>
      <c r="C1528">
        <v>0</v>
      </c>
      <c r="D1528">
        <v>0</v>
      </c>
      <c r="E1528">
        <v>0</v>
      </c>
      <c r="F1528">
        <v>0</v>
      </c>
      <c r="G1528">
        <v>0</v>
      </c>
      <c r="H1528">
        <v>0</v>
      </c>
      <c r="I1528">
        <v>0</v>
      </c>
      <c r="J1528">
        <v>0</v>
      </c>
      <c r="K1528">
        <v>0</v>
      </c>
      <c r="L1528">
        <v>0</v>
      </c>
      <c r="M1528">
        <v>0</v>
      </c>
      <c r="N1528">
        <v>0</v>
      </c>
      <c r="O1528">
        <v>0</v>
      </c>
      <c r="P1528">
        <v>0</v>
      </c>
      <c r="Q1528">
        <v>0</v>
      </c>
      <c r="R1528">
        <v>0</v>
      </c>
      <c r="S1528">
        <v>0</v>
      </c>
      <c r="T1528">
        <v>0</v>
      </c>
      <c r="U1528">
        <v>0</v>
      </c>
      <c r="V1528">
        <v>0</v>
      </c>
      <c r="W1528">
        <v>0</v>
      </c>
      <c r="X1528">
        <v>0</v>
      </c>
      <c r="Y1528">
        <v>0</v>
      </c>
      <c r="Z1528">
        <v>0</v>
      </c>
      <c r="AA1528">
        <v>0</v>
      </c>
      <c r="AB1528">
        <v>0</v>
      </c>
      <c r="AC1528">
        <v>0</v>
      </c>
      <c r="AD1528">
        <v>0</v>
      </c>
    </row>
    <row r="1529" spans="1:30" x14ac:dyDescent="0.25">
      <c r="A1529">
        <v>0</v>
      </c>
      <c r="B1529">
        <v>0</v>
      </c>
      <c r="C1529">
        <v>0</v>
      </c>
      <c r="D1529">
        <v>0</v>
      </c>
      <c r="E1529">
        <v>0</v>
      </c>
      <c r="F1529">
        <v>0</v>
      </c>
      <c r="G1529">
        <v>0</v>
      </c>
      <c r="H1529">
        <v>0</v>
      </c>
      <c r="I1529">
        <v>0</v>
      </c>
      <c r="J1529">
        <v>0</v>
      </c>
      <c r="K1529">
        <v>0</v>
      </c>
      <c r="L1529">
        <v>0</v>
      </c>
      <c r="M1529">
        <v>0</v>
      </c>
      <c r="N1529">
        <v>0</v>
      </c>
      <c r="O1529">
        <v>0</v>
      </c>
      <c r="P1529">
        <v>0</v>
      </c>
      <c r="Q1529">
        <v>0</v>
      </c>
      <c r="R1529">
        <v>0</v>
      </c>
      <c r="S1529">
        <v>0</v>
      </c>
      <c r="T1529">
        <v>0</v>
      </c>
      <c r="U1529">
        <v>0</v>
      </c>
      <c r="V1529">
        <v>0</v>
      </c>
      <c r="W1529">
        <v>0</v>
      </c>
      <c r="X1529">
        <v>0</v>
      </c>
      <c r="Y1529">
        <v>0</v>
      </c>
      <c r="Z1529">
        <v>0</v>
      </c>
      <c r="AA1529">
        <v>0</v>
      </c>
      <c r="AB1529">
        <v>0</v>
      </c>
      <c r="AC1529">
        <v>0</v>
      </c>
      <c r="AD1529">
        <v>0</v>
      </c>
    </row>
    <row r="1530" spans="1:30" x14ac:dyDescent="0.25">
      <c r="A1530">
        <v>0</v>
      </c>
      <c r="B1530">
        <v>0</v>
      </c>
      <c r="C1530">
        <v>0</v>
      </c>
      <c r="D1530">
        <v>0</v>
      </c>
      <c r="E1530">
        <v>0</v>
      </c>
      <c r="F1530">
        <v>0</v>
      </c>
      <c r="G1530">
        <v>0</v>
      </c>
      <c r="H1530">
        <v>0</v>
      </c>
      <c r="I1530">
        <v>0</v>
      </c>
      <c r="J1530">
        <v>0</v>
      </c>
      <c r="K1530">
        <v>0</v>
      </c>
      <c r="L1530">
        <v>0</v>
      </c>
      <c r="M1530">
        <v>0</v>
      </c>
      <c r="N1530">
        <v>0</v>
      </c>
      <c r="O1530">
        <v>0</v>
      </c>
      <c r="P1530">
        <v>0</v>
      </c>
      <c r="Q1530">
        <v>0</v>
      </c>
      <c r="R1530">
        <v>0</v>
      </c>
      <c r="S1530">
        <v>0</v>
      </c>
      <c r="T1530">
        <v>0</v>
      </c>
      <c r="U1530">
        <v>0</v>
      </c>
      <c r="V1530">
        <v>0</v>
      </c>
      <c r="W1530">
        <v>0</v>
      </c>
      <c r="X1530">
        <v>0</v>
      </c>
      <c r="Y1530">
        <v>0</v>
      </c>
      <c r="Z1530">
        <v>0</v>
      </c>
      <c r="AA1530">
        <v>0</v>
      </c>
      <c r="AB1530">
        <v>0</v>
      </c>
      <c r="AC1530">
        <v>0</v>
      </c>
      <c r="AD1530">
        <v>0</v>
      </c>
    </row>
    <row r="1531" spans="1:30" x14ac:dyDescent="0.25">
      <c r="A1531">
        <v>0</v>
      </c>
      <c r="B1531">
        <v>0</v>
      </c>
      <c r="C1531">
        <v>0</v>
      </c>
      <c r="D1531">
        <v>0</v>
      </c>
      <c r="E1531">
        <v>0</v>
      </c>
      <c r="F1531">
        <v>0</v>
      </c>
      <c r="G1531">
        <v>0</v>
      </c>
      <c r="H1531">
        <v>0</v>
      </c>
      <c r="I1531">
        <v>0</v>
      </c>
      <c r="J1531">
        <v>0</v>
      </c>
      <c r="K1531">
        <v>0</v>
      </c>
      <c r="L1531">
        <v>0</v>
      </c>
      <c r="M1531">
        <v>0</v>
      </c>
      <c r="N1531">
        <v>0</v>
      </c>
      <c r="O1531">
        <v>0</v>
      </c>
      <c r="P1531">
        <v>0</v>
      </c>
      <c r="Q1531">
        <v>0</v>
      </c>
      <c r="R1531">
        <v>0</v>
      </c>
      <c r="S1531">
        <v>0</v>
      </c>
      <c r="T1531">
        <v>0</v>
      </c>
      <c r="U1531">
        <v>0</v>
      </c>
      <c r="V1531">
        <v>0</v>
      </c>
      <c r="W1531">
        <v>0</v>
      </c>
      <c r="X1531">
        <v>0</v>
      </c>
      <c r="Y1531">
        <v>0</v>
      </c>
      <c r="Z1531">
        <v>0</v>
      </c>
      <c r="AA1531">
        <v>0</v>
      </c>
      <c r="AB1531">
        <v>0</v>
      </c>
      <c r="AC1531">
        <v>0</v>
      </c>
      <c r="AD1531">
        <v>0</v>
      </c>
    </row>
    <row r="1532" spans="1:30" x14ac:dyDescent="0.25">
      <c r="A1532">
        <v>0</v>
      </c>
      <c r="B1532">
        <v>0</v>
      </c>
      <c r="C1532">
        <v>0</v>
      </c>
      <c r="D1532">
        <v>0</v>
      </c>
      <c r="E1532">
        <v>0</v>
      </c>
      <c r="F1532">
        <v>0</v>
      </c>
      <c r="G1532">
        <v>0</v>
      </c>
      <c r="H1532">
        <v>0</v>
      </c>
      <c r="I1532">
        <v>0</v>
      </c>
      <c r="J1532">
        <v>0</v>
      </c>
      <c r="K1532">
        <v>0</v>
      </c>
      <c r="L1532">
        <v>0</v>
      </c>
      <c r="M1532">
        <v>0</v>
      </c>
      <c r="N1532">
        <v>0</v>
      </c>
      <c r="O1532">
        <v>0</v>
      </c>
      <c r="P1532">
        <v>0</v>
      </c>
      <c r="Q1532">
        <v>0</v>
      </c>
      <c r="R1532">
        <v>0</v>
      </c>
      <c r="S1532">
        <v>0</v>
      </c>
      <c r="T1532">
        <v>0</v>
      </c>
      <c r="U1532">
        <v>0</v>
      </c>
      <c r="V1532">
        <v>0</v>
      </c>
      <c r="W1532">
        <v>0</v>
      </c>
      <c r="X1532">
        <v>0</v>
      </c>
      <c r="Y1532">
        <v>0</v>
      </c>
      <c r="Z1532">
        <v>0</v>
      </c>
      <c r="AA1532">
        <v>0</v>
      </c>
      <c r="AB1532">
        <v>0</v>
      </c>
      <c r="AC1532">
        <v>0</v>
      </c>
      <c r="AD1532">
        <v>0</v>
      </c>
    </row>
    <row r="1533" spans="1:30" x14ac:dyDescent="0.25">
      <c r="A1533">
        <v>0</v>
      </c>
      <c r="B1533">
        <v>0</v>
      </c>
      <c r="C1533">
        <v>0</v>
      </c>
      <c r="D1533">
        <v>0</v>
      </c>
      <c r="E1533">
        <v>0</v>
      </c>
      <c r="F1533">
        <v>0</v>
      </c>
      <c r="G1533">
        <v>0</v>
      </c>
      <c r="H1533">
        <v>0</v>
      </c>
      <c r="I1533">
        <v>0</v>
      </c>
      <c r="J1533">
        <v>0</v>
      </c>
      <c r="K1533">
        <v>0</v>
      </c>
      <c r="L1533">
        <v>0</v>
      </c>
      <c r="M1533">
        <v>0</v>
      </c>
      <c r="N1533">
        <v>0</v>
      </c>
      <c r="O1533">
        <v>0</v>
      </c>
      <c r="P1533">
        <v>0</v>
      </c>
      <c r="Q1533">
        <v>0</v>
      </c>
      <c r="R1533">
        <v>0</v>
      </c>
      <c r="S1533">
        <v>0</v>
      </c>
      <c r="T1533">
        <v>0</v>
      </c>
      <c r="U1533">
        <v>0</v>
      </c>
      <c r="V1533">
        <v>0</v>
      </c>
      <c r="W1533">
        <v>0</v>
      </c>
      <c r="X1533">
        <v>0</v>
      </c>
      <c r="Y1533">
        <v>0</v>
      </c>
      <c r="Z1533">
        <v>0</v>
      </c>
      <c r="AA1533">
        <v>0</v>
      </c>
      <c r="AB1533">
        <v>0</v>
      </c>
      <c r="AC1533">
        <v>0</v>
      </c>
      <c r="AD1533">
        <v>0</v>
      </c>
    </row>
    <row r="1534" spans="1:30" x14ac:dyDescent="0.25">
      <c r="A1534">
        <v>0</v>
      </c>
      <c r="B1534">
        <v>0</v>
      </c>
      <c r="C1534">
        <v>0</v>
      </c>
      <c r="D1534">
        <v>0</v>
      </c>
      <c r="E1534">
        <v>0</v>
      </c>
      <c r="F1534">
        <v>0</v>
      </c>
      <c r="G1534">
        <v>0</v>
      </c>
      <c r="H1534">
        <v>0</v>
      </c>
      <c r="I1534">
        <v>0</v>
      </c>
      <c r="J1534">
        <v>0</v>
      </c>
      <c r="K1534">
        <v>0</v>
      </c>
      <c r="L1534">
        <v>0</v>
      </c>
      <c r="M1534">
        <v>0</v>
      </c>
      <c r="N1534">
        <v>0</v>
      </c>
      <c r="O1534">
        <v>0</v>
      </c>
      <c r="P1534">
        <v>0</v>
      </c>
      <c r="Q1534">
        <v>0</v>
      </c>
      <c r="R1534">
        <v>0</v>
      </c>
      <c r="S1534">
        <v>0</v>
      </c>
      <c r="T1534">
        <v>0</v>
      </c>
      <c r="U1534">
        <v>0</v>
      </c>
      <c r="V1534">
        <v>0</v>
      </c>
      <c r="W1534">
        <v>0</v>
      </c>
      <c r="X1534">
        <v>0</v>
      </c>
      <c r="Y1534">
        <v>0</v>
      </c>
      <c r="Z1534">
        <v>0</v>
      </c>
      <c r="AA1534">
        <v>0</v>
      </c>
      <c r="AB1534">
        <v>0</v>
      </c>
      <c r="AC1534">
        <v>0</v>
      </c>
      <c r="AD1534">
        <v>0</v>
      </c>
    </row>
    <row r="1535" spans="1:30" x14ac:dyDescent="0.25">
      <c r="A1535">
        <v>0</v>
      </c>
      <c r="B1535">
        <v>0</v>
      </c>
      <c r="C1535">
        <v>0</v>
      </c>
      <c r="D1535">
        <v>0</v>
      </c>
      <c r="E1535">
        <v>0</v>
      </c>
      <c r="F1535">
        <v>0</v>
      </c>
      <c r="G1535">
        <v>0</v>
      </c>
      <c r="H1535">
        <v>0</v>
      </c>
      <c r="I1535">
        <v>0</v>
      </c>
      <c r="J1535">
        <v>0</v>
      </c>
      <c r="K1535">
        <v>0</v>
      </c>
      <c r="L1535">
        <v>0</v>
      </c>
      <c r="M1535">
        <v>0</v>
      </c>
      <c r="N1535">
        <v>0</v>
      </c>
      <c r="O1535">
        <v>0</v>
      </c>
      <c r="P1535">
        <v>0</v>
      </c>
      <c r="Q1535">
        <v>0</v>
      </c>
      <c r="R1535">
        <v>0</v>
      </c>
      <c r="S1535">
        <v>0</v>
      </c>
      <c r="T1535">
        <v>0</v>
      </c>
      <c r="U1535">
        <v>0</v>
      </c>
      <c r="V1535">
        <v>0</v>
      </c>
      <c r="W1535">
        <v>0</v>
      </c>
      <c r="X1535">
        <v>0</v>
      </c>
      <c r="Y1535">
        <v>0</v>
      </c>
      <c r="Z1535">
        <v>0</v>
      </c>
      <c r="AA1535">
        <v>0</v>
      </c>
      <c r="AB1535">
        <v>0</v>
      </c>
      <c r="AC1535">
        <v>0</v>
      </c>
      <c r="AD1535">
        <v>0</v>
      </c>
    </row>
    <row r="1536" spans="1:30" x14ac:dyDescent="0.25">
      <c r="A1536">
        <v>0</v>
      </c>
      <c r="B1536">
        <v>0</v>
      </c>
      <c r="C1536">
        <v>0</v>
      </c>
      <c r="D1536">
        <v>0</v>
      </c>
      <c r="E1536">
        <v>0</v>
      </c>
      <c r="F1536">
        <v>0</v>
      </c>
      <c r="G1536">
        <v>0</v>
      </c>
      <c r="H1536">
        <v>0</v>
      </c>
      <c r="I1536">
        <v>0</v>
      </c>
      <c r="J1536">
        <v>0</v>
      </c>
      <c r="K1536">
        <v>0</v>
      </c>
      <c r="L1536">
        <v>0</v>
      </c>
      <c r="M1536">
        <v>0</v>
      </c>
      <c r="N1536">
        <v>0</v>
      </c>
      <c r="O1536">
        <v>0</v>
      </c>
      <c r="P1536">
        <v>0</v>
      </c>
      <c r="Q1536">
        <v>0</v>
      </c>
      <c r="R1536">
        <v>0</v>
      </c>
      <c r="S1536">
        <v>0</v>
      </c>
      <c r="T1536">
        <v>0</v>
      </c>
      <c r="U1536">
        <v>0</v>
      </c>
      <c r="V1536">
        <v>0</v>
      </c>
      <c r="W1536">
        <v>0</v>
      </c>
      <c r="X1536">
        <v>0</v>
      </c>
      <c r="Y1536">
        <v>0</v>
      </c>
      <c r="Z1536">
        <v>0</v>
      </c>
      <c r="AA1536">
        <v>0</v>
      </c>
      <c r="AB1536">
        <v>0</v>
      </c>
      <c r="AC1536">
        <v>0</v>
      </c>
      <c r="AD1536">
        <v>0</v>
      </c>
    </row>
    <row r="1537" spans="1:30" x14ac:dyDescent="0.25">
      <c r="A1537">
        <v>0</v>
      </c>
      <c r="B1537">
        <v>0</v>
      </c>
      <c r="C1537">
        <v>0</v>
      </c>
      <c r="D1537">
        <v>0</v>
      </c>
      <c r="E1537">
        <v>0</v>
      </c>
      <c r="F1537">
        <v>0</v>
      </c>
      <c r="G1537">
        <v>0</v>
      </c>
      <c r="H1537">
        <v>0</v>
      </c>
      <c r="I1537">
        <v>0</v>
      </c>
      <c r="J1537">
        <v>0</v>
      </c>
      <c r="K1537">
        <v>0</v>
      </c>
      <c r="L1537">
        <v>0</v>
      </c>
      <c r="M1537">
        <v>0</v>
      </c>
      <c r="N1537">
        <v>0</v>
      </c>
      <c r="O1537">
        <v>0</v>
      </c>
      <c r="P1537">
        <v>0</v>
      </c>
      <c r="Q1537">
        <v>0</v>
      </c>
      <c r="R1537">
        <v>0</v>
      </c>
      <c r="S1537">
        <v>0</v>
      </c>
      <c r="T1537">
        <v>0</v>
      </c>
      <c r="U1537">
        <v>0</v>
      </c>
      <c r="V1537">
        <v>0</v>
      </c>
      <c r="W1537">
        <v>0</v>
      </c>
      <c r="X1537">
        <v>0</v>
      </c>
      <c r="Y1537">
        <v>0</v>
      </c>
      <c r="Z1537">
        <v>0</v>
      </c>
      <c r="AA1537">
        <v>0</v>
      </c>
      <c r="AB1537">
        <v>0</v>
      </c>
      <c r="AC1537">
        <v>0</v>
      </c>
      <c r="AD1537">
        <v>0</v>
      </c>
    </row>
    <row r="1538" spans="1:30" x14ac:dyDescent="0.25">
      <c r="A1538">
        <v>0</v>
      </c>
      <c r="B1538">
        <v>0</v>
      </c>
      <c r="C1538">
        <v>0</v>
      </c>
      <c r="D1538">
        <v>0</v>
      </c>
      <c r="E1538">
        <v>0</v>
      </c>
      <c r="F1538">
        <v>0</v>
      </c>
      <c r="G1538">
        <v>0</v>
      </c>
      <c r="H1538">
        <v>0</v>
      </c>
      <c r="I1538">
        <v>0</v>
      </c>
      <c r="J1538">
        <v>0</v>
      </c>
      <c r="K1538">
        <v>0</v>
      </c>
      <c r="L1538">
        <v>0</v>
      </c>
      <c r="M1538">
        <v>0</v>
      </c>
      <c r="N1538">
        <v>0</v>
      </c>
      <c r="O1538">
        <v>0</v>
      </c>
      <c r="P1538">
        <v>0</v>
      </c>
      <c r="Q1538">
        <v>0</v>
      </c>
      <c r="R1538">
        <v>0</v>
      </c>
      <c r="S1538">
        <v>0</v>
      </c>
      <c r="T1538">
        <v>0</v>
      </c>
      <c r="U1538">
        <v>0</v>
      </c>
      <c r="V1538">
        <v>0</v>
      </c>
      <c r="W1538">
        <v>0</v>
      </c>
      <c r="X1538">
        <v>0</v>
      </c>
      <c r="Y1538">
        <v>0</v>
      </c>
      <c r="Z1538">
        <v>0</v>
      </c>
      <c r="AA1538">
        <v>0</v>
      </c>
      <c r="AB1538">
        <v>0</v>
      </c>
      <c r="AC1538">
        <v>0</v>
      </c>
      <c r="AD1538">
        <v>0</v>
      </c>
    </row>
    <row r="1539" spans="1:30" x14ac:dyDescent="0.25">
      <c r="A1539">
        <v>0</v>
      </c>
      <c r="B1539">
        <v>0</v>
      </c>
      <c r="C1539">
        <v>0</v>
      </c>
      <c r="D1539">
        <v>0</v>
      </c>
      <c r="E1539">
        <v>0</v>
      </c>
      <c r="F1539">
        <v>0</v>
      </c>
      <c r="G1539">
        <v>0</v>
      </c>
      <c r="H1539">
        <v>0</v>
      </c>
      <c r="I1539">
        <v>0</v>
      </c>
      <c r="J1539">
        <v>0</v>
      </c>
      <c r="K1539">
        <v>0</v>
      </c>
      <c r="L1539">
        <v>0</v>
      </c>
      <c r="M1539">
        <v>0</v>
      </c>
      <c r="N1539">
        <v>0</v>
      </c>
      <c r="O1539">
        <v>0</v>
      </c>
      <c r="P1539">
        <v>0</v>
      </c>
      <c r="Q1539">
        <v>0</v>
      </c>
      <c r="R1539">
        <v>0</v>
      </c>
      <c r="S1539">
        <v>0</v>
      </c>
      <c r="T1539">
        <v>0</v>
      </c>
      <c r="U1539">
        <v>0</v>
      </c>
      <c r="V1539">
        <v>0</v>
      </c>
      <c r="W1539">
        <v>0</v>
      </c>
      <c r="X1539">
        <v>0</v>
      </c>
      <c r="Y1539">
        <v>0</v>
      </c>
      <c r="Z1539">
        <v>0</v>
      </c>
      <c r="AA1539">
        <v>0</v>
      </c>
      <c r="AB1539">
        <v>0</v>
      </c>
      <c r="AC1539">
        <v>0</v>
      </c>
      <c r="AD1539">
        <v>0</v>
      </c>
    </row>
    <row r="1540" spans="1:30" x14ac:dyDescent="0.25">
      <c r="A1540">
        <v>0</v>
      </c>
      <c r="B1540">
        <v>0</v>
      </c>
      <c r="C1540">
        <v>0</v>
      </c>
      <c r="D1540">
        <v>0</v>
      </c>
      <c r="E1540">
        <v>0</v>
      </c>
      <c r="F1540">
        <v>0</v>
      </c>
      <c r="G1540">
        <v>0</v>
      </c>
      <c r="H1540">
        <v>0</v>
      </c>
      <c r="I1540">
        <v>0</v>
      </c>
      <c r="J1540">
        <v>0</v>
      </c>
      <c r="K1540">
        <v>0</v>
      </c>
      <c r="L1540">
        <v>0</v>
      </c>
      <c r="M1540">
        <v>0</v>
      </c>
      <c r="N1540">
        <v>0</v>
      </c>
      <c r="O1540">
        <v>0</v>
      </c>
      <c r="P1540">
        <v>0</v>
      </c>
      <c r="Q1540">
        <v>0</v>
      </c>
      <c r="R1540">
        <v>0</v>
      </c>
      <c r="S1540">
        <v>0</v>
      </c>
      <c r="T1540">
        <v>0</v>
      </c>
      <c r="U1540">
        <v>0</v>
      </c>
      <c r="V1540">
        <v>0</v>
      </c>
      <c r="W1540">
        <v>0</v>
      </c>
      <c r="X1540">
        <v>0</v>
      </c>
      <c r="Y1540">
        <v>0</v>
      </c>
      <c r="Z1540">
        <v>0</v>
      </c>
      <c r="AA1540">
        <v>0</v>
      </c>
      <c r="AB1540">
        <v>0</v>
      </c>
      <c r="AC1540">
        <v>0</v>
      </c>
      <c r="AD1540">
        <v>0</v>
      </c>
    </row>
    <row r="1541" spans="1:30" x14ac:dyDescent="0.25">
      <c r="A1541">
        <v>0</v>
      </c>
      <c r="B1541">
        <v>0</v>
      </c>
      <c r="C1541">
        <v>0</v>
      </c>
      <c r="D1541">
        <v>0</v>
      </c>
      <c r="E1541">
        <v>0</v>
      </c>
      <c r="F1541">
        <v>0</v>
      </c>
      <c r="G1541">
        <v>0</v>
      </c>
      <c r="H1541">
        <v>0</v>
      </c>
      <c r="I1541">
        <v>0</v>
      </c>
      <c r="J1541">
        <v>0</v>
      </c>
      <c r="K1541">
        <v>0</v>
      </c>
      <c r="L1541">
        <v>0</v>
      </c>
      <c r="M1541">
        <v>0</v>
      </c>
      <c r="N1541">
        <v>0</v>
      </c>
      <c r="O1541">
        <v>0</v>
      </c>
      <c r="P1541">
        <v>0</v>
      </c>
      <c r="Q1541">
        <v>0</v>
      </c>
      <c r="R1541">
        <v>0</v>
      </c>
      <c r="S1541">
        <v>0</v>
      </c>
      <c r="T1541">
        <v>0</v>
      </c>
      <c r="U1541">
        <v>0</v>
      </c>
      <c r="V1541">
        <v>0</v>
      </c>
      <c r="W1541">
        <v>0</v>
      </c>
      <c r="X1541">
        <v>0</v>
      </c>
      <c r="Y1541">
        <v>0</v>
      </c>
      <c r="Z1541">
        <v>0</v>
      </c>
      <c r="AA1541">
        <v>0</v>
      </c>
      <c r="AB1541">
        <v>0</v>
      </c>
      <c r="AC1541">
        <v>0</v>
      </c>
      <c r="AD1541">
        <v>0</v>
      </c>
    </row>
    <row r="1542" spans="1:30" x14ac:dyDescent="0.25">
      <c r="A1542">
        <v>0</v>
      </c>
      <c r="B1542">
        <v>0</v>
      </c>
      <c r="C1542">
        <v>0</v>
      </c>
      <c r="D1542">
        <v>0</v>
      </c>
      <c r="E1542">
        <v>0</v>
      </c>
      <c r="F1542">
        <v>0</v>
      </c>
      <c r="G1542">
        <v>0</v>
      </c>
      <c r="H1542">
        <v>0</v>
      </c>
      <c r="I1542">
        <v>0</v>
      </c>
      <c r="J1542">
        <v>0</v>
      </c>
      <c r="K1542">
        <v>0</v>
      </c>
      <c r="L1542">
        <v>0</v>
      </c>
      <c r="M1542">
        <v>0</v>
      </c>
      <c r="N1542">
        <v>0</v>
      </c>
      <c r="O1542">
        <v>0</v>
      </c>
      <c r="P1542">
        <v>0</v>
      </c>
      <c r="Q1542">
        <v>0</v>
      </c>
      <c r="R1542">
        <v>0</v>
      </c>
      <c r="S1542">
        <v>0</v>
      </c>
      <c r="T1542">
        <v>0</v>
      </c>
      <c r="U1542">
        <v>0</v>
      </c>
      <c r="V1542">
        <v>0</v>
      </c>
      <c r="W1542">
        <v>0</v>
      </c>
      <c r="X1542">
        <v>0</v>
      </c>
      <c r="Y1542">
        <v>0</v>
      </c>
      <c r="Z1542">
        <v>0</v>
      </c>
      <c r="AA1542">
        <v>0</v>
      </c>
      <c r="AB1542">
        <v>0</v>
      </c>
      <c r="AC1542">
        <v>0</v>
      </c>
      <c r="AD1542">
        <v>0</v>
      </c>
    </row>
    <row r="1543" spans="1:30" x14ac:dyDescent="0.25">
      <c r="A1543">
        <v>0</v>
      </c>
      <c r="B1543">
        <v>0</v>
      </c>
      <c r="C1543">
        <v>0</v>
      </c>
      <c r="D1543">
        <v>0</v>
      </c>
      <c r="E1543">
        <v>0</v>
      </c>
      <c r="F1543">
        <v>0</v>
      </c>
      <c r="G1543">
        <v>0</v>
      </c>
      <c r="H1543">
        <v>0</v>
      </c>
      <c r="I1543">
        <v>0</v>
      </c>
      <c r="J1543">
        <v>0</v>
      </c>
      <c r="K1543">
        <v>0</v>
      </c>
      <c r="L1543">
        <v>0</v>
      </c>
      <c r="M1543">
        <v>0</v>
      </c>
      <c r="N1543">
        <v>0</v>
      </c>
      <c r="O1543">
        <v>0</v>
      </c>
      <c r="P1543">
        <v>0</v>
      </c>
      <c r="Q1543">
        <v>0</v>
      </c>
      <c r="R1543">
        <v>0</v>
      </c>
      <c r="S1543">
        <v>0</v>
      </c>
      <c r="T1543">
        <v>0</v>
      </c>
      <c r="U1543">
        <v>0</v>
      </c>
      <c r="V1543">
        <v>0</v>
      </c>
      <c r="W1543">
        <v>0</v>
      </c>
      <c r="X1543">
        <v>0</v>
      </c>
      <c r="Y1543">
        <v>0</v>
      </c>
      <c r="Z1543">
        <v>0</v>
      </c>
      <c r="AA1543">
        <v>0</v>
      </c>
      <c r="AB1543">
        <v>0</v>
      </c>
      <c r="AC1543">
        <v>0</v>
      </c>
      <c r="AD1543">
        <v>0</v>
      </c>
    </row>
    <row r="1544" spans="1:30" x14ac:dyDescent="0.25">
      <c r="A1544">
        <v>0</v>
      </c>
      <c r="B1544">
        <v>0</v>
      </c>
      <c r="C1544">
        <v>0</v>
      </c>
      <c r="D1544">
        <v>0</v>
      </c>
      <c r="E1544">
        <v>0</v>
      </c>
      <c r="F1544">
        <v>0</v>
      </c>
      <c r="G1544">
        <v>0</v>
      </c>
      <c r="H1544">
        <v>0</v>
      </c>
      <c r="I1544">
        <v>0</v>
      </c>
      <c r="J1544">
        <v>0</v>
      </c>
      <c r="K1544">
        <v>0</v>
      </c>
      <c r="L1544">
        <v>0</v>
      </c>
      <c r="M1544">
        <v>0</v>
      </c>
      <c r="N1544">
        <v>0</v>
      </c>
      <c r="O1544">
        <v>0</v>
      </c>
      <c r="P1544">
        <v>0</v>
      </c>
      <c r="Q1544">
        <v>0</v>
      </c>
      <c r="R1544">
        <v>0</v>
      </c>
      <c r="S1544">
        <v>0</v>
      </c>
      <c r="T1544">
        <v>0</v>
      </c>
      <c r="U1544">
        <v>0</v>
      </c>
      <c r="V1544">
        <v>0</v>
      </c>
      <c r="W1544">
        <v>0</v>
      </c>
      <c r="X1544">
        <v>0</v>
      </c>
      <c r="Y1544">
        <v>0</v>
      </c>
      <c r="Z1544">
        <v>0</v>
      </c>
      <c r="AA1544">
        <v>0</v>
      </c>
      <c r="AB1544">
        <v>0</v>
      </c>
      <c r="AC1544">
        <v>0</v>
      </c>
      <c r="AD1544">
        <v>0</v>
      </c>
    </row>
    <row r="1545" spans="1:30" x14ac:dyDescent="0.25">
      <c r="A1545">
        <v>0</v>
      </c>
      <c r="B1545">
        <v>0</v>
      </c>
      <c r="C1545">
        <v>0</v>
      </c>
      <c r="D1545">
        <v>0</v>
      </c>
      <c r="E1545">
        <v>0</v>
      </c>
      <c r="F1545">
        <v>0</v>
      </c>
      <c r="G1545">
        <v>0</v>
      </c>
      <c r="H1545">
        <v>0</v>
      </c>
      <c r="I1545">
        <v>0</v>
      </c>
      <c r="J1545">
        <v>0</v>
      </c>
      <c r="K1545">
        <v>0</v>
      </c>
      <c r="L1545">
        <v>0</v>
      </c>
      <c r="M1545">
        <v>0</v>
      </c>
      <c r="N1545">
        <v>0</v>
      </c>
      <c r="O1545">
        <v>0</v>
      </c>
      <c r="P1545">
        <v>0</v>
      </c>
      <c r="Q1545">
        <v>0</v>
      </c>
      <c r="R1545">
        <v>0</v>
      </c>
      <c r="S1545">
        <v>0</v>
      </c>
      <c r="T1545">
        <v>0</v>
      </c>
      <c r="U1545">
        <v>0</v>
      </c>
      <c r="V1545">
        <v>0</v>
      </c>
      <c r="W1545">
        <v>0</v>
      </c>
      <c r="X1545">
        <v>0</v>
      </c>
      <c r="Y1545">
        <v>0</v>
      </c>
      <c r="Z1545">
        <v>0</v>
      </c>
      <c r="AA1545">
        <v>0</v>
      </c>
      <c r="AB1545">
        <v>0</v>
      </c>
      <c r="AC1545">
        <v>0</v>
      </c>
      <c r="AD1545">
        <v>0</v>
      </c>
    </row>
    <row r="1546" spans="1:30" x14ac:dyDescent="0.25">
      <c r="A1546">
        <v>0</v>
      </c>
      <c r="B1546">
        <v>0</v>
      </c>
      <c r="C1546">
        <v>0</v>
      </c>
      <c r="D1546">
        <v>0</v>
      </c>
      <c r="E1546">
        <v>0</v>
      </c>
      <c r="F1546">
        <v>0</v>
      </c>
      <c r="G1546">
        <v>0</v>
      </c>
      <c r="H1546">
        <v>0</v>
      </c>
      <c r="I1546">
        <v>0</v>
      </c>
      <c r="J1546">
        <v>0</v>
      </c>
      <c r="K1546">
        <v>0</v>
      </c>
      <c r="L1546">
        <v>0</v>
      </c>
      <c r="M1546">
        <v>0</v>
      </c>
      <c r="N1546">
        <v>0</v>
      </c>
      <c r="O1546">
        <v>0</v>
      </c>
      <c r="P1546">
        <v>0</v>
      </c>
      <c r="Q1546">
        <v>0</v>
      </c>
      <c r="R1546">
        <v>0</v>
      </c>
      <c r="S1546">
        <v>0</v>
      </c>
      <c r="T1546">
        <v>0</v>
      </c>
      <c r="U1546">
        <v>0</v>
      </c>
      <c r="V1546">
        <v>0</v>
      </c>
      <c r="W1546">
        <v>0</v>
      </c>
      <c r="X1546">
        <v>0</v>
      </c>
      <c r="Y1546">
        <v>0</v>
      </c>
      <c r="Z1546">
        <v>0</v>
      </c>
      <c r="AA1546">
        <v>0</v>
      </c>
      <c r="AB1546">
        <v>0</v>
      </c>
      <c r="AC1546">
        <v>0</v>
      </c>
      <c r="AD1546">
        <v>0</v>
      </c>
    </row>
    <row r="1547" spans="1:30" x14ac:dyDescent="0.25">
      <c r="A1547">
        <v>0</v>
      </c>
      <c r="B1547">
        <v>0</v>
      </c>
      <c r="C1547">
        <v>0</v>
      </c>
      <c r="D1547">
        <v>0</v>
      </c>
      <c r="E1547">
        <v>0</v>
      </c>
      <c r="F1547">
        <v>0</v>
      </c>
      <c r="G1547">
        <v>0</v>
      </c>
      <c r="H1547">
        <v>0</v>
      </c>
      <c r="I1547">
        <v>0</v>
      </c>
      <c r="J1547">
        <v>0</v>
      </c>
      <c r="K1547">
        <v>0</v>
      </c>
      <c r="L1547">
        <v>0</v>
      </c>
      <c r="M1547">
        <v>0</v>
      </c>
      <c r="N1547">
        <v>0</v>
      </c>
      <c r="O1547">
        <v>0</v>
      </c>
      <c r="P1547">
        <v>0</v>
      </c>
      <c r="Q1547">
        <v>0</v>
      </c>
      <c r="R1547">
        <v>0</v>
      </c>
      <c r="S1547">
        <v>0</v>
      </c>
      <c r="T1547">
        <v>0</v>
      </c>
      <c r="U1547">
        <v>0</v>
      </c>
      <c r="V1547">
        <v>0</v>
      </c>
      <c r="W1547">
        <v>0</v>
      </c>
      <c r="X1547">
        <v>0</v>
      </c>
      <c r="Y1547">
        <v>0</v>
      </c>
      <c r="Z1547">
        <v>0</v>
      </c>
      <c r="AA1547">
        <v>0</v>
      </c>
      <c r="AB1547">
        <v>0</v>
      </c>
      <c r="AC1547">
        <v>0</v>
      </c>
      <c r="AD1547">
        <v>0</v>
      </c>
    </row>
    <row r="1548" spans="1:30" x14ac:dyDescent="0.25">
      <c r="A1548">
        <v>0</v>
      </c>
      <c r="B1548">
        <v>0</v>
      </c>
      <c r="C1548">
        <v>0</v>
      </c>
      <c r="D1548">
        <v>0</v>
      </c>
      <c r="E1548">
        <v>0</v>
      </c>
      <c r="F1548">
        <v>0</v>
      </c>
      <c r="G1548">
        <v>0</v>
      </c>
      <c r="H1548">
        <v>0</v>
      </c>
      <c r="I1548">
        <v>0</v>
      </c>
      <c r="J1548">
        <v>0</v>
      </c>
      <c r="K1548">
        <v>0</v>
      </c>
      <c r="L1548">
        <v>0</v>
      </c>
      <c r="M1548">
        <v>0</v>
      </c>
      <c r="N1548">
        <v>0</v>
      </c>
      <c r="O1548">
        <v>0</v>
      </c>
      <c r="P1548">
        <v>0</v>
      </c>
      <c r="Q1548">
        <v>0</v>
      </c>
      <c r="R1548">
        <v>0</v>
      </c>
      <c r="S1548">
        <v>0</v>
      </c>
      <c r="T1548">
        <v>0</v>
      </c>
      <c r="U1548">
        <v>0</v>
      </c>
      <c r="V1548">
        <v>0</v>
      </c>
      <c r="W1548">
        <v>0</v>
      </c>
      <c r="X1548">
        <v>0</v>
      </c>
      <c r="Y1548">
        <v>0</v>
      </c>
      <c r="Z1548">
        <v>0</v>
      </c>
      <c r="AA1548">
        <v>0</v>
      </c>
      <c r="AB1548">
        <v>0</v>
      </c>
      <c r="AC1548">
        <v>0</v>
      </c>
      <c r="AD1548">
        <v>0</v>
      </c>
    </row>
    <row r="1549" spans="1:30" x14ac:dyDescent="0.25">
      <c r="A1549">
        <v>0</v>
      </c>
      <c r="B1549">
        <v>0</v>
      </c>
      <c r="C1549">
        <v>0</v>
      </c>
      <c r="D1549">
        <v>0</v>
      </c>
      <c r="E1549">
        <v>0</v>
      </c>
      <c r="F1549">
        <v>0</v>
      </c>
      <c r="G1549">
        <v>0</v>
      </c>
      <c r="H1549">
        <v>0</v>
      </c>
      <c r="I1549">
        <v>0</v>
      </c>
      <c r="J1549">
        <v>0</v>
      </c>
      <c r="K1549">
        <v>0</v>
      </c>
      <c r="L1549">
        <v>0</v>
      </c>
      <c r="M1549">
        <v>0</v>
      </c>
      <c r="N1549">
        <v>0</v>
      </c>
      <c r="O1549">
        <v>0</v>
      </c>
      <c r="P1549">
        <v>0</v>
      </c>
      <c r="Q1549">
        <v>0</v>
      </c>
      <c r="R1549">
        <v>0</v>
      </c>
      <c r="S1549">
        <v>0</v>
      </c>
      <c r="T1549">
        <v>0</v>
      </c>
      <c r="U1549">
        <v>0</v>
      </c>
      <c r="V1549">
        <v>0</v>
      </c>
      <c r="W1549">
        <v>0</v>
      </c>
      <c r="X1549">
        <v>0</v>
      </c>
      <c r="Y1549">
        <v>0</v>
      </c>
      <c r="Z1549">
        <v>0</v>
      </c>
      <c r="AA1549">
        <v>0</v>
      </c>
      <c r="AB1549">
        <v>0</v>
      </c>
      <c r="AC1549">
        <v>0</v>
      </c>
      <c r="AD1549">
        <v>0</v>
      </c>
    </row>
    <row r="1550" spans="1:30" x14ac:dyDescent="0.25">
      <c r="A1550">
        <v>0</v>
      </c>
      <c r="B1550">
        <v>0</v>
      </c>
      <c r="C1550">
        <v>0</v>
      </c>
      <c r="D1550">
        <v>0</v>
      </c>
      <c r="E1550">
        <v>0</v>
      </c>
      <c r="F1550">
        <v>0</v>
      </c>
      <c r="G1550">
        <v>0</v>
      </c>
      <c r="H1550">
        <v>0</v>
      </c>
      <c r="I1550">
        <v>0</v>
      </c>
      <c r="J1550">
        <v>0</v>
      </c>
      <c r="K1550">
        <v>0</v>
      </c>
      <c r="L1550">
        <v>0</v>
      </c>
      <c r="M1550">
        <v>0</v>
      </c>
      <c r="N1550">
        <v>0</v>
      </c>
      <c r="O1550">
        <v>0</v>
      </c>
      <c r="P1550">
        <v>0</v>
      </c>
      <c r="Q1550">
        <v>0</v>
      </c>
      <c r="R1550">
        <v>0</v>
      </c>
      <c r="S1550">
        <v>0</v>
      </c>
      <c r="T1550">
        <v>0</v>
      </c>
      <c r="U1550">
        <v>0</v>
      </c>
      <c r="V1550">
        <v>0</v>
      </c>
      <c r="W1550">
        <v>0</v>
      </c>
      <c r="X1550">
        <v>0</v>
      </c>
      <c r="Y1550">
        <v>0</v>
      </c>
      <c r="Z1550">
        <v>0</v>
      </c>
      <c r="AA1550">
        <v>0</v>
      </c>
      <c r="AB1550">
        <v>0</v>
      </c>
      <c r="AC1550">
        <v>0</v>
      </c>
      <c r="AD1550">
        <v>0</v>
      </c>
    </row>
    <row r="1551" spans="1:30" x14ac:dyDescent="0.25">
      <c r="A1551">
        <v>0</v>
      </c>
      <c r="B1551">
        <v>0</v>
      </c>
      <c r="C1551">
        <v>0</v>
      </c>
      <c r="D1551">
        <v>0</v>
      </c>
      <c r="E1551">
        <v>0</v>
      </c>
      <c r="F1551">
        <v>0</v>
      </c>
      <c r="G1551">
        <v>0</v>
      </c>
      <c r="H1551">
        <v>0</v>
      </c>
      <c r="I1551">
        <v>0</v>
      </c>
      <c r="J1551">
        <v>0</v>
      </c>
      <c r="K1551">
        <v>0</v>
      </c>
      <c r="L1551">
        <v>0</v>
      </c>
      <c r="M1551">
        <v>0</v>
      </c>
      <c r="N1551">
        <v>0</v>
      </c>
      <c r="O1551">
        <v>0</v>
      </c>
      <c r="P1551">
        <v>0</v>
      </c>
      <c r="Q1551">
        <v>0</v>
      </c>
      <c r="R1551">
        <v>0</v>
      </c>
      <c r="S1551">
        <v>0</v>
      </c>
      <c r="T1551">
        <v>0</v>
      </c>
      <c r="U1551">
        <v>0</v>
      </c>
      <c r="V1551">
        <v>0</v>
      </c>
      <c r="W1551">
        <v>0</v>
      </c>
      <c r="X1551">
        <v>0</v>
      </c>
      <c r="Y1551">
        <v>0</v>
      </c>
      <c r="Z1551">
        <v>0</v>
      </c>
      <c r="AA1551">
        <v>0</v>
      </c>
      <c r="AB1551">
        <v>0</v>
      </c>
      <c r="AC1551">
        <v>0</v>
      </c>
      <c r="AD1551">
        <v>0</v>
      </c>
    </row>
    <row r="1552" spans="1:30" x14ac:dyDescent="0.25">
      <c r="A1552">
        <v>0</v>
      </c>
      <c r="B1552">
        <v>0</v>
      </c>
      <c r="C1552">
        <v>0</v>
      </c>
      <c r="D1552">
        <v>0</v>
      </c>
      <c r="E1552">
        <v>0</v>
      </c>
      <c r="F1552">
        <v>0</v>
      </c>
      <c r="G1552">
        <v>0</v>
      </c>
      <c r="H1552">
        <v>0</v>
      </c>
      <c r="I1552">
        <v>0</v>
      </c>
      <c r="J1552">
        <v>0</v>
      </c>
      <c r="K1552">
        <v>0</v>
      </c>
      <c r="L1552">
        <v>0</v>
      </c>
      <c r="M1552">
        <v>0</v>
      </c>
      <c r="N1552">
        <v>0</v>
      </c>
      <c r="O1552">
        <v>0</v>
      </c>
      <c r="P1552">
        <v>0</v>
      </c>
      <c r="Q1552">
        <v>0</v>
      </c>
      <c r="R1552">
        <v>0</v>
      </c>
      <c r="S1552">
        <v>0</v>
      </c>
      <c r="T1552">
        <v>0</v>
      </c>
      <c r="U1552">
        <v>0</v>
      </c>
      <c r="V1552">
        <v>0</v>
      </c>
      <c r="W1552">
        <v>0</v>
      </c>
      <c r="X1552">
        <v>0</v>
      </c>
      <c r="Y1552">
        <v>0</v>
      </c>
      <c r="Z1552">
        <v>0</v>
      </c>
      <c r="AA1552">
        <v>0</v>
      </c>
      <c r="AB1552">
        <v>0</v>
      </c>
      <c r="AC1552">
        <v>0</v>
      </c>
      <c r="AD1552">
        <v>0</v>
      </c>
    </row>
    <row r="1553" spans="1:30" x14ac:dyDescent="0.25">
      <c r="A1553">
        <v>0</v>
      </c>
      <c r="B1553">
        <v>0</v>
      </c>
      <c r="C1553">
        <v>0</v>
      </c>
      <c r="D1553">
        <v>0</v>
      </c>
      <c r="E1553">
        <v>0</v>
      </c>
      <c r="F1553">
        <v>0</v>
      </c>
      <c r="G1553">
        <v>0</v>
      </c>
      <c r="H1553">
        <v>0</v>
      </c>
      <c r="I1553">
        <v>0</v>
      </c>
      <c r="J1553">
        <v>0</v>
      </c>
      <c r="K1553">
        <v>0</v>
      </c>
      <c r="L1553">
        <v>0</v>
      </c>
      <c r="M1553">
        <v>0</v>
      </c>
      <c r="N1553">
        <v>0</v>
      </c>
      <c r="O1553">
        <v>0</v>
      </c>
      <c r="P1553">
        <v>0</v>
      </c>
      <c r="Q1553">
        <v>0</v>
      </c>
      <c r="R1553">
        <v>0</v>
      </c>
      <c r="S1553">
        <v>0</v>
      </c>
      <c r="T1553">
        <v>0</v>
      </c>
      <c r="U1553">
        <v>0</v>
      </c>
      <c r="V1553">
        <v>0</v>
      </c>
      <c r="W1553">
        <v>0</v>
      </c>
      <c r="X1553">
        <v>0</v>
      </c>
      <c r="Y1553">
        <v>0</v>
      </c>
      <c r="Z1553">
        <v>0</v>
      </c>
      <c r="AA1553">
        <v>0</v>
      </c>
      <c r="AB1553">
        <v>0</v>
      </c>
      <c r="AC1553">
        <v>0</v>
      </c>
      <c r="AD1553">
        <v>0</v>
      </c>
    </row>
    <row r="1554" spans="1:30" x14ac:dyDescent="0.25">
      <c r="A1554">
        <v>0</v>
      </c>
      <c r="B1554">
        <v>0</v>
      </c>
      <c r="C1554">
        <v>0</v>
      </c>
      <c r="D1554">
        <v>0</v>
      </c>
      <c r="E1554">
        <v>0</v>
      </c>
      <c r="F1554">
        <v>0</v>
      </c>
      <c r="G1554">
        <v>0</v>
      </c>
      <c r="H1554">
        <v>0</v>
      </c>
      <c r="I1554">
        <v>0</v>
      </c>
      <c r="J1554">
        <v>0</v>
      </c>
      <c r="K1554">
        <v>0</v>
      </c>
      <c r="L1554">
        <v>0</v>
      </c>
      <c r="M1554">
        <v>0</v>
      </c>
      <c r="N1554">
        <v>0</v>
      </c>
      <c r="O1554">
        <v>0</v>
      </c>
      <c r="P1554">
        <v>0</v>
      </c>
      <c r="Q1554">
        <v>0</v>
      </c>
      <c r="R1554">
        <v>0</v>
      </c>
      <c r="S1554">
        <v>0</v>
      </c>
      <c r="T1554">
        <v>0</v>
      </c>
      <c r="U1554">
        <v>0</v>
      </c>
      <c r="V1554">
        <v>0</v>
      </c>
      <c r="W1554">
        <v>0</v>
      </c>
      <c r="X1554">
        <v>0</v>
      </c>
      <c r="Y1554">
        <v>0</v>
      </c>
      <c r="Z1554">
        <v>0</v>
      </c>
      <c r="AA1554">
        <v>0</v>
      </c>
      <c r="AB1554">
        <v>0</v>
      </c>
      <c r="AC1554">
        <v>0</v>
      </c>
      <c r="AD1554">
        <v>0</v>
      </c>
    </row>
    <row r="1555" spans="1:30" x14ac:dyDescent="0.25">
      <c r="A1555">
        <v>0</v>
      </c>
      <c r="B1555">
        <v>0</v>
      </c>
      <c r="C1555">
        <v>0</v>
      </c>
      <c r="D1555">
        <v>0</v>
      </c>
      <c r="E1555">
        <v>0</v>
      </c>
      <c r="F1555">
        <v>0</v>
      </c>
      <c r="G1555">
        <v>0</v>
      </c>
      <c r="H1555">
        <v>0</v>
      </c>
      <c r="I1555">
        <v>0</v>
      </c>
      <c r="J1555">
        <v>0</v>
      </c>
      <c r="K1555">
        <v>0</v>
      </c>
      <c r="L1555">
        <v>0</v>
      </c>
      <c r="M1555">
        <v>0</v>
      </c>
      <c r="N1555">
        <v>0</v>
      </c>
      <c r="O1555">
        <v>0</v>
      </c>
      <c r="P1555">
        <v>0</v>
      </c>
      <c r="Q1555">
        <v>0</v>
      </c>
      <c r="R1555">
        <v>0</v>
      </c>
      <c r="S1555">
        <v>0</v>
      </c>
      <c r="T1555">
        <v>0</v>
      </c>
      <c r="U1555">
        <v>0</v>
      </c>
      <c r="V1555">
        <v>0</v>
      </c>
      <c r="W1555">
        <v>0</v>
      </c>
      <c r="X1555">
        <v>0</v>
      </c>
      <c r="Y1555">
        <v>0</v>
      </c>
      <c r="Z1555">
        <v>0</v>
      </c>
      <c r="AA1555">
        <v>0</v>
      </c>
      <c r="AB1555">
        <v>0</v>
      </c>
      <c r="AC1555">
        <v>0</v>
      </c>
      <c r="AD1555">
        <v>0</v>
      </c>
    </row>
    <row r="1556" spans="1:30" x14ac:dyDescent="0.25">
      <c r="A1556">
        <v>0</v>
      </c>
      <c r="B1556">
        <v>0</v>
      </c>
      <c r="C1556">
        <v>0</v>
      </c>
      <c r="D1556">
        <v>0</v>
      </c>
      <c r="E1556">
        <v>0</v>
      </c>
      <c r="F1556">
        <v>0</v>
      </c>
      <c r="G1556">
        <v>0</v>
      </c>
      <c r="H1556">
        <v>0</v>
      </c>
      <c r="I1556">
        <v>0</v>
      </c>
      <c r="J1556">
        <v>0</v>
      </c>
      <c r="K1556">
        <v>0</v>
      </c>
      <c r="L1556">
        <v>0</v>
      </c>
      <c r="M1556">
        <v>0</v>
      </c>
      <c r="N1556">
        <v>0</v>
      </c>
      <c r="O1556">
        <v>0</v>
      </c>
      <c r="P1556">
        <v>0</v>
      </c>
      <c r="Q1556">
        <v>0</v>
      </c>
      <c r="R1556">
        <v>0</v>
      </c>
      <c r="S1556">
        <v>0</v>
      </c>
      <c r="T1556">
        <v>0</v>
      </c>
      <c r="U1556">
        <v>0</v>
      </c>
      <c r="V1556">
        <v>0</v>
      </c>
      <c r="W1556">
        <v>0</v>
      </c>
      <c r="X1556">
        <v>0</v>
      </c>
      <c r="Y1556">
        <v>0</v>
      </c>
      <c r="Z1556">
        <v>0</v>
      </c>
      <c r="AA1556">
        <v>0</v>
      </c>
      <c r="AB1556">
        <v>0</v>
      </c>
      <c r="AC1556">
        <v>0</v>
      </c>
      <c r="AD1556">
        <v>0</v>
      </c>
    </row>
    <row r="1557" spans="1:30" x14ac:dyDescent="0.25">
      <c r="A1557">
        <v>0</v>
      </c>
      <c r="B1557">
        <v>0</v>
      </c>
      <c r="C1557">
        <v>0</v>
      </c>
      <c r="D1557">
        <v>0</v>
      </c>
      <c r="E1557">
        <v>0</v>
      </c>
      <c r="F1557">
        <v>0</v>
      </c>
      <c r="G1557">
        <v>0</v>
      </c>
      <c r="H1557">
        <v>0</v>
      </c>
      <c r="I1557">
        <v>0</v>
      </c>
      <c r="J1557">
        <v>0</v>
      </c>
      <c r="K1557">
        <v>0</v>
      </c>
      <c r="L1557">
        <v>0</v>
      </c>
      <c r="M1557">
        <v>0</v>
      </c>
      <c r="N1557">
        <v>0</v>
      </c>
      <c r="O1557">
        <v>0</v>
      </c>
      <c r="P1557">
        <v>0</v>
      </c>
      <c r="Q1557">
        <v>0</v>
      </c>
      <c r="R1557">
        <v>0</v>
      </c>
      <c r="S1557">
        <v>0</v>
      </c>
      <c r="T1557">
        <v>0</v>
      </c>
      <c r="U1557">
        <v>0</v>
      </c>
      <c r="V1557">
        <v>0</v>
      </c>
      <c r="W1557">
        <v>0</v>
      </c>
      <c r="X1557">
        <v>0</v>
      </c>
      <c r="Y1557">
        <v>0</v>
      </c>
      <c r="Z1557">
        <v>0</v>
      </c>
      <c r="AA1557">
        <v>0</v>
      </c>
      <c r="AB1557">
        <v>0</v>
      </c>
      <c r="AC1557">
        <v>0</v>
      </c>
      <c r="AD1557">
        <v>0</v>
      </c>
    </row>
    <row r="1558" spans="1:30" x14ac:dyDescent="0.25">
      <c r="A1558">
        <v>0</v>
      </c>
      <c r="B1558">
        <v>0</v>
      </c>
      <c r="C1558">
        <v>0</v>
      </c>
      <c r="D1558">
        <v>0</v>
      </c>
      <c r="E1558">
        <v>0</v>
      </c>
      <c r="F1558">
        <v>0</v>
      </c>
      <c r="G1558">
        <v>0</v>
      </c>
      <c r="H1558">
        <v>0</v>
      </c>
      <c r="I1558">
        <v>0</v>
      </c>
      <c r="J1558">
        <v>0</v>
      </c>
      <c r="K1558">
        <v>0</v>
      </c>
      <c r="L1558">
        <v>0</v>
      </c>
      <c r="M1558">
        <v>0</v>
      </c>
      <c r="N1558">
        <v>0</v>
      </c>
      <c r="O1558">
        <v>0</v>
      </c>
      <c r="P1558">
        <v>0</v>
      </c>
      <c r="Q1558">
        <v>0</v>
      </c>
      <c r="R1558">
        <v>0</v>
      </c>
      <c r="S1558">
        <v>0</v>
      </c>
      <c r="T1558">
        <v>0</v>
      </c>
      <c r="U1558">
        <v>0</v>
      </c>
      <c r="V1558">
        <v>0</v>
      </c>
      <c r="W1558">
        <v>0</v>
      </c>
      <c r="X1558">
        <v>0</v>
      </c>
      <c r="Y1558">
        <v>0</v>
      </c>
      <c r="Z1558">
        <v>0</v>
      </c>
      <c r="AA1558">
        <v>0</v>
      </c>
      <c r="AB1558">
        <v>0</v>
      </c>
      <c r="AC1558">
        <v>0</v>
      </c>
      <c r="AD1558">
        <v>0</v>
      </c>
    </row>
    <row r="1559" spans="1:30" x14ac:dyDescent="0.25">
      <c r="A1559">
        <v>0</v>
      </c>
      <c r="B1559">
        <v>0</v>
      </c>
      <c r="C1559">
        <v>0</v>
      </c>
      <c r="D1559">
        <v>0</v>
      </c>
      <c r="E1559">
        <v>0</v>
      </c>
      <c r="F1559">
        <v>0</v>
      </c>
      <c r="G1559">
        <v>0</v>
      </c>
      <c r="H1559">
        <v>0</v>
      </c>
      <c r="I1559">
        <v>0</v>
      </c>
      <c r="J1559">
        <v>0</v>
      </c>
      <c r="K1559">
        <v>0</v>
      </c>
      <c r="L1559">
        <v>0</v>
      </c>
      <c r="M1559">
        <v>0</v>
      </c>
      <c r="N1559">
        <v>0</v>
      </c>
      <c r="O1559">
        <v>0</v>
      </c>
      <c r="P1559">
        <v>0</v>
      </c>
      <c r="Q1559">
        <v>0</v>
      </c>
      <c r="R1559">
        <v>0</v>
      </c>
      <c r="S1559">
        <v>0</v>
      </c>
      <c r="T1559">
        <v>0</v>
      </c>
      <c r="U1559">
        <v>0</v>
      </c>
      <c r="V1559">
        <v>0</v>
      </c>
      <c r="W1559">
        <v>0</v>
      </c>
      <c r="X1559">
        <v>0</v>
      </c>
      <c r="Y1559">
        <v>0</v>
      </c>
      <c r="Z1559">
        <v>0</v>
      </c>
      <c r="AA1559">
        <v>0</v>
      </c>
      <c r="AB1559">
        <v>0</v>
      </c>
      <c r="AC1559">
        <v>0</v>
      </c>
      <c r="AD1559">
        <v>0</v>
      </c>
    </row>
    <row r="1560" spans="1:30" x14ac:dyDescent="0.25">
      <c r="A1560">
        <v>0</v>
      </c>
      <c r="B1560">
        <v>0</v>
      </c>
      <c r="C1560">
        <v>0</v>
      </c>
      <c r="D1560">
        <v>0</v>
      </c>
      <c r="E1560">
        <v>0</v>
      </c>
      <c r="F1560">
        <v>0</v>
      </c>
      <c r="G1560">
        <v>0</v>
      </c>
      <c r="H1560">
        <v>0</v>
      </c>
      <c r="I1560">
        <v>0</v>
      </c>
      <c r="J1560">
        <v>0</v>
      </c>
      <c r="K1560">
        <v>0</v>
      </c>
      <c r="L1560">
        <v>0</v>
      </c>
      <c r="M1560">
        <v>0</v>
      </c>
      <c r="N1560">
        <v>0</v>
      </c>
      <c r="O1560">
        <v>0</v>
      </c>
      <c r="P1560">
        <v>0</v>
      </c>
      <c r="Q1560">
        <v>0</v>
      </c>
      <c r="R1560">
        <v>0</v>
      </c>
      <c r="S1560">
        <v>0</v>
      </c>
      <c r="T1560">
        <v>0</v>
      </c>
      <c r="U1560">
        <v>0</v>
      </c>
      <c r="V1560">
        <v>0</v>
      </c>
      <c r="W1560">
        <v>0</v>
      </c>
      <c r="X1560">
        <v>0</v>
      </c>
      <c r="Y1560">
        <v>0</v>
      </c>
      <c r="Z1560">
        <v>0</v>
      </c>
      <c r="AA1560">
        <v>0</v>
      </c>
      <c r="AB1560">
        <v>0</v>
      </c>
      <c r="AC1560">
        <v>0</v>
      </c>
      <c r="AD1560">
        <v>0</v>
      </c>
    </row>
    <row r="1561" spans="1:30" x14ac:dyDescent="0.25">
      <c r="A1561">
        <v>0</v>
      </c>
      <c r="B1561">
        <v>0</v>
      </c>
      <c r="C1561">
        <v>0</v>
      </c>
      <c r="D1561">
        <v>0</v>
      </c>
      <c r="E1561">
        <v>0</v>
      </c>
      <c r="F1561">
        <v>0</v>
      </c>
      <c r="G1561">
        <v>0</v>
      </c>
      <c r="H1561">
        <v>0</v>
      </c>
      <c r="I1561">
        <v>0</v>
      </c>
      <c r="J1561">
        <v>0</v>
      </c>
      <c r="K1561">
        <v>0</v>
      </c>
      <c r="L1561">
        <v>0</v>
      </c>
      <c r="M1561">
        <v>0</v>
      </c>
      <c r="N1561">
        <v>0</v>
      </c>
      <c r="O1561">
        <v>0</v>
      </c>
      <c r="P1561">
        <v>0</v>
      </c>
      <c r="Q1561">
        <v>0</v>
      </c>
      <c r="R1561">
        <v>0</v>
      </c>
      <c r="S1561">
        <v>0</v>
      </c>
      <c r="T1561">
        <v>0</v>
      </c>
      <c r="U1561">
        <v>0</v>
      </c>
      <c r="V1561">
        <v>0</v>
      </c>
      <c r="W1561">
        <v>0</v>
      </c>
      <c r="X1561">
        <v>0</v>
      </c>
      <c r="Y1561">
        <v>0</v>
      </c>
      <c r="Z1561">
        <v>0</v>
      </c>
      <c r="AA1561">
        <v>0</v>
      </c>
      <c r="AB1561">
        <v>0</v>
      </c>
      <c r="AC1561">
        <v>0</v>
      </c>
      <c r="AD1561">
        <v>0</v>
      </c>
    </row>
    <row r="1562" spans="1:30" x14ac:dyDescent="0.25">
      <c r="A1562">
        <v>0</v>
      </c>
      <c r="B1562">
        <v>0</v>
      </c>
      <c r="C1562">
        <v>0</v>
      </c>
      <c r="D1562">
        <v>0</v>
      </c>
      <c r="E1562">
        <v>0</v>
      </c>
      <c r="F1562">
        <v>0</v>
      </c>
      <c r="G1562">
        <v>0</v>
      </c>
      <c r="H1562">
        <v>0</v>
      </c>
      <c r="I1562">
        <v>0</v>
      </c>
      <c r="J1562">
        <v>0</v>
      </c>
      <c r="K1562">
        <v>0</v>
      </c>
      <c r="L1562">
        <v>0</v>
      </c>
      <c r="M1562">
        <v>0</v>
      </c>
      <c r="N1562">
        <v>0</v>
      </c>
      <c r="O1562">
        <v>0</v>
      </c>
      <c r="P1562">
        <v>0</v>
      </c>
      <c r="Q1562">
        <v>0</v>
      </c>
      <c r="R1562">
        <v>0</v>
      </c>
      <c r="S1562">
        <v>0</v>
      </c>
      <c r="T1562">
        <v>0</v>
      </c>
      <c r="U1562">
        <v>0</v>
      </c>
      <c r="V1562">
        <v>0</v>
      </c>
      <c r="W1562">
        <v>0</v>
      </c>
      <c r="X1562">
        <v>0</v>
      </c>
      <c r="Y1562">
        <v>0</v>
      </c>
      <c r="Z1562">
        <v>0</v>
      </c>
      <c r="AA1562">
        <v>0</v>
      </c>
      <c r="AB1562">
        <v>0</v>
      </c>
      <c r="AC1562">
        <v>0</v>
      </c>
      <c r="AD1562">
        <v>0</v>
      </c>
    </row>
    <row r="1563" spans="1:30" x14ac:dyDescent="0.25">
      <c r="A1563">
        <v>0</v>
      </c>
      <c r="B1563">
        <v>0</v>
      </c>
      <c r="C1563">
        <v>0</v>
      </c>
      <c r="D1563">
        <v>0</v>
      </c>
      <c r="E1563">
        <v>0</v>
      </c>
      <c r="F1563">
        <v>0</v>
      </c>
      <c r="G1563">
        <v>0</v>
      </c>
      <c r="H1563">
        <v>0</v>
      </c>
      <c r="I1563">
        <v>0</v>
      </c>
      <c r="J1563">
        <v>0</v>
      </c>
      <c r="K1563">
        <v>0</v>
      </c>
      <c r="L1563">
        <v>0</v>
      </c>
      <c r="M1563">
        <v>0</v>
      </c>
      <c r="N1563">
        <v>0</v>
      </c>
      <c r="O1563">
        <v>0</v>
      </c>
      <c r="P1563">
        <v>0</v>
      </c>
      <c r="Q1563">
        <v>0</v>
      </c>
      <c r="R1563">
        <v>0</v>
      </c>
      <c r="S1563">
        <v>0</v>
      </c>
      <c r="T1563">
        <v>0</v>
      </c>
      <c r="U1563">
        <v>0</v>
      </c>
      <c r="V1563">
        <v>0</v>
      </c>
      <c r="W1563">
        <v>0</v>
      </c>
      <c r="X1563">
        <v>0</v>
      </c>
      <c r="Y1563">
        <v>0</v>
      </c>
      <c r="Z1563">
        <v>0</v>
      </c>
      <c r="AA1563">
        <v>0</v>
      </c>
      <c r="AB1563">
        <v>0</v>
      </c>
      <c r="AC1563">
        <v>0</v>
      </c>
      <c r="AD1563">
        <v>0</v>
      </c>
    </row>
    <row r="1564" spans="1:30" x14ac:dyDescent="0.25">
      <c r="A1564">
        <v>0</v>
      </c>
      <c r="B1564">
        <v>0</v>
      </c>
      <c r="C1564">
        <v>0</v>
      </c>
      <c r="D1564">
        <v>0</v>
      </c>
      <c r="E1564">
        <v>0</v>
      </c>
      <c r="F1564">
        <v>0</v>
      </c>
      <c r="G1564">
        <v>0</v>
      </c>
      <c r="H1564">
        <v>0</v>
      </c>
      <c r="I1564">
        <v>0</v>
      </c>
      <c r="J1564">
        <v>0</v>
      </c>
      <c r="K1564">
        <v>0</v>
      </c>
      <c r="L1564">
        <v>0</v>
      </c>
      <c r="M1564">
        <v>0</v>
      </c>
      <c r="N1564">
        <v>0</v>
      </c>
      <c r="O1564">
        <v>0</v>
      </c>
      <c r="P1564">
        <v>0</v>
      </c>
      <c r="Q1564">
        <v>0</v>
      </c>
      <c r="R1564">
        <v>0</v>
      </c>
      <c r="S1564">
        <v>0</v>
      </c>
      <c r="T1564">
        <v>0</v>
      </c>
      <c r="U1564">
        <v>0</v>
      </c>
      <c r="V1564">
        <v>0</v>
      </c>
      <c r="W1564">
        <v>0</v>
      </c>
      <c r="X1564">
        <v>0</v>
      </c>
      <c r="Y1564">
        <v>0</v>
      </c>
      <c r="Z1564">
        <v>0</v>
      </c>
      <c r="AA1564">
        <v>0</v>
      </c>
      <c r="AB1564">
        <v>0</v>
      </c>
      <c r="AC1564">
        <v>0</v>
      </c>
      <c r="AD1564">
        <v>0</v>
      </c>
    </row>
    <row r="1565" spans="1:30" x14ac:dyDescent="0.25">
      <c r="A1565">
        <v>0</v>
      </c>
      <c r="B1565">
        <v>0</v>
      </c>
      <c r="C1565">
        <v>0</v>
      </c>
      <c r="D1565">
        <v>0</v>
      </c>
      <c r="E1565">
        <v>0</v>
      </c>
      <c r="F1565">
        <v>0</v>
      </c>
      <c r="G1565">
        <v>0</v>
      </c>
      <c r="H1565">
        <v>0</v>
      </c>
      <c r="I1565">
        <v>0</v>
      </c>
      <c r="J1565">
        <v>0</v>
      </c>
      <c r="K1565">
        <v>0</v>
      </c>
      <c r="L1565">
        <v>0</v>
      </c>
      <c r="M1565">
        <v>0</v>
      </c>
      <c r="N1565">
        <v>0</v>
      </c>
      <c r="O1565">
        <v>0</v>
      </c>
      <c r="P1565">
        <v>0</v>
      </c>
      <c r="Q1565">
        <v>0</v>
      </c>
      <c r="R1565">
        <v>0</v>
      </c>
      <c r="S1565">
        <v>0</v>
      </c>
      <c r="T1565">
        <v>0</v>
      </c>
      <c r="U1565">
        <v>0</v>
      </c>
      <c r="V1565">
        <v>0</v>
      </c>
      <c r="W1565">
        <v>0</v>
      </c>
      <c r="X1565">
        <v>0</v>
      </c>
      <c r="Y1565">
        <v>0</v>
      </c>
      <c r="Z1565">
        <v>0</v>
      </c>
      <c r="AA1565">
        <v>0</v>
      </c>
      <c r="AB1565">
        <v>0</v>
      </c>
      <c r="AC1565">
        <v>0</v>
      </c>
      <c r="AD1565">
        <v>0</v>
      </c>
    </row>
    <row r="1566" spans="1:30" x14ac:dyDescent="0.25">
      <c r="A1566">
        <v>0</v>
      </c>
      <c r="B1566">
        <v>0</v>
      </c>
      <c r="C1566">
        <v>0</v>
      </c>
      <c r="D1566">
        <v>0</v>
      </c>
      <c r="E1566">
        <v>0</v>
      </c>
      <c r="F1566">
        <v>0</v>
      </c>
      <c r="G1566">
        <v>0</v>
      </c>
      <c r="H1566">
        <v>0</v>
      </c>
      <c r="I1566">
        <v>0</v>
      </c>
      <c r="J1566">
        <v>0</v>
      </c>
      <c r="K1566">
        <v>0</v>
      </c>
      <c r="L1566">
        <v>0</v>
      </c>
      <c r="M1566">
        <v>0</v>
      </c>
      <c r="N1566">
        <v>0</v>
      </c>
      <c r="O1566">
        <v>0</v>
      </c>
      <c r="P1566">
        <v>0</v>
      </c>
      <c r="Q1566">
        <v>0</v>
      </c>
      <c r="R1566">
        <v>0</v>
      </c>
      <c r="S1566">
        <v>0</v>
      </c>
      <c r="T1566">
        <v>0</v>
      </c>
      <c r="U1566">
        <v>0</v>
      </c>
      <c r="V1566">
        <v>0</v>
      </c>
      <c r="W1566">
        <v>0</v>
      </c>
      <c r="X1566">
        <v>0</v>
      </c>
      <c r="Y1566">
        <v>0</v>
      </c>
      <c r="Z1566">
        <v>0</v>
      </c>
      <c r="AA1566">
        <v>0</v>
      </c>
      <c r="AB1566">
        <v>0</v>
      </c>
      <c r="AC1566">
        <v>0</v>
      </c>
      <c r="AD1566">
        <v>0</v>
      </c>
    </row>
    <row r="1567" spans="1:30" x14ac:dyDescent="0.25">
      <c r="A1567">
        <v>0</v>
      </c>
      <c r="B1567">
        <v>0</v>
      </c>
      <c r="C1567">
        <v>0</v>
      </c>
      <c r="D1567">
        <v>0</v>
      </c>
      <c r="E1567">
        <v>0</v>
      </c>
      <c r="F1567">
        <v>0</v>
      </c>
      <c r="G1567">
        <v>0</v>
      </c>
      <c r="H1567">
        <v>0</v>
      </c>
      <c r="I1567">
        <v>0</v>
      </c>
      <c r="J1567">
        <v>0</v>
      </c>
      <c r="K1567">
        <v>0</v>
      </c>
      <c r="L1567">
        <v>0</v>
      </c>
      <c r="M1567">
        <v>0</v>
      </c>
      <c r="N1567">
        <v>0</v>
      </c>
      <c r="O1567">
        <v>0</v>
      </c>
      <c r="P1567">
        <v>0</v>
      </c>
      <c r="Q1567">
        <v>0</v>
      </c>
      <c r="R1567">
        <v>0</v>
      </c>
      <c r="S1567">
        <v>0</v>
      </c>
      <c r="T1567">
        <v>0</v>
      </c>
      <c r="U1567">
        <v>0</v>
      </c>
      <c r="V1567">
        <v>0</v>
      </c>
      <c r="W1567">
        <v>0</v>
      </c>
      <c r="X1567">
        <v>0</v>
      </c>
      <c r="Y1567">
        <v>0</v>
      </c>
      <c r="Z1567">
        <v>0</v>
      </c>
      <c r="AA1567">
        <v>0</v>
      </c>
      <c r="AB1567">
        <v>0</v>
      </c>
      <c r="AC1567">
        <v>0</v>
      </c>
      <c r="AD1567">
        <v>0</v>
      </c>
    </row>
    <row r="1568" spans="1:30" x14ac:dyDescent="0.25">
      <c r="A1568">
        <v>0</v>
      </c>
      <c r="B1568">
        <v>0</v>
      </c>
      <c r="C1568">
        <v>0</v>
      </c>
      <c r="D1568">
        <v>0</v>
      </c>
      <c r="E1568">
        <v>0</v>
      </c>
      <c r="F1568">
        <v>0</v>
      </c>
      <c r="G1568">
        <v>0</v>
      </c>
      <c r="H1568">
        <v>0</v>
      </c>
      <c r="I1568">
        <v>0</v>
      </c>
      <c r="J1568">
        <v>0</v>
      </c>
      <c r="K1568">
        <v>0</v>
      </c>
      <c r="L1568">
        <v>0</v>
      </c>
      <c r="M1568">
        <v>0</v>
      </c>
      <c r="N1568">
        <v>0</v>
      </c>
      <c r="O1568">
        <v>0</v>
      </c>
      <c r="P1568">
        <v>0</v>
      </c>
      <c r="Q1568">
        <v>0</v>
      </c>
      <c r="R1568">
        <v>0</v>
      </c>
      <c r="S1568">
        <v>0</v>
      </c>
      <c r="T1568">
        <v>0</v>
      </c>
      <c r="U1568">
        <v>0</v>
      </c>
      <c r="V1568">
        <v>0</v>
      </c>
      <c r="W1568">
        <v>0</v>
      </c>
      <c r="X1568">
        <v>0</v>
      </c>
      <c r="Y1568">
        <v>0</v>
      </c>
      <c r="Z1568">
        <v>0</v>
      </c>
      <c r="AA1568">
        <v>0</v>
      </c>
      <c r="AB1568">
        <v>0</v>
      </c>
      <c r="AC1568">
        <v>0</v>
      </c>
      <c r="AD1568">
        <v>0</v>
      </c>
    </row>
    <row r="1569" spans="1:30" x14ac:dyDescent="0.25">
      <c r="A1569">
        <v>0</v>
      </c>
      <c r="B1569">
        <v>0</v>
      </c>
      <c r="C1569">
        <v>0</v>
      </c>
      <c r="D1569">
        <v>0</v>
      </c>
      <c r="E1569">
        <v>0</v>
      </c>
      <c r="F1569">
        <v>0</v>
      </c>
      <c r="G1569">
        <v>0</v>
      </c>
      <c r="H1569">
        <v>0</v>
      </c>
      <c r="I1569">
        <v>0</v>
      </c>
      <c r="J1569">
        <v>0</v>
      </c>
      <c r="K1569">
        <v>0</v>
      </c>
      <c r="L1569">
        <v>0</v>
      </c>
      <c r="M1569">
        <v>0</v>
      </c>
      <c r="N1569">
        <v>0</v>
      </c>
      <c r="O1569">
        <v>0</v>
      </c>
      <c r="P1569">
        <v>0</v>
      </c>
      <c r="Q1569">
        <v>0</v>
      </c>
      <c r="R1569">
        <v>0</v>
      </c>
      <c r="S1569">
        <v>0</v>
      </c>
      <c r="T1569">
        <v>0</v>
      </c>
      <c r="U1569">
        <v>0</v>
      </c>
      <c r="V1569">
        <v>0</v>
      </c>
      <c r="W1569">
        <v>0</v>
      </c>
      <c r="X1569">
        <v>0</v>
      </c>
      <c r="Y1569">
        <v>0</v>
      </c>
      <c r="Z1569">
        <v>0</v>
      </c>
      <c r="AA1569">
        <v>0</v>
      </c>
      <c r="AB1569">
        <v>0</v>
      </c>
      <c r="AC1569">
        <v>0</v>
      </c>
      <c r="AD1569">
        <v>0</v>
      </c>
    </row>
    <row r="1570" spans="1:30" x14ac:dyDescent="0.25">
      <c r="A1570">
        <v>0</v>
      </c>
      <c r="B1570">
        <v>0</v>
      </c>
      <c r="C1570">
        <v>0</v>
      </c>
      <c r="D1570">
        <v>0</v>
      </c>
      <c r="E1570">
        <v>0</v>
      </c>
      <c r="F1570">
        <v>0</v>
      </c>
      <c r="G1570">
        <v>0</v>
      </c>
      <c r="H1570">
        <v>0</v>
      </c>
      <c r="I1570">
        <v>0</v>
      </c>
      <c r="J1570">
        <v>0</v>
      </c>
      <c r="K1570">
        <v>0</v>
      </c>
      <c r="L1570">
        <v>0</v>
      </c>
      <c r="M1570">
        <v>0</v>
      </c>
      <c r="N1570">
        <v>0</v>
      </c>
      <c r="O1570">
        <v>0</v>
      </c>
      <c r="P1570">
        <v>0</v>
      </c>
      <c r="Q1570">
        <v>0</v>
      </c>
      <c r="R1570">
        <v>0</v>
      </c>
      <c r="S1570">
        <v>0</v>
      </c>
      <c r="T1570">
        <v>0</v>
      </c>
      <c r="U1570">
        <v>0</v>
      </c>
      <c r="V1570">
        <v>0</v>
      </c>
      <c r="W1570">
        <v>0</v>
      </c>
      <c r="X1570">
        <v>0</v>
      </c>
      <c r="Y1570">
        <v>0</v>
      </c>
      <c r="Z1570">
        <v>0</v>
      </c>
      <c r="AA1570">
        <v>0</v>
      </c>
      <c r="AB1570">
        <v>0</v>
      </c>
      <c r="AC1570">
        <v>0</v>
      </c>
      <c r="AD1570">
        <v>0</v>
      </c>
    </row>
    <row r="1571" spans="1:30" x14ac:dyDescent="0.25">
      <c r="A1571">
        <v>0</v>
      </c>
      <c r="B1571">
        <v>0</v>
      </c>
      <c r="C1571">
        <v>0</v>
      </c>
      <c r="D1571">
        <v>0</v>
      </c>
      <c r="E1571">
        <v>0</v>
      </c>
      <c r="F1571">
        <v>0</v>
      </c>
      <c r="G1571">
        <v>0</v>
      </c>
      <c r="H1571">
        <v>0</v>
      </c>
      <c r="I1571">
        <v>0</v>
      </c>
      <c r="J1571">
        <v>0</v>
      </c>
      <c r="K1571">
        <v>0</v>
      </c>
      <c r="L1571">
        <v>0</v>
      </c>
      <c r="M1571">
        <v>0</v>
      </c>
      <c r="N1571">
        <v>0</v>
      </c>
      <c r="O1571">
        <v>0</v>
      </c>
      <c r="P1571">
        <v>0</v>
      </c>
      <c r="Q1571">
        <v>0</v>
      </c>
      <c r="R1571">
        <v>0</v>
      </c>
      <c r="S1571">
        <v>0</v>
      </c>
      <c r="T1571">
        <v>0</v>
      </c>
      <c r="U1571">
        <v>0</v>
      </c>
      <c r="V1571">
        <v>0</v>
      </c>
      <c r="W1571">
        <v>0</v>
      </c>
      <c r="X1571">
        <v>0</v>
      </c>
      <c r="Y1571">
        <v>0</v>
      </c>
      <c r="Z1571">
        <v>0</v>
      </c>
      <c r="AA1571">
        <v>0</v>
      </c>
      <c r="AB1571">
        <v>0</v>
      </c>
      <c r="AC1571">
        <v>0</v>
      </c>
      <c r="AD1571">
        <v>0</v>
      </c>
    </row>
    <row r="1572" spans="1:30" x14ac:dyDescent="0.25">
      <c r="A1572">
        <v>0</v>
      </c>
      <c r="B1572">
        <v>0</v>
      </c>
      <c r="C1572">
        <v>0</v>
      </c>
      <c r="D1572">
        <v>0</v>
      </c>
      <c r="E1572">
        <v>0</v>
      </c>
      <c r="F1572">
        <v>0</v>
      </c>
      <c r="G1572">
        <v>0</v>
      </c>
      <c r="H1572">
        <v>0</v>
      </c>
      <c r="I1572">
        <v>0</v>
      </c>
      <c r="J1572">
        <v>0</v>
      </c>
      <c r="K1572">
        <v>0</v>
      </c>
      <c r="L1572">
        <v>0</v>
      </c>
      <c r="M1572">
        <v>0</v>
      </c>
      <c r="N1572">
        <v>0</v>
      </c>
      <c r="O1572">
        <v>0</v>
      </c>
      <c r="P1572">
        <v>0</v>
      </c>
      <c r="Q1572">
        <v>0</v>
      </c>
      <c r="R1572">
        <v>0</v>
      </c>
      <c r="S1572">
        <v>0</v>
      </c>
      <c r="T1572">
        <v>0</v>
      </c>
      <c r="U1572">
        <v>0</v>
      </c>
      <c r="V1572">
        <v>0</v>
      </c>
      <c r="W1572">
        <v>0</v>
      </c>
      <c r="X1572">
        <v>0</v>
      </c>
      <c r="Y1572">
        <v>0</v>
      </c>
      <c r="Z1572">
        <v>0</v>
      </c>
      <c r="AA1572">
        <v>0</v>
      </c>
      <c r="AB1572">
        <v>0</v>
      </c>
      <c r="AC1572">
        <v>0</v>
      </c>
      <c r="AD1572">
        <v>0</v>
      </c>
    </row>
    <row r="1573" spans="1:30" x14ac:dyDescent="0.25">
      <c r="A1573">
        <v>0</v>
      </c>
      <c r="B1573">
        <v>0</v>
      </c>
      <c r="C1573">
        <v>0</v>
      </c>
      <c r="D1573">
        <v>0</v>
      </c>
      <c r="E1573">
        <v>0</v>
      </c>
      <c r="F1573">
        <v>0</v>
      </c>
      <c r="G1573">
        <v>0</v>
      </c>
      <c r="H1573">
        <v>0</v>
      </c>
      <c r="I1573">
        <v>0</v>
      </c>
      <c r="J1573">
        <v>0</v>
      </c>
      <c r="K1573">
        <v>0</v>
      </c>
      <c r="L1573">
        <v>0</v>
      </c>
      <c r="M1573">
        <v>0</v>
      </c>
      <c r="N1573">
        <v>0</v>
      </c>
      <c r="O1573">
        <v>0</v>
      </c>
      <c r="P1573">
        <v>0</v>
      </c>
      <c r="Q1573">
        <v>0</v>
      </c>
      <c r="R1573">
        <v>0</v>
      </c>
      <c r="S1573">
        <v>0</v>
      </c>
      <c r="T1573">
        <v>0</v>
      </c>
      <c r="U1573">
        <v>0</v>
      </c>
      <c r="V1573">
        <v>0</v>
      </c>
      <c r="W1573">
        <v>0</v>
      </c>
      <c r="X1573">
        <v>0</v>
      </c>
      <c r="Y1573">
        <v>0</v>
      </c>
      <c r="Z1573">
        <v>0</v>
      </c>
      <c r="AA1573">
        <v>0</v>
      </c>
      <c r="AB1573">
        <v>0</v>
      </c>
      <c r="AC1573">
        <v>0</v>
      </c>
      <c r="AD1573">
        <v>0</v>
      </c>
    </row>
    <row r="1574" spans="1:30" x14ac:dyDescent="0.25">
      <c r="A1574">
        <v>0</v>
      </c>
      <c r="B1574">
        <v>0</v>
      </c>
      <c r="C1574">
        <v>0</v>
      </c>
      <c r="D1574">
        <v>0</v>
      </c>
      <c r="E1574">
        <v>0</v>
      </c>
      <c r="F1574">
        <v>0</v>
      </c>
      <c r="G1574">
        <v>0</v>
      </c>
      <c r="H1574">
        <v>0</v>
      </c>
      <c r="I1574">
        <v>0</v>
      </c>
      <c r="J1574">
        <v>0</v>
      </c>
      <c r="K1574">
        <v>0</v>
      </c>
      <c r="L1574">
        <v>0</v>
      </c>
      <c r="M1574">
        <v>0</v>
      </c>
      <c r="N1574">
        <v>0</v>
      </c>
      <c r="O1574">
        <v>0</v>
      </c>
      <c r="P1574">
        <v>0</v>
      </c>
      <c r="Q1574">
        <v>0</v>
      </c>
      <c r="R1574">
        <v>0</v>
      </c>
      <c r="S1574">
        <v>0</v>
      </c>
      <c r="T1574">
        <v>0</v>
      </c>
      <c r="U1574">
        <v>0</v>
      </c>
      <c r="V1574">
        <v>0</v>
      </c>
      <c r="W1574">
        <v>0</v>
      </c>
      <c r="X1574">
        <v>0</v>
      </c>
      <c r="Y1574">
        <v>0</v>
      </c>
      <c r="Z1574">
        <v>0</v>
      </c>
      <c r="AA1574">
        <v>0</v>
      </c>
      <c r="AB1574">
        <v>0</v>
      </c>
      <c r="AC1574">
        <v>0</v>
      </c>
      <c r="AD1574">
        <v>0</v>
      </c>
    </row>
    <row r="1575" spans="1:30" x14ac:dyDescent="0.25">
      <c r="A1575">
        <v>0</v>
      </c>
      <c r="B1575">
        <v>0</v>
      </c>
      <c r="C1575">
        <v>0</v>
      </c>
      <c r="D1575">
        <v>0</v>
      </c>
      <c r="E1575">
        <v>0</v>
      </c>
      <c r="F1575">
        <v>0</v>
      </c>
      <c r="G1575">
        <v>0</v>
      </c>
      <c r="H1575">
        <v>0</v>
      </c>
      <c r="I1575">
        <v>0</v>
      </c>
      <c r="J1575">
        <v>0</v>
      </c>
      <c r="K1575">
        <v>0</v>
      </c>
      <c r="L1575">
        <v>0</v>
      </c>
      <c r="M1575">
        <v>0</v>
      </c>
      <c r="N1575">
        <v>0</v>
      </c>
      <c r="O1575">
        <v>0</v>
      </c>
      <c r="P1575">
        <v>0</v>
      </c>
      <c r="Q1575">
        <v>0</v>
      </c>
      <c r="R1575">
        <v>0</v>
      </c>
      <c r="S1575">
        <v>0</v>
      </c>
      <c r="T1575">
        <v>0</v>
      </c>
      <c r="U1575">
        <v>0</v>
      </c>
      <c r="V1575">
        <v>0</v>
      </c>
      <c r="W1575">
        <v>0</v>
      </c>
      <c r="X1575">
        <v>0</v>
      </c>
      <c r="Y1575">
        <v>0</v>
      </c>
      <c r="Z1575">
        <v>0</v>
      </c>
      <c r="AA1575">
        <v>0</v>
      </c>
      <c r="AB1575">
        <v>0</v>
      </c>
      <c r="AC1575">
        <v>0</v>
      </c>
      <c r="AD1575">
        <v>0</v>
      </c>
    </row>
    <row r="1576" spans="1:30" x14ac:dyDescent="0.25">
      <c r="A1576">
        <v>0</v>
      </c>
      <c r="B1576">
        <v>0</v>
      </c>
      <c r="C1576">
        <v>0</v>
      </c>
      <c r="D1576">
        <v>0</v>
      </c>
      <c r="E1576">
        <v>0</v>
      </c>
      <c r="F1576">
        <v>0</v>
      </c>
      <c r="G1576">
        <v>0</v>
      </c>
      <c r="H1576">
        <v>0</v>
      </c>
      <c r="I1576">
        <v>0</v>
      </c>
      <c r="J1576">
        <v>0</v>
      </c>
      <c r="K1576">
        <v>0</v>
      </c>
      <c r="L1576">
        <v>0</v>
      </c>
      <c r="M1576">
        <v>0</v>
      </c>
      <c r="N1576">
        <v>0</v>
      </c>
      <c r="O1576">
        <v>0</v>
      </c>
      <c r="P1576">
        <v>0</v>
      </c>
      <c r="Q1576">
        <v>0</v>
      </c>
      <c r="R1576">
        <v>0</v>
      </c>
      <c r="S1576">
        <v>0</v>
      </c>
      <c r="T1576">
        <v>0</v>
      </c>
      <c r="U1576">
        <v>0</v>
      </c>
      <c r="V1576">
        <v>0</v>
      </c>
      <c r="W1576">
        <v>0</v>
      </c>
      <c r="X1576">
        <v>0</v>
      </c>
      <c r="Y1576">
        <v>0</v>
      </c>
      <c r="Z1576">
        <v>0</v>
      </c>
      <c r="AA1576">
        <v>0</v>
      </c>
      <c r="AB1576">
        <v>0</v>
      </c>
      <c r="AC1576">
        <v>0</v>
      </c>
      <c r="AD1576">
        <v>0</v>
      </c>
    </row>
    <row r="1577" spans="1:30" x14ac:dyDescent="0.25">
      <c r="A1577">
        <v>0</v>
      </c>
      <c r="B1577">
        <v>0</v>
      </c>
      <c r="C1577">
        <v>0</v>
      </c>
      <c r="D1577">
        <v>0</v>
      </c>
      <c r="E1577">
        <v>0</v>
      </c>
      <c r="F1577">
        <v>0</v>
      </c>
      <c r="G1577">
        <v>0</v>
      </c>
      <c r="H1577">
        <v>0</v>
      </c>
      <c r="I1577">
        <v>0</v>
      </c>
      <c r="J1577">
        <v>0</v>
      </c>
      <c r="K1577">
        <v>0</v>
      </c>
      <c r="L1577">
        <v>0</v>
      </c>
      <c r="M1577">
        <v>0</v>
      </c>
      <c r="N1577">
        <v>0</v>
      </c>
      <c r="O1577">
        <v>0</v>
      </c>
      <c r="P1577">
        <v>0</v>
      </c>
      <c r="Q1577">
        <v>0</v>
      </c>
      <c r="R1577">
        <v>0</v>
      </c>
      <c r="S1577">
        <v>0</v>
      </c>
      <c r="T1577">
        <v>0</v>
      </c>
      <c r="U1577">
        <v>0</v>
      </c>
      <c r="V1577">
        <v>0</v>
      </c>
      <c r="W1577">
        <v>0</v>
      </c>
      <c r="X1577">
        <v>0</v>
      </c>
      <c r="Y1577">
        <v>0</v>
      </c>
      <c r="Z1577">
        <v>0</v>
      </c>
      <c r="AA1577">
        <v>0</v>
      </c>
      <c r="AB1577">
        <v>0</v>
      </c>
      <c r="AC1577">
        <v>0</v>
      </c>
      <c r="AD1577">
        <v>0</v>
      </c>
    </row>
    <row r="1578" spans="1:30" x14ac:dyDescent="0.25">
      <c r="A1578">
        <v>0</v>
      </c>
      <c r="B1578">
        <v>0</v>
      </c>
      <c r="C1578">
        <v>0</v>
      </c>
      <c r="D1578">
        <v>0</v>
      </c>
      <c r="E1578">
        <v>0</v>
      </c>
      <c r="F1578">
        <v>0</v>
      </c>
      <c r="G1578">
        <v>0</v>
      </c>
      <c r="H1578">
        <v>0</v>
      </c>
      <c r="I1578">
        <v>0</v>
      </c>
      <c r="J1578">
        <v>0</v>
      </c>
      <c r="K1578">
        <v>0</v>
      </c>
      <c r="L1578">
        <v>0</v>
      </c>
      <c r="M1578">
        <v>0</v>
      </c>
      <c r="N1578">
        <v>0</v>
      </c>
      <c r="O1578">
        <v>0</v>
      </c>
      <c r="P1578">
        <v>0</v>
      </c>
      <c r="Q1578">
        <v>0</v>
      </c>
      <c r="R1578">
        <v>0</v>
      </c>
      <c r="S1578">
        <v>0</v>
      </c>
      <c r="T1578">
        <v>0</v>
      </c>
      <c r="U1578">
        <v>0</v>
      </c>
      <c r="V1578">
        <v>0</v>
      </c>
      <c r="W1578">
        <v>0</v>
      </c>
      <c r="X1578">
        <v>0</v>
      </c>
      <c r="Y1578">
        <v>0</v>
      </c>
      <c r="Z1578">
        <v>0</v>
      </c>
      <c r="AA1578">
        <v>0</v>
      </c>
      <c r="AB1578">
        <v>0</v>
      </c>
      <c r="AC1578">
        <v>0</v>
      </c>
      <c r="AD1578">
        <v>0</v>
      </c>
    </row>
    <row r="1579" spans="1:30" x14ac:dyDescent="0.25">
      <c r="A1579">
        <v>0</v>
      </c>
      <c r="B1579">
        <v>0</v>
      </c>
      <c r="C1579">
        <v>0</v>
      </c>
      <c r="D1579">
        <v>0</v>
      </c>
      <c r="E1579">
        <v>0</v>
      </c>
      <c r="F1579">
        <v>0</v>
      </c>
      <c r="G1579">
        <v>0</v>
      </c>
      <c r="H1579">
        <v>0</v>
      </c>
      <c r="I1579">
        <v>0</v>
      </c>
      <c r="J1579">
        <v>0</v>
      </c>
      <c r="K1579">
        <v>0</v>
      </c>
      <c r="L1579">
        <v>0</v>
      </c>
      <c r="M1579">
        <v>0</v>
      </c>
      <c r="N1579">
        <v>0</v>
      </c>
      <c r="O1579">
        <v>0</v>
      </c>
      <c r="P1579">
        <v>0</v>
      </c>
      <c r="Q1579">
        <v>0</v>
      </c>
      <c r="R1579">
        <v>0</v>
      </c>
      <c r="S1579">
        <v>0</v>
      </c>
      <c r="T1579">
        <v>0</v>
      </c>
      <c r="U1579">
        <v>0</v>
      </c>
      <c r="V1579">
        <v>0</v>
      </c>
      <c r="W1579">
        <v>0</v>
      </c>
      <c r="X1579">
        <v>0</v>
      </c>
      <c r="Y1579">
        <v>0</v>
      </c>
      <c r="Z1579">
        <v>0</v>
      </c>
      <c r="AA1579">
        <v>0</v>
      </c>
      <c r="AB1579">
        <v>0</v>
      </c>
      <c r="AC1579">
        <v>0</v>
      </c>
      <c r="AD1579">
        <v>0</v>
      </c>
    </row>
    <row r="1580" spans="1:30" x14ac:dyDescent="0.25">
      <c r="A1580">
        <v>0</v>
      </c>
      <c r="B1580">
        <v>0</v>
      </c>
      <c r="C1580">
        <v>0</v>
      </c>
      <c r="D1580">
        <v>0</v>
      </c>
      <c r="E1580">
        <v>0</v>
      </c>
      <c r="F1580">
        <v>0</v>
      </c>
      <c r="G1580">
        <v>0</v>
      </c>
      <c r="H1580">
        <v>0</v>
      </c>
      <c r="I1580">
        <v>0</v>
      </c>
      <c r="J1580">
        <v>0</v>
      </c>
      <c r="K1580">
        <v>0</v>
      </c>
      <c r="L1580">
        <v>0</v>
      </c>
      <c r="M1580">
        <v>0</v>
      </c>
      <c r="N1580">
        <v>0</v>
      </c>
      <c r="O1580">
        <v>0</v>
      </c>
      <c r="P1580">
        <v>0</v>
      </c>
      <c r="Q1580">
        <v>0</v>
      </c>
      <c r="R1580">
        <v>0</v>
      </c>
      <c r="S1580">
        <v>0</v>
      </c>
      <c r="T1580">
        <v>0</v>
      </c>
      <c r="U1580">
        <v>0</v>
      </c>
      <c r="V1580">
        <v>0</v>
      </c>
      <c r="W1580">
        <v>0</v>
      </c>
      <c r="X1580">
        <v>0</v>
      </c>
      <c r="Y1580">
        <v>0</v>
      </c>
      <c r="Z1580">
        <v>0</v>
      </c>
      <c r="AA1580">
        <v>0</v>
      </c>
      <c r="AB1580">
        <v>0</v>
      </c>
      <c r="AC1580">
        <v>0</v>
      </c>
      <c r="AD1580">
        <v>0</v>
      </c>
    </row>
    <row r="1581" spans="1:30" x14ac:dyDescent="0.25">
      <c r="A1581">
        <v>0</v>
      </c>
      <c r="B1581">
        <v>0</v>
      </c>
      <c r="C1581">
        <v>0</v>
      </c>
      <c r="D1581">
        <v>0</v>
      </c>
      <c r="E1581">
        <v>0</v>
      </c>
      <c r="F1581">
        <v>0</v>
      </c>
      <c r="G1581">
        <v>0</v>
      </c>
      <c r="H1581">
        <v>0</v>
      </c>
      <c r="I1581">
        <v>0</v>
      </c>
      <c r="J1581">
        <v>0</v>
      </c>
      <c r="K1581">
        <v>0</v>
      </c>
      <c r="L1581">
        <v>0</v>
      </c>
      <c r="M1581">
        <v>0</v>
      </c>
      <c r="N1581">
        <v>0</v>
      </c>
      <c r="O1581">
        <v>0</v>
      </c>
      <c r="P1581">
        <v>0</v>
      </c>
      <c r="Q1581">
        <v>0</v>
      </c>
      <c r="R1581">
        <v>0</v>
      </c>
      <c r="S1581">
        <v>0</v>
      </c>
      <c r="T1581">
        <v>0</v>
      </c>
      <c r="U1581">
        <v>0</v>
      </c>
      <c r="V1581">
        <v>0</v>
      </c>
      <c r="W1581">
        <v>0</v>
      </c>
      <c r="X1581">
        <v>0</v>
      </c>
      <c r="Y1581">
        <v>0</v>
      </c>
      <c r="Z1581">
        <v>0</v>
      </c>
      <c r="AA1581">
        <v>0</v>
      </c>
      <c r="AB1581">
        <v>0</v>
      </c>
      <c r="AC1581">
        <v>0</v>
      </c>
      <c r="AD1581">
        <v>0</v>
      </c>
    </row>
    <row r="1582" spans="1:30" x14ac:dyDescent="0.25">
      <c r="A1582">
        <v>0</v>
      </c>
      <c r="B1582">
        <v>0</v>
      </c>
      <c r="C1582">
        <v>0</v>
      </c>
      <c r="D1582">
        <v>0</v>
      </c>
      <c r="E1582">
        <v>0</v>
      </c>
      <c r="F1582">
        <v>0</v>
      </c>
      <c r="G1582">
        <v>0</v>
      </c>
      <c r="H1582">
        <v>0</v>
      </c>
      <c r="I1582">
        <v>0</v>
      </c>
      <c r="J1582">
        <v>0</v>
      </c>
      <c r="K1582">
        <v>0</v>
      </c>
      <c r="L1582">
        <v>0</v>
      </c>
      <c r="M1582">
        <v>0</v>
      </c>
      <c r="N1582">
        <v>0</v>
      </c>
      <c r="O1582">
        <v>0</v>
      </c>
      <c r="P1582">
        <v>0</v>
      </c>
      <c r="Q1582">
        <v>0</v>
      </c>
      <c r="R1582">
        <v>0</v>
      </c>
      <c r="S1582">
        <v>0</v>
      </c>
      <c r="T1582">
        <v>0</v>
      </c>
      <c r="U1582">
        <v>0</v>
      </c>
      <c r="V1582">
        <v>0</v>
      </c>
      <c r="W1582">
        <v>0</v>
      </c>
      <c r="X1582">
        <v>0</v>
      </c>
      <c r="Y1582">
        <v>0</v>
      </c>
      <c r="Z1582">
        <v>0</v>
      </c>
      <c r="AA1582">
        <v>0</v>
      </c>
      <c r="AB1582">
        <v>0</v>
      </c>
      <c r="AC1582">
        <v>0</v>
      </c>
      <c r="AD1582">
        <v>0</v>
      </c>
    </row>
    <row r="1583" spans="1:30" x14ac:dyDescent="0.25">
      <c r="A1583">
        <v>0</v>
      </c>
      <c r="B1583">
        <v>0</v>
      </c>
      <c r="C1583">
        <v>0</v>
      </c>
      <c r="D1583">
        <v>0</v>
      </c>
      <c r="E1583">
        <v>0</v>
      </c>
      <c r="F1583">
        <v>0</v>
      </c>
      <c r="G1583">
        <v>0</v>
      </c>
      <c r="H1583">
        <v>0</v>
      </c>
      <c r="I1583">
        <v>0</v>
      </c>
      <c r="J1583">
        <v>0</v>
      </c>
      <c r="K1583">
        <v>0</v>
      </c>
      <c r="L1583">
        <v>0</v>
      </c>
      <c r="M1583">
        <v>0</v>
      </c>
      <c r="N1583">
        <v>0</v>
      </c>
      <c r="O1583">
        <v>0</v>
      </c>
      <c r="P1583">
        <v>0</v>
      </c>
      <c r="Q1583">
        <v>0</v>
      </c>
      <c r="R1583">
        <v>0</v>
      </c>
      <c r="S1583">
        <v>0</v>
      </c>
      <c r="T1583">
        <v>0</v>
      </c>
      <c r="U1583">
        <v>0</v>
      </c>
      <c r="V1583">
        <v>0</v>
      </c>
      <c r="W1583">
        <v>0</v>
      </c>
      <c r="X1583">
        <v>0</v>
      </c>
      <c r="Y1583">
        <v>0</v>
      </c>
      <c r="Z1583">
        <v>0</v>
      </c>
      <c r="AA1583">
        <v>0</v>
      </c>
      <c r="AB1583">
        <v>0</v>
      </c>
      <c r="AC1583">
        <v>0</v>
      </c>
      <c r="AD1583">
        <v>0</v>
      </c>
    </row>
    <row r="1584" spans="1:30" x14ac:dyDescent="0.25">
      <c r="A1584">
        <v>0</v>
      </c>
      <c r="B1584">
        <v>0</v>
      </c>
      <c r="C1584">
        <v>0</v>
      </c>
      <c r="D1584">
        <v>0</v>
      </c>
      <c r="E1584">
        <v>0</v>
      </c>
      <c r="F1584">
        <v>0</v>
      </c>
      <c r="G1584">
        <v>0</v>
      </c>
      <c r="H1584">
        <v>0</v>
      </c>
      <c r="I1584">
        <v>0</v>
      </c>
      <c r="J1584">
        <v>0</v>
      </c>
      <c r="K1584">
        <v>0</v>
      </c>
      <c r="L1584">
        <v>0</v>
      </c>
      <c r="M1584">
        <v>0</v>
      </c>
      <c r="N1584">
        <v>0</v>
      </c>
      <c r="O1584">
        <v>0</v>
      </c>
      <c r="P1584">
        <v>0</v>
      </c>
      <c r="Q1584">
        <v>0</v>
      </c>
      <c r="R1584">
        <v>0</v>
      </c>
      <c r="S1584">
        <v>0</v>
      </c>
      <c r="T1584">
        <v>0</v>
      </c>
      <c r="U1584">
        <v>0</v>
      </c>
      <c r="V1584">
        <v>0</v>
      </c>
      <c r="W1584">
        <v>0</v>
      </c>
      <c r="X1584">
        <v>0</v>
      </c>
      <c r="Y1584">
        <v>0</v>
      </c>
      <c r="Z1584">
        <v>0</v>
      </c>
      <c r="AA1584">
        <v>0</v>
      </c>
      <c r="AB1584">
        <v>0</v>
      </c>
      <c r="AC1584">
        <v>0</v>
      </c>
      <c r="AD1584">
        <v>0</v>
      </c>
    </row>
    <row r="1585" spans="1:30" x14ac:dyDescent="0.25">
      <c r="A1585">
        <v>0</v>
      </c>
      <c r="B1585">
        <v>0</v>
      </c>
      <c r="C1585">
        <v>0</v>
      </c>
      <c r="D1585">
        <v>0</v>
      </c>
      <c r="E1585">
        <v>0</v>
      </c>
      <c r="F1585">
        <v>0</v>
      </c>
      <c r="G1585">
        <v>0</v>
      </c>
      <c r="H1585">
        <v>0</v>
      </c>
      <c r="I1585">
        <v>0</v>
      </c>
      <c r="J1585">
        <v>0</v>
      </c>
      <c r="K1585">
        <v>0</v>
      </c>
      <c r="L1585">
        <v>0</v>
      </c>
      <c r="M1585">
        <v>0</v>
      </c>
      <c r="N1585">
        <v>0</v>
      </c>
      <c r="O1585">
        <v>0</v>
      </c>
      <c r="P1585">
        <v>0</v>
      </c>
      <c r="Q1585">
        <v>0</v>
      </c>
      <c r="R1585">
        <v>0</v>
      </c>
      <c r="S1585">
        <v>0</v>
      </c>
      <c r="T1585">
        <v>0</v>
      </c>
      <c r="U1585">
        <v>0</v>
      </c>
      <c r="V1585">
        <v>0</v>
      </c>
      <c r="W1585">
        <v>0</v>
      </c>
      <c r="X1585">
        <v>0</v>
      </c>
      <c r="Y1585">
        <v>0</v>
      </c>
      <c r="Z1585">
        <v>0</v>
      </c>
      <c r="AA1585">
        <v>0</v>
      </c>
      <c r="AB1585">
        <v>0</v>
      </c>
      <c r="AC1585">
        <v>0</v>
      </c>
      <c r="AD1585">
        <v>0</v>
      </c>
    </row>
    <row r="1586" spans="1:30" x14ac:dyDescent="0.25">
      <c r="A1586">
        <v>0</v>
      </c>
      <c r="B1586">
        <v>0</v>
      </c>
      <c r="C1586">
        <v>0</v>
      </c>
      <c r="D1586">
        <v>0</v>
      </c>
      <c r="E1586">
        <v>0</v>
      </c>
      <c r="F1586">
        <v>0</v>
      </c>
      <c r="G1586">
        <v>0</v>
      </c>
      <c r="H1586">
        <v>0</v>
      </c>
      <c r="I1586">
        <v>0</v>
      </c>
      <c r="J1586">
        <v>0</v>
      </c>
      <c r="K1586">
        <v>0</v>
      </c>
      <c r="L1586">
        <v>0</v>
      </c>
      <c r="M1586">
        <v>0</v>
      </c>
      <c r="N1586">
        <v>0</v>
      </c>
      <c r="O1586">
        <v>0</v>
      </c>
      <c r="P1586">
        <v>0</v>
      </c>
      <c r="Q1586">
        <v>0</v>
      </c>
      <c r="R1586">
        <v>0</v>
      </c>
      <c r="S1586">
        <v>0</v>
      </c>
      <c r="T1586">
        <v>0</v>
      </c>
      <c r="U1586">
        <v>0</v>
      </c>
      <c r="V1586">
        <v>0</v>
      </c>
      <c r="W1586">
        <v>0</v>
      </c>
      <c r="X1586">
        <v>0</v>
      </c>
      <c r="Y1586">
        <v>0</v>
      </c>
      <c r="Z1586">
        <v>0</v>
      </c>
      <c r="AA1586">
        <v>0</v>
      </c>
      <c r="AB1586">
        <v>0</v>
      </c>
      <c r="AC1586">
        <v>0</v>
      </c>
      <c r="AD1586">
        <v>0</v>
      </c>
    </row>
    <row r="1587" spans="1:30" x14ac:dyDescent="0.25">
      <c r="A1587">
        <v>0</v>
      </c>
      <c r="B1587">
        <v>0</v>
      </c>
      <c r="C1587">
        <v>0</v>
      </c>
      <c r="D1587">
        <v>0</v>
      </c>
      <c r="E1587">
        <v>0</v>
      </c>
      <c r="F1587">
        <v>0</v>
      </c>
      <c r="G1587">
        <v>0</v>
      </c>
      <c r="H1587">
        <v>0</v>
      </c>
      <c r="I1587">
        <v>0</v>
      </c>
      <c r="J1587">
        <v>0</v>
      </c>
      <c r="K1587">
        <v>0</v>
      </c>
      <c r="L1587">
        <v>0</v>
      </c>
      <c r="M1587">
        <v>0</v>
      </c>
      <c r="N1587">
        <v>0</v>
      </c>
      <c r="O1587">
        <v>0</v>
      </c>
      <c r="P1587">
        <v>0</v>
      </c>
      <c r="Q1587">
        <v>0</v>
      </c>
      <c r="R1587">
        <v>0</v>
      </c>
      <c r="S1587">
        <v>0</v>
      </c>
      <c r="T1587">
        <v>0</v>
      </c>
      <c r="U1587">
        <v>0</v>
      </c>
      <c r="V1587">
        <v>0</v>
      </c>
      <c r="W1587">
        <v>0</v>
      </c>
      <c r="X1587">
        <v>0</v>
      </c>
      <c r="Y1587">
        <v>0</v>
      </c>
      <c r="Z1587">
        <v>0</v>
      </c>
      <c r="AA1587">
        <v>0</v>
      </c>
      <c r="AB1587">
        <v>0</v>
      </c>
      <c r="AC1587">
        <v>0</v>
      </c>
      <c r="AD1587">
        <v>0</v>
      </c>
    </row>
    <row r="1588" spans="1:30" x14ac:dyDescent="0.25">
      <c r="A1588">
        <v>0</v>
      </c>
      <c r="B1588">
        <v>0</v>
      </c>
      <c r="C1588">
        <v>0</v>
      </c>
      <c r="D1588">
        <v>0</v>
      </c>
      <c r="E1588">
        <v>0</v>
      </c>
      <c r="F1588">
        <v>0</v>
      </c>
      <c r="G1588">
        <v>0</v>
      </c>
      <c r="H1588">
        <v>0</v>
      </c>
      <c r="I1588">
        <v>0</v>
      </c>
      <c r="J1588">
        <v>0</v>
      </c>
      <c r="K1588">
        <v>0</v>
      </c>
      <c r="L1588">
        <v>0</v>
      </c>
      <c r="M1588">
        <v>0</v>
      </c>
      <c r="N1588">
        <v>0</v>
      </c>
      <c r="O1588">
        <v>0</v>
      </c>
      <c r="P1588">
        <v>0</v>
      </c>
      <c r="Q1588">
        <v>0</v>
      </c>
      <c r="R1588">
        <v>0</v>
      </c>
      <c r="S1588">
        <v>0</v>
      </c>
      <c r="T1588">
        <v>0</v>
      </c>
      <c r="U1588">
        <v>0</v>
      </c>
      <c r="V1588">
        <v>0</v>
      </c>
      <c r="W1588">
        <v>0</v>
      </c>
      <c r="X1588">
        <v>0</v>
      </c>
      <c r="Y1588">
        <v>0</v>
      </c>
      <c r="Z1588">
        <v>0</v>
      </c>
      <c r="AA1588">
        <v>0</v>
      </c>
      <c r="AB1588">
        <v>0</v>
      </c>
      <c r="AC1588">
        <v>0</v>
      </c>
      <c r="AD1588">
        <v>0</v>
      </c>
    </row>
    <row r="1589" spans="1:30" x14ac:dyDescent="0.25">
      <c r="A1589">
        <v>0</v>
      </c>
      <c r="B1589">
        <v>0</v>
      </c>
      <c r="C1589">
        <v>0</v>
      </c>
      <c r="D1589">
        <v>0</v>
      </c>
      <c r="E1589">
        <v>0</v>
      </c>
      <c r="F1589">
        <v>0</v>
      </c>
      <c r="G1589">
        <v>0</v>
      </c>
      <c r="H1589">
        <v>0</v>
      </c>
      <c r="I1589">
        <v>0</v>
      </c>
      <c r="J1589">
        <v>0</v>
      </c>
      <c r="K1589">
        <v>0</v>
      </c>
      <c r="L1589">
        <v>0</v>
      </c>
      <c r="M1589">
        <v>0</v>
      </c>
      <c r="N1589">
        <v>0</v>
      </c>
      <c r="O1589">
        <v>0</v>
      </c>
      <c r="P1589">
        <v>0</v>
      </c>
      <c r="Q1589">
        <v>0</v>
      </c>
      <c r="R1589">
        <v>0</v>
      </c>
      <c r="S1589">
        <v>0</v>
      </c>
      <c r="T1589">
        <v>0</v>
      </c>
      <c r="U1589">
        <v>0</v>
      </c>
      <c r="V1589">
        <v>0</v>
      </c>
      <c r="W1589">
        <v>0</v>
      </c>
      <c r="X1589">
        <v>0</v>
      </c>
      <c r="Y1589">
        <v>0</v>
      </c>
      <c r="Z1589">
        <v>0</v>
      </c>
      <c r="AA1589">
        <v>0</v>
      </c>
      <c r="AB1589">
        <v>0</v>
      </c>
      <c r="AC1589">
        <v>0</v>
      </c>
      <c r="AD1589">
        <v>0</v>
      </c>
    </row>
    <row r="1590" spans="1:30" x14ac:dyDescent="0.25">
      <c r="A1590">
        <v>0</v>
      </c>
      <c r="B1590">
        <v>0</v>
      </c>
      <c r="C1590">
        <v>0</v>
      </c>
      <c r="D1590">
        <v>0</v>
      </c>
      <c r="E1590">
        <v>0</v>
      </c>
      <c r="F1590">
        <v>0</v>
      </c>
      <c r="G1590">
        <v>0</v>
      </c>
      <c r="H1590">
        <v>0</v>
      </c>
      <c r="I1590">
        <v>0</v>
      </c>
      <c r="J1590">
        <v>0</v>
      </c>
      <c r="K1590">
        <v>0</v>
      </c>
      <c r="L1590">
        <v>0</v>
      </c>
      <c r="M1590">
        <v>0</v>
      </c>
      <c r="N1590">
        <v>0</v>
      </c>
      <c r="O1590">
        <v>0</v>
      </c>
      <c r="P1590">
        <v>0</v>
      </c>
      <c r="Q1590">
        <v>0</v>
      </c>
      <c r="R1590">
        <v>0</v>
      </c>
      <c r="S1590">
        <v>0</v>
      </c>
      <c r="T1590">
        <v>0</v>
      </c>
      <c r="U1590">
        <v>0</v>
      </c>
      <c r="V1590">
        <v>0</v>
      </c>
      <c r="W1590">
        <v>0</v>
      </c>
      <c r="X1590">
        <v>0</v>
      </c>
      <c r="Y1590">
        <v>0</v>
      </c>
      <c r="Z1590">
        <v>0</v>
      </c>
      <c r="AA1590">
        <v>0</v>
      </c>
      <c r="AB1590">
        <v>0</v>
      </c>
      <c r="AC1590">
        <v>0</v>
      </c>
      <c r="AD1590">
        <v>0</v>
      </c>
    </row>
    <row r="1591" spans="1:30" x14ac:dyDescent="0.25">
      <c r="A1591">
        <v>0</v>
      </c>
      <c r="B1591">
        <v>0</v>
      </c>
      <c r="C1591">
        <v>0</v>
      </c>
      <c r="D1591">
        <v>0</v>
      </c>
      <c r="E1591">
        <v>0</v>
      </c>
      <c r="F1591">
        <v>0</v>
      </c>
      <c r="G1591">
        <v>0</v>
      </c>
      <c r="H1591">
        <v>0</v>
      </c>
      <c r="I1591">
        <v>0</v>
      </c>
      <c r="J1591">
        <v>0</v>
      </c>
      <c r="K1591">
        <v>0</v>
      </c>
      <c r="L1591">
        <v>0</v>
      </c>
      <c r="M1591">
        <v>0</v>
      </c>
      <c r="N1591">
        <v>0</v>
      </c>
      <c r="O1591">
        <v>0</v>
      </c>
      <c r="P1591">
        <v>0</v>
      </c>
      <c r="Q1591">
        <v>0</v>
      </c>
      <c r="R1591">
        <v>0</v>
      </c>
      <c r="S1591">
        <v>0</v>
      </c>
      <c r="T1591">
        <v>0</v>
      </c>
      <c r="U1591">
        <v>0</v>
      </c>
      <c r="V1591">
        <v>0</v>
      </c>
      <c r="W1591">
        <v>0</v>
      </c>
      <c r="X1591">
        <v>0</v>
      </c>
      <c r="Y1591">
        <v>0</v>
      </c>
      <c r="Z1591">
        <v>0</v>
      </c>
      <c r="AA1591">
        <v>0</v>
      </c>
      <c r="AB1591">
        <v>0</v>
      </c>
      <c r="AC1591">
        <v>0</v>
      </c>
      <c r="AD1591">
        <v>0</v>
      </c>
    </row>
    <row r="1592" spans="1:30" x14ac:dyDescent="0.25">
      <c r="A1592">
        <v>0</v>
      </c>
      <c r="B1592">
        <v>0</v>
      </c>
      <c r="C1592">
        <v>0</v>
      </c>
      <c r="D1592">
        <v>0</v>
      </c>
      <c r="E1592">
        <v>0</v>
      </c>
      <c r="F1592">
        <v>0</v>
      </c>
      <c r="G1592">
        <v>0</v>
      </c>
      <c r="H1592">
        <v>0</v>
      </c>
      <c r="I1592">
        <v>0</v>
      </c>
      <c r="J1592">
        <v>0</v>
      </c>
      <c r="K1592">
        <v>0</v>
      </c>
      <c r="L1592">
        <v>0</v>
      </c>
      <c r="M1592">
        <v>0</v>
      </c>
      <c r="N1592">
        <v>0</v>
      </c>
      <c r="O1592">
        <v>0</v>
      </c>
      <c r="P1592">
        <v>0</v>
      </c>
      <c r="Q1592">
        <v>0</v>
      </c>
      <c r="R1592">
        <v>0</v>
      </c>
      <c r="S1592">
        <v>0</v>
      </c>
      <c r="T1592">
        <v>0</v>
      </c>
      <c r="U1592">
        <v>0</v>
      </c>
      <c r="V1592">
        <v>0</v>
      </c>
      <c r="W1592">
        <v>0</v>
      </c>
      <c r="X1592">
        <v>0</v>
      </c>
      <c r="Y1592">
        <v>0</v>
      </c>
      <c r="Z1592">
        <v>0</v>
      </c>
      <c r="AA1592">
        <v>0</v>
      </c>
      <c r="AB1592">
        <v>0</v>
      </c>
      <c r="AC1592">
        <v>0</v>
      </c>
      <c r="AD1592">
        <v>0</v>
      </c>
    </row>
    <row r="1593" spans="1:30" x14ac:dyDescent="0.25">
      <c r="A1593">
        <v>0</v>
      </c>
      <c r="B1593">
        <v>0</v>
      </c>
      <c r="C1593">
        <v>0</v>
      </c>
      <c r="D1593">
        <v>0</v>
      </c>
      <c r="E1593">
        <v>0</v>
      </c>
      <c r="F1593">
        <v>0</v>
      </c>
      <c r="G1593">
        <v>0</v>
      </c>
      <c r="H1593">
        <v>0</v>
      </c>
      <c r="I1593">
        <v>0</v>
      </c>
      <c r="J1593">
        <v>0</v>
      </c>
      <c r="K1593">
        <v>0</v>
      </c>
      <c r="L1593">
        <v>0</v>
      </c>
      <c r="M1593">
        <v>0</v>
      </c>
      <c r="N1593">
        <v>0</v>
      </c>
      <c r="O1593">
        <v>0</v>
      </c>
      <c r="P1593">
        <v>0</v>
      </c>
      <c r="Q1593">
        <v>0</v>
      </c>
      <c r="R1593">
        <v>0</v>
      </c>
      <c r="S1593">
        <v>0</v>
      </c>
      <c r="T1593">
        <v>0</v>
      </c>
      <c r="U1593">
        <v>0</v>
      </c>
      <c r="V1593">
        <v>0</v>
      </c>
      <c r="W1593">
        <v>0</v>
      </c>
      <c r="X1593">
        <v>0</v>
      </c>
      <c r="Y1593">
        <v>0</v>
      </c>
      <c r="Z1593">
        <v>0</v>
      </c>
      <c r="AA1593">
        <v>0</v>
      </c>
      <c r="AB1593">
        <v>0</v>
      </c>
      <c r="AC1593">
        <v>0</v>
      </c>
      <c r="AD1593">
        <v>0</v>
      </c>
    </row>
    <row r="1594" spans="1:30" x14ac:dyDescent="0.25">
      <c r="A1594">
        <v>0</v>
      </c>
      <c r="B1594">
        <v>0</v>
      </c>
      <c r="C1594">
        <v>0</v>
      </c>
      <c r="D1594">
        <v>0</v>
      </c>
      <c r="E1594">
        <v>0</v>
      </c>
      <c r="F1594">
        <v>0</v>
      </c>
      <c r="G1594">
        <v>0</v>
      </c>
      <c r="H1594">
        <v>0</v>
      </c>
      <c r="I1594">
        <v>0</v>
      </c>
      <c r="J1594">
        <v>0</v>
      </c>
      <c r="K1594">
        <v>0</v>
      </c>
      <c r="L1594">
        <v>0</v>
      </c>
      <c r="M1594">
        <v>0</v>
      </c>
      <c r="N1594">
        <v>0</v>
      </c>
      <c r="O1594">
        <v>0</v>
      </c>
      <c r="P1594">
        <v>0</v>
      </c>
      <c r="Q1594">
        <v>0</v>
      </c>
      <c r="R1594">
        <v>0</v>
      </c>
      <c r="S1594">
        <v>0</v>
      </c>
      <c r="T1594">
        <v>0</v>
      </c>
      <c r="U1594">
        <v>0</v>
      </c>
      <c r="V1594">
        <v>0</v>
      </c>
      <c r="W1594">
        <v>0</v>
      </c>
      <c r="X1594">
        <v>0</v>
      </c>
      <c r="Y1594">
        <v>0</v>
      </c>
      <c r="Z1594">
        <v>0</v>
      </c>
      <c r="AA1594">
        <v>0</v>
      </c>
      <c r="AB1594">
        <v>0</v>
      </c>
      <c r="AC1594">
        <v>0</v>
      </c>
      <c r="AD1594">
        <v>0</v>
      </c>
    </row>
    <row r="1595" spans="1:30" x14ac:dyDescent="0.25">
      <c r="A1595">
        <v>0</v>
      </c>
      <c r="B1595">
        <v>0</v>
      </c>
      <c r="C1595">
        <v>0</v>
      </c>
      <c r="D1595">
        <v>0</v>
      </c>
      <c r="E1595">
        <v>0</v>
      </c>
      <c r="F1595">
        <v>0</v>
      </c>
      <c r="G1595">
        <v>0</v>
      </c>
      <c r="H1595">
        <v>0</v>
      </c>
      <c r="I1595">
        <v>0</v>
      </c>
      <c r="J1595">
        <v>0</v>
      </c>
      <c r="K1595">
        <v>0</v>
      </c>
      <c r="L1595">
        <v>0</v>
      </c>
      <c r="M1595">
        <v>0</v>
      </c>
      <c r="N1595">
        <v>0</v>
      </c>
      <c r="O1595">
        <v>0</v>
      </c>
      <c r="P1595">
        <v>0</v>
      </c>
      <c r="Q1595">
        <v>0</v>
      </c>
      <c r="R1595">
        <v>0</v>
      </c>
      <c r="S1595">
        <v>0</v>
      </c>
      <c r="T1595">
        <v>0</v>
      </c>
      <c r="U1595">
        <v>0</v>
      </c>
      <c r="V1595">
        <v>0</v>
      </c>
      <c r="W1595">
        <v>0</v>
      </c>
      <c r="X1595">
        <v>0</v>
      </c>
      <c r="Y1595">
        <v>0</v>
      </c>
      <c r="Z1595">
        <v>0</v>
      </c>
      <c r="AA1595">
        <v>0</v>
      </c>
      <c r="AB1595">
        <v>0</v>
      </c>
      <c r="AC1595">
        <v>0</v>
      </c>
      <c r="AD1595">
        <v>0</v>
      </c>
    </row>
    <row r="1596" spans="1:30" x14ac:dyDescent="0.25">
      <c r="A1596">
        <v>0</v>
      </c>
      <c r="B1596">
        <v>0</v>
      </c>
      <c r="C1596">
        <v>0</v>
      </c>
      <c r="D1596">
        <v>0</v>
      </c>
      <c r="E1596">
        <v>0</v>
      </c>
      <c r="F1596">
        <v>0</v>
      </c>
      <c r="G1596">
        <v>0</v>
      </c>
      <c r="H1596">
        <v>0</v>
      </c>
      <c r="I1596">
        <v>0</v>
      </c>
      <c r="J1596">
        <v>0</v>
      </c>
      <c r="K1596">
        <v>0</v>
      </c>
      <c r="L1596">
        <v>0</v>
      </c>
      <c r="M1596">
        <v>0</v>
      </c>
      <c r="N1596">
        <v>0</v>
      </c>
      <c r="O1596">
        <v>0</v>
      </c>
      <c r="P1596">
        <v>0</v>
      </c>
      <c r="Q1596">
        <v>0</v>
      </c>
      <c r="R1596">
        <v>0</v>
      </c>
      <c r="S1596">
        <v>0</v>
      </c>
      <c r="T1596">
        <v>0</v>
      </c>
      <c r="U1596">
        <v>0</v>
      </c>
      <c r="V1596">
        <v>0</v>
      </c>
      <c r="W1596">
        <v>0</v>
      </c>
      <c r="X1596">
        <v>0</v>
      </c>
      <c r="Y1596">
        <v>0</v>
      </c>
      <c r="Z1596">
        <v>0</v>
      </c>
      <c r="AA1596">
        <v>0</v>
      </c>
      <c r="AB1596">
        <v>0</v>
      </c>
      <c r="AC1596">
        <v>0</v>
      </c>
      <c r="AD1596">
        <v>0</v>
      </c>
    </row>
    <row r="1597" spans="1:30" x14ac:dyDescent="0.25">
      <c r="A1597">
        <v>0</v>
      </c>
      <c r="B1597">
        <v>0</v>
      </c>
      <c r="C1597">
        <v>0</v>
      </c>
      <c r="D1597">
        <v>0</v>
      </c>
      <c r="E1597">
        <v>0</v>
      </c>
      <c r="F1597">
        <v>0</v>
      </c>
      <c r="G1597">
        <v>0</v>
      </c>
      <c r="H1597">
        <v>0</v>
      </c>
      <c r="I1597">
        <v>0</v>
      </c>
      <c r="J1597">
        <v>0</v>
      </c>
      <c r="K1597">
        <v>0</v>
      </c>
      <c r="L1597">
        <v>0</v>
      </c>
      <c r="M1597">
        <v>0</v>
      </c>
      <c r="N1597">
        <v>0</v>
      </c>
      <c r="O1597">
        <v>0</v>
      </c>
      <c r="P1597">
        <v>0</v>
      </c>
      <c r="Q1597">
        <v>0</v>
      </c>
      <c r="R1597">
        <v>0</v>
      </c>
      <c r="S1597">
        <v>0</v>
      </c>
      <c r="T1597">
        <v>0</v>
      </c>
      <c r="U1597">
        <v>0</v>
      </c>
      <c r="V1597">
        <v>0</v>
      </c>
      <c r="W1597">
        <v>0</v>
      </c>
      <c r="X1597">
        <v>0</v>
      </c>
      <c r="Y1597">
        <v>0</v>
      </c>
      <c r="Z1597">
        <v>0</v>
      </c>
      <c r="AA1597">
        <v>0</v>
      </c>
      <c r="AB1597">
        <v>0</v>
      </c>
      <c r="AC1597">
        <v>0</v>
      </c>
      <c r="AD1597">
        <v>0</v>
      </c>
    </row>
    <row r="1598" spans="1:30" x14ac:dyDescent="0.25">
      <c r="A1598">
        <v>0</v>
      </c>
      <c r="B1598">
        <v>0</v>
      </c>
      <c r="C1598">
        <v>0</v>
      </c>
      <c r="D1598">
        <v>0</v>
      </c>
      <c r="E1598">
        <v>0</v>
      </c>
      <c r="F1598">
        <v>0</v>
      </c>
      <c r="G1598">
        <v>0</v>
      </c>
      <c r="H1598">
        <v>0</v>
      </c>
      <c r="I1598">
        <v>0</v>
      </c>
      <c r="J1598">
        <v>0</v>
      </c>
      <c r="K1598">
        <v>0</v>
      </c>
      <c r="L1598">
        <v>0</v>
      </c>
      <c r="M1598">
        <v>0</v>
      </c>
      <c r="N1598">
        <v>0</v>
      </c>
      <c r="O1598">
        <v>0</v>
      </c>
      <c r="P1598">
        <v>0</v>
      </c>
      <c r="Q1598">
        <v>0</v>
      </c>
      <c r="R1598">
        <v>0</v>
      </c>
      <c r="S1598">
        <v>0</v>
      </c>
      <c r="T1598">
        <v>0</v>
      </c>
      <c r="U1598">
        <v>0</v>
      </c>
      <c r="V1598">
        <v>0</v>
      </c>
      <c r="W1598">
        <v>0</v>
      </c>
      <c r="X1598">
        <v>0</v>
      </c>
      <c r="Y1598">
        <v>0</v>
      </c>
      <c r="Z1598">
        <v>0</v>
      </c>
      <c r="AA1598">
        <v>0</v>
      </c>
      <c r="AB1598">
        <v>0</v>
      </c>
      <c r="AC1598">
        <v>0</v>
      </c>
      <c r="AD1598">
        <v>0</v>
      </c>
    </row>
    <row r="1599" spans="1:30" x14ac:dyDescent="0.25">
      <c r="A1599">
        <v>0</v>
      </c>
      <c r="B1599">
        <v>0</v>
      </c>
      <c r="C1599">
        <v>0</v>
      </c>
      <c r="D1599">
        <v>0</v>
      </c>
      <c r="E1599">
        <v>0</v>
      </c>
      <c r="F1599">
        <v>0</v>
      </c>
      <c r="G1599">
        <v>0</v>
      </c>
      <c r="H1599">
        <v>0</v>
      </c>
      <c r="I1599">
        <v>0</v>
      </c>
      <c r="J1599">
        <v>0</v>
      </c>
      <c r="K1599">
        <v>0</v>
      </c>
      <c r="L1599">
        <v>0</v>
      </c>
      <c r="M1599">
        <v>0</v>
      </c>
      <c r="N1599">
        <v>0</v>
      </c>
      <c r="O1599">
        <v>0</v>
      </c>
      <c r="P1599">
        <v>0</v>
      </c>
      <c r="Q1599">
        <v>0</v>
      </c>
      <c r="R1599">
        <v>0</v>
      </c>
      <c r="S1599">
        <v>0</v>
      </c>
      <c r="T1599">
        <v>0</v>
      </c>
      <c r="U1599">
        <v>0</v>
      </c>
      <c r="V1599">
        <v>0</v>
      </c>
      <c r="W1599">
        <v>0</v>
      </c>
      <c r="X1599">
        <v>0</v>
      </c>
      <c r="Y1599">
        <v>0</v>
      </c>
      <c r="Z1599">
        <v>0</v>
      </c>
      <c r="AA1599">
        <v>0</v>
      </c>
      <c r="AB1599">
        <v>0</v>
      </c>
      <c r="AC1599">
        <v>0</v>
      </c>
      <c r="AD1599">
        <v>0</v>
      </c>
    </row>
    <row r="1600" spans="1:30" x14ac:dyDescent="0.25">
      <c r="A1600">
        <v>0</v>
      </c>
      <c r="B1600">
        <v>0</v>
      </c>
      <c r="C1600">
        <v>0</v>
      </c>
      <c r="D1600">
        <v>0</v>
      </c>
      <c r="E1600">
        <v>0</v>
      </c>
      <c r="F1600">
        <v>0</v>
      </c>
      <c r="G1600">
        <v>0</v>
      </c>
      <c r="H1600">
        <v>0</v>
      </c>
      <c r="I1600">
        <v>0</v>
      </c>
      <c r="J1600">
        <v>0</v>
      </c>
      <c r="K1600">
        <v>0</v>
      </c>
      <c r="L1600">
        <v>0</v>
      </c>
      <c r="M1600">
        <v>0</v>
      </c>
      <c r="N1600">
        <v>0</v>
      </c>
      <c r="O1600">
        <v>0</v>
      </c>
      <c r="P1600">
        <v>0</v>
      </c>
      <c r="Q1600">
        <v>0</v>
      </c>
      <c r="R1600">
        <v>0</v>
      </c>
      <c r="S1600">
        <v>0</v>
      </c>
      <c r="T1600">
        <v>0</v>
      </c>
      <c r="U1600">
        <v>0</v>
      </c>
      <c r="V1600">
        <v>0</v>
      </c>
      <c r="W1600">
        <v>0</v>
      </c>
      <c r="X1600">
        <v>0</v>
      </c>
      <c r="Y1600">
        <v>0</v>
      </c>
      <c r="Z1600">
        <v>0</v>
      </c>
      <c r="AA1600">
        <v>0</v>
      </c>
      <c r="AB1600">
        <v>0</v>
      </c>
      <c r="AC1600">
        <v>0</v>
      </c>
      <c r="AD1600">
        <v>0</v>
      </c>
    </row>
    <row r="1601" spans="1:30" x14ac:dyDescent="0.25">
      <c r="A1601">
        <v>0</v>
      </c>
      <c r="B1601">
        <v>0</v>
      </c>
      <c r="C1601">
        <v>0</v>
      </c>
      <c r="D1601">
        <v>0</v>
      </c>
      <c r="E1601">
        <v>0</v>
      </c>
      <c r="F1601">
        <v>0</v>
      </c>
      <c r="G1601">
        <v>0</v>
      </c>
      <c r="H1601">
        <v>0</v>
      </c>
      <c r="I1601">
        <v>0</v>
      </c>
      <c r="J1601">
        <v>0</v>
      </c>
      <c r="K1601">
        <v>0</v>
      </c>
      <c r="L1601">
        <v>0</v>
      </c>
      <c r="M1601">
        <v>0</v>
      </c>
      <c r="N1601">
        <v>0</v>
      </c>
      <c r="O1601">
        <v>0</v>
      </c>
      <c r="P1601">
        <v>0</v>
      </c>
      <c r="Q1601">
        <v>0</v>
      </c>
      <c r="R1601">
        <v>0</v>
      </c>
      <c r="S1601">
        <v>0</v>
      </c>
      <c r="T1601">
        <v>0</v>
      </c>
      <c r="U1601">
        <v>0</v>
      </c>
      <c r="V1601">
        <v>0</v>
      </c>
      <c r="W1601">
        <v>0</v>
      </c>
      <c r="X1601">
        <v>0</v>
      </c>
      <c r="Y1601">
        <v>0</v>
      </c>
      <c r="Z1601">
        <v>0</v>
      </c>
      <c r="AA1601">
        <v>0</v>
      </c>
      <c r="AB1601">
        <v>0</v>
      </c>
      <c r="AC1601">
        <v>0</v>
      </c>
      <c r="AD1601">
        <v>0</v>
      </c>
    </row>
    <row r="1602" spans="1:30" x14ac:dyDescent="0.25">
      <c r="A1602">
        <v>0</v>
      </c>
      <c r="B1602">
        <v>0</v>
      </c>
      <c r="C1602">
        <v>0</v>
      </c>
      <c r="D1602">
        <v>0</v>
      </c>
      <c r="E1602">
        <v>0</v>
      </c>
      <c r="F1602">
        <v>0</v>
      </c>
      <c r="G1602">
        <v>0</v>
      </c>
      <c r="H1602">
        <v>0</v>
      </c>
      <c r="I1602">
        <v>0</v>
      </c>
      <c r="J1602">
        <v>0</v>
      </c>
      <c r="K1602">
        <v>0</v>
      </c>
      <c r="L1602">
        <v>0</v>
      </c>
      <c r="M1602">
        <v>0</v>
      </c>
      <c r="N1602">
        <v>0</v>
      </c>
      <c r="O1602">
        <v>0</v>
      </c>
      <c r="P1602">
        <v>0</v>
      </c>
      <c r="Q1602">
        <v>0</v>
      </c>
      <c r="R1602">
        <v>0</v>
      </c>
      <c r="S1602">
        <v>0</v>
      </c>
      <c r="T1602">
        <v>0</v>
      </c>
      <c r="U1602">
        <v>0</v>
      </c>
      <c r="V1602">
        <v>0</v>
      </c>
      <c r="W1602">
        <v>0</v>
      </c>
      <c r="X1602">
        <v>0</v>
      </c>
      <c r="Y1602">
        <v>0</v>
      </c>
      <c r="Z1602">
        <v>0</v>
      </c>
      <c r="AA1602">
        <v>0</v>
      </c>
      <c r="AB1602">
        <v>0</v>
      </c>
      <c r="AC1602">
        <v>0</v>
      </c>
      <c r="AD1602">
        <v>0</v>
      </c>
    </row>
    <row r="1603" spans="1:30" x14ac:dyDescent="0.25">
      <c r="A1603">
        <v>0</v>
      </c>
      <c r="B1603">
        <v>0</v>
      </c>
      <c r="C1603">
        <v>0</v>
      </c>
      <c r="D1603">
        <v>0</v>
      </c>
      <c r="E1603">
        <v>0</v>
      </c>
      <c r="F1603">
        <v>0</v>
      </c>
      <c r="G1603">
        <v>0</v>
      </c>
      <c r="H1603">
        <v>0</v>
      </c>
      <c r="I1603">
        <v>0</v>
      </c>
      <c r="J1603">
        <v>0</v>
      </c>
      <c r="K1603">
        <v>0</v>
      </c>
      <c r="L1603">
        <v>0</v>
      </c>
      <c r="M1603">
        <v>0</v>
      </c>
      <c r="N1603">
        <v>0</v>
      </c>
      <c r="O1603">
        <v>0</v>
      </c>
      <c r="P1603">
        <v>0</v>
      </c>
      <c r="Q1603">
        <v>0</v>
      </c>
      <c r="R1603">
        <v>0</v>
      </c>
      <c r="S1603">
        <v>0</v>
      </c>
      <c r="T1603">
        <v>0</v>
      </c>
      <c r="U1603">
        <v>0</v>
      </c>
      <c r="V1603">
        <v>0</v>
      </c>
      <c r="W1603">
        <v>0</v>
      </c>
      <c r="X1603">
        <v>0</v>
      </c>
      <c r="Y1603">
        <v>0</v>
      </c>
      <c r="Z1603">
        <v>0</v>
      </c>
      <c r="AA1603">
        <v>0</v>
      </c>
      <c r="AB1603">
        <v>0</v>
      </c>
      <c r="AC1603">
        <v>0</v>
      </c>
      <c r="AD1603">
        <v>0</v>
      </c>
    </row>
    <row r="1604" spans="1:30" x14ac:dyDescent="0.25">
      <c r="A1604">
        <v>0</v>
      </c>
      <c r="B1604">
        <v>0</v>
      </c>
      <c r="C1604">
        <v>0</v>
      </c>
      <c r="D1604">
        <v>0</v>
      </c>
      <c r="E1604">
        <v>0</v>
      </c>
      <c r="F1604">
        <v>0</v>
      </c>
      <c r="G1604">
        <v>0</v>
      </c>
      <c r="H1604">
        <v>0</v>
      </c>
      <c r="I1604">
        <v>0</v>
      </c>
      <c r="J1604">
        <v>0</v>
      </c>
      <c r="K1604">
        <v>0</v>
      </c>
      <c r="L1604">
        <v>0</v>
      </c>
      <c r="M1604">
        <v>0</v>
      </c>
      <c r="N1604">
        <v>0</v>
      </c>
      <c r="O1604">
        <v>0</v>
      </c>
      <c r="P1604">
        <v>0</v>
      </c>
      <c r="Q1604">
        <v>0</v>
      </c>
      <c r="R1604">
        <v>0</v>
      </c>
      <c r="S1604">
        <v>0</v>
      </c>
      <c r="T1604">
        <v>0</v>
      </c>
      <c r="U1604">
        <v>0</v>
      </c>
      <c r="V1604">
        <v>0</v>
      </c>
      <c r="W1604">
        <v>0</v>
      </c>
      <c r="X1604">
        <v>0</v>
      </c>
      <c r="Y1604">
        <v>0</v>
      </c>
      <c r="Z1604">
        <v>0</v>
      </c>
      <c r="AA1604">
        <v>0</v>
      </c>
      <c r="AB1604">
        <v>0</v>
      </c>
      <c r="AC1604">
        <v>0</v>
      </c>
      <c r="AD1604">
        <v>0</v>
      </c>
    </row>
    <row r="1605" spans="1:30" x14ac:dyDescent="0.25">
      <c r="A1605">
        <v>0</v>
      </c>
      <c r="B1605">
        <v>0</v>
      </c>
      <c r="C1605">
        <v>0</v>
      </c>
      <c r="D1605">
        <v>0</v>
      </c>
      <c r="E1605">
        <v>0</v>
      </c>
      <c r="F1605">
        <v>0</v>
      </c>
      <c r="G1605">
        <v>0</v>
      </c>
      <c r="H1605">
        <v>0</v>
      </c>
      <c r="I1605">
        <v>0</v>
      </c>
      <c r="J1605">
        <v>0</v>
      </c>
      <c r="K1605">
        <v>0</v>
      </c>
      <c r="L1605">
        <v>0</v>
      </c>
      <c r="M1605">
        <v>0</v>
      </c>
      <c r="N1605">
        <v>0</v>
      </c>
      <c r="O1605">
        <v>0</v>
      </c>
      <c r="P1605">
        <v>0</v>
      </c>
      <c r="Q1605">
        <v>0</v>
      </c>
      <c r="R1605">
        <v>0</v>
      </c>
      <c r="S1605">
        <v>0</v>
      </c>
      <c r="T1605">
        <v>0</v>
      </c>
      <c r="U1605">
        <v>0</v>
      </c>
      <c r="V1605">
        <v>0</v>
      </c>
      <c r="W1605">
        <v>0</v>
      </c>
      <c r="X1605">
        <v>0</v>
      </c>
      <c r="Y1605">
        <v>0</v>
      </c>
      <c r="Z1605">
        <v>0</v>
      </c>
      <c r="AA1605">
        <v>0</v>
      </c>
      <c r="AB1605">
        <v>0</v>
      </c>
      <c r="AC1605">
        <v>0</v>
      </c>
      <c r="AD1605">
        <v>0</v>
      </c>
    </row>
    <row r="1606" spans="1:30" x14ac:dyDescent="0.25">
      <c r="A1606">
        <v>0</v>
      </c>
      <c r="B1606">
        <v>0</v>
      </c>
      <c r="C1606">
        <v>0</v>
      </c>
      <c r="D1606">
        <v>0</v>
      </c>
      <c r="E1606">
        <v>0</v>
      </c>
      <c r="F1606">
        <v>0</v>
      </c>
      <c r="G1606">
        <v>0</v>
      </c>
      <c r="H1606">
        <v>0</v>
      </c>
      <c r="I1606">
        <v>0</v>
      </c>
      <c r="J1606">
        <v>0</v>
      </c>
      <c r="K1606">
        <v>0</v>
      </c>
      <c r="L1606">
        <v>0</v>
      </c>
      <c r="M1606">
        <v>0</v>
      </c>
      <c r="N1606">
        <v>0</v>
      </c>
      <c r="O1606">
        <v>0</v>
      </c>
      <c r="P1606">
        <v>0</v>
      </c>
      <c r="Q1606">
        <v>0</v>
      </c>
      <c r="R1606">
        <v>0</v>
      </c>
      <c r="S1606">
        <v>0</v>
      </c>
      <c r="T1606">
        <v>0</v>
      </c>
      <c r="U1606">
        <v>0</v>
      </c>
      <c r="V1606">
        <v>0</v>
      </c>
      <c r="W1606">
        <v>0</v>
      </c>
      <c r="X1606">
        <v>0</v>
      </c>
      <c r="Y1606">
        <v>0</v>
      </c>
      <c r="Z1606">
        <v>0</v>
      </c>
      <c r="AA1606">
        <v>0</v>
      </c>
      <c r="AB1606">
        <v>0</v>
      </c>
      <c r="AC1606">
        <v>0</v>
      </c>
      <c r="AD1606">
        <v>0</v>
      </c>
    </row>
    <row r="1607" spans="1:30" x14ac:dyDescent="0.25">
      <c r="A1607">
        <v>0</v>
      </c>
      <c r="B1607">
        <v>0</v>
      </c>
      <c r="C1607">
        <v>0</v>
      </c>
      <c r="D1607">
        <v>0</v>
      </c>
      <c r="E1607">
        <v>0</v>
      </c>
      <c r="F1607">
        <v>0</v>
      </c>
      <c r="G1607">
        <v>0</v>
      </c>
      <c r="H1607">
        <v>0</v>
      </c>
      <c r="I1607">
        <v>0</v>
      </c>
      <c r="J1607">
        <v>0</v>
      </c>
      <c r="K1607">
        <v>0</v>
      </c>
      <c r="L1607">
        <v>0</v>
      </c>
      <c r="M1607">
        <v>0</v>
      </c>
      <c r="N1607">
        <v>0</v>
      </c>
      <c r="O1607">
        <v>0</v>
      </c>
      <c r="P1607">
        <v>0</v>
      </c>
      <c r="Q1607">
        <v>0</v>
      </c>
      <c r="R1607">
        <v>0</v>
      </c>
      <c r="S1607">
        <v>0</v>
      </c>
      <c r="T1607">
        <v>0</v>
      </c>
      <c r="U1607">
        <v>0</v>
      </c>
      <c r="V1607">
        <v>0</v>
      </c>
      <c r="W1607">
        <v>0</v>
      </c>
      <c r="X1607">
        <v>0</v>
      </c>
      <c r="Y1607">
        <v>0</v>
      </c>
      <c r="Z1607">
        <v>0</v>
      </c>
      <c r="AA1607">
        <v>0</v>
      </c>
      <c r="AB1607">
        <v>0</v>
      </c>
      <c r="AC1607">
        <v>0</v>
      </c>
      <c r="AD1607">
        <v>0</v>
      </c>
    </row>
    <row r="1608" spans="1:30" x14ac:dyDescent="0.25">
      <c r="A1608">
        <v>0</v>
      </c>
      <c r="B1608">
        <v>0</v>
      </c>
      <c r="C1608">
        <v>0</v>
      </c>
      <c r="D1608">
        <v>0</v>
      </c>
      <c r="E1608">
        <v>0</v>
      </c>
      <c r="F1608">
        <v>0</v>
      </c>
      <c r="G1608">
        <v>0</v>
      </c>
      <c r="H1608">
        <v>0</v>
      </c>
      <c r="I1608">
        <v>0</v>
      </c>
      <c r="J1608">
        <v>0</v>
      </c>
      <c r="K1608">
        <v>0</v>
      </c>
      <c r="L1608">
        <v>0</v>
      </c>
      <c r="M1608">
        <v>0</v>
      </c>
      <c r="N1608">
        <v>0</v>
      </c>
      <c r="O1608">
        <v>0</v>
      </c>
      <c r="P1608">
        <v>0</v>
      </c>
      <c r="Q1608">
        <v>0</v>
      </c>
      <c r="R1608">
        <v>0</v>
      </c>
      <c r="S1608">
        <v>0</v>
      </c>
      <c r="T1608">
        <v>0</v>
      </c>
      <c r="U1608">
        <v>0</v>
      </c>
      <c r="V1608">
        <v>0</v>
      </c>
      <c r="W1608">
        <v>0</v>
      </c>
      <c r="X1608">
        <v>0</v>
      </c>
      <c r="Y1608">
        <v>0</v>
      </c>
      <c r="Z1608">
        <v>0</v>
      </c>
      <c r="AA1608">
        <v>0</v>
      </c>
      <c r="AB1608">
        <v>0</v>
      </c>
      <c r="AC1608">
        <v>0</v>
      </c>
      <c r="AD1608">
        <v>0</v>
      </c>
    </row>
    <row r="1609" spans="1:30" x14ac:dyDescent="0.25">
      <c r="A1609">
        <v>0</v>
      </c>
      <c r="B1609">
        <v>0</v>
      </c>
      <c r="C1609">
        <v>0</v>
      </c>
      <c r="D1609">
        <v>0</v>
      </c>
      <c r="E1609">
        <v>0</v>
      </c>
      <c r="F1609">
        <v>0</v>
      </c>
      <c r="G1609">
        <v>0</v>
      </c>
      <c r="H1609">
        <v>0</v>
      </c>
      <c r="I1609">
        <v>0</v>
      </c>
      <c r="J1609">
        <v>0</v>
      </c>
      <c r="K1609">
        <v>0</v>
      </c>
      <c r="L1609">
        <v>0</v>
      </c>
      <c r="M1609">
        <v>0</v>
      </c>
      <c r="N1609">
        <v>0</v>
      </c>
      <c r="O1609">
        <v>0</v>
      </c>
      <c r="P1609">
        <v>0</v>
      </c>
      <c r="Q1609">
        <v>0</v>
      </c>
      <c r="R1609">
        <v>0</v>
      </c>
      <c r="S1609">
        <v>0</v>
      </c>
      <c r="T1609">
        <v>0</v>
      </c>
      <c r="U1609">
        <v>0</v>
      </c>
      <c r="V1609">
        <v>0</v>
      </c>
      <c r="W1609">
        <v>0</v>
      </c>
      <c r="X1609">
        <v>0</v>
      </c>
      <c r="Y1609">
        <v>0</v>
      </c>
      <c r="Z1609">
        <v>0</v>
      </c>
      <c r="AA1609">
        <v>0</v>
      </c>
      <c r="AB1609">
        <v>0</v>
      </c>
      <c r="AC1609">
        <v>0</v>
      </c>
      <c r="AD1609">
        <v>0</v>
      </c>
    </row>
    <row r="1610" spans="1:30" x14ac:dyDescent="0.25">
      <c r="A1610">
        <v>0</v>
      </c>
      <c r="B1610">
        <v>0</v>
      </c>
      <c r="C1610">
        <v>0</v>
      </c>
      <c r="D1610">
        <v>0</v>
      </c>
      <c r="E1610">
        <v>0</v>
      </c>
      <c r="F1610">
        <v>0</v>
      </c>
      <c r="G1610">
        <v>0</v>
      </c>
      <c r="H1610">
        <v>0</v>
      </c>
      <c r="I1610">
        <v>0</v>
      </c>
      <c r="J1610">
        <v>0</v>
      </c>
      <c r="K1610">
        <v>0</v>
      </c>
      <c r="L1610">
        <v>0</v>
      </c>
      <c r="M1610">
        <v>0</v>
      </c>
      <c r="N1610">
        <v>0</v>
      </c>
      <c r="O1610">
        <v>0</v>
      </c>
      <c r="P1610">
        <v>0</v>
      </c>
      <c r="Q1610">
        <v>0</v>
      </c>
      <c r="R1610">
        <v>0</v>
      </c>
      <c r="S1610">
        <v>0</v>
      </c>
      <c r="T1610">
        <v>0</v>
      </c>
      <c r="U1610">
        <v>0</v>
      </c>
      <c r="V1610">
        <v>0</v>
      </c>
      <c r="W1610">
        <v>0</v>
      </c>
      <c r="X1610">
        <v>0</v>
      </c>
      <c r="Y1610">
        <v>0</v>
      </c>
      <c r="Z1610">
        <v>0</v>
      </c>
      <c r="AA1610">
        <v>0</v>
      </c>
      <c r="AB1610">
        <v>0</v>
      </c>
      <c r="AC1610">
        <v>0</v>
      </c>
      <c r="AD1610">
        <v>0</v>
      </c>
    </row>
    <row r="1611" spans="1:30" x14ac:dyDescent="0.25">
      <c r="A1611">
        <v>0</v>
      </c>
      <c r="B1611">
        <v>0</v>
      </c>
      <c r="C1611">
        <v>0</v>
      </c>
      <c r="D1611">
        <v>0</v>
      </c>
      <c r="E1611">
        <v>0</v>
      </c>
      <c r="F1611">
        <v>0</v>
      </c>
      <c r="G1611">
        <v>0</v>
      </c>
      <c r="H1611">
        <v>0</v>
      </c>
      <c r="I1611">
        <v>0</v>
      </c>
      <c r="J1611">
        <v>0</v>
      </c>
      <c r="K1611">
        <v>0</v>
      </c>
      <c r="L1611">
        <v>0</v>
      </c>
      <c r="M1611">
        <v>0</v>
      </c>
      <c r="N1611">
        <v>0</v>
      </c>
      <c r="O1611">
        <v>0</v>
      </c>
      <c r="P1611">
        <v>0</v>
      </c>
      <c r="Q1611">
        <v>0</v>
      </c>
      <c r="R1611">
        <v>0</v>
      </c>
      <c r="S1611">
        <v>0</v>
      </c>
      <c r="T1611">
        <v>0</v>
      </c>
      <c r="U1611">
        <v>0</v>
      </c>
      <c r="V1611">
        <v>0</v>
      </c>
      <c r="W1611">
        <v>0</v>
      </c>
      <c r="X1611">
        <v>0</v>
      </c>
      <c r="Y1611">
        <v>0</v>
      </c>
      <c r="Z1611">
        <v>0</v>
      </c>
      <c r="AA1611">
        <v>0</v>
      </c>
      <c r="AB1611">
        <v>0</v>
      </c>
      <c r="AC1611">
        <v>0</v>
      </c>
      <c r="AD1611">
        <v>0</v>
      </c>
    </row>
    <row r="1612" spans="1:30" x14ac:dyDescent="0.25">
      <c r="A1612">
        <v>0</v>
      </c>
      <c r="B1612">
        <v>0</v>
      </c>
      <c r="C1612">
        <v>0</v>
      </c>
      <c r="D1612">
        <v>0</v>
      </c>
      <c r="E1612">
        <v>0</v>
      </c>
      <c r="F1612">
        <v>0</v>
      </c>
      <c r="G1612">
        <v>0</v>
      </c>
      <c r="H1612">
        <v>0</v>
      </c>
      <c r="I1612">
        <v>0</v>
      </c>
      <c r="J1612">
        <v>0</v>
      </c>
      <c r="K1612">
        <v>0</v>
      </c>
      <c r="L1612">
        <v>0</v>
      </c>
      <c r="M1612">
        <v>0</v>
      </c>
      <c r="N1612">
        <v>0</v>
      </c>
      <c r="O1612">
        <v>0</v>
      </c>
      <c r="P1612">
        <v>0</v>
      </c>
      <c r="Q1612">
        <v>0</v>
      </c>
      <c r="R1612">
        <v>0</v>
      </c>
      <c r="S1612">
        <v>0</v>
      </c>
      <c r="T1612">
        <v>0</v>
      </c>
      <c r="U1612">
        <v>0</v>
      </c>
      <c r="V1612">
        <v>0</v>
      </c>
      <c r="W1612">
        <v>0</v>
      </c>
      <c r="X1612">
        <v>0</v>
      </c>
      <c r="Y1612">
        <v>0</v>
      </c>
      <c r="Z1612">
        <v>0</v>
      </c>
      <c r="AA1612">
        <v>0</v>
      </c>
      <c r="AB1612">
        <v>0</v>
      </c>
      <c r="AC1612">
        <v>0</v>
      </c>
      <c r="AD1612">
        <v>0</v>
      </c>
    </row>
    <row r="1613" spans="1:30" x14ac:dyDescent="0.25">
      <c r="A1613">
        <v>0</v>
      </c>
      <c r="B1613">
        <v>0</v>
      </c>
      <c r="C1613">
        <v>0</v>
      </c>
      <c r="D1613">
        <v>0</v>
      </c>
      <c r="E1613">
        <v>0</v>
      </c>
      <c r="F1613">
        <v>0</v>
      </c>
      <c r="G1613">
        <v>0</v>
      </c>
      <c r="H1613">
        <v>0</v>
      </c>
      <c r="I1613">
        <v>0</v>
      </c>
      <c r="J1613">
        <v>0</v>
      </c>
      <c r="K1613">
        <v>0</v>
      </c>
      <c r="L1613">
        <v>0</v>
      </c>
      <c r="M1613">
        <v>0</v>
      </c>
      <c r="N1613">
        <v>0</v>
      </c>
      <c r="O1613">
        <v>0</v>
      </c>
      <c r="P1613">
        <v>0</v>
      </c>
      <c r="Q1613">
        <v>0</v>
      </c>
      <c r="R1613">
        <v>0</v>
      </c>
      <c r="S1613">
        <v>0</v>
      </c>
      <c r="T1613">
        <v>0</v>
      </c>
      <c r="U1613">
        <v>0</v>
      </c>
      <c r="V1613">
        <v>0</v>
      </c>
      <c r="W1613">
        <v>0</v>
      </c>
      <c r="X1613">
        <v>0</v>
      </c>
      <c r="Y1613">
        <v>0</v>
      </c>
      <c r="Z1613">
        <v>0</v>
      </c>
      <c r="AA1613">
        <v>0</v>
      </c>
      <c r="AB1613">
        <v>0</v>
      </c>
      <c r="AC1613">
        <v>0</v>
      </c>
      <c r="AD1613">
        <v>0</v>
      </c>
    </row>
    <row r="1614" spans="1:30" x14ac:dyDescent="0.25">
      <c r="A1614">
        <v>0</v>
      </c>
      <c r="B1614">
        <v>0</v>
      </c>
      <c r="C1614">
        <v>0</v>
      </c>
      <c r="D1614">
        <v>0</v>
      </c>
      <c r="E1614">
        <v>0</v>
      </c>
      <c r="F1614">
        <v>0</v>
      </c>
      <c r="G1614">
        <v>0</v>
      </c>
      <c r="H1614">
        <v>0</v>
      </c>
      <c r="I1614">
        <v>0</v>
      </c>
      <c r="J1614">
        <v>0</v>
      </c>
      <c r="K1614">
        <v>0</v>
      </c>
      <c r="L1614">
        <v>0</v>
      </c>
      <c r="M1614">
        <v>0</v>
      </c>
      <c r="N1614">
        <v>0</v>
      </c>
      <c r="O1614">
        <v>0</v>
      </c>
      <c r="P1614">
        <v>0</v>
      </c>
      <c r="Q1614">
        <v>0</v>
      </c>
      <c r="R1614">
        <v>0</v>
      </c>
      <c r="S1614">
        <v>0</v>
      </c>
      <c r="T1614">
        <v>0</v>
      </c>
      <c r="U1614">
        <v>0</v>
      </c>
      <c r="V1614">
        <v>0</v>
      </c>
      <c r="W1614">
        <v>0</v>
      </c>
      <c r="X1614">
        <v>0</v>
      </c>
      <c r="Y1614">
        <v>0</v>
      </c>
      <c r="Z1614">
        <v>0</v>
      </c>
      <c r="AA1614">
        <v>0</v>
      </c>
      <c r="AB1614">
        <v>0</v>
      </c>
      <c r="AC1614">
        <v>0</v>
      </c>
      <c r="AD1614">
        <v>0</v>
      </c>
    </row>
    <row r="1615" spans="1:30" x14ac:dyDescent="0.25">
      <c r="A1615">
        <v>0</v>
      </c>
      <c r="B1615">
        <v>0</v>
      </c>
      <c r="C1615">
        <v>0</v>
      </c>
      <c r="D1615">
        <v>0</v>
      </c>
      <c r="E1615">
        <v>0</v>
      </c>
      <c r="F1615">
        <v>0</v>
      </c>
      <c r="G1615">
        <v>0</v>
      </c>
      <c r="H1615">
        <v>0</v>
      </c>
      <c r="I1615">
        <v>0</v>
      </c>
      <c r="J1615">
        <v>0</v>
      </c>
      <c r="K1615">
        <v>0</v>
      </c>
      <c r="L1615">
        <v>0</v>
      </c>
      <c r="M1615">
        <v>0</v>
      </c>
      <c r="N1615">
        <v>0</v>
      </c>
      <c r="O1615">
        <v>0</v>
      </c>
      <c r="P1615">
        <v>0</v>
      </c>
      <c r="Q1615">
        <v>0</v>
      </c>
      <c r="R1615">
        <v>0</v>
      </c>
      <c r="S1615">
        <v>0</v>
      </c>
      <c r="T1615">
        <v>0</v>
      </c>
      <c r="U1615">
        <v>0</v>
      </c>
      <c r="V1615">
        <v>0</v>
      </c>
      <c r="W1615">
        <v>0</v>
      </c>
      <c r="X1615">
        <v>0</v>
      </c>
      <c r="Y1615">
        <v>0</v>
      </c>
      <c r="Z1615">
        <v>0</v>
      </c>
      <c r="AA1615">
        <v>0</v>
      </c>
      <c r="AB1615">
        <v>0</v>
      </c>
      <c r="AC1615">
        <v>0</v>
      </c>
      <c r="AD1615">
        <v>0</v>
      </c>
    </row>
    <row r="1616" spans="1:30" x14ac:dyDescent="0.25">
      <c r="A1616">
        <v>0</v>
      </c>
      <c r="B1616">
        <v>0</v>
      </c>
      <c r="C1616">
        <v>0</v>
      </c>
      <c r="D1616">
        <v>0</v>
      </c>
      <c r="E1616">
        <v>0</v>
      </c>
      <c r="F1616">
        <v>0</v>
      </c>
      <c r="G1616">
        <v>0</v>
      </c>
      <c r="H1616">
        <v>0</v>
      </c>
      <c r="I1616">
        <v>0</v>
      </c>
      <c r="J1616">
        <v>0</v>
      </c>
      <c r="K1616">
        <v>0</v>
      </c>
      <c r="L1616">
        <v>0</v>
      </c>
      <c r="M1616">
        <v>0</v>
      </c>
      <c r="N1616">
        <v>0</v>
      </c>
      <c r="O1616">
        <v>0</v>
      </c>
      <c r="P1616">
        <v>0</v>
      </c>
      <c r="Q1616">
        <v>0</v>
      </c>
      <c r="R1616">
        <v>0</v>
      </c>
      <c r="S1616">
        <v>0</v>
      </c>
      <c r="T1616">
        <v>0</v>
      </c>
      <c r="U1616">
        <v>0</v>
      </c>
      <c r="V1616">
        <v>0</v>
      </c>
      <c r="W1616">
        <v>0</v>
      </c>
      <c r="X1616">
        <v>0</v>
      </c>
      <c r="Y1616">
        <v>0</v>
      </c>
      <c r="Z1616">
        <v>0</v>
      </c>
      <c r="AA1616">
        <v>0</v>
      </c>
      <c r="AB1616">
        <v>0</v>
      </c>
      <c r="AC1616">
        <v>0</v>
      </c>
      <c r="AD1616">
        <v>0</v>
      </c>
    </row>
    <row r="1617" spans="1:30" x14ac:dyDescent="0.25">
      <c r="A1617">
        <v>0</v>
      </c>
      <c r="B1617">
        <v>0</v>
      </c>
      <c r="C1617">
        <v>0</v>
      </c>
      <c r="D1617">
        <v>0</v>
      </c>
      <c r="E1617">
        <v>0</v>
      </c>
      <c r="F1617">
        <v>0</v>
      </c>
      <c r="G1617">
        <v>0</v>
      </c>
      <c r="H1617">
        <v>0</v>
      </c>
      <c r="I1617">
        <v>0</v>
      </c>
      <c r="J1617">
        <v>0</v>
      </c>
      <c r="K1617">
        <v>0</v>
      </c>
      <c r="L1617">
        <v>0</v>
      </c>
      <c r="M1617">
        <v>0</v>
      </c>
      <c r="N1617">
        <v>0</v>
      </c>
      <c r="O1617">
        <v>0</v>
      </c>
      <c r="P1617">
        <v>0</v>
      </c>
      <c r="Q1617">
        <v>0</v>
      </c>
      <c r="R1617">
        <v>0</v>
      </c>
      <c r="S1617">
        <v>0</v>
      </c>
      <c r="T1617">
        <v>0</v>
      </c>
      <c r="U1617">
        <v>0</v>
      </c>
      <c r="V1617">
        <v>0</v>
      </c>
      <c r="W1617">
        <v>0</v>
      </c>
      <c r="X1617">
        <v>0</v>
      </c>
      <c r="Y1617">
        <v>0</v>
      </c>
      <c r="Z1617">
        <v>0</v>
      </c>
      <c r="AA1617">
        <v>0</v>
      </c>
      <c r="AB1617">
        <v>0</v>
      </c>
      <c r="AC1617">
        <v>0</v>
      </c>
      <c r="AD1617">
        <v>0</v>
      </c>
    </row>
    <row r="1618" spans="1:30" x14ac:dyDescent="0.25">
      <c r="A1618">
        <v>0</v>
      </c>
      <c r="B1618">
        <v>0</v>
      </c>
      <c r="C1618">
        <v>0</v>
      </c>
      <c r="D1618">
        <v>0</v>
      </c>
      <c r="E1618">
        <v>0</v>
      </c>
      <c r="F1618">
        <v>0</v>
      </c>
      <c r="G1618">
        <v>0</v>
      </c>
      <c r="H1618">
        <v>0</v>
      </c>
      <c r="I1618">
        <v>0</v>
      </c>
      <c r="J1618">
        <v>0</v>
      </c>
      <c r="K1618">
        <v>0</v>
      </c>
      <c r="L1618">
        <v>0</v>
      </c>
      <c r="M1618">
        <v>0</v>
      </c>
      <c r="N1618">
        <v>0</v>
      </c>
      <c r="O1618">
        <v>0</v>
      </c>
      <c r="P1618">
        <v>0</v>
      </c>
      <c r="Q1618">
        <v>0</v>
      </c>
      <c r="R1618">
        <v>0</v>
      </c>
      <c r="S1618">
        <v>0</v>
      </c>
      <c r="T1618">
        <v>0</v>
      </c>
      <c r="U1618">
        <v>0</v>
      </c>
      <c r="V1618">
        <v>0</v>
      </c>
      <c r="W1618">
        <v>0</v>
      </c>
      <c r="X1618">
        <v>0</v>
      </c>
      <c r="Y1618">
        <v>0</v>
      </c>
      <c r="Z1618">
        <v>0</v>
      </c>
      <c r="AA1618">
        <v>0</v>
      </c>
      <c r="AB1618">
        <v>0</v>
      </c>
      <c r="AC1618">
        <v>0</v>
      </c>
      <c r="AD1618">
        <v>0</v>
      </c>
    </row>
    <row r="1619" spans="1:30" x14ac:dyDescent="0.25">
      <c r="A1619">
        <v>0</v>
      </c>
      <c r="B1619">
        <v>0</v>
      </c>
      <c r="C1619">
        <v>0</v>
      </c>
      <c r="D1619">
        <v>0</v>
      </c>
      <c r="E1619">
        <v>0</v>
      </c>
      <c r="F1619">
        <v>0</v>
      </c>
      <c r="G1619">
        <v>0</v>
      </c>
      <c r="H1619">
        <v>0</v>
      </c>
      <c r="I1619">
        <v>0</v>
      </c>
      <c r="J1619">
        <v>0</v>
      </c>
      <c r="K1619">
        <v>0</v>
      </c>
      <c r="L1619">
        <v>0</v>
      </c>
      <c r="M1619">
        <v>0</v>
      </c>
      <c r="N1619">
        <v>0</v>
      </c>
      <c r="O1619">
        <v>0</v>
      </c>
      <c r="P1619">
        <v>0</v>
      </c>
      <c r="Q1619">
        <v>0</v>
      </c>
      <c r="R1619">
        <v>0</v>
      </c>
      <c r="S1619">
        <v>0</v>
      </c>
      <c r="T1619">
        <v>0</v>
      </c>
      <c r="U1619">
        <v>0</v>
      </c>
      <c r="V1619">
        <v>0</v>
      </c>
      <c r="W1619">
        <v>0</v>
      </c>
      <c r="X1619">
        <v>0</v>
      </c>
      <c r="Y1619">
        <v>0</v>
      </c>
      <c r="Z1619">
        <v>0</v>
      </c>
      <c r="AA1619">
        <v>0</v>
      </c>
      <c r="AB1619">
        <v>0</v>
      </c>
      <c r="AC1619">
        <v>0</v>
      </c>
      <c r="AD1619">
        <v>0</v>
      </c>
    </row>
    <row r="1620" spans="1:30" x14ac:dyDescent="0.25">
      <c r="A1620">
        <v>0</v>
      </c>
      <c r="B1620">
        <v>0</v>
      </c>
      <c r="C1620">
        <v>0</v>
      </c>
      <c r="D1620">
        <v>0</v>
      </c>
      <c r="E1620">
        <v>0</v>
      </c>
      <c r="F1620">
        <v>0</v>
      </c>
      <c r="G1620">
        <v>0</v>
      </c>
      <c r="H1620">
        <v>0</v>
      </c>
      <c r="I1620">
        <v>0</v>
      </c>
      <c r="J1620">
        <v>0</v>
      </c>
      <c r="K1620">
        <v>0</v>
      </c>
      <c r="L1620">
        <v>0</v>
      </c>
      <c r="M1620">
        <v>0</v>
      </c>
      <c r="N1620">
        <v>0</v>
      </c>
      <c r="O1620">
        <v>0</v>
      </c>
      <c r="P1620">
        <v>0</v>
      </c>
      <c r="Q1620">
        <v>0</v>
      </c>
      <c r="R1620">
        <v>0</v>
      </c>
      <c r="S1620">
        <v>0</v>
      </c>
      <c r="T1620">
        <v>0</v>
      </c>
      <c r="U1620">
        <v>0</v>
      </c>
      <c r="V1620">
        <v>0</v>
      </c>
      <c r="W1620">
        <v>0</v>
      </c>
      <c r="X1620">
        <v>0</v>
      </c>
      <c r="Y1620">
        <v>0</v>
      </c>
      <c r="Z1620">
        <v>0</v>
      </c>
      <c r="AA1620">
        <v>0</v>
      </c>
      <c r="AB1620">
        <v>0</v>
      </c>
      <c r="AC1620">
        <v>0</v>
      </c>
      <c r="AD1620">
        <v>0</v>
      </c>
    </row>
    <row r="1621" spans="1:30" x14ac:dyDescent="0.25">
      <c r="A1621">
        <v>0</v>
      </c>
      <c r="B1621">
        <v>0</v>
      </c>
      <c r="C1621">
        <v>0</v>
      </c>
      <c r="D1621">
        <v>0</v>
      </c>
      <c r="E1621">
        <v>0</v>
      </c>
      <c r="F1621">
        <v>0</v>
      </c>
      <c r="G1621">
        <v>0</v>
      </c>
      <c r="H1621">
        <v>0</v>
      </c>
      <c r="I1621">
        <v>0</v>
      </c>
      <c r="J1621">
        <v>0</v>
      </c>
      <c r="K1621">
        <v>0</v>
      </c>
      <c r="L1621">
        <v>0</v>
      </c>
      <c r="M1621">
        <v>0</v>
      </c>
      <c r="N1621">
        <v>0</v>
      </c>
      <c r="O1621">
        <v>0</v>
      </c>
      <c r="P1621">
        <v>0</v>
      </c>
      <c r="Q1621">
        <v>0</v>
      </c>
      <c r="R1621">
        <v>0</v>
      </c>
      <c r="S1621">
        <v>0</v>
      </c>
      <c r="T1621">
        <v>0</v>
      </c>
      <c r="U1621">
        <v>0</v>
      </c>
      <c r="V1621">
        <v>0</v>
      </c>
      <c r="W1621">
        <v>0</v>
      </c>
      <c r="X1621">
        <v>0</v>
      </c>
      <c r="Y1621">
        <v>0</v>
      </c>
      <c r="Z1621">
        <v>0</v>
      </c>
      <c r="AA1621">
        <v>0</v>
      </c>
      <c r="AB1621">
        <v>0</v>
      </c>
      <c r="AC1621">
        <v>0</v>
      </c>
      <c r="AD1621">
        <v>0</v>
      </c>
    </row>
    <row r="1622" spans="1:30" x14ac:dyDescent="0.25">
      <c r="A1622">
        <v>0</v>
      </c>
      <c r="B1622">
        <v>0</v>
      </c>
      <c r="C1622">
        <v>0</v>
      </c>
      <c r="D1622">
        <v>0</v>
      </c>
      <c r="E1622">
        <v>0</v>
      </c>
      <c r="F1622">
        <v>0</v>
      </c>
      <c r="G1622">
        <v>0</v>
      </c>
      <c r="H1622">
        <v>0</v>
      </c>
      <c r="I1622">
        <v>0</v>
      </c>
      <c r="J1622">
        <v>0</v>
      </c>
      <c r="K1622">
        <v>0</v>
      </c>
      <c r="L1622">
        <v>0</v>
      </c>
      <c r="M1622">
        <v>0</v>
      </c>
      <c r="N1622">
        <v>0</v>
      </c>
      <c r="O1622">
        <v>0</v>
      </c>
      <c r="P1622">
        <v>0</v>
      </c>
      <c r="Q1622">
        <v>0</v>
      </c>
      <c r="R1622">
        <v>0</v>
      </c>
      <c r="S1622">
        <v>0</v>
      </c>
      <c r="T1622">
        <v>0</v>
      </c>
      <c r="U1622">
        <v>0</v>
      </c>
      <c r="V1622">
        <v>0</v>
      </c>
      <c r="W1622">
        <v>0</v>
      </c>
      <c r="X1622">
        <v>0</v>
      </c>
      <c r="Y1622">
        <v>0</v>
      </c>
      <c r="Z1622">
        <v>0</v>
      </c>
      <c r="AA1622">
        <v>0</v>
      </c>
      <c r="AB1622">
        <v>0</v>
      </c>
      <c r="AC1622">
        <v>0</v>
      </c>
      <c r="AD1622">
        <v>0</v>
      </c>
    </row>
    <row r="1623" spans="1:30" x14ac:dyDescent="0.25">
      <c r="A1623">
        <v>0</v>
      </c>
      <c r="B1623">
        <v>0</v>
      </c>
      <c r="C1623">
        <v>0</v>
      </c>
      <c r="D1623">
        <v>0</v>
      </c>
      <c r="E1623">
        <v>0</v>
      </c>
      <c r="F1623">
        <v>0</v>
      </c>
      <c r="G1623">
        <v>0</v>
      </c>
      <c r="H1623">
        <v>0</v>
      </c>
      <c r="I1623">
        <v>0</v>
      </c>
      <c r="J1623">
        <v>0</v>
      </c>
      <c r="K1623">
        <v>0</v>
      </c>
      <c r="L1623">
        <v>0</v>
      </c>
      <c r="M1623">
        <v>0</v>
      </c>
      <c r="N1623">
        <v>0</v>
      </c>
      <c r="O1623">
        <v>0</v>
      </c>
      <c r="P1623">
        <v>0</v>
      </c>
      <c r="Q1623">
        <v>0</v>
      </c>
      <c r="R1623">
        <v>0</v>
      </c>
      <c r="S1623">
        <v>0</v>
      </c>
      <c r="T1623">
        <v>0</v>
      </c>
      <c r="U1623">
        <v>0</v>
      </c>
      <c r="V1623">
        <v>0</v>
      </c>
      <c r="W1623">
        <v>0</v>
      </c>
      <c r="X1623">
        <v>0</v>
      </c>
      <c r="Y1623">
        <v>0</v>
      </c>
      <c r="Z1623">
        <v>0</v>
      </c>
      <c r="AA1623">
        <v>0</v>
      </c>
      <c r="AB1623">
        <v>0</v>
      </c>
      <c r="AC1623">
        <v>0</v>
      </c>
      <c r="AD1623">
        <v>0</v>
      </c>
    </row>
    <row r="1624" spans="1:30" x14ac:dyDescent="0.25">
      <c r="A1624">
        <v>0</v>
      </c>
      <c r="B1624">
        <v>0</v>
      </c>
      <c r="C1624">
        <v>0</v>
      </c>
      <c r="D1624">
        <v>0</v>
      </c>
      <c r="E1624">
        <v>0</v>
      </c>
      <c r="F1624">
        <v>0</v>
      </c>
      <c r="G1624">
        <v>0</v>
      </c>
      <c r="H1624">
        <v>0</v>
      </c>
      <c r="I1624">
        <v>0</v>
      </c>
      <c r="J1624">
        <v>0</v>
      </c>
      <c r="K1624">
        <v>0</v>
      </c>
      <c r="L1624">
        <v>0</v>
      </c>
      <c r="M1624">
        <v>0</v>
      </c>
      <c r="N1624">
        <v>0</v>
      </c>
      <c r="O1624">
        <v>0</v>
      </c>
      <c r="P1624">
        <v>0</v>
      </c>
      <c r="Q1624">
        <v>0</v>
      </c>
      <c r="R1624">
        <v>0</v>
      </c>
      <c r="S1624">
        <v>0</v>
      </c>
      <c r="T1624">
        <v>0</v>
      </c>
      <c r="U1624">
        <v>0</v>
      </c>
      <c r="V1624">
        <v>0</v>
      </c>
      <c r="W1624">
        <v>0</v>
      </c>
      <c r="X1624">
        <v>0</v>
      </c>
      <c r="Y1624">
        <v>0</v>
      </c>
      <c r="Z1624">
        <v>0</v>
      </c>
      <c r="AA1624">
        <v>0</v>
      </c>
      <c r="AB1624">
        <v>0</v>
      </c>
      <c r="AC1624">
        <v>0</v>
      </c>
      <c r="AD1624">
        <v>0</v>
      </c>
    </row>
    <row r="1625" spans="1:30" x14ac:dyDescent="0.25">
      <c r="A1625">
        <v>0</v>
      </c>
      <c r="B1625">
        <v>0</v>
      </c>
      <c r="C1625">
        <v>0</v>
      </c>
      <c r="D1625">
        <v>0</v>
      </c>
      <c r="E1625">
        <v>0</v>
      </c>
      <c r="F1625">
        <v>0</v>
      </c>
      <c r="G1625">
        <v>0</v>
      </c>
      <c r="H1625">
        <v>0</v>
      </c>
      <c r="I1625">
        <v>0</v>
      </c>
      <c r="J1625">
        <v>0</v>
      </c>
      <c r="K1625">
        <v>0</v>
      </c>
      <c r="L1625">
        <v>0</v>
      </c>
      <c r="M1625">
        <v>0</v>
      </c>
      <c r="N1625">
        <v>0</v>
      </c>
      <c r="O1625">
        <v>0</v>
      </c>
      <c r="P1625">
        <v>0</v>
      </c>
      <c r="Q1625">
        <v>0</v>
      </c>
      <c r="R1625">
        <v>0</v>
      </c>
      <c r="S1625">
        <v>0</v>
      </c>
      <c r="T1625">
        <v>0</v>
      </c>
      <c r="U1625">
        <v>0</v>
      </c>
      <c r="V1625">
        <v>0</v>
      </c>
      <c r="W1625">
        <v>0</v>
      </c>
      <c r="X1625">
        <v>0</v>
      </c>
      <c r="Y1625">
        <v>0</v>
      </c>
      <c r="Z1625">
        <v>0</v>
      </c>
      <c r="AA1625">
        <v>0</v>
      </c>
      <c r="AB1625">
        <v>0</v>
      </c>
      <c r="AC1625">
        <v>0</v>
      </c>
      <c r="AD1625">
        <v>0</v>
      </c>
    </row>
    <row r="1626" spans="1:30" x14ac:dyDescent="0.25">
      <c r="A1626">
        <v>0</v>
      </c>
      <c r="B1626">
        <v>0</v>
      </c>
      <c r="C1626">
        <v>0</v>
      </c>
      <c r="D1626">
        <v>0</v>
      </c>
      <c r="E1626">
        <v>0</v>
      </c>
      <c r="F1626">
        <v>0</v>
      </c>
      <c r="G1626">
        <v>0</v>
      </c>
      <c r="H1626">
        <v>0</v>
      </c>
      <c r="I1626">
        <v>0</v>
      </c>
      <c r="J1626">
        <v>0</v>
      </c>
      <c r="K1626">
        <v>0</v>
      </c>
      <c r="L1626">
        <v>0</v>
      </c>
      <c r="M1626">
        <v>0</v>
      </c>
      <c r="N1626">
        <v>0</v>
      </c>
      <c r="O1626">
        <v>0</v>
      </c>
      <c r="P1626">
        <v>0</v>
      </c>
      <c r="Q1626">
        <v>0</v>
      </c>
      <c r="R1626">
        <v>0</v>
      </c>
      <c r="S1626">
        <v>0</v>
      </c>
      <c r="T1626">
        <v>0</v>
      </c>
      <c r="U1626">
        <v>0</v>
      </c>
      <c r="V1626">
        <v>0</v>
      </c>
      <c r="W1626">
        <v>0</v>
      </c>
      <c r="X1626">
        <v>0</v>
      </c>
      <c r="Y1626">
        <v>0</v>
      </c>
      <c r="Z1626">
        <v>0</v>
      </c>
      <c r="AA1626">
        <v>0</v>
      </c>
      <c r="AB1626">
        <v>0</v>
      </c>
      <c r="AC1626">
        <v>0</v>
      </c>
      <c r="AD1626">
        <v>0</v>
      </c>
    </row>
    <row r="1627" spans="1:30" x14ac:dyDescent="0.25">
      <c r="A1627">
        <v>0</v>
      </c>
      <c r="B1627">
        <v>0</v>
      </c>
      <c r="C1627">
        <v>0</v>
      </c>
      <c r="D1627">
        <v>0</v>
      </c>
      <c r="E1627">
        <v>0</v>
      </c>
      <c r="F1627">
        <v>0</v>
      </c>
      <c r="G1627">
        <v>0</v>
      </c>
      <c r="H1627">
        <v>0</v>
      </c>
      <c r="I1627">
        <v>0</v>
      </c>
      <c r="J1627">
        <v>0</v>
      </c>
      <c r="K1627">
        <v>0</v>
      </c>
      <c r="L1627">
        <v>0</v>
      </c>
      <c r="M1627">
        <v>0</v>
      </c>
      <c r="N1627">
        <v>0</v>
      </c>
      <c r="O1627">
        <v>0</v>
      </c>
      <c r="P1627">
        <v>0</v>
      </c>
      <c r="Q1627">
        <v>0</v>
      </c>
      <c r="R1627">
        <v>0</v>
      </c>
      <c r="S1627">
        <v>0</v>
      </c>
      <c r="T1627">
        <v>0</v>
      </c>
      <c r="U1627">
        <v>0</v>
      </c>
      <c r="V1627">
        <v>0</v>
      </c>
      <c r="W1627">
        <v>0</v>
      </c>
      <c r="X1627">
        <v>0</v>
      </c>
      <c r="Y1627">
        <v>0</v>
      </c>
      <c r="Z1627">
        <v>0</v>
      </c>
      <c r="AA1627">
        <v>0</v>
      </c>
      <c r="AB1627">
        <v>0</v>
      </c>
      <c r="AC1627">
        <v>0</v>
      </c>
      <c r="AD1627">
        <v>0</v>
      </c>
    </row>
    <row r="1628" spans="1:30" x14ac:dyDescent="0.25">
      <c r="A1628">
        <v>0</v>
      </c>
      <c r="B1628">
        <v>0</v>
      </c>
      <c r="C1628">
        <v>0</v>
      </c>
      <c r="D1628">
        <v>0</v>
      </c>
      <c r="E1628">
        <v>0</v>
      </c>
      <c r="F1628">
        <v>0</v>
      </c>
      <c r="G1628">
        <v>0</v>
      </c>
      <c r="H1628">
        <v>0</v>
      </c>
      <c r="I1628">
        <v>0</v>
      </c>
      <c r="J1628">
        <v>0</v>
      </c>
      <c r="K1628">
        <v>0</v>
      </c>
      <c r="L1628">
        <v>0</v>
      </c>
      <c r="M1628">
        <v>0</v>
      </c>
      <c r="N1628">
        <v>0</v>
      </c>
      <c r="O1628">
        <v>0</v>
      </c>
      <c r="P1628">
        <v>0</v>
      </c>
      <c r="Q1628">
        <v>0</v>
      </c>
      <c r="R1628">
        <v>0</v>
      </c>
      <c r="S1628">
        <v>0</v>
      </c>
      <c r="T1628">
        <v>0</v>
      </c>
      <c r="U1628">
        <v>0</v>
      </c>
      <c r="V1628">
        <v>0</v>
      </c>
      <c r="W1628">
        <v>0</v>
      </c>
      <c r="X1628">
        <v>0</v>
      </c>
      <c r="Y1628">
        <v>0</v>
      </c>
      <c r="Z1628">
        <v>0</v>
      </c>
      <c r="AA1628">
        <v>0</v>
      </c>
      <c r="AB1628">
        <v>0</v>
      </c>
      <c r="AC1628">
        <v>0</v>
      </c>
      <c r="AD1628">
        <v>0</v>
      </c>
    </row>
    <row r="1629" spans="1:30" x14ac:dyDescent="0.25">
      <c r="A1629">
        <v>0</v>
      </c>
      <c r="B1629">
        <v>0</v>
      </c>
      <c r="C1629">
        <v>0</v>
      </c>
      <c r="D1629">
        <v>0</v>
      </c>
      <c r="E1629">
        <v>0</v>
      </c>
      <c r="F1629">
        <v>0</v>
      </c>
      <c r="G1629">
        <v>0</v>
      </c>
      <c r="H1629">
        <v>0</v>
      </c>
      <c r="I1629">
        <v>0</v>
      </c>
      <c r="J1629">
        <v>0</v>
      </c>
      <c r="K1629">
        <v>0</v>
      </c>
      <c r="L1629">
        <v>0</v>
      </c>
      <c r="M1629">
        <v>0</v>
      </c>
      <c r="N1629">
        <v>0</v>
      </c>
      <c r="O1629">
        <v>0</v>
      </c>
      <c r="P1629">
        <v>0</v>
      </c>
      <c r="Q1629">
        <v>0</v>
      </c>
      <c r="R1629">
        <v>0</v>
      </c>
      <c r="S1629">
        <v>0</v>
      </c>
      <c r="T1629">
        <v>0</v>
      </c>
      <c r="U1629">
        <v>0</v>
      </c>
      <c r="V1629">
        <v>0</v>
      </c>
      <c r="W1629">
        <v>0</v>
      </c>
      <c r="X1629">
        <v>0</v>
      </c>
      <c r="Y1629">
        <v>0</v>
      </c>
      <c r="Z1629">
        <v>0</v>
      </c>
      <c r="AA1629">
        <v>0</v>
      </c>
      <c r="AB1629">
        <v>0</v>
      </c>
      <c r="AC1629">
        <v>0</v>
      </c>
      <c r="AD1629">
        <v>0</v>
      </c>
    </row>
    <row r="1630" spans="1:30" x14ac:dyDescent="0.25">
      <c r="A1630">
        <v>0</v>
      </c>
      <c r="B1630">
        <v>0</v>
      </c>
      <c r="C1630">
        <v>0</v>
      </c>
      <c r="D1630">
        <v>0</v>
      </c>
      <c r="E1630">
        <v>0</v>
      </c>
      <c r="F1630">
        <v>0</v>
      </c>
      <c r="G1630">
        <v>0</v>
      </c>
      <c r="H1630">
        <v>0</v>
      </c>
      <c r="I1630">
        <v>0</v>
      </c>
      <c r="J1630">
        <v>0</v>
      </c>
      <c r="K1630">
        <v>0</v>
      </c>
      <c r="L1630">
        <v>0</v>
      </c>
      <c r="M1630">
        <v>0</v>
      </c>
      <c r="N1630">
        <v>0</v>
      </c>
      <c r="O1630">
        <v>0</v>
      </c>
      <c r="P1630">
        <v>0</v>
      </c>
      <c r="Q1630">
        <v>0</v>
      </c>
      <c r="R1630">
        <v>0</v>
      </c>
      <c r="S1630">
        <v>0</v>
      </c>
      <c r="T1630">
        <v>0</v>
      </c>
      <c r="U1630">
        <v>0</v>
      </c>
      <c r="V1630">
        <v>0</v>
      </c>
      <c r="W1630">
        <v>0</v>
      </c>
      <c r="X1630">
        <v>0</v>
      </c>
      <c r="Y1630">
        <v>0</v>
      </c>
      <c r="Z1630">
        <v>0</v>
      </c>
      <c r="AA1630">
        <v>0</v>
      </c>
      <c r="AB1630">
        <v>0</v>
      </c>
      <c r="AC1630">
        <v>0</v>
      </c>
      <c r="AD1630">
        <v>0</v>
      </c>
    </row>
    <row r="1631" spans="1:30" x14ac:dyDescent="0.25">
      <c r="A1631">
        <v>0</v>
      </c>
      <c r="B1631">
        <v>0</v>
      </c>
      <c r="C1631">
        <v>0</v>
      </c>
      <c r="D1631">
        <v>0</v>
      </c>
      <c r="E1631">
        <v>0</v>
      </c>
      <c r="F1631">
        <v>0</v>
      </c>
      <c r="G1631">
        <v>0</v>
      </c>
      <c r="H1631">
        <v>0</v>
      </c>
      <c r="I1631">
        <v>0</v>
      </c>
      <c r="J1631">
        <v>0</v>
      </c>
      <c r="K1631">
        <v>0</v>
      </c>
      <c r="L1631">
        <v>0</v>
      </c>
      <c r="M1631">
        <v>0</v>
      </c>
      <c r="N1631">
        <v>0</v>
      </c>
      <c r="O1631">
        <v>0</v>
      </c>
      <c r="P1631">
        <v>0</v>
      </c>
      <c r="Q1631">
        <v>0</v>
      </c>
      <c r="R1631">
        <v>0</v>
      </c>
      <c r="S1631">
        <v>0</v>
      </c>
      <c r="T1631">
        <v>0</v>
      </c>
      <c r="U1631">
        <v>0</v>
      </c>
      <c r="V1631">
        <v>0</v>
      </c>
      <c r="W1631">
        <v>0</v>
      </c>
      <c r="X1631">
        <v>0</v>
      </c>
      <c r="Y1631">
        <v>0</v>
      </c>
      <c r="Z1631">
        <v>0</v>
      </c>
      <c r="AA1631">
        <v>0</v>
      </c>
      <c r="AB1631">
        <v>0</v>
      </c>
      <c r="AC1631">
        <v>0</v>
      </c>
      <c r="AD1631">
        <v>0</v>
      </c>
    </row>
    <row r="1632" spans="1:30" x14ac:dyDescent="0.25">
      <c r="A1632">
        <v>0</v>
      </c>
      <c r="B1632">
        <v>0</v>
      </c>
      <c r="C1632">
        <v>0</v>
      </c>
      <c r="D1632">
        <v>0</v>
      </c>
      <c r="E1632">
        <v>0</v>
      </c>
      <c r="F1632">
        <v>0</v>
      </c>
      <c r="G1632">
        <v>0</v>
      </c>
      <c r="H1632">
        <v>0</v>
      </c>
      <c r="I1632">
        <v>0</v>
      </c>
      <c r="J1632">
        <v>0</v>
      </c>
      <c r="K1632">
        <v>0</v>
      </c>
      <c r="L1632">
        <v>0</v>
      </c>
      <c r="M1632">
        <v>0</v>
      </c>
      <c r="N1632">
        <v>0</v>
      </c>
      <c r="O1632">
        <v>0</v>
      </c>
      <c r="P1632">
        <v>0</v>
      </c>
      <c r="Q1632">
        <v>0</v>
      </c>
      <c r="R1632">
        <v>0</v>
      </c>
      <c r="S1632">
        <v>0</v>
      </c>
      <c r="T1632">
        <v>0</v>
      </c>
      <c r="U1632">
        <v>0</v>
      </c>
      <c r="V1632">
        <v>0</v>
      </c>
      <c r="W1632">
        <v>0</v>
      </c>
      <c r="X1632">
        <v>0</v>
      </c>
      <c r="Y1632">
        <v>0</v>
      </c>
      <c r="Z1632">
        <v>0</v>
      </c>
      <c r="AA1632">
        <v>0</v>
      </c>
      <c r="AB1632">
        <v>0</v>
      </c>
      <c r="AC1632">
        <v>0</v>
      </c>
      <c r="AD1632">
        <v>0</v>
      </c>
    </row>
    <row r="1633" spans="1:30" x14ac:dyDescent="0.25">
      <c r="A1633">
        <v>0</v>
      </c>
      <c r="B1633">
        <v>0</v>
      </c>
      <c r="C1633">
        <v>0</v>
      </c>
      <c r="D1633">
        <v>0</v>
      </c>
      <c r="E1633">
        <v>0</v>
      </c>
      <c r="F1633">
        <v>0</v>
      </c>
      <c r="G1633">
        <v>0</v>
      </c>
      <c r="H1633">
        <v>0</v>
      </c>
      <c r="I1633">
        <v>0</v>
      </c>
      <c r="J1633">
        <v>0</v>
      </c>
      <c r="K1633">
        <v>0</v>
      </c>
      <c r="L1633">
        <v>0</v>
      </c>
      <c r="M1633">
        <v>0</v>
      </c>
      <c r="N1633">
        <v>0</v>
      </c>
      <c r="O1633">
        <v>0</v>
      </c>
      <c r="P1633">
        <v>0</v>
      </c>
      <c r="Q1633">
        <v>0</v>
      </c>
      <c r="R1633">
        <v>0</v>
      </c>
      <c r="S1633">
        <v>0</v>
      </c>
      <c r="T1633">
        <v>0</v>
      </c>
      <c r="U1633">
        <v>0</v>
      </c>
      <c r="V1633">
        <v>0</v>
      </c>
      <c r="W1633">
        <v>0</v>
      </c>
      <c r="X1633">
        <v>0</v>
      </c>
      <c r="Y1633">
        <v>0</v>
      </c>
      <c r="Z1633">
        <v>0</v>
      </c>
      <c r="AA1633">
        <v>0</v>
      </c>
      <c r="AB1633">
        <v>0</v>
      </c>
      <c r="AC1633">
        <v>0</v>
      </c>
      <c r="AD1633">
        <v>0</v>
      </c>
    </row>
    <row r="1634" spans="1:30" x14ac:dyDescent="0.25">
      <c r="A1634">
        <v>0</v>
      </c>
      <c r="B1634">
        <v>0</v>
      </c>
      <c r="C1634">
        <v>0</v>
      </c>
      <c r="D1634">
        <v>0</v>
      </c>
      <c r="E1634">
        <v>0</v>
      </c>
      <c r="F1634">
        <v>0</v>
      </c>
      <c r="G1634">
        <v>0</v>
      </c>
      <c r="H1634">
        <v>0</v>
      </c>
      <c r="I1634">
        <v>0</v>
      </c>
      <c r="J1634">
        <v>0</v>
      </c>
      <c r="K1634">
        <v>0</v>
      </c>
      <c r="L1634">
        <v>0</v>
      </c>
      <c r="M1634">
        <v>0</v>
      </c>
      <c r="N1634">
        <v>0</v>
      </c>
      <c r="O1634">
        <v>0</v>
      </c>
      <c r="P1634">
        <v>0</v>
      </c>
      <c r="Q1634">
        <v>0</v>
      </c>
      <c r="R1634">
        <v>0</v>
      </c>
      <c r="S1634">
        <v>0</v>
      </c>
      <c r="T1634">
        <v>0</v>
      </c>
      <c r="U1634">
        <v>0</v>
      </c>
      <c r="V1634">
        <v>0</v>
      </c>
      <c r="W1634">
        <v>0</v>
      </c>
      <c r="X1634">
        <v>0</v>
      </c>
      <c r="Y1634">
        <v>0</v>
      </c>
      <c r="Z1634">
        <v>0</v>
      </c>
      <c r="AA1634">
        <v>0</v>
      </c>
      <c r="AB1634">
        <v>0</v>
      </c>
      <c r="AC1634">
        <v>0</v>
      </c>
      <c r="AD1634">
        <v>0</v>
      </c>
    </row>
    <row r="1635" spans="1:30" x14ac:dyDescent="0.25">
      <c r="A1635">
        <v>0</v>
      </c>
      <c r="B1635">
        <v>0</v>
      </c>
      <c r="C1635">
        <v>0</v>
      </c>
      <c r="D1635">
        <v>0</v>
      </c>
      <c r="E1635">
        <v>0</v>
      </c>
      <c r="F1635">
        <v>0</v>
      </c>
      <c r="G1635">
        <v>0</v>
      </c>
      <c r="H1635">
        <v>0</v>
      </c>
      <c r="I1635">
        <v>0</v>
      </c>
      <c r="J1635">
        <v>0</v>
      </c>
      <c r="K1635">
        <v>0</v>
      </c>
      <c r="L1635">
        <v>0</v>
      </c>
      <c r="M1635">
        <v>0</v>
      </c>
      <c r="N1635">
        <v>0</v>
      </c>
      <c r="O1635">
        <v>0</v>
      </c>
      <c r="P1635">
        <v>0</v>
      </c>
      <c r="Q1635">
        <v>0</v>
      </c>
      <c r="R1635">
        <v>0</v>
      </c>
      <c r="S1635">
        <v>0</v>
      </c>
      <c r="T1635">
        <v>0</v>
      </c>
      <c r="U1635">
        <v>0</v>
      </c>
      <c r="V1635">
        <v>0</v>
      </c>
      <c r="W1635">
        <v>0</v>
      </c>
      <c r="X1635">
        <v>0</v>
      </c>
      <c r="Y1635">
        <v>0</v>
      </c>
      <c r="Z1635">
        <v>0</v>
      </c>
      <c r="AA1635">
        <v>0</v>
      </c>
      <c r="AB1635">
        <v>0</v>
      </c>
      <c r="AC1635">
        <v>0</v>
      </c>
      <c r="AD1635">
        <v>0</v>
      </c>
    </row>
    <row r="1636" spans="1:30" x14ac:dyDescent="0.25">
      <c r="A1636">
        <v>0</v>
      </c>
      <c r="B1636">
        <v>0</v>
      </c>
      <c r="C1636">
        <v>0</v>
      </c>
      <c r="D1636">
        <v>0</v>
      </c>
      <c r="E1636">
        <v>0</v>
      </c>
      <c r="F1636">
        <v>0</v>
      </c>
      <c r="G1636">
        <v>0</v>
      </c>
      <c r="H1636">
        <v>0</v>
      </c>
      <c r="I1636">
        <v>0</v>
      </c>
      <c r="J1636">
        <v>0</v>
      </c>
      <c r="K1636">
        <v>0</v>
      </c>
      <c r="L1636">
        <v>0</v>
      </c>
      <c r="M1636">
        <v>0</v>
      </c>
      <c r="N1636">
        <v>0</v>
      </c>
      <c r="O1636">
        <v>0</v>
      </c>
      <c r="P1636">
        <v>0</v>
      </c>
      <c r="Q1636">
        <v>0</v>
      </c>
      <c r="R1636">
        <v>0</v>
      </c>
      <c r="S1636">
        <v>0</v>
      </c>
      <c r="T1636">
        <v>0</v>
      </c>
      <c r="U1636">
        <v>0</v>
      </c>
      <c r="V1636">
        <v>0</v>
      </c>
      <c r="W1636">
        <v>0</v>
      </c>
      <c r="X1636">
        <v>0</v>
      </c>
      <c r="Y1636">
        <v>0</v>
      </c>
      <c r="Z1636">
        <v>0</v>
      </c>
      <c r="AA1636">
        <v>0</v>
      </c>
      <c r="AB1636">
        <v>0</v>
      </c>
      <c r="AC1636">
        <v>0</v>
      </c>
      <c r="AD1636">
        <v>0</v>
      </c>
    </row>
    <row r="1637" spans="1:30" x14ac:dyDescent="0.25">
      <c r="A1637">
        <v>0</v>
      </c>
      <c r="B1637">
        <v>0</v>
      </c>
      <c r="C1637">
        <v>0</v>
      </c>
      <c r="D1637">
        <v>0</v>
      </c>
      <c r="E1637">
        <v>0</v>
      </c>
      <c r="F1637">
        <v>0</v>
      </c>
      <c r="G1637">
        <v>0</v>
      </c>
      <c r="H1637">
        <v>0</v>
      </c>
      <c r="I1637">
        <v>0</v>
      </c>
      <c r="J1637">
        <v>0</v>
      </c>
      <c r="K1637">
        <v>0</v>
      </c>
      <c r="L1637">
        <v>0</v>
      </c>
      <c r="M1637">
        <v>0</v>
      </c>
      <c r="N1637">
        <v>0</v>
      </c>
      <c r="O1637">
        <v>0</v>
      </c>
      <c r="P1637">
        <v>0</v>
      </c>
      <c r="Q1637">
        <v>0</v>
      </c>
      <c r="R1637">
        <v>0</v>
      </c>
      <c r="S1637">
        <v>0</v>
      </c>
      <c r="T1637">
        <v>0</v>
      </c>
      <c r="U1637">
        <v>0</v>
      </c>
      <c r="V1637">
        <v>0</v>
      </c>
      <c r="W1637">
        <v>0</v>
      </c>
      <c r="X1637">
        <v>0</v>
      </c>
      <c r="Y1637">
        <v>0</v>
      </c>
      <c r="Z1637">
        <v>0</v>
      </c>
      <c r="AA1637">
        <v>0</v>
      </c>
      <c r="AB1637">
        <v>0</v>
      </c>
      <c r="AC1637">
        <v>0</v>
      </c>
      <c r="AD1637">
        <v>0</v>
      </c>
    </row>
    <row r="1638" spans="1:30" x14ac:dyDescent="0.25">
      <c r="A1638">
        <v>0</v>
      </c>
      <c r="B1638">
        <v>0</v>
      </c>
      <c r="C1638">
        <v>0</v>
      </c>
      <c r="D1638">
        <v>0</v>
      </c>
      <c r="E1638">
        <v>0</v>
      </c>
      <c r="F1638">
        <v>0</v>
      </c>
      <c r="G1638">
        <v>0</v>
      </c>
      <c r="H1638">
        <v>0</v>
      </c>
      <c r="I1638">
        <v>0</v>
      </c>
      <c r="J1638">
        <v>0</v>
      </c>
      <c r="K1638">
        <v>0</v>
      </c>
      <c r="L1638">
        <v>0</v>
      </c>
      <c r="M1638">
        <v>0</v>
      </c>
      <c r="N1638">
        <v>0</v>
      </c>
      <c r="O1638">
        <v>0</v>
      </c>
      <c r="P1638">
        <v>0</v>
      </c>
      <c r="Q1638">
        <v>0</v>
      </c>
      <c r="R1638">
        <v>0</v>
      </c>
      <c r="S1638">
        <v>0</v>
      </c>
      <c r="T1638">
        <v>0</v>
      </c>
      <c r="U1638">
        <v>0</v>
      </c>
      <c r="V1638">
        <v>0</v>
      </c>
      <c r="W1638">
        <v>0</v>
      </c>
      <c r="X1638">
        <v>0</v>
      </c>
      <c r="Y1638">
        <v>0</v>
      </c>
      <c r="Z1638">
        <v>0</v>
      </c>
      <c r="AA1638">
        <v>0</v>
      </c>
      <c r="AB1638">
        <v>0</v>
      </c>
      <c r="AC1638">
        <v>0</v>
      </c>
      <c r="AD1638">
        <v>0</v>
      </c>
    </row>
    <row r="1639" spans="1:30" x14ac:dyDescent="0.25">
      <c r="A1639">
        <v>0</v>
      </c>
      <c r="B1639">
        <v>0</v>
      </c>
      <c r="C1639">
        <v>0</v>
      </c>
      <c r="D1639">
        <v>0</v>
      </c>
      <c r="E1639">
        <v>0</v>
      </c>
      <c r="F1639">
        <v>0</v>
      </c>
      <c r="G1639">
        <v>0</v>
      </c>
      <c r="H1639">
        <v>0</v>
      </c>
      <c r="I1639">
        <v>0</v>
      </c>
      <c r="J1639">
        <v>0</v>
      </c>
      <c r="K1639">
        <v>0</v>
      </c>
      <c r="L1639">
        <v>0</v>
      </c>
      <c r="M1639">
        <v>0</v>
      </c>
      <c r="N1639">
        <v>0</v>
      </c>
      <c r="O1639">
        <v>0</v>
      </c>
      <c r="P1639">
        <v>0</v>
      </c>
      <c r="Q1639">
        <v>0</v>
      </c>
      <c r="R1639">
        <v>0</v>
      </c>
      <c r="S1639">
        <v>0</v>
      </c>
      <c r="T1639">
        <v>0</v>
      </c>
      <c r="U1639">
        <v>0</v>
      </c>
      <c r="V1639">
        <v>0</v>
      </c>
      <c r="W1639">
        <v>0</v>
      </c>
      <c r="X1639">
        <v>0</v>
      </c>
      <c r="Y1639">
        <v>0</v>
      </c>
      <c r="Z1639">
        <v>0</v>
      </c>
      <c r="AA1639">
        <v>0</v>
      </c>
      <c r="AB1639">
        <v>0</v>
      </c>
      <c r="AC1639">
        <v>0</v>
      </c>
      <c r="AD1639">
        <v>0</v>
      </c>
    </row>
    <row r="1640" spans="1:30" x14ac:dyDescent="0.25">
      <c r="A1640">
        <v>0</v>
      </c>
      <c r="B1640">
        <v>0</v>
      </c>
      <c r="C1640">
        <v>0</v>
      </c>
      <c r="D1640">
        <v>0</v>
      </c>
      <c r="E1640">
        <v>0</v>
      </c>
      <c r="F1640">
        <v>0</v>
      </c>
      <c r="G1640">
        <v>0</v>
      </c>
      <c r="H1640">
        <v>0</v>
      </c>
      <c r="I1640">
        <v>0</v>
      </c>
      <c r="J1640">
        <v>0</v>
      </c>
      <c r="K1640">
        <v>0</v>
      </c>
      <c r="L1640">
        <v>0</v>
      </c>
      <c r="M1640">
        <v>0</v>
      </c>
      <c r="N1640">
        <v>0</v>
      </c>
      <c r="O1640">
        <v>0</v>
      </c>
      <c r="P1640">
        <v>0</v>
      </c>
      <c r="Q1640">
        <v>0</v>
      </c>
      <c r="R1640">
        <v>0</v>
      </c>
      <c r="S1640">
        <v>0</v>
      </c>
      <c r="T1640">
        <v>0</v>
      </c>
      <c r="U1640">
        <v>0</v>
      </c>
      <c r="V1640">
        <v>0</v>
      </c>
      <c r="W1640">
        <v>0</v>
      </c>
      <c r="X1640">
        <v>0</v>
      </c>
      <c r="Y1640">
        <v>0</v>
      </c>
      <c r="Z1640">
        <v>0</v>
      </c>
      <c r="AA1640">
        <v>0</v>
      </c>
      <c r="AB1640">
        <v>0</v>
      </c>
      <c r="AC1640">
        <v>0</v>
      </c>
      <c r="AD1640">
        <v>0</v>
      </c>
    </row>
    <row r="1641" spans="1:30" x14ac:dyDescent="0.25">
      <c r="A1641">
        <v>0</v>
      </c>
      <c r="B1641">
        <v>0</v>
      </c>
      <c r="C1641">
        <v>0</v>
      </c>
      <c r="D1641">
        <v>0</v>
      </c>
      <c r="E1641">
        <v>0</v>
      </c>
      <c r="F1641">
        <v>0</v>
      </c>
      <c r="G1641">
        <v>0</v>
      </c>
      <c r="H1641">
        <v>0</v>
      </c>
      <c r="I1641">
        <v>0</v>
      </c>
      <c r="J1641">
        <v>0</v>
      </c>
      <c r="K1641">
        <v>0</v>
      </c>
      <c r="L1641">
        <v>0</v>
      </c>
      <c r="M1641">
        <v>0</v>
      </c>
      <c r="N1641">
        <v>0</v>
      </c>
      <c r="O1641">
        <v>0</v>
      </c>
      <c r="P1641">
        <v>0</v>
      </c>
      <c r="Q1641">
        <v>0</v>
      </c>
      <c r="R1641">
        <v>0</v>
      </c>
      <c r="S1641">
        <v>0</v>
      </c>
      <c r="T1641">
        <v>0</v>
      </c>
      <c r="U1641">
        <v>0</v>
      </c>
      <c r="V1641">
        <v>0</v>
      </c>
      <c r="W1641">
        <v>0</v>
      </c>
      <c r="X1641">
        <v>0</v>
      </c>
      <c r="Y1641">
        <v>0</v>
      </c>
      <c r="Z1641">
        <v>0</v>
      </c>
      <c r="AA1641">
        <v>0</v>
      </c>
      <c r="AB1641">
        <v>0</v>
      </c>
      <c r="AC1641">
        <v>0</v>
      </c>
      <c r="AD1641">
        <v>0</v>
      </c>
    </row>
    <row r="1642" spans="1:30" x14ac:dyDescent="0.25">
      <c r="A1642">
        <v>0</v>
      </c>
      <c r="B1642">
        <v>0</v>
      </c>
      <c r="C1642">
        <v>0</v>
      </c>
      <c r="D1642">
        <v>0</v>
      </c>
      <c r="E1642">
        <v>0</v>
      </c>
      <c r="F1642">
        <v>0</v>
      </c>
      <c r="G1642">
        <v>0</v>
      </c>
      <c r="H1642">
        <v>0</v>
      </c>
      <c r="I1642">
        <v>0</v>
      </c>
      <c r="J1642">
        <v>0</v>
      </c>
      <c r="K1642">
        <v>0</v>
      </c>
      <c r="L1642">
        <v>0</v>
      </c>
      <c r="M1642">
        <v>0</v>
      </c>
      <c r="N1642">
        <v>0</v>
      </c>
      <c r="O1642">
        <v>0</v>
      </c>
      <c r="P1642">
        <v>0</v>
      </c>
      <c r="Q1642">
        <v>0</v>
      </c>
      <c r="R1642">
        <v>0</v>
      </c>
      <c r="S1642">
        <v>0</v>
      </c>
      <c r="T1642">
        <v>0</v>
      </c>
      <c r="U1642">
        <v>0</v>
      </c>
      <c r="V1642">
        <v>0</v>
      </c>
      <c r="W1642">
        <v>0</v>
      </c>
      <c r="X1642">
        <v>0</v>
      </c>
      <c r="Y1642">
        <v>0</v>
      </c>
      <c r="Z1642">
        <v>0</v>
      </c>
      <c r="AA1642">
        <v>0</v>
      </c>
      <c r="AB1642">
        <v>0</v>
      </c>
      <c r="AC1642">
        <v>0</v>
      </c>
      <c r="AD1642">
        <v>0</v>
      </c>
    </row>
    <row r="1643" spans="1:30" x14ac:dyDescent="0.25">
      <c r="A1643">
        <v>0</v>
      </c>
      <c r="B1643">
        <v>0</v>
      </c>
      <c r="C1643">
        <v>0</v>
      </c>
      <c r="D1643">
        <v>0</v>
      </c>
      <c r="E1643">
        <v>0</v>
      </c>
      <c r="F1643">
        <v>0</v>
      </c>
      <c r="G1643">
        <v>0</v>
      </c>
      <c r="H1643">
        <v>0</v>
      </c>
      <c r="I1643">
        <v>0</v>
      </c>
      <c r="J1643">
        <v>0</v>
      </c>
      <c r="K1643">
        <v>0</v>
      </c>
      <c r="L1643">
        <v>0</v>
      </c>
      <c r="M1643">
        <v>0</v>
      </c>
      <c r="N1643">
        <v>0</v>
      </c>
      <c r="O1643">
        <v>0</v>
      </c>
      <c r="P1643">
        <v>0</v>
      </c>
      <c r="Q1643">
        <v>0</v>
      </c>
      <c r="R1643">
        <v>0</v>
      </c>
      <c r="S1643">
        <v>0</v>
      </c>
      <c r="T1643">
        <v>0</v>
      </c>
      <c r="U1643">
        <v>0</v>
      </c>
      <c r="V1643">
        <v>0</v>
      </c>
      <c r="W1643">
        <v>0</v>
      </c>
      <c r="X1643">
        <v>0</v>
      </c>
      <c r="Y1643">
        <v>0</v>
      </c>
      <c r="Z1643">
        <v>0</v>
      </c>
      <c r="AA1643">
        <v>0</v>
      </c>
      <c r="AB1643">
        <v>0</v>
      </c>
      <c r="AC1643">
        <v>0</v>
      </c>
      <c r="AD1643">
        <v>0</v>
      </c>
    </row>
    <row r="1644" spans="1:30" x14ac:dyDescent="0.25">
      <c r="A1644">
        <v>0</v>
      </c>
      <c r="B1644">
        <v>0</v>
      </c>
      <c r="C1644">
        <v>0</v>
      </c>
      <c r="D1644">
        <v>0</v>
      </c>
      <c r="E1644">
        <v>0</v>
      </c>
      <c r="F1644">
        <v>0</v>
      </c>
      <c r="G1644">
        <v>0</v>
      </c>
      <c r="H1644">
        <v>0</v>
      </c>
      <c r="I1644">
        <v>0</v>
      </c>
      <c r="J1644">
        <v>0</v>
      </c>
      <c r="K1644">
        <v>0</v>
      </c>
      <c r="L1644">
        <v>0</v>
      </c>
      <c r="M1644">
        <v>0</v>
      </c>
      <c r="N1644">
        <v>0</v>
      </c>
      <c r="O1644">
        <v>0</v>
      </c>
      <c r="P1644">
        <v>0</v>
      </c>
      <c r="Q1644">
        <v>0</v>
      </c>
      <c r="R1644">
        <v>0</v>
      </c>
      <c r="S1644">
        <v>0</v>
      </c>
      <c r="T1644">
        <v>0</v>
      </c>
      <c r="U1644">
        <v>0</v>
      </c>
      <c r="V1644">
        <v>0</v>
      </c>
      <c r="W1644">
        <v>0</v>
      </c>
      <c r="X1644">
        <v>0</v>
      </c>
      <c r="Y1644">
        <v>0</v>
      </c>
      <c r="Z1644">
        <v>0</v>
      </c>
      <c r="AA1644">
        <v>0</v>
      </c>
      <c r="AB1644">
        <v>0</v>
      </c>
      <c r="AC1644">
        <v>0</v>
      </c>
      <c r="AD1644">
        <v>0</v>
      </c>
    </row>
    <row r="1645" spans="1:30" x14ac:dyDescent="0.25">
      <c r="A1645">
        <v>0</v>
      </c>
      <c r="B1645">
        <v>0</v>
      </c>
      <c r="C1645">
        <v>0</v>
      </c>
      <c r="D1645">
        <v>0</v>
      </c>
      <c r="E1645">
        <v>0</v>
      </c>
      <c r="F1645">
        <v>0</v>
      </c>
      <c r="G1645">
        <v>0</v>
      </c>
      <c r="H1645">
        <v>0</v>
      </c>
      <c r="I1645">
        <v>0</v>
      </c>
      <c r="J1645">
        <v>0</v>
      </c>
      <c r="K1645">
        <v>0</v>
      </c>
      <c r="L1645">
        <v>0</v>
      </c>
      <c r="M1645">
        <v>0</v>
      </c>
      <c r="N1645">
        <v>0</v>
      </c>
      <c r="O1645">
        <v>0</v>
      </c>
      <c r="P1645">
        <v>0</v>
      </c>
      <c r="Q1645">
        <v>0</v>
      </c>
      <c r="R1645">
        <v>0</v>
      </c>
      <c r="S1645">
        <v>0</v>
      </c>
      <c r="T1645">
        <v>0</v>
      </c>
      <c r="U1645">
        <v>0</v>
      </c>
      <c r="V1645">
        <v>0</v>
      </c>
      <c r="W1645">
        <v>0</v>
      </c>
      <c r="X1645">
        <v>0</v>
      </c>
      <c r="Y1645">
        <v>0</v>
      </c>
      <c r="Z1645">
        <v>0</v>
      </c>
      <c r="AA1645">
        <v>0</v>
      </c>
      <c r="AB1645">
        <v>0</v>
      </c>
      <c r="AC1645">
        <v>0</v>
      </c>
      <c r="AD1645">
        <v>0</v>
      </c>
    </row>
    <row r="1646" spans="1:30" x14ac:dyDescent="0.25">
      <c r="A1646">
        <v>0</v>
      </c>
      <c r="B1646">
        <v>0</v>
      </c>
      <c r="C1646">
        <v>0</v>
      </c>
      <c r="D1646">
        <v>0</v>
      </c>
      <c r="E1646">
        <v>0</v>
      </c>
      <c r="F1646">
        <v>0</v>
      </c>
      <c r="G1646">
        <v>0</v>
      </c>
      <c r="H1646">
        <v>0</v>
      </c>
      <c r="I1646">
        <v>0</v>
      </c>
      <c r="J1646">
        <v>0</v>
      </c>
      <c r="K1646">
        <v>0</v>
      </c>
      <c r="L1646">
        <v>0</v>
      </c>
      <c r="M1646">
        <v>0</v>
      </c>
      <c r="N1646">
        <v>0</v>
      </c>
      <c r="O1646">
        <v>0</v>
      </c>
      <c r="P1646">
        <v>0</v>
      </c>
      <c r="Q1646">
        <v>0</v>
      </c>
      <c r="R1646">
        <v>0</v>
      </c>
      <c r="S1646">
        <v>0</v>
      </c>
      <c r="T1646">
        <v>0</v>
      </c>
      <c r="U1646">
        <v>0</v>
      </c>
      <c r="V1646">
        <v>0</v>
      </c>
      <c r="W1646">
        <v>0</v>
      </c>
      <c r="X1646">
        <v>0</v>
      </c>
      <c r="Y1646">
        <v>0</v>
      </c>
      <c r="Z1646">
        <v>0</v>
      </c>
      <c r="AA1646">
        <v>0</v>
      </c>
      <c r="AB1646">
        <v>0</v>
      </c>
      <c r="AC1646">
        <v>0</v>
      </c>
      <c r="AD1646">
        <v>0</v>
      </c>
    </row>
    <row r="1647" spans="1:30" x14ac:dyDescent="0.25">
      <c r="A1647">
        <v>0</v>
      </c>
      <c r="B1647">
        <v>0</v>
      </c>
      <c r="C1647">
        <v>0</v>
      </c>
      <c r="D1647">
        <v>0</v>
      </c>
      <c r="E1647">
        <v>0</v>
      </c>
      <c r="F1647">
        <v>0</v>
      </c>
      <c r="G1647">
        <v>0</v>
      </c>
      <c r="H1647">
        <v>0</v>
      </c>
      <c r="I1647">
        <v>0</v>
      </c>
      <c r="J1647">
        <v>0</v>
      </c>
      <c r="K1647">
        <v>0</v>
      </c>
      <c r="L1647">
        <v>0</v>
      </c>
      <c r="M1647">
        <v>0</v>
      </c>
      <c r="N1647">
        <v>0</v>
      </c>
      <c r="O1647">
        <v>0</v>
      </c>
      <c r="P1647">
        <v>0</v>
      </c>
      <c r="Q1647">
        <v>0</v>
      </c>
      <c r="R1647">
        <v>0</v>
      </c>
      <c r="S1647">
        <v>0</v>
      </c>
      <c r="T1647">
        <v>0</v>
      </c>
      <c r="U1647">
        <v>0</v>
      </c>
      <c r="V1647">
        <v>0</v>
      </c>
      <c r="W1647">
        <v>0</v>
      </c>
      <c r="X1647">
        <v>0</v>
      </c>
      <c r="Y1647">
        <v>0</v>
      </c>
      <c r="Z1647">
        <v>0</v>
      </c>
      <c r="AA1647">
        <v>0</v>
      </c>
      <c r="AB1647">
        <v>0</v>
      </c>
      <c r="AC1647">
        <v>0</v>
      </c>
      <c r="AD1647">
        <v>0</v>
      </c>
    </row>
    <row r="1648" spans="1:30" x14ac:dyDescent="0.25">
      <c r="A1648">
        <v>0</v>
      </c>
      <c r="B1648">
        <v>0</v>
      </c>
      <c r="C1648">
        <v>0</v>
      </c>
      <c r="D1648">
        <v>0</v>
      </c>
      <c r="E1648">
        <v>0</v>
      </c>
      <c r="F1648">
        <v>0</v>
      </c>
      <c r="G1648">
        <v>0</v>
      </c>
      <c r="H1648">
        <v>0</v>
      </c>
      <c r="I1648">
        <v>0</v>
      </c>
      <c r="J1648">
        <v>0</v>
      </c>
      <c r="K1648">
        <v>0</v>
      </c>
      <c r="L1648">
        <v>0</v>
      </c>
      <c r="M1648">
        <v>0</v>
      </c>
      <c r="N1648">
        <v>0</v>
      </c>
      <c r="O1648">
        <v>0</v>
      </c>
      <c r="P1648">
        <v>0</v>
      </c>
      <c r="Q1648">
        <v>0</v>
      </c>
      <c r="R1648">
        <v>0</v>
      </c>
      <c r="S1648">
        <v>0</v>
      </c>
      <c r="T1648">
        <v>0</v>
      </c>
      <c r="U1648">
        <v>0</v>
      </c>
      <c r="V1648">
        <v>0</v>
      </c>
      <c r="W1648">
        <v>0</v>
      </c>
      <c r="X1648">
        <v>0</v>
      </c>
      <c r="Y1648">
        <v>0</v>
      </c>
      <c r="Z1648">
        <v>0</v>
      </c>
      <c r="AA1648">
        <v>0</v>
      </c>
      <c r="AB1648">
        <v>0</v>
      </c>
      <c r="AC1648">
        <v>0</v>
      </c>
      <c r="AD1648">
        <v>0</v>
      </c>
    </row>
    <row r="1649" spans="1:30" x14ac:dyDescent="0.25">
      <c r="A1649">
        <v>0</v>
      </c>
      <c r="B1649">
        <v>0</v>
      </c>
      <c r="C1649">
        <v>0</v>
      </c>
      <c r="D1649">
        <v>0</v>
      </c>
      <c r="E1649">
        <v>0</v>
      </c>
      <c r="F1649">
        <v>0</v>
      </c>
      <c r="G1649">
        <v>0</v>
      </c>
      <c r="H1649">
        <v>0</v>
      </c>
      <c r="I1649">
        <v>0</v>
      </c>
      <c r="J1649">
        <v>0</v>
      </c>
      <c r="K1649">
        <v>0</v>
      </c>
      <c r="L1649">
        <v>0</v>
      </c>
      <c r="M1649">
        <v>0</v>
      </c>
      <c r="N1649">
        <v>0</v>
      </c>
      <c r="O1649">
        <v>0</v>
      </c>
      <c r="P1649">
        <v>0</v>
      </c>
      <c r="Q1649">
        <v>0</v>
      </c>
      <c r="R1649">
        <v>0</v>
      </c>
      <c r="S1649">
        <v>0</v>
      </c>
      <c r="T1649">
        <v>0</v>
      </c>
      <c r="U1649">
        <v>0</v>
      </c>
      <c r="V1649">
        <v>0</v>
      </c>
      <c r="W1649">
        <v>0</v>
      </c>
      <c r="X1649">
        <v>0</v>
      </c>
      <c r="Y1649">
        <v>0</v>
      </c>
      <c r="Z1649">
        <v>0</v>
      </c>
      <c r="AA1649">
        <v>0</v>
      </c>
      <c r="AB1649">
        <v>0</v>
      </c>
      <c r="AC1649">
        <v>0</v>
      </c>
      <c r="AD1649">
        <v>0</v>
      </c>
    </row>
    <row r="1650" spans="1:30" x14ac:dyDescent="0.25">
      <c r="A1650">
        <v>0</v>
      </c>
      <c r="B1650">
        <v>0</v>
      </c>
      <c r="C1650">
        <v>0</v>
      </c>
      <c r="D1650">
        <v>0</v>
      </c>
      <c r="E1650">
        <v>0</v>
      </c>
      <c r="F1650">
        <v>0</v>
      </c>
      <c r="G1650">
        <v>0</v>
      </c>
      <c r="H1650">
        <v>0</v>
      </c>
      <c r="I1650">
        <v>0</v>
      </c>
      <c r="J1650">
        <v>0</v>
      </c>
      <c r="K1650">
        <v>0</v>
      </c>
      <c r="L1650">
        <v>0</v>
      </c>
      <c r="M1650">
        <v>0</v>
      </c>
      <c r="N1650">
        <v>0</v>
      </c>
      <c r="O1650">
        <v>0</v>
      </c>
      <c r="P1650">
        <v>0</v>
      </c>
      <c r="Q1650">
        <v>0</v>
      </c>
      <c r="R1650">
        <v>0</v>
      </c>
      <c r="S1650">
        <v>0</v>
      </c>
      <c r="T1650">
        <v>0</v>
      </c>
      <c r="U1650">
        <v>0</v>
      </c>
      <c r="V1650">
        <v>0</v>
      </c>
      <c r="W1650">
        <v>0</v>
      </c>
      <c r="X1650">
        <v>0</v>
      </c>
      <c r="Y1650">
        <v>0</v>
      </c>
      <c r="Z1650">
        <v>0</v>
      </c>
      <c r="AA1650">
        <v>0</v>
      </c>
      <c r="AB1650">
        <v>0</v>
      </c>
      <c r="AC1650">
        <v>0</v>
      </c>
      <c r="AD1650">
        <v>0</v>
      </c>
    </row>
    <row r="1651" spans="1:30" x14ac:dyDescent="0.25">
      <c r="A1651">
        <v>0</v>
      </c>
      <c r="B1651">
        <v>0</v>
      </c>
      <c r="C1651">
        <v>0</v>
      </c>
      <c r="D1651">
        <v>0</v>
      </c>
      <c r="E1651">
        <v>0</v>
      </c>
      <c r="F1651">
        <v>0</v>
      </c>
      <c r="G1651">
        <v>0</v>
      </c>
      <c r="H1651">
        <v>0</v>
      </c>
      <c r="I1651">
        <v>0</v>
      </c>
      <c r="J1651">
        <v>0</v>
      </c>
      <c r="K1651">
        <v>0</v>
      </c>
      <c r="L1651">
        <v>0</v>
      </c>
      <c r="M1651">
        <v>0</v>
      </c>
      <c r="N1651">
        <v>0</v>
      </c>
      <c r="O1651">
        <v>0</v>
      </c>
      <c r="P1651">
        <v>0</v>
      </c>
      <c r="Q1651">
        <v>0</v>
      </c>
      <c r="R1651">
        <v>0</v>
      </c>
      <c r="S1651">
        <v>0</v>
      </c>
      <c r="T1651">
        <v>0</v>
      </c>
      <c r="U1651">
        <v>0</v>
      </c>
      <c r="V1651">
        <v>0</v>
      </c>
      <c r="W1651">
        <v>0</v>
      </c>
      <c r="X1651">
        <v>0</v>
      </c>
      <c r="Y1651">
        <v>0</v>
      </c>
      <c r="Z1651">
        <v>0</v>
      </c>
      <c r="AA1651">
        <v>0</v>
      </c>
      <c r="AB1651">
        <v>0</v>
      </c>
      <c r="AC1651">
        <v>0</v>
      </c>
      <c r="AD1651">
        <v>0</v>
      </c>
    </row>
    <row r="1652" spans="1:30" x14ac:dyDescent="0.25">
      <c r="A1652">
        <v>0</v>
      </c>
      <c r="B1652">
        <v>0</v>
      </c>
      <c r="C1652">
        <v>0</v>
      </c>
      <c r="D1652">
        <v>0</v>
      </c>
      <c r="E1652">
        <v>0</v>
      </c>
      <c r="F1652">
        <v>0</v>
      </c>
      <c r="G1652">
        <v>0</v>
      </c>
      <c r="H1652">
        <v>0</v>
      </c>
      <c r="I1652">
        <v>0</v>
      </c>
      <c r="J1652">
        <v>0</v>
      </c>
      <c r="K1652">
        <v>0</v>
      </c>
      <c r="L1652">
        <v>0</v>
      </c>
      <c r="M1652">
        <v>0</v>
      </c>
      <c r="N1652">
        <v>0</v>
      </c>
      <c r="O1652">
        <v>0</v>
      </c>
      <c r="P1652">
        <v>0</v>
      </c>
      <c r="Q1652">
        <v>0</v>
      </c>
      <c r="R1652">
        <v>0</v>
      </c>
      <c r="S1652">
        <v>0</v>
      </c>
      <c r="T1652">
        <v>0</v>
      </c>
      <c r="U1652">
        <v>0</v>
      </c>
      <c r="V1652">
        <v>0</v>
      </c>
      <c r="W1652">
        <v>0</v>
      </c>
      <c r="X1652">
        <v>0</v>
      </c>
      <c r="Y1652">
        <v>0</v>
      </c>
      <c r="Z1652">
        <v>0</v>
      </c>
      <c r="AA1652">
        <v>0</v>
      </c>
      <c r="AB1652">
        <v>0</v>
      </c>
      <c r="AC1652">
        <v>0</v>
      </c>
      <c r="AD1652">
        <v>0</v>
      </c>
    </row>
    <row r="1653" spans="1:30" x14ac:dyDescent="0.25">
      <c r="A1653">
        <v>0</v>
      </c>
      <c r="B1653">
        <v>0</v>
      </c>
      <c r="C1653">
        <v>0</v>
      </c>
      <c r="D1653">
        <v>0</v>
      </c>
      <c r="E1653">
        <v>0</v>
      </c>
      <c r="F1653">
        <v>0</v>
      </c>
      <c r="G1653">
        <v>0</v>
      </c>
      <c r="H1653">
        <v>0</v>
      </c>
      <c r="I1653">
        <v>0</v>
      </c>
      <c r="J1653">
        <v>0</v>
      </c>
      <c r="K1653">
        <v>0</v>
      </c>
      <c r="L1653">
        <v>0</v>
      </c>
      <c r="M1653">
        <v>0</v>
      </c>
      <c r="N1653">
        <v>0</v>
      </c>
      <c r="O1653">
        <v>0</v>
      </c>
      <c r="P1653">
        <v>0</v>
      </c>
      <c r="Q1653">
        <v>0</v>
      </c>
      <c r="R1653">
        <v>0</v>
      </c>
      <c r="S1653">
        <v>0</v>
      </c>
      <c r="T1653">
        <v>0</v>
      </c>
      <c r="U1653">
        <v>0</v>
      </c>
      <c r="V1653">
        <v>0</v>
      </c>
      <c r="W1653">
        <v>0</v>
      </c>
      <c r="X1653">
        <v>0</v>
      </c>
      <c r="Y1653">
        <v>0</v>
      </c>
      <c r="Z1653">
        <v>0</v>
      </c>
      <c r="AA1653">
        <v>0</v>
      </c>
      <c r="AB1653">
        <v>0</v>
      </c>
      <c r="AC1653">
        <v>0</v>
      </c>
      <c r="AD1653">
        <v>0</v>
      </c>
    </row>
    <row r="1654" spans="1:30" x14ac:dyDescent="0.25">
      <c r="A1654">
        <v>0</v>
      </c>
      <c r="B1654">
        <v>0</v>
      </c>
      <c r="C1654">
        <v>0</v>
      </c>
      <c r="D1654">
        <v>0</v>
      </c>
      <c r="E1654">
        <v>0</v>
      </c>
      <c r="F1654">
        <v>0</v>
      </c>
      <c r="G1654">
        <v>0</v>
      </c>
      <c r="H1654">
        <v>0</v>
      </c>
      <c r="I1654">
        <v>0</v>
      </c>
      <c r="J1654">
        <v>0</v>
      </c>
      <c r="K1654">
        <v>0</v>
      </c>
      <c r="L1654">
        <v>0</v>
      </c>
      <c r="M1654">
        <v>0</v>
      </c>
      <c r="N1654">
        <v>0</v>
      </c>
      <c r="O1654">
        <v>0</v>
      </c>
      <c r="P1654">
        <v>0</v>
      </c>
      <c r="Q1654">
        <v>0</v>
      </c>
      <c r="R1654">
        <v>0</v>
      </c>
      <c r="S1654">
        <v>0</v>
      </c>
      <c r="T1654">
        <v>0</v>
      </c>
      <c r="U1654">
        <v>0</v>
      </c>
      <c r="V1654">
        <v>0</v>
      </c>
      <c r="W1654">
        <v>0</v>
      </c>
      <c r="X1654">
        <v>0</v>
      </c>
      <c r="Y1654">
        <v>0</v>
      </c>
      <c r="Z1654">
        <v>0</v>
      </c>
      <c r="AA1654">
        <v>0</v>
      </c>
      <c r="AB1654">
        <v>0</v>
      </c>
      <c r="AC1654">
        <v>0</v>
      </c>
      <c r="AD1654">
        <v>0</v>
      </c>
    </row>
    <row r="1655" spans="1:30" x14ac:dyDescent="0.25">
      <c r="A1655">
        <v>0</v>
      </c>
      <c r="B1655">
        <v>0</v>
      </c>
      <c r="C1655">
        <v>0</v>
      </c>
      <c r="D1655">
        <v>0</v>
      </c>
      <c r="E1655">
        <v>0</v>
      </c>
      <c r="F1655">
        <v>0</v>
      </c>
      <c r="G1655">
        <v>0</v>
      </c>
      <c r="H1655">
        <v>0</v>
      </c>
      <c r="I1655">
        <v>0</v>
      </c>
      <c r="J1655">
        <v>0</v>
      </c>
      <c r="K1655">
        <v>0</v>
      </c>
      <c r="L1655">
        <v>0</v>
      </c>
      <c r="M1655">
        <v>0</v>
      </c>
      <c r="N1655">
        <v>0</v>
      </c>
      <c r="O1655">
        <v>0</v>
      </c>
      <c r="P1655">
        <v>0</v>
      </c>
      <c r="Q1655">
        <v>0</v>
      </c>
      <c r="R1655">
        <v>0</v>
      </c>
      <c r="S1655">
        <v>0</v>
      </c>
      <c r="T1655">
        <v>0</v>
      </c>
      <c r="U1655">
        <v>0</v>
      </c>
      <c r="V1655">
        <v>0</v>
      </c>
      <c r="W1655">
        <v>0</v>
      </c>
      <c r="X1655">
        <v>0</v>
      </c>
      <c r="Y1655">
        <v>0</v>
      </c>
      <c r="Z1655">
        <v>0</v>
      </c>
      <c r="AA1655">
        <v>0</v>
      </c>
      <c r="AB1655">
        <v>0</v>
      </c>
      <c r="AC1655">
        <v>0</v>
      </c>
      <c r="AD1655">
        <v>0</v>
      </c>
    </row>
    <row r="1656" spans="1:30" x14ac:dyDescent="0.25">
      <c r="A1656">
        <v>0</v>
      </c>
      <c r="B1656">
        <v>0</v>
      </c>
      <c r="C1656">
        <v>0</v>
      </c>
      <c r="D1656">
        <v>0</v>
      </c>
      <c r="E1656">
        <v>0</v>
      </c>
      <c r="F1656">
        <v>0</v>
      </c>
      <c r="G1656">
        <v>0</v>
      </c>
      <c r="H1656">
        <v>0</v>
      </c>
      <c r="I1656">
        <v>0</v>
      </c>
      <c r="J1656">
        <v>0</v>
      </c>
      <c r="K1656">
        <v>0</v>
      </c>
      <c r="L1656">
        <v>0</v>
      </c>
      <c r="M1656">
        <v>0</v>
      </c>
      <c r="N1656">
        <v>0</v>
      </c>
      <c r="O1656">
        <v>0</v>
      </c>
      <c r="P1656">
        <v>0</v>
      </c>
      <c r="Q1656">
        <v>0</v>
      </c>
      <c r="R1656">
        <v>0</v>
      </c>
      <c r="S1656">
        <v>0</v>
      </c>
      <c r="T1656">
        <v>0</v>
      </c>
      <c r="U1656">
        <v>0</v>
      </c>
      <c r="V1656">
        <v>0</v>
      </c>
      <c r="W1656">
        <v>0</v>
      </c>
      <c r="X1656">
        <v>0</v>
      </c>
      <c r="Y1656">
        <v>0</v>
      </c>
      <c r="Z1656">
        <v>0</v>
      </c>
      <c r="AA1656">
        <v>0</v>
      </c>
      <c r="AB1656">
        <v>0</v>
      </c>
      <c r="AC1656">
        <v>0</v>
      </c>
      <c r="AD1656">
        <v>0</v>
      </c>
    </row>
    <row r="1657" spans="1:30" x14ac:dyDescent="0.25">
      <c r="A1657">
        <v>0</v>
      </c>
      <c r="B1657">
        <v>0</v>
      </c>
      <c r="C1657">
        <v>0</v>
      </c>
      <c r="D1657">
        <v>0</v>
      </c>
      <c r="E1657">
        <v>0</v>
      </c>
      <c r="F1657">
        <v>0</v>
      </c>
      <c r="G1657">
        <v>0</v>
      </c>
      <c r="H1657">
        <v>0</v>
      </c>
      <c r="I1657">
        <v>0</v>
      </c>
      <c r="J1657">
        <v>0</v>
      </c>
      <c r="K1657">
        <v>0</v>
      </c>
      <c r="L1657">
        <v>0</v>
      </c>
      <c r="M1657">
        <v>0</v>
      </c>
      <c r="N1657">
        <v>0</v>
      </c>
      <c r="O1657">
        <v>0</v>
      </c>
      <c r="P1657">
        <v>0</v>
      </c>
      <c r="Q1657">
        <v>0</v>
      </c>
      <c r="R1657">
        <v>0</v>
      </c>
      <c r="S1657">
        <v>0</v>
      </c>
      <c r="T1657">
        <v>0</v>
      </c>
      <c r="U1657">
        <v>0</v>
      </c>
      <c r="V1657">
        <v>0</v>
      </c>
      <c r="W1657">
        <v>0</v>
      </c>
      <c r="X1657">
        <v>0</v>
      </c>
      <c r="Y1657">
        <v>0</v>
      </c>
      <c r="Z1657">
        <v>0</v>
      </c>
      <c r="AA1657">
        <v>0</v>
      </c>
      <c r="AB1657">
        <v>0</v>
      </c>
      <c r="AC1657">
        <v>0</v>
      </c>
      <c r="AD1657">
        <v>0</v>
      </c>
    </row>
    <row r="1658" spans="1:30" x14ac:dyDescent="0.25">
      <c r="A1658">
        <v>0</v>
      </c>
      <c r="B1658">
        <v>0</v>
      </c>
      <c r="C1658">
        <v>0</v>
      </c>
      <c r="D1658">
        <v>0</v>
      </c>
      <c r="E1658">
        <v>0</v>
      </c>
      <c r="F1658">
        <v>0</v>
      </c>
      <c r="G1658">
        <v>0</v>
      </c>
      <c r="H1658">
        <v>0</v>
      </c>
      <c r="I1658">
        <v>0</v>
      </c>
      <c r="J1658">
        <v>0</v>
      </c>
      <c r="K1658">
        <v>0</v>
      </c>
      <c r="L1658">
        <v>0</v>
      </c>
      <c r="M1658">
        <v>0</v>
      </c>
      <c r="N1658">
        <v>0</v>
      </c>
      <c r="O1658">
        <v>0</v>
      </c>
      <c r="P1658">
        <v>0</v>
      </c>
      <c r="Q1658">
        <v>0</v>
      </c>
      <c r="R1658">
        <v>0</v>
      </c>
      <c r="S1658">
        <v>0</v>
      </c>
      <c r="T1658">
        <v>0</v>
      </c>
      <c r="U1658">
        <v>0</v>
      </c>
      <c r="V1658">
        <v>0</v>
      </c>
      <c r="W1658">
        <v>0</v>
      </c>
      <c r="X1658">
        <v>0</v>
      </c>
      <c r="Y1658">
        <v>0</v>
      </c>
      <c r="Z1658">
        <v>0</v>
      </c>
      <c r="AA1658">
        <v>0</v>
      </c>
      <c r="AB1658">
        <v>0</v>
      </c>
      <c r="AC1658">
        <v>0</v>
      </c>
      <c r="AD1658">
        <v>0</v>
      </c>
    </row>
    <row r="1659" spans="1:30" x14ac:dyDescent="0.25">
      <c r="A1659">
        <v>0</v>
      </c>
      <c r="B1659">
        <v>0</v>
      </c>
      <c r="C1659">
        <v>0</v>
      </c>
      <c r="D1659">
        <v>0</v>
      </c>
      <c r="E1659">
        <v>0</v>
      </c>
      <c r="F1659">
        <v>0</v>
      </c>
      <c r="G1659">
        <v>0</v>
      </c>
      <c r="H1659">
        <v>0</v>
      </c>
      <c r="I1659">
        <v>0</v>
      </c>
      <c r="J1659">
        <v>0</v>
      </c>
      <c r="K1659">
        <v>0</v>
      </c>
      <c r="L1659">
        <v>0</v>
      </c>
      <c r="M1659">
        <v>0</v>
      </c>
      <c r="N1659">
        <v>0</v>
      </c>
      <c r="O1659">
        <v>0</v>
      </c>
      <c r="P1659">
        <v>0</v>
      </c>
      <c r="Q1659">
        <v>0</v>
      </c>
      <c r="R1659">
        <v>0</v>
      </c>
      <c r="S1659">
        <v>0</v>
      </c>
      <c r="T1659">
        <v>0</v>
      </c>
      <c r="U1659">
        <v>0</v>
      </c>
      <c r="V1659">
        <v>0</v>
      </c>
      <c r="W1659">
        <v>0</v>
      </c>
      <c r="X1659">
        <v>0</v>
      </c>
      <c r="Y1659">
        <v>0</v>
      </c>
      <c r="Z1659">
        <v>0</v>
      </c>
      <c r="AA1659">
        <v>0</v>
      </c>
      <c r="AB1659">
        <v>0</v>
      </c>
      <c r="AC1659">
        <v>0</v>
      </c>
      <c r="AD1659">
        <v>0</v>
      </c>
    </row>
    <row r="1660" spans="1:30" x14ac:dyDescent="0.25">
      <c r="A1660">
        <v>0</v>
      </c>
      <c r="B1660">
        <v>0</v>
      </c>
      <c r="C1660">
        <v>0</v>
      </c>
      <c r="D1660">
        <v>0</v>
      </c>
      <c r="E1660">
        <v>0</v>
      </c>
      <c r="F1660">
        <v>0</v>
      </c>
      <c r="G1660">
        <v>0</v>
      </c>
      <c r="H1660">
        <v>0</v>
      </c>
      <c r="I1660">
        <v>0</v>
      </c>
      <c r="J1660">
        <v>0</v>
      </c>
      <c r="K1660">
        <v>0</v>
      </c>
      <c r="L1660">
        <v>0</v>
      </c>
      <c r="M1660">
        <v>0</v>
      </c>
      <c r="N1660">
        <v>0</v>
      </c>
      <c r="O1660">
        <v>0</v>
      </c>
      <c r="P1660">
        <v>0</v>
      </c>
      <c r="Q1660">
        <v>0</v>
      </c>
      <c r="R1660">
        <v>0</v>
      </c>
      <c r="S1660">
        <v>0</v>
      </c>
      <c r="T1660">
        <v>0</v>
      </c>
      <c r="U1660">
        <v>0</v>
      </c>
      <c r="V1660">
        <v>0</v>
      </c>
      <c r="W1660">
        <v>0</v>
      </c>
      <c r="X1660">
        <v>0</v>
      </c>
      <c r="Y1660">
        <v>0</v>
      </c>
      <c r="Z1660">
        <v>0</v>
      </c>
      <c r="AA1660">
        <v>0</v>
      </c>
      <c r="AB1660">
        <v>0</v>
      </c>
      <c r="AC1660">
        <v>0</v>
      </c>
      <c r="AD1660">
        <v>0</v>
      </c>
    </row>
    <row r="1661" spans="1:30" x14ac:dyDescent="0.25">
      <c r="A1661">
        <v>0</v>
      </c>
      <c r="B1661">
        <v>0</v>
      </c>
      <c r="C1661">
        <v>0</v>
      </c>
      <c r="D1661">
        <v>0</v>
      </c>
      <c r="E1661">
        <v>0</v>
      </c>
      <c r="F1661">
        <v>0</v>
      </c>
      <c r="G1661">
        <v>0</v>
      </c>
      <c r="H1661">
        <v>0</v>
      </c>
      <c r="I1661">
        <v>0</v>
      </c>
      <c r="J1661">
        <v>0</v>
      </c>
      <c r="K1661">
        <v>0</v>
      </c>
      <c r="L1661">
        <v>0</v>
      </c>
      <c r="M1661">
        <v>0</v>
      </c>
      <c r="N1661">
        <v>0</v>
      </c>
      <c r="O1661">
        <v>0</v>
      </c>
      <c r="P1661">
        <v>0</v>
      </c>
      <c r="Q1661">
        <v>0</v>
      </c>
      <c r="R1661">
        <v>0</v>
      </c>
      <c r="S1661">
        <v>0</v>
      </c>
      <c r="T1661">
        <v>0</v>
      </c>
      <c r="U1661">
        <v>0</v>
      </c>
      <c r="V1661">
        <v>0</v>
      </c>
      <c r="W1661">
        <v>0</v>
      </c>
      <c r="X1661">
        <v>0</v>
      </c>
      <c r="Y1661">
        <v>0</v>
      </c>
      <c r="Z1661">
        <v>0</v>
      </c>
      <c r="AA1661">
        <v>0</v>
      </c>
      <c r="AB1661">
        <v>0</v>
      </c>
      <c r="AC1661">
        <v>0</v>
      </c>
      <c r="AD1661">
        <v>0</v>
      </c>
    </row>
    <row r="1662" spans="1:30" x14ac:dyDescent="0.25">
      <c r="A1662">
        <v>0</v>
      </c>
      <c r="B1662">
        <v>0</v>
      </c>
      <c r="C1662">
        <v>0</v>
      </c>
      <c r="D1662">
        <v>0</v>
      </c>
      <c r="E1662">
        <v>0</v>
      </c>
      <c r="F1662">
        <v>0</v>
      </c>
      <c r="G1662">
        <v>0</v>
      </c>
      <c r="H1662">
        <v>0</v>
      </c>
      <c r="I1662">
        <v>0</v>
      </c>
      <c r="J1662">
        <v>0</v>
      </c>
      <c r="K1662">
        <v>0</v>
      </c>
      <c r="L1662">
        <v>0</v>
      </c>
      <c r="M1662">
        <v>0</v>
      </c>
      <c r="N1662">
        <v>0</v>
      </c>
      <c r="O1662">
        <v>0</v>
      </c>
      <c r="P1662">
        <v>0</v>
      </c>
      <c r="Q1662">
        <v>0</v>
      </c>
      <c r="R1662">
        <v>0</v>
      </c>
      <c r="S1662">
        <v>0</v>
      </c>
      <c r="T1662">
        <v>0</v>
      </c>
      <c r="U1662">
        <v>0</v>
      </c>
      <c r="V1662">
        <v>0</v>
      </c>
      <c r="W1662">
        <v>0</v>
      </c>
      <c r="X1662">
        <v>0</v>
      </c>
      <c r="Y1662">
        <v>0</v>
      </c>
      <c r="Z1662">
        <v>0</v>
      </c>
      <c r="AA1662">
        <v>0</v>
      </c>
      <c r="AB1662">
        <v>0</v>
      </c>
      <c r="AC1662">
        <v>0</v>
      </c>
      <c r="AD1662">
        <v>0</v>
      </c>
    </row>
    <row r="1663" spans="1:30" x14ac:dyDescent="0.25">
      <c r="A1663">
        <v>0</v>
      </c>
      <c r="B1663">
        <v>0</v>
      </c>
      <c r="C1663">
        <v>0</v>
      </c>
      <c r="D1663">
        <v>0</v>
      </c>
      <c r="E1663">
        <v>0</v>
      </c>
      <c r="F1663">
        <v>0</v>
      </c>
      <c r="G1663">
        <v>0</v>
      </c>
      <c r="H1663">
        <v>0</v>
      </c>
      <c r="I1663">
        <v>0</v>
      </c>
      <c r="J1663">
        <v>0</v>
      </c>
      <c r="K1663">
        <v>0</v>
      </c>
      <c r="L1663">
        <v>0</v>
      </c>
      <c r="M1663">
        <v>0</v>
      </c>
      <c r="N1663">
        <v>0</v>
      </c>
      <c r="O1663">
        <v>0</v>
      </c>
      <c r="P1663">
        <v>0</v>
      </c>
      <c r="Q1663">
        <v>0</v>
      </c>
      <c r="R1663">
        <v>0</v>
      </c>
      <c r="S1663">
        <v>0</v>
      </c>
      <c r="T1663">
        <v>0</v>
      </c>
      <c r="U1663">
        <v>0</v>
      </c>
      <c r="V1663">
        <v>0</v>
      </c>
      <c r="W1663">
        <v>0</v>
      </c>
      <c r="X1663">
        <v>0</v>
      </c>
      <c r="Y1663">
        <v>0</v>
      </c>
      <c r="Z1663">
        <v>0</v>
      </c>
      <c r="AA1663">
        <v>0</v>
      </c>
      <c r="AB1663">
        <v>0</v>
      </c>
      <c r="AC1663">
        <v>0</v>
      </c>
      <c r="AD1663">
        <v>0</v>
      </c>
    </row>
    <row r="1664" spans="1:30" x14ac:dyDescent="0.25">
      <c r="A1664">
        <v>0</v>
      </c>
      <c r="B1664">
        <v>0</v>
      </c>
      <c r="C1664">
        <v>0</v>
      </c>
      <c r="D1664">
        <v>0</v>
      </c>
      <c r="E1664">
        <v>0</v>
      </c>
      <c r="F1664">
        <v>0</v>
      </c>
      <c r="G1664">
        <v>0</v>
      </c>
      <c r="H1664">
        <v>0</v>
      </c>
      <c r="I1664">
        <v>0</v>
      </c>
      <c r="J1664">
        <v>0</v>
      </c>
      <c r="K1664">
        <v>0</v>
      </c>
      <c r="L1664">
        <v>0</v>
      </c>
      <c r="M1664">
        <v>0</v>
      </c>
      <c r="N1664">
        <v>0</v>
      </c>
      <c r="O1664">
        <v>0</v>
      </c>
      <c r="P1664">
        <v>0</v>
      </c>
      <c r="Q1664">
        <v>0</v>
      </c>
      <c r="R1664">
        <v>0</v>
      </c>
      <c r="S1664">
        <v>0</v>
      </c>
      <c r="T1664">
        <v>0</v>
      </c>
      <c r="U1664">
        <v>0</v>
      </c>
      <c r="V1664">
        <v>0</v>
      </c>
      <c r="W1664">
        <v>0</v>
      </c>
      <c r="X1664">
        <v>0</v>
      </c>
      <c r="Y1664">
        <v>0</v>
      </c>
      <c r="Z1664">
        <v>0</v>
      </c>
      <c r="AA1664">
        <v>0</v>
      </c>
      <c r="AB1664">
        <v>0</v>
      </c>
      <c r="AC1664">
        <v>0</v>
      </c>
      <c r="AD1664">
        <v>0</v>
      </c>
    </row>
    <row r="1665" spans="1:30" x14ac:dyDescent="0.25">
      <c r="A1665">
        <v>0</v>
      </c>
      <c r="B1665">
        <v>0</v>
      </c>
      <c r="C1665">
        <v>0</v>
      </c>
      <c r="D1665">
        <v>0</v>
      </c>
      <c r="E1665">
        <v>0</v>
      </c>
      <c r="F1665">
        <v>0</v>
      </c>
      <c r="G1665">
        <v>0</v>
      </c>
      <c r="H1665">
        <v>0</v>
      </c>
      <c r="I1665">
        <v>0</v>
      </c>
      <c r="J1665">
        <v>0</v>
      </c>
      <c r="K1665">
        <v>0</v>
      </c>
      <c r="L1665">
        <v>0</v>
      </c>
      <c r="M1665">
        <v>0</v>
      </c>
      <c r="N1665">
        <v>0</v>
      </c>
      <c r="O1665">
        <v>0</v>
      </c>
      <c r="P1665">
        <v>0</v>
      </c>
      <c r="Q1665">
        <v>0</v>
      </c>
      <c r="R1665">
        <v>0</v>
      </c>
      <c r="S1665">
        <v>0</v>
      </c>
      <c r="T1665">
        <v>0</v>
      </c>
      <c r="U1665">
        <v>0</v>
      </c>
      <c r="V1665">
        <v>0</v>
      </c>
      <c r="W1665">
        <v>0</v>
      </c>
      <c r="X1665">
        <v>0</v>
      </c>
      <c r="Y1665">
        <v>0</v>
      </c>
      <c r="Z1665">
        <v>0</v>
      </c>
      <c r="AA1665">
        <v>0</v>
      </c>
      <c r="AB1665">
        <v>0</v>
      </c>
      <c r="AC1665">
        <v>0</v>
      </c>
      <c r="AD1665">
        <v>0</v>
      </c>
    </row>
    <row r="1666" spans="1:30" x14ac:dyDescent="0.25">
      <c r="A1666">
        <v>0</v>
      </c>
      <c r="B1666">
        <v>0</v>
      </c>
      <c r="C1666">
        <v>0</v>
      </c>
      <c r="D1666">
        <v>0</v>
      </c>
      <c r="E1666">
        <v>0</v>
      </c>
      <c r="F1666">
        <v>0</v>
      </c>
      <c r="G1666">
        <v>0</v>
      </c>
      <c r="H1666">
        <v>0</v>
      </c>
      <c r="I1666">
        <v>0</v>
      </c>
      <c r="J1666">
        <v>0</v>
      </c>
      <c r="K1666">
        <v>0</v>
      </c>
      <c r="L1666">
        <v>0</v>
      </c>
      <c r="M1666">
        <v>0</v>
      </c>
      <c r="N1666">
        <v>0</v>
      </c>
      <c r="O1666">
        <v>0</v>
      </c>
      <c r="P1666">
        <v>0</v>
      </c>
      <c r="Q1666">
        <v>0</v>
      </c>
      <c r="R1666">
        <v>0</v>
      </c>
      <c r="S1666">
        <v>0</v>
      </c>
      <c r="T1666">
        <v>0</v>
      </c>
      <c r="U1666">
        <v>0</v>
      </c>
      <c r="V1666">
        <v>0</v>
      </c>
      <c r="W1666">
        <v>0</v>
      </c>
      <c r="X1666">
        <v>0</v>
      </c>
      <c r="Y1666">
        <v>0</v>
      </c>
      <c r="Z1666">
        <v>0</v>
      </c>
      <c r="AA1666">
        <v>0</v>
      </c>
      <c r="AB1666">
        <v>0</v>
      </c>
      <c r="AC1666">
        <v>0</v>
      </c>
      <c r="AD1666">
        <v>0</v>
      </c>
    </row>
    <row r="1667" spans="1:30" x14ac:dyDescent="0.25">
      <c r="A1667">
        <v>0</v>
      </c>
      <c r="B1667">
        <v>0</v>
      </c>
      <c r="C1667">
        <v>0</v>
      </c>
      <c r="D1667">
        <v>0</v>
      </c>
      <c r="E1667">
        <v>0</v>
      </c>
      <c r="F1667">
        <v>0</v>
      </c>
      <c r="G1667">
        <v>0</v>
      </c>
      <c r="H1667">
        <v>0</v>
      </c>
      <c r="I1667">
        <v>0</v>
      </c>
      <c r="J1667">
        <v>0</v>
      </c>
      <c r="K1667">
        <v>0</v>
      </c>
      <c r="L1667">
        <v>0</v>
      </c>
      <c r="M1667">
        <v>0</v>
      </c>
      <c r="N1667">
        <v>0</v>
      </c>
      <c r="O1667">
        <v>0</v>
      </c>
      <c r="P1667">
        <v>0</v>
      </c>
      <c r="Q1667">
        <v>0</v>
      </c>
      <c r="R1667">
        <v>0</v>
      </c>
      <c r="S1667">
        <v>0</v>
      </c>
      <c r="T1667">
        <v>0</v>
      </c>
      <c r="U1667">
        <v>0</v>
      </c>
      <c r="V1667">
        <v>0</v>
      </c>
      <c r="W1667">
        <v>0</v>
      </c>
      <c r="X1667">
        <v>0</v>
      </c>
      <c r="Y1667">
        <v>0</v>
      </c>
      <c r="Z1667">
        <v>0</v>
      </c>
      <c r="AA1667">
        <v>0</v>
      </c>
      <c r="AB1667">
        <v>0</v>
      </c>
      <c r="AC1667">
        <v>0</v>
      </c>
      <c r="AD1667">
        <v>0</v>
      </c>
    </row>
    <row r="1668" spans="1:30" x14ac:dyDescent="0.25">
      <c r="A1668">
        <v>0</v>
      </c>
      <c r="B1668">
        <v>0</v>
      </c>
      <c r="C1668">
        <v>0</v>
      </c>
      <c r="D1668">
        <v>0</v>
      </c>
      <c r="E1668">
        <v>0</v>
      </c>
      <c r="F1668">
        <v>0</v>
      </c>
      <c r="G1668">
        <v>0</v>
      </c>
      <c r="H1668">
        <v>0</v>
      </c>
      <c r="I1668">
        <v>0</v>
      </c>
      <c r="J1668">
        <v>0</v>
      </c>
      <c r="K1668">
        <v>0</v>
      </c>
      <c r="L1668">
        <v>0</v>
      </c>
      <c r="M1668">
        <v>0</v>
      </c>
      <c r="N1668">
        <v>0</v>
      </c>
      <c r="O1668">
        <v>0</v>
      </c>
      <c r="P1668">
        <v>0</v>
      </c>
      <c r="Q1668">
        <v>0</v>
      </c>
      <c r="R1668">
        <v>0</v>
      </c>
      <c r="S1668">
        <v>0</v>
      </c>
      <c r="T1668">
        <v>0</v>
      </c>
      <c r="U1668">
        <v>0</v>
      </c>
      <c r="V1668">
        <v>0</v>
      </c>
      <c r="W1668">
        <v>0</v>
      </c>
      <c r="X1668">
        <v>0</v>
      </c>
      <c r="Y1668">
        <v>0</v>
      </c>
      <c r="Z1668">
        <v>0</v>
      </c>
      <c r="AA1668">
        <v>0</v>
      </c>
      <c r="AB1668">
        <v>0</v>
      </c>
      <c r="AC1668">
        <v>0</v>
      </c>
      <c r="AD1668">
        <v>0</v>
      </c>
    </row>
    <row r="1669" spans="1:30" x14ac:dyDescent="0.25">
      <c r="A1669">
        <v>0</v>
      </c>
      <c r="B1669">
        <v>0</v>
      </c>
      <c r="C1669">
        <v>0</v>
      </c>
      <c r="D1669">
        <v>0</v>
      </c>
      <c r="E1669">
        <v>0</v>
      </c>
      <c r="F1669">
        <v>0</v>
      </c>
      <c r="G1669">
        <v>0</v>
      </c>
      <c r="H1669">
        <v>0</v>
      </c>
      <c r="I1669">
        <v>0</v>
      </c>
      <c r="J1669">
        <v>0</v>
      </c>
      <c r="K1669">
        <v>0</v>
      </c>
      <c r="L1669">
        <v>0</v>
      </c>
      <c r="M1669">
        <v>0</v>
      </c>
      <c r="N1669">
        <v>0</v>
      </c>
      <c r="O1669">
        <v>0</v>
      </c>
      <c r="P1669">
        <v>0</v>
      </c>
      <c r="Q1669">
        <v>0</v>
      </c>
      <c r="R1669">
        <v>0</v>
      </c>
      <c r="S1669">
        <v>0</v>
      </c>
      <c r="T1669">
        <v>0</v>
      </c>
      <c r="U1669">
        <v>0</v>
      </c>
      <c r="V1669">
        <v>0</v>
      </c>
      <c r="W1669">
        <v>0</v>
      </c>
      <c r="X1669">
        <v>0</v>
      </c>
      <c r="Y1669">
        <v>0</v>
      </c>
      <c r="Z1669">
        <v>0</v>
      </c>
      <c r="AA1669">
        <v>0</v>
      </c>
      <c r="AB1669">
        <v>0</v>
      </c>
      <c r="AC1669">
        <v>0</v>
      </c>
      <c r="AD1669">
        <v>0</v>
      </c>
    </row>
    <row r="1670" spans="1:30" x14ac:dyDescent="0.25">
      <c r="A1670">
        <v>0</v>
      </c>
      <c r="B1670">
        <v>0</v>
      </c>
      <c r="C1670">
        <v>0</v>
      </c>
      <c r="D1670">
        <v>0</v>
      </c>
      <c r="E1670">
        <v>0</v>
      </c>
      <c r="F1670">
        <v>0</v>
      </c>
      <c r="G1670">
        <v>0</v>
      </c>
      <c r="H1670">
        <v>0</v>
      </c>
      <c r="I1670">
        <v>0</v>
      </c>
      <c r="J1670">
        <v>0</v>
      </c>
      <c r="K1670">
        <v>0</v>
      </c>
      <c r="L1670">
        <v>0</v>
      </c>
      <c r="M1670">
        <v>0</v>
      </c>
      <c r="N1670">
        <v>0</v>
      </c>
      <c r="O1670">
        <v>0</v>
      </c>
      <c r="P1670">
        <v>0</v>
      </c>
      <c r="Q1670">
        <v>0</v>
      </c>
      <c r="R1670">
        <v>0</v>
      </c>
      <c r="S1670">
        <v>0</v>
      </c>
      <c r="T1670">
        <v>0</v>
      </c>
      <c r="U1670">
        <v>0</v>
      </c>
      <c r="V1670">
        <v>0</v>
      </c>
      <c r="W1670">
        <v>0</v>
      </c>
      <c r="X1670">
        <v>0</v>
      </c>
      <c r="Y1670">
        <v>0</v>
      </c>
      <c r="Z1670">
        <v>0</v>
      </c>
      <c r="AA1670">
        <v>0</v>
      </c>
      <c r="AB1670">
        <v>0</v>
      </c>
      <c r="AC1670">
        <v>0</v>
      </c>
      <c r="AD1670">
        <v>0</v>
      </c>
    </row>
    <row r="1671" spans="1:30" x14ac:dyDescent="0.25">
      <c r="A1671">
        <v>0</v>
      </c>
      <c r="B1671">
        <v>0</v>
      </c>
      <c r="C1671">
        <v>0</v>
      </c>
      <c r="D1671">
        <v>0</v>
      </c>
      <c r="E1671">
        <v>0</v>
      </c>
      <c r="F1671">
        <v>0</v>
      </c>
      <c r="G1671">
        <v>0</v>
      </c>
      <c r="H1671">
        <v>0</v>
      </c>
      <c r="I1671">
        <v>0</v>
      </c>
      <c r="J1671">
        <v>0</v>
      </c>
      <c r="K1671">
        <v>0</v>
      </c>
      <c r="L1671">
        <v>0</v>
      </c>
      <c r="M1671">
        <v>0</v>
      </c>
      <c r="N1671">
        <v>0</v>
      </c>
      <c r="O1671">
        <v>0</v>
      </c>
      <c r="P1671">
        <v>0</v>
      </c>
      <c r="Q1671">
        <v>0</v>
      </c>
      <c r="R1671">
        <v>0</v>
      </c>
      <c r="S1671">
        <v>0</v>
      </c>
      <c r="T1671">
        <v>0</v>
      </c>
      <c r="U1671">
        <v>0</v>
      </c>
      <c r="V1671">
        <v>0</v>
      </c>
      <c r="W1671">
        <v>0</v>
      </c>
      <c r="X1671">
        <v>0</v>
      </c>
      <c r="Y1671">
        <v>0</v>
      </c>
      <c r="Z1671">
        <v>0</v>
      </c>
      <c r="AA1671">
        <v>0</v>
      </c>
      <c r="AB1671">
        <v>0</v>
      </c>
      <c r="AC1671">
        <v>0</v>
      </c>
      <c r="AD1671">
        <v>0</v>
      </c>
    </row>
    <row r="1672" spans="1:30" x14ac:dyDescent="0.25">
      <c r="A1672">
        <v>0</v>
      </c>
      <c r="B1672">
        <v>0</v>
      </c>
      <c r="C1672">
        <v>0</v>
      </c>
      <c r="D1672">
        <v>0</v>
      </c>
      <c r="E1672">
        <v>0</v>
      </c>
      <c r="F1672">
        <v>0</v>
      </c>
      <c r="G1672">
        <v>0</v>
      </c>
      <c r="H1672">
        <v>0</v>
      </c>
      <c r="I1672">
        <v>0</v>
      </c>
      <c r="J1672">
        <v>0</v>
      </c>
      <c r="K1672">
        <v>0</v>
      </c>
      <c r="L1672">
        <v>0</v>
      </c>
      <c r="M1672">
        <v>0</v>
      </c>
      <c r="N1672">
        <v>0</v>
      </c>
      <c r="O1672">
        <v>0</v>
      </c>
      <c r="P1672">
        <v>0</v>
      </c>
      <c r="Q1672">
        <v>0</v>
      </c>
      <c r="R1672">
        <v>0</v>
      </c>
      <c r="S1672">
        <v>0</v>
      </c>
      <c r="T1672">
        <v>0</v>
      </c>
      <c r="U1672">
        <v>0</v>
      </c>
      <c r="V1672">
        <v>0</v>
      </c>
      <c r="W1672">
        <v>0</v>
      </c>
      <c r="X1672">
        <v>0</v>
      </c>
      <c r="Y1672">
        <v>0</v>
      </c>
      <c r="Z1672">
        <v>0</v>
      </c>
      <c r="AA1672">
        <v>0</v>
      </c>
      <c r="AB1672">
        <v>0</v>
      </c>
      <c r="AC1672">
        <v>0</v>
      </c>
      <c r="AD1672">
        <v>0</v>
      </c>
    </row>
    <row r="1673" spans="1:30" x14ac:dyDescent="0.25">
      <c r="A1673">
        <v>0</v>
      </c>
      <c r="B1673">
        <v>0</v>
      </c>
      <c r="C1673">
        <v>0</v>
      </c>
      <c r="D1673">
        <v>0</v>
      </c>
      <c r="E1673">
        <v>0</v>
      </c>
      <c r="F1673">
        <v>0</v>
      </c>
      <c r="G1673">
        <v>0</v>
      </c>
      <c r="H1673">
        <v>0</v>
      </c>
      <c r="I1673">
        <v>0</v>
      </c>
      <c r="J1673">
        <v>0</v>
      </c>
      <c r="K1673">
        <v>0</v>
      </c>
      <c r="L1673">
        <v>0</v>
      </c>
      <c r="M1673">
        <v>0</v>
      </c>
      <c r="N1673">
        <v>0</v>
      </c>
      <c r="O1673">
        <v>0</v>
      </c>
      <c r="P1673">
        <v>0</v>
      </c>
      <c r="Q1673">
        <v>0</v>
      </c>
      <c r="R1673">
        <v>0</v>
      </c>
      <c r="S1673">
        <v>0</v>
      </c>
      <c r="T1673">
        <v>0</v>
      </c>
      <c r="U1673">
        <v>0</v>
      </c>
      <c r="V1673">
        <v>0</v>
      </c>
      <c r="W1673">
        <v>0</v>
      </c>
      <c r="X1673">
        <v>0</v>
      </c>
      <c r="Y1673">
        <v>0</v>
      </c>
      <c r="Z1673">
        <v>0</v>
      </c>
      <c r="AA1673">
        <v>0</v>
      </c>
      <c r="AB1673">
        <v>0</v>
      </c>
      <c r="AC1673">
        <v>0</v>
      </c>
      <c r="AD1673">
        <v>0</v>
      </c>
    </row>
    <row r="1674" spans="1:30" x14ac:dyDescent="0.25">
      <c r="A1674">
        <v>0</v>
      </c>
      <c r="B1674">
        <v>0</v>
      </c>
      <c r="C1674">
        <v>0</v>
      </c>
      <c r="D1674">
        <v>0</v>
      </c>
      <c r="E1674">
        <v>0</v>
      </c>
      <c r="F1674">
        <v>0</v>
      </c>
      <c r="G1674">
        <v>0</v>
      </c>
      <c r="H1674">
        <v>0</v>
      </c>
      <c r="I1674">
        <v>0</v>
      </c>
      <c r="J1674">
        <v>0</v>
      </c>
      <c r="K1674">
        <v>0</v>
      </c>
      <c r="L1674">
        <v>0</v>
      </c>
      <c r="M1674">
        <v>0</v>
      </c>
      <c r="N1674">
        <v>0</v>
      </c>
      <c r="O1674">
        <v>0</v>
      </c>
      <c r="P1674">
        <v>0</v>
      </c>
      <c r="Q1674">
        <v>0</v>
      </c>
      <c r="R1674">
        <v>0</v>
      </c>
      <c r="S1674">
        <v>0</v>
      </c>
      <c r="T1674">
        <v>0</v>
      </c>
      <c r="U1674">
        <v>0</v>
      </c>
      <c r="V1674">
        <v>0</v>
      </c>
      <c r="W1674">
        <v>0</v>
      </c>
      <c r="X1674">
        <v>0</v>
      </c>
      <c r="Y1674">
        <v>0</v>
      </c>
      <c r="Z1674">
        <v>0</v>
      </c>
      <c r="AA1674">
        <v>0</v>
      </c>
      <c r="AB1674">
        <v>0</v>
      </c>
      <c r="AC1674">
        <v>0</v>
      </c>
      <c r="AD1674">
        <v>0</v>
      </c>
    </row>
    <row r="1675" spans="1:30" x14ac:dyDescent="0.25">
      <c r="A1675">
        <v>0</v>
      </c>
      <c r="B1675">
        <v>0</v>
      </c>
      <c r="C1675">
        <v>0</v>
      </c>
      <c r="D1675">
        <v>0</v>
      </c>
      <c r="E1675">
        <v>0</v>
      </c>
      <c r="F1675">
        <v>0</v>
      </c>
      <c r="G1675">
        <v>0</v>
      </c>
      <c r="H1675">
        <v>0</v>
      </c>
      <c r="I1675">
        <v>0</v>
      </c>
      <c r="J1675">
        <v>0</v>
      </c>
      <c r="K1675">
        <v>0</v>
      </c>
      <c r="L1675">
        <v>0</v>
      </c>
      <c r="M1675">
        <v>0</v>
      </c>
      <c r="N1675">
        <v>0</v>
      </c>
      <c r="O1675">
        <v>0</v>
      </c>
      <c r="P1675">
        <v>0</v>
      </c>
      <c r="Q1675">
        <v>0</v>
      </c>
      <c r="R1675">
        <v>0</v>
      </c>
      <c r="S1675">
        <v>0</v>
      </c>
      <c r="T1675">
        <v>0</v>
      </c>
      <c r="U1675">
        <v>0</v>
      </c>
      <c r="V1675">
        <v>0</v>
      </c>
      <c r="W1675">
        <v>0</v>
      </c>
      <c r="X1675">
        <v>0</v>
      </c>
      <c r="Y1675">
        <v>0</v>
      </c>
      <c r="Z1675">
        <v>0</v>
      </c>
      <c r="AA1675">
        <v>0</v>
      </c>
      <c r="AB1675">
        <v>0</v>
      </c>
      <c r="AC1675">
        <v>0</v>
      </c>
      <c r="AD1675">
        <v>0</v>
      </c>
    </row>
    <row r="1676" spans="1:30" x14ac:dyDescent="0.25">
      <c r="A1676">
        <v>0</v>
      </c>
      <c r="B1676">
        <v>0</v>
      </c>
      <c r="C1676">
        <v>0</v>
      </c>
      <c r="D1676">
        <v>0</v>
      </c>
      <c r="E1676">
        <v>0</v>
      </c>
      <c r="F1676">
        <v>0</v>
      </c>
      <c r="G1676">
        <v>0</v>
      </c>
      <c r="H1676">
        <v>0</v>
      </c>
      <c r="I1676">
        <v>0</v>
      </c>
      <c r="J1676">
        <v>0</v>
      </c>
      <c r="K1676">
        <v>0</v>
      </c>
      <c r="L1676">
        <v>0</v>
      </c>
      <c r="M1676">
        <v>0</v>
      </c>
      <c r="N1676">
        <v>0</v>
      </c>
      <c r="O1676">
        <v>0</v>
      </c>
      <c r="P1676">
        <v>0</v>
      </c>
      <c r="Q1676">
        <v>0</v>
      </c>
      <c r="R1676">
        <v>0</v>
      </c>
      <c r="S1676">
        <v>0</v>
      </c>
      <c r="T1676">
        <v>0</v>
      </c>
      <c r="U1676">
        <v>0</v>
      </c>
      <c r="V1676">
        <v>0</v>
      </c>
      <c r="W1676">
        <v>0</v>
      </c>
      <c r="X1676">
        <v>0</v>
      </c>
      <c r="Y1676">
        <v>0</v>
      </c>
      <c r="Z1676">
        <v>0</v>
      </c>
      <c r="AA1676">
        <v>0</v>
      </c>
      <c r="AB1676">
        <v>0</v>
      </c>
      <c r="AC1676">
        <v>0</v>
      </c>
      <c r="AD1676">
        <v>0</v>
      </c>
    </row>
    <row r="1677" spans="1:30" x14ac:dyDescent="0.25">
      <c r="A1677">
        <v>0</v>
      </c>
      <c r="B1677">
        <v>0</v>
      </c>
      <c r="C1677">
        <v>0</v>
      </c>
      <c r="D1677">
        <v>0</v>
      </c>
      <c r="E1677">
        <v>0</v>
      </c>
      <c r="F1677">
        <v>0</v>
      </c>
      <c r="G1677">
        <v>0</v>
      </c>
      <c r="H1677">
        <v>0</v>
      </c>
      <c r="I1677">
        <v>0</v>
      </c>
      <c r="J1677">
        <v>0</v>
      </c>
      <c r="K1677">
        <v>0</v>
      </c>
      <c r="L1677">
        <v>0</v>
      </c>
      <c r="M1677">
        <v>0</v>
      </c>
      <c r="N1677">
        <v>0</v>
      </c>
      <c r="O1677">
        <v>0</v>
      </c>
      <c r="P1677">
        <v>0</v>
      </c>
      <c r="Q1677">
        <v>0</v>
      </c>
      <c r="R1677">
        <v>0</v>
      </c>
      <c r="S1677">
        <v>0</v>
      </c>
      <c r="T1677">
        <v>0</v>
      </c>
      <c r="U1677">
        <v>0</v>
      </c>
      <c r="V1677">
        <v>0</v>
      </c>
      <c r="W1677">
        <v>0</v>
      </c>
      <c r="X1677">
        <v>0</v>
      </c>
      <c r="Y1677">
        <v>0</v>
      </c>
      <c r="Z1677">
        <v>0</v>
      </c>
      <c r="AA1677">
        <v>0</v>
      </c>
      <c r="AB1677">
        <v>0</v>
      </c>
      <c r="AC1677">
        <v>0</v>
      </c>
      <c r="AD1677">
        <v>0</v>
      </c>
    </row>
    <row r="1678" spans="1:30" x14ac:dyDescent="0.25">
      <c r="A1678">
        <v>0</v>
      </c>
      <c r="B1678">
        <v>0</v>
      </c>
      <c r="C1678">
        <v>0</v>
      </c>
      <c r="D1678">
        <v>0</v>
      </c>
      <c r="E1678">
        <v>0</v>
      </c>
      <c r="F1678">
        <v>0</v>
      </c>
      <c r="G1678">
        <v>0</v>
      </c>
      <c r="H1678">
        <v>0</v>
      </c>
      <c r="I1678">
        <v>0</v>
      </c>
      <c r="J1678">
        <v>0</v>
      </c>
      <c r="K1678">
        <v>0</v>
      </c>
      <c r="L1678">
        <v>0</v>
      </c>
      <c r="M1678">
        <v>0</v>
      </c>
      <c r="N1678">
        <v>0</v>
      </c>
      <c r="O1678">
        <v>0</v>
      </c>
      <c r="P1678">
        <v>0</v>
      </c>
      <c r="Q1678">
        <v>0</v>
      </c>
      <c r="R1678">
        <v>0</v>
      </c>
      <c r="S1678">
        <v>0</v>
      </c>
      <c r="T1678">
        <v>0</v>
      </c>
      <c r="U1678">
        <v>0</v>
      </c>
      <c r="V1678">
        <v>0</v>
      </c>
      <c r="W1678">
        <v>0</v>
      </c>
      <c r="X1678">
        <v>0</v>
      </c>
      <c r="Y1678">
        <v>0</v>
      </c>
      <c r="Z1678">
        <v>0</v>
      </c>
      <c r="AA1678">
        <v>0</v>
      </c>
      <c r="AB1678">
        <v>0</v>
      </c>
      <c r="AC1678">
        <v>0</v>
      </c>
      <c r="AD1678">
        <v>0</v>
      </c>
    </row>
    <row r="1679" spans="1:30" x14ac:dyDescent="0.25">
      <c r="A1679">
        <v>0</v>
      </c>
      <c r="B1679">
        <v>0</v>
      </c>
      <c r="C1679">
        <v>0</v>
      </c>
      <c r="D1679">
        <v>0</v>
      </c>
      <c r="E1679">
        <v>0</v>
      </c>
      <c r="F1679">
        <v>0</v>
      </c>
      <c r="G1679">
        <v>0</v>
      </c>
      <c r="H1679">
        <v>0</v>
      </c>
      <c r="I1679">
        <v>0</v>
      </c>
      <c r="J1679">
        <v>0</v>
      </c>
      <c r="K1679">
        <v>0</v>
      </c>
      <c r="L1679">
        <v>0</v>
      </c>
      <c r="M1679">
        <v>0</v>
      </c>
      <c r="N1679">
        <v>0</v>
      </c>
      <c r="O1679">
        <v>0</v>
      </c>
      <c r="P1679">
        <v>0</v>
      </c>
      <c r="Q1679">
        <v>0</v>
      </c>
      <c r="R1679">
        <v>0</v>
      </c>
      <c r="S1679">
        <v>0</v>
      </c>
      <c r="T1679">
        <v>0</v>
      </c>
      <c r="U1679">
        <v>0</v>
      </c>
      <c r="V1679">
        <v>0</v>
      </c>
      <c r="W1679">
        <v>0</v>
      </c>
      <c r="X1679">
        <v>0</v>
      </c>
      <c r="Y1679">
        <v>0</v>
      </c>
      <c r="Z1679">
        <v>0</v>
      </c>
      <c r="AA1679">
        <v>0</v>
      </c>
      <c r="AB1679">
        <v>0</v>
      </c>
      <c r="AC1679">
        <v>0</v>
      </c>
      <c r="AD1679">
        <v>0</v>
      </c>
    </row>
    <row r="1680" spans="1:30" x14ac:dyDescent="0.25">
      <c r="A1680">
        <v>0</v>
      </c>
      <c r="B1680">
        <v>0</v>
      </c>
      <c r="C1680">
        <v>0</v>
      </c>
      <c r="D1680">
        <v>0</v>
      </c>
      <c r="E1680">
        <v>0</v>
      </c>
      <c r="F1680">
        <v>0</v>
      </c>
      <c r="G1680">
        <v>0</v>
      </c>
      <c r="H1680">
        <v>0</v>
      </c>
      <c r="I1680">
        <v>0</v>
      </c>
      <c r="J1680">
        <v>0</v>
      </c>
      <c r="K1680">
        <v>0</v>
      </c>
      <c r="L1680">
        <v>0</v>
      </c>
      <c r="M1680">
        <v>0</v>
      </c>
      <c r="N1680">
        <v>0</v>
      </c>
      <c r="O1680">
        <v>0</v>
      </c>
      <c r="P1680">
        <v>0</v>
      </c>
      <c r="Q1680">
        <v>0</v>
      </c>
      <c r="R1680">
        <v>0</v>
      </c>
      <c r="S1680">
        <v>0</v>
      </c>
      <c r="T1680">
        <v>0</v>
      </c>
      <c r="U1680">
        <v>0</v>
      </c>
      <c r="V1680">
        <v>0</v>
      </c>
      <c r="W1680">
        <v>0</v>
      </c>
      <c r="X1680">
        <v>0</v>
      </c>
      <c r="Y1680">
        <v>0</v>
      </c>
      <c r="Z1680">
        <v>0</v>
      </c>
      <c r="AA1680">
        <v>0</v>
      </c>
      <c r="AB1680">
        <v>0</v>
      </c>
      <c r="AC1680">
        <v>0</v>
      </c>
      <c r="AD1680">
        <v>0</v>
      </c>
    </row>
    <row r="1681" spans="1:30" x14ac:dyDescent="0.25">
      <c r="A1681">
        <v>0</v>
      </c>
      <c r="B1681">
        <v>0</v>
      </c>
      <c r="C1681">
        <v>0</v>
      </c>
      <c r="D1681">
        <v>0</v>
      </c>
      <c r="E1681">
        <v>0</v>
      </c>
      <c r="F1681">
        <v>0</v>
      </c>
      <c r="G1681">
        <v>0</v>
      </c>
      <c r="H1681">
        <v>0</v>
      </c>
      <c r="I1681">
        <v>0</v>
      </c>
      <c r="J1681">
        <v>0</v>
      </c>
      <c r="K1681">
        <v>0</v>
      </c>
      <c r="L1681">
        <v>0</v>
      </c>
      <c r="M1681">
        <v>0</v>
      </c>
      <c r="N1681">
        <v>0</v>
      </c>
      <c r="O1681">
        <v>0</v>
      </c>
      <c r="P1681">
        <v>0</v>
      </c>
      <c r="Q1681">
        <v>0</v>
      </c>
      <c r="R1681">
        <v>0</v>
      </c>
      <c r="S1681">
        <v>0</v>
      </c>
      <c r="T1681">
        <v>0</v>
      </c>
      <c r="U1681">
        <v>0</v>
      </c>
      <c r="V1681">
        <v>0</v>
      </c>
      <c r="W1681">
        <v>0</v>
      </c>
      <c r="X1681">
        <v>0</v>
      </c>
      <c r="Y1681">
        <v>0</v>
      </c>
      <c r="Z1681">
        <v>0</v>
      </c>
      <c r="AA1681">
        <v>0</v>
      </c>
      <c r="AB1681">
        <v>0</v>
      </c>
      <c r="AC1681">
        <v>0</v>
      </c>
      <c r="AD1681">
        <v>0</v>
      </c>
    </row>
    <row r="1682" spans="1:30" x14ac:dyDescent="0.25">
      <c r="A1682">
        <v>0</v>
      </c>
      <c r="B1682">
        <v>0</v>
      </c>
      <c r="C1682">
        <v>0</v>
      </c>
      <c r="D1682">
        <v>0</v>
      </c>
      <c r="E1682">
        <v>0</v>
      </c>
      <c r="F1682">
        <v>0</v>
      </c>
      <c r="G1682">
        <v>0</v>
      </c>
      <c r="H1682">
        <v>0</v>
      </c>
      <c r="I1682">
        <v>0</v>
      </c>
      <c r="J1682">
        <v>0</v>
      </c>
      <c r="K1682">
        <v>0</v>
      </c>
      <c r="L1682">
        <v>0</v>
      </c>
      <c r="M1682">
        <v>0</v>
      </c>
      <c r="N1682">
        <v>0</v>
      </c>
      <c r="O1682">
        <v>0</v>
      </c>
      <c r="P1682">
        <v>0</v>
      </c>
      <c r="Q1682">
        <v>0</v>
      </c>
      <c r="R1682">
        <v>0</v>
      </c>
      <c r="S1682">
        <v>0</v>
      </c>
      <c r="T1682">
        <v>0</v>
      </c>
      <c r="U1682">
        <v>0</v>
      </c>
      <c r="V1682">
        <v>0</v>
      </c>
      <c r="W1682">
        <v>0</v>
      </c>
      <c r="X1682">
        <v>0</v>
      </c>
      <c r="Y1682">
        <v>0</v>
      </c>
      <c r="Z1682">
        <v>0</v>
      </c>
      <c r="AA1682">
        <v>0</v>
      </c>
      <c r="AB1682">
        <v>0</v>
      </c>
      <c r="AC1682">
        <v>0</v>
      </c>
      <c r="AD1682">
        <v>0</v>
      </c>
    </row>
    <row r="1683" spans="1:30" x14ac:dyDescent="0.25">
      <c r="A1683">
        <v>0</v>
      </c>
      <c r="B1683">
        <v>0</v>
      </c>
      <c r="C1683">
        <v>0</v>
      </c>
      <c r="D1683">
        <v>0</v>
      </c>
      <c r="E1683">
        <v>0</v>
      </c>
      <c r="F1683">
        <v>0</v>
      </c>
      <c r="G1683">
        <v>0</v>
      </c>
      <c r="H1683">
        <v>0</v>
      </c>
      <c r="I1683">
        <v>0</v>
      </c>
      <c r="J1683">
        <v>0</v>
      </c>
      <c r="K1683">
        <v>0</v>
      </c>
      <c r="L1683">
        <v>0</v>
      </c>
      <c r="M1683">
        <v>0</v>
      </c>
      <c r="N1683">
        <v>0</v>
      </c>
      <c r="O1683">
        <v>0</v>
      </c>
      <c r="P1683">
        <v>0</v>
      </c>
      <c r="Q1683">
        <v>0</v>
      </c>
      <c r="R1683">
        <v>0</v>
      </c>
      <c r="S1683">
        <v>0</v>
      </c>
      <c r="T1683">
        <v>0</v>
      </c>
      <c r="U1683">
        <v>0</v>
      </c>
      <c r="V1683">
        <v>0</v>
      </c>
      <c r="W1683">
        <v>0</v>
      </c>
      <c r="X1683">
        <v>0</v>
      </c>
      <c r="Y1683">
        <v>0</v>
      </c>
      <c r="Z1683">
        <v>0</v>
      </c>
      <c r="AA1683">
        <v>0</v>
      </c>
      <c r="AB1683">
        <v>0</v>
      </c>
      <c r="AC1683">
        <v>0</v>
      </c>
      <c r="AD1683">
        <v>0</v>
      </c>
    </row>
    <row r="1684" spans="1:30" x14ac:dyDescent="0.25">
      <c r="A1684">
        <v>0</v>
      </c>
      <c r="B1684">
        <v>0</v>
      </c>
      <c r="C1684">
        <v>0</v>
      </c>
      <c r="D1684">
        <v>0</v>
      </c>
      <c r="E1684">
        <v>0</v>
      </c>
      <c r="F1684">
        <v>0</v>
      </c>
      <c r="G1684">
        <v>0</v>
      </c>
      <c r="H1684">
        <v>0</v>
      </c>
      <c r="I1684">
        <v>0</v>
      </c>
      <c r="J1684">
        <v>0</v>
      </c>
      <c r="K1684">
        <v>0</v>
      </c>
      <c r="L1684">
        <v>0</v>
      </c>
      <c r="M1684">
        <v>0</v>
      </c>
      <c r="N1684">
        <v>0</v>
      </c>
      <c r="O1684">
        <v>0</v>
      </c>
      <c r="P1684">
        <v>0</v>
      </c>
      <c r="Q1684">
        <v>0</v>
      </c>
      <c r="R1684">
        <v>0</v>
      </c>
      <c r="S1684">
        <v>0</v>
      </c>
      <c r="T1684">
        <v>0</v>
      </c>
      <c r="U1684">
        <v>0</v>
      </c>
      <c r="V1684">
        <v>0</v>
      </c>
      <c r="W1684">
        <v>0</v>
      </c>
      <c r="X1684">
        <v>0</v>
      </c>
      <c r="Y1684">
        <v>0</v>
      </c>
      <c r="Z1684">
        <v>0</v>
      </c>
      <c r="AA1684">
        <v>0</v>
      </c>
      <c r="AB1684">
        <v>0</v>
      </c>
      <c r="AC1684">
        <v>0</v>
      </c>
      <c r="AD1684">
        <v>0</v>
      </c>
    </row>
    <row r="1685" spans="1:30" x14ac:dyDescent="0.25">
      <c r="A1685">
        <v>0</v>
      </c>
      <c r="B1685">
        <v>0</v>
      </c>
      <c r="C1685">
        <v>0</v>
      </c>
      <c r="D1685">
        <v>0</v>
      </c>
      <c r="E1685">
        <v>0</v>
      </c>
      <c r="F1685">
        <v>0</v>
      </c>
      <c r="G1685">
        <v>0</v>
      </c>
      <c r="H1685">
        <v>0</v>
      </c>
      <c r="I1685">
        <v>0</v>
      </c>
      <c r="J1685">
        <v>0</v>
      </c>
      <c r="K1685">
        <v>0</v>
      </c>
      <c r="L1685">
        <v>0</v>
      </c>
      <c r="M1685">
        <v>0</v>
      </c>
      <c r="N1685">
        <v>0</v>
      </c>
      <c r="O1685">
        <v>0</v>
      </c>
      <c r="P1685">
        <v>0</v>
      </c>
      <c r="Q1685">
        <v>0</v>
      </c>
      <c r="R1685">
        <v>0</v>
      </c>
      <c r="S1685">
        <v>0</v>
      </c>
      <c r="T1685">
        <v>0</v>
      </c>
      <c r="U1685">
        <v>0</v>
      </c>
      <c r="V1685">
        <v>0</v>
      </c>
      <c r="W1685">
        <v>0</v>
      </c>
      <c r="X1685">
        <v>0</v>
      </c>
      <c r="Y1685">
        <v>0</v>
      </c>
      <c r="Z1685">
        <v>0</v>
      </c>
      <c r="AA1685">
        <v>0</v>
      </c>
      <c r="AB1685">
        <v>0</v>
      </c>
      <c r="AC1685">
        <v>0</v>
      </c>
      <c r="AD1685">
        <v>0</v>
      </c>
    </row>
    <row r="1686" spans="1:30" x14ac:dyDescent="0.25">
      <c r="A1686">
        <v>0</v>
      </c>
      <c r="B1686">
        <v>0</v>
      </c>
      <c r="C1686">
        <v>0</v>
      </c>
      <c r="D1686">
        <v>0</v>
      </c>
      <c r="E1686">
        <v>0</v>
      </c>
      <c r="F1686">
        <v>0</v>
      </c>
      <c r="G1686">
        <v>0</v>
      </c>
      <c r="H1686">
        <v>0</v>
      </c>
      <c r="I1686">
        <v>0</v>
      </c>
      <c r="J1686">
        <v>0</v>
      </c>
      <c r="K1686">
        <v>0</v>
      </c>
      <c r="L1686">
        <v>0</v>
      </c>
      <c r="M1686">
        <v>0</v>
      </c>
      <c r="N1686">
        <v>0</v>
      </c>
      <c r="O1686">
        <v>0</v>
      </c>
      <c r="P1686">
        <v>0</v>
      </c>
      <c r="Q1686">
        <v>0</v>
      </c>
      <c r="R1686">
        <v>0</v>
      </c>
      <c r="S1686">
        <v>0</v>
      </c>
      <c r="T1686">
        <v>0</v>
      </c>
      <c r="U1686">
        <v>0</v>
      </c>
      <c r="V1686">
        <v>0</v>
      </c>
      <c r="W1686">
        <v>0</v>
      </c>
      <c r="X1686">
        <v>0</v>
      </c>
      <c r="Y1686">
        <v>0</v>
      </c>
      <c r="Z1686">
        <v>0</v>
      </c>
      <c r="AA1686">
        <v>0</v>
      </c>
      <c r="AB1686">
        <v>0</v>
      </c>
      <c r="AC1686">
        <v>0</v>
      </c>
      <c r="AD1686">
        <v>0</v>
      </c>
    </row>
    <row r="1687" spans="1:30" x14ac:dyDescent="0.25">
      <c r="A1687">
        <v>0</v>
      </c>
      <c r="B1687">
        <v>0</v>
      </c>
      <c r="C1687">
        <v>0</v>
      </c>
      <c r="D1687">
        <v>0</v>
      </c>
      <c r="E1687">
        <v>0</v>
      </c>
      <c r="F1687">
        <v>0</v>
      </c>
      <c r="G1687">
        <v>0</v>
      </c>
      <c r="H1687">
        <v>0</v>
      </c>
      <c r="I1687">
        <v>0</v>
      </c>
      <c r="J1687">
        <v>0</v>
      </c>
      <c r="K1687">
        <v>0</v>
      </c>
      <c r="L1687">
        <v>0</v>
      </c>
      <c r="M1687">
        <v>0</v>
      </c>
      <c r="N1687">
        <v>0</v>
      </c>
      <c r="O1687">
        <v>0</v>
      </c>
      <c r="P1687">
        <v>0</v>
      </c>
      <c r="Q1687">
        <v>0</v>
      </c>
      <c r="R1687">
        <v>0</v>
      </c>
      <c r="S1687">
        <v>0</v>
      </c>
      <c r="T1687">
        <v>0</v>
      </c>
      <c r="U1687">
        <v>0</v>
      </c>
      <c r="V1687">
        <v>0</v>
      </c>
      <c r="W1687">
        <v>0</v>
      </c>
      <c r="X1687">
        <v>0</v>
      </c>
      <c r="Y1687">
        <v>0</v>
      </c>
      <c r="Z1687">
        <v>0</v>
      </c>
      <c r="AA1687">
        <v>0</v>
      </c>
      <c r="AB1687">
        <v>0</v>
      </c>
      <c r="AC1687">
        <v>0</v>
      </c>
      <c r="AD1687">
        <v>0</v>
      </c>
    </row>
    <row r="1688" spans="1:30" x14ac:dyDescent="0.25">
      <c r="A1688">
        <v>0</v>
      </c>
      <c r="B1688">
        <v>0</v>
      </c>
      <c r="C1688">
        <v>0</v>
      </c>
      <c r="D1688">
        <v>0</v>
      </c>
      <c r="E1688">
        <v>0</v>
      </c>
      <c r="F1688">
        <v>0</v>
      </c>
      <c r="G1688">
        <v>0</v>
      </c>
      <c r="H1688">
        <v>0</v>
      </c>
      <c r="I1688">
        <v>0</v>
      </c>
      <c r="J1688">
        <v>0</v>
      </c>
      <c r="K1688">
        <v>0</v>
      </c>
      <c r="L1688">
        <v>0</v>
      </c>
      <c r="M1688">
        <v>0</v>
      </c>
      <c r="N1688">
        <v>0</v>
      </c>
      <c r="O1688">
        <v>0</v>
      </c>
      <c r="P1688">
        <v>0</v>
      </c>
      <c r="Q1688">
        <v>0</v>
      </c>
      <c r="R1688">
        <v>0</v>
      </c>
      <c r="S1688">
        <v>0</v>
      </c>
      <c r="T1688">
        <v>0</v>
      </c>
      <c r="U1688">
        <v>0</v>
      </c>
      <c r="V1688">
        <v>0</v>
      </c>
      <c r="W1688">
        <v>0</v>
      </c>
      <c r="X1688">
        <v>0</v>
      </c>
      <c r="Y1688">
        <v>0</v>
      </c>
      <c r="Z1688">
        <v>0</v>
      </c>
      <c r="AA1688">
        <v>0</v>
      </c>
      <c r="AB1688">
        <v>0</v>
      </c>
      <c r="AC1688">
        <v>0</v>
      </c>
      <c r="AD1688">
        <v>0</v>
      </c>
    </row>
    <row r="1689" spans="1:30" x14ac:dyDescent="0.25">
      <c r="A1689">
        <v>0</v>
      </c>
      <c r="B1689">
        <v>0</v>
      </c>
      <c r="C1689">
        <v>0</v>
      </c>
      <c r="D1689">
        <v>0</v>
      </c>
      <c r="E1689">
        <v>0</v>
      </c>
      <c r="F1689">
        <v>0</v>
      </c>
      <c r="G1689">
        <v>0</v>
      </c>
      <c r="H1689">
        <v>0</v>
      </c>
      <c r="I1689">
        <v>0</v>
      </c>
      <c r="J1689">
        <v>0</v>
      </c>
      <c r="K1689">
        <v>0</v>
      </c>
      <c r="L1689">
        <v>0</v>
      </c>
      <c r="M1689">
        <v>0</v>
      </c>
      <c r="N1689">
        <v>0</v>
      </c>
      <c r="O1689">
        <v>0</v>
      </c>
      <c r="P1689">
        <v>0</v>
      </c>
      <c r="Q1689">
        <v>0</v>
      </c>
      <c r="R1689">
        <v>0</v>
      </c>
      <c r="S1689">
        <v>0</v>
      </c>
      <c r="T1689">
        <v>0</v>
      </c>
      <c r="U1689">
        <v>0</v>
      </c>
      <c r="V1689">
        <v>0</v>
      </c>
      <c r="W1689">
        <v>0</v>
      </c>
      <c r="X1689">
        <v>0</v>
      </c>
      <c r="Y1689">
        <v>0</v>
      </c>
      <c r="Z1689">
        <v>0</v>
      </c>
      <c r="AA1689">
        <v>0</v>
      </c>
      <c r="AB1689">
        <v>0</v>
      </c>
      <c r="AC1689">
        <v>0</v>
      </c>
      <c r="AD1689">
        <v>0</v>
      </c>
    </row>
    <row r="1690" spans="1:30" x14ac:dyDescent="0.25">
      <c r="A1690">
        <v>0</v>
      </c>
      <c r="B1690">
        <v>0</v>
      </c>
      <c r="C1690">
        <v>0</v>
      </c>
      <c r="D1690">
        <v>0</v>
      </c>
      <c r="E1690">
        <v>0</v>
      </c>
      <c r="F1690">
        <v>0</v>
      </c>
      <c r="G1690">
        <v>0</v>
      </c>
      <c r="H1690">
        <v>0</v>
      </c>
      <c r="I1690">
        <v>0</v>
      </c>
      <c r="J1690">
        <v>0</v>
      </c>
      <c r="K1690">
        <v>0</v>
      </c>
      <c r="L1690">
        <v>0</v>
      </c>
      <c r="M1690">
        <v>0</v>
      </c>
      <c r="N1690">
        <v>0</v>
      </c>
      <c r="O1690">
        <v>0</v>
      </c>
      <c r="P1690">
        <v>0</v>
      </c>
      <c r="Q1690">
        <v>0</v>
      </c>
      <c r="R1690">
        <v>0</v>
      </c>
      <c r="S1690">
        <v>0</v>
      </c>
      <c r="T1690">
        <v>0</v>
      </c>
      <c r="U1690">
        <v>0</v>
      </c>
      <c r="V1690">
        <v>0</v>
      </c>
      <c r="W1690">
        <v>0</v>
      </c>
      <c r="X1690">
        <v>0</v>
      </c>
      <c r="Y1690">
        <v>0</v>
      </c>
      <c r="Z1690">
        <v>0</v>
      </c>
      <c r="AA1690">
        <v>0</v>
      </c>
      <c r="AB1690">
        <v>0</v>
      </c>
      <c r="AC1690">
        <v>0</v>
      </c>
      <c r="AD1690">
        <v>0</v>
      </c>
    </row>
    <row r="1691" spans="1:30" x14ac:dyDescent="0.25">
      <c r="A1691">
        <v>0</v>
      </c>
      <c r="B1691">
        <v>0</v>
      </c>
      <c r="C1691">
        <v>0</v>
      </c>
      <c r="D1691">
        <v>0</v>
      </c>
      <c r="E1691">
        <v>0</v>
      </c>
      <c r="F1691">
        <v>0</v>
      </c>
      <c r="G1691">
        <v>0</v>
      </c>
      <c r="H1691">
        <v>0</v>
      </c>
      <c r="I1691">
        <v>0</v>
      </c>
      <c r="J1691">
        <v>0</v>
      </c>
      <c r="K1691">
        <v>0</v>
      </c>
      <c r="L1691">
        <v>0</v>
      </c>
      <c r="M1691">
        <v>0</v>
      </c>
      <c r="N1691">
        <v>0</v>
      </c>
      <c r="O1691">
        <v>0</v>
      </c>
      <c r="P1691">
        <v>0</v>
      </c>
      <c r="Q1691">
        <v>0</v>
      </c>
      <c r="R1691">
        <v>0</v>
      </c>
      <c r="S1691">
        <v>0</v>
      </c>
      <c r="T1691">
        <v>0</v>
      </c>
      <c r="U1691">
        <v>0</v>
      </c>
      <c r="V1691">
        <v>0</v>
      </c>
      <c r="W1691">
        <v>0</v>
      </c>
      <c r="X1691">
        <v>0</v>
      </c>
      <c r="Y1691">
        <v>0</v>
      </c>
      <c r="Z1691">
        <v>0</v>
      </c>
      <c r="AA1691">
        <v>0</v>
      </c>
      <c r="AB1691">
        <v>0</v>
      </c>
      <c r="AC1691">
        <v>0</v>
      </c>
      <c r="AD1691">
        <v>0</v>
      </c>
    </row>
    <row r="1692" spans="1:30" x14ac:dyDescent="0.25">
      <c r="A1692">
        <v>0</v>
      </c>
      <c r="B1692">
        <v>0</v>
      </c>
      <c r="C1692">
        <v>0</v>
      </c>
      <c r="D1692">
        <v>0</v>
      </c>
      <c r="E1692">
        <v>0</v>
      </c>
      <c r="F1692">
        <v>0</v>
      </c>
      <c r="G1692">
        <v>0</v>
      </c>
      <c r="H1692">
        <v>0</v>
      </c>
      <c r="I1692">
        <v>0</v>
      </c>
      <c r="J1692">
        <v>0</v>
      </c>
      <c r="K1692">
        <v>0</v>
      </c>
      <c r="L1692">
        <v>0</v>
      </c>
      <c r="M1692">
        <v>0</v>
      </c>
      <c r="N1692">
        <v>0</v>
      </c>
      <c r="O1692">
        <v>0</v>
      </c>
      <c r="P1692">
        <v>0</v>
      </c>
      <c r="Q1692">
        <v>0</v>
      </c>
      <c r="R1692">
        <v>0</v>
      </c>
      <c r="S1692">
        <v>0</v>
      </c>
      <c r="T1692">
        <v>0</v>
      </c>
      <c r="U1692">
        <v>0</v>
      </c>
      <c r="V1692">
        <v>0</v>
      </c>
      <c r="W1692">
        <v>0</v>
      </c>
      <c r="X1692">
        <v>0</v>
      </c>
      <c r="Y1692">
        <v>0</v>
      </c>
      <c r="Z1692">
        <v>0</v>
      </c>
      <c r="AA1692">
        <v>0</v>
      </c>
      <c r="AB1692">
        <v>0</v>
      </c>
      <c r="AC1692">
        <v>0</v>
      </c>
      <c r="AD1692">
        <v>0</v>
      </c>
    </row>
    <row r="1693" spans="1:30" x14ac:dyDescent="0.25">
      <c r="A1693">
        <v>0</v>
      </c>
      <c r="B1693">
        <v>0</v>
      </c>
      <c r="C1693">
        <v>0</v>
      </c>
      <c r="D1693">
        <v>0</v>
      </c>
      <c r="E1693">
        <v>0</v>
      </c>
      <c r="F1693">
        <v>0</v>
      </c>
      <c r="G1693">
        <v>0</v>
      </c>
      <c r="H1693">
        <v>0</v>
      </c>
      <c r="I1693">
        <v>0</v>
      </c>
      <c r="J1693">
        <v>0</v>
      </c>
      <c r="K1693">
        <v>0</v>
      </c>
      <c r="L1693">
        <v>0</v>
      </c>
      <c r="M1693">
        <v>0</v>
      </c>
      <c r="N1693">
        <v>0</v>
      </c>
      <c r="O1693">
        <v>0</v>
      </c>
      <c r="P1693">
        <v>0</v>
      </c>
      <c r="Q1693">
        <v>0</v>
      </c>
      <c r="R1693">
        <v>0</v>
      </c>
      <c r="S1693">
        <v>0</v>
      </c>
      <c r="T1693">
        <v>0</v>
      </c>
      <c r="U1693">
        <v>0</v>
      </c>
      <c r="V1693">
        <v>0</v>
      </c>
      <c r="W1693">
        <v>0</v>
      </c>
      <c r="X1693">
        <v>0</v>
      </c>
      <c r="Y1693">
        <v>0</v>
      </c>
      <c r="Z1693">
        <v>0</v>
      </c>
      <c r="AA1693">
        <v>0</v>
      </c>
      <c r="AB1693">
        <v>0</v>
      </c>
      <c r="AC1693">
        <v>0</v>
      </c>
      <c r="AD1693">
        <v>0</v>
      </c>
    </row>
    <row r="1694" spans="1:30" x14ac:dyDescent="0.25">
      <c r="A1694">
        <v>0</v>
      </c>
      <c r="B1694">
        <v>0</v>
      </c>
      <c r="C1694">
        <v>0</v>
      </c>
      <c r="D1694">
        <v>0</v>
      </c>
      <c r="E1694">
        <v>0</v>
      </c>
      <c r="F1694">
        <v>0</v>
      </c>
      <c r="G1694">
        <v>0</v>
      </c>
      <c r="H1694">
        <v>0</v>
      </c>
      <c r="I1694">
        <v>0</v>
      </c>
      <c r="J1694">
        <v>0</v>
      </c>
      <c r="K1694">
        <v>0</v>
      </c>
      <c r="L1694">
        <v>0</v>
      </c>
      <c r="M1694">
        <v>0</v>
      </c>
      <c r="N1694">
        <v>0</v>
      </c>
      <c r="O1694">
        <v>0</v>
      </c>
      <c r="P1694">
        <v>0</v>
      </c>
      <c r="Q1694">
        <v>0</v>
      </c>
      <c r="R1694">
        <v>0</v>
      </c>
      <c r="S1694">
        <v>0</v>
      </c>
      <c r="T1694">
        <v>0</v>
      </c>
      <c r="U1694">
        <v>0</v>
      </c>
      <c r="V1694">
        <v>0</v>
      </c>
      <c r="W1694">
        <v>0</v>
      </c>
      <c r="X1694">
        <v>0</v>
      </c>
      <c r="Y1694">
        <v>0</v>
      </c>
      <c r="Z1694">
        <v>0</v>
      </c>
      <c r="AA1694">
        <v>0</v>
      </c>
      <c r="AB1694">
        <v>0</v>
      </c>
      <c r="AC1694">
        <v>0</v>
      </c>
      <c r="AD1694">
        <v>0</v>
      </c>
    </row>
    <row r="1695" spans="1:30" x14ac:dyDescent="0.25">
      <c r="A1695">
        <v>0</v>
      </c>
      <c r="B1695">
        <v>0</v>
      </c>
      <c r="C1695">
        <v>0</v>
      </c>
      <c r="D1695">
        <v>0</v>
      </c>
      <c r="E1695">
        <v>0</v>
      </c>
      <c r="F1695">
        <v>0</v>
      </c>
      <c r="G1695">
        <v>0</v>
      </c>
      <c r="H1695">
        <v>0</v>
      </c>
      <c r="I1695">
        <v>0</v>
      </c>
      <c r="J1695">
        <v>0</v>
      </c>
      <c r="K1695">
        <v>0</v>
      </c>
      <c r="L1695">
        <v>0</v>
      </c>
      <c r="M1695">
        <v>0</v>
      </c>
      <c r="N1695">
        <v>0</v>
      </c>
      <c r="O1695">
        <v>0</v>
      </c>
      <c r="P1695">
        <v>0</v>
      </c>
      <c r="Q1695">
        <v>0</v>
      </c>
      <c r="R1695">
        <v>0</v>
      </c>
      <c r="S1695">
        <v>0</v>
      </c>
      <c r="T1695">
        <v>0</v>
      </c>
      <c r="U1695">
        <v>0</v>
      </c>
      <c r="V1695">
        <v>0</v>
      </c>
      <c r="W1695">
        <v>0</v>
      </c>
      <c r="X1695">
        <v>0</v>
      </c>
      <c r="Y1695">
        <v>0</v>
      </c>
      <c r="Z1695">
        <v>0</v>
      </c>
      <c r="AA1695">
        <v>0</v>
      </c>
      <c r="AB1695">
        <v>0</v>
      </c>
      <c r="AC1695">
        <v>0</v>
      </c>
      <c r="AD1695">
        <v>0</v>
      </c>
    </row>
    <row r="1696" spans="1:30" x14ac:dyDescent="0.25">
      <c r="A1696">
        <v>0</v>
      </c>
      <c r="B1696">
        <v>0</v>
      </c>
      <c r="C1696">
        <v>0</v>
      </c>
      <c r="D1696">
        <v>0</v>
      </c>
      <c r="E1696">
        <v>0</v>
      </c>
      <c r="F1696">
        <v>0</v>
      </c>
      <c r="G1696">
        <v>0</v>
      </c>
      <c r="H1696">
        <v>0</v>
      </c>
      <c r="I1696">
        <v>0</v>
      </c>
      <c r="J1696">
        <v>0</v>
      </c>
      <c r="K1696">
        <v>0</v>
      </c>
      <c r="L1696">
        <v>0</v>
      </c>
      <c r="M1696">
        <v>0</v>
      </c>
      <c r="N1696">
        <v>0</v>
      </c>
      <c r="O1696">
        <v>0</v>
      </c>
      <c r="P1696">
        <v>0</v>
      </c>
      <c r="Q1696">
        <v>0</v>
      </c>
      <c r="R1696">
        <v>0</v>
      </c>
      <c r="S1696">
        <v>0</v>
      </c>
      <c r="T1696">
        <v>0</v>
      </c>
      <c r="U1696">
        <v>0</v>
      </c>
      <c r="V1696">
        <v>0</v>
      </c>
      <c r="W1696">
        <v>0</v>
      </c>
      <c r="X1696">
        <v>0</v>
      </c>
      <c r="Y1696">
        <v>0</v>
      </c>
      <c r="Z1696">
        <v>0</v>
      </c>
      <c r="AA1696">
        <v>0</v>
      </c>
      <c r="AB1696">
        <v>0</v>
      </c>
      <c r="AC1696">
        <v>0</v>
      </c>
      <c r="AD1696">
        <v>0</v>
      </c>
    </row>
    <row r="1697" spans="1:30" x14ac:dyDescent="0.25">
      <c r="A1697">
        <v>0</v>
      </c>
      <c r="B1697">
        <v>0</v>
      </c>
      <c r="C1697">
        <v>0</v>
      </c>
      <c r="D1697">
        <v>0</v>
      </c>
      <c r="E1697">
        <v>0</v>
      </c>
      <c r="F1697">
        <v>0</v>
      </c>
      <c r="G1697">
        <v>0</v>
      </c>
      <c r="H1697">
        <v>0</v>
      </c>
      <c r="I1697">
        <v>0</v>
      </c>
      <c r="J1697">
        <v>0</v>
      </c>
      <c r="K1697">
        <v>0</v>
      </c>
      <c r="L1697">
        <v>0</v>
      </c>
      <c r="M1697">
        <v>0</v>
      </c>
      <c r="N1697">
        <v>0</v>
      </c>
      <c r="O1697">
        <v>0</v>
      </c>
      <c r="P1697">
        <v>0</v>
      </c>
      <c r="Q1697">
        <v>0</v>
      </c>
      <c r="R1697">
        <v>0</v>
      </c>
      <c r="S1697">
        <v>0</v>
      </c>
      <c r="T1697">
        <v>0</v>
      </c>
      <c r="U1697">
        <v>0</v>
      </c>
      <c r="V1697">
        <v>0</v>
      </c>
      <c r="W1697">
        <v>0</v>
      </c>
      <c r="X1697">
        <v>0</v>
      </c>
      <c r="Y1697">
        <v>0</v>
      </c>
      <c r="Z1697">
        <v>0</v>
      </c>
      <c r="AA1697">
        <v>0</v>
      </c>
      <c r="AB1697">
        <v>0</v>
      </c>
      <c r="AC1697">
        <v>0</v>
      </c>
      <c r="AD1697">
        <v>0</v>
      </c>
    </row>
    <row r="1698" spans="1:30" x14ac:dyDescent="0.25">
      <c r="A1698">
        <v>0</v>
      </c>
      <c r="B1698">
        <v>0</v>
      </c>
      <c r="C1698">
        <v>0</v>
      </c>
      <c r="D1698">
        <v>0</v>
      </c>
      <c r="E1698">
        <v>0</v>
      </c>
      <c r="F1698">
        <v>0</v>
      </c>
      <c r="G1698">
        <v>0</v>
      </c>
      <c r="H1698">
        <v>0</v>
      </c>
      <c r="I1698">
        <v>0</v>
      </c>
      <c r="J1698">
        <v>0</v>
      </c>
      <c r="K1698">
        <v>0</v>
      </c>
      <c r="L1698">
        <v>0</v>
      </c>
      <c r="M1698">
        <v>0</v>
      </c>
      <c r="N1698">
        <v>0</v>
      </c>
      <c r="O1698">
        <v>0</v>
      </c>
      <c r="P1698">
        <v>0</v>
      </c>
      <c r="Q1698">
        <v>0</v>
      </c>
      <c r="R1698">
        <v>0</v>
      </c>
      <c r="S1698">
        <v>0</v>
      </c>
      <c r="T1698">
        <v>0</v>
      </c>
      <c r="U1698">
        <v>0</v>
      </c>
      <c r="V1698">
        <v>0</v>
      </c>
      <c r="W1698">
        <v>0</v>
      </c>
      <c r="X1698">
        <v>0</v>
      </c>
      <c r="Y1698">
        <v>0</v>
      </c>
      <c r="Z1698">
        <v>0</v>
      </c>
      <c r="AA1698">
        <v>0</v>
      </c>
      <c r="AB1698">
        <v>0</v>
      </c>
      <c r="AC1698">
        <v>0</v>
      </c>
      <c r="AD1698">
        <v>0</v>
      </c>
    </row>
    <row r="1699" spans="1:30" x14ac:dyDescent="0.25">
      <c r="A1699">
        <v>0</v>
      </c>
      <c r="B1699">
        <v>0</v>
      </c>
      <c r="C1699">
        <v>0</v>
      </c>
      <c r="D1699">
        <v>0</v>
      </c>
      <c r="E1699">
        <v>0</v>
      </c>
      <c r="F1699">
        <v>0</v>
      </c>
      <c r="G1699">
        <v>0</v>
      </c>
      <c r="H1699">
        <v>0</v>
      </c>
      <c r="I1699">
        <v>0</v>
      </c>
      <c r="J1699">
        <v>0</v>
      </c>
      <c r="K1699">
        <v>0</v>
      </c>
      <c r="L1699">
        <v>0</v>
      </c>
      <c r="M1699">
        <v>0</v>
      </c>
      <c r="N1699">
        <v>0</v>
      </c>
      <c r="O1699">
        <v>0</v>
      </c>
      <c r="P1699">
        <v>0</v>
      </c>
      <c r="Q1699">
        <v>0</v>
      </c>
      <c r="R1699">
        <v>0</v>
      </c>
      <c r="S1699">
        <v>0</v>
      </c>
      <c r="T1699">
        <v>0</v>
      </c>
      <c r="U1699">
        <v>0</v>
      </c>
      <c r="V1699">
        <v>0</v>
      </c>
      <c r="W1699">
        <v>0</v>
      </c>
      <c r="X1699">
        <v>0</v>
      </c>
      <c r="Y1699">
        <v>0</v>
      </c>
      <c r="Z1699">
        <v>0</v>
      </c>
      <c r="AA1699">
        <v>0</v>
      </c>
      <c r="AB1699">
        <v>0</v>
      </c>
      <c r="AC1699">
        <v>0</v>
      </c>
      <c r="AD1699">
        <v>0</v>
      </c>
    </row>
    <row r="1700" spans="1:30" x14ac:dyDescent="0.25">
      <c r="A1700">
        <v>0</v>
      </c>
      <c r="B1700">
        <v>0</v>
      </c>
      <c r="C1700">
        <v>0</v>
      </c>
      <c r="D1700">
        <v>0</v>
      </c>
      <c r="E1700">
        <v>0</v>
      </c>
      <c r="F1700">
        <v>0</v>
      </c>
      <c r="G1700">
        <v>0</v>
      </c>
      <c r="H1700">
        <v>0</v>
      </c>
      <c r="I1700">
        <v>0</v>
      </c>
      <c r="J1700">
        <v>0</v>
      </c>
      <c r="K1700">
        <v>0</v>
      </c>
      <c r="L1700">
        <v>0</v>
      </c>
      <c r="M1700">
        <v>0</v>
      </c>
      <c r="N1700">
        <v>0</v>
      </c>
      <c r="O1700">
        <v>0</v>
      </c>
      <c r="P1700">
        <v>0</v>
      </c>
      <c r="Q1700">
        <v>0</v>
      </c>
      <c r="R1700">
        <v>0</v>
      </c>
      <c r="S1700">
        <v>0</v>
      </c>
      <c r="T1700">
        <v>0</v>
      </c>
      <c r="U1700">
        <v>0</v>
      </c>
      <c r="V1700">
        <v>0</v>
      </c>
      <c r="W1700">
        <v>0</v>
      </c>
      <c r="X1700">
        <v>0</v>
      </c>
      <c r="Y1700">
        <v>0</v>
      </c>
      <c r="Z1700">
        <v>0</v>
      </c>
      <c r="AA1700">
        <v>0</v>
      </c>
      <c r="AB1700">
        <v>0</v>
      </c>
      <c r="AC1700">
        <v>0</v>
      </c>
      <c r="AD1700">
        <v>0</v>
      </c>
    </row>
    <row r="1701" spans="1:30" x14ac:dyDescent="0.25">
      <c r="A1701">
        <v>0</v>
      </c>
      <c r="B1701">
        <v>0</v>
      </c>
      <c r="C1701">
        <v>0</v>
      </c>
      <c r="D1701">
        <v>0</v>
      </c>
      <c r="E1701">
        <v>0</v>
      </c>
      <c r="F1701">
        <v>0</v>
      </c>
      <c r="G1701">
        <v>0</v>
      </c>
      <c r="H1701">
        <v>0</v>
      </c>
      <c r="I1701">
        <v>0</v>
      </c>
      <c r="J1701">
        <v>0</v>
      </c>
      <c r="K1701">
        <v>0</v>
      </c>
      <c r="L1701">
        <v>0</v>
      </c>
      <c r="M1701">
        <v>0</v>
      </c>
      <c r="N1701">
        <v>0</v>
      </c>
      <c r="O1701">
        <v>0</v>
      </c>
      <c r="P1701">
        <v>0</v>
      </c>
      <c r="Q1701">
        <v>0</v>
      </c>
      <c r="R1701">
        <v>0</v>
      </c>
      <c r="S1701">
        <v>0</v>
      </c>
      <c r="T1701">
        <v>0</v>
      </c>
      <c r="U1701">
        <v>0</v>
      </c>
      <c r="V1701">
        <v>0</v>
      </c>
      <c r="W1701">
        <v>0</v>
      </c>
      <c r="X1701">
        <v>0</v>
      </c>
      <c r="Y1701">
        <v>0</v>
      </c>
      <c r="Z1701">
        <v>0</v>
      </c>
      <c r="AA1701">
        <v>0</v>
      </c>
      <c r="AB1701">
        <v>0</v>
      </c>
      <c r="AC1701">
        <v>0</v>
      </c>
      <c r="AD1701">
        <v>0</v>
      </c>
    </row>
    <row r="1702" spans="1:30" x14ac:dyDescent="0.25">
      <c r="A1702">
        <v>0</v>
      </c>
      <c r="B1702">
        <v>0</v>
      </c>
      <c r="C1702">
        <v>0</v>
      </c>
      <c r="D1702">
        <v>0</v>
      </c>
      <c r="E1702">
        <v>0</v>
      </c>
      <c r="F1702">
        <v>0</v>
      </c>
      <c r="G1702">
        <v>0</v>
      </c>
      <c r="H1702">
        <v>0</v>
      </c>
      <c r="I1702">
        <v>0</v>
      </c>
      <c r="J1702">
        <v>0</v>
      </c>
      <c r="K1702">
        <v>0</v>
      </c>
      <c r="L1702">
        <v>0</v>
      </c>
      <c r="M1702">
        <v>0</v>
      </c>
      <c r="N1702">
        <v>0</v>
      </c>
      <c r="O1702">
        <v>0</v>
      </c>
      <c r="P1702">
        <v>0</v>
      </c>
      <c r="Q1702">
        <v>0</v>
      </c>
      <c r="R1702">
        <v>0</v>
      </c>
      <c r="S1702">
        <v>0</v>
      </c>
      <c r="T1702">
        <v>0</v>
      </c>
      <c r="U1702">
        <v>0</v>
      </c>
      <c r="V1702">
        <v>0</v>
      </c>
      <c r="W1702">
        <v>0</v>
      </c>
      <c r="X1702">
        <v>0</v>
      </c>
      <c r="Y1702">
        <v>0</v>
      </c>
      <c r="Z1702">
        <v>0</v>
      </c>
      <c r="AA1702">
        <v>0</v>
      </c>
      <c r="AB1702">
        <v>0</v>
      </c>
      <c r="AC1702">
        <v>0</v>
      </c>
      <c r="AD1702">
        <v>0</v>
      </c>
    </row>
    <row r="1703" spans="1:30" x14ac:dyDescent="0.25">
      <c r="A1703">
        <v>0</v>
      </c>
      <c r="B1703">
        <v>0</v>
      </c>
      <c r="C1703">
        <v>0</v>
      </c>
      <c r="D1703">
        <v>0</v>
      </c>
      <c r="E1703">
        <v>0</v>
      </c>
      <c r="F1703">
        <v>0</v>
      </c>
      <c r="G1703">
        <v>0</v>
      </c>
      <c r="H1703">
        <v>0</v>
      </c>
      <c r="I1703">
        <v>0</v>
      </c>
      <c r="J1703">
        <v>0</v>
      </c>
      <c r="K1703">
        <v>0</v>
      </c>
      <c r="L1703">
        <v>0</v>
      </c>
      <c r="M1703">
        <v>0</v>
      </c>
      <c r="N1703">
        <v>0</v>
      </c>
      <c r="O1703">
        <v>0</v>
      </c>
      <c r="P1703">
        <v>0</v>
      </c>
      <c r="Q1703">
        <v>0</v>
      </c>
      <c r="R1703">
        <v>0</v>
      </c>
      <c r="S1703">
        <v>0</v>
      </c>
      <c r="T1703">
        <v>0</v>
      </c>
      <c r="U1703">
        <v>0</v>
      </c>
      <c r="V1703">
        <v>0</v>
      </c>
      <c r="W1703">
        <v>0</v>
      </c>
      <c r="X1703">
        <v>0</v>
      </c>
      <c r="Y1703">
        <v>0</v>
      </c>
      <c r="Z1703">
        <v>0</v>
      </c>
      <c r="AA1703">
        <v>0</v>
      </c>
      <c r="AB1703">
        <v>0</v>
      </c>
      <c r="AC1703">
        <v>0</v>
      </c>
      <c r="AD1703">
        <v>0</v>
      </c>
    </row>
    <row r="1704" spans="1:30" x14ac:dyDescent="0.25">
      <c r="A1704">
        <v>0</v>
      </c>
      <c r="B1704">
        <v>0</v>
      </c>
      <c r="C1704">
        <v>0</v>
      </c>
      <c r="D1704">
        <v>0</v>
      </c>
      <c r="E1704">
        <v>0</v>
      </c>
      <c r="F1704">
        <v>0</v>
      </c>
      <c r="G1704">
        <v>0</v>
      </c>
      <c r="H1704">
        <v>0</v>
      </c>
      <c r="I1704">
        <v>0</v>
      </c>
      <c r="J1704">
        <v>0</v>
      </c>
      <c r="K1704">
        <v>0</v>
      </c>
      <c r="L1704">
        <v>0</v>
      </c>
      <c r="M1704">
        <v>0</v>
      </c>
      <c r="N1704">
        <v>0</v>
      </c>
      <c r="O1704">
        <v>0</v>
      </c>
      <c r="P1704">
        <v>0</v>
      </c>
      <c r="Q1704">
        <v>0</v>
      </c>
      <c r="R1704">
        <v>0</v>
      </c>
      <c r="S1704">
        <v>0</v>
      </c>
      <c r="T1704">
        <v>0</v>
      </c>
      <c r="U1704">
        <v>0</v>
      </c>
      <c r="V1704">
        <v>0</v>
      </c>
      <c r="W1704">
        <v>0</v>
      </c>
      <c r="X1704">
        <v>0</v>
      </c>
      <c r="Y1704">
        <v>0</v>
      </c>
      <c r="Z1704">
        <v>0</v>
      </c>
      <c r="AA1704">
        <v>0</v>
      </c>
      <c r="AB1704">
        <v>0</v>
      </c>
      <c r="AC1704">
        <v>0</v>
      </c>
      <c r="AD1704">
        <v>0</v>
      </c>
    </row>
    <row r="1705" spans="1:30" x14ac:dyDescent="0.25">
      <c r="A1705">
        <v>0</v>
      </c>
      <c r="B1705">
        <v>0</v>
      </c>
      <c r="C1705">
        <v>0</v>
      </c>
      <c r="D1705">
        <v>0</v>
      </c>
      <c r="E1705">
        <v>0</v>
      </c>
      <c r="F1705">
        <v>0</v>
      </c>
      <c r="G1705">
        <v>0</v>
      </c>
      <c r="H1705">
        <v>0</v>
      </c>
      <c r="I1705">
        <v>0</v>
      </c>
      <c r="J1705">
        <v>0</v>
      </c>
      <c r="K1705">
        <v>0</v>
      </c>
      <c r="L1705">
        <v>0</v>
      </c>
      <c r="M1705">
        <v>0</v>
      </c>
      <c r="N1705">
        <v>0</v>
      </c>
      <c r="O1705">
        <v>0</v>
      </c>
      <c r="P1705">
        <v>0</v>
      </c>
      <c r="Q1705">
        <v>0</v>
      </c>
      <c r="R1705">
        <v>0</v>
      </c>
      <c r="S1705">
        <v>0</v>
      </c>
      <c r="T1705">
        <v>0</v>
      </c>
      <c r="U1705">
        <v>0</v>
      </c>
      <c r="V1705">
        <v>0</v>
      </c>
      <c r="W1705">
        <v>0</v>
      </c>
      <c r="X1705">
        <v>0</v>
      </c>
      <c r="Y1705">
        <v>0</v>
      </c>
      <c r="Z1705">
        <v>0</v>
      </c>
      <c r="AA1705">
        <v>0</v>
      </c>
      <c r="AB1705">
        <v>0</v>
      </c>
      <c r="AC1705">
        <v>0</v>
      </c>
      <c r="AD1705">
        <v>0</v>
      </c>
    </row>
    <row r="1706" spans="1:30" x14ac:dyDescent="0.25">
      <c r="A1706">
        <v>0</v>
      </c>
      <c r="B1706">
        <v>0</v>
      </c>
      <c r="C1706">
        <v>0</v>
      </c>
      <c r="D1706">
        <v>0</v>
      </c>
      <c r="E1706">
        <v>0</v>
      </c>
      <c r="F1706">
        <v>0</v>
      </c>
      <c r="G1706">
        <v>0</v>
      </c>
      <c r="H1706">
        <v>0</v>
      </c>
      <c r="I1706">
        <v>0</v>
      </c>
      <c r="J1706">
        <v>0</v>
      </c>
      <c r="K1706">
        <v>0</v>
      </c>
      <c r="L1706">
        <v>0</v>
      </c>
      <c r="M1706">
        <v>0</v>
      </c>
      <c r="N1706">
        <v>0</v>
      </c>
      <c r="O1706">
        <v>0</v>
      </c>
      <c r="P1706">
        <v>0</v>
      </c>
      <c r="Q1706">
        <v>0</v>
      </c>
      <c r="R1706">
        <v>0</v>
      </c>
      <c r="S1706">
        <v>0</v>
      </c>
      <c r="T1706">
        <v>0</v>
      </c>
      <c r="U1706">
        <v>0</v>
      </c>
      <c r="V1706">
        <v>0</v>
      </c>
      <c r="W1706">
        <v>0</v>
      </c>
      <c r="X1706">
        <v>0</v>
      </c>
      <c r="Y1706">
        <v>0</v>
      </c>
      <c r="Z1706">
        <v>0</v>
      </c>
      <c r="AA1706">
        <v>0</v>
      </c>
      <c r="AB1706">
        <v>0</v>
      </c>
      <c r="AC1706">
        <v>0</v>
      </c>
      <c r="AD1706">
        <v>0</v>
      </c>
    </row>
    <row r="1707" spans="1:30" x14ac:dyDescent="0.25">
      <c r="A1707">
        <v>0</v>
      </c>
      <c r="B1707">
        <v>0</v>
      </c>
      <c r="C1707">
        <v>0</v>
      </c>
      <c r="D1707">
        <v>0</v>
      </c>
      <c r="E1707">
        <v>0</v>
      </c>
      <c r="F1707">
        <v>0</v>
      </c>
      <c r="G1707">
        <v>0</v>
      </c>
      <c r="H1707">
        <v>0</v>
      </c>
      <c r="I1707">
        <v>0</v>
      </c>
      <c r="J1707">
        <v>0</v>
      </c>
      <c r="K1707">
        <v>0</v>
      </c>
      <c r="L1707">
        <v>0</v>
      </c>
      <c r="M1707">
        <v>0</v>
      </c>
      <c r="N1707">
        <v>0</v>
      </c>
      <c r="O1707">
        <v>0</v>
      </c>
      <c r="P1707">
        <v>0</v>
      </c>
      <c r="Q1707">
        <v>0</v>
      </c>
      <c r="R1707">
        <v>0</v>
      </c>
      <c r="S1707">
        <v>0</v>
      </c>
      <c r="T1707">
        <v>0</v>
      </c>
      <c r="U1707">
        <v>0</v>
      </c>
      <c r="V1707">
        <v>0</v>
      </c>
      <c r="W1707">
        <v>0</v>
      </c>
      <c r="X1707">
        <v>0</v>
      </c>
      <c r="Y1707">
        <v>0</v>
      </c>
      <c r="Z1707">
        <v>0</v>
      </c>
      <c r="AA1707">
        <v>0</v>
      </c>
      <c r="AB1707">
        <v>0</v>
      </c>
      <c r="AC1707">
        <v>0</v>
      </c>
      <c r="AD1707">
        <v>0</v>
      </c>
    </row>
    <row r="1708" spans="1:30" x14ac:dyDescent="0.25">
      <c r="A1708">
        <v>0</v>
      </c>
      <c r="B1708">
        <v>0</v>
      </c>
      <c r="C1708">
        <v>0</v>
      </c>
      <c r="D1708">
        <v>0</v>
      </c>
      <c r="E1708">
        <v>0</v>
      </c>
      <c r="F1708">
        <v>0</v>
      </c>
      <c r="G1708">
        <v>0</v>
      </c>
      <c r="H1708">
        <v>0</v>
      </c>
      <c r="I1708">
        <v>0</v>
      </c>
      <c r="J1708">
        <v>0</v>
      </c>
      <c r="K1708">
        <v>0</v>
      </c>
      <c r="L1708">
        <v>0</v>
      </c>
      <c r="M1708">
        <v>0</v>
      </c>
      <c r="N1708">
        <v>0</v>
      </c>
      <c r="O1708">
        <v>0</v>
      </c>
      <c r="P1708">
        <v>0</v>
      </c>
      <c r="Q1708">
        <v>0</v>
      </c>
      <c r="R1708">
        <v>0</v>
      </c>
      <c r="S1708">
        <v>0</v>
      </c>
      <c r="T1708">
        <v>0</v>
      </c>
      <c r="U1708">
        <v>0</v>
      </c>
      <c r="V1708">
        <v>0</v>
      </c>
      <c r="W1708">
        <v>0</v>
      </c>
      <c r="X1708">
        <v>0</v>
      </c>
      <c r="Y1708">
        <v>0</v>
      </c>
      <c r="Z1708">
        <v>0</v>
      </c>
      <c r="AA1708">
        <v>0</v>
      </c>
      <c r="AB1708">
        <v>0</v>
      </c>
      <c r="AC1708">
        <v>0</v>
      </c>
      <c r="AD1708">
        <v>0</v>
      </c>
    </row>
    <row r="1709" spans="1:30" x14ac:dyDescent="0.25">
      <c r="A1709">
        <v>0</v>
      </c>
      <c r="B1709">
        <v>0</v>
      </c>
      <c r="C1709">
        <v>0</v>
      </c>
      <c r="D1709">
        <v>0</v>
      </c>
      <c r="E1709">
        <v>0</v>
      </c>
      <c r="F1709">
        <v>0</v>
      </c>
      <c r="G1709">
        <v>0</v>
      </c>
      <c r="H1709">
        <v>0</v>
      </c>
      <c r="I1709">
        <v>0</v>
      </c>
      <c r="J1709">
        <v>0</v>
      </c>
      <c r="K1709">
        <v>0</v>
      </c>
      <c r="L1709">
        <v>0</v>
      </c>
      <c r="M1709">
        <v>0</v>
      </c>
      <c r="N1709">
        <v>0</v>
      </c>
      <c r="O1709">
        <v>0</v>
      </c>
      <c r="P1709">
        <v>0</v>
      </c>
      <c r="Q1709">
        <v>0</v>
      </c>
      <c r="R1709">
        <v>0</v>
      </c>
      <c r="S1709">
        <v>0</v>
      </c>
      <c r="T1709">
        <v>0</v>
      </c>
      <c r="U1709">
        <v>0</v>
      </c>
      <c r="V1709">
        <v>0</v>
      </c>
      <c r="W1709">
        <v>0</v>
      </c>
      <c r="X1709">
        <v>0</v>
      </c>
      <c r="Y1709">
        <v>0</v>
      </c>
      <c r="Z1709">
        <v>0</v>
      </c>
      <c r="AA1709">
        <v>0</v>
      </c>
      <c r="AB1709">
        <v>0</v>
      </c>
      <c r="AC1709">
        <v>0</v>
      </c>
      <c r="AD1709">
        <v>0</v>
      </c>
    </row>
    <row r="1710" spans="1:30" x14ac:dyDescent="0.25">
      <c r="A1710">
        <v>0</v>
      </c>
      <c r="B1710">
        <v>0</v>
      </c>
      <c r="C1710">
        <v>0</v>
      </c>
      <c r="D1710">
        <v>0</v>
      </c>
      <c r="E1710">
        <v>0</v>
      </c>
      <c r="F1710">
        <v>0</v>
      </c>
      <c r="G1710">
        <v>0</v>
      </c>
      <c r="H1710">
        <v>0</v>
      </c>
      <c r="I1710">
        <v>0</v>
      </c>
      <c r="J1710">
        <v>0</v>
      </c>
      <c r="K1710">
        <v>0</v>
      </c>
      <c r="L1710">
        <v>0</v>
      </c>
      <c r="M1710">
        <v>0</v>
      </c>
      <c r="N1710">
        <v>0</v>
      </c>
      <c r="O1710">
        <v>0</v>
      </c>
      <c r="P1710">
        <v>0</v>
      </c>
      <c r="Q1710">
        <v>0</v>
      </c>
      <c r="R1710">
        <v>0</v>
      </c>
      <c r="S1710">
        <v>0</v>
      </c>
      <c r="T1710">
        <v>0</v>
      </c>
      <c r="U1710">
        <v>0</v>
      </c>
      <c r="V1710">
        <v>0</v>
      </c>
      <c r="W1710">
        <v>0</v>
      </c>
      <c r="X1710">
        <v>0</v>
      </c>
      <c r="Y1710">
        <v>0</v>
      </c>
      <c r="Z1710">
        <v>0</v>
      </c>
      <c r="AA1710">
        <v>0</v>
      </c>
      <c r="AB1710">
        <v>0</v>
      </c>
      <c r="AC1710">
        <v>0</v>
      </c>
      <c r="AD1710">
        <v>0</v>
      </c>
    </row>
    <row r="1711" spans="1:30" x14ac:dyDescent="0.25">
      <c r="A1711">
        <v>0</v>
      </c>
      <c r="B1711">
        <v>0</v>
      </c>
      <c r="C1711">
        <v>0</v>
      </c>
      <c r="D1711">
        <v>0</v>
      </c>
      <c r="E1711">
        <v>0</v>
      </c>
      <c r="F1711">
        <v>0</v>
      </c>
      <c r="G1711">
        <v>0</v>
      </c>
      <c r="H1711">
        <v>0</v>
      </c>
      <c r="I1711">
        <v>0</v>
      </c>
      <c r="J1711">
        <v>0</v>
      </c>
      <c r="K1711">
        <v>0</v>
      </c>
      <c r="L1711">
        <v>0</v>
      </c>
      <c r="M1711">
        <v>0</v>
      </c>
      <c r="N1711">
        <v>0</v>
      </c>
      <c r="O1711">
        <v>0</v>
      </c>
      <c r="P1711">
        <v>0</v>
      </c>
      <c r="Q1711">
        <v>0</v>
      </c>
      <c r="R1711">
        <v>0</v>
      </c>
      <c r="S1711">
        <v>0</v>
      </c>
      <c r="T1711">
        <v>0</v>
      </c>
      <c r="U1711">
        <v>0</v>
      </c>
      <c r="V1711">
        <v>0</v>
      </c>
      <c r="W1711">
        <v>0</v>
      </c>
      <c r="X1711">
        <v>0</v>
      </c>
      <c r="Y1711">
        <v>0</v>
      </c>
      <c r="Z1711">
        <v>0</v>
      </c>
      <c r="AA1711">
        <v>0</v>
      </c>
      <c r="AB1711">
        <v>0</v>
      </c>
      <c r="AC1711">
        <v>0</v>
      </c>
      <c r="AD1711">
        <v>0</v>
      </c>
    </row>
    <row r="1712" spans="1:30" x14ac:dyDescent="0.25">
      <c r="A1712">
        <v>0</v>
      </c>
      <c r="B1712">
        <v>0</v>
      </c>
      <c r="C1712">
        <v>0</v>
      </c>
      <c r="D1712">
        <v>0</v>
      </c>
      <c r="E1712">
        <v>0</v>
      </c>
      <c r="F1712">
        <v>0</v>
      </c>
      <c r="G1712">
        <v>0</v>
      </c>
      <c r="H1712">
        <v>0</v>
      </c>
      <c r="I1712">
        <v>0</v>
      </c>
      <c r="J1712">
        <v>0</v>
      </c>
      <c r="K1712">
        <v>0</v>
      </c>
      <c r="L1712">
        <v>0</v>
      </c>
      <c r="M1712">
        <v>0</v>
      </c>
      <c r="N1712">
        <v>0</v>
      </c>
      <c r="O1712">
        <v>0</v>
      </c>
      <c r="P1712">
        <v>0</v>
      </c>
      <c r="Q1712">
        <v>0</v>
      </c>
      <c r="R1712">
        <v>0</v>
      </c>
      <c r="S1712">
        <v>0</v>
      </c>
      <c r="T1712">
        <v>0</v>
      </c>
      <c r="U1712">
        <v>0</v>
      </c>
      <c r="V1712">
        <v>0</v>
      </c>
      <c r="W1712">
        <v>0</v>
      </c>
      <c r="X1712">
        <v>0</v>
      </c>
      <c r="Y1712">
        <v>0</v>
      </c>
      <c r="Z1712">
        <v>0</v>
      </c>
      <c r="AA1712">
        <v>0</v>
      </c>
      <c r="AB1712">
        <v>0</v>
      </c>
      <c r="AC1712">
        <v>0</v>
      </c>
      <c r="AD1712">
        <v>0</v>
      </c>
    </row>
    <row r="1713" spans="1:30" x14ac:dyDescent="0.25">
      <c r="A1713">
        <v>0</v>
      </c>
      <c r="B1713">
        <v>0</v>
      </c>
      <c r="C1713">
        <v>0</v>
      </c>
      <c r="D1713">
        <v>0</v>
      </c>
      <c r="E1713">
        <v>0</v>
      </c>
      <c r="F1713">
        <v>0</v>
      </c>
      <c r="G1713">
        <v>0</v>
      </c>
      <c r="H1713">
        <v>0</v>
      </c>
      <c r="I1713">
        <v>0</v>
      </c>
      <c r="J1713">
        <v>0</v>
      </c>
      <c r="K1713">
        <v>0</v>
      </c>
      <c r="L1713">
        <v>0</v>
      </c>
      <c r="M1713">
        <v>0</v>
      </c>
      <c r="N1713">
        <v>0</v>
      </c>
      <c r="O1713">
        <v>0</v>
      </c>
      <c r="P1713">
        <v>0</v>
      </c>
      <c r="Q1713">
        <v>0</v>
      </c>
      <c r="R1713">
        <v>0</v>
      </c>
      <c r="S1713">
        <v>0</v>
      </c>
      <c r="T1713">
        <v>0</v>
      </c>
      <c r="U1713">
        <v>0</v>
      </c>
      <c r="V1713">
        <v>0</v>
      </c>
      <c r="W1713">
        <v>0</v>
      </c>
      <c r="X1713">
        <v>0</v>
      </c>
      <c r="Y1713">
        <v>0</v>
      </c>
      <c r="Z1713">
        <v>0</v>
      </c>
      <c r="AA1713">
        <v>0</v>
      </c>
      <c r="AB1713">
        <v>0</v>
      </c>
      <c r="AC1713">
        <v>0</v>
      </c>
      <c r="AD1713">
        <v>0</v>
      </c>
    </row>
    <row r="1714" spans="1:30" x14ac:dyDescent="0.25">
      <c r="A1714">
        <v>0</v>
      </c>
      <c r="B1714">
        <v>0</v>
      </c>
      <c r="C1714">
        <v>0</v>
      </c>
      <c r="D1714">
        <v>0</v>
      </c>
      <c r="E1714">
        <v>0</v>
      </c>
      <c r="F1714">
        <v>0</v>
      </c>
      <c r="G1714">
        <v>0</v>
      </c>
      <c r="H1714">
        <v>0</v>
      </c>
      <c r="I1714">
        <v>0</v>
      </c>
      <c r="J1714">
        <v>0</v>
      </c>
      <c r="K1714">
        <v>0</v>
      </c>
      <c r="L1714">
        <v>0</v>
      </c>
      <c r="M1714">
        <v>0</v>
      </c>
      <c r="N1714">
        <v>0</v>
      </c>
      <c r="O1714">
        <v>0</v>
      </c>
      <c r="P1714">
        <v>0</v>
      </c>
      <c r="Q1714">
        <v>0</v>
      </c>
      <c r="R1714">
        <v>0</v>
      </c>
      <c r="S1714">
        <v>0</v>
      </c>
      <c r="T1714">
        <v>0</v>
      </c>
      <c r="U1714">
        <v>0</v>
      </c>
      <c r="V1714">
        <v>0</v>
      </c>
      <c r="W1714">
        <v>0</v>
      </c>
      <c r="X1714">
        <v>0</v>
      </c>
      <c r="Y1714">
        <v>0</v>
      </c>
      <c r="Z1714">
        <v>0</v>
      </c>
      <c r="AA1714">
        <v>0</v>
      </c>
      <c r="AB1714">
        <v>0</v>
      </c>
      <c r="AC1714">
        <v>0</v>
      </c>
      <c r="AD1714">
        <v>0</v>
      </c>
    </row>
    <row r="1715" spans="1:30" x14ac:dyDescent="0.25">
      <c r="A1715">
        <v>0</v>
      </c>
      <c r="B1715">
        <v>0</v>
      </c>
      <c r="C1715">
        <v>0</v>
      </c>
      <c r="D1715">
        <v>0</v>
      </c>
      <c r="E1715">
        <v>0</v>
      </c>
      <c r="F1715">
        <v>0</v>
      </c>
      <c r="G1715">
        <v>0</v>
      </c>
      <c r="H1715">
        <v>0</v>
      </c>
      <c r="I1715">
        <v>0</v>
      </c>
      <c r="J1715">
        <v>0</v>
      </c>
      <c r="K1715">
        <v>0</v>
      </c>
      <c r="L1715">
        <v>0</v>
      </c>
      <c r="M1715">
        <v>0</v>
      </c>
      <c r="N1715">
        <v>0</v>
      </c>
      <c r="O1715">
        <v>0</v>
      </c>
      <c r="P1715">
        <v>0</v>
      </c>
      <c r="Q1715">
        <v>0</v>
      </c>
      <c r="R1715">
        <v>0</v>
      </c>
      <c r="S1715">
        <v>0</v>
      </c>
      <c r="T1715">
        <v>0</v>
      </c>
      <c r="U1715">
        <v>0</v>
      </c>
      <c r="V1715">
        <v>0</v>
      </c>
      <c r="W1715">
        <v>0</v>
      </c>
      <c r="X1715">
        <v>0</v>
      </c>
      <c r="Y1715">
        <v>0</v>
      </c>
      <c r="Z1715">
        <v>0</v>
      </c>
      <c r="AA1715">
        <v>0</v>
      </c>
      <c r="AB1715">
        <v>0</v>
      </c>
      <c r="AC1715">
        <v>0</v>
      </c>
      <c r="AD1715">
        <v>0</v>
      </c>
    </row>
    <row r="1716" spans="1:30" x14ac:dyDescent="0.25">
      <c r="A1716">
        <v>0</v>
      </c>
      <c r="B1716">
        <v>0</v>
      </c>
      <c r="C1716">
        <v>0</v>
      </c>
      <c r="D1716">
        <v>0</v>
      </c>
      <c r="E1716">
        <v>0</v>
      </c>
      <c r="F1716">
        <v>0</v>
      </c>
      <c r="G1716">
        <v>0</v>
      </c>
      <c r="H1716">
        <v>0</v>
      </c>
      <c r="I1716">
        <v>0</v>
      </c>
      <c r="J1716">
        <v>0</v>
      </c>
      <c r="K1716">
        <v>0</v>
      </c>
      <c r="L1716">
        <v>0</v>
      </c>
      <c r="M1716">
        <v>0</v>
      </c>
      <c r="N1716">
        <v>0</v>
      </c>
      <c r="O1716">
        <v>0</v>
      </c>
      <c r="P1716">
        <v>0</v>
      </c>
      <c r="Q1716">
        <v>0</v>
      </c>
      <c r="R1716">
        <v>0</v>
      </c>
      <c r="S1716">
        <v>0</v>
      </c>
      <c r="T1716">
        <v>0</v>
      </c>
      <c r="U1716">
        <v>0</v>
      </c>
      <c r="V1716">
        <v>0</v>
      </c>
      <c r="W1716">
        <v>0</v>
      </c>
      <c r="X1716">
        <v>0</v>
      </c>
      <c r="Y1716">
        <v>0</v>
      </c>
      <c r="Z1716">
        <v>0</v>
      </c>
      <c r="AA1716">
        <v>0</v>
      </c>
      <c r="AB1716">
        <v>0</v>
      </c>
      <c r="AC1716">
        <v>0</v>
      </c>
      <c r="AD1716">
        <v>0</v>
      </c>
    </row>
    <row r="1717" spans="1:30" x14ac:dyDescent="0.25">
      <c r="A1717">
        <v>0</v>
      </c>
      <c r="B1717">
        <v>0</v>
      </c>
      <c r="C1717">
        <v>0</v>
      </c>
      <c r="D1717">
        <v>0</v>
      </c>
      <c r="E1717">
        <v>0</v>
      </c>
      <c r="F1717">
        <v>0</v>
      </c>
      <c r="G1717">
        <v>0</v>
      </c>
      <c r="H1717">
        <v>0</v>
      </c>
      <c r="I1717">
        <v>0</v>
      </c>
      <c r="J1717">
        <v>0</v>
      </c>
      <c r="K1717">
        <v>0</v>
      </c>
      <c r="L1717">
        <v>0</v>
      </c>
      <c r="M1717">
        <v>0</v>
      </c>
      <c r="N1717">
        <v>0</v>
      </c>
      <c r="O1717">
        <v>0</v>
      </c>
      <c r="P1717">
        <v>0</v>
      </c>
      <c r="Q1717">
        <v>0</v>
      </c>
      <c r="R1717">
        <v>0</v>
      </c>
      <c r="S1717">
        <v>0</v>
      </c>
      <c r="T1717">
        <v>0</v>
      </c>
      <c r="U1717">
        <v>0</v>
      </c>
      <c r="V1717">
        <v>0</v>
      </c>
      <c r="W1717">
        <v>0</v>
      </c>
      <c r="X1717">
        <v>0</v>
      </c>
      <c r="Y1717">
        <v>0</v>
      </c>
      <c r="Z1717">
        <v>0</v>
      </c>
      <c r="AA1717">
        <v>0</v>
      </c>
      <c r="AB1717">
        <v>0</v>
      </c>
      <c r="AC1717">
        <v>0</v>
      </c>
      <c r="AD1717">
        <v>0</v>
      </c>
    </row>
    <row r="1718" spans="1:30" x14ac:dyDescent="0.25">
      <c r="A1718">
        <v>0</v>
      </c>
      <c r="B1718">
        <v>0</v>
      </c>
      <c r="C1718">
        <v>0</v>
      </c>
      <c r="D1718">
        <v>0</v>
      </c>
      <c r="E1718">
        <v>0</v>
      </c>
      <c r="F1718">
        <v>0</v>
      </c>
      <c r="G1718">
        <v>0</v>
      </c>
      <c r="H1718">
        <v>0</v>
      </c>
      <c r="I1718">
        <v>0</v>
      </c>
      <c r="J1718">
        <v>0</v>
      </c>
      <c r="K1718">
        <v>0</v>
      </c>
      <c r="L1718">
        <v>0</v>
      </c>
      <c r="M1718">
        <v>0</v>
      </c>
      <c r="N1718">
        <v>0</v>
      </c>
      <c r="O1718">
        <v>0</v>
      </c>
      <c r="P1718">
        <v>0</v>
      </c>
      <c r="Q1718">
        <v>0</v>
      </c>
      <c r="R1718">
        <v>0</v>
      </c>
      <c r="S1718">
        <v>0</v>
      </c>
      <c r="T1718">
        <v>0</v>
      </c>
      <c r="U1718">
        <v>0</v>
      </c>
      <c r="V1718">
        <v>0</v>
      </c>
      <c r="W1718">
        <v>0</v>
      </c>
      <c r="X1718">
        <v>0</v>
      </c>
      <c r="Y1718">
        <v>0</v>
      </c>
      <c r="Z1718">
        <v>0</v>
      </c>
      <c r="AA1718">
        <v>0</v>
      </c>
      <c r="AB1718">
        <v>0</v>
      </c>
      <c r="AC1718">
        <v>0</v>
      </c>
      <c r="AD1718">
        <v>0</v>
      </c>
    </row>
    <row r="1719" spans="1:30" x14ac:dyDescent="0.25">
      <c r="A1719">
        <v>0</v>
      </c>
      <c r="B1719">
        <v>0</v>
      </c>
      <c r="C1719">
        <v>0</v>
      </c>
      <c r="D1719">
        <v>0</v>
      </c>
      <c r="E1719">
        <v>0</v>
      </c>
      <c r="F1719">
        <v>0</v>
      </c>
      <c r="G1719">
        <v>0</v>
      </c>
      <c r="H1719">
        <v>0</v>
      </c>
      <c r="I1719">
        <v>0</v>
      </c>
      <c r="J1719">
        <v>0</v>
      </c>
      <c r="K1719">
        <v>0</v>
      </c>
      <c r="L1719">
        <v>0</v>
      </c>
      <c r="M1719">
        <v>0</v>
      </c>
      <c r="N1719">
        <v>0</v>
      </c>
      <c r="O1719">
        <v>0</v>
      </c>
      <c r="P1719">
        <v>0</v>
      </c>
      <c r="Q1719">
        <v>0</v>
      </c>
      <c r="R1719">
        <v>0</v>
      </c>
      <c r="S1719">
        <v>0</v>
      </c>
      <c r="T1719">
        <v>0</v>
      </c>
      <c r="U1719">
        <v>0</v>
      </c>
      <c r="V1719">
        <v>0</v>
      </c>
      <c r="W1719">
        <v>0</v>
      </c>
      <c r="X1719">
        <v>0</v>
      </c>
      <c r="Y1719">
        <v>0</v>
      </c>
      <c r="Z1719">
        <v>0</v>
      </c>
      <c r="AA1719">
        <v>0</v>
      </c>
      <c r="AB1719">
        <v>0</v>
      </c>
      <c r="AC1719">
        <v>0</v>
      </c>
      <c r="AD1719">
        <v>0</v>
      </c>
    </row>
    <row r="1720" spans="1:30" x14ac:dyDescent="0.25">
      <c r="A1720">
        <v>0</v>
      </c>
      <c r="B1720">
        <v>0</v>
      </c>
      <c r="C1720">
        <v>0</v>
      </c>
      <c r="D1720">
        <v>0</v>
      </c>
      <c r="E1720">
        <v>0</v>
      </c>
      <c r="F1720">
        <v>0</v>
      </c>
      <c r="G1720">
        <v>0</v>
      </c>
      <c r="H1720">
        <v>0</v>
      </c>
      <c r="I1720">
        <v>0</v>
      </c>
      <c r="J1720">
        <v>0</v>
      </c>
      <c r="K1720">
        <v>0</v>
      </c>
      <c r="L1720">
        <v>0</v>
      </c>
      <c r="M1720">
        <v>0</v>
      </c>
      <c r="N1720">
        <v>0</v>
      </c>
      <c r="O1720">
        <v>0</v>
      </c>
      <c r="P1720">
        <v>0</v>
      </c>
      <c r="Q1720">
        <v>0</v>
      </c>
      <c r="R1720">
        <v>0</v>
      </c>
      <c r="S1720">
        <v>0</v>
      </c>
      <c r="T1720">
        <v>0</v>
      </c>
      <c r="U1720">
        <v>0</v>
      </c>
      <c r="V1720">
        <v>0</v>
      </c>
      <c r="W1720">
        <v>0</v>
      </c>
      <c r="X1720">
        <v>0</v>
      </c>
      <c r="Y1720">
        <v>0</v>
      </c>
      <c r="Z1720">
        <v>0</v>
      </c>
      <c r="AA1720">
        <v>0</v>
      </c>
      <c r="AB1720">
        <v>0</v>
      </c>
      <c r="AC1720">
        <v>0</v>
      </c>
      <c r="AD1720">
        <v>0</v>
      </c>
    </row>
    <row r="1721" spans="1:30" x14ac:dyDescent="0.25">
      <c r="A1721">
        <v>0</v>
      </c>
      <c r="B1721">
        <v>0</v>
      </c>
      <c r="C1721">
        <v>0</v>
      </c>
      <c r="D1721">
        <v>0</v>
      </c>
      <c r="E1721">
        <v>0</v>
      </c>
      <c r="F1721">
        <v>0</v>
      </c>
      <c r="G1721">
        <v>0</v>
      </c>
      <c r="H1721">
        <v>0</v>
      </c>
      <c r="I1721">
        <v>0</v>
      </c>
      <c r="J1721">
        <v>0</v>
      </c>
      <c r="K1721">
        <v>0</v>
      </c>
      <c r="L1721">
        <v>0</v>
      </c>
      <c r="M1721">
        <v>0</v>
      </c>
      <c r="N1721">
        <v>0</v>
      </c>
      <c r="O1721">
        <v>0</v>
      </c>
      <c r="P1721">
        <v>0</v>
      </c>
      <c r="Q1721">
        <v>0</v>
      </c>
      <c r="R1721">
        <v>0</v>
      </c>
      <c r="S1721">
        <v>0</v>
      </c>
      <c r="T1721">
        <v>0</v>
      </c>
      <c r="U1721">
        <v>0</v>
      </c>
      <c r="V1721">
        <v>0</v>
      </c>
      <c r="W1721">
        <v>0</v>
      </c>
      <c r="X1721">
        <v>0</v>
      </c>
      <c r="Y1721">
        <v>0</v>
      </c>
      <c r="Z1721">
        <v>0</v>
      </c>
      <c r="AA1721">
        <v>0</v>
      </c>
      <c r="AB1721">
        <v>0</v>
      </c>
      <c r="AC1721">
        <v>0</v>
      </c>
      <c r="AD1721">
        <v>0</v>
      </c>
    </row>
    <row r="1722" spans="1:30" x14ac:dyDescent="0.25">
      <c r="A1722">
        <v>0</v>
      </c>
      <c r="B1722">
        <v>0</v>
      </c>
      <c r="C1722">
        <v>0</v>
      </c>
      <c r="D1722">
        <v>0</v>
      </c>
      <c r="E1722">
        <v>0</v>
      </c>
      <c r="F1722">
        <v>0</v>
      </c>
      <c r="G1722">
        <v>0</v>
      </c>
      <c r="H1722">
        <v>0</v>
      </c>
      <c r="I1722">
        <v>0</v>
      </c>
      <c r="J1722">
        <v>0</v>
      </c>
      <c r="K1722">
        <v>0</v>
      </c>
      <c r="L1722">
        <v>0</v>
      </c>
      <c r="M1722">
        <v>0</v>
      </c>
      <c r="N1722">
        <v>0</v>
      </c>
      <c r="O1722">
        <v>0</v>
      </c>
      <c r="P1722">
        <v>0</v>
      </c>
      <c r="Q1722">
        <v>0</v>
      </c>
      <c r="R1722">
        <v>0</v>
      </c>
      <c r="S1722">
        <v>0</v>
      </c>
      <c r="T1722">
        <v>0</v>
      </c>
      <c r="U1722">
        <v>0</v>
      </c>
      <c r="V1722">
        <v>0</v>
      </c>
      <c r="W1722">
        <v>0</v>
      </c>
      <c r="X1722">
        <v>0</v>
      </c>
      <c r="Y1722">
        <v>0</v>
      </c>
      <c r="Z1722">
        <v>0</v>
      </c>
      <c r="AA1722">
        <v>0</v>
      </c>
      <c r="AB1722">
        <v>0</v>
      </c>
      <c r="AC1722">
        <v>0</v>
      </c>
      <c r="AD1722">
        <v>0</v>
      </c>
    </row>
    <row r="1723" spans="1:30" x14ac:dyDescent="0.25">
      <c r="A1723">
        <v>0</v>
      </c>
      <c r="B1723">
        <v>0</v>
      </c>
      <c r="C1723">
        <v>0</v>
      </c>
      <c r="D1723">
        <v>0</v>
      </c>
      <c r="E1723">
        <v>0</v>
      </c>
      <c r="F1723">
        <v>0</v>
      </c>
      <c r="G1723">
        <v>0</v>
      </c>
      <c r="H1723">
        <v>0</v>
      </c>
      <c r="I1723">
        <v>0</v>
      </c>
      <c r="J1723">
        <v>0</v>
      </c>
      <c r="K1723">
        <v>0</v>
      </c>
      <c r="L1723">
        <v>0</v>
      </c>
      <c r="M1723">
        <v>0</v>
      </c>
      <c r="N1723">
        <v>0</v>
      </c>
      <c r="O1723">
        <v>0</v>
      </c>
      <c r="P1723">
        <v>0</v>
      </c>
      <c r="Q1723">
        <v>0</v>
      </c>
      <c r="R1723">
        <v>0</v>
      </c>
      <c r="S1723">
        <v>0</v>
      </c>
      <c r="T1723">
        <v>0</v>
      </c>
      <c r="U1723">
        <v>0</v>
      </c>
      <c r="V1723">
        <v>0</v>
      </c>
      <c r="W1723">
        <v>0</v>
      </c>
      <c r="X1723">
        <v>0</v>
      </c>
      <c r="Y1723">
        <v>0</v>
      </c>
      <c r="Z1723">
        <v>0</v>
      </c>
      <c r="AA1723">
        <v>0</v>
      </c>
      <c r="AB1723">
        <v>0</v>
      </c>
      <c r="AC1723">
        <v>0</v>
      </c>
      <c r="AD1723">
        <v>0</v>
      </c>
    </row>
    <row r="1724" spans="1:30" x14ac:dyDescent="0.25">
      <c r="A1724">
        <v>0</v>
      </c>
      <c r="B1724">
        <v>0</v>
      </c>
      <c r="C1724">
        <v>0</v>
      </c>
      <c r="D1724">
        <v>0</v>
      </c>
      <c r="E1724">
        <v>0</v>
      </c>
      <c r="F1724">
        <v>0</v>
      </c>
      <c r="G1724">
        <v>0</v>
      </c>
      <c r="H1724">
        <v>0</v>
      </c>
      <c r="I1724">
        <v>0</v>
      </c>
      <c r="J1724">
        <v>0</v>
      </c>
      <c r="K1724">
        <v>0</v>
      </c>
      <c r="L1724">
        <v>0</v>
      </c>
      <c r="M1724">
        <v>0</v>
      </c>
      <c r="N1724">
        <v>0</v>
      </c>
      <c r="O1724">
        <v>0</v>
      </c>
      <c r="P1724">
        <v>0</v>
      </c>
      <c r="Q1724">
        <v>0</v>
      </c>
      <c r="R1724">
        <v>0</v>
      </c>
      <c r="S1724">
        <v>0</v>
      </c>
      <c r="T1724">
        <v>0</v>
      </c>
      <c r="U1724">
        <v>0</v>
      </c>
      <c r="V1724">
        <v>0</v>
      </c>
      <c r="W1724">
        <v>0</v>
      </c>
      <c r="X1724">
        <v>0</v>
      </c>
      <c r="Y1724">
        <v>0</v>
      </c>
      <c r="Z1724">
        <v>0</v>
      </c>
      <c r="AA1724">
        <v>0</v>
      </c>
      <c r="AB1724">
        <v>0</v>
      </c>
      <c r="AC1724">
        <v>0</v>
      </c>
      <c r="AD1724">
        <v>0</v>
      </c>
    </row>
    <row r="1725" spans="1:30" x14ac:dyDescent="0.25">
      <c r="A1725">
        <v>0</v>
      </c>
      <c r="B1725">
        <v>0</v>
      </c>
      <c r="C1725">
        <v>0</v>
      </c>
      <c r="D1725">
        <v>0</v>
      </c>
      <c r="E1725">
        <v>0</v>
      </c>
      <c r="F1725">
        <v>0</v>
      </c>
      <c r="G1725">
        <v>0</v>
      </c>
      <c r="H1725">
        <v>0</v>
      </c>
      <c r="I1725">
        <v>0</v>
      </c>
      <c r="J1725">
        <v>0</v>
      </c>
      <c r="K1725">
        <v>0</v>
      </c>
      <c r="L1725">
        <v>0</v>
      </c>
      <c r="M1725">
        <v>0</v>
      </c>
      <c r="N1725">
        <v>0</v>
      </c>
      <c r="O1725">
        <v>0</v>
      </c>
      <c r="P1725">
        <v>0</v>
      </c>
      <c r="Q1725">
        <v>0</v>
      </c>
      <c r="R1725">
        <v>0</v>
      </c>
      <c r="S1725">
        <v>0</v>
      </c>
      <c r="T1725">
        <v>0</v>
      </c>
      <c r="U1725">
        <v>0</v>
      </c>
      <c r="V1725">
        <v>0</v>
      </c>
      <c r="W1725">
        <v>0</v>
      </c>
      <c r="X1725">
        <v>0</v>
      </c>
      <c r="Y1725">
        <v>0</v>
      </c>
      <c r="Z1725">
        <v>0</v>
      </c>
      <c r="AA1725">
        <v>0</v>
      </c>
      <c r="AB1725">
        <v>0</v>
      </c>
      <c r="AC1725">
        <v>0</v>
      </c>
      <c r="AD1725">
        <v>0</v>
      </c>
    </row>
    <row r="1726" spans="1:30" x14ac:dyDescent="0.25">
      <c r="A1726">
        <v>0</v>
      </c>
      <c r="B1726">
        <v>0</v>
      </c>
      <c r="C1726">
        <v>0</v>
      </c>
      <c r="D1726">
        <v>0</v>
      </c>
      <c r="E1726">
        <v>0</v>
      </c>
      <c r="F1726">
        <v>0</v>
      </c>
      <c r="G1726">
        <v>0</v>
      </c>
      <c r="H1726">
        <v>0</v>
      </c>
      <c r="I1726">
        <v>0</v>
      </c>
      <c r="J1726">
        <v>0</v>
      </c>
      <c r="K1726">
        <v>0</v>
      </c>
      <c r="L1726">
        <v>0</v>
      </c>
      <c r="M1726">
        <v>0</v>
      </c>
      <c r="N1726">
        <v>0</v>
      </c>
      <c r="O1726">
        <v>0</v>
      </c>
      <c r="P1726">
        <v>0</v>
      </c>
      <c r="Q1726">
        <v>0</v>
      </c>
      <c r="R1726">
        <v>0</v>
      </c>
      <c r="S1726">
        <v>0</v>
      </c>
      <c r="T1726">
        <v>0</v>
      </c>
      <c r="U1726">
        <v>0</v>
      </c>
      <c r="V1726">
        <v>0</v>
      </c>
      <c r="W1726">
        <v>0</v>
      </c>
      <c r="X1726">
        <v>0</v>
      </c>
      <c r="Y1726">
        <v>0</v>
      </c>
      <c r="Z1726">
        <v>0</v>
      </c>
      <c r="AA1726">
        <v>0</v>
      </c>
      <c r="AB1726">
        <v>0</v>
      </c>
      <c r="AC1726">
        <v>0</v>
      </c>
      <c r="AD1726">
        <v>0</v>
      </c>
    </row>
    <row r="1727" spans="1:30" x14ac:dyDescent="0.25">
      <c r="A1727">
        <v>0</v>
      </c>
      <c r="B1727">
        <v>0</v>
      </c>
      <c r="C1727">
        <v>0</v>
      </c>
      <c r="D1727">
        <v>0</v>
      </c>
      <c r="E1727">
        <v>0</v>
      </c>
      <c r="F1727">
        <v>0</v>
      </c>
      <c r="G1727">
        <v>0</v>
      </c>
      <c r="H1727">
        <v>0</v>
      </c>
      <c r="I1727">
        <v>0</v>
      </c>
      <c r="J1727">
        <v>0</v>
      </c>
      <c r="K1727">
        <v>0</v>
      </c>
      <c r="L1727">
        <v>0</v>
      </c>
      <c r="M1727">
        <v>0</v>
      </c>
      <c r="N1727">
        <v>0</v>
      </c>
      <c r="O1727">
        <v>0</v>
      </c>
      <c r="P1727">
        <v>0</v>
      </c>
      <c r="Q1727">
        <v>0</v>
      </c>
      <c r="R1727">
        <v>0</v>
      </c>
      <c r="S1727">
        <v>0</v>
      </c>
      <c r="T1727">
        <v>0</v>
      </c>
      <c r="U1727">
        <v>0</v>
      </c>
      <c r="V1727">
        <v>0</v>
      </c>
      <c r="W1727">
        <v>0</v>
      </c>
      <c r="X1727">
        <v>0</v>
      </c>
      <c r="Y1727">
        <v>0</v>
      </c>
      <c r="Z1727">
        <v>0</v>
      </c>
      <c r="AA1727">
        <v>0</v>
      </c>
      <c r="AB1727">
        <v>0</v>
      </c>
      <c r="AC1727">
        <v>0</v>
      </c>
      <c r="AD1727">
        <v>0</v>
      </c>
    </row>
    <row r="1728" spans="1:30" x14ac:dyDescent="0.25">
      <c r="A1728">
        <v>0</v>
      </c>
      <c r="B1728">
        <v>0</v>
      </c>
      <c r="C1728">
        <v>0</v>
      </c>
      <c r="D1728">
        <v>0</v>
      </c>
      <c r="E1728">
        <v>0</v>
      </c>
      <c r="F1728">
        <v>0</v>
      </c>
      <c r="G1728">
        <v>0</v>
      </c>
      <c r="H1728">
        <v>0</v>
      </c>
      <c r="I1728">
        <v>0</v>
      </c>
      <c r="J1728">
        <v>0</v>
      </c>
      <c r="K1728">
        <v>0</v>
      </c>
      <c r="L1728">
        <v>0</v>
      </c>
      <c r="M1728">
        <v>0</v>
      </c>
      <c r="N1728">
        <v>0</v>
      </c>
      <c r="O1728">
        <v>0</v>
      </c>
      <c r="P1728">
        <v>0</v>
      </c>
      <c r="Q1728">
        <v>0</v>
      </c>
      <c r="R1728">
        <v>0</v>
      </c>
      <c r="S1728">
        <v>0</v>
      </c>
      <c r="T1728">
        <v>0</v>
      </c>
      <c r="U1728">
        <v>0</v>
      </c>
      <c r="V1728">
        <v>0</v>
      </c>
      <c r="W1728">
        <v>0</v>
      </c>
      <c r="X1728">
        <v>0</v>
      </c>
      <c r="Y1728">
        <v>0</v>
      </c>
      <c r="Z1728">
        <v>0</v>
      </c>
      <c r="AA1728">
        <v>0</v>
      </c>
      <c r="AB1728">
        <v>0</v>
      </c>
      <c r="AC1728">
        <v>0</v>
      </c>
      <c r="AD1728">
        <v>0</v>
      </c>
    </row>
    <row r="1729" spans="1:30" x14ac:dyDescent="0.25">
      <c r="A1729">
        <v>0</v>
      </c>
      <c r="B1729">
        <v>0</v>
      </c>
      <c r="C1729">
        <v>0</v>
      </c>
      <c r="D1729">
        <v>0</v>
      </c>
      <c r="E1729">
        <v>0</v>
      </c>
      <c r="F1729">
        <v>0</v>
      </c>
      <c r="G1729">
        <v>0</v>
      </c>
      <c r="H1729">
        <v>0</v>
      </c>
      <c r="I1729">
        <v>0</v>
      </c>
      <c r="J1729">
        <v>0</v>
      </c>
      <c r="K1729">
        <v>0</v>
      </c>
      <c r="L1729">
        <v>0</v>
      </c>
      <c r="M1729">
        <v>0</v>
      </c>
      <c r="N1729">
        <v>0</v>
      </c>
      <c r="O1729">
        <v>0</v>
      </c>
      <c r="P1729">
        <v>0</v>
      </c>
      <c r="Q1729">
        <v>0</v>
      </c>
      <c r="R1729">
        <v>0</v>
      </c>
      <c r="S1729">
        <v>0</v>
      </c>
      <c r="T1729">
        <v>0</v>
      </c>
      <c r="U1729">
        <v>0</v>
      </c>
      <c r="V1729">
        <v>0</v>
      </c>
      <c r="W1729">
        <v>0</v>
      </c>
      <c r="X1729">
        <v>0</v>
      </c>
      <c r="Y1729">
        <v>0</v>
      </c>
      <c r="Z1729">
        <v>0</v>
      </c>
      <c r="AA1729">
        <v>0</v>
      </c>
      <c r="AB1729">
        <v>0</v>
      </c>
      <c r="AC1729">
        <v>0</v>
      </c>
      <c r="AD1729">
        <v>0</v>
      </c>
    </row>
    <row r="1730" spans="1:30" x14ac:dyDescent="0.25">
      <c r="A1730">
        <v>0</v>
      </c>
      <c r="B1730">
        <v>0</v>
      </c>
      <c r="C1730">
        <v>0</v>
      </c>
      <c r="D1730">
        <v>0</v>
      </c>
      <c r="E1730">
        <v>0</v>
      </c>
      <c r="F1730">
        <v>0</v>
      </c>
      <c r="G1730">
        <v>0</v>
      </c>
      <c r="H1730">
        <v>0</v>
      </c>
      <c r="I1730">
        <v>0</v>
      </c>
      <c r="J1730">
        <v>0</v>
      </c>
      <c r="K1730">
        <v>0</v>
      </c>
      <c r="L1730">
        <v>0</v>
      </c>
      <c r="M1730">
        <v>0</v>
      </c>
      <c r="N1730">
        <v>0</v>
      </c>
      <c r="O1730">
        <v>0</v>
      </c>
      <c r="P1730">
        <v>0</v>
      </c>
      <c r="Q1730">
        <v>0</v>
      </c>
      <c r="R1730">
        <v>0</v>
      </c>
      <c r="S1730">
        <v>0</v>
      </c>
      <c r="T1730">
        <v>0</v>
      </c>
      <c r="U1730">
        <v>0</v>
      </c>
      <c r="V1730">
        <v>0</v>
      </c>
      <c r="W1730">
        <v>0</v>
      </c>
      <c r="X1730">
        <v>0</v>
      </c>
      <c r="Y1730">
        <v>0</v>
      </c>
      <c r="Z1730">
        <v>0</v>
      </c>
      <c r="AA1730">
        <v>0</v>
      </c>
      <c r="AB1730">
        <v>0</v>
      </c>
      <c r="AC1730">
        <v>0</v>
      </c>
      <c r="AD1730">
        <v>0</v>
      </c>
    </row>
    <row r="1731" spans="1:30" x14ac:dyDescent="0.25">
      <c r="A1731">
        <v>0</v>
      </c>
      <c r="B1731">
        <v>0</v>
      </c>
      <c r="C1731">
        <v>0</v>
      </c>
      <c r="D1731">
        <v>0</v>
      </c>
      <c r="E1731">
        <v>0</v>
      </c>
      <c r="F1731">
        <v>0</v>
      </c>
      <c r="G1731">
        <v>0</v>
      </c>
      <c r="H1731">
        <v>0</v>
      </c>
      <c r="I1731">
        <v>0</v>
      </c>
      <c r="J1731">
        <v>0</v>
      </c>
      <c r="K1731">
        <v>0</v>
      </c>
      <c r="L1731">
        <v>0</v>
      </c>
      <c r="M1731">
        <v>0</v>
      </c>
      <c r="N1731">
        <v>0</v>
      </c>
      <c r="O1731">
        <v>0</v>
      </c>
      <c r="P1731">
        <v>0</v>
      </c>
      <c r="Q1731">
        <v>0</v>
      </c>
      <c r="R1731">
        <v>0</v>
      </c>
      <c r="S1731">
        <v>0</v>
      </c>
      <c r="T1731">
        <v>0</v>
      </c>
      <c r="U1731">
        <v>0</v>
      </c>
      <c r="V1731">
        <v>0</v>
      </c>
      <c r="W1731">
        <v>0</v>
      </c>
      <c r="X1731">
        <v>0</v>
      </c>
      <c r="Y1731">
        <v>0</v>
      </c>
      <c r="Z1731">
        <v>0</v>
      </c>
      <c r="AA1731">
        <v>0</v>
      </c>
      <c r="AB1731">
        <v>0</v>
      </c>
      <c r="AC1731">
        <v>0</v>
      </c>
      <c r="AD1731">
        <v>0</v>
      </c>
    </row>
    <row r="1732" spans="1:30" x14ac:dyDescent="0.25">
      <c r="A1732">
        <v>0</v>
      </c>
      <c r="B1732">
        <v>0</v>
      </c>
      <c r="C1732">
        <v>0</v>
      </c>
      <c r="D1732">
        <v>0</v>
      </c>
      <c r="E1732">
        <v>0</v>
      </c>
      <c r="F1732">
        <v>0</v>
      </c>
      <c r="G1732">
        <v>0</v>
      </c>
      <c r="H1732">
        <v>0</v>
      </c>
      <c r="I1732">
        <v>0</v>
      </c>
      <c r="J1732">
        <v>0</v>
      </c>
      <c r="K1732">
        <v>0</v>
      </c>
      <c r="L1732">
        <v>0</v>
      </c>
      <c r="M1732">
        <v>0</v>
      </c>
      <c r="N1732">
        <v>0</v>
      </c>
      <c r="O1732">
        <v>0</v>
      </c>
      <c r="P1732">
        <v>0</v>
      </c>
      <c r="Q1732">
        <v>0</v>
      </c>
      <c r="R1732">
        <v>0</v>
      </c>
      <c r="S1732">
        <v>0</v>
      </c>
      <c r="T1732">
        <v>0</v>
      </c>
      <c r="U1732">
        <v>0</v>
      </c>
      <c r="V1732">
        <v>0</v>
      </c>
      <c r="W1732">
        <v>0</v>
      </c>
      <c r="X1732">
        <v>0</v>
      </c>
      <c r="Y1732">
        <v>0</v>
      </c>
      <c r="Z1732">
        <v>0</v>
      </c>
      <c r="AA1732">
        <v>0</v>
      </c>
      <c r="AB1732">
        <v>0</v>
      </c>
      <c r="AC1732">
        <v>0</v>
      </c>
      <c r="AD1732">
        <v>0</v>
      </c>
    </row>
    <row r="1733" spans="1:30" x14ac:dyDescent="0.25">
      <c r="A1733">
        <v>0</v>
      </c>
      <c r="B1733">
        <v>0</v>
      </c>
      <c r="C1733">
        <v>0</v>
      </c>
      <c r="D1733">
        <v>0</v>
      </c>
      <c r="E1733">
        <v>0</v>
      </c>
      <c r="F1733">
        <v>0</v>
      </c>
      <c r="G1733">
        <v>0</v>
      </c>
      <c r="H1733">
        <v>0</v>
      </c>
      <c r="I1733">
        <v>0</v>
      </c>
      <c r="J1733">
        <v>0</v>
      </c>
      <c r="K1733">
        <v>0</v>
      </c>
      <c r="L1733">
        <v>0</v>
      </c>
      <c r="M1733">
        <v>0</v>
      </c>
      <c r="N1733">
        <v>0</v>
      </c>
      <c r="O1733">
        <v>0</v>
      </c>
      <c r="P1733">
        <v>0</v>
      </c>
      <c r="Q1733">
        <v>0</v>
      </c>
      <c r="R1733">
        <v>0</v>
      </c>
      <c r="S1733">
        <v>0</v>
      </c>
      <c r="T1733">
        <v>0</v>
      </c>
      <c r="U1733">
        <v>0</v>
      </c>
      <c r="V1733">
        <v>0</v>
      </c>
      <c r="W1733">
        <v>0</v>
      </c>
      <c r="X1733">
        <v>0</v>
      </c>
      <c r="Y1733">
        <v>0</v>
      </c>
      <c r="Z1733">
        <v>0</v>
      </c>
      <c r="AA1733">
        <v>0</v>
      </c>
      <c r="AB1733">
        <v>0</v>
      </c>
      <c r="AC1733">
        <v>0</v>
      </c>
      <c r="AD1733">
        <v>0</v>
      </c>
    </row>
    <row r="1734" spans="1:30" x14ac:dyDescent="0.25">
      <c r="A1734">
        <v>0</v>
      </c>
      <c r="B1734">
        <v>0</v>
      </c>
      <c r="C1734">
        <v>0</v>
      </c>
      <c r="D1734">
        <v>0</v>
      </c>
      <c r="E1734">
        <v>0</v>
      </c>
      <c r="F1734">
        <v>0</v>
      </c>
      <c r="G1734">
        <v>0</v>
      </c>
      <c r="H1734">
        <v>0</v>
      </c>
      <c r="I1734">
        <v>0</v>
      </c>
      <c r="J1734">
        <v>0</v>
      </c>
      <c r="K1734">
        <v>0</v>
      </c>
      <c r="L1734">
        <v>0</v>
      </c>
      <c r="M1734">
        <v>0</v>
      </c>
      <c r="N1734">
        <v>0</v>
      </c>
      <c r="O1734">
        <v>0</v>
      </c>
      <c r="P1734">
        <v>0</v>
      </c>
      <c r="Q1734">
        <v>0</v>
      </c>
      <c r="R1734">
        <v>0</v>
      </c>
      <c r="S1734">
        <v>0</v>
      </c>
      <c r="T1734">
        <v>0</v>
      </c>
      <c r="U1734">
        <v>0</v>
      </c>
      <c r="V1734">
        <v>0</v>
      </c>
      <c r="W1734">
        <v>0</v>
      </c>
      <c r="X1734">
        <v>0</v>
      </c>
      <c r="Y1734">
        <v>0</v>
      </c>
      <c r="Z1734">
        <v>0</v>
      </c>
      <c r="AA1734">
        <v>0</v>
      </c>
      <c r="AB1734">
        <v>0</v>
      </c>
      <c r="AC1734">
        <v>0</v>
      </c>
      <c r="AD1734">
        <v>0</v>
      </c>
    </row>
    <row r="1735" spans="1:30" x14ac:dyDescent="0.25">
      <c r="A1735">
        <v>0</v>
      </c>
      <c r="B1735">
        <v>0</v>
      </c>
      <c r="C1735">
        <v>0</v>
      </c>
      <c r="D1735">
        <v>0</v>
      </c>
      <c r="E1735">
        <v>0</v>
      </c>
      <c r="F1735">
        <v>0</v>
      </c>
      <c r="G1735">
        <v>0</v>
      </c>
      <c r="H1735">
        <v>0</v>
      </c>
      <c r="I1735">
        <v>0</v>
      </c>
      <c r="J1735">
        <v>0</v>
      </c>
      <c r="K1735">
        <v>0</v>
      </c>
      <c r="L1735">
        <v>0</v>
      </c>
      <c r="M1735">
        <v>0</v>
      </c>
      <c r="N1735">
        <v>0</v>
      </c>
      <c r="O1735">
        <v>0</v>
      </c>
      <c r="P1735">
        <v>0</v>
      </c>
      <c r="Q1735">
        <v>0</v>
      </c>
      <c r="R1735">
        <v>0</v>
      </c>
      <c r="S1735">
        <v>0</v>
      </c>
      <c r="T1735">
        <v>0</v>
      </c>
      <c r="U1735">
        <v>0</v>
      </c>
      <c r="V1735">
        <v>0</v>
      </c>
      <c r="W1735">
        <v>0</v>
      </c>
      <c r="X1735">
        <v>0</v>
      </c>
      <c r="Y1735">
        <v>0</v>
      </c>
      <c r="Z1735">
        <v>0</v>
      </c>
      <c r="AA1735">
        <v>0</v>
      </c>
      <c r="AB1735">
        <v>0</v>
      </c>
      <c r="AC1735">
        <v>0</v>
      </c>
      <c r="AD1735">
        <v>0</v>
      </c>
    </row>
    <row r="1736" spans="1:30" x14ac:dyDescent="0.25">
      <c r="A1736">
        <v>0</v>
      </c>
      <c r="B1736">
        <v>0</v>
      </c>
      <c r="C1736">
        <v>0</v>
      </c>
      <c r="D1736">
        <v>0</v>
      </c>
      <c r="E1736">
        <v>0</v>
      </c>
      <c r="F1736">
        <v>0</v>
      </c>
      <c r="G1736">
        <v>0</v>
      </c>
      <c r="H1736">
        <v>0</v>
      </c>
      <c r="I1736">
        <v>0</v>
      </c>
      <c r="J1736">
        <v>0</v>
      </c>
      <c r="K1736">
        <v>0</v>
      </c>
      <c r="L1736">
        <v>0</v>
      </c>
      <c r="M1736">
        <v>0</v>
      </c>
      <c r="N1736">
        <v>0</v>
      </c>
      <c r="O1736">
        <v>0</v>
      </c>
      <c r="P1736">
        <v>0</v>
      </c>
      <c r="Q1736">
        <v>0</v>
      </c>
      <c r="R1736">
        <v>0</v>
      </c>
      <c r="S1736">
        <v>0</v>
      </c>
      <c r="T1736">
        <v>0</v>
      </c>
      <c r="U1736">
        <v>0</v>
      </c>
      <c r="V1736">
        <v>0</v>
      </c>
      <c r="W1736">
        <v>0</v>
      </c>
      <c r="X1736">
        <v>0</v>
      </c>
      <c r="Y1736">
        <v>0</v>
      </c>
      <c r="Z1736">
        <v>0</v>
      </c>
      <c r="AA1736">
        <v>0</v>
      </c>
      <c r="AB1736">
        <v>0</v>
      </c>
      <c r="AC1736">
        <v>0</v>
      </c>
      <c r="AD1736">
        <v>0</v>
      </c>
    </row>
    <row r="1737" spans="1:30" x14ac:dyDescent="0.25">
      <c r="A1737">
        <v>0</v>
      </c>
      <c r="B1737">
        <v>0</v>
      </c>
      <c r="C1737">
        <v>0</v>
      </c>
      <c r="D1737">
        <v>0</v>
      </c>
      <c r="E1737">
        <v>0</v>
      </c>
      <c r="F1737">
        <v>0</v>
      </c>
      <c r="G1737">
        <v>0</v>
      </c>
      <c r="H1737">
        <v>0</v>
      </c>
      <c r="I1737">
        <v>0</v>
      </c>
      <c r="J1737">
        <v>0</v>
      </c>
      <c r="K1737">
        <v>0</v>
      </c>
      <c r="L1737">
        <v>0</v>
      </c>
      <c r="M1737">
        <v>0</v>
      </c>
      <c r="N1737">
        <v>0</v>
      </c>
      <c r="O1737">
        <v>0</v>
      </c>
      <c r="P1737">
        <v>0</v>
      </c>
      <c r="Q1737">
        <v>0</v>
      </c>
      <c r="R1737">
        <v>0</v>
      </c>
      <c r="S1737">
        <v>0</v>
      </c>
      <c r="T1737">
        <v>0</v>
      </c>
      <c r="U1737">
        <v>0</v>
      </c>
      <c r="V1737">
        <v>0</v>
      </c>
      <c r="W1737">
        <v>0</v>
      </c>
      <c r="X1737">
        <v>0</v>
      </c>
      <c r="Y1737">
        <v>0</v>
      </c>
      <c r="Z1737">
        <v>0</v>
      </c>
      <c r="AA1737">
        <v>0</v>
      </c>
      <c r="AB1737">
        <v>0</v>
      </c>
      <c r="AC1737">
        <v>0</v>
      </c>
      <c r="AD1737">
        <v>0</v>
      </c>
    </row>
    <row r="1738" spans="1:30" x14ac:dyDescent="0.25">
      <c r="A1738">
        <v>0</v>
      </c>
      <c r="B1738">
        <v>0</v>
      </c>
      <c r="C1738">
        <v>0</v>
      </c>
      <c r="D1738">
        <v>0</v>
      </c>
      <c r="E1738">
        <v>0</v>
      </c>
      <c r="F1738">
        <v>0</v>
      </c>
      <c r="G1738">
        <v>0</v>
      </c>
      <c r="H1738">
        <v>0</v>
      </c>
      <c r="I1738">
        <v>0</v>
      </c>
      <c r="J1738">
        <v>0</v>
      </c>
      <c r="K1738">
        <v>0</v>
      </c>
      <c r="L1738">
        <v>0</v>
      </c>
      <c r="M1738">
        <v>0</v>
      </c>
      <c r="N1738">
        <v>0</v>
      </c>
      <c r="O1738">
        <v>0</v>
      </c>
      <c r="P1738">
        <v>0</v>
      </c>
      <c r="Q1738">
        <v>0</v>
      </c>
      <c r="R1738">
        <v>0</v>
      </c>
      <c r="S1738">
        <v>0</v>
      </c>
      <c r="T1738">
        <v>0</v>
      </c>
      <c r="U1738">
        <v>0</v>
      </c>
      <c r="V1738">
        <v>0</v>
      </c>
      <c r="W1738">
        <v>0</v>
      </c>
      <c r="X1738">
        <v>0</v>
      </c>
      <c r="Y1738">
        <v>0</v>
      </c>
      <c r="Z1738">
        <v>0</v>
      </c>
      <c r="AA1738">
        <v>0</v>
      </c>
      <c r="AB1738">
        <v>0</v>
      </c>
      <c r="AC1738">
        <v>0</v>
      </c>
      <c r="AD1738">
        <v>0</v>
      </c>
    </row>
    <row r="1739" spans="1:30" x14ac:dyDescent="0.25">
      <c r="A1739">
        <v>0</v>
      </c>
      <c r="B1739">
        <v>0</v>
      </c>
      <c r="C1739">
        <v>0</v>
      </c>
      <c r="D1739">
        <v>0</v>
      </c>
      <c r="E1739">
        <v>0</v>
      </c>
      <c r="F1739">
        <v>0</v>
      </c>
      <c r="G1739">
        <v>0</v>
      </c>
      <c r="H1739">
        <v>0</v>
      </c>
      <c r="I1739">
        <v>0</v>
      </c>
      <c r="J1739">
        <v>0</v>
      </c>
      <c r="K1739">
        <v>0</v>
      </c>
      <c r="L1739">
        <v>0</v>
      </c>
      <c r="M1739">
        <v>0</v>
      </c>
      <c r="N1739">
        <v>0</v>
      </c>
      <c r="O1739">
        <v>0</v>
      </c>
      <c r="P1739">
        <v>0</v>
      </c>
      <c r="Q1739">
        <v>0</v>
      </c>
      <c r="R1739">
        <v>0</v>
      </c>
      <c r="S1739">
        <v>0</v>
      </c>
      <c r="T1739">
        <v>0</v>
      </c>
      <c r="U1739">
        <v>0</v>
      </c>
      <c r="V1739">
        <v>0</v>
      </c>
      <c r="W1739">
        <v>0</v>
      </c>
      <c r="X1739">
        <v>0</v>
      </c>
      <c r="Y1739">
        <v>0</v>
      </c>
      <c r="Z1739">
        <v>0</v>
      </c>
      <c r="AA1739">
        <v>0</v>
      </c>
      <c r="AB1739">
        <v>0</v>
      </c>
      <c r="AC1739">
        <v>0</v>
      </c>
      <c r="AD1739">
        <v>0</v>
      </c>
    </row>
    <row r="1740" spans="1:30" x14ac:dyDescent="0.25">
      <c r="A1740">
        <v>0</v>
      </c>
      <c r="B1740">
        <v>0</v>
      </c>
      <c r="C1740">
        <v>0</v>
      </c>
      <c r="D1740">
        <v>0</v>
      </c>
      <c r="E1740">
        <v>0</v>
      </c>
      <c r="F1740">
        <v>0</v>
      </c>
      <c r="G1740">
        <v>0</v>
      </c>
      <c r="H1740">
        <v>0</v>
      </c>
      <c r="I1740">
        <v>0</v>
      </c>
      <c r="J1740">
        <v>0</v>
      </c>
      <c r="K1740">
        <v>0</v>
      </c>
      <c r="L1740">
        <v>0</v>
      </c>
      <c r="M1740">
        <v>0</v>
      </c>
      <c r="N1740">
        <v>0</v>
      </c>
      <c r="O1740">
        <v>0</v>
      </c>
      <c r="P1740">
        <v>0</v>
      </c>
      <c r="Q1740">
        <v>0</v>
      </c>
      <c r="R1740">
        <v>0</v>
      </c>
      <c r="S1740">
        <v>0</v>
      </c>
      <c r="T1740">
        <v>0</v>
      </c>
      <c r="U1740">
        <v>0</v>
      </c>
      <c r="V1740">
        <v>0</v>
      </c>
      <c r="W1740">
        <v>0</v>
      </c>
      <c r="X1740">
        <v>0</v>
      </c>
      <c r="Y1740">
        <v>0</v>
      </c>
      <c r="Z1740">
        <v>0</v>
      </c>
      <c r="AA1740">
        <v>0</v>
      </c>
      <c r="AB1740">
        <v>0</v>
      </c>
      <c r="AC1740">
        <v>0</v>
      </c>
      <c r="AD1740">
        <v>0</v>
      </c>
    </row>
    <row r="1741" spans="1:30" x14ac:dyDescent="0.25">
      <c r="A1741">
        <v>0</v>
      </c>
      <c r="B1741">
        <v>0</v>
      </c>
      <c r="C1741">
        <v>0</v>
      </c>
      <c r="D1741">
        <v>0</v>
      </c>
      <c r="E1741">
        <v>0</v>
      </c>
      <c r="F1741">
        <v>0</v>
      </c>
      <c r="G1741">
        <v>0</v>
      </c>
      <c r="H1741">
        <v>0</v>
      </c>
      <c r="I1741">
        <v>0</v>
      </c>
      <c r="J1741">
        <v>0</v>
      </c>
      <c r="K1741">
        <v>0</v>
      </c>
      <c r="L1741">
        <v>0</v>
      </c>
      <c r="M1741">
        <v>0</v>
      </c>
      <c r="N1741">
        <v>0</v>
      </c>
      <c r="O1741">
        <v>0</v>
      </c>
      <c r="P1741">
        <v>0</v>
      </c>
      <c r="Q1741">
        <v>0</v>
      </c>
      <c r="R1741">
        <v>0</v>
      </c>
      <c r="S1741">
        <v>0</v>
      </c>
      <c r="T1741">
        <v>0</v>
      </c>
      <c r="U1741">
        <v>0</v>
      </c>
      <c r="V1741">
        <v>0</v>
      </c>
      <c r="W1741">
        <v>0</v>
      </c>
      <c r="X1741">
        <v>0</v>
      </c>
      <c r="Y1741">
        <v>0</v>
      </c>
      <c r="Z1741">
        <v>0</v>
      </c>
      <c r="AA1741">
        <v>0</v>
      </c>
      <c r="AB1741">
        <v>0</v>
      </c>
      <c r="AC1741">
        <v>0</v>
      </c>
      <c r="AD1741">
        <v>0</v>
      </c>
    </row>
    <row r="1742" spans="1:30" x14ac:dyDescent="0.25">
      <c r="A1742">
        <v>0</v>
      </c>
      <c r="B1742">
        <v>0</v>
      </c>
      <c r="C1742">
        <v>0</v>
      </c>
      <c r="D1742">
        <v>0</v>
      </c>
      <c r="E1742">
        <v>0</v>
      </c>
      <c r="F1742">
        <v>0</v>
      </c>
      <c r="G1742">
        <v>0</v>
      </c>
      <c r="H1742">
        <v>0</v>
      </c>
      <c r="I1742">
        <v>0</v>
      </c>
      <c r="J1742">
        <v>0</v>
      </c>
      <c r="K1742">
        <v>0</v>
      </c>
      <c r="L1742">
        <v>0</v>
      </c>
      <c r="M1742">
        <v>0</v>
      </c>
      <c r="N1742">
        <v>0</v>
      </c>
      <c r="O1742">
        <v>0</v>
      </c>
      <c r="P1742">
        <v>0</v>
      </c>
      <c r="Q1742">
        <v>0</v>
      </c>
      <c r="R1742">
        <v>0</v>
      </c>
      <c r="S1742">
        <v>0</v>
      </c>
      <c r="T1742">
        <v>0</v>
      </c>
      <c r="U1742">
        <v>0</v>
      </c>
      <c r="V1742">
        <v>0</v>
      </c>
      <c r="W1742">
        <v>0</v>
      </c>
      <c r="X1742">
        <v>0</v>
      </c>
      <c r="Y1742">
        <v>0</v>
      </c>
      <c r="Z1742">
        <v>0</v>
      </c>
      <c r="AA1742">
        <v>0</v>
      </c>
      <c r="AB1742">
        <v>0</v>
      </c>
      <c r="AC1742">
        <v>0</v>
      </c>
      <c r="AD1742">
        <v>0</v>
      </c>
    </row>
    <row r="1743" spans="1:30" x14ac:dyDescent="0.25">
      <c r="A1743">
        <v>0</v>
      </c>
      <c r="B1743">
        <v>0</v>
      </c>
      <c r="C1743">
        <v>0</v>
      </c>
      <c r="D1743">
        <v>0</v>
      </c>
      <c r="E1743">
        <v>0</v>
      </c>
      <c r="F1743">
        <v>0</v>
      </c>
      <c r="G1743">
        <v>0</v>
      </c>
      <c r="H1743">
        <v>0</v>
      </c>
      <c r="I1743">
        <v>0</v>
      </c>
      <c r="J1743">
        <v>0</v>
      </c>
      <c r="K1743">
        <v>0</v>
      </c>
      <c r="L1743">
        <v>0</v>
      </c>
      <c r="M1743">
        <v>0</v>
      </c>
      <c r="N1743">
        <v>0</v>
      </c>
      <c r="O1743">
        <v>0</v>
      </c>
      <c r="P1743">
        <v>0</v>
      </c>
      <c r="Q1743">
        <v>0</v>
      </c>
      <c r="R1743">
        <v>0</v>
      </c>
      <c r="S1743">
        <v>0</v>
      </c>
      <c r="T1743">
        <v>0</v>
      </c>
      <c r="U1743">
        <v>0</v>
      </c>
      <c r="V1743">
        <v>0</v>
      </c>
      <c r="W1743">
        <v>0</v>
      </c>
      <c r="X1743">
        <v>0</v>
      </c>
      <c r="Y1743">
        <v>0</v>
      </c>
      <c r="Z1743">
        <v>0</v>
      </c>
      <c r="AA1743">
        <v>0</v>
      </c>
      <c r="AB1743">
        <v>0</v>
      </c>
      <c r="AC1743">
        <v>0</v>
      </c>
      <c r="AD1743">
        <v>0</v>
      </c>
    </row>
    <row r="1744" spans="1:30" x14ac:dyDescent="0.25">
      <c r="A1744">
        <v>0</v>
      </c>
      <c r="B1744">
        <v>0</v>
      </c>
      <c r="C1744">
        <v>0</v>
      </c>
      <c r="D1744">
        <v>0</v>
      </c>
      <c r="E1744">
        <v>0</v>
      </c>
      <c r="F1744">
        <v>0</v>
      </c>
      <c r="G1744">
        <v>0</v>
      </c>
      <c r="H1744">
        <v>0</v>
      </c>
      <c r="I1744">
        <v>0</v>
      </c>
      <c r="J1744">
        <v>0</v>
      </c>
      <c r="K1744">
        <v>0</v>
      </c>
      <c r="L1744">
        <v>0</v>
      </c>
      <c r="M1744">
        <v>0</v>
      </c>
      <c r="N1744">
        <v>0</v>
      </c>
      <c r="O1744">
        <v>0</v>
      </c>
      <c r="P1744">
        <v>0</v>
      </c>
      <c r="Q1744">
        <v>0</v>
      </c>
      <c r="R1744">
        <v>0</v>
      </c>
      <c r="S1744">
        <v>0</v>
      </c>
      <c r="T1744">
        <v>0</v>
      </c>
      <c r="U1744">
        <v>0</v>
      </c>
      <c r="V1744">
        <v>0</v>
      </c>
      <c r="W1744">
        <v>0</v>
      </c>
      <c r="X1744">
        <v>0</v>
      </c>
      <c r="Y1744">
        <v>0</v>
      </c>
      <c r="Z1744">
        <v>0</v>
      </c>
      <c r="AA1744">
        <v>0</v>
      </c>
      <c r="AB1744">
        <v>0</v>
      </c>
      <c r="AC1744">
        <v>0</v>
      </c>
      <c r="AD1744">
        <v>0</v>
      </c>
    </row>
    <row r="1745" spans="1:30" x14ac:dyDescent="0.25">
      <c r="A1745">
        <v>0</v>
      </c>
      <c r="B1745">
        <v>0</v>
      </c>
      <c r="C1745">
        <v>0</v>
      </c>
      <c r="D1745">
        <v>0</v>
      </c>
      <c r="E1745">
        <v>0</v>
      </c>
      <c r="F1745">
        <v>0</v>
      </c>
      <c r="G1745">
        <v>0</v>
      </c>
      <c r="H1745">
        <v>0</v>
      </c>
      <c r="I1745">
        <v>0</v>
      </c>
      <c r="J1745">
        <v>0</v>
      </c>
      <c r="K1745">
        <v>0</v>
      </c>
      <c r="L1745">
        <v>0</v>
      </c>
      <c r="M1745">
        <v>0</v>
      </c>
      <c r="N1745">
        <v>0</v>
      </c>
      <c r="O1745">
        <v>0</v>
      </c>
      <c r="P1745">
        <v>0</v>
      </c>
      <c r="Q1745">
        <v>0</v>
      </c>
      <c r="R1745">
        <v>0</v>
      </c>
      <c r="S1745">
        <v>0</v>
      </c>
      <c r="T1745">
        <v>0</v>
      </c>
      <c r="U1745">
        <v>0</v>
      </c>
      <c r="V1745">
        <v>0</v>
      </c>
      <c r="W1745">
        <v>0</v>
      </c>
      <c r="X1745">
        <v>0</v>
      </c>
      <c r="Y1745">
        <v>0</v>
      </c>
      <c r="Z1745">
        <v>0</v>
      </c>
      <c r="AA1745">
        <v>0</v>
      </c>
      <c r="AB1745">
        <v>0</v>
      </c>
      <c r="AC1745">
        <v>0</v>
      </c>
      <c r="AD1745">
        <v>0</v>
      </c>
    </row>
    <row r="1746" spans="1:30" x14ac:dyDescent="0.25">
      <c r="A1746">
        <v>0</v>
      </c>
      <c r="B1746">
        <v>0</v>
      </c>
      <c r="C1746">
        <v>0</v>
      </c>
      <c r="D1746">
        <v>0</v>
      </c>
      <c r="E1746">
        <v>0</v>
      </c>
      <c r="F1746">
        <v>0</v>
      </c>
      <c r="G1746">
        <v>0</v>
      </c>
      <c r="H1746">
        <v>0</v>
      </c>
      <c r="I1746">
        <v>0</v>
      </c>
      <c r="J1746">
        <v>0</v>
      </c>
      <c r="K1746">
        <v>0</v>
      </c>
      <c r="L1746">
        <v>0</v>
      </c>
      <c r="M1746">
        <v>0</v>
      </c>
      <c r="N1746">
        <v>0</v>
      </c>
      <c r="O1746">
        <v>0</v>
      </c>
      <c r="P1746">
        <v>0</v>
      </c>
      <c r="Q1746">
        <v>0</v>
      </c>
      <c r="R1746">
        <v>0</v>
      </c>
      <c r="S1746">
        <v>0</v>
      </c>
      <c r="T1746">
        <v>0</v>
      </c>
      <c r="U1746">
        <v>0</v>
      </c>
      <c r="V1746">
        <v>0</v>
      </c>
      <c r="W1746">
        <v>0</v>
      </c>
      <c r="X1746">
        <v>0</v>
      </c>
      <c r="Y1746">
        <v>0</v>
      </c>
      <c r="Z1746">
        <v>0</v>
      </c>
      <c r="AA1746">
        <v>0</v>
      </c>
      <c r="AB1746">
        <v>0</v>
      </c>
      <c r="AC1746">
        <v>0</v>
      </c>
      <c r="AD1746">
        <v>0</v>
      </c>
    </row>
    <row r="1747" spans="1:30" x14ac:dyDescent="0.25">
      <c r="A1747">
        <v>0</v>
      </c>
      <c r="B1747">
        <v>0</v>
      </c>
      <c r="C1747">
        <v>0</v>
      </c>
      <c r="D1747">
        <v>0</v>
      </c>
      <c r="E1747">
        <v>0</v>
      </c>
      <c r="F1747">
        <v>0</v>
      </c>
      <c r="G1747">
        <v>0</v>
      </c>
      <c r="H1747">
        <v>0</v>
      </c>
      <c r="I1747">
        <v>0</v>
      </c>
      <c r="J1747">
        <v>0</v>
      </c>
      <c r="K1747">
        <v>0</v>
      </c>
      <c r="L1747">
        <v>0</v>
      </c>
      <c r="M1747">
        <v>0</v>
      </c>
      <c r="N1747">
        <v>0</v>
      </c>
      <c r="O1747">
        <v>0</v>
      </c>
      <c r="P1747">
        <v>0</v>
      </c>
      <c r="Q1747">
        <v>0</v>
      </c>
      <c r="R1747">
        <v>0</v>
      </c>
      <c r="S1747">
        <v>0</v>
      </c>
      <c r="T1747">
        <v>0</v>
      </c>
      <c r="U1747">
        <v>0</v>
      </c>
      <c r="V1747">
        <v>0</v>
      </c>
      <c r="W1747">
        <v>0</v>
      </c>
      <c r="X1747">
        <v>0</v>
      </c>
      <c r="Y1747">
        <v>0</v>
      </c>
      <c r="Z1747">
        <v>0</v>
      </c>
      <c r="AA1747">
        <v>0</v>
      </c>
      <c r="AB1747">
        <v>0</v>
      </c>
      <c r="AC1747">
        <v>0</v>
      </c>
      <c r="AD1747">
        <v>0</v>
      </c>
    </row>
    <row r="1748" spans="1:30" x14ac:dyDescent="0.25">
      <c r="A1748">
        <v>0</v>
      </c>
      <c r="B1748">
        <v>0</v>
      </c>
      <c r="C1748">
        <v>0</v>
      </c>
      <c r="D1748">
        <v>0</v>
      </c>
      <c r="E1748">
        <v>0</v>
      </c>
      <c r="F1748">
        <v>0</v>
      </c>
      <c r="G1748">
        <v>0</v>
      </c>
      <c r="H1748">
        <v>0</v>
      </c>
      <c r="I1748">
        <v>0</v>
      </c>
      <c r="J1748">
        <v>0</v>
      </c>
      <c r="K1748">
        <v>0</v>
      </c>
      <c r="L1748">
        <v>0</v>
      </c>
      <c r="M1748">
        <v>0</v>
      </c>
      <c r="N1748">
        <v>0</v>
      </c>
      <c r="O1748">
        <v>0</v>
      </c>
      <c r="P1748">
        <v>0</v>
      </c>
      <c r="Q1748">
        <v>0</v>
      </c>
      <c r="R1748">
        <v>0</v>
      </c>
      <c r="S1748">
        <v>0</v>
      </c>
      <c r="T1748">
        <v>0</v>
      </c>
      <c r="U1748">
        <v>0</v>
      </c>
      <c r="V1748">
        <v>0</v>
      </c>
      <c r="W1748">
        <v>0</v>
      </c>
      <c r="X1748">
        <v>0</v>
      </c>
      <c r="Y1748">
        <v>0</v>
      </c>
      <c r="Z1748">
        <v>0</v>
      </c>
      <c r="AA1748">
        <v>0</v>
      </c>
      <c r="AB1748">
        <v>0</v>
      </c>
      <c r="AC1748">
        <v>0</v>
      </c>
      <c r="AD1748">
        <v>0</v>
      </c>
    </row>
    <row r="1749" spans="1:30" x14ac:dyDescent="0.25">
      <c r="A1749">
        <v>0</v>
      </c>
      <c r="B1749">
        <v>0</v>
      </c>
      <c r="C1749">
        <v>0</v>
      </c>
      <c r="D1749">
        <v>0</v>
      </c>
      <c r="E1749">
        <v>0</v>
      </c>
      <c r="F1749">
        <v>0</v>
      </c>
      <c r="G1749">
        <v>0</v>
      </c>
      <c r="H1749">
        <v>0</v>
      </c>
      <c r="I1749">
        <v>0</v>
      </c>
      <c r="J1749">
        <v>0</v>
      </c>
      <c r="K1749">
        <v>0</v>
      </c>
      <c r="L1749">
        <v>0</v>
      </c>
      <c r="M1749">
        <v>0</v>
      </c>
      <c r="N1749">
        <v>0</v>
      </c>
      <c r="O1749">
        <v>0</v>
      </c>
      <c r="P1749">
        <v>0</v>
      </c>
      <c r="Q1749">
        <v>0</v>
      </c>
      <c r="R1749">
        <v>0</v>
      </c>
      <c r="S1749">
        <v>0</v>
      </c>
      <c r="T1749">
        <v>0</v>
      </c>
      <c r="U1749">
        <v>0</v>
      </c>
      <c r="V1749">
        <v>0</v>
      </c>
      <c r="W1749">
        <v>0</v>
      </c>
      <c r="X1749">
        <v>0</v>
      </c>
      <c r="Y1749">
        <v>0</v>
      </c>
      <c r="Z1749">
        <v>0</v>
      </c>
      <c r="AA1749">
        <v>0</v>
      </c>
      <c r="AB1749">
        <v>0</v>
      </c>
      <c r="AC1749">
        <v>0</v>
      </c>
      <c r="AD1749">
        <v>0</v>
      </c>
    </row>
    <row r="1750" spans="1:30" x14ac:dyDescent="0.25">
      <c r="A1750">
        <v>0</v>
      </c>
      <c r="B1750">
        <v>0</v>
      </c>
      <c r="C1750">
        <v>0</v>
      </c>
      <c r="D1750">
        <v>0</v>
      </c>
      <c r="E1750">
        <v>0</v>
      </c>
      <c r="F1750">
        <v>0</v>
      </c>
      <c r="G1750">
        <v>0</v>
      </c>
      <c r="H1750">
        <v>0</v>
      </c>
      <c r="I1750">
        <v>0</v>
      </c>
      <c r="J1750">
        <v>0</v>
      </c>
      <c r="K1750">
        <v>0</v>
      </c>
      <c r="L1750">
        <v>0</v>
      </c>
      <c r="M1750">
        <v>0</v>
      </c>
      <c r="N1750">
        <v>0</v>
      </c>
      <c r="O1750">
        <v>0</v>
      </c>
      <c r="P1750">
        <v>0</v>
      </c>
      <c r="Q1750">
        <v>0</v>
      </c>
      <c r="R1750">
        <v>0</v>
      </c>
      <c r="S1750">
        <v>0</v>
      </c>
      <c r="T1750">
        <v>0</v>
      </c>
      <c r="U1750">
        <v>0</v>
      </c>
      <c r="V1750">
        <v>0</v>
      </c>
      <c r="W1750">
        <v>0</v>
      </c>
      <c r="X1750">
        <v>0</v>
      </c>
      <c r="Y1750">
        <v>0</v>
      </c>
      <c r="Z1750">
        <v>0</v>
      </c>
      <c r="AA1750">
        <v>0</v>
      </c>
      <c r="AB1750">
        <v>0</v>
      </c>
      <c r="AC1750">
        <v>0</v>
      </c>
      <c r="AD1750">
        <v>0</v>
      </c>
    </row>
    <row r="1751" spans="1:30" x14ac:dyDescent="0.25">
      <c r="A1751">
        <v>0</v>
      </c>
      <c r="B1751">
        <v>0</v>
      </c>
      <c r="C1751">
        <v>0</v>
      </c>
      <c r="D1751">
        <v>0</v>
      </c>
      <c r="E1751">
        <v>0</v>
      </c>
      <c r="F1751">
        <v>0</v>
      </c>
      <c r="G1751">
        <v>0</v>
      </c>
      <c r="H1751">
        <v>0</v>
      </c>
      <c r="I1751">
        <v>0</v>
      </c>
      <c r="J1751">
        <v>0</v>
      </c>
      <c r="K1751">
        <v>0</v>
      </c>
      <c r="L1751">
        <v>0</v>
      </c>
      <c r="M1751">
        <v>0</v>
      </c>
      <c r="N1751">
        <v>0</v>
      </c>
      <c r="O1751">
        <v>0</v>
      </c>
      <c r="P1751">
        <v>0</v>
      </c>
      <c r="Q1751">
        <v>0</v>
      </c>
      <c r="R1751">
        <v>0</v>
      </c>
      <c r="S1751">
        <v>0</v>
      </c>
      <c r="T1751">
        <v>0</v>
      </c>
      <c r="U1751">
        <v>0</v>
      </c>
      <c r="V1751">
        <v>0</v>
      </c>
      <c r="W1751">
        <v>0</v>
      </c>
      <c r="X1751">
        <v>0</v>
      </c>
      <c r="Y1751">
        <v>0</v>
      </c>
      <c r="Z1751">
        <v>0</v>
      </c>
      <c r="AA1751">
        <v>0</v>
      </c>
      <c r="AB1751">
        <v>0</v>
      </c>
      <c r="AC1751">
        <v>0</v>
      </c>
      <c r="AD1751">
        <v>0</v>
      </c>
    </row>
    <row r="1752" spans="1:30" x14ac:dyDescent="0.25">
      <c r="A1752">
        <v>0</v>
      </c>
      <c r="B1752">
        <v>0</v>
      </c>
      <c r="C1752">
        <v>0</v>
      </c>
      <c r="D1752">
        <v>0</v>
      </c>
      <c r="E1752">
        <v>0</v>
      </c>
      <c r="F1752">
        <v>0</v>
      </c>
      <c r="G1752">
        <v>0</v>
      </c>
      <c r="H1752">
        <v>0</v>
      </c>
      <c r="I1752">
        <v>0</v>
      </c>
      <c r="J1752">
        <v>0</v>
      </c>
      <c r="K1752">
        <v>0</v>
      </c>
      <c r="L1752">
        <v>0</v>
      </c>
      <c r="M1752">
        <v>0</v>
      </c>
      <c r="N1752">
        <v>0</v>
      </c>
      <c r="O1752">
        <v>0</v>
      </c>
      <c r="P1752">
        <v>0</v>
      </c>
      <c r="Q1752">
        <v>0</v>
      </c>
      <c r="R1752">
        <v>0</v>
      </c>
      <c r="S1752">
        <v>0</v>
      </c>
      <c r="T1752">
        <v>0</v>
      </c>
      <c r="U1752">
        <v>0</v>
      </c>
      <c r="V1752">
        <v>0</v>
      </c>
      <c r="W1752">
        <v>0</v>
      </c>
      <c r="X1752">
        <v>0</v>
      </c>
      <c r="Y1752">
        <v>0</v>
      </c>
      <c r="Z1752">
        <v>0</v>
      </c>
      <c r="AA1752">
        <v>0</v>
      </c>
      <c r="AB1752">
        <v>0</v>
      </c>
      <c r="AC1752">
        <v>0</v>
      </c>
      <c r="AD1752">
        <v>0</v>
      </c>
    </row>
    <row r="1753" spans="1:30" x14ac:dyDescent="0.25">
      <c r="A1753">
        <v>0</v>
      </c>
      <c r="B1753">
        <v>0</v>
      </c>
      <c r="C1753">
        <v>0</v>
      </c>
      <c r="D1753">
        <v>0</v>
      </c>
      <c r="E1753">
        <v>0</v>
      </c>
      <c r="F1753">
        <v>0</v>
      </c>
      <c r="G1753">
        <v>0</v>
      </c>
      <c r="H1753">
        <v>0</v>
      </c>
      <c r="I1753">
        <v>0</v>
      </c>
      <c r="J1753">
        <v>0</v>
      </c>
      <c r="K1753">
        <v>0</v>
      </c>
      <c r="L1753">
        <v>0</v>
      </c>
      <c r="M1753">
        <v>0</v>
      </c>
      <c r="N1753">
        <v>0</v>
      </c>
      <c r="O1753">
        <v>0</v>
      </c>
      <c r="P1753">
        <v>0</v>
      </c>
      <c r="Q1753">
        <v>0</v>
      </c>
      <c r="R1753">
        <v>0</v>
      </c>
      <c r="S1753">
        <v>0</v>
      </c>
      <c r="T1753">
        <v>0</v>
      </c>
      <c r="U1753">
        <v>0</v>
      </c>
      <c r="V1753">
        <v>0</v>
      </c>
      <c r="W1753">
        <v>0</v>
      </c>
      <c r="X1753">
        <v>0</v>
      </c>
      <c r="Y1753">
        <v>0</v>
      </c>
      <c r="Z1753">
        <v>0</v>
      </c>
      <c r="AA1753">
        <v>0</v>
      </c>
      <c r="AB1753">
        <v>0</v>
      </c>
      <c r="AC1753">
        <v>0</v>
      </c>
      <c r="AD1753">
        <v>0</v>
      </c>
    </row>
    <row r="1754" spans="1:30" x14ac:dyDescent="0.25">
      <c r="A1754">
        <v>0</v>
      </c>
      <c r="B1754">
        <v>0</v>
      </c>
      <c r="C1754">
        <v>0</v>
      </c>
      <c r="D1754">
        <v>0</v>
      </c>
      <c r="E1754">
        <v>0</v>
      </c>
      <c r="F1754">
        <v>0</v>
      </c>
      <c r="G1754">
        <v>0</v>
      </c>
      <c r="H1754">
        <v>0</v>
      </c>
      <c r="I1754">
        <v>0</v>
      </c>
      <c r="J1754">
        <v>0</v>
      </c>
      <c r="K1754">
        <v>0</v>
      </c>
      <c r="L1754">
        <v>0</v>
      </c>
      <c r="M1754">
        <v>0</v>
      </c>
      <c r="N1754">
        <v>0</v>
      </c>
      <c r="O1754">
        <v>0</v>
      </c>
      <c r="P1754">
        <v>0</v>
      </c>
      <c r="Q1754">
        <v>0</v>
      </c>
      <c r="R1754">
        <v>0</v>
      </c>
      <c r="S1754">
        <v>0</v>
      </c>
      <c r="T1754">
        <v>0</v>
      </c>
      <c r="U1754">
        <v>0</v>
      </c>
      <c r="V1754">
        <v>0</v>
      </c>
      <c r="W1754">
        <v>0</v>
      </c>
      <c r="X1754">
        <v>0</v>
      </c>
      <c r="Y1754">
        <v>0</v>
      </c>
      <c r="Z1754">
        <v>0</v>
      </c>
      <c r="AA1754">
        <v>0</v>
      </c>
      <c r="AB1754">
        <v>0</v>
      </c>
      <c r="AC1754">
        <v>0</v>
      </c>
      <c r="AD1754">
        <v>0</v>
      </c>
    </row>
    <row r="1755" spans="1:30" x14ac:dyDescent="0.25">
      <c r="A1755">
        <v>0</v>
      </c>
      <c r="B1755">
        <v>0</v>
      </c>
      <c r="C1755">
        <v>0</v>
      </c>
      <c r="D1755">
        <v>0</v>
      </c>
      <c r="E1755">
        <v>0</v>
      </c>
      <c r="F1755">
        <v>0</v>
      </c>
      <c r="G1755">
        <v>0</v>
      </c>
      <c r="H1755">
        <v>0</v>
      </c>
      <c r="I1755">
        <v>0</v>
      </c>
      <c r="J1755">
        <v>0</v>
      </c>
      <c r="K1755">
        <v>0</v>
      </c>
      <c r="L1755">
        <v>0</v>
      </c>
      <c r="M1755">
        <v>0</v>
      </c>
      <c r="N1755">
        <v>0</v>
      </c>
      <c r="O1755">
        <v>0</v>
      </c>
      <c r="P1755">
        <v>0</v>
      </c>
      <c r="Q1755">
        <v>0</v>
      </c>
      <c r="R1755">
        <v>0</v>
      </c>
      <c r="S1755">
        <v>0</v>
      </c>
      <c r="T1755">
        <v>0</v>
      </c>
      <c r="U1755">
        <v>0</v>
      </c>
      <c r="V1755">
        <v>0</v>
      </c>
      <c r="W1755">
        <v>0</v>
      </c>
      <c r="X1755">
        <v>0</v>
      </c>
      <c r="Y1755">
        <v>0</v>
      </c>
      <c r="Z1755">
        <v>0</v>
      </c>
      <c r="AA1755">
        <v>0</v>
      </c>
      <c r="AB1755">
        <v>0</v>
      </c>
      <c r="AC1755">
        <v>0</v>
      </c>
      <c r="AD1755">
        <v>0</v>
      </c>
    </row>
    <row r="1756" spans="1:30" x14ac:dyDescent="0.25">
      <c r="A1756">
        <v>0</v>
      </c>
      <c r="B1756">
        <v>0</v>
      </c>
      <c r="C1756">
        <v>0</v>
      </c>
      <c r="D1756">
        <v>0</v>
      </c>
      <c r="E1756">
        <v>0</v>
      </c>
      <c r="F1756">
        <v>0</v>
      </c>
      <c r="G1756">
        <v>0</v>
      </c>
      <c r="H1756">
        <v>0</v>
      </c>
      <c r="I1756">
        <v>0</v>
      </c>
      <c r="J1756">
        <v>0</v>
      </c>
      <c r="K1756">
        <v>0</v>
      </c>
      <c r="L1756">
        <v>0</v>
      </c>
      <c r="M1756">
        <v>0</v>
      </c>
      <c r="N1756">
        <v>0</v>
      </c>
      <c r="O1756">
        <v>0</v>
      </c>
      <c r="P1756">
        <v>0</v>
      </c>
      <c r="Q1756">
        <v>0</v>
      </c>
      <c r="R1756">
        <v>0</v>
      </c>
      <c r="S1756">
        <v>0</v>
      </c>
      <c r="T1756">
        <v>0</v>
      </c>
      <c r="U1756">
        <v>0</v>
      </c>
      <c r="V1756">
        <v>0</v>
      </c>
      <c r="W1756">
        <v>0</v>
      </c>
      <c r="X1756">
        <v>0</v>
      </c>
      <c r="Y1756">
        <v>0</v>
      </c>
      <c r="Z1756">
        <v>0</v>
      </c>
      <c r="AA1756">
        <v>0</v>
      </c>
      <c r="AB1756">
        <v>0</v>
      </c>
      <c r="AC1756">
        <v>0</v>
      </c>
      <c r="AD1756">
        <v>0</v>
      </c>
    </row>
    <row r="1757" spans="1:30" x14ac:dyDescent="0.25">
      <c r="A1757">
        <v>0</v>
      </c>
      <c r="B1757">
        <v>0</v>
      </c>
      <c r="C1757">
        <v>0</v>
      </c>
      <c r="D1757">
        <v>0</v>
      </c>
      <c r="E1757">
        <v>0</v>
      </c>
      <c r="F1757">
        <v>0</v>
      </c>
      <c r="G1757">
        <v>0</v>
      </c>
      <c r="H1757">
        <v>0</v>
      </c>
      <c r="I1757">
        <v>0</v>
      </c>
      <c r="J1757">
        <v>0</v>
      </c>
      <c r="K1757">
        <v>0</v>
      </c>
      <c r="L1757">
        <v>0</v>
      </c>
      <c r="M1757">
        <v>0</v>
      </c>
      <c r="N1757">
        <v>0</v>
      </c>
      <c r="O1757">
        <v>0</v>
      </c>
      <c r="P1757">
        <v>0</v>
      </c>
      <c r="Q1757">
        <v>0</v>
      </c>
      <c r="R1757">
        <v>0</v>
      </c>
      <c r="S1757">
        <v>0</v>
      </c>
      <c r="T1757">
        <v>0</v>
      </c>
      <c r="U1757">
        <v>0</v>
      </c>
      <c r="V1757">
        <v>0</v>
      </c>
      <c r="W1757">
        <v>0</v>
      </c>
      <c r="X1757">
        <v>0</v>
      </c>
      <c r="Y1757">
        <v>0</v>
      </c>
      <c r="Z1757">
        <v>0</v>
      </c>
      <c r="AA1757">
        <v>0</v>
      </c>
      <c r="AB1757">
        <v>0</v>
      </c>
      <c r="AC1757">
        <v>0</v>
      </c>
      <c r="AD1757">
        <v>0</v>
      </c>
    </row>
    <row r="1758" spans="1:30" x14ac:dyDescent="0.25">
      <c r="A1758">
        <v>0</v>
      </c>
      <c r="B1758">
        <v>0</v>
      </c>
      <c r="C1758">
        <v>0</v>
      </c>
      <c r="D1758">
        <v>0</v>
      </c>
      <c r="E1758">
        <v>0</v>
      </c>
      <c r="F1758">
        <v>0</v>
      </c>
      <c r="G1758">
        <v>0</v>
      </c>
      <c r="H1758">
        <v>0</v>
      </c>
      <c r="I1758">
        <v>0</v>
      </c>
      <c r="J1758">
        <v>0</v>
      </c>
      <c r="K1758">
        <v>0</v>
      </c>
      <c r="L1758">
        <v>0</v>
      </c>
      <c r="M1758">
        <v>0</v>
      </c>
      <c r="N1758">
        <v>0</v>
      </c>
      <c r="O1758">
        <v>0</v>
      </c>
      <c r="P1758">
        <v>0</v>
      </c>
      <c r="Q1758">
        <v>0</v>
      </c>
      <c r="R1758">
        <v>0</v>
      </c>
      <c r="S1758">
        <v>0</v>
      </c>
      <c r="T1758">
        <v>0</v>
      </c>
      <c r="U1758">
        <v>0</v>
      </c>
      <c r="V1758">
        <v>0</v>
      </c>
      <c r="W1758">
        <v>0</v>
      </c>
      <c r="X1758">
        <v>0</v>
      </c>
      <c r="Y1758">
        <v>0</v>
      </c>
      <c r="Z1758">
        <v>0</v>
      </c>
      <c r="AA1758">
        <v>0</v>
      </c>
      <c r="AB1758">
        <v>0</v>
      </c>
      <c r="AC1758">
        <v>0</v>
      </c>
      <c r="AD1758">
        <v>0</v>
      </c>
    </row>
    <row r="1759" spans="1:30" x14ac:dyDescent="0.25">
      <c r="A1759">
        <v>0</v>
      </c>
      <c r="B1759">
        <v>0</v>
      </c>
      <c r="C1759">
        <v>0</v>
      </c>
      <c r="D1759">
        <v>0</v>
      </c>
      <c r="E1759">
        <v>0</v>
      </c>
      <c r="F1759">
        <v>0</v>
      </c>
      <c r="G1759">
        <v>0</v>
      </c>
      <c r="H1759">
        <v>0</v>
      </c>
      <c r="I1759">
        <v>0</v>
      </c>
      <c r="J1759">
        <v>0</v>
      </c>
      <c r="K1759">
        <v>0</v>
      </c>
      <c r="L1759">
        <v>0</v>
      </c>
      <c r="M1759">
        <v>0</v>
      </c>
      <c r="N1759">
        <v>0</v>
      </c>
      <c r="O1759">
        <v>0</v>
      </c>
      <c r="P1759">
        <v>0</v>
      </c>
      <c r="Q1759">
        <v>0</v>
      </c>
      <c r="R1759">
        <v>0</v>
      </c>
      <c r="S1759">
        <v>0</v>
      </c>
      <c r="T1759">
        <v>0</v>
      </c>
      <c r="U1759">
        <v>0</v>
      </c>
      <c r="V1759">
        <v>0</v>
      </c>
      <c r="W1759">
        <v>0</v>
      </c>
      <c r="X1759">
        <v>0</v>
      </c>
      <c r="Y1759">
        <v>0</v>
      </c>
      <c r="Z1759">
        <v>0</v>
      </c>
      <c r="AA1759">
        <v>0</v>
      </c>
      <c r="AB1759">
        <v>0</v>
      </c>
      <c r="AC1759">
        <v>0</v>
      </c>
      <c r="AD1759">
        <v>0</v>
      </c>
    </row>
    <row r="1760" spans="1:30" x14ac:dyDescent="0.25">
      <c r="A1760">
        <v>0</v>
      </c>
      <c r="B1760">
        <v>0</v>
      </c>
      <c r="C1760">
        <v>0</v>
      </c>
      <c r="D1760">
        <v>0</v>
      </c>
      <c r="E1760">
        <v>0</v>
      </c>
      <c r="F1760">
        <v>0</v>
      </c>
      <c r="G1760">
        <v>0</v>
      </c>
      <c r="H1760">
        <v>0</v>
      </c>
      <c r="I1760">
        <v>0</v>
      </c>
      <c r="J1760">
        <v>0</v>
      </c>
      <c r="K1760">
        <v>0</v>
      </c>
      <c r="L1760">
        <v>0</v>
      </c>
      <c r="M1760">
        <v>0</v>
      </c>
      <c r="N1760">
        <v>0</v>
      </c>
      <c r="O1760">
        <v>0</v>
      </c>
      <c r="P1760">
        <v>0</v>
      </c>
      <c r="Q1760">
        <v>0</v>
      </c>
      <c r="R1760">
        <v>0</v>
      </c>
      <c r="S1760">
        <v>0</v>
      </c>
      <c r="T1760">
        <v>0</v>
      </c>
      <c r="U1760">
        <v>0</v>
      </c>
      <c r="V1760">
        <v>0</v>
      </c>
      <c r="W1760">
        <v>0</v>
      </c>
      <c r="X1760">
        <v>0</v>
      </c>
      <c r="Y1760">
        <v>0</v>
      </c>
      <c r="Z1760">
        <v>0</v>
      </c>
      <c r="AA1760">
        <v>0</v>
      </c>
      <c r="AB1760">
        <v>0</v>
      </c>
      <c r="AC1760">
        <v>0</v>
      </c>
      <c r="AD1760">
        <v>0</v>
      </c>
    </row>
    <row r="1761" spans="1:30" x14ac:dyDescent="0.25">
      <c r="A1761">
        <v>0</v>
      </c>
      <c r="B1761">
        <v>0</v>
      </c>
      <c r="C1761">
        <v>0</v>
      </c>
      <c r="D1761">
        <v>0</v>
      </c>
      <c r="E1761">
        <v>0</v>
      </c>
      <c r="F1761">
        <v>0</v>
      </c>
      <c r="G1761">
        <v>0</v>
      </c>
      <c r="H1761">
        <v>0</v>
      </c>
      <c r="I1761">
        <v>0</v>
      </c>
      <c r="J1761">
        <v>0</v>
      </c>
      <c r="K1761">
        <v>0</v>
      </c>
      <c r="L1761">
        <v>0</v>
      </c>
      <c r="M1761">
        <v>0</v>
      </c>
      <c r="N1761">
        <v>0</v>
      </c>
      <c r="O1761">
        <v>0</v>
      </c>
      <c r="P1761">
        <v>0</v>
      </c>
      <c r="Q1761">
        <v>0</v>
      </c>
      <c r="R1761">
        <v>0</v>
      </c>
      <c r="S1761">
        <v>0</v>
      </c>
      <c r="T1761">
        <v>0</v>
      </c>
      <c r="U1761">
        <v>0</v>
      </c>
      <c r="V1761">
        <v>0</v>
      </c>
      <c r="W1761">
        <v>0</v>
      </c>
      <c r="X1761">
        <v>0</v>
      </c>
      <c r="Y1761">
        <v>0</v>
      </c>
      <c r="Z1761">
        <v>0</v>
      </c>
      <c r="AA1761">
        <v>0</v>
      </c>
      <c r="AB1761">
        <v>0</v>
      </c>
      <c r="AC1761">
        <v>0</v>
      </c>
      <c r="AD1761">
        <v>0</v>
      </c>
    </row>
    <row r="1762" spans="1:30" x14ac:dyDescent="0.25">
      <c r="A1762">
        <v>0</v>
      </c>
      <c r="B1762">
        <v>0</v>
      </c>
      <c r="C1762">
        <v>0</v>
      </c>
      <c r="D1762">
        <v>0</v>
      </c>
      <c r="E1762">
        <v>0</v>
      </c>
      <c r="F1762">
        <v>0</v>
      </c>
      <c r="G1762">
        <v>0</v>
      </c>
      <c r="H1762">
        <v>0</v>
      </c>
      <c r="I1762">
        <v>0</v>
      </c>
      <c r="J1762">
        <v>0</v>
      </c>
      <c r="K1762">
        <v>0</v>
      </c>
      <c r="L1762">
        <v>0</v>
      </c>
      <c r="M1762">
        <v>0</v>
      </c>
      <c r="N1762">
        <v>0</v>
      </c>
      <c r="O1762">
        <v>0</v>
      </c>
      <c r="P1762">
        <v>0</v>
      </c>
      <c r="Q1762">
        <v>0</v>
      </c>
      <c r="R1762">
        <v>0</v>
      </c>
      <c r="S1762">
        <v>0</v>
      </c>
      <c r="T1762">
        <v>0</v>
      </c>
      <c r="U1762">
        <v>0</v>
      </c>
      <c r="V1762">
        <v>0</v>
      </c>
      <c r="W1762">
        <v>0</v>
      </c>
      <c r="X1762">
        <v>0</v>
      </c>
      <c r="Y1762">
        <v>0</v>
      </c>
      <c r="Z1762">
        <v>0</v>
      </c>
      <c r="AA1762">
        <v>0</v>
      </c>
      <c r="AB1762">
        <v>0</v>
      </c>
      <c r="AC1762">
        <v>0</v>
      </c>
      <c r="AD1762">
        <v>0</v>
      </c>
    </row>
    <row r="1763" spans="1:30" x14ac:dyDescent="0.25">
      <c r="A1763">
        <v>0</v>
      </c>
      <c r="B1763">
        <v>0</v>
      </c>
      <c r="C1763">
        <v>0</v>
      </c>
      <c r="D1763">
        <v>0</v>
      </c>
      <c r="E1763">
        <v>0</v>
      </c>
      <c r="F1763">
        <v>0</v>
      </c>
      <c r="G1763">
        <v>0</v>
      </c>
      <c r="H1763">
        <v>0</v>
      </c>
      <c r="I1763">
        <v>0</v>
      </c>
      <c r="J1763">
        <v>0</v>
      </c>
      <c r="K1763">
        <v>0</v>
      </c>
      <c r="L1763">
        <v>0</v>
      </c>
      <c r="M1763">
        <v>0</v>
      </c>
      <c r="N1763">
        <v>0</v>
      </c>
      <c r="O1763">
        <v>0</v>
      </c>
      <c r="P1763">
        <v>0</v>
      </c>
      <c r="Q1763">
        <v>0</v>
      </c>
      <c r="R1763">
        <v>0</v>
      </c>
      <c r="S1763">
        <v>0</v>
      </c>
      <c r="T1763">
        <v>0</v>
      </c>
      <c r="U1763">
        <v>0</v>
      </c>
      <c r="V1763">
        <v>0</v>
      </c>
      <c r="W1763">
        <v>0</v>
      </c>
      <c r="X1763">
        <v>0</v>
      </c>
      <c r="Y1763">
        <v>0</v>
      </c>
      <c r="Z1763">
        <v>0</v>
      </c>
      <c r="AA1763">
        <v>0</v>
      </c>
      <c r="AB1763">
        <v>0</v>
      </c>
      <c r="AC1763">
        <v>0</v>
      </c>
      <c r="AD1763">
        <v>0</v>
      </c>
    </row>
    <row r="1764" spans="1:30" x14ac:dyDescent="0.25">
      <c r="A1764">
        <v>0</v>
      </c>
      <c r="B1764">
        <v>0</v>
      </c>
      <c r="C1764">
        <v>0</v>
      </c>
      <c r="D1764">
        <v>0</v>
      </c>
      <c r="E1764">
        <v>0</v>
      </c>
      <c r="F1764">
        <v>0</v>
      </c>
      <c r="G1764">
        <v>0</v>
      </c>
      <c r="H1764">
        <v>0</v>
      </c>
      <c r="I1764">
        <v>0</v>
      </c>
      <c r="J1764">
        <v>0</v>
      </c>
      <c r="K1764">
        <v>0</v>
      </c>
      <c r="L1764">
        <v>0</v>
      </c>
      <c r="M1764">
        <v>0</v>
      </c>
      <c r="N1764">
        <v>0</v>
      </c>
      <c r="O1764">
        <v>0</v>
      </c>
      <c r="P1764">
        <v>0</v>
      </c>
      <c r="Q1764">
        <v>0</v>
      </c>
      <c r="R1764">
        <v>0</v>
      </c>
      <c r="S1764">
        <v>0</v>
      </c>
      <c r="T1764">
        <v>0</v>
      </c>
      <c r="U1764">
        <v>0</v>
      </c>
      <c r="V1764">
        <v>0</v>
      </c>
      <c r="W1764">
        <v>0</v>
      </c>
      <c r="X1764">
        <v>0</v>
      </c>
      <c r="Y1764">
        <v>0</v>
      </c>
      <c r="Z1764">
        <v>0</v>
      </c>
      <c r="AA1764">
        <v>0</v>
      </c>
      <c r="AB1764">
        <v>0</v>
      </c>
      <c r="AC1764">
        <v>0</v>
      </c>
      <c r="AD1764">
        <v>0</v>
      </c>
    </row>
    <row r="1765" spans="1:30" x14ac:dyDescent="0.25">
      <c r="A1765">
        <v>0</v>
      </c>
      <c r="B1765">
        <v>0</v>
      </c>
      <c r="C1765">
        <v>0</v>
      </c>
      <c r="D1765">
        <v>0</v>
      </c>
      <c r="E1765">
        <v>0</v>
      </c>
      <c r="F1765">
        <v>0</v>
      </c>
      <c r="G1765">
        <v>0</v>
      </c>
      <c r="H1765">
        <v>0</v>
      </c>
      <c r="I1765">
        <v>0</v>
      </c>
      <c r="J1765">
        <v>0</v>
      </c>
      <c r="K1765">
        <v>0</v>
      </c>
      <c r="L1765">
        <v>0</v>
      </c>
      <c r="M1765">
        <v>0</v>
      </c>
      <c r="N1765">
        <v>0</v>
      </c>
      <c r="O1765">
        <v>0</v>
      </c>
      <c r="P1765">
        <v>0</v>
      </c>
      <c r="Q1765">
        <v>0</v>
      </c>
      <c r="R1765">
        <v>0</v>
      </c>
      <c r="S1765">
        <v>0</v>
      </c>
      <c r="T1765">
        <v>0</v>
      </c>
      <c r="U1765">
        <v>0</v>
      </c>
      <c r="V1765">
        <v>0</v>
      </c>
      <c r="W1765">
        <v>0</v>
      </c>
      <c r="X1765">
        <v>0</v>
      </c>
      <c r="Y1765">
        <v>0</v>
      </c>
      <c r="Z1765">
        <v>0</v>
      </c>
      <c r="AA1765">
        <v>0</v>
      </c>
      <c r="AB1765">
        <v>0</v>
      </c>
      <c r="AC1765">
        <v>0</v>
      </c>
      <c r="AD1765">
        <v>0</v>
      </c>
    </row>
    <row r="1766" spans="1:30" x14ac:dyDescent="0.25">
      <c r="A1766">
        <v>0</v>
      </c>
      <c r="B1766">
        <v>0</v>
      </c>
      <c r="C1766">
        <v>0</v>
      </c>
      <c r="D1766">
        <v>0</v>
      </c>
      <c r="E1766">
        <v>0</v>
      </c>
      <c r="F1766">
        <v>0</v>
      </c>
      <c r="G1766">
        <v>0</v>
      </c>
      <c r="H1766">
        <v>0</v>
      </c>
      <c r="I1766">
        <v>0</v>
      </c>
      <c r="J1766">
        <v>0</v>
      </c>
      <c r="K1766">
        <v>0</v>
      </c>
      <c r="L1766">
        <v>0</v>
      </c>
      <c r="M1766">
        <v>0</v>
      </c>
      <c r="N1766">
        <v>0</v>
      </c>
      <c r="O1766">
        <v>0</v>
      </c>
      <c r="P1766">
        <v>0</v>
      </c>
      <c r="Q1766">
        <v>0</v>
      </c>
      <c r="R1766">
        <v>0</v>
      </c>
      <c r="S1766">
        <v>0</v>
      </c>
      <c r="T1766">
        <v>0</v>
      </c>
      <c r="U1766">
        <v>0</v>
      </c>
      <c r="V1766">
        <v>0</v>
      </c>
      <c r="W1766">
        <v>0</v>
      </c>
      <c r="X1766">
        <v>0</v>
      </c>
      <c r="Y1766">
        <v>0</v>
      </c>
      <c r="Z1766">
        <v>0</v>
      </c>
      <c r="AA1766">
        <v>0</v>
      </c>
      <c r="AB1766">
        <v>0</v>
      </c>
      <c r="AC1766">
        <v>0</v>
      </c>
      <c r="AD1766">
        <v>0</v>
      </c>
    </row>
    <row r="1767" spans="1:30" x14ac:dyDescent="0.25">
      <c r="A1767">
        <v>0</v>
      </c>
      <c r="B1767">
        <v>0</v>
      </c>
      <c r="C1767">
        <v>0</v>
      </c>
      <c r="D1767">
        <v>0</v>
      </c>
      <c r="E1767">
        <v>0</v>
      </c>
      <c r="F1767">
        <v>0</v>
      </c>
      <c r="G1767">
        <v>0</v>
      </c>
      <c r="H1767">
        <v>0</v>
      </c>
      <c r="I1767">
        <v>0</v>
      </c>
      <c r="J1767">
        <v>0</v>
      </c>
      <c r="K1767">
        <v>0</v>
      </c>
      <c r="L1767">
        <v>0</v>
      </c>
      <c r="M1767">
        <v>0</v>
      </c>
      <c r="N1767">
        <v>0</v>
      </c>
      <c r="O1767">
        <v>0</v>
      </c>
      <c r="P1767">
        <v>0</v>
      </c>
      <c r="Q1767">
        <v>0</v>
      </c>
      <c r="R1767">
        <v>0</v>
      </c>
      <c r="S1767">
        <v>0</v>
      </c>
      <c r="T1767">
        <v>0</v>
      </c>
      <c r="U1767">
        <v>0</v>
      </c>
      <c r="V1767">
        <v>0</v>
      </c>
      <c r="W1767">
        <v>0</v>
      </c>
      <c r="X1767">
        <v>0</v>
      </c>
      <c r="Y1767">
        <v>0</v>
      </c>
      <c r="Z1767">
        <v>0</v>
      </c>
      <c r="AA1767">
        <v>0</v>
      </c>
      <c r="AB1767">
        <v>0</v>
      </c>
      <c r="AC1767">
        <v>0</v>
      </c>
      <c r="AD1767">
        <v>0</v>
      </c>
    </row>
    <row r="1768" spans="1:30" x14ac:dyDescent="0.25">
      <c r="A1768">
        <v>0</v>
      </c>
      <c r="B1768">
        <v>0</v>
      </c>
      <c r="C1768">
        <v>0</v>
      </c>
      <c r="D1768">
        <v>0</v>
      </c>
      <c r="E1768">
        <v>0</v>
      </c>
      <c r="F1768">
        <v>0</v>
      </c>
      <c r="G1768">
        <v>0</v>
      </c>
      <c r="H1768">
        <v>0</v>
      </c>
      <c r="I1768">
        <v>0</v>
      </c>
      <c r="J1768">
        <v>0</v>
      </c>
      <c r="K1768">
        <v>0</v>
      </c>
      <c r="L1768">
        <v>0</v>
      </c>
      <c r="M1768">
        <v>0</v>
      </c>
      <c r="N1768">
        <v>0</v>
      </c>
      <c r="O1768">
        <v>0</v>
      </c>
      <c r="P1768">
        <v>0</v>
      </c>
      <c r="Q1768">
        <v>0</v>
      </c>
      <c r="R1768">
        <v>0</v>
      </c>
      <c r="S1768">
        <v>0</v>
      </c>
      <c r="T1768">
        <v>0</v>
      </c>
      <c r="U1768">
        <v>0</v>
      </c>
      <c r="V1768">
        <v>0</v>
      </c>
      <c r="W1768">
        <v>0</v>
      </c>
      <c r="X1768">
        <v>0</v>
      </c>
      <c r="Y1768">
        <v>0</v>
      </c>
      <c r="Z1768">
        <v>0</v>
      </c>
      <c r="AA1768">
        <v>0</v>
      </c>
      <c r="AB1768">
        <v>0</v>
      </c>
      <c r="AC1768">
        <v>0</v>
      </c>
      <c r="AD1768">
        <v>0</v>
      </c>
    </row>
    <row r="1769" spans="1:30" x14ac:dyDescent="0.25">
      <c r="A1769">
        <v>0</v>
      </c>
      <c r="B1769">
        <v>0</v>
      </c>
      <c r="C1769">
        <v>0</v>
      </c>
      <c r="D1769">
        <v>0</v>
      </c>
      <c r="E1769">
        <v>0</v>
      </c>
      <c r="F1769">
        <v>0</v>
      </c>
      <c r="G1769">
        <v>0</v>
      </c>
      <c r="H1769">
        <v>0</v>
      </c>
      <c r="I1769">
        <v>0</v>
      </c>
      <c r="J1769">
        <v>0</v>
      </c>
      <c r="K1769">
        <v>0</v>
      </c>
      <c r="L1769">
        <v>0</v>
      </c>
      <c r="M1769">
        <v>0</v>
      </c>
      <c r="N1769">
        <v>0</v>
      </c>
      <c r="O1769">
        <v>0</v>
      </c>
      <c r="P1769">
        <v>0</v>
      </c>
      <c r="Q1769">
        <v>0</v>
      </c>
      <c r="R1769">
        <v>0</v>
      </c>
      <c r="S1769">
        <v>0</v>
      </c>
      <c r="T1769">
        <v>0</v>
      </c>
      <c r="U1769">
        <v>0</v>
      </c>
      <c r="V1769">
        <v>0</v>
      </c>
      <c r="W1769">
        <v>0</v>
      </c>
      <c r="X1769">
        <v>0</v>
      </c>
      <c r="Y1769">
        <v>0</v>
      </c>
      <c r="Z1769">
        <v>0</v>
      </c>
      <c r="AA1769">
        <v>0</v>
      </c>
      <c r="AB1769">
        <v>0</v>
      </c>
      <c r="AC1769">
        <v>0</v>
      </c>
      <c r="AD1769">
        <v>0</v>
      </c>
    </row>
    <row r="1770" spans="1:30" x14ac:dyDescent="0.25">
      <c r="A1770">
        <v>0</v>
      </c>
      <c r="B1770">
        <v>0</v>
      </c>
      <c r="C1770">
        <v>0</v>
      </c>
      <c r="D1770">
        <v>0</v>
      </c>
      <c r="E1770">
        <v>0</v>
      </c>
      <c r="F1770">
        <v>0</v>
      </c>
      <c r="G1770">
        <v>0</v>
      </c>
      <c r="H1770">
        <v>0</v>
      </c>
      <c r="I1770">
        <v>0</v>
      </c>
      <c r="J1770">
        <v>0</v>
      </c>
      <c r="K1770">
        <v>0</v>
      </c>
      <c r="L1770">
        <v>0</v>
      </c>
      <c r="M1770">
        <v>0</v>
      </c>
      <c r="N1770">
        <v>0</v>
      </c>
      <c r="O1770">
        <v>0</v>
      </c>
      <c r="P1770">
        <v>0</v>
      </c>
      <c r="Q1770">
        <v>0</v>
      </c>
      <c r="R1770">
        <v>0</v>
      </c>
      <c r="S1770">
        <v>0</v>
      </c>
      <c r="T1770">
        <v>0</v>
      </c>
      <c r="U1770">
        <v>0</v>
      </c>
      <c r="V1770">
        <v>0</v>
      </c>
      <c r="W1770">
        <v>0</v>
      </c>
      <c r="X1770">
        <v>0</v>
      </c>
      <c r="Y1770">
        <v>0</v>
      </c>
      <c r="Z1770">
        <v>0</v>
      </c>
      <c r="AA1770">
        <v>0</v>
      </c>
      <c r="AB1770">
        <v>0</v>
      </c>
      <c r="AC1770">
        <v>0</v>
      </c>
      <c r="AD1770">
        <v>0</v>
      </c>
    </row>
    <row r="1771" spans="1:30" x14ac:dyDescent="0.25">
      <c r="A1771">
        <v>0</v>
      </c>
      <c r="B1771">
        <v>0</v>
      </c>
      <c r="C1771">
        <v>0</v>
      </c>
      <c r="D1771">
        <v>0</v>
      </c>
      <c r="E1771">
        <v>0</v>
      </c>
      <c r="F1771">
        <v>0</v>
      </c>
      <c r="G1771">
        <v>0</v>
      </c>
      <c r="H1771">
        <v>0</v>
      </c>
      <c r="I1771">
        <v>0</v>
      </c>
      <c r="J1771">
        <v>0</v>
      </c>
      <c r="K1771">
        <v>0</v>
      </c>
      <c r="L1771">
        <v>0</v>
      </c>
      <c r="M1771">
        <v>0</v>
      </c>
      <c r="N1771">
        <v>0</v>
      </c>
      <c r="O1771">
        <v>0</v>
      </c>
      <c r="P1771">
        <v>0</v>
      </c>
      <c r="Q1771">
        <v>0</v>
      </c>
      <c r="R1771">
        <v>0</v>
      </c>
      <c r="S1771">
        <v>0</v>
      </c>
      <c r="T1771">
        <v>0</v>
      </c>
      <c r="U1771">
        <v>0</v>
      </c>
      <c r="V1771">
        <v>0</v>
      </c>
      <c r="W1771">
        <v>0</v>
      </c>
      <c r="X1771">
        <v>0</v>
      </c>
      <c r="Y1771">
        <v>0</v>
      </c>
      <c r="Z1771">
        <v>0</v>
      </c>
      <c r="AA1771">
        <v>0</v>
      </c>
      <c r="AB1771">
        <v>0</v>
      </c>
      <c r="AC1771">
        <v>0</v>
      </c>
      <c r="AD1771">
        <v>0</v>
      </c>
    </row>
    <row r="1772" spans="1:30" x14ac:dyDescent="0.25">
      <c r="A1772">
        <v>0</v>
      </c>
      <c r="B1772">
        <v>0</v>
      </c>
      <c r="C1772">
        <v>0</v>
      </c>
      <c r="D1772">
        <v>0</v>
      </c>
      <c r="E1772">
        <v>0</v>
      </c>
      <c r="F1772">
        <v>0</v>
      </c>
      <c r="G1772">
        <v>0</v>
      </c>
      <c r="H1772">
        <v>0</v>
      </c>
      <c r="I1772">
        <v>0</v>
      </c>
      <c r="J1772">
        <v>0</v>
      </c>
      <c r="K1772">
        <v>0</v>
      </c>
      <c r="L1772">
        <v>0</v>
      </c>
      <c r="M1772">
        <v>0</v>
      </c>
      <c r="N1772">
        <v>0</v>
      </c>
      <c r="O1772">
        <v>0</v>
      </c>
      <c r="P1772">
        <v>0</v>
      </c>
      <c r="Q1772">
        <v>0</v>
      </c>
      <c r="R1772">
        <v>0</v>
      </c>
      <c r="S1772">
        <v>0</v>
      </c>
      <c r="T1772">
        <v>0</v>
      </c>
      <c r="U1772">
        <v>0</v>
      </c>
      <c r="V1772">
        <v>0</v>
      </c>
      <c r="W1772">
        <v>0</v>
      </c>
      <c r="X1772">
        <v>0</v>
      </c>
      <c r="Y1772">
        <v>0</v>
      </c>
      <c r="Z1772">
        <v>0</v>
      </c>
      <c r="AA1772">
        <v>0</v>
      </c>
      <c r="AB1772">
        <v>0</v>
      </c>
      <c r="AC1772">
        <v>0</v>
      </c>
      <c r="AD1772">
        <v>0</v>
      </c>
    </row>
    <row r="1773" spans="1:30" x14ac:dyDescent="0.25">
      <c r="A1773">
        <v>0</v>
      </c>
      <c r="B1773">
        <v>0</v>
      </c>
      <c r="C1773">
        <v>0</v>
      </c>
      <c r="D1773">
        <v>0</v>
      </c>
      <c r="E1773">
        <v>0</v>
      </c>
      <c r="F1773">
        <v>0</v>
      </c>
      <c r="G1773">
        <v>0</v>
      </c>
      <c r="H1773">
        <v>0</v>
      </c>
      <c r="I1773">
        <v>0</v>
      </c>
      <c r="J1773">
        <v>0</v>
      </c>
      <c r="K1773">
        <v>0</v>
      </c>
      <c r="L1773">
        <v>0</v>
      </c>
      <c r="M1773">
        <v>0</v>
      </c>
      <c r="N1773">
        <v>0</v>
      </c>
      <c r="O1773">
        <v>0</v>
      </c>
      <c r="P1773">
        <v>0</v>
      </c>
      <c r="Q1773">
        <v>0</v>
      </c>
      <c r="R1773">
        <v>0</v>
      </c>
      <c r="S1773">
        <v>0</v>
      </c>
      <c r="T1773">
        <v>0</v>
      </c>
      <c r="U1773">
        <v>0</v>
      </c>
      <c r="V1773">
        <v>0</v>
      </c>
      <c r="W1773">
        <v>0</v>
      </c>
      <c r="X1773">
        <v>0</v>
      </c>
      <c r="Y1773">
        <v>0</v>
      </c>
      <c r="Z1773">
        <v>0</v>
      </c>
      <c r="AA1773">
        <v>0</v>
      </c>
      <c r="AB1773">
        <v>0</v>
      </c>
      <c r="AC1773">
        <v>0</v>
      </c>
      <c r="AD1773">
        <v>0</v>
      </c>
    </row>
    <row r="1774" spans="1:30" x14ac:dyDescent="0.25">
      <c r="A1774">
        <v>0</v>
      </c>
      <c r="B1774">
        <v>0</v>
      </c>
      <c r="C1774">
        <v>0</v>
      </c>
      <c r="D1774">
        <v>0</v>
      </c>
      <c r="E1774">
        <v>0</v>
      </c>
      <c r="F1774">
        <v>0</v>
      </c>
      <c r="G1774">
        <v>0</v>
      </c>
      <c r="H1774">
        <v>0</v>
      </c>
      <c r="I1774">
        <v>0</v>
      </c>
      <c r="J1774">
        <v>0</v>
      </c>
      <c r="K1774">
        <v>0</v>
      </c>
      <c r="L1774">
        <v>0</v>
      </c>
      <c r="M1774">
        <v>0</v>
      </c>
      <c r="N1774">
        <v>0</v>
      </c>
      <c r="O1774">
        <v>0</v>
      </c>
      <c r="P1774">
        <v>0</v>
      </c>
      <c r="Q1774">
        <v>0</v>
      </c>
      <c r="R1774">
        <v>0</v>
      </c>
      <c r="S1774">
        <v>0</v>
      </c>
      <c r="T1774">
        <v>0</v>
      </c>
      <c r="U1774">
        <v>0</v>
      </c>
      <c r="V1774">
        <v>0</v>
      </c>
      <c r="W1774">
        <v>0</v>
      </c>
      <c r="X1774">
        <v>0</v>
      </c>
      <c r="Y1774">
        <v>0</v>
      </c>
      <c r="Z1774">
        <v>0</v>
      </c>
      <c r="AA1774">
        <v>0</v>
      </c>
      <c r="AB1774">
        <v>0</v>
      </c>
      <c r="AC1774">
        <v>0</v>
      </c>
      <c r="AD1774">
        <v>0</v>
      </c>
    </row>
    <row r="1775" spans="1:30" x14ac:dyDescent="0.25">
      <c r="A1775">
        <v>0</v>
      </c>
      <c r="B1775">
        <v>0</v>
      </c>
      <c r="C1775">
        <v>0</v>
      </c>
      <c r="D1775">
        <v>0</v>
      </c>
      <c r="E1775">
        <v>0</v>
      </c>
      <c r="F1775">
        <v>0</v>
      </c>
      <c r="G1775">
        <v>0</v>
      </c>
      <c r="H1775">
        <v>0</v>
      </c>
      <c r="I1775">
        <v>0</v>
      </c>
      <c r="J1775">
        <v>0</v>
      </c>
      <c r="K1775">
        <v>0</v>
      </c>
      <c r="L1775">
        <v>0</v>
      </c>
      <c r="M1775">
        <v>0</v>
      </c>
      <c r="N1775">
        <v>0</v>
      </c>
      <c r="O1775">
        <v>0</v>
      </c>
      <c r="P1775">
        <v>0</v>
      </c>
      <c r="Q1775">
        <v>0</v>
      </c>
      <c r="R1775">
        <v>0</v>
      </c>
      <c r="S1775">
        <v>0</v>
      </c>
      <c r="T1775">
        <v>0</v>
      </c>
      <c r="U1775">
        <v>0</v>
      </c>
      <c r="V1775">
        <v>0</v>
      </c>
      <c r="W1775">
        <v>0</v>
      </c>
      <c r="X1775">
        <v>0</v>
      </c>
      <c r="Y1775">
        <v>0</v>
      </c>
      <c r="Z1775">
        <v>0</v>
      </c>
      <c r="AA1775">
        <v>0</v>
      </c>
      <c r="AB1775">
        <v>0</v>
      </c>
      <c r="AC1775">
        <v>0</v>
      </c>
      <c r="AD1775">
        <v>0</v>
      </c>
    </row>
    <row r="1776" spans="1:30" x14ac:dyDescent="0.25">
      <c r="A1776">
        <v>0</v>
      </c>
      <c r="B1776">
        <v>0</v>
      </c>
      <c r="C1776">
        <v>0</v>
      </c>
      <c r="D1776">
        <v>0</v>
      </c>
      <c r="E1776">
        <v>0</v>
      </c>
      <c r="F1776">
        <v>0</v>
      </c>
      <c r="G1776">
        <v>0</v>
      </c>
      <c r="H1776">
        <v>0</v>
      </c>
      <c r="I1776">
        <v>0</v>
      </c>
      <c r="J1776">
        <v>0</v>
      </c>
      <c r="K1776">
        <v>0</v>
      </c>
      <c r="L1776">
        <v>0</v>
      </c>
      <c r="M1776">
        <v>0</v>
      </c>
      <c r="N1776">
        <v>0</v>
      </c>
      <c r="O1776">
        <v>0</v>
      </c>
      <c r="P1776">
        <v>0</v>
      </c>
      <c r="Q1776">
        <v>0</v>
      </c>
      <c r="R1776">
        <v>0</v>
      </c>
      <c r="S1776">
        <v>0</v>
      </c>
      <c r="T1776">
        <v>0</v>
      </c>
      <c r="U1776">
        <v>0</v>
      </c>
      <c r="V1776">
        <v>0</v>
      </c>
      <c r="W1776">
        <v>0</v>
      </c>
      <c r="X1776">
        <v>0</v>
      </c>
      <c r="Y1776">
        <v>0</v>
      </c>
      <c r="Z1776">
        <v>0</v>
      </c>
      <c r="AA1776">
        <v>0</v>
      </c>
      <c r="AB1776">
        <v>0</v>
      </c>
      <c r="AC1776">
        <v>0</v>
      </c>
      <c r="AD1776">
        <v>0</v>
      </c>
    </row>
    <row r="1777" spans="1:30" x14ac:dyDescent="0.25">
      <c r="A1777">
        <v>0</v>
      </c>
      <c r="B1777">
        <v>0</v>
      </c>
      <c r="C1777">
        <v>0</v>
      </c>
      <c r="D1777">
        <v>0</v>
      </c>
      <c r="E1777">
        <v>0</v>
      </c>
      <c r="F1777">
        <v>0</v>
      </c>
      <c r="G1777">
        <v>0</v>
      </c>
      <c r="H1777">
        <v>0</v>
      </c>
      <c r="I1777">
        <v>0</v>
      </c>
      <c r="J1777">
        <v>0</v>
      </c>
      <c r="K1777">
        <v>0</v>
      </c>
      <c r="L1777">
        <v>0</v>
      </c>
      <c r="M1777">
        <v>0</v>
      </c>
      <c r="N1777">
        <v>0</v>
      </c>
      <c r="O1777">
        <v>0</v>
      </c>
      <c r="P1777">
        <v>0</v>
      </c>
      <c r="Q1777">
        <v>0</v>
      </c>
      <c r="R1777">
        <v>0</v>
      </c>
      <c r="S1777">
        <v>0</v>
      </c>
      <c r="T1777">
        <v>0</v>
      </c>
      <c r="U1777">
        <v>0</v>
      </c>
      <c r="V1777">
        <v>0</v>
      </c>
      <c r="W1777">
        <v>0</v>
      </c>
      <c r="X1777">
        <v>0</v>
      </c>
      <c r="Y1777">
        <v>0</v>
      </c>
      <c r="Z1777">
        <v>0</v>
      </c>
      <c r="AA1777">
        <v>0</v>
      </c>
      <c r="AB1777">
        <v>0</v>
      </c>
      <c r="AC1777">
        <v>0</v>
      </c>
      <c r="AD1777">
        <v>0</v>
      </c>
    </row>
    <row r="1778" spans="1:30" x14ac:dyDescent="0.25">
      <c r="A1778">
        <v>0</v>
      </c>
      <c r="B1778">
        <v>0</v>
      </c>
      <c r="C1778">
        <v>0</v>
      </c>
      <c r="D1778">
        <v>0</v>
      </c>
      <c r="E1778">
        <v>0</v>
      </c>
      <c r="F1778">
        <v>0</v>
      </c>
      <c r="G1778">
        <v>0</v>
      </c>
      <c r="H1778">
        <v>0</v>
      </c>
      <c r="I1778">
        <v>0</v>
      </c>
      <c r="J1778">
        <v>0</v>
      </c>
      <c r="K1778">
        <v>0</v>
      </c>
      <c r="L1778">
        <v>0</v>
      </c>
      <c r="M1778">
        <v>0</v>
      </c>
      <c r="N1778">
        <v>0</v>
      </c>
      <c r="O1778">
        <v>0</v>
      </c>
      <c r="P1778">
        <v>0</v>
      </c>
      <c r="Q1778">
        <v>0</v>
      </c>
      <c r="R1778">
        <v>0</v>
      </c>
      <c r="S1778">
        <v>0</v>
      </c>
      <c r="T1778">
        <v>0</v>
      </c>
      <c r="U1778">
        <v>0</v>
      </c>
      <c r="V1778">
        <v>0</v>
      </c>
      <c r="W1778">
        <v>0</v>
      </c>
      <c r="X1778">
        <v>0</v>
      </c>
      <c r="Y1778">
        <v>0</v>
      </c>
      <c r="Z1778">
        <v>0</v>
      </c>
      <c r="AA1778">
        <v>0</v>
      </c>
      <c r="AB1778">
        <v>0</v>
      </c>
      <c r="AC1778">
        <v>0</v>
      </c>
      <c r="AD1778">
        <v>0</v>
      </c>
    </row>
    <row r="1779" spans="1:30" x14ac:dyDescent="0.25">
      <c r="A1779">
        <v>0</v>
      </c>
      <c r="B1779">
        <v>0</v>
      </c>
      <c r="C1779">
        <v>0</v>
      </c>
      <c r="D1779">
        <v>0</v>
      </c>
      <c r="E1779">
        <v>0</v>
      </c>
      <c r="F1779">
        <v>0</v>
      </c>
      <c r="G1779">
        <v>0</v>
      </c>
      <c r="H1779">
        <v>0</v>
      </c>
      <c r="I1779">
        <v>0</v>
      </c>
      <c r="J1779">
        <v>0</v>
      </c>
      <c r="K1779">
        <v>0</v>
      </c>
      <c r="L1779">
        <v>0</v>
      </c>
      <c r="M1779">
        <v>0</v>
      </c>
      <c r="N1779">
        <v>0</v>
      </c>
      <c r="O1779">
        <v>0</v>
      </c>
      <c r="P1779">
        <v>0</v>
      </c>
      <c r="Q1779">
        <v>0</v>
      </c>
      <c r="R1779">
        <v>0</v>
      </c>
      <c r="S1779">
        <v>0</v>
      </c>
      <c r="T1779">
        <v>0</v>
      </c>
      <c r="U1779">
        <v>0</v>
      </c>
      <c r="V1779">
        <v>0</v>
      </c>
      <c r="W1779">
        <v>0</v>
      </c>
      <c r="X1779">
        <v>0</v>
      </c>
      <c r="Y1779">
        <v>0</v>
      </c>
      <c r="Z1779">
        <v>0</v>
      </c>
      <c r="AA1779">
        <v>0</v>
      </c>
      <c r="AB1779">
        <v>0</v>
      </c>
      <c r="AC1779">
        <v>0</v>
      </c>
      <c r="AD1779">
        <v>0</v>
      </c>
    </row>
    <row r="1780" spans="1:30" x14ac:dyDescent="0.25">
      <c r="A1780">
        <v>0</v>
      </c>
      <c r="B1780">
        <v>0</v>
      </c>
      <c r="C1780">
        <v>0</v>
      </c>
      <c r="D1780">
        <v>0</v>
      </c>
      <c r="E1780">
        <v>0</v>
      </c>
      <c r="F1780">
        <v>0</v>
      </c>
      <c r="G1780">
        <v>0</v>
      </c>
      <c r="H1780">
        <v>0</v>
      </c>
      <c r="I1780">
        <v>0</v>
      </c>
      <c r="J1780">
        <v>0</v>
      </c>
      <c r="K1780">
        <v>0</v>
      </c>
      <c r="L1780">
        <v>0</v>
      </c>
      <c r="M1780">
        <v>0</v>
      </c>
      <c r="N1780">
        <v>0</v>
      </c>
      <c r="O1780">
        <v>0</v>
      </c>
      <c r="P1780">
        <v>0</v>
      </c>
      <c r="Q1780">
        <v>0</v>
      </c>
      <c r="R1780">
        <v>0</v>
      </c>
      <c r="S1780">
        <v>0</v>
      </c>
      <c r="T1780">
        <v>0</v>
      </c>
      <c r="U1780">
        <v>0</v>
      </c>
      <c r="V1780">
        <v>0</v>
      </c>
      <c r="W1780">
        <v>0</v>
      </c>
      <c r="X1780">
        <v>0</v>
      </c>
      <c r="Y1780">
        <v>0</v>
      </c>
      <c r="Z1780">
        <v>0</v>
      </c>
      <c r="AA1780">
        <v>0</v>
      </c>
      <c r="AB1780">
        <v>0</v>
      </c>
      <c r="AC1780">
        <v>0</v>
      </c>
      <c r="AD1780">
        <v>0</v>
      </c>
    </row>
    <row r="1781" spans="1:30" x14ac:dyDescent="0.25">
      <c r="A1781">
        <v>0</v>
      </c>
      <c r="B1781">
        <v>0</v>
      </c>
      <c r="C1781">
        <v>0</v>
      </c>
      <c r="D1781">
        <v>0</v>
      </c>
      <c r="E1781">
        <v>0</v>
      </c>
      <c r="F1781">
        <v>0</v>
      </c>
      <c r="G1781">
        <v>0</v>
      </c>
      <c r="H1781">
        <v>0</v>
      </c>
      <c r="I1781">
        <v>0</v>
      </c>
      <c r="J1781">
        <v>0</v>
      </c>
      <c r="K1781">
        <v>0</v>
      </c>
      <c r="L1781">
        <v>0</v>
      </c>
      <c r="M1781">
        <v>0</v>
      </c>
      <c r="N1781">
        <v>0</v>
      </c>
      <c r="O1781">
        <v>0</v>
      </c>
      <c r="P1781">
        <v>0</v>
      </c>
      <c r="Q1781">
        <v>0</v>
      </c>
      <c r="R1781">
        <v>0</v>
      </c>
      <c r="S1781">
        <v>0</v>
      </c>
      <c r="T1781">
        <v>0</v>
      </c>
      <c r="U1781">
        <v>0</v>
      </c>
      <c r="V1781">
        <v>0</v>
      </c>
      <c r="W1781">
        <v>0</v>
      </c>
      <c r="X1781">
        <v>0</v>
      </c>
      <c r="Y1781">
        <v>0</v>
      </c>
      <c r="Z1781">
        <v>0</v>
      </c>
      <c r="AA1781">
        <v>0</v>
      </c>
      <c r="AB1781">
        <v>0</v>
      </c>
      <c r="AC1781">
        <v>0</v>
      </c>
      <c r="AD1781">
        <v>0</v>
      </c>
    </row>
    <row r="1782" spans="1:30" x14ac:dyDescent="0.25">
      <c r="A1782">
        <v>0</v>
      </c>
      <c r="B1782">
        <v>0</v>
      </c>
      <c r="C1782">
        <v>0</v>
      </c>
      <c r="D1782">
        <v>0</v>
      </c>
      <c r="E1782">
        <v>0</v>
      </c>
      <c r="F1782">
        <v>0</v>
      </c>
      <c r="G1782">
        <v>0</v>
      </c>
      <c r="H1782">
        <v>0</v>
      </c>
      <c r="I1782">
        <v>0</v>
      </c>
      <c r="J1782">
        <v>0</v>
      </c>
      <c r="K1782">
        <v>0</v>
      </c>
      <c r="L1782">
        <v>0</v>
      </c>
      <c r="M1782">
        <v>0</v>
      </c>
      <c r="N1782">
        <v>0</v>
      </c>
      <c r="O1782">
        <v>0</v>
      </c>
      <c r="P1782">
        <v>0</v>
      </c>
      <c r="Q1782">
        <v>0</v>
      </c>
      <c r="R1782">
        <v>0</v>
      </c>
      <c r="S1782">
        <v>0</v>
      </c>
      <c r="T1782">
        <v>0</v>
      </c>
      <c r="U1782">
        <v>0</v>
      </c>
      <c r="V1782">
        <v>0</v>
      </c>
      <c r="W1782">
        <v>0</v>
      </c>
      <c r="X1782">
        <v>0</v>
      </c>
      <c r="Y1782">
        <v>0</v>
      </c>
      <c r="Z1782">
        <v>0</v>
      </c>
      <c r="AA1782">
        <v>0</v>
      </c>
      <c r="AB1782">
        <v>0</v>
      </c>
      <c r="AC1782">
        <v>0</v>
      </c>
      <c r="AD1782">
        <v>0</v>
      </c>
    </row>
    <row r="1783" spans="1:30" x14ac:dyDescent="0.25">
      <c r="A1783">
        <v>0</v>
      </c>
      <c r="B1783">
        <v>0</v>
      </c>
      <c r="C1783">
        <v>0</v>
      </c>
      <c r="D1783">
        <v>0</v>
      </c>
      <c r="E1783">
        <v>0</v>
      </c>
      <c r="F1783">
        <v>0</v>
      </c>
      <c r="G1783">
        <v>0</v>
      </c>
      <c r="H1783">
        <v>0</v>
      </c>
      <c r="I1783">
        <v>0</v>
      </c>
      <c r="J1783">
        <v>0</v>
      </c>
      <c r="K1783">
        <v>0</v>
      </c>
      <c r="L1783">
        <v>0</v>
      </c>
      <c r="M1783">
        <v>0</v>
      </c>
      <c r="N1783">
        <v>0</v>
      </c>
      <c r="O1783">
        <v>0</v>
      </c>
      <c r="P1783">
        <v>0</v>
      </c>
      <c r="Q1783">
        <v>0</v>
      </c>
      <c r="R1783">
        <v>0</v>
      </c>
      <c r="S1783">
        <v>0</v>
      </c>
      <c r="T1783">
        <v>0</v>
      </c>
      <c r="U1783">
        <v>0</v>
      </c>
      <c r="V1783">
        <v>0</v>
      </c>
      <c r="W1783">
        <v>0</v>
      </c>
      <c r="X1783">
        <v>0</v>
      </c>
      <c r="Y1783">
        <v>0</v>
      </c>
      <c r="Z1783">
        <v>0</v>
      </c>
      <c r="AA1783">
        <v>0</v>
      </c>
      <c r="AB1783">
        <v>0</v>
      </c>
      <c r="AC1783">
        <v>0</v>
      </c>
      <c r="AD1783">
        <v>0</v>
      </c>
    </row>
    <row r="1784" spans="1:30" x14ac:dyDescent="0.25">
      <c r="A1784">
        <v>0</v>
      </c>
      <c r="B1784">
        <v>0</v>
      </c>
      <c r="C1784">
        <v>0</v>
      </c>
      <c r="D1784">
        <v>0</v>
      </c>
      <c r="E1784">
        <v>0</v>
      </c>
      <c r="F1784">
        <v>0</v>
      </c>
      <c r="G1784">
        <v>0</v>
      </c>
      <c r="H1784">
        <v>0</v>
      </c>
      <c r="I1784">
        <v>0</v>
      </c>
      <c r="J1784">
        <v>0</v>
      </c>
      <c r="K1784">
        <v>0</v>
      </c>
      <c r="L1784">
        <v>0</v>
      </c>
      <c r="M1784">
        <v>0</v>
      </c>
      <c r="N1784">
        <v>0</v>
      </c>
      <c r="O1784">
        <v>0</v>
      </c>
      <c r="P1784">
        <v>0</v>
      </c>
      <c r="Q1784">
        <v>0</v>
      </c>
      <c r="R1784">
        <v>0</v>
      </c>
      <c r="S1784">
        <v>0</v>
      </c>
      <c r="T1784">
        <v>0</v>
      </c>
      <c r="U1784">
        <v>0</v>
      </c>
      <c r="V1784">
        <v>0</v>
      </c>
      <c r="W1784">
        <v>0</v>
      </c>
      <c r="X1784">
        <v>0</v>
      </c>
      <c r="Y1784">
        <v>0</v>
      </c>
      <c r="Z1784">
        <v>0</v>
      </c>
      <c r="AA1784">
        <v>0</v>
      </c>
      <c r="AB1784">
        <v>0</v>
      </c>
      <c r="AC1784">
        <v>0</v>
      </c>
      <c r="AD1784">
        <v>0</v>
      </c>
    </row>
    <row r="1785" spans="1:30" x14ac:dyDescent="0.25">
      <c r="A1785">
        <v>0</v>
      </c>
      <c r="B1785">
        <v>0</v>
      </c>
      <c r="C1785">
        <v>0</v>
      </c>
      <c r="D1785">
        <v>0</v>
      </c>
      <c r="E1785">
        <v>0</v>
      </c>
      <c r="F1785">
        <v>0</v>
      </c>
      <c r="G1785">
        <v>0</v>
      </c>
      <c r="H1785">
        <v>0</v>
      </c>
      <c r="I1785">
        <v>0</v>
      </c>
      <c r="J1785">
        <v>0</v>
      </c>
      <c r="K1785">
        <v>0</v>
      </c>
      <c r="L1785">
        <v>0</v>
      </c>
      <c r="M1785">
        <v>0</v>
      </c>
      <c r="N1785">
        <v>0</v>
      </c>
      <c r="O1785">
        <v>0</v>
      </c>
      <c r="P1785">
        <v>0</v>
      </c>
      <c r="Q1785">
        <v>0</v>
      </c>
      <c r="R1785">
        <v>0</v>
      </c>
      <c r="S1785">
        <v>0</v>
      </c>
      <c r="T1785">
        <v>0</v>
      </c>
      <c r="U1785">
        <v>0</v>
      </c>
      <c r="V1785">
        <v>0</v>
      </c>
      <c r="W1785">
        <v>0</v>
      </c>
      <c r="X1785">
        <v>0</v>
      </c>
      <c r="Y1785">
        <v>0</v>
      </c>
      <c r="Z1785">
        <v>0</v>
      </c>
      <c r="AA1785">
        <v>0</v>
      </c>
      <c r="AB1785">
        <v>0</v>
      </c>
      <c r="AC1785">
        <v>0</v>
      </c>
      <c r="AD1785">
        <v>0</v>
      </c>
    </row>
    <row r="1786" spans="1:30" x14ac:dyDescent="0.25">
      <c r="A1786">
        <v>0</v>
      </c>
      <c r="B1786">
        <v>0</v>
      </c>
      <c r="C1786">
        <v>0</v>
      </c>
      <c r="D1786">
        <v>0</v>
      </c>
      <c r="E1786">
        <v>0</v>
      </c>
      <c r="F1786">
        <v>0</v>
      </c>
      <c r="G1786">
        <v>0</v>
      </c>
      <c r="H1786">
        <v>0</v>
      </c>
      <c r="I1786">
        <v>0</v>
      </c>
      <c r="J1786">
        <v>0</v>
      </c>
      <c r="K1786">
        <v>0</v>
      </c>
      <c r="L1786">
        <v>0</v>
      </c>
      <c r="M1786">
        <v>0</v>
      </c>
      <c r="N1786">
        <v>0</v>
      </c>
      <c r="O1786">
        <v>0</v>
      </c>
      <c r="P1786">
        <v>0</v>
      </c>
      <c r="Q1786">
        <v>0</v>
      </c>
      <c r="R1786">
        <v>0</v>
      </c>
      <c r="S1786">
        <v>0</v>
      </c>
      <c r="T1786">
        <v>0</v>
      </c>
      <c r="U1786">
        <v>0</v>
      </c>
      <c r="V1786">
        <v>0</v>
      </c>
      <c r="W1786">
        <v>0</v>
      </c>
      <c r="X1786">
        <v>0</v>
      </c>
      <c r="Y1786">
        <v>0</v>
      </c>
      <c r="Z1786">
        <v>0</v>
      </c>
      <c r="AA1786">
        <v>0</v>
      </c>
      <c r="AB1786">
        <v>0</v>
      </c>
      <c r="AC1786">
        <v>0</v>
      </c>
      <c r="AD1786">
        <v>0</v>
      </c>
    </row>
    <row r="1787" spans="1:30" x14ac:dyDescent="0.25">
      <c r="A1787">
        <v>0</v>
      </c>
      <c r="B1787">
        <v>0</v>
      </c>
      <c r="C1787">
        <v>0</v>
      </c>
      <c r="D1787">
        <v>0</v>
      </c>
      <c r="E1787">
        <v>0</v>
      </c>
      <c r="F1787">
        <v>0</v>
      </c>
      <c r="G1787">
        <v>0</v>
      </c>
      <c r="H1787">
        <v>0</v>
      </c>
      <c r="I1787">
        <v>0</v>
      </c>
      <c r="J1787">
        <v>0</v>
      </c>
      <c r="K1787">
        <v>0</v>
      </c>
      <c r="L1787">
        <v>0</v>
      </c>
      <c r="M1787">
        <v>0</v>
      </c>
      <c r="N1787">
        <v>0</v>
      </c>
      <c r="O1787">
        <v>0</v>
      </c>
      <c r="P1787">
        <v>0</v>
      </c>
      <c r="Q1787">
        <v>0</v>
      </c>
      <c r="R1787">
        <v>0</v>
      </c>
      <c r="S1787">
        <v>0</v>
      </c>
      <c r="T1787">
        <v>0</v>
      </c>
      <c r="U1787">
        <v>0</v>
      </c>
      <c r="V1787">
        <v>0</v>
      </c>
      <c r="W1787">
        <v>0</v>
      </c>
      <c r="X1787">
        <v>0</v>
      </c>
      <c r="Y1787">
        <v>0</v>
      </c>
      <c r="Z1787">
        <v>0</v>
      </c>
      <c r="AA1787">
        <v>0</v>
      </c>
      <c r="AB1787">
        <v>0</v>
      </c>
      <c r="AC1787">
        <v>0</v>
      </c>
      <c r="AD1787">
        <v>0</v>
      </c>
    </row>
    <row r="1788" spans="1:30" x14ac:dyDescent="0.25">
      <c r="A1788">
        <v>0</v>
      </c>
      <c r="B1788">
        <v>0</v>
      </c>
      <c r="C1788">
        <v>0</v>
      </c>
      <c r="D1788">
        <v>0</v>
      </c>
      <c r="E1788">
        <v>0</v>
      </c>
      <c r="F1788">
        <v>0</v>
      </c>
      <c r="G1788">
        <v>0</v>
      </c>
      <c r="H1788">
        <v>0</v>
      </c>
      <c r="I1788">
        <v>0</v>
      </c>
      <c r="J1788">
        <v>0</v>
      </c>
      <c r="K1788">
        <v>0</v>
      </c>
      <c r="L1788">
        <v>0</v>
      </c>
      <c r="M1788">
        <v>0</v>
      </c>
      <c r="N1788">
        <v>0</v>
      </c>
      <c r="O1788">
        <v>0</v>
      </c>
      <c r="P1788">
        <v>0</v>
      </c>
      <c r="Q1788">
        <v>0</v>
      </c>
      <c r="R1788">
        <v>0</v>
      </c>
      <c r="S1788">
        <v>0</v>
      </c>
      <c r="T1788">
        <v>0</v>
      </c>
      <c r="U1788">
        <v>0</v>
      </c>
      <c r="V1788">
        <v>0</v>
      </c>
      <c r="W1788">
        <v>0</v>
      </c>
      <c r="X1788">
        <v>0</v>
      </c>
      <c r="Y1788">
        <v>0</v>
      </c>
      <c r="Z1788">
        <v>0</v>
      </c>
      <c r="AA1788">
        <v>0</v>
      </c>
      <c r="AB1788">
        <v>0</v>
      </c>
      <c r="AC1788">
        <v>0</v>
      </c>
      <c r="AD1788">
        <v>0</v>
      </c>
    </row>
    <row r="1789" spans="1:30" x14ac:dyDescent="0.25">
      <c r="A1789">
        <v>0</v>
      </c>
      <c r="B1789">
        <v>0</v>
      </c>
      <c r="C1789">
        <v>0</v>
      </c>
      <c r="D1789">
        <v>0</v>
      </c>
      <c r="E1789">
        <v>0</v>
      </c>
      <c r="F1789">
        <v>0</v>
      </c>
      <c r="G1789">
        <v>0</v>
      </c>
      <c r="H1789">
        <v>0</v>
      </c>
      <c r="I1789">
        <v>0</v>
      </c>
      <c r="J1789">
        <v>0</v>
      </c>
      <c r="K1789">
        <v>0</v>
      </c>
      <c r="L1789">
        <v>0</v>
      </c>
      <c r="M1789">
        <v>0</v>
      </c>
      <c r="N1789">
        <v>0</v>
      </c>
      <c r="O1789">
        <v>0</v>
      </c>
      <c r="P1789">
        <v>0</v>
      </c>
      <c r="Q1789">
        <v>0</v>
      </c>
      <c r="R1789">
        <v>0</v>
      </c>
      <c r="S1789">
        <v>0</v>
      </c>
      <c r="T1789">
        <v>0</v>
      </c>
      <c r="U1789">
        <v>0</v>
      </c>
      <c r="V1789">
        <v>0</v>
      </c>
      <c r="W1789">
        <v>0</v>
      </c>
      <c r="X1789">
        <v>0</v>
      </c>
      <c r="Y1789">
        <v>0</v>
      </c>
      <c r="Z1789">
        <v>0</v>
      </c>
      <c r="AA1789">
        <v>0</v>
      </c>
      <c r="AB1789">
        <v>0</v>
      </c>
      <c r="AC1789">
        <v>0</v>
      </c>
      <c r="AD1789">
        <v>0</v>
      </c>
    </row>
    <row r="1790" spans="1:30" x14ac:dyDescent="0.25">
      <c r="A1790">
        <v>0</v>
      </c>
      <c r="B1790">
        <v>0</v>
      </c>
      <c r="C1790">
        <v>0</v>
      </c>
      <c r="D1790">
        <v>0</v>
      </c>
      <c r="E1790">
        <v>0</v>
      </c>
      <c r="F1790">
        <v>0</v>
      </c>
      <c r="G1790">
        <v>0</v>
      </c>
      <c r="H1790">
        <v>0</v>
      </c>
      <c r="I1790">
        <v>0</v>
      </c>
      <c r="J1790">
        <v>0</v>
      </c>
      <c r="K1790">
        <v>0</v>
      </c>
      <c r="L1790">
        <v>0</v>
      </c>
      <c r="M1790">
        <v>0</v>
      </c>
      <c r="N1790">
        <v>0</v>
      </c>
      <c r="O1790">
        <v>0</v>
      </c>
      <c r="P1790">
        <v>0</v>
      </c>
      <c r="Q1790">
        <v>0</v>
      </c>
      <c r="R1790">
        <v>0</v>
      </c>
      <c r="S1790">
        <v>0</v>
      </c>
      <c r="T1790">
        <v>0</v>
      </c>
      <c r="U1790">
        <v>0</v>
      </c>
      <c r="V1790">
        <v>0</v>
      </c>
      <c r="W1790">
        <v>0</v>
      </c>
      <c r="X1790">
        <v>0</v>
      </c>
      <c r="Y1790">
        <v>0</v>
      </c>
      <c r="Z1790">
        <v>0</v>
      </c>
      <c r="AA1790">
        <v>0</v>
      </c>
      <c r="AB1790">
        <v>0</v>
      </c>
      <c r="AC1790">
        <v>0</v>
      </c>
      <c r="AD1790">
        <v>0</v>
      </c>
    </row>
    <row r="1791" spans="1:30" x14ac:dyDescent="0.25">
      <c r="A1791">
        <v>0</v>
      </c>
      <c r="B1791">
        <v>0</v>
      </c>
      <c r="C1791">
        <v>0</v>
      </c>
      <c r="D1791">
        <v>0</v>
      </c>
      <c r="E1791">
        <v>0</v>
      </c>
      <c r="F1791">
        <v>0</v>
      </c>
      <c r="G1791">
        <v>0</v>
      </c>
      <c r="H1791">
        <v>0</v>
      </c>
      <c r="I1791">
        <v>0</v>
      </c>
      <c r="J1791">
        <v>0</v>
      </c>
      <c r="K1791">
        <v>0</v>
      </c>
      <c r="L1791">
        <v>0</v>
      </c>
      <c r="M1791">
        <v>0</v>
      </c>
      <c r="N1791">
        <v>0</v>
      </c>
      <c r="O1791">
        <v>0</v>
      </c>
      <c r="P1791">
        <v>0</v>
      </c>
      <c r="Q1791">
        <v>0</v>
      </c>
      <c r="R1791">
        <v>0</v>
      </c>
      <c r="S1791">
        <v>0</v>
      </c>
      <c r="T1791">
        <v>0</v>
      </c>
      <c r="U1791">
        <v>0</v>
      </c>
      <c r="V1791">
        <v>0</v>
      </c>
      <c r="W1791">
        <v>0</v>
      </c>
      <c r="X1791">
        <v>0</v>
      </c>
      <c r="Y1791">
        <v>0</v>
      </c>
      <c r="Z1791">
        <v>0</v>
      </c>
      <c r="AA1791">
        <v>0</v>
      </c>
      <c r="AB1791">
        <v>0</v>
      </c>
      <c r="AC1791">
        <v>0</v>
      </c>
      <c r="AD1791">
        <v>0</v>
      </c>
    </row>
    <row r="1792" spans="1:30" x14ac:dyDescent="0.25">
      <c r="A1792">
        <v>0</v>
      </c>
      <c r="B1792">
        <v>0</v>
      </c>
      <c r="C1792">
        <v>0</v>
      </c>
      <c r="D1792">
        <v>0</v>
      </c>
      <c r="E1792">
        <v>0</v>
      </c>
      <c r="F1792">
        <v>0</v>
      </c>
      <c r="G1792">
        <v>0</v>
      </c>
      <c r="H1792">
        <v>0</v>
      </c>
      <c r="I1792">
        <v>0</v>
      </c>
      <c r="J1792">
        <v>0</v>
      </c>
      <c r="K1792">
        <v>0</v>
      </c>
      <c r="L1792">
        <v>0</v>
      </c>
      <c r="M1792">
        <v>0</v>
      </c>
      <c r="N1792">
        <v>0</v>
      </c>
      <c r="O1792">
        <v>0</v>
      </c>
      <c r="P1792">
        <v>0</v>
      </c>
      <c r="Q1792">
        <v>0</v>
      </c>
      <c r="R1792">
        <v>0</v>
      </c>
      <c r="S1792">
        <v>0</v>
      </c>
      <c r="T1792">
        <v>0</v>
      </c>
      <c r="U1792">
        <v>0</v>
      </c>
      <c r="V1792">
        <v>0</v>
      </c>
      <c r="W1792">
        <v>0</v>
      </c>
      <c r="X1792">
        <v>0</v>
      </c>
      <c r="Y1792">
        <v>0</v>
      </c>
      <c r="Z1792">
        <v>0</v>
      </c>
      <c r="AA1792">
        <v>0</v>
      </c>
      <c r="AB1792">
        <v>0</v>
      </c>
      <c r="AC1792">
        <v>0</v>
      </c>
      <c r="AD1792">
        <v>0</v>
      </c>
    </row>
    <row r="1793" spans="1:30" x14ac:dyDescent="0.25">
      <c r="A1793">
        <v>0</v>
      </c>
      <c r="B1793">
        <v>0</v>
      </c>
      <c r="C1793">
        <v>0</v>
      </c>
      <c r="D1793">
        <v>0</v>
      </c>
      <c r="E1793">
        <v>0</v>
      </c>
      <c r="F1793">
        <v>0</v>
      </c>
      <c r="G1793">
        <v>0</v>
      </c>
      <c r="H1793">
        <v>0</v>
      </c>
      <c r="I1793">
        <v>0</v>
      </c>
      <c r="J1793">
        <v>0</v>
      </c>
      <c r="K1793">
        <v>0</v>
      </c>
      <c r="L1793">
        <v>0</v>
      </c>
      <c r="M1793">
        <v>0</v>
      </c>
      <c r="N1793">
        <v>0</v>
      </c>
      <c r="O1793">
        <v>0</v>
      </c>
      <c r="P1793">
        <v>0</v>
      </c>
      <c r="Q1793">
        <v>0</v>
      </c>
      <c r="R1793">
        <v>0</v>
      </c>
      <c r="S1793">
        <v>0</v>
      </c>
      <c r="T1793">
        <v>0</v>
      </c>
      <c r="U1793">
        <v>0</v>
      </c>
      <c r="V1793">
        <v>0</v>
      </c>
      <c r="W1793">
        <v>0</v>
      </c>
      <c r="X1793">
        <v>0</v>
      </c>
      <c r="Y1793">
        <v>0</v>
      </c>
      <c r="Z1793">
        <v>0</v>
      </c>
      <c r="AA1793">
        <v>0</v>
      </c>
      <c r="AB1793">
        <v>0</v>
      </c>
      <c r="AC1793">
        <v>0</v>
      </c>
      <c r="AD1793">
        <v>0</v>
      </c>
    </row>
    <row r="1794" spans="1:30" x14ac:dyDescent="0.25">
      <c r="A1794">
        <v>0</v>
      </c>
      <c r="B1794">
        <v>0</v>
      </c>
      <c r="C1794">
        <v>0</v>
      </c>
      <c r="D1794">
        <v>0</v>
      </c>
      <c r="E1794">
        <v>0</v>
      </c>
      <c r="F1794">
        <v>0</v>
      </c>
      <c r="G1794">
        <v>0</v>
      </c>
      <c r="H1794">
        <v>0</v>
      </c>
      <c r="I1794">
        <v>0</v>
      </c>
      <c r="J1794">
        <v>0</v>
      </c>
      <c r="K1794">
        <v>0</v>
      </c>
      <c r="L1794">
        <v>0</v>
      </c>
      <c r="M1794">
        <v>0</v>
      </c>
      <c r="N1794">
        <v>0</v>
      </c>
      <c r="O1794">
        <v>0</v>
      </c>
      <c r="P1794">
        <v>0</v>
      </c>
      <c r="Q1794">
        <v>0</v>
      </c>
      <c r="R1794">
        <v>0</v>
      </c>
      <c r="S1794">
        <v>0</v>
      </c>
      <c r="T1794">
        <v>0</v>
      </c>
      <c r="U1794">
        <v>0</v>
      </c>
      <c r="V1794">
        <v>0</v>
      </c>
      <c r="W1794">
        <v>0</v>
      </c>
      <c r="X1794">
        <v>0</v>
      </c>
      <c r="Y1794">
        <v>0</v>
      </c>
      <c r="Z1794">
        <v>0</v>
      </c>
      <c r="AA1794">
        <v>0</v>
      </c>
      <c r="AB1794">
        <v>0</v>
      </c>
      <c r="AC1794">
        <v>0</v>
      </c>
      <c r="AD1794">
        <v>0</v>
      </c>
    </row>
    <row r="1795" spans="1:30" x14ac:dyDescent="0.25">
      <c r="A1795">
        <v>0</v>
      </c>
      <c r="B1795">
        <v>0</v>
      </c>
      <c r="C1795">
        <v>0</v>
      </c>
      <c r="D1795">
        <v>0</v>
      </c>
      <c r="E1795">
        <v>0</v>
      </c>
      <c r="F1795">
        <v>0</v>
      </c>
      <c r="G1795">
        <v>0</v>
      </c>
      <c r="H1795">
        <v>0</v>
      </c>
      <c r="I1795">
        <v>0</v>
      </c>
      <c r="J1795">
        <v>0</v>
      </c>
      <c r="K1795">
        <v>0</v>
      </c>
      <c r="L1795">
        <v>0</v>
      </c>
      <c r="M1795">
        <v>0</v>
      </c>
      <c r="N1795">
        <v>0</v>
      </c>
      <c r="O1795">
        <v>0</v>
      </c>
      <c r="P1795">
        <v>0</v>
      </c>
      <c r="Q1795">
        <v>0</v>
      </c>
      <c r="R1795">
        <v>0</v>
      </c>
      <c r="S1795">
        <v>0</v>
      </c>
      <c r="T1795">
        <v>0</v>
      </c>
      <c r="U1795">
        <v>0</v>
      </c>
      <c r="V1795">
        <v>0</v>
      </c>
      <c r="W1795">
        <v>0</v>
      </c>
      <c r="X1795">
        <v>0</v>
      </c>
      <c r="Y1795">
        <v>0</v>
      </c>
      <c r="Z1795">
        <v>0</v>
      </c>
      <c r="AA1795">
        <v>0</v>
      </c>
      <c r="AB1795">
        <v>0</v>
      </c>
      <c r="AC1795">
        <v>0</v>
      </c>
      <c r="AD1795">
        <v>0</v>
      </c>
    </row>
    <row r="1796" spans="1:30" x14ac:dyDescent="0.25">
      <c r="A1796">
        <v>0</v>
      </c>
      <c r="B1796">
        <v>0</v>
      </c>
      <c r="C1796">
        <v>0</v>
      </c>
      <c r="D1796">
        <v>0</v>
      </c>
      <c r="E1796">
        <v>0</v>
      </c>
      <c r="F1796">
        <v>0</v>
      </c>
      <c r="G1796">
        <v>0</v>
      </c>
      <c r="H1796">
        <v>0</v>
      </c>
      <c r="I1796">
        <v>0</v>
      </c>
      <c r="J1796">
        <v>0</v>
      </c>
      <c r="K1796">
        <v>0</v>
      </c>
      <c r="L1796">
        <v>0</v>
      </c>
      <c r="M1796">
        <v>0</v>
      </c>
      <c r="N1796">
        <v>0</v>
      </c>
      <c r="O1796">
        <v>0</v>
      </c>
      <c r="P1796">
        <v>0</v>
      </c>
      <c r="Q1796">
        <v>0</v>
      </c>
      <c r="R1796">
        <v>0</v>
      </c>
      <c r="S1796">
        <v>0</v>
      </c>
      <c r="T1796">
        <v>0</v>
      </c>
      <c r="U1796">
        <v>0</v>
      </c>
      <c r="V1796">
        <v>0</v>
      </c>
      <c r="W1796">
        <v>0</v>
      </c>
      <c r="X1796">
        <v>0</v>
      </c>
      <c r="Y1796">
        <v>0</v>
      </c>
      <c r="Z1796">
        <v>0</v>
      </c>
      <c r="AA1796">
        <v>0</v>
      </c>
      <c r="AB1796">
        <v>0</v>
      </c>
      <c r="AC1796">
        <v>0</v>
      </c>
      <c r="AD1796">
        <v>0</v>
      </c>
    </row>
    <row r="1797" spans="1:30" x14ac:dyDescent="0.25">
      <c r="A1797">
        <v>0</v>
      </c>
      <c r="B1797">
        <v>0</v>
      </c>
      <c r="C1797">
        <v>0</v>
      </c>
      <c r="D1797">
        <v>0</v>
      </c>
      <c r="E1797">
        <v>0</v>
      </c>
      <c r="F1797">
        <v>0</v>
      </c>
      <c r="G1797">
        <v>0</v>
      </c>
      <c r="H1797">
        <v>0</v>
      </c>
      <c r="I1797">
        <v>0</v>
      </c>
      <c r="J1797">
        <v>0</v>
      </c>
      <c r="K1797">
        <v>0</v>
      </c>
      <c r="L1797">
        <v>0</v>
      </c>
      <c r="M1797">
        <v>0</v>
      </c>
      <c r="N1797">
        <v>0</v>
      </c>
      <c r="O1797">
        <v>0</v>
      </c>
      <c r="P1797">
        <v>0</v>
      </c>
      <c r="Q1797">
        <v>0</v>
      </c>
      <c r="R1797">
        <v>0</v>
      </c>
      <c r="S1797">
        <v>0</v>
      </c>
      <c r="T1797">
        <v>0</v>
      </c>
      <c r="U1797">
        <v>0</v>
      </c>
      <c r="V1797">
        <v>0</v>
      </c>
      <c r="W1797">
        <v>0</v>
      </c>
      <c r="X1797">
        <v>0</v>
      </c>
      <c r="Y1797">
        <v>0</v>
      </c>
      <c r="Z1797">
        <v>0</v>
      </c>
      <c r="AA1797">
        <v>0</v>
      </c>
      <c r="AB1797">
        <v>0</v>
      </c>
      <c r="AC1797">
        <v>0</v>
      </c>
      <c r="AD1797">
        <v>0</v>
      </c>
    </row>
    <row r="1798" spans="1:30" x14ac:dyDescent="0.25">
      <c r="A1798">
        <v>0</v>
      </c>
      <c r="B1798">
        <v>0</v>
      </c>
      <c r="C1798">
        <v>0</v>
      </c>
      <c r="D1798">
        <v>0</v>
      </c>
      <c r="E1798">
        <v>0</v>
      </c>
      <c r="F1798">
        <v>0</v>
      </c>
      <c r="G1798">
        <v>0</v>
      </c>
      <c r="H1798">
        <v>0</v>
      </c>
      <c r="I1798">
        <v>0</v>
      </c>
      <c r="J1798">
        <v>0</v>
      </c>
      <c r="K1798">
        <v>0</v>
      </c>
      <c r="L1798">
        <v>0</v>
      </c>
      <c r="M1798">
        <v>0</v>
      </c>
      <c r="N1798">
        <v>0</v>
      </c>
      <c r="O1798">
        <v>0</v>
      </c>
      <c r="P1798">
        <v>0</v>
      </c>
      <c r="Q1798">
        <v>0</v>
      </c>
      <c r="R1798">
        <v>0</v>
      </c>
      <c r="S1798">
        <v>0</v>
      </c>
      <c r="T1798">
        <v>0</v>
      </c>
      <c r="U1798">
        <v>0</v>
      </c>
      <c r="V1798">
        <v>0</v>
      </c>
      <c r="W1798">
        <v>0</v>
      </c>
      <c r="X1798">
        <v>0</v>
      </c>
      <c r="Y1798">
        <v>0</v>
      </c>
      <c r="Z1798">
        <v>0</v>
      </c>
      <c r="AA1798">
        <v>0</v>
      </c>
      <c r="AB1798">
        <v>0</v>
      </c>
      <c r="AC1798">
        <v>0</v>
      </c>
      <c r="AD1798">
        <v>0</v>
      </c>
    </row>
    <row r="1799" spans="1:30" x14ac:dyDescent="0.25">
      <c r="A1799">
        <v>0</v>
      </c>
      <c r="B1799">
        <v>0</v>
      </c>
      <c r="C1799">
        <v>0</v>
      </c>
      <c r="D1799">
        <v>0</v>
      </c>
      <c r="E1799">
        <v>0</v>
      </c>
      <c r="F1799">
        <v>0</v>
      </c>
      <c r="G1799">
        <v>0</v>
      </c>
      <c r="H1799">
        <v>0</v>
      </c>
      <c r="I1799">
        <v>0</v>
      </c>
      <c r="J1799">
        <v>0</v>
      </c>
      <c r="K1799">
        <v>0</v>
      </c>
      <c r="L1799">
        <v>0</v>
      </c>
      <c r="M1799">
        <v>0</v>
      </c>
      <c r="N1799">
        <v>0</v>
      </c>
      <c r="O1799">
        <v>0</v>
      </c>
      <c r="P1799">
        <v>0</v>
      </c>
      <c r="Q1799">
        <v>0</v>
      </c>
      <c r="R1799">
        <v>0</v>
      </c>
      <c r="S1799">
        <v>0</v>
      </c>
      <c r="T1799">
        <v>0</v>
      </c>
      <c r="U1799">
        <v>0</v>
      </c>
      <c r="V1799">
        <v>0</v>
      </c>
      <c r="W1799">
        <v>0</v>
      </c>
      <c r="X1799">
        <v>0</v>
      </c>
      <c r="Y1799">
        <v>0</v>
      </c>
      <c r="Z1799">
        <v>0</v>
      </c>
      <c r="AA1799">
        <v>0</v>
      </c>
      <c r="AB1799">
        <v>0</v>
      </c>
      <c r="AC1799">
        <v>0</v>
      </c>
      <c r="AD1799">
        <v>0</v>
      </c>
    </row>
    <row r="1800" spans="1:30" x14ac:dyDescent="0.25">
      <c r="A1800">
        <v>0</v>
      </c>
      <c r="B1800">
        <v>0</v>
      </c>
      <c r="C1800">
        <v>0</v>
      </c>
      <c r="D1800">
        <v>0</v>
      </c>
      <c r="E1800">
        <v>0</v>
      </c>
      <c r="F1800">
        <v>0</v>
      </c>
      <c r="G1800">
        <v>0</v>
      </c>
      <c r="H1800">
        <v>0</v>
      </c>
      <c r="I1800">
        <v>0</v>
      </c>
      <c r="J1800">
        <v>0</v>
      </c>
      <c r="K1800">
        <v>0</v>
      </c>
      <c r="L1800">
        <v>0</v>
      </c>
      <c r="M1800">
        <v>0</v>
      </c>
      <c r="N1800">
        <v>0</v>
      </c>
      <c r="O1800">
        <v>0</v>
      </c>
      <c r="P1800">
        <v>0</v>
      </c>
      <c r="Q1800">
        <v>0</v>
      </c>
      <c r="R1800">
        <v>0</v>
      </c>
      <c r="S1800">
        <v>0</v>
      </c>
      <c r="T1800">
        <v>0</v>
      </c>
      <c r="U1800">
        <v>0</v>
      </c>
      <c r="V1800">
        <v>0</v>
      </c>
      <c r="W1800">
        <v>0</v>
      </c>
      <c r="X1800">
        <v>0</v>
      </c>
      <c r="Y1800">
        <v>0</v>
      </c>
      <c r="Z1800">
        <v>0</v>
      </c>
      <c r="AA1800">
        <v>0</v>
      </c>
      <c r="AB1800">
        <v>0</v>
      </c>
      <c r="AC1800">
        <v>0</v>
      </c>
      <c r="AD1800">
        <v>0</v>
      </c>
    </row>
    <row r="1801" spans="1:30" x14ac:dyDescent="0.25">
      <c r="A1801">
        <v>0</v>
      </c>
      <c r="B1801">
        <v>0</v>
      </c>
      <c r="C1801">
        <v>0</v>
      </c>
      <c r="D1801">
        <v>0</v>
      </c>
      <c r="E1801">
        <v>0</v>
      </c>
      <c r="F1801">
        <v>0</v>
      </c>
      <c r="G1801">
        <v>0</v>
      </c>
      <c r="H1801">
        <v>0</v>
      </c>
      <c r="I1801">
        <v>0</v>
      </c>
      <c r="J1801">
        <v>0</v>
      </c>
      <c r="K1801">
        <v>0</v>
      </c>
      <c r="L1801">
        <v>0</v>
      </c>
      <c r="M1801">
        <v>0</v>
      </c>
      <c r="N1801">
        <v>0</v>
      </c>
      <c r="O1801">
        <v>0</v>
      </c>
      <c r="P1801">
        <v>0</v>
      </c>
      <c r="Q1801">
        <v>0</v>
      </c>
      <c r="R1801">
        <v>0</v>
      </c>
      <c r="S1801">
        <v>0</v>
      </c>
      <c r="T1801">
        <v>0</v>
      </c>
      <c r="U1801">
        <v>0</v>
      </c>
      <c r="V1801">
        <v>0</v>
      </c>
      <c r="W1801">
        <v>0</v>
      </c>
      <c r="X1801">
        <v>0</v>
      </c>
      <c r="Y1801">
        <v>0</v>
      </c>
      <c r="Z1801">
        <v>0</v>
      </c>
      <c r="AA1801">
        <v>0</v>
      </c>
      <c r="AB1801">
        <v>0</v>
      </c>
      <c r="AC1801">
        <v>0</v>
      </c>
      <c r="AD1801">
        <v>0</v>
      </c>
    </row>
    <row r="1802" spans="1:30" x14ac:dyDescent="0.25">
      <c r="A1802">
        <v>0</v>
      </c>
      <c r="B1802">
        <v>0</v>
      </c>
      <c r="C1802">
        <v>0</v>
      </c>
      <c r="D1802">
        <v>0</v>
      </c>
      <c r="E1802">
        <v>0</v>
      </c>
      <c r="F1802">
        <v>0</v>
      </c>
      <c r="G1802">
        <v>0</v>
      </c>
      <c r="H1802">
        <v>0</v>
      </c>
      <c r="I1802">
        <v>0</v>
      </c>
      <c r="J1802">
        <v>0</v>
      </c>
      <c r="K1802">
        <v>0</v>
      </c>
      <c r="L1802">
        <v>0</v>
      </c>
      <c r="M1802">
        <v>0</v>
      </c>
      <c r="N1802">
        <v>0</v>
      </c>
      <c r="O1802">
        <v>0</v>
      </c>
      <c r="P1802">
        <v>0</v>
      </c>
      <c r="Q1802">
        <v>0</v>
      </c>
      <c r="R1802">
        <v>0</v>
      </c>
      <c r="S1802">
        <v>0</v>
      </c>
      <c r="T1802">
        <v>0</v>
      </c>
      <c r="U1802">
        <v>0</v>
      </c>
      <c r="V1802">
        <v>0</v>
      </c>
      <c r="W1802">
        <v>0</v>
      </c>
      <c r="X1802">
        <v>0</v>
      </c>
      <c r="Y1802">
        <v>0</v>
      </c>
      <c r="Z1802">
        <v>0</v>
      </c>
      <c r="AA1802">
        <v>0</v>
      </c>
      <c r="AB1802">
        <v>0</v>
      </c>
      <c r="AC1802">
        <v>0</v>
      </c>
      <c r="AD1802">
        <v>0</v>
      </c>
    </row>
    <row r="1803" spans="1:30" x14ac:dyDescent="0.25">
      <c r="A1803">
        <v>0</v>
      </c>
      <c r="B1803">
        <v>0</v>
      </c>
      <c r="C1803">
        <v>0</v>
      </c>
      <c r="D1803">
        <v>0</v>
      </c>
      <c r="E1803">
        <v>0</v>
      </c>
      <c r="F1803">
        <v>0</v>
      </c>
      <c r="G1803">
        <v>0</v>
      </c>
      <c r="H1803">
        <v>0</v>
      </c>
      <c r="I1803">
        <v>0</v>
      </c>
      <c r="J1803">
        <v>0</v>
      </c>
      <c r="K1803">
        <v>0</v>
      </c>
      <c r="L1803">
        <v>0</v>
      </c>
      <c r="M1803">
        <v>0</v>
      </c>
      <c r="N1803">
        <v>0</v>
      </c>
      <c r="O1803">
        <v>0</v>
      </c>
      <c r="P1803">
        <v>0</v>
      </c>
      <c r="Q1803">
        <v>0</v>
      </c>
      <c r="R1803">
        <v>0</v>
      </c>
      <c r="S1803">
        <v>0</v>
      </c>
      <c r="T1803">
        <v>0</v>
      </c>
      <c r="U1803">
        <v>0</v>
      </c>
      <c r="V1803">
        <v>0</v>
      </c>
      <c r="W1803">
        <v>0</v>
      </c>
      <c r="X1803">
        <v>0</v>
      </c>
      <c r="Y1803">
        <v>0</v>
      </c>
      <c r="Z1803">
        <v>0</v>
      </c>
      <c r="AA1803">
        <v>0</v>
      </c>
      <c r="AB1803">
        <v>0</v>
      </c>
      <c r="AC1803">
        <v>0</v>
      </c>
      <c r="AD1803">
        <v>0</v>
      </c>
    </row>
    <row r="1804" spans="1:30" x14ac:dyDescent="0.25">
      <c r="A1804">
        <v>0</v>
      </c>
      <c r="B1804">
        <v>0</v>
      </c>
      <c r="C1804">
        <v>0</v>
      </c>
      <c r="D1804">
        <v>0</v>
      </c>
      <c r="E1804">
        <v>0</v>
      </c>
      <c r="F1804">
        <v>0</v>
      </c>
      <c r="G1804">
        <v>0</v>
      </c>
      <c r="H1804">
        <v>0</v>
      </c>
      <c r="I1804">
        <v>0</v>
      </c>
      <c r="J1804">
        <v>0</v>
      </c>
      <c r="K1804">
        <v>0</v>
      </c>
      <c r="L1804">
        <v>0</v>
      </c>
      <c r="M1804">
        <v>0</v>
      </c>
      <c r="N1804">
        <v>0</v>
      </c>
      <c r="O1804">
        <v>0</v>
      </c>
      <c r="P1804">
        <v>0</v>
      </c>
      <c r="Q1804">
        <v>0</v>
      </c>
      <c r="R1804">
        <v>0</v>
      </c>
      <c r="S1804">
        <v>0</v>
      </c>
      <c r="T1804">
        <v>0</v>
      </c>
      <c r="U1804">
        <v>0</v>
      </c>
      <c r="V1804">
        <v>0</v>
      </c>
      <c r="W1804">
        <v>0</v>
      </c>
      <c r="X1804">
        <v>0</v>
      </c>
      <c r="Y1804">
        <v>0</v>
      </c>
      <c r="Z1804">
        <v>0</v>
      </c>
      <c r="AA1804">
        <v>0</v>
      </c>
      <c r="AB1804">
        <v>0</v>
      </c>
      <c r="AC1804">
        <v>0</v>
      </c>
      <c r="AD1804">
        <v>0</v>
      </c>
    </row>
    <row r="1805" spans="1:30" x14ac:dyDescent="0.25">
      <c r="A1805">
        <v>0</v>
      </c>
      <c r="B1805">
        <v>0</v>
      </c>
      <c r="C1805">
        <v>0</v>
      </c>
      <c r="D1805">
        <v>0</v>
      </c>
      <c r="E1805">
        <v>0</v>
      </c>
      <c r="F1805">
        <v>0</v>
      </c>
      <c r="G1805">
        <v>0</v>
      </c>
      <c r="H1805">
        <v>0</v>
      </c>
      <c r="I1805">
        <v>0</v>
      </c>
      <c r="J1805">
        <v>0</v>
      </c>
      <c r="K1805">
        <v>0</v>
      </c>
      <c r="L1805">
        <v>0</v>
      </c>
      <c r="M1805">
        <v>0</v>
      </c>
      <c r="N1805">
        <v>0</v>
      </c>
      <c r="O1805">
        <v>0</v>
      </c>
      <c r="P1805">
        <v>0</v>
      </c>
      <c r="Q1805">
        <v>0</v>
      </c>
      <c r="R1805">
        <v>0</v>
      </c>
      <c r="S1805">
        <v>0</v>
      </c>
      <c r="T1805">
        <v>0</v>
      </c>
      <c r="U1805">
        <v>0</v>
      </c>
      <c r="V1805">
        <v>0</v>
      </c>
      <c r="W1805">
        <v>0</v>
      </c>
      <c r="X1805">
        <v>0</v>
      </c>
      <c r="Y1805">
        <v>0</v>
      </c>
      <c r="Z1805">
        <v>0</v>
      </c>
      <c r="AA1805">
        <v>0</v>
      </c>
      <c r="AB1805">
        <v>0</v>
      </c>
      <c r="AC1805">
        <v>0</v>
      </c>
      <c r="AD1805">
        <v>0</v>
      </c>
    </row>
    <row r="1806" spans="1:30" x14ac:dyDescent="0.25">
      <c r="A1806">
        <v>0</v>
      </c>
      <c r="B1806">
        <v>0</v>
      </c>
      <c r="C1806">
        <v>0</v>
      </c>
      <c r="D1806">
        <v>0</v>
      </c>
      <c r="E1806">
        <v>0</v>
      </c>
      <c r="F1806">
        <v>0</v>
      </c>
      <c r="G1806">
        <v>0</v>
      </c>
      <c r="H1806">
        <v>0</v>
      </c>
      <c r="I1806">
        <v>0</v>
      </c>
      <c r="J1806">
        <v>0</v>
      </c>
      <c r="K1806">
        <v>0</v>
      </c>
      <c r="L1806">
        <v>0</v>
      </c>
      <c r="M1806">
        <v>0</v>
      </c>
      <c r="N1806">
        <v>0</v>
      </c>
      <c r="O1806">
        <v>0</v>
      </c>
      <c r="P1806">
        <v>0</v>
      </c>
      <c r="Q1806">
        <v>0</v>
      </c>
      <c r="R1806">
        <v>0</v>
      </c>
      <c r="S1806">
        <v>0</v>
      </c>
      <c r="T1806">
        <v>0</v>
      </c>
      <c r="U1806">
        <v>0</v>
      </c>
      <c r="V1806">
        <v>0</v>
      </c>
      <c r="W1806">
        <v>0</v>
      </c>
      <c r="X1806">
        <v>0</v>
      </c>
      <c r="Y1806">
        <v>0</v>
      </c>
      <c r="Z1806">
        <v>0</v>
      </c>
      <c r="AA1806">
        <v>0</v>
      </c>
      <c r="AB1806">
        <v>0</v>
      </c>
      <c r="AC1806">
        <v>0</v>
      </c>
      <c r="AD1806">
        <v>0</v>
      </c>
    </row>
    <row r="1807" spans="1:30" x14ac:dyDescent="0.25">
      <c r="A1807">
        <v>0</v>
      </c>
      <c r="B1807">
        <v>0</v>
      </c>
      <c r="C1807">
        <v>0</v>
      </c>
      <c r="D1807">
        <v>0</v>
      </c>
      <c r="E1807">
        <v>0</v>
      </c>
      <c r="F1807">
        <v>0</v>
      </c>
      <c r="G1807">
        <v>0</v>
      </c>
      <c r="H1807">
        <v>0</v>
      </c>
      <c r="I1807">
        <v>0</v>
      </c>
      <c r="J1807">
        <v>0</v>
      </c>
      <c r="K1807">
        <v>0</v>
      </c>
      <c r="L1807">
        <v>0</v>
      </c>
      <c r="M1807">
        <v>0</v>
      </c>
      <c r="N1807">
        <v>0</v>
      </c>
      <c r="O1807">
        <v>0</v>
      </c>
      <c r="P1807">
        <v>0</v>
      </c>
      <c r="Q1807">
        <v>0</v>
      </c>
      <c r="R1807">
        <v>0</v>
      </c>
      <c r="S1807">
        <v>0</v>
      </c>
      <c r="T1807">
        <v>0</v>
      </c>
      <c r="U1807">
        <v>0</v>
      </c>
      <c r="V1807">
        <v>0</v>
      </c>
      <c r="W1807">
        <v>0</v>
      </c>
      <c r="X1807">
        <v>0</v>
      </c>
      <c r="Y1807">
        <v>0</v>
      </c>
      <c r="Z1807">
        <v>0</v>
      </c>
      <c r="AA1807">
        <v>0</v>
      </c>
      <c r="AB1807">
        <v>0</v>
      </c>
      <c r="AC1807">
        <v>0</v>
      </c>
      <c r="AD1807">
        <v>0</v>
      </c>
    </row>
    <row r="1808" spans="1:30" x14ac:dyDescent="0.25">
      <c r="A1808">
        <v>0</v>
      </c>
      <c r="B1808">
        <v>0</v>
      </c>
      <c r="C1808">
        <v>0</v>
      </c>
      <c r="D1808">
        <v>0</v>
      </c>
      <c r="E1808">
        <v>0</v>
      </c>
      <c r="F1808">
        <v>0</v>
      </c>
      <c r="G1808">
        <v>0</v>
      </c>
      <c r="H1808">
        <v>0</v>
      </c>
      <c r="I1808">
        <v>0</v>
      </c>
      <c r="J1808">
        <v>0</v>
      </c>
      <c r="K1808">
        <v>0</v>
      </c>
      <c r="L1808">
        <v>0</v>
      </c>
      <c r="M1808">
        <v>0</v>
      </c>
      <c r="N1808">
        <v>0</v>
      </c>
      <c r="O1808">
        <v>0</v>
      </c>
      <c r="P1808">
        <v>0</v>
      </c>
      <c r="Q1808">
        <v>0</v>
      </c>
      <c r="R1808">
        <v>0</v>
      </c>
      <c r="S1808">
        <v>0</v>
      </c>
      <c r="T1808">
        <v>0</v>
      </c>
      <c r="U1808">
        <v>0</v>
      </c>
      <c r="V1808">
        <v>0</v>
      </c>
      <c r="W1808">
        <v>0</v>
      </c>
      <c r="X1808">
        <v>0</v>
      </c>
      <c r="Y1808">
        <v>0</v>
      </c>
      <c r="Z1808">
        <v>0</v>
      </c>
      <c r="AA1808">
        <v>0</v>
      </c>
      <c r="AB1808">
        <v>0</v>
      </c>
      <c r="AC1808">
        <v>0</v>
      </c>
      <c r="AD1808">
        <v>0</v>
      </c>
    </row>
    <row r="1809" spans="1:30" x14ac:dyDescent="0.25">
      <c r="A1809">
        <v>0</v>
      </c>
      <c r="B1809">
        <v>0</v>
      </c>
      <c r="C1809">
        <v>0</v>
      </c>
      <c r="D1809">
        <v>0</v>
      </c>
      <c r="E1809">
        <v>0</v>
      </c>
      <c r="F1809">
        <v>0</v>
      </c>
      <c r="G1809">
        <v>0</v>
      </c>
      <c r="H1809">
        <v>0</v>
      </c>
      <c r="I1809">
        <v>0</v>
      </c>
      <c r="J1809">
        <v>0</v>
      </c>
      <c r="K1809">
        <v>0</v>
      </c>
      <c r="L1809">
        <v>0</v>
      </c>
      <c r="M1809">
        <v>0</v>
      </c>
      <c r="N1809">
        <v>0</v>
      </c>
      <c r="O1809">
        <v>0</v>
      </c>
      <c r="P1809">
        <v>0</v>
      </c>
      <c r="Q1809">
        <v>0</v>
      </c>
      <c r="R1809">
        <v>0</v>
      </c>
      <c r="S1809">
        <v>0</v>
      </c>
      <c r="T1809">
        <v>0</v>
      </c>
      <c r="U1809">
        <v>0</v>
      </c>
      <c r="V1809">
        <v>0</v>
      </c>
      <c r="W1809">
        <v>0</v>
      </c>
      <c r="X1809">
        <v>0</v>
      </c>
      <c r="Y1809">
        <v>0</v>
      </c>
      <c r="Z1809">
        <v>0</v>
      </c>
      <c r="AA1809">
        <v>0</v>
      </c>
      <c r="AB1809">
        <v>0</v>
      </c>
      <c r="AC1809">
        <v>0</v>
      </c>
      <c r="AD1809">
        <v>0</v>
      </c>
    </row>
    <row r="1810" spans="1:30" x14ac:dyDescent="0.25">
      <c r="A1810">
        <v>0</v>
      </c>
      <c r="B1810">
        <v>0</v>
      </c>
      <c r="C1810">
        <v>0</v>
      </c>
      <c r="D1810">
        <v>0</v>
      </c>
      <c r="E1810">
        <v>0</v>
      </c>
      <c r="F1810">
        <v>0</v>
      </c>
      <c r="G1810">
        <v>0</v>
      </c>
      <c r="H1810">
        <v>0</v>
      </c>
      <c r="I1810">
        <v>0</v>
      </c>
      <c r="J1810">
        <v>0</v>
      </c>
      <c r="K1810">
        <v>0</v>
      </c>
      <c r="L1810">
        <v>0</v>
      </c>
      <c r="M1810">
        <v>0</v>
      </c>
      <c r="N1810">
        <v>0</v>
      </c>
      <c r="O1810">
        <v>0</v>
      </c>
      <c r="P1810">
        <v>0</v>
      </c>
      <c r="Q1810">
        <v>0</v>
      </c>
      <c r="R1810">
        <v>0</v>
      </c>
      <c r="S1810">
        <v>0</v>
      </c>
      <c r="T1810">
        <v>0</v>
      </c>
      <c r="U1810">
        <v>0</v>
      </c>
      <c r="V1810">
        <v>0</v>
      </c>
      <c r="W1810">
        <v>0</v>
      </c>
      <c r="X1810">
        <v>0</v>
      </c>
      <c r="Y1810">
        <v>0</v>
      </c>
      <c r="Z1810">
        <v>0</v>
      </c>
      <c r="AA1810">
        <v>0</v>
      </c>
      <c r="AB1810">
        <v>0</v>
      </c>
      <c r="AC1810">
        <v>0</v>
      </c>
      <c r="AD1810">
        <v>0</v>
      </c>
    </row>
    <row r="1811" spans="1:30" x14ac:dyDescent="0.25">
      <c r="A1811">
        <v>0</v>
      </c>
      <c r="B1811">
        <v>0</v>
      </c>
      <c r="C1811">
        <v>0</v>
      </c>
      <c r="D1811">
        <v>0</v>
      </c>
      <c r="E1811">
        <v>0</v>
      </c>
      <c r="F1811">
        <v>0</v>
      </c>
      <c r="G1811">
        <v>0</v>
      </c>
      <c r="H1811">
        <v>0</v>
      </c>
      <c r="I1811">
        <v>0</v>
      </c>
      <c r="J1811">
        <v>0</v>
      </c>
      <c r="K1811">
        <v>0</v>
      </c>
      <c r="L1811">
        <v>0</v>
      </c>
      <c r="M1811">
        <v>0</v>
      </c>
      <c r="N1811">
        <v>0</v>
      </c>
      <c r="O1811">
        <v>0</v>
      </c>
      <c r="P1811">
        <v>0</v>
      </c>
      <c r="Q1811">
        <v>0</v>
      </c>
      <c r="R1811">
        <v>0</v>
      </c>
      <c r="S1811">
        <v>0</v>
      </c>
      <c r="T1811">
        <v>0</v>
      </c>
      <c r="U1811">
        <v>0</v>
      </c>
      <c r="V1811">
        <v>0</v>
      </c>
      <c r="W1811">
        <v>0</v>
      </c>
      <c r="X1811">
        <v>0</v>
      </c>
      <c r="Y1811">
        <v>0</v>
      </c>
      <c r="Z1811">
        <v>0</v>
      </c>
      <c r="AA1811">
        <v>0</v>
      </c>
      <c r="AB1811">
        <v>0</v>
      </c>
      <c r="AC1811">
        <v>0</v>
      </c>
      <c r="AD1811">
        <v>0</v>
      </c>
    </row>
    <row r="1812" spans="1:30" x14ac:dyDescent="0.25">
      <c r="A1812">
        <v>0</v>
      </c>
      <c r="B1812">
        <v>0</v>
      </c>
      <c r="C1812">
        <v>0</v>
      </c>
      <c r="D1812">
        <v>0</v>
      </c>
      <c r="E1812">
        <v>0</v>
      </c>
      <c r="F1812">
        <v>0</v>
      </c>
      <c r="G1812">
        <v>0</v>
      </c>
      <c r="H1812">
        <v>0</v>
      </c>
      <c r="I1812">
        <v>0</v>
      </c>
      <c r="J1812">
        <v>0</v>
      </c>
      <c r="K1812">
        <v>0</v>
      </c>
      <c r="L1812">
        <v>0</v>
      </c>
      <c r="M1812">
        <v>0</v>
      </c>
      <c r="N1812">
        <v>0</v>
      </c>
      <c r="O1812">
        <v>0</v>
      </c>
      <c r="P1812">
        <v>0</v>
      </c>
      <c r="Q1812">
        <v>0</v>
      </c>
      <c r="R1812">
        <v>0</v>
      </c>
      <c r="S1812">
        <v>0</v>
      </c>
      <c r="T1812">
        <v>0</v>
      </c>
      <c r="U1812">
        <v>0</v>
      </c>
      <c r="V1812">
        <v>0</v>
      </c>
      <c r="W1812">
        <v>0</v>
      </c>
      <c r="X1812">
        <v>0</v>
      </c>
      <c r="Y1812">
        <v>0</v>
      </c>
      <c r="Z1812">
        <v>0</v>
      </c>
      <c r="AA1812">
        <v>0</v>
      </c>
      <c r="AB1812">
        <v>0</v>
      </c>
      <c r="AC1812">
        <v>0</v>
      </c>
      <c r="AD1812">
        <v>0</v>
      </c>
    </row>
    <row r="1813" spans="1:30" x14ac:dyDescent="0.25">
      <c r="A1813">
        <v>0</v>
      </c>
      <c r="B1813">
        <v>0</v>
      </c>
      <c r="C1813">
        <v>0</v>
      </c>
      <c r="D1813">
        <v>0</v>
      </c>
      <c r="E1813">
        <v>0</v>
      </c>
      <c r="F1813">
        <v>0</v>
      </c>
      <c r="G1813">
        <v>0</v>
      </c>
      <c r="H1813">
        <v>0</v>
      </c>
      <c r="I1813">
        <v>0</v>
      </c>
      <c r="J1813">
        <v>0</v>
      </c>
      <c r="K1813">
        <v>0</v>
      </c>
      <c r="L1813">
        <v>0</v>
      </c>
      <c r="M1813">
        <v>0</v>
      </c>
      <c r="N1813">
        <v>0</v>
      </c>
      <c r="O1813">
        <v>0</v>
      </c>
      <c r="P1813">
        <v>0</v>
      </c>
      <c r="Q1813">
        <v>0</v>
      </c>
      <c r="R1813">
        <v>0</v>
      </c>
      <c r="S1813">
        <v>0</v>
      </c>
      <c r="T1813">
        <v>0</v>
      </c>
      <c r="U1813">
        <v>0</v>
      </c>
      <c r="V1813">
        <v>0</v>
      </c>
      <c r="W1813">
        <v>0</v>
      </c>
      <c r="X1813">
        <v>0</v>
      </c>
      <c r="Y1813">
        <v>0</v>
      </c>
      <c r="Z1813">
        <v>0</v>
      </c>
      <c r="AA1813">
        <v>0</v>
      </c>
      <c r="AB1813">
        <v>0</v>
      </c>
      <c r="AC1813">
        <v>0</v>
      </c>
      <c r="AD1813">
        <v>0</v>
      </c>
    </row>
    <row r="1814" spans="1:30" x14ac:dyDescent="0.25">
      <c r="A1814">
        <v>0</v>
      </c>
      <c r="B1814">
        <v>0</v>
      </c>
      <c r="C1814">
        <v>0</v>
      </c>
      <c r="D1814">
        <v>0</v>
      </c>
      <c r="E1814">
        <v>0</v>
      </c>
      <c r="F1814">
        <v>0</v>
      </c>
      <c r="G1814">
        <v>0</v>
      </c>
      <c r="H1814">
        <v>0</v>
      </c>
      <c r="I1814">
        <v>0</v>
      </c>
      <c r="J1814">
        <v>0</v>
      </c>
      <c r="K1814">
        <v>0</v>
      </c>
      <c r="L1814">
        <v>0</v>
      </c>
      <c r="M1814">
        <v>0</v>
      </c>
      <c r="N1814">
        <v>0</v>
      </c>
      <c r="O1814">
        <v>0</v>
      </c>
      <c r="P1814">
        <v>0</v>
      </c>
      <c r="Q1814">
        <v>0</v>
      </c>
      <c r="R1814">
        <v>0</v>
      </c>
      <c r="S1814">
        <v>0</v>
      </c>
      <c r="T1814">
        <v>0</v>
      </c>
      <c r="U1814">
        <v>0</v>
      </c>
      <c r="V1814">
        <v>0</v>
      </c>
      <c r="W1814">
        <v>0</v>
      </c>
      <c r="X1814">
        <v>0</v>
      </c>
      <c r="Y1814">
        <v>0</v>
      </c>
      <c r="Z1814">
        <v>0</v>
      </c>
      <c r="AA1814">
        <v>0</v>
      </c>
      <c r="AB1814">
        <v>0</v>
      </c>
      <c r="AC1814">
        <v>0</v>
      </c>
      <c r="AD1814">
        <v>0</v>
      </c>
    </row>
    <row r="1815" spans="1:30" x14ac:dyDescent="0.25">
      <c r="A1815">
        <v>0</v>
      </c>
      <c r="B1815">
        <v>0</v>
      </c>
      <c r="C1815">
        <v>0</v>
      </c>
      <c r="D1815">
        <v>0</v>
      </c>
      <c r="E1815">
        <v>0</v>
      </c>
      <c r="F1815">
        <v>0</v>
      </c>
      <c r="G1815">
        <v>0</v>
      </c>
      <c r="H1815">
        <v>0</v>
      </c>
      <c r="I1815">
        <v>0</v>
      </c>
      <c r="J1815">
        <v>0</v>
      </c>
      <c r="K1815">
        <v>0</v>
      </c>
      <c r="L1815">
        <v>0</v>
      </c>
      <c r="M1815">
        <v>0</v>
      </c>
      <c r="N1815">
        <v>0</v>
      </c>
      <c r="O1815">
        <v>0</v>
      </c>
      <c r="P1815">
        <v>0</v>
      </c>
      <c r="Q1815">
        <v>0</v>
      </c>
      <c r="R1815">
        <v>0</v>
      </c>
      <c r="S1815">
        <v>0</v>
      </c>
      <c r="T1815">
        <v>0</v>
      </c>
      <c r="U1815">
        <v>0</v>
      </c>
      <c r="V1815">
        <v>0</v>
      </c>
      <c r="W1815">
        <v>0</v>
      </c>
      <c r="X1815">
        <v>0</v>
      </c>
      <c r="Y1815">
        <v>0</v>
      </c>
      <c r="Z1815">
        <v>0</v>
      </c>
      <c r="AA1815">
        <v>0</v>
      </c>
      <c r="AB1815">
        <v>0</v>
      </c>
      <c r="AC1815">
        <v>0</v>
      </c>
      <c r="AD1815">
        <v>0</v>
      </c>
    </row>
    <row r="1816" spans="1:30" x14ac:dyDescent="0.25">
      <c r="A1816">
        <v>0</v>
      </c>
      <c r="B1816">
        <v>0</v>
      </c>
      <c r="C1816">
        <v>0</v>
      </c>
      <c r="D1816">
        <v>0</v>
      </c>
      <c r="E1816">
        <v>0</v>
      </c>
      <c r="F1816">
        <v>0</v>
      </c>
      <c r="G1816">
        <v>0</v>
      </c>
      <c r="H1816">
        <v>0</v>
      </c>
      <c r="I1816">
        <v>0</v>
      </c>
      <c r="J1816">
        <v>0</v>
      </c>
      <c r="K1816">
        <v>0</v>
      </c>
      <c r="L1816">
        <v>0</v>
      </c>
      <c r="M1816">
        <v>0</v>
      </c>
      <c r="N1816">
        <v>0</v>
      </c>
      <c r="O1816">
        <v>0</v>
      </c>
      <c r="P1816">
        <v>0</v>
      </c>
      <c r="Q1816">
        <v>0</v>
      </c>
      <c r="R1816">
        <v>0</v>
      </c>
      <c r="S1816">
        <v>0</v>
      </c>
      <c r="T1816">
        <v>0</v>
      </c>
      <c r="U1816">
        <v>0</v>
      </c>
      <c r="V1816">
        <v>0</v>
      </c>
      <c r="W1816">
        <v>0</v>
      </c>
      <c r="X1816">
        <v>0</v>
      </c>
      <c r="Y1816">
        <v>0</v>
      </c>
      <c r="Z1816">
        <v>0</v>
      </c>
      <c r="AA1816">
        <v>0</v>
      </c>
      <c r="AB1816">
        <v>0</v>
      </c>
      <c r="AC1816">
        <v>0</v>
      </c>
      <c r="AD1816">
        <v>0</v>
      </c>
    </row>
    <row r="1817" spans="1:30" x14ac:dyDescent="0.25">
      <c r="A1817">
        <v>0</v>
      </c>
      <c r="B1817">
        <v>0</v>
      </c>
      <c r="C1817">
        <v>0</v>
      </c>
      <c r="D1817">
        <v>0</v>
      </c>
      <c r="E1817">
        <v>0</v>
      </c>
      <c r="F1817">
        <v>0</v>
      </c>
      <c r="G1817">
        <v>0</v>
      </c>
      <c r="H1817">
        <v>0</v>
      </c>
      <c r="I1817">
        <v>0</v>
      </c>
      <c r="J1817">
        <v>0</v>
      </c>
      <c r="K1817">
        <v>0</v>
      </c>
      <c r="L1817">
        <v>0</v>
      </c>
      <c r="M1817">
        <v>0</v>
      </c>
      <c r="N1817">
        <v>0</v>
      </c>
      <c r="O1817">
        <v>0</v>
      </c>
      <c r="P1817">
        <v>0</v>
      </c>
      <c r="Q1817">
        <v>0</v>
      </c>
      <c r="R1817">
        <v>0</v>
      </c>
      <c r="S1817">
        <v>0</v>
      </c>
      <c r="T1817">
        <v>0</v>
      </c>
      <c r="U1817">
        <v>0</v>
      </c>
      <c r="V1817">
        <v>0</v>
      </c>
      <c r="W1817">
        <v>0</v>
      </c>
      <c r="X1817">
        <v>0</v>
      </c>
      <c r="Y1817">
        <v>0</v>
      </c>
      <c r="Z1817">
        <v>0</v>
      </c>
      <c r="AA1817">
        <v>0</v>
      </c>
      <c r="AB1817">
        <v>0</v>
      </c>
      <c r="AC1817">
        <v>0</v>
      </c>
      <c r="AD1817">
        <v>0</v>
      </c>
    </row>
    <row r="1818" spans="1:30" x14ac:dyDescent="0.25">
      <c r="A1818">
        <v>0</v>
      </c>
      <c r="B1818">
        <v>0</v>
      </c>
      <c r="C1818">
        <v>0</v>
      </c>
      <c r="D1818">
        <v>0</v>
      </c>
      <c r="E1818">
        <v>0</v>
      </c>
      <c r="F1818">
        <v>0</v>
      </c>
      <c r="G1818">
        <v>0</v>
      </c>
      <c r="H1818">
        <v>0</v>
      </c>
      <c r="I1818">
        <v>0</v>
      </c>
      <c r="J1818">
        <v>0</v>
      </c>
      <c r="K1818">
        <v>0</v>
      </c>
      <c r="L1818">
        <v>0</v>
      </c>
      <c r="M1818">
        <v>0</v>
      </c>
      <c r="N1818">
        <v>0</v>
      </c>
      <c r="O1818">
        <v>0</v>
      </c>
      <c r="P1818">
        <v>0</v>
      </c>
      <c r="Q1818">
        <v>0</v>
      </c>
      <c r="R1818">
        <v>0</v>
      </c>
      <c r="S1818">
        <v>0</v>
      </c>
      <c r="T1818">
        <v>0</v>
      </c>
      <c r="U1818">
        <v>0</v>
      </c>
      <c r="V1818">
        <v>0</v>
      </c>
      <c r="W1818">
        <v>0</v>
      </c>
      <c r="X1818">
        <v>0</v>
      </c>
      <c r="Y1818">
        <v>0</v>
      </c>
      <c r="Z1818">
        <v>0</v>
      </c>
      <c r="AA1818">
        <v>0</v>
      </c>
      <c r="AB1818">
        <v>0</v>
      </c>
      <c r="AC1818">
        <v>0</v>
      </c>
      <c r="AD1818">
        <v>0</v>
      </c>
    </row>
    <row r="1819" spans="1:30" x14ac:dyDescent="0.25">
      <c r="A1819">
        <v>0</v>
      </c>
      <c r="B1819">
        <v>0</v>
      </c>
      <c r="C1819">
        <v>0</v>
      </c>
      <c r="D1819">
        <v>0</v>
      </c>
      <c r="E1819">
        <v>0</v>
      </c>
      <c r="F1819">
        <v>0</v>
      </c>
      <c r="G1819">
        <v>0</v>
      </c>
      <c r="H1819">
        <v>0</v>
      </c>
      <c r="I1819">
        <v>0</v>
      </c>
      <c r="J1819">
        <v>0</v>
      </c>
      <c r="K1819">
        <v>0</v>
      </c>
      <c r="L1819">
        <v>0</v>
      </c>
      <c r="M1819">
        <v>0</v>
      </c>
      <c r="N1819">
        <v>0</v>
      </c>
      <c r="O1819">
        <v>0</v>
      </c>
      <c r="P1819">
        <v>0</v>
      </c>
      <c r="Q1819">
        <v>0</v>
      </c>
      <c r="R1819">
        <v>0</v>
      </c>
      <c r="S1819">
        <v>0</v>
      </c>
      <c r="T1819">
        <v>0</v>
      </c>
      <c r="U1819">
        <v>0</v>
      </c>
      <c r="V1819">
        <v>0</v>
      </c>
      <c r="W1819">
        <v>0</v>
      </c>
      <c r="X1819">
        <v>0</v>
      </c>
      <c r="Y1819">
        <v>0</v>
      </c>
      <c r="Z1819">
        <v>0</v>
      </c>
      <c r="AA1819">
        <v>0</v>
      </c>
      <c r="AB1819">
        <v>0</v>
      </c>
      <c r="AC1819">
        <v>0</v>
      </c>
      <c r="AD1819">
        <v>0</v>
      </c>
    </row>
    <row r="1820" spans="1:30" x14ac:dyDescent="0.25">
      <c r="A1820">
        <v>0</v>
      </c>
      <c r="B1820">
        <v>0</v>
      </c>
      <c r="C1820">
        <v>0</v>
      </c>
      <c r="D1820">
        <v>0</v>
      </c>
      <c r="E1820">
        <v>0</v>
      </c>
      <c r="F1820">
        <v>0</v>
      </c>
      <c r="G1820">
        <v>0</v>
      </c>
      <c r="H1820">
        <v>0</v>
      </c>
      <c r="I1820">
        <v>0</v>
      </c>
      <c r="J1820">
        <v>0</v>
      </c>
      <c r="K1820">
        <v>0</v>
      </c>
      <c r="L1820">
        <v>0</v>
      </c>
      <c r="M1820">
        <v>0</v>
      </c>
      <c r="N1820">
        <v>0</v>
      </c>
      <c r="O1820">
        <v>0</v>
      </c>
      <c r="P1820">
        <v>0</v>
      </c>
      <c r="Q1820">
        <v>0</v>
      </c>
      <c r="R1820">
        <v>0</v>
      </c>
      <c r="S1820">
        <v>0</v>
      </c>
      <c r="T1820">
        <v>0</v>
      </c>
      <c r="U1820">
        <v>0</v>
      </c>
      <c r="V1820">
        <v>0</v>
      </c>
      <c r="W1820">
        <v>0</v>
      </c>
      <c r="X1820">
        <v>0</v>
      </c>
      <c r="Y1820">
        <v>0</v>
      </c>
      <c r="Z1820">
        <v>0</v>
      </c>
      <c r="AA1820">
        <v>0</v>
      </c>
      <c r="AB1820">
        <v>0</v>
      </c>
      <c r="AC1820">
        <v>0</v>
      </c>
      <c r="AD1820">
        <v>0</v>
      </c>
    </row>
    <row r="1821" spans="1:30" x14ac:dyDescent="0.25">
      <c r="A1821">
        <v>0</v>
      </c>
      <c r="B1821">
        <v>0</v>
      </c>
      <c r="C1821">
        <v>0</v>
      </c>
      <c r="D1821">
        <v>0</v>
      </c>
      <c r="E1821">
        <v>0</v>
      </c>
      <c r="F1821">
        <v>0</v>
      </c>
      <c r="G1821">
        <v>0</v>
      </c>
      <c r="H1821">
        <v>0</v>
      </c>
      <c r="I1821">
        <v>0</v>
      </c>
      <c r="J1821">
        <v>0</v>
      </c>
      <c r="K1821">
        <v>0</v>
      </c>
      <c r="L1821">
        <v>0</v>
      </c>
      <c r="M1821">
        <v>0</v>
      </c>
      <c r="N1821">
        <v>0</v>
      </c>
      <c r="O1821">
        <v>0</v>
      </c>
      <c r="P1821">
        <v>0</v>
      </c>
      <c r="Q1821">
        <v>0</v>
      </c>
      <c r="R1821">
        <v>0</v>
      </c>
      <c r="S1821">
        <v>0</v>
      </c>
      <c r="T1821">
        <v>0</v>
      </c>
      <c r="U1821">
        <v>0</v>
      </c>
      <c r="V1821">
        <v>0</v>
      </c>
      <c r="W1821">
        <v>0</v>
      </c>
      <c r="X1821">
        <v>0</v>
      </c>
      <c r="Y1821">
        <v>0</v>
      </c>
      <c r="Z1821">
        <v>0</v>
      </c>
      <c r="AA1821">
        <v>0</v>
      </c>
      <c r="AB1821">
        <v>0</v>
      </c>
      <c r="AC1821">
        <v>0</v>
      </c>
      <c r="AD1821">
        <v>0</v>
      </c>
    </row>
    <row r="1822" spans="1:30" x14ac:dyDescent="0.25">
      <c r="A1822">
        <v>0</v>
      </c>
      <c r="B1822">
        <v>0</v>
      </c>
      <c r="C1822">
        <v>0</v>
      </c>
      <c r="D1822">
        <v>0</v>
      </c>
      <c r="E1822">
        <v>0</v>
      </c>
      <c r="F1822">
        <v>0</v>
      </c>
      <c r="G1822">
        <v>0</v>
      </c>
      <c r="H1822">
        <v>0</v>
      </c>
      <c r="I1822">
        <v>0</v>
      </c>
      <c r="J1822">
        <v>0</v>
      </c>
      <c r="K1822">
        <v>0</v>
      </c>
      <c r="L1822">
        <v>0</v>
      </c>
      <c r="M1822">
        <v>0</v>
      </c>
      <c r="N1822">
        <v>0</v>
      </c>
      <c r="O1822">
        <v>0</v>
      </c>
      <c r="P1822">
        <v>0</v>
      </c>
      <c r="Q1822">
        <v>0</v>
      </c>
      <c r="R1822">
        <v>0</v>
      </c>
      <c r="S1822">
        <v>0</v>
      </c>
      <c r="T1822">
        <v>0</v>
      </c>
      <c r="U1822">
        <v>0</v>
      </c>
      <c r="V1822">
        <v>0</v>
      </c>
      <c r="W1822">
        <v>0</v>
      </c>
      <c r="X1822">
        <v>0</v>
      </c>
      <c r="Y1822">
        <v>0</v>
      </c>
      <c r="Z1822">
        <v>0</v>
      </c>
      <c r="AA1822">
        <v>0</v>
      </c>
      <c r="AB1822">
        <v>0</v>
      </c>
      <c r="AC1822">
        <v>0</v>
      </c>
      <c r="AD1822">
        <v>0</v>
      </c>
    </row>
    <row r="1823" spans="1:30" x14ac:dyDescent="0.25">
      <c r="A1823">
        <v>0</v>
      </c>
      <c r="B1823">
        <v>0</v>
      </c>
      <c r="C1823">
        <v>0</v>
      </c>
      <c r="D1823">
        <v>0</v>
      </c>
      <c r="E1823">
        <v>0</v>
      </c>
      <c r="F1823">
        <v>0</v>
      </c>
      <c r="G1823">
        <v>0</v>
      </c>
      <c r="H1823">
        <v>0</v>
      </c>
      <c r="I1823">
        <v>0</v>
      </c>
      <c r="J1823">
        <v>0</v>
      </c>
      <c r="K1823">
        <v>0</v>
      </c>
      <c r="L1823">
        <v>0</v>
      </c>
      <c r="M1823">
        <v>0</v>
      </c>
      <c r="N1823">
        <v>0</v>
      </c>
      <c r="O1823">
        <v>0</v>
      </c>
      <c r="P1823">
        <v>0</v>
      </c>
      <c r="Q1823">
        <v>0</v>
      </c>
      <c r="R1823">
        <v>0</v>
      </c>
      <c r="S1823">
        <v>0</v>
      </c>
      <c r="T1823">
        <v>0</v>
      </c>
      <c r="U1823">
        <v>0</v>
      </c>
      <c r="V1823">
        <v>0</v>
      </c>
      <c r="W1823">
        <v>0</v>
      </c>
      <c r="X1823">
        <v>0</v>
      </c>
      <c r="Y1823">
        <v>0</v>
      </c>
      <c r="Z1823">
        <v>0</v>
      </c>
      <c r="AA1823">
        <v>0</v>
      </c>
      <c r="AB1823">
        <v>0</v>
      </c>
      <c r="AC1823">
        <v>0</v>
      </c>
      <c r="AD1823">
        <v>0</v>
      </c>
    </row>
    <row r="1824" spans="1:30" x14ac:dyDescent="0.25">
      <c r="A1824">
        <v>0</v>
      </c>
      <c r="B1824">
        <v>0</v>
      </c>
      <c r="C1824">
        <v>0</v>
      </c>
      <c r="D1824">
        <v>0</v>
      </c>
      <c r="E1824">
        <v>0</v>
      </c>
      <c r="F1824">
        <v>0</v>
      </c>
      <c r="G1824">
        <v>0</v>
      </c>
      <c r="H1824">
        <v>0</v>
      </c>
      <c r="I1824">
        <v>0</v>
      </c>
      <c r="J1824">
        <v>0</v>
      </c>
      <c r="K1824">
        <v>0</v>
      </c>
      <c r="L1824">
        <v>0</v>
      </c>
      <c r="M1824">
        <v>0</v>
      </c>
      <c r="N1824">
        <v>0</v>
      </c>
      <c r="O1824">
        <v>0</v>
      </c>
      <c r="P1824">
        <v>0</v>
      </c>
      <c r="Q1824">
        <v>0</v>
      </c>
      <c r="R1824">
        <v>0</v>
      </c>
      <c r="S1824">
        <v>0</v>
      </c>
      <c r="T1824">
        <v>0</v>
      </c>
      <c r="U1824">
        <v>0</v>
      </c>
      <c r="V1824">
        <v>0</v>
      </c>
      <c r="W1824">
        <v>0</v>
      </c>
      <c r="X1824">
        <v>0</v>
      </c>
      <c r="Y1824">
        <v>0</v>
      </c>
      <c r="Z1824">
        <v>0</v>
      </c>
      <c r="AA1824">
        <v>0</v>
      </c>
      <c r="AB1824">
        <v>0</v>
      </c>
      <c r="AC1824">
        <v>0</v>
      </c>
      <c r="AD1824">
        <v>0</v>
      </c>
    </row>
    <row r="1825" spans="1:30" x14ac:dyDescent="0.25">
      <c r="A1825">
        <v>0</v>
      </c>
      <c r="B1825">
        <v>0</v>
      </c>
      <c r="C1825">
        <v>0</v>
      </c>
      <c r="D1825">
        <v>0</v>
      </c>
      <c r="E1825">
        <v>0</v>
      </c>
      <c r="F1825">
        <v>0</v>
      </c>
      <c r="G1825">
        <v>0</v>
      </c>
      <c r="H1825">
        <v>0</v>
      </c>
      <c r="I1825">
        <v>0</v>
      </c>
      <c r="J1825">
        <v>0</v>
      </c>
      <c r="K1825">
        <v>0</v>
      </c>
      <c r="L1825">
        <v>0</v>
      </c>
      <c r="M1825">
        <v>0</v>
      </c>
      <c r="N1825">
        <v>0</v>
      </c>
      <c r="O1825">
        <v>0</v>
      </c>
      <c r="P1825">
        <v>0</v>
      </c>
      <c r="Q1825">
        <v>0</v>
      </c>
      <c r="R1825">
        <v>0</v>
      </c>
      <c r="S1825">
        <v>0</v>
      </c>
      <c r="T1825">
        <v>0</v>
      </c>
      <c r="U1825">
        <v>0</v>
      </c>
      <c r="V1825">
        <v>0</v>
      </c>
      <c r="W1825">
        <v>0</v>
      </c>
      <c r="X1825">
        <v>0</v>
      </c>
      <c r="Y1825">
        <v>0</v>
      </c>
      <c r="Z1825">
        <v>0</v>
      </c>
      <c r="AA1825">
        <v>0</v>
      </c>
      <c r="AB1825">
        <v>0</v>
      </c>
      <c r="AC1825">
        <v>0</v>
      </c>
      <c r="AD1825">
        <v>0</v>
      </c>
    </row>
    <row r="1826" spans="1:30" x14ac:dyDescent="0.25">
      <c r="A1826">
        <v>0</v>
      </c>
      <c r="B1826">
        <v>0</v>
      </c>
      <c r="C1826">
        <v>0</v>
      </c>
      <c r="D1826">
        <v>0</v>
      </c>
      <c r="E1826">
        <v>0</v>
      </c>
      <c r="F1826">
        <v>0</v>
      </c>
      <c r="G1826">
        <v>0</v>
      </c>
      <c r="H1826">
        <v>0</v>
      </c>
      <c r="I1826">
        <v>0</v>
      </c>
      <c r="J1826">
        <v>0</v>
      </c>
      <c r="K1826">
        <v>0</v>
      </c>
      <c r="L1826">
        <v>0</v>
      </c>
      <c r="M1826">
        <v>0</v>
      </c>
      <c r="N1826">
        <v>0</v>
      </c>
      <c r="O1826">
        <v>0</v>
      </c>
      <c r="P1826">
        <v>0</v>
      </c>
      <c r="Q1826">
        <v>0</v>
      </c>
      <c r="R1826">
        <v>0</v>
      </c>
      <c r="S1826">
        <v>0</v>
      </c>
      <c r="T1826">
        <v>0</v>
      </c>
      <c r="U1826">
        <v>0</v>
      </c>
      <c r="V1826">
        <v>0</v>
      </c>
      <c r="W1826">
        <v>0</v>
      </c>
      <c r="X1826">
        <v>0</v>
      </c>
      <c r="Y1826">
        <v>0</v>
      </c>
      <c r="Z1826">
        <v>0</v>
      </c>
      <c r="AA1826">
        <v>0</v>
      </c>
      <c r="AB1826">
        <v>0</v>
      </c>
      <c r="AC1826">
        <v>0</v>
      </c>
      <c r="AD1826">
        <v>0</v>
      </c>
    </row>
    <row r="1827" spans="1:30" x14ac:dyDescent="0.25">
      <c r="A1827">
        <v>0</v>
      </c>
      <c r="B1827">
        <v>0</v>
      </c>
      <c r="C1827">
        <v>0</v>
      </c>
      <c r="D1827">
        <v>0</v>
      </c>
      <c r="E1827">
        <v>0</v>
      </c>
      <c r="F1827">
        <v>0</v>
      </c>
      <c r="G1827">
        <v>0</v>
      </c>
      <c r="H1827">
        <v>0</v>
      </c>
      <c r="I1827">
        <v>0</v>
      </c>
      <c r="J1827">
        <v>0</v>
      </c>
      <c r="K1827">
        <v>0</v>
      </c>
      <c r="L1827">
        <v>0</v>
      </c>
      <c r="M1827">
        <v>0</v>
      </c>
      <c r="N1827">
        <v>0</v>
      </c>
      <c r="O1827">
        <v>0</v>
      </c>
      <c r="P1827">
        <v>0</v>
      </c>
      <c r="Q1827">
        <v>0</v>
      </c>
      <c r="R1827">
        <v>0</v>
      </c>
      <c r="S1827">
        <v>0</v>
      </c>
      <c r="T1827">
        <v>0</v>
      </c>
      <c r="U1827">
        <v>0</v>
      </c>
      <c r="V1827">
        <v>0</v>
      </c>
      <c r="W1827">
        <v>0</v>
      </c>
      <c r="X1827">
        <v>0</v>
      </c>
      <c r="Y1827">
        <v>0</v>
      </c>
      <c r="Z1827">
        <v>0</v>
      </c>
      <c r="AA1827">
        <v>0</v>
      </c>
      <c r="AB1827">
        <v>0</v>
      </c>
      <c r="AC1827">
        <v>0</v>
      </c>
      <c r="AD1827">
        <v>0</v>
      </c>
    </row>
    <row r="1828" spans="1:30" x14ac:dyDescent="0.25">
      <c r="A1828">
        <v>0</v>
      </c>
      <c r="B1828">
        <v>0</v>
      </c>
      <c r="C1828">
        <v>0</v>
      </c>
      <c r="D1828">
        <v>0</v>
      </c>
      <c r="E1828">
        <v>0</v>
      </c>
      <c r="F1828">
        <v>0</v>
      </c>
      <c r="G1828">
        <v>0</v>
      </c>
      <c r="H1828">
        <v>0</v>
      </c>
      <c r="I1828">
        <v>0</v>
      </c>
      <c r="J1828">
        <v>0</v>
      </c>
      <c r="K1828">
        <v>0</v>
      </c>
      <c r="L1828">
        <v>0</v>
      </c>
      <c r="M1828">
        <v>0</v>
      </c>
      <c r="N1828">
        <v>0</v>
      </c>
      <c r="O1828">
        <v>0</v>
      </c>
      <c r="P1828">
        <v>0</v>
      </c>
      <c r="Q1828">
        <v>0</v>
      </c>
      <c r="R1828">
        <v>0</v>
      </c>
      <c r="S1828">
        <v>0</v>
      </c>
      <c r="T1828">
        <v>0</v>
      </c>
      <c r="U1828">
        <v>0</v>
      </c>
      <c r="V1828">
        <v>0</v>
      </c>
      <c r="W1828">
        <v>0</v>
      </c>
      <c r="X1828">
        <v>0</v>
      </c>
      <c r="Y1828">
        <v>0</v>
      </c>
      <c r="Z1828">
        <v>0</v>
      </c>
      <c r="AA1828">
        <v>0</v>
      </c>
      <c r="AB1828">
        <v>0</v>
      </c>
      <c r="AC1828">
        <v>0</v>
      </c>
      <c r="AD1828">
        <v>0</v>
      </c>
    </row>
    <row r="1829" spans="1:30" x14ac:dyDescent="0.25">
      <c r="A1829">
        <v>0</v>
      </c>
      <c r="B1829">
        <v>0</v>
      </c>
      <c r="C1829">
        <v>0</v>
      </c>
      <c r="D1829">
        <v>0</v>
      </c>
      <c r="E1829">
        <v>0</v>
      </c>
      <c r="F1829">
        <v>0</v>
      </c>
      <c r="G1829">
        <v>0</v>
      </c>
      <c r="H1829">
        <v>0</v>
      </c>
      <c r="I1829">
        <v>0</v>
      </c>
      <c r="J1829">
        <v>0</v>
      </c>
      <c r="K1829">
        <v>0</v>
      </c>
      <c r="L1829">
        <v>0</v>
      </c>
      <c r="M1829">
        <v>0</v>
      </c>
      <c r="N1829">
        <v>0</v>
      </c>
      <c r="O1829">
        <v>0</v>
      </c>
      <c r="P1829">
        <v>0</v>
      </c>
      <c r="Q1829">
        <v>0</v>
      </c>
      <c r="R1829">
        <v>0</v>
      </c>
      <c r="S1829">
        <v>0</v>
      </c>
      <c r="T1829">
        <v>0</v>
      </c>
      <c r="U1829">
        <v>0</v>
      </c>
      <c r="V1829">
        <v>0</v>
      </c>
      <c r="W1829">
        <v>0</v>
      </c>
      <c r="X1829">
        <v>0</v>
      </c>
      <c r="Y1829">
        <v>0</v>
      </c>
      <c r="Z1829">
        <v>0</v>
      </c>
      <c r="AA1829">
        <v>0</v>
      </c>
      <c r="AB1829">
        <v>0</v>
      </c>
      <c r="AC1829">
        <v>0</v>
      </c>
      <c r="AD1829">
        <v>0</v>
      </c>
    </row>
    <row r="1830" spans="1:30" x14ac:dyDescent="0.25">
      <c r="A1830">
        <v>0</v>
      </c>
      <c r="B1830">
        <v>0</v>
      </c>
      <c r="C1830">
        <v>0</v>
      </c>
      <c r="D1830">
        <v>0</v>
      </c>
      <c r="E1830">
        <v>0</v>
      </c>
      <c r="F1830">
        <v>0</v>
      </c>
      <c r="G1830">
        <v>0</v>
      </c>
      <c r="H1830">
        <v>0</v>
      </c>
      <c r="I1830">
        <v>0</v>
      </c>
      <c r="J1830">
        <v>0</v>
      </c>
      <c r="K1830">
        <v>0</v>
      </c>
      <c r="L1830">
        <v>0</v>
      </c>
      <c r="M1830">
        <v>0</v>
      </c>
      <c r="N1830">
        <v>0</v>
      </c>
      <c r="O1830">
        <v>0</v>
      </c>
      <c r="P1830">
        <v>0</v>
      </c>
      <c r="Q1830">
        <v>0</v>
      </c>
      <c r="R1830">
        <v>0</v>
      </c>
      <c r="S1830">
        <v>0</v>
      </c>
      <c r="T1830">
        <v>0</v>
      </c>
      <c r="U1830">
        <v>0</v>
      </c>
      <c r="V1830">
        <v>0</v>
      </c>
      <c r="W1830">
        <v>0</v>
      </c>
      <c r="X1830">
        <v>0</v>
      </c>
      <c r="Y1830">
        <v>0</v>
      </c>
      <c r="Z1830">
        <v>0</v>
      </c>
      <c r="AA1830">
        <v>0</v>
      </c>
      <c r="AB1830">
        <v>0</v>
      </c>
      <c r="AC1830">
        <v>0</v>
      </c>
      <c r="AD1830">
        <v>0</v>
      </c>
    </row>
    <row r="1831" spans="1:30" x14ac:dyDescent="0.25">
      <c r="A1831">
        <v>0</v>
      </c>
      <c r="B1831">
        <v>0</v>
      </c>
      <c r="C1831">
        <v>0</v>
      </c>
      <c r="D1831">
        <v>0</v>
      </c>
      <c r="E1831">
        <v>0</v>
      </c>
      <c r="F1831">
        <v>0</v>
      </c>
      <c r="G1831">
        <v>0</v>
      </c>
      <c r="H1831">
        <v>0</v>
      </c>
      <c r="I1831">
        <v>0</v>
      </c>
      <c r="J1831">
        <v>0</v>
      </c>
      <c r="K1831">
        <v>0</v>
      </c>
      <c r="L1831">
        <v>0</v>
      </c>
      <c r="M1831">
        <v>0</v>
      </c>
      <c r="N1831">
        <v>0</v>
      </c>
      <c r="O1831">
        <v>0</v>
      </c>
      <c r="P1831">
        <v>0</v>
      </c>
      <c r="Q1831">
        <v>0</v>
      </c>
      <c r="R1831">
        <v>0</v>
      </c>
      <c r="S1831">
        <v>0</v>
      </c>
      <c r="T1831">
        <v>0</v>
      </c>
      <c r="U1831">
        <v>0</v>
      </c>
      <c r="V1831">
        <v>0</v>
      </c>
      <c r="W1831">
        <v>0</v>
      </c>
      <c r="X1831">
        <v>0</v>
      </c>
      <c r="Y1831">
        <v>0</v>
      </c>
      <c r="Z1831">
        <v>0</v>
      </c>
      <c r="AA1831">
        <v>0</v>
      </c>
      <c r="AB1831">
        <v>0</v>
      </c>
      <c r="AC1831">
        <v>0</v>
      </c>
      <c r="AD1831">
        <v>0</v>
      </c>
    </row>
    <row r="1832" spans="1:30" x14ac:dyDescent="0.25">
      <c r="A1832">
        <v>0</v>
      </c>
      <c r="B1832">
        <v>0</v>
      </c>
      <c r="C1832">
        <v>0</v>
      </c>
      <c r="D1832">
        <v>0</v>
      </c>
      <c r="E1832">
        <v>0</v>
      </c>
      <c r="F1832">
        <v>0</v>
      </c>
      <c r="G1832">
        <v>0</v>
      </c>
      <c r="H1832">
        <v>0</v>
      </c>
      <c r="I1832">
        <v>0</v>
      </c>
      <c r="J1832">
        <v>0</v>
      </c>
      <c r="K1832">
        <v>0</v>
      </c>
      <c r="L1832">
        <v>0</v>
      </c>
      <c r="M1832">
        <v>0</v>
      </c>
      <c r="N1832">
        <v>0</v>
      </c>
      <c r="O1832">
        <v>0</v>
      </c>
      <c r="P1832">
        <v>0</v>
      </c>
      <c r="Q1832">
        <v>0</v>
      </c>
      <c r="R1832">
        <v>0</v>
      </c>
      <c r="S1832">
        <v>0</v>
      </c>
      <c r="T1832">
        <v>0</v>
      </c>
      <c r="U1832">
        <v>0</v>
      </c>
      <c r="V1832">
        <v>0</v>
      </c>
      <c r="W1832">
        <v>0</v>
      </c>
      <c r="X1832">
        <v>0</v>
      </c>
      <c r="Y1832">
        <v>0</v>
      </c>
      <c r="Z1832">
        <v>0</v>
      </c>
      <c r="AA1832">
        <v>0</v>
      </c>
      <c r="AB1832">
        <v>0</v>
      </c>
      <c r="AC1832">
        <v>0</v>
      </c>
      <c r="AD1832">
        <v>0</v>
      </c>
    </row>
    <row r="1833" spans="1:30" x14ac:dyDescent="0.25">
      <c r="A1833">
        <v>0</v>
      </c>
      <c r="B1833">
        <v>0</v>
      </c>
      <c r="C1833">
        <v>0</v>
      </c>
      <c r="D1833">
        <v>0</v>
      </c>
      <c r="E1833">
        <v>0</v>
      </c>
      <c r="F1833">
        <v>0</v>
      </c>
      <c r="G1833">
        <v>0</v>
      </c>
      <c r="H1833">
        <v>0</v>
      </c>
      <c r="I1833">
        <v>0</v>
      </c>
      <c r="J1833">
        <v>0</v>
      </c>
      <c r="K1833">
        <v>0</v>
      </c>
      <c r="L1833">
        <v>0</v>
      </c>
      <c r="M1833">
        <v>0</v>
      </c>
      <c r="N1833">
        <v>0</v>
      </c>
      <c r="O1833">
        <v>0</v>
      </c>
      <c r="P1833">
        <v>0</v>
      </c>
      <c r="Q1833">
        <v>0</v>
      </c>
      <c r="R1833">
        <v>0</v>
      </c>
      <c r="S1833">
        <v>0</v>
      </c>
      <c r="T1833">
        <v>0</v>
      </c>
      <c r="U1833">
        <v>0</v>
      </c>
      <c r="V1833">
        <v>0</v>
      </c>
      <c r="W1833">
        <v>0</v>
      </c>
      <c r="X1833">
        <v>0</v>
      </c>
      <c r="Y1833">
        <v>0</v>
      </c>
      <c r="Z1833">
        <v>0</v>
      </c>
      <c r="AA1833">
        <v>0</v>
      </c>
      <c r="AB1833">
        <v>0</v>
      </c>
      <c r="AC1833">
        <v>0</v>
      </c>
      <c r="AD1833">
        <v>0</v>
      </c>
    </row>
    <row r="1834" spans="1:30" x14ac:dyDescent="0.25">
      <c r="A1834">
        <v>0</v>
      </c>
      <c r="B1834">
        <v>0</v>
      </c>
      <c r="C1834">
        <v>0</v>
      </c>
      <c r="D1834">
        <v>0</v>
      </c>
      <c r="E1834">
        <v>0</v>
      </c>
      <c r="F1834">
        <v>0</v>
      </c>
      <c r="G1834">
        <v>0</v>
      </c>
      <c r="H1834">
        <v>0</v>
      </c>
      <c r="I1834">
        <v>0</v>
      </c>
      <c r="J1834">
        <v>0</v>
      </c>
      <c r="K1834">
        <v>0</v>
      </c>
      <c r="L1834">
        <v>0</v>
      </c>
      <c r="M1834">
        <v>0</v>
      </c>
      <c r="N1834">
        <v>0</v>
      </c>
      <c r="O1834">
        <v>0</v>
      </c>
      <c r="P1834">
        <v>0</v>
      </c>
      <c r="Q1834">
        <v>0</v>
      </c>
      <c r="R1834">
        <v>0</v>
      </c>
      <c r="S1834">
        <v>0</v>
      </c>
      <c r="T1834">
        <v>0</v>
      </c>
      <c r="U1834">
        <v>0</v>
      </c>
      <c r="V1834">
        <v>0</v>
      </c>
      <c r="W1834">
        <v>0</v>
      </c>
      <c r="X1834">
        <v>0</v>
      </c>
      <c r="Y1834">
        <v>0</v>
      </c>
      <c r="Z1834">
        <v>0</v>
      </c>
      <c r="AA1834">
        <v>0</v>
      </c>
      <c r="AB1834">
        <v>0</v>
      </c>
      <c r="AC1834">
        <v>0</v>
      </c>
      <c r="AD1834">
        <v>0</v>
      </c>
    </row>
    <row r="1835" spans="1:30" x14ac:dyDescent="0.25">
      <c r="A1835">
        <v>0</v>
      </c>
      <c r="B1835">
        <v>0</v>
      </c>
      <c r="C1835">
        <v>0</v>
      </c>
      <c r="D1835">
        <v>0</v>
      </c>
      <c r="E1835">
        <v>0</v>
      </c>
      <c r="F1835">
        <v>0</v>
      </c>
      <c r="G1835">
        <v>0</v>
      </c>
      <c r="H1835">
        <v>0</v>
      </c>
      <c r="I1835">
        <v>0</v>
      </c>
      <c r="J1835">
        <v>0</v>
      </c>
      <c r="K1835">
        <v>0</v>
      </c>
      <c r="L1835">
        <v>0</v>
      </c>
      <c r="M1835">
        <v>0</v>
      </c>
      <c r="N1835">
        <v>0</v>
      </c>
      <c r="O1835">
        <v>0</v>
      </c>
      <c r="P1835">
        <v>0</v>
      </c>
      <c r="Q1835">
        <v>0</v>
      </c>
      <c r="R1835">
        <v>0</v>
      </c>
      <c r="S1835">
        <v>0</v>
      </c>
      <c r="T1835">
        <v>0</v>
      </c>
      <c r="U1835">
        <v>0</v>
      </c>
      <c r="V1835">
        <v>0</v>
      </c>
      <c r="W1835">
        <v>0</v>
      </c>
      <c r="X1835">
        <v>0</v>
      </c>
      <c r="Y1835">
        <v>0</v>
      </c>
      <c r="Z1835">
        <v>0</v>
      </c>
      <c r="AA1835">
        <v>0</v>
      </c>
      <c r="AB1835">
        <v>0</v>
      </c>
      <c r="AC1835">
        <v>0</v>
      </c>
      <c r="AD1835">
        <v>0</v>
      </c>
    </row>
    <row r="1836" spans="1:30" x14ac:dyDescent="0.25">
      <c r="A1836">
        <v>0</v>
      </c>
      <c r="B1836">
        <v>0</v>
      </c>
      <c r="C1836">
        <v>0</v>
      </c>
      <c r="D1836">
        <v>0</v>
      </c>
      <c r="E1836">
        <v>0</v>
      </c>
      <c r="F1836">
        <v>0</v>
      </c>
      <c r="G1836">
        <v>0</v>
      </c>
      <c r="H1836">
        <v>0</v>
      </c>
      <c r="I1836">
        <v>0</v>
      </c>
      <c r="J1836">
        <v>0</v>
      </c>
      <c r="K1836">
        <v>0</v>
      </c>
      <c r="L1836">
        <v>0</v>
      </c>
      <c r="M1836">
        <v>0</v>
      </c>
      <c r="N1836">
        <v>0</v>
      </c>
      <c r="O1836">
        <v>0</v>
      </c>
      <c r="P1836">
        <v>0</v>
      </c>
      <c r="Q1836">
        <v>0</v>
      </c>
      <c r="R1836">
        <v>0</v>
      </c>
      <c r="S1836">
        <v>0</v>
      </c>
      <c r="T1836">
        <v>0</v>
      </c>
      <c r="U1836">
        <v>0</v>
      </c>
      <c r="V1836">
        <v>0</v>
      </c>
      <c r="W1836">
        <v>0</v>
      </c>
      <c r="X1836">
        <v>0</v>
      </c>
      <c r="Y1836">
        <v>0</v>
      </c>
      <c r="Z1836">
        <v>0</v>
      </c>
      <c r="AA1836">
        <v>0</v>
      </c>
      <c r="AB1836">
        <v>0</v>
      </c>
      <c r="AC1836">
        <v>0</v>
      </c>
      <c r="AD1836">
        <v>0</v>
      </c>
    </row>
    <row r="1837" spans="1:30" x14ac:dyDescent="0.25">
      <c r="A1837">
        <v>0</v>
      </c>
      <c r="B1837">
        <v>0</v>
      </c>
      <c r="C1837">
        <v>0</v>
      </c>
      <c r="D1837">
        <v>0</v>
      </c>
      <c r="E1837">
        <v>0</v>
      </c>
      <c r="F1837">
        <v>0</v>
      </c>
      <c r="G1837">
        <v>0</v>
      </c>
      <c r="H1837">
        <v>0</v>
      </c>
      <c r="I1837">
        <v>0</v>
      </c>
      <c r="J1837">
        <v>0</v>
      </c>
      <c r="K1837">
        <v>0</v>
      </c>
      <c r="L1837">
        <v>0</v>
      </c>
      <c r="M1837">
        <v>0</v>
      </c>
      <c r="N1837">
        <v>0</v>
      </c>
      <c r="O1837">
        <v>0</v>
      </c>
      <c r="P1837">
        <v>0</v>
      </c>
      <c r="Q1837">
        <v>0</v>
      </c>
      <c r="R1837">
        <v>0</v>
      </c>
      <c r="S1837">
        <v>0</v>
      </c>
      <c r="T1837">
        <v>0</v>
      </c>
      <c r="U1837">
        <v>0</v>
      </c>
      <c r="V1837">
        <v>0</v>
      </c>
      <c r="W1837">
        <v>0</v>
      </c>
      <c r="X1837">
        <v>0</v>
      </c>
      <c r="Y1837">
        <v>0</v>
      </c>
      <c r="Z1837">
        <v>0</v>
      </c>
      <c r="AA1837">
        <v>0</v>
      </c>
      <c r="AB1837">
        <v>0</v>
      </c>
      <c r="AC1837">
        <v>0</v>
      </c>
      <c r="AD1837">
        <v>0</v>
      </c>
    </row>
    <row r="1838" spans="1:30" x14ac:dyDescent="0.25">
      <c r="A1838">
        <v>0</v>
      </c>
      <c r="B1838">
        <v>0</v>
      </c>
      <c r="C1838">
        <v>0</v>
      </c>
      <c r="D1838">
        <v>0</v>
      </c>
      <c r="E1838">
        <v>0</v>
      </c>
      <c r="F1838">
        <v>0</v>
      </c>
      <c r="G1838">
        <v>0</v>
      </c>
      <c r="H1838">
        <v>0</v>
      </c>
      <c r="I1838">
        <v>0</v>
      </c>
      <c r="J1838">
        <v>0</v>
      </c>
      <c r="K1838">
        <v>0</v>
      </c>
      <c r="L1838">
        <v>0</v>
      </c>
      <c r="M1838">
        <v>0</v>
      </c>
      <c r="N1838">
        <v>0</v>
      </c>
      <c r="O1838">
        <v>0</v>
      </c>
      <c r="P1838">
        <v>0</v>
      </c>
      <c r="Q1838">
        <v>0</v>
      </c>
      <c r="R1838">
        <v>0</v>
      </c>
      <c r="S1838">
        <v>0</v>
      </c>
      <c r="T1838">
        <v>0</v>
      </c>
      <c r="U1838">
        <v>0</v>
      </c>
      <c r="V1838">
        <v>0</v>
      </c>
      <c r="W1838">
        <v>0</v>
      </c>
      <c r="X1838">
        <v>0</v>
      </c>
      <c r="Y1838">
        <v>0</v>
      </c>
      <c r="Z1838">
        <v>0</v>
      </c>
      <c r="AA1838">
        <v>0</v>
      </c>
      <c r="AB1838">
        <v>0</v>
      </c>
      <c r="AC1838">
        <v>0</v>
      </c>
      <c r="AD1838">
        <v>0</v>
      </c>
    </row>
    <row r="1839" spans="1:30" x14ac:dyDescent="0.25">
      <c r="A1839">
        <v>0</v>
      </c>
      <c r="B1839">
        <v>0</v>
      </c>
      <c r="C1839">
        <v>0</v>
      </c>
      <c r="D1839">
        <v>0</v>
      </c>
      <c r="E1839">
        <v>0</v>
      </c>
      <c r="F1839">
        <v>0</v>
      </c>
      <c r="G1839">
        <v>0</v>
      </c>
      <c r="H1839">
        <v>0</v>
      </c>
      <c r="I1839">
        <v>0</v>
      </c>
      <c r="J1839">
        <v>0</v>
      </c>
      <c r="K1839">
        <v>0</v>
      </c>
      <c r="L1839">
        <v>0</v>
      </c>
      <c r="M1839">
        <v>0</v>
      </c>
      <c r="N1839">
        <v>0</v>
      </c>
      <c r="O1839">
        <v>0</v>
      </c>
      <c r="P1839">
        <v>0</v>
      </c>
      <c r="Q1839">
        <v>0</v>
      </c>
      <c r="R1839">
        <v>0</v>
      </c>
      <c r="S1839">
        <v>0</v>
      </c>
      <c r="T1839">
        <v>0</v>
      </c>
      <c r="U1839">
        <v>0</v>
      </c>
      <c r="V1839">
        <v>0</v>
      </c>
      <c r="W1839">
        <v>0</v>
      </c>
      <c r="X1839">
        <v>0</v>
      </c>
      <c r="Y1839">
        <v>0</v>
      </c>
      <c r="Z1839">
        <v>0</v>
      </c>
      <c r="AA1839">
        <v>0</v>
      </c>
      <c r="AB1839">
        <v>0</v>
      </c>
      <c r="AC1839">
        <v>0</v>
      </c>
      <c r="AD1839">
        <v>0</v>
      </c>
    </row>
    <row r="1840" spans="1:30" x14ac:dyDescent="0.25">
      <c r="A1840">
        <v>0</v>
      </c>
      <c r="B1840">
        <v>0</v>
      </c>
      <c r="C1840">
        <v>0</v>
      </c>
      <c r="D1840">
        <v>0</v>
      </c>
      <c r="E1840">
        <v>0</v>
      </c>
      <c r="F1840">
        <v>0</v>
      </c>
      <c r="G1840">
        <v>0</v>
      </c>
      <c r="H1840">
        <v>0</v>
      </c>
      <c r="I1840">
        <v>0</v>
      </c>
      <c r="J1840">
        <v>0</v>
      </c>
      <c r="K1840">
        <v>0</v>
      </c>
      <c r="L1840">
        <v>0</v>
      </c>
      <c r="M1840">
        <v>0</v>
      </c>
      <c r="N1840">
        <v>0</v>
      </c>
      <c r="O1840">
        <v>0</v>
      </c>
      <c r="P1840">
        <v>0</v>
      </c>
      <c r="Q1840">
        <v>0</v>
      </c>
      <c r="R1840">
        <v>0</v>
      </c>
      <c r="S1840">
        <v>0</v>
      </c>
      <c r="T1840">
        <v>0</v>
      </c>
      <c r="U1840">
        <v>0</v>
      </c>
      <c r="V1840">
        <v>0</v>
      </c>
      <c r="W1840">
        <v>0</v>
      </c>
      <c r="X1840">
        <v>0</v>
      </c>
      <c r="Y1840">
        <v>0</v>
      </c>
      <c r="Z1840">
        <v>0</v>
      </c>
      <c r="AA1840">
        <v>0</v>
      </c>
      <c r="AB1840">
        <v>0</v>
      </c>
      <c r="AC1840">
        <v>0</v>
      </c>
      <c r="AD1840">
        <v>0</v>
      </c>
    </row>
    <row r="1841" spans="1:30" x14ac:dyDescent="0.25">
      <c r="A1841">
        <v>0</v>
      </c>
      <c r="B1841">
        <v>0</v>
      </c>
      <c r="C1841">
        <v>0</v>
      </c>
      <c r="D1841">
        <v>0</v>
      </c>
      <c r="E1841">
        <v>0</v>
      </c>
      <c r="F1841">
        <v>0</v>
      </c>
      <c r="G1841">
        <v>0</v>
      </c>
      <c r="H1841">
        <v>0</v>
      </c>
      <c r="I1841">
        <v>0</v>
      </c>
      <c r="J1841">
        <v>0</v>
      </c>
      <c r="K1841">
        <v>0</v>
      </c>
      <c r="L1841">
        <v>0</v>
      </c>
      <c r="M1841">
        <v>0</v>
      </c>
      <c r="N1841">
        <v>0</v>
      </c>
      <c r="O1841">
        <v>0</v>
      </c>
      <c r="P1841">
        <v>0</v>
      </c>
      <c r="Q1841">
        <v>0</v>
      </c>
      <c r="R1841">
        <v>0</v>
      </c>
      <c r="S1841">
        <v>0</v>
      </c>
      <c r="T1841">
        <v>0</v>
      </c>
      <c r="U1841">
        <v>0</v>
      </c>
      <c r="V1841">
        <v>0</v>
      </c>
      <c r="W1841">
        <v>0</v>
      </c>
      <c r="X1841">
        <v>0</v>
      </c>
      <c r="Y1841">
        <v>0</v>
      </c>
      <c r="Z1841">
        <v>0</v>
      </c>
      <c r="AA1841">
        <v>0</v>
      </c>
      <c r="AB1841">
        <v>0</v>
      </c>
      <c r="AC1841">
        <v>0</v>
      </c>
      <c r="AD1841">
        <v>0</v>
      </c>
    </row>
    <row r="1842" spans="1:30" x14ac:dyDescent="0.25">
      <c r="A1842">
        <v>0</v>
      </c>
      <c r="B1842">
        <v>0</v>
      </c>
      <c r="C1842">
        <v>0</v>
      </c>
      <c r="D1842">
        <v>0</v>
      </c>
      <c r="E1842">
        <v>0</v>
      </c>
      <c r="F1842">
        <v>0</v>
      </c>
      <c r="G1842">
        <v>0</v>
      </c>
      <c r="H1842">
        <v>0</v>
      </c>
      <c r="I1842">
        <v>0</v>
      </c>
      <c r="J1842">
        <v>0</v>
      </c>
      <c r="K1842">
        <v>0</v>
      </c>
      <c r="L1842">
        <v>0</v>
      </c>
      <c r="M1842">
        <v>0</v>
      </c>
      <c r="N1842">
        <v>0</v>
      </c>
      <c r="O1842">
        <v>0</v>
      </c>
      <c r="P1842">
        <v>0</v>
      </c>
      <c r="Q1842">
        <v>0</v>
      </c>
      <c r="R1842">
        <v>0</v>
      </c>
      <c r="S1842">
        <v>0</v>
      </c>
      <c r="T1842">
        <v>0</v>
      </c>
      <c r="U1842">
        <v>0</v>
      </c>
      <c r="V1842">
        <v>0</v>
      </c>
      <c r="W1842">
        <v>0</v>
      </c>
      <c r="X1842">
        <v>0</v>
      </c>
      <c r="Y1842">
        <v>0</v>
      </c>
      <c r="Z1842">
        <v>0</v>
      </c>
      <c r="AA1842">
        <v>0</v>
      </c>
      <c r="AB1842">
        <v>0</v>
      </c>
      <c r="AC1842">
        <v>0</v>
      </c>
      <c r="AD1842">
        <v>0</v>
      </c>
    </row>
    <row r="1843" spans="1:30" x14ac:dyDescent="0.25">
      <c r="A1843">
        <v>0</v>
      </c>
      <c r="B1843">
        <v>0</v>
      </c>
      <c r="C1843">
        <v>0</v>
      </c>
      <c r="D1843">
        <v>0</v>
      </c>
      <c r="E1843">
        <v>0</v>
      </c>
      <c r="F1843">
        <v>0</v>
      </c>
      <c r="G1843">
        <v>0</v>
      </c>
      <c r="H1843">
        <v>0</v>
      </c>
      <c r="I1843">
        <v>0</v>
      </c>
      <c r="J1843">
        <v>0</v>
      </c>
      <c r="K1843">
        <v>0</v>
      </c>
      <c r="L1843">
        <v>0</v>
      </c>
      <c r="M1843">
        <v>0</v>
      </c>
      <c r="N1843">
        <v>0</v>
      </c>
      <c r="O1843">
        <v>0</v>
      </c>
      <c r="P1843">
        <v>0</v>
      </c>
      <c r="Q1843">
        <v>0</v>
      </c>
      <c r="R1843">
        <v>0</v>
      </c>
      <c r="S1843">
        <v>0</v>
      </c>
      <c r="T1843">
        <v>0</v>
      </c>
      <c r="U1843">
        <v>0</v>
      </c>
      <c r="V1843">
        <v>0</v>
      </c>
      <c r="W1843">
        <v>0</v>
      </c>
      <c r="X1843">
        <v>0</v>
      </c>
      <c r="Y1843">
        <v>0</v>
      </c>
      <c r="Z1843">
        <v>0</v>
      </c>
      <c r="AA1843">
        <v>0</v>
      </c>
      <c r="AB1843">
        <v>0</v>
      </c>
      <c r="AC1843">
        <v>0</v>
      </c>
      <c r="AD1843">
        <v>0</v>
      </c>
    </row>
    <row r="1844" spans="1:30" x14ac:dyDescent="0.25">
      <c r="A1844">
        <v>0</v>
      </c>
      <c r="B1844">
        <v>0</v>
      </c>
      <c r="C1844">
        <v>0</v>
      </c>
      <c r="D1844">
        <v>0</v>
      </c>
      <c r="E1844">
        <v>0</v>
      </c>
      <c r="F1844">
        <v>0</v>
      </c>
      <c r="G1844">
        <v>0</v>
      </c>
      <c r="H1844">
        <v>0</v>
      </c>
      <c r="I1844">
        <v>0</v>
      </c>
      <c r="J1844">
        <v>0</v>
      </c>
      <c r="K1844">
        <v>0</v>
      </c>
      <c r="L1844">
        <v>0</v>
      </c>
      <c r="M1844">
        <v>0</v>
      </c>
      <c r="N1844">
        <v>0</v>
      </c>
      <c r="O1844">
        <v>0</v>
      </c>
      <c r="P1844">
        <v>0</v>
      </c>
      <c r="Q1844">
        <v>0</v>
      </c>
      <c r="R1844">
        <v>0</v>
      </c>
      <c r="S1844">
        <v>0</v>
      </c>
      <c r="T1844">
        <v>0</v>
      </c>
      <c r="U1844">
        <v>0</v>
      </c>
      <c r="V1844">
        <v>0</v>
      </c>
      <c r="W1844">
        <v>0</v>
      </c>
      <c r="X1844">
        <v>0</v>
      </c>
      <c r="Y1844">
        <v>0</v>
      </c>
      <c r="Z1844">
        <v>0</v>
      </c>
      <c r="AA1844">
        <v>0</v>
      </c>
      <c r="AB1844">
        <v>0</v>
      </c>
      <c r="AC1844">
        <v>0</v>
      </c>
      <c r="AD1844">
        <v>0</v>
      </c>
    </row>
    <row r="1845" spans="1:30" x14ac:dyDescent="0.25">
      <c r="A1845">
        <v>0</v>
      </c>
      <c r="B1845">
        <v>0</v>
      </c>
      <c r="C1845">
        <v>0</v>
      </c>
      <c r="D1845">
        <v>0</v>
      </c>
      <c r="E1845">
        <v>0</v>
      </c>
      <c r="F1845">
        <v>0</v>
      </c>
      <c r="G1845">
        <v>0</v>
      </c>
      <c r="H1845">
        <v>0</v>
      </c>
      <c r="I1845">
        <v>0</v>
      </c>
      <c r="J1845">
        <v>0</v>
      </c>
      <c r="K1845">
        <v>0</v>
      </c>
      <c r="L1845">
        <v>0</v>
      </c>
      <c r="M1845">
        <v>0</v>
      </c>
      <c r="N1845">
        <v>0</v>
      </c>
      <c r="O1845">
        <v>0</v>
      </c>
      <c r="P1845">
        <v>0</v>
      </c>
      <c r="Q1845">
        <v>0</v>
      </c>
      <c r="R1845">
        <v>0</v>
      </c>
      <c r="S1845">
        <v>0</v>
      </c>
      <c r="T1845">
        <v>0</v>
      </c>
      <c r="U1845">
        <v>0</v>
      </c>
      <c r="V1845">
        <v>0</v>
      </c>
      <c r="W1845">
        <v>0</v>
      </c>
      <c r="X1845">
        <v>0</v>
      </c>
      <c r="Y1845">
        <v>0</v>
      </c>
      <c r="Z1845">
        <v>0</v>
      </c>
      <c r="AA1845">
        <v>0</v>
      </c>
      <c r="AB1845">
        <v>0</v>
      </c>
      <c r="AC1845">
        <v>0</v>
      </c>
      <c r="AD1845">
        <v>0</v>
      </c>
    </row>
    <row r="1846" spans="1:30" x14ac:dyDescent="0.25">
      <c r="A1846">
        <v>0</v>
      </c>
      <c r="B1846">
        <v>0</v>
      </c>
      <c r="C1846">
        <v>0</v>
      </c>
      <c r="D1846">
        <v>0</v>
      </c>
      <c r="E1846">
        <v>0</v>
      </c>
      <c r="F1846">
        <v>0</v>
      </c>
      <c r="G1846">
        <v>0</v>
      </c>
      <c r="H1846">
        <v>0</v>
      </c>
      <c r="I1846">
        <v>0</v>
      </c>
      <c r="J1846">
        <v>0</v>
      </c>
      <c r="K1846">
        <v>0</v>
      </c>
      <c r="L1846">
        <v>0</v>
      </c>
      <c r="M1846">
        <v>0</v>
      </c>
      <c r="N1846">
        <v>0</v>
      </c>
      <c r="O1846">
        <v>0</v>
      </c>
      <c r="P1846">
        <v>0</v>
      </c>
      <c r="Q1846">
        <v>0</v>
      </c>
      <c r="R1846">
        <v>0</v>
      </c>
      <c r="S1846">
        <v>0</v>
      </c>
      <c r="T1846">
        <v>0</v>
      </c>
      <c r="U1846">
        <v>0</v>
      </c>
      <c r="V1846">
        <v>0</v>
      </c>
      <c r="W1846">
        <v>0</v>
      </c>
      <c r="X1846">
        <v>0</v>
      </c>
      <c r="Y1846">
        <v>0</v>
      </c>
      <c r="Z1846">
        <v>0</v>
      </c>
      <c r="AA1846">
        <v>0</v>
      </c>
      <c r="AB1846">
        <v>0</v>
      </c>
      <c r="AC1846">
        <v>0</v>
      </c>
      <c r="AD1846">
        <v>0</v>
      </c>
    </row>
    <row r="1847" spans="1:30" x14ac:dyDescent="0.25">
      <c r="A1847">
        <v>0</v>
      </c>
      <c r="B1847">
        <v>0</v>
      </c>
      <c r="C1847">
        <v>0</v>
      </c>
      <c r="D1847">
        <v>0</v>
      </c>
      <c r="E1847">
        <v>0</v>
      </c>
      <c r="F1847">
        <v>0</v>
      </c>
      <c r="G1847">
        <v>0</v>
      </c>
      <c r="H1847">
        <v>0</v>
      </c>
      <c r="I1847">
        <v>0</v>
      </c>
      <c r="J1847">
        <v>0</v>
      </c>
      <c r="K1847">
        <v>0</v>
      </c>
      <c r="L1847">
        <v>0</v>
      </c>
      <c r="M1847">
        <v>0</v>
      </c>
      <c r="N1847">
        <v>0</v>
      </c>
      <c r="O1847">
        <v>0</v>
      </c>
      <c r="P1847">
        <v>0</v>
      </c>
      <c r="Q1847">
        <v>0</v>
      </c>
      <c r="R1847">
        <v>0</v>
      </c>
      <c r="S1847">
        <v>0</v>
      </c>
      <c r="T1847">
        <v>0</v>
      </c>
      <c r="U1847">
        <v>0</v>
      </c>
      <c r="V1847">
        <v>0</v>
      </c>
      <c r="W1847">
        <v>0</v>
      </c>
      <c r="X1847">
        <v>0</v>
      </c>
      <c r="Y1847">
        <v>0</v>
      </c>
      <c r="Z1847">
        <v>0</v>
      </c>
      <c r="AA1847">
        <v>0</v>
      </c>
      <c r="AB1847">
        <v>0</v>
      </c>
      <c r="AC1847">
        <v>0</v>
      </c>
      <c r="AD1847">
        <v>0</v>
      </c>
    </row>
    <row r="1848" spans="1:30" x14ac:dyDescent="0.25">
      <c r="A1848">
        <v>0</v>
      </c>
      <c r="B1848">
        <v>0</v>
      </c>
      <c r="C1848">
        <v>0</v>
      </c>
      <c r="D1848">
        <v>0</v>
      </c>
      <c r="E1848">
        <v>0</v>
      </c>
      <c r="F1848">
        <v>0</v>
      </c>
      <c r="G1848">
        <v>0</v>
      </c>
      <c r="H1848">
        <v>0</v>
      </c>
      <c r="I1848">
        <v>0</v>
      </c>
      <c r="J1848">
        <v>0</v>
      </c>
      <c r="K1848">
        <v>0</v>
      </c>
      <c r="L1848">
        <v>0</v>
      </c>
      <c r="M1848">
        <v>0</v>
      </c>
      <c r="N1848">
        <v>0</v>
      </c>
      <c r="O1848">
        <v>0</v>
      </c>
      <c r="P1848">
        <v>0</v>
      </c>
      <c r="Q1848">
        <v>0</v>
      </c>
      <c r="R1848">
        <v>0</v>
      </c>
      <c r="S1848">
        <v>0</v>
      </c>
      <c r="T1848">
        <v>0</v>
      </c>
      <c r="U1848">
        <v>0</v>
      </c>
      <c r="V1848">
        <v>0</v>
      </c>
      <c r="W1848">
        <v>0</v>
      </c>
      <c r="X1848">
        <v>0</v>
      </c>
      <c r="Y1848">
        <v>0</v>
      </c>
      <c r="Z1848">
        <v>0</v>
      </c>
      <c r="AA1848">
        <v>0</v>
      </c>
      <c r="AB1848">
        <v>0</v>
      </c>
      <c r="AC1848">
        <v>0</v>
      </c>
      <c r="AD1848">
        <v>0</v>
      </c>
    </row>
    <row r="1849" spans="1:30" x14ac:dyDescent="0.25">
      <c r="A1849">
        <v>0</v>
      </c>
      <c r="B1849">
        <v>0</v>
      </c>
      <c r="C1849">
        <v>0</v>
      </c>
      <c r="D1849">
        <v>0</v>
      </c>
      <c r="E1849">
        <v>0</v>
      </c>
      <c r="F1849">
        <v>0</v>
      </c>
      <c r="G1849">
        <v>0</v>
      </c>
      <c r="H1849">
        <v>0</v>
      </c>
      <c r="I1849">
        <v>0</v>
      </c>
      <c r="J1849">
        <v>0</v>
      </c>
      <c r="K1849">
        <v>0</v>
      </c>
      <c r="L1849">
        <v>0</v>
      </c>
      <c r="M1849">
        <v>0</v>
      </c>
      <c r="N1849">
        <v>0</v>
      </c>
      <c r="O1849">
        <v>0</v>
      </c>
      <c r="P1849">
        <v>0</v>
      </c>
      <c r="Q1849">
        <v>0</v>
      </c>
      <c r="R1849">
        <v>0</v>
      </c>
      <c r="S1849">
        <v>0</v>
      </c>
      <c r="T1849">
        <v>0</v>
      </c>
      <c r="U1849">
        <v>0</v>
      </c>
      <c r="V1849">
        <v>0</v>
      </c>
      <c r="W1849">
        <v>0</v>
      </c>
      <c r="X1849">
        <v>0</v>
      </c>
      <c r="Y1849">
        <v>0</v>
      </c>
      <c r="Z1849">
        <v>0</v>
      </c>
      <c r="AA1849">
        <v>0</v>
      </c>
      <c r="AB1849">
        <v>0</v>
      </c>
      <c r="AC1849">
        <v>0</v>
      </c>
      <c r="AD1849">
        <v>0</v>
      </c>
    </row>
    <row r="1850" spans="1:30" x14ac:dyDescent="0.25">
      <c r="A1850">
        <v>0</v>
      </c>
      <c r="B1850">
        <v>0</v>
      </c>
      <c r="C1850">
        <v>0</v>
      </c>
      <c r="D1850">
        <v>0</v>
      </c>
      <c r="E1850">
        <v>0</v>
      </c>
      <c r="F1850">
        <v>0</v>
      </c>
      <c r="G1850">
        <v>0</v>
      </c>
      <c r="H1850">
        <v>0</v>
      </c>
      <c r="I1850">
        <v>0</v>
      </c>
      <c r="J1850">
        <v>0</v>
      </c>
      <c r="K1850">
        <v>0</v>
      </c>
      <c r="L1850">
        <v>0</v>
      </c>
      <c r="M1850">
        <v>0</v>
      </c>
      <c r="N1850">
        <v>0</v>
      </c>
      <c r="O1850">
        <v>0</v>
      </c>
      <c r="P1850">
        <v>0</v>
      </c>
      <c r="Q1850">
        <v>0</v>
      </c>
      <c r="R1850">
        <v>0</v>
      </c>
      <c r="S1850">
        <v>0</v>
      </c>
      <c r="T1850">
        <v>0</v>
      </c>
      <c r="U1850">
        <v>0</v>
      </c>
      <c r="V1850">
        <v>0</v>
      </c>
      <c r="W1850">
        <v>0</v>
      </c>
      <c r="X1850">
        <v>0</v>
      </c>
      <c r="Y1850">
        <v>0</v>
      </c>
      <c r="Z1850">
        <v>0</v>
      </c>
      <c r="AA1850">
        <v>0</v>
      </c>
      <c r="AB1850">
        <v>0</v>
      </c>
      <c r="AC1850">
        <v>0</v>
      </c>
      <c r="AD1850">
        <v>0</v>
      </c>
    </row>
    <row r="1851" spans="1:30" x14ac:dyDescent="0.25">
      <c r="A1851">
        <v>0</v>
      </c>
      <c r="B1851">
        <v>0</v>
      </c>
      <c r="C1851">
        <v>0</v>
      </c>
      <c r="D1851">
        <v>0</v>
      </c>
      <c r="E1851">
        <v>0</v>
      </c>
      <c r="F1851">
        <v>0</v>
      </c>
      <c r="G1851">
        <v>0</v>
      </c>
      <c r="H1851">
        <v>0</v>
      </c>
      <c r="I1851">
        <v>0</v>
      </c>
      <c r="J1851">
        <v>0</v>
      </c>
      <c r="K1851">
        <v>0</v>
      </c>
      <c r="L1851">
        <v>0</v>
      </c>
      <c r="M1851">
        <v>0</v>
      </c>
      <c r="N1851">
        <v>0</v>
      </c>
      <c r="O1851">
        <v>0</v>
      </c>
      <c r="P1851">
        <v>0</v>
      </c>
      <c r="Q1851">
        <v>0</v>
      </c>
      <c r="R1851">
        <v>0</v>
      </c>
      <c r="S1851">
        <v>0</v>
      </c>
      <c r="T1851">
        <v>0</v>
      </c>
      <c r="U1851">
        <v>0</v>
      </c>
      <c r="V1851">
        <v>0</v>
      </c>
      <c r="W1851">
        <v>0</v>
      </c>
      <c r="X1851">
        <v>0</v>
      </c>
      <c r="Y1851">
        <v>0</v>
      </c>
      <c r="Z1851">
        <v>0</v>
      </c>
      <c r="AA1851">
        <v>0</v>
      </c>
      <c r="AB1851">
        <v>0</v>
      </c>
      <c r="AC1851">
        <v>0</v>
      </c>
      <c r="AD1851">
        <v>0</v>
      </c>
    </row>
    <row r="1852" spans="1:30" x14ac:dyDescent="0.25">
      <c r="A1852">
        <v>0</v>
      </c>
      <c r="B1852">
        <v>0</v>
      </c>
      <c r="C1852">
        <v>0</v>
      </c>
      <c r="D1852">
        <v>0</v>
      </c>
      <c r="E1852">
        <v>0</v>
      </c>
      <c r="F1852">
        <v>0</v>
      </c>
      <c r="G1852">
        <v>0</v>
      </c>
      <c r="H1852">
        <v>0</v>
      </c>
      <c r="I1852">
        <v>0</v>
      </c>
      <c r="J1852">
        <v>0</v>
      </c>
      <c r="K1852">
        <v>0</v>
      </c>
      <c r="L1852">
        <v>0</v>
      </c>
      <c r="M1852">
        <v>0</v>
      </c>
      <c r="N1852">
        <v>0</v>
      </c>
      <c r="O1852">
        <v>0</v>
      </c>
      <c r="P1852">
        <v>0</v>
      </c>
      <c r="Q1852">
        <v>0</v>
      </c>
      <c r="R1852">
        <v>0</v>
      </c>
      <c r="S1852">
        <v>0</v>
      </c>
      <c r="T1852">
        <v>0</v>
      </c>
      <c r="U1852">
        <v>0</v>
      </c>
      <c r="V1852">
        <v>0</v>
      </c>
      <c r="W1852">
        <v>0</v>
      </c>
      <c r="X1852">
        <v>0</v>
      </c>
      <c r="Y1852">
        <v>0</v>
      </c>
      <c r="Z1852">
        <v>0</v>
      </c>
      <c r="AA1852">
        <v>0</v>
      </c>
      <c r="AB1852">
        <v>0</v>
      </c>
      <c r="AC1852">
        <v>0</v>
      </c>
      <c r="AD1852">
        <v>0</v>
      </c>
    </row>
    <row r="1853" spans="1:30" x14ac:dyDescent="0.25">
      <c r="A1853">
        <v>0</v>
      </c>
      <c r="B1853">
        <v>0</v>
      </c>
      <c r="C1853">
        <v>0</v>
      </c>
      <c r="D1853">
        <v>0</v>
      </c>
      <c r="E1853">
        <v>0</v>
      </c>
      <c r="F1853">
        <v>0</v>
      </c>
      <c r="G1853">
        <v>0</v>
      </c>
      <c r="H1853">
        <v>0</v>
      </c>
      <c r="I1853">
        <v>0</v>
      </c>
      <c r="J1853">
        <v>0</v>
      </c>
      <c r="K1853">
        <v>0</v>
      </c>
      <c r="L1853">
        <v>0</v>
      </c>
      <c r="M1853">
        <v>0</v>
      </c>
      <c r="N1853">
        <v>0</v>
      </c>
      <c r="O1853">
        <v>0</v>
      </c>
      <c r="P1853">
        <v>0</v>
      </c>
      <c r="Q1853">
        <v>0</v>
      </c>
      <c r="R1853">
        <v>0</v>
      </c>
      <c r="S1853">
        <v>0</v>
      </c>
      <c r="T1853">
        <v>0</v>
      </c>
      <c r="U1853">
        <v>0</v>
      </c>
      <c r="V1853">
        <v>0</v>
      </c>
      <c r="W1853">
        <v>0</v>
      </c>
      <c r="X1853">
        <v>0</v>
      </c>
      <c r="Y1853">
        <v>0</v>
      </c>
      <c r="Z1853">
        <v>0</v>
      </c>
      <c r="AA1853">
        <v>0</v>
      </c>
      <c r="AB1853">
        <v>0</v>
      </c>
      <c r="AC1853">
        <v>0</v>
      </c>
      <c r="AD1853">
        <v>0</v>
      </c>
    </row>
    <row r="1854" spans="1:30" x14ac:dyDescent="0.25">
      <c r="A1854">
        <v>0</v>
      </c>
      <c r="B1854">
        <v>0</v>
      </c>
      <c r="C1854">
        <v>0</v>
      </c>
      <c r="D1854">
        <v>0</v>
      </c>
      <c r="E1854">
        <v>0</v>
      </c>
      <c r="F1854">
        <v>0</v>
      </c>
      <c r="G1854">
        <v>0</v>
      </c>
      <c r="H1854">
        <v>0</v>
      </c>
      <c r="I1854">
        <v>0</v>
      </c>
      <c r="J1854">
        <v>0</v>
      </c>
      <c r="K1854">
        <v>0</v>
      </c>
      <c r="L1854">
        <v>0</v>
      </c>
      <c r="M1854">
        <v>0</v>
      </c>
      <c r="N1854">
        <v>0</v>
      </c>
      <c r="O1854">
        <v>0</v>
      </c>
      <c r="P1854">
        <v>0</v>
      </c>
      <c r="Q1854">
        <v>0</v>
      </c>
      <c r="R1854">
        <v>0</v>
      </c>
      <c r="S1854">
        <v>0</v>
      </c>
      <c r="T1854">
        <v>0</v>
      </c>
      <c r="U1854">
        <v>0</v>
      </c>
      <c r="V1854">
        <v>0</v>
      </c>
      <c r="W1854">
        <v>0</v>
      </c>
      <c r="X1854">
        <v>0</v>
      </c>
      <c r="Y1854">
        <v>0</v>
      </c>
      <c r="Z1854">
        <v>0</v>
      </c>
      <c r="AA1854">
        <v>0</v>
      </c>
      <c r="AB1854">
        <v>0</v>
      </c>
      <c r="AC1854">
        <v>0</v>
      </c>
      <c r="AD1854">
        <v>0</v>
      </c>
    </row>
    <row r="1855" spans="1:30" x14ac:dyDescent="0.25">
      <c r="A1855">
        <v>0</v>
      </c>
      <c r="B1855">
        <v>0</v>
      </c>
      <c r="C1855">
        <v>0</v>
      </c>
      <c r="D1855">
        <v>0</v>
      </c>
      <c r="E1855">
        <v>0</v>
      </c>
      <c r="F1855">
        <v>0</v>
      </c>
      <c r="G1855">
        <v>0</v>
      </c>
      <c r="H1855">
        <v>0</v>
      </c>
      <c r="I1855">
        <v>0</v>
      </c>
      <c r="J1855">
        <v>0</v>
      </c>
      <c r="K1855">
        <v>0</v>
      </c>
      <c r="L1855">
        <v>0</v>
      </c>
      <c r="M1855">
        <v>0</v>
      </c>
      <c r="N1855">
        <v>0</v>
      </c>
      <c r="O1855">
        <v>0</v>
      </c>
      <c r="P1855">
        <v>0</v>
      </c>
      <c r="Q1855">
        <v>0</v>
      </c>
      <c r="R1855">
        <v>0</v>
      </c>
      <c r="S1855">
        <v>0</v>
      </c>
      <c r="T1855">
        <v>0</v>
      </c>
      <c r="U1855">
        <v>0</v>
      </c>
      <c r="V1855">
        <v>0</v>
      </c>
      <c r="W1855">
        <v>0</v>
      </c>
      <c r="X1855">
        <v>0</v>
      </c>
      <c r="Y1855">
        <v>0</v>
      </c>
      <c r="Z1855">
        <v>0</v>
      </c>
      <c r="AA1855">
        <v>0</v>
      </c>
      <c r="AB1855">
        <v>0</v>
      </c>
      <c r="AC1855">
        <v>0</v>
      </c>
      <c r="AD1855">
        <v>0</v>
      </c>
    </row>
    <row r="1856" spans="1:30" x14ac:dyDescent="0.25">
      <c r="A1856">
        <v>0</v>
      </c>
      <c r="B1856">
        <v>0</v>
      </c>
      <c r="C1856">
        <v>0</v>
      </c>
      <c r="D1856">
        <v>0</v>
      </c>
      <c r="E1856">
        <v>0</v>
      </c>
      <c r="F1856">
        <v>0</v>
      </c>
      <c r="G1856">
        <v>0</v>
      </c>
      <c r="H1856">
        <v>0</v>
      </c>
      <c r="I1856">
        <v>0</v>
      </c>
      <c r="J1856">
        <v>0</v>
      </c>
      <c r="K1856">
        <v>0</v>
      </c>
      <c r="L1856">
        <v>0</v>
      </c>
      <c r="M1856">
        <v>0</v>
      </c>
      <c r="N1856">
        <v>0</v>
      </c>
      <c r="O1856">
        <v>0</v>
      </c>
      <c r="P1856">
        <v>0</v>
      </c>
      <c r="Q1856">
        <v>0</v>
      </c>
      <c r="R1856">
        <v>0</v>
      </c>
      <c r="S1856">
        <v>0</v>
      </c>
      <c r="T1856">
        <v>0</v>
      </c>
      <c r="U1856">
        <v>0</v>
      </c>
      <c r="V1856">
        <v>0</v>
      </c>
      <c r="W1856">
        <v>0</v>
      </c>
      <c r="X1856">
        <v>0</v>
      </c>
      <c r="Y1856">
        <v>0</v>
      </c>
      <c r="Z1856">
        <v>0</v>
      </c>
      <c r="AA1856">
        <v>0</v>
      </c>
      <c r="AB1856">
        <v>0</v>
      </c>
      <c r="AC1856">
        <v>0</v>
      </c>
      <c r="AD1856">
        <v>0</v>
      </c>
    </row>
    <row r="1857" spans="1:30" x14ac:dyDescent="0.25">
      <c r="A1857">
        <v>0</v>
      </c>
      <c r="B1857">
        <v>0</v>
      </c>
      <c r="C1857">
        <v>0</v>
      </c>
      <c r="D1857">
        <v>0</v>
      </c>
      <c r="E1857">
        <v>0</v>
      </c>
      <c r="F1857">
        <v>0</v>
      </c>
      <c r="G1857">
        <v>0</v>
      </c>
      <c r="H1857">
        <v>0</v>
      </c>
      <c r="I1857">
        <v>0</v>
      </c>
      <c r="J1857">
        <v>0</v>
      </c>
      <c r="K1857">
        <v>0</v>
      </c>
      <c r="L1857">
        <v>0</v>
      </c>
      <c r="M1857">
        <v>0</v>
      </c>
      <c r="N1857">
        <v>0</v>
      </c>
      <c r="O1857">
        <v>0</v>
      </c>
      <c r="P1857">
        <v>0</v>
      </c>
      <c r="Q1857">
        <v>0</v>
      </c>
      <c r="R1857">
        <v>0</v>
      </c>
      <c r="S1857">
        <v>0</v>
      </c>
      <c r="T1857">
        <v>0</v>
      </c>
      <c r="U1857">
        <v>0</v>
      </c>
      <c r="V1857">
        <v>0</v>
      </c>
      <c r="W1857">
        <v>0</v>
      </c>
      <c r="X1857">
        <v>0</v>
      </c>
      <c r="Y1857">
        <v>0</v>
      </c>
      <c r="Z1857">
        <v>0</v>
      </c>
      <c r="AA1857">
        <v>0</v>
      </c>
      <c r="AB1857">
        <v>0</v>
      </c>
      <c r="AC1857">
        <v>0</v>
      </c>
      <c r="AD1857">
        <v>0</v>
      </c>
    </row>
    <row r="1858" spans="1:30" x14ac:dyDescent="0.25">
      <c r="A1858">
        <v>0</v>
      </c>
      <c r="B1858">
        <v>0</v>
      </c>
      <c r="C1858">
        <v>0</v>
      </c>
      <c r="D1858">
        <v>0</v>
      </c>
      <c r="E1858">
        <v>0</v>
      </c>
      <c r="F1858">
        <v>0</v>
      </c>
      <c r="G1858">
        <v>0</v>
      </c>
      <c r="H1858">
        <v>0</v>
      </c>
      <c r="I1858">
        <v>0</v>
      </c>
      <c r="J1858">
        <v>0</v>
      </c>
      <c r="K1858">
        <v>0</v>
      </c>
      <c r="L1858">
        <v>0</v>
      </c>
      <c r="M1858">
        <v>0</v>
      </c>
      <c r="N1858">
        <v>0</v>
      </c>
      <c r="O1858">
        <v>0</v>
      </c>
      <c r="P1858">
        <v>0</v>
      </c>
      <c r="Q1858">
        <v>0</v>
      </c>
      <c r="R1858">
        <v>0</v>
      </c>
      <c r="S1858">
        <v>0</v>
      </c>
      <c r="T1858">
        <v>0</v>
      </c>
      <c r="U1858">
        <v>0</v>
      </c>
      <c r="V1858">
        <v>0</v>
      </c>
      <c r="W1858">
        <v>0</v>
      </c>
      <c r="X1858">
        <v>0</v>
      </c>
      <c r="Y1858">
        <v>0</v>
      </c>
      <c r="Z1858">
        <v>0</v>
      </c>
      <c r="AA1858">
        <v>0</v>
      </c>
      <c r="AB1858">
        <v>0</v>
      </c>
      <c r="AC1858">
        <v>0</v>
      </c>
      <c r="AD1858">
        <v>0</v>
      </c>
    </row>
    <row r="1859" spans="1:30" x14ac:dyDescent="0.25">
      <c r="A1859">
        <v>0</v>
      </c>
      <c r="B1859">
        <v>0</v>
      </c>
      <c r="C1859">
        <v>0</v>
      </c>
      <c r="D1859">
        <v>0</v>
      </c>
      <c r="E1859">
        <v>0</v>
      </c>
      <c r="F1859">
        <v>0</v>
      </c>
      <c r="G1859">
        <v>0</v>
      </c>
      <c r="H1859">
        <v>0</v>
      </c>
      <c r="I1859">
        <v>0</v>
      </c>
      <c r="J1859">
        <v>0</v>
      </c>
      <c r="K1859">
        <v>0</v>
      </c>
      <c r="L1859">
        <v>0</v>
      </c>
      <c r="M1859">
        <v>0</v>
      </c>
      <c r="N1859">
        <v>0</v>
      </c>
      <c r="O1859">
        <v>0</v>
      </c>
      <c r="P1859">
        <v>0</v>
      </c>
      <c r="Q1859">
        <v>0</v>
      </c>
      <c r="R1859">
        <v>0</v>
      </c>
      <c r="S1859">
        <v>0</v>
      </c>
      <c r="T1859">
        <v>0</v>
      </c>
      <c r="U1859">
        <v>0</v>
      </c>
      <c r="V1859">
        <v>0</v>
      </c>
      <c r="W1859">
        <v>0</v>
      </c>
      <c r="X1859">
        <v>0</v>
      </c>
      <c r="Y1859">
        <v>0</v>
      </c>
      <c r="Z1859">
        <v>0</v>
      </c>
      <c r="AA1859">
        <v>0</v>
      </c>
      <c r="AB1859">
        <v>0</v>
      </c>
      <c r="AC1859">
        <v>0</v>
      </c>
      <c r="AD1859">
        <v>0</v>
      </c>
    </row>
    <row r="1860" spans="1:30" x14ac:dyDescent="0.25">
      <c r="A1860">
        <v>0</v>
      </c>
      <c r="B1860">
        <v>0</v>
      </c>
      <c r="C1860">
        <v>0</v>
      </c>
      <c r="D1860">
        <v>0</v>
      </c>
      <c r="E1860">
        <v>0</v>
      </c>
      <c r="F1860">
        <v>0</v>
      </c>
      <c r="G1860">
        <v>0</v>
      </c>
      <c r="H1860">
        <v>0</v>
      </c>
      <c r="I1860">
        <v>0</v>
      </c>
      <c r="J1860">
        <v>0</v>
      </c>
      <c r="K1860">
        <v>0</v>
      </c>
      <c r="L1860">
        <v>0</v>
      </c>
      <c r="M1860">
        <v>0</v>
      </c>
      <c r="N1860">
        <v>0</v>
      </c>
      <c r="O1860">
        <v>0</v>
      </c>
      <c r="P1860">
        <v>0</v>
      </c>
      <c r="Q1860">
        <v>0</v>
      </c>
      <c r="R1860">
        <v>0</v>
      </c>
      <c r="S1860">
        <v>0</v>
      </c>
      <c r="T1860">
        <v>0</v>
      </c>
      <c r="U1860">
        <v>0</v>
      </c>
      <c r="V1860">
        <v>0</v>
      </c>
      <c r="W1860">
        <v>0</v>
      </c>
      <c r="X1860">
        <v>0</v>
      </c>
      <c r="Y1860">
        <v>0</v>
      </c>
      <c r="Z1860">
        <v>0</v>
      </c>
      <c r="AA1860">
        <v>0</v>
      </c>
      <c r="AB1860">
        <v>0</v>
      </c>
      <c r="AC1860">
        <v>0</v>
      </c>
      <c r="AD1860">
        <v>0</v>
      </c>
    </row>
    <row r="1861" spans="1:30" x14ac:dyDescent="0.25">
      <c r="A1861">
        <v>0</v>
      </c>
      <c r="B1861">
        <v>0</v>
      </c>
      <c r="C1861">
        <v>0</v>
      </c>
      <c r="D1861">
        <v>0</v>
      </c>
      <c r="E1861">
        <v>0</v>
      </c>
      <c r="F1861">
        <v>0</v>
      </c>
      <c r="G1861">
        <v>0</v>
      </c>
      <c r="H1861">
        <v>0</v>
      </c>
      <c r="I1861">
        <v>0</v>
      </c>
      <c r="J1861">
        <v>0</v>
      </c>
      <c r="K1861">
        <v>0</v>
      </c>
      <c r="L1861">
        <v>0</v>
      </c>
      <c r="M1861">
        <v>0</v>
      </c>
      <c r="N1861">
        <v>0</v>
      </c>
      <c r="O1861">
        <v>0</v>
      </c>
      <c r="P1861">
        <v>0</v>
      </c>
      <c r="Q1861">
        <v>0</v>
      </c>
      <c r="R1861">
        <v>0</v>
      </c>
      <c r="S1861">
        <v>0</v>
      </c>
      <c r="T1861">
        <v>0</v>
      </c>
      <c r="U1861">
        <v>0</v>
      </c>
      <c r="V1861">
        <v>0</v>
      </c>
      <c r="W1861">
        <v>0</v>
      </c>
      <c r="X1861">
        <v>0</v>
      </c>
      <c r="Y1861">
        <v>0</v>
      </c>
      <c r="Z1861">
        <v>0</v>
      </c>
      <c r="AA1861">
        <v>0</v>
      </c>
      <c r="AB1861">
        <v>0</v>
      </c>
      <c r="AC1861">
        <v>0</v>
      </c>
      <c r="AD1861">
        <v>0</v>
      </c>
    </row>
    <row r="1862" spans="1:30" x14ac:dyDescent="0.25">
      <c r="A1862">
        <v>0</v>
      </c>
      <c r="B1862">
        <v>0</v>
      </c>
      <c r="C1862">
        <v>0</v>
      </c>
      <c r="D1862">
        <v>0</v>
      </c>
      <c r="E1862">
        <v>0</v>
      </c>
      <c r="F1862">
        <v>0</v>
      </c>
      <c r="G1862">
        <v>0</v>
      </c>
      <c r="H1862">
        <v>0</v>
      </c>
      <c r="I1862">
        <v>0</v>
      </c>
      <c r="J1862">
        <v>0</v>
      </c>
      <c r="K1862">
        <v>0</v>
      </c>
      <c r="L1862">
        <v>0</v>
      </c>
      <c r="M1862">
        <v>0</v>
      </c>
      <c r="N1862">
        <v>0</v>
      </c>
      <c r="O1862">
        <v>0</v>
      </c>
      <c r="P1862">
        <v>0</v>
      </c>
      <c r="Q1862">
        <v>0</v>
      </c>
      <c r="R1862">
        <v>0</v>
      </c>
      <c r="S1862">
        <v>0</v>
      </c>
      <c r="T1862">
        <v>0</v>
      </c>
      <c r="U1862">
        <v>0</v>
      </c>
      <c r="V1862">
        <v>0</v>
      </c>
      <c r="W1862">
        <v>0</v>
      </c>
      <c r="X1862">
        <v>0</v>
      </c>
      <c r="Y1862">
        <v>0</v>
      </c>
      <c r="Z1862">
        <v>0</v>
      </c>
      <c r="AA1862">
        <v>0</v>
      </c>
      <c r="AB1862">
        <v>0</v>
      </c>
      <c r="AC1862">
        <v>0</v>
      </c>
      <c r="AD1862">
        <v>0</v>
      </c>
    </row>
    <row r="1863" spans="1:30" x14ac:dyDescent="0.25">
      <c r="A1863">
        <v>0</v>
      </c>
      <c r="B1863">
        <v>0</v>
      </c>
      <c r="C1863">
        <v>0</v>
      </c>
      <c r="D1863">
        <v>0</v>
      </c>
      <c r="E1863">
        <v>0</v>
      </c>
      <c r="F1863">
        <v>0</v>
      </c>
      <c r="G1863">
        <v>0</v>
      </c>
      <c r="H1863">
        <v>0</v>
      </c>
      <c r="I1863">
        <v>0</v>
      </c>
      <c r="J1863">
        <v>0</v>
      </c>
      <c r="K1863">
        <v>0</v>
      </c>
      <c r="L1863">
        <v>0</v>
      </c>
      <c r="M1863">
        <v>0</v>
      </c>
      <c r="N1863">
        <v>0</v>
      </c>
      <c r="O1863">
        <v>0</v>
      </c>
      <c r="P1863">
        <v>0</v>
      </c>
      <c r="Q1863">
        <v>0</v>
      </c>
      <c r="R1863">
        <v>0</v>
      </c>
      <c r="S1863">
        <v>0</v>
      </c>
      <c r="T1863">
        <v>0</v>
      </c>
      <c r="U1863">
        <v>0</v>
      </c>
      <c r="V1863">
        <v>0</v>
      </c>
      <c r="W1863">
        <v>0</v>
      </c>
      <c r="X1863">
        <v>0</v>
      </c>
      <c r="Y1863">
        <v>0</v>
      </c>
      <c r="Z1863">
        <v>0</v>
      </c>
      <c r="AA1863">
        <v>0</v>
      </c>
      <c r="AB1863">
        <v>0</v>
      </c>
      <c r="AC1863">
        <v>0</v>
      </c>
      <c r="AD1863">
        <v>0</v>
      </c>
    </row>
    <row r="1864" spans="1:30" x14ac:dyDescent="0.25">
      <c r="A1864">
        <v>0</v>
      </c>
      <c r="B1864">
        <v>0</v>
      </c>
      <c r="C1864">
        <v>0</v>
      </c>
      <c r="D1864">
        <v>0</v>
      </c>
      <c r="E1864">
        <v>0</v>
      </c>
      <c r="F1864">
        <v>0</v>
      </c>
      <c r="G1864">
        <v>0</v>
      </c>
      <c r="H1864">
        <v>0</v>
      </c>
      <c r="I1864">
        <v>0</v>
      </c>
      <c r="J1864">
        <v>0</v>
      </c>
      <c r="K1864">
        <v>0</v>
      </c>
      <c r="L1864">
        <v>0</v>
      </c>
      <c r="M1864">
        <v>0</v>
      </c>
      <c r="N1864">
        <v>0</v>
      </c>
      <c r="O1864">
        <v>0</v>
      </c>
      <c r="P1864">
        <v>0</v>
      </c>
      <c r="Q1864">
        <v>0</v>
      </c>
      <c r="R1864">
        <v>0</v>
      </c>
      <c r="S1864">
        <v>0</v>
      </c>
      <c r="T1864">
        <v>0</v>
      </c>
      <c r="U1864">
        <v>0</v>
      </c>
      <c r="V1864">
        <v>0</v>
      </c>
      <c r="W1864">
        <v>0</v>
      </c>
      <c r="X1864">
        <v>0</v>
      </c>
      <c r="Y1864">
        <v>0</v>
      </c>
      <c r="Z1864">
        <v>0</v>
      </c>
      <c r="AA1864">
        <v>0</v>
      </c>
      <c r="AB1864">
        <v>0</v>
      </c>
      <c r="AC1864">
        <v>0</v>
      </c>
      <c r="AD1864">
        <v>0</v>
      </c>
    </row>
    <row r="1865" spans="1:30" x14ac:dyDescent="0.25">
      <c r="A1865">
        <v>0</v>
      </c>
      <c r="B1865">
        <v>0</v>
      </c>
      <c r="C1865">
        <v>0</v>
      </c>
      <c r="D1865">
        <v>0</v>
      </c>
      <c r="E1865">
        <v>0</v>
      </c>
      <c r="F1865">
        <v>0</v>
      </c>
      <c r="G1865">
        <v>0</v>
      </c>
      <c r="H1865">
        <v>0</v>
      </c>
      <c r="I1865">
        <v>0</v>
      </c>
      <c r="J1865">
        <v>0</v>
      </c>
      <c r="K1865">
        <v>0</v>
      </c>
      <c r="L1865">
        <v>0</v>
      </c>
      <c r="M1865">
        <v>0</v>
      </c>
      <c r="N1865">
        <v>0</v>
      </c>
      <c r="O1865">
        <v>0</v>
      </c>
      <c r="P1865">
        <v>0</v>
      </c>
      <c r="Q1865">
        <v>0</v>
      </c>
      <c r="R1865">
        <v>0</v>
      </c>
      <c r="S1865">
        <v>0</v>
      </c>
      <c r="T1865">
        <v>0</v>
      </c>
      <c r="U1865">
        <v>0</v>
      </c>
      <c r="V1865">
        <v>0</v>
      </c>
      <c r="W1865">
        <v>0</v>
      </c>
      <c r="X1865">
        <v>0</v>
      </c>
      <c r="Y1865">
        <v>0</v>
      </c>
      <c r="Z1865">
        <v>0</v>
      </c>
      <c r="AA1865">
        <v>0</v>
      </c>
      <c r="AB1865">
        <v>0</v>
      </c>
      <c r="AC1865">
        <v>0</v>
      </c>
      <c r="AD1865">
        <v>0</v>
      </c>
    </row>
    <row r="1866" spans="1:30" x14ac:dyDescent="0.25">
      <c r="A1866">
        <v>0</v>
      </c>
      <c r="B1866">
        <v>0</v>
      </c>
      <c r="C1866">
        <v>0</v>
      </c>
      <c r="D1866">
        <v>0</v>
      </c>
      <c r="E1866">
        <v>0</v>
      </c>
      <c r="F1866">
        <v>0</v>
      </c>
      <c r="G1866">
        <v>0</v>
      </c>
      <c r="H1866">
        <v>0</v>
      </c>
      <c r="I1866">
        <v>0</v>
      </c>
      <c r="J1866">
        <v>0</v>
      </c>
      <c r="K1866">
        <v>0</v>
      </c>
      <c r="L1866">
        <v>0</v>
      </c>
      <c r="M1866">
        <v>0</v>
      </c>
      <c r="N1866">
        <v>0</v>
      </c>
      <c r="O1866">
        <v>0</v>
      </c>
      <c r="P1866">
        <v>0</v>
      </c>
      <c r="Q1866">
        <v>0</v>
      </c>
      <c r="R1866">
        <v>0</v>
      </c>
      <c r="S1866">
        <v>0</v>
      </c>
      <c r="T1866">
        <v>0</v>
      </c>
      <c r="U1866">
        <v>0</v>
      </c>
      <c r="V1866">
        <v>0</v>
      </c>
      <c r="W1866">
        <v>0</v>
      </c>
      <c r="X1866">
        <v>0</v>
      </c>
      <c r="Y1866">
        <v>0</v>
      </c>
      <c r="Z1866">
        <v>0</v>
      </c>
      <c r="AA1866">
        <v>0</v>
      </c>
      <c r="AB1866">
        <v>0</v>
      </c>
      <c r="AC1866">
        <v>0</v>
      </c>
      <c r="AD1866">
        <v>0</v>
      </c>
    </row>
    <row r="1867" spans="1:30" x14ac:dyDescent="0.25">
      <c r="A1867">
        <v>0</v>
      </c>
      <c r="B1867">
        <v>0</v>
      </c>
      <c r="C1867">
        <v>0</v>
      </c>
      <c r="D1867">
        <v>0</v>
      </c>
      <c r="E1867">
        <v>0</v>
      </c>
      <c r="F1867">
        <v>0</v>
      </c>
      <c r="G1867">
        <v>0</v>
      </c>
      <c r="H1867">
        <v>0</v>
      </c>
      <c r="I1867">
        <v>0</v>
      </c>
      <c r="J1867">
        <v>0</v>
      </c>
      <c r="K1867">
        <v>0</v>
      </c>
      <c r="L1867">
        <v>0</v>
      </c>
      <c r="M1867">
        <v>0</v>
      </c>
      <c r="N1867">
        <v>0</v>
      </c>
      <c r="O1867">
        <v>0</v>
      </c>
      <c r="P1867">
        <v>0</v>
      </c>
      <c r="Q1867">
        <v>0</v>
      </c>
      <c r="R1867">
        <v>0</v>
      </c>
      <c r="S1867">
        <v>0</v>
      </c>
      <c r="T1867">
        <v>0</v>
      </c>
      <c r="U1867">
        <v>0</v>
      </c>
      <c r="V1867">
        <v>0</v>
      </c>
      <c r="W1867">
        <v>0</v>
      </c>
      <c r="X1867">
        <v>0</v>
      </c>
      <c r="Y1867">
        <v>0</v>
      </c>
      <c r="Z1867">
        <v>0</v>
      </c>
      <c r="AA1867">
        <v>0</v>
      </c>
      <c r="AB1867">
        <v>0</v>
      </c>
      <c r="AC1867">
        <v>0</v>
      </c>
      <c r="AD1867">
        <v>0</v>
      </c>
    </row>
    <row r="1868" spans="1:30" x14ac:dyDescent="0.25">
      <c r="A1868">
        <v>0</v>
      </c>
      <c r="B1868">
        <v>0</v>
      </c>
      <c r="C1868">
        <v>0</v>
      </c>
      <c r="D1868">
        <v>0</v>
      </c>
      <c r="E1868">
        <v>0</v>
      </c>
      <c r="F1868">
        <v>0</v>
      </c>
      <c r="G1868">
        <v>0</v>
      </c>
      <c r="H1868">
        <v>0</v>
      </c>
      <c r="I1868">
        <v>0</v>
      </c>
      <c r="J1868">
        <v>0</v>
      </c>
      <c r="K1868">
        <v>0</v>
      </c>
      <c r="L1868">
        <v>0</v>
      </c>
      <c r="M1868">
        <v>0</v>
      </c>
      <c r="N1868">
        <v>0</v>
      </c>
      <c r="O1868">
        <v>0</v>
      </c>
      <c r="P1868">
        <v>0</v>
      </c>
      <c r="Q1868">
        <v>0</v>
      </c>
      <c r="R1868">
        <v>0</v>
      </c>
      <c r="S1868">
        <v>0</v>
      </c>
      <c r="T1868">
        <v>0</v>
      </c>
      <c r="U1868">
        <v>0</v>
      </c>
      <c r="V1868">
        <v>0</v>
      </c>
      <c r="W1868">
        <v>0</v>
      </c>
      <c r="X1868">
        <v>0</v>
      </c>
      <c r="Y1868">
        <v>0</v>
      </c>
      <c r="Z1868">
        <v>0</v>
      </c>
      <c r="AA1868">
        <v>0</v>
      </c>
      <c r="AB1868">
        <v>0</v>
      </c>
      <c r="AC1868">
        <v>0</v>
      </c>
      <c r="AD1868">
        <v>0</v>
      </c>
    </row>
    <row r="1869" spans="1:30" x14ac:dyDescent="0.25">
      <c r="A1869">
        <v>0</v>
      </c>
      <c r="B1869">
        <v>0</v>
      </c>
      <c r="C1869">
        <v>0</v>
      </c>
      <c r="D1869">
        <v>0</v>
      </c>
      <c r="E1869">
        <v>0</v>
      </c>
      <c r="F1869">
        <v>0</v>
      </c>
      <c r="G1869">
        <v>0</v>
      </c>
      <c r="H1869">
        <v>0</v>
      </c>
      <c r="I1869">
        <v>0</v>
      </c>
      <c r="J1869">
        <v>0</v>
      </c>
      <c r="K1869">
        <v>0</v>
      </c>
      <c r="L1869">
        <v>0</v>
      </c>
      <c r="M1869">
        <v>0</v>
      </c>
      <c r="N1869">
        <v>0</v>
      </c>
      <c r="O1869">
        <v>0</v>
      </c>
      <c r="P1869">
        <v>0</v>
      </c>
      <c r="Q1869">
        <v>0</v>
      </c>
      <c r="R1869">
        <v>0</v>
      </c>
      <c r="S1869">
        <v>0</v>
      </c>
      <c r="T1869">
        <v>0</v>
      </c>
      <c r="U1869">
        <v>0</v>
      </c>
      <c r="V1869">
        <v>0</v>
      </c>
      <c r="W1869">
        <v>0</v>
      </c>
      <c r="X1869">
        <v>0</v>
      </c>
      <c r="Y1869">
        <v>0</v>
      </c>
      <c r="Z1869">
        <v>0</v>
      </c>
      <c r="AA1869">
        <v>0</v>
      </c>
      <c r="AB1869">
        <v>0</v>
      </c>
      <c r="AC1869">
        <v>0</v>
      </c>
      <c r="AD1869">
        <v>0</v>
      </c>
    </row>
    <row r="1870" spans="1:30" x14ac:dyDescent="0.25">
      <c r="A1870">
        <v>0</v>
      </c>
      <c r="B1870">
        <v>0</v>
      </c>
      <c r="C1870">
        <v>0</v>
      </c>
      <c r="D1870">
        <v>0</v>
      </c>
      <c r="E1870">
        <v>0</v>
      </c>
      <c r="F1870">
        <v>0</v>
      </c>
      <c r="G1870">
        <v>0</v>
      </c>
      <c r="H1870">
        <v>0</v>
      </c>
      <c r="I1870">
        <v>0</v>
      </c>
      <c r="J1870">
        <v>0</v>
      </c>
      <c r="K1870">
        <v>0</v>
      </c>
      <c r="L1870">
        <v>0</v>
      </c>
      <c r="M1870">
        <v>0</v>
      </c>
      <c r="N1870">
        <v>0</v>
      </c>
      <c r="O1870">
        <v>0</v>
      </c>
      <c r="P1870">
        <v>0</v>
      </c>
      <c r="Q1870">
        <v>0</v>
      </c>
      <c r="R1870">
        <v>0</v>
      </c>
      <c r="S1870">
        <v>0</v>
      </c>
      <c r="T1870">
        <v>0</v>
      </c>
      <c r="U1870">
        <v>0</v>
      </c>
      <c r="V1870">
        <v>0</v>
      </c>
      <c r="W1870">
        <v>0</v>
      </c>
      <c r="X1870">
        <v>0</v>
      </c>
      <c r="Y1870">
        <v>0</v>
      </c>
      <c r="Z1870">
        <v>0</v>
      </c>
      <c r="AA1870">
        <v>0</v>
      </c>
      <c r="AB1870">
        <v>0</v>
      </c>
      <c r="AC1870">
        <v>0</v>
      </c>
      <c r="AD1870">
        <v>0</v>
      </c>
    </row>
    <row r="1871" spans="1:30" x14ac:dyDescent="0.25">
      <c r="A1871">
        <v>0</v>
      </c>
      <c r="B1871">
        <v>0</v>
      </c>
      <c r="C1871">
        <v>0</v>
      </c>
      <c r="D1871">
        <v>0</v>
      </c>
      <c r="E1871">
        <v>0</v>
      </c>
      <c r="F1871">
        <v>0</v>
      </c>
      <c r="G1871">
        <v>0</v>
      </c>
      <c r="H1871">
        <v>0</v>
      </c>
      <c r="I1871">
        <v>0</v>
      </c>
      <c r="J1871">
        <v>0</v>
      </c>
      <c r="K1871">
        <v>0</v>
      </c>
      <c r="L1871">
        <v>0</v>
      </c>
      <c r="M1871">
        <v>0</v>
      </c>
      <c r="N1871">
        <v>0</v>
      </c>
      <c r="O1871">
        <v>0</v>
      </c>
      <c r="P1871">
        <v>0</v>
      </c>
      <c r="Q1871">
        <v>0</v>
      </c>
      <c r="R1871">
        <v>0</v>
      </c>
      <c r="S1871">
        <v>0</v>
      </c>
      <c r="T1871">
        <v>0</v>
      </c>
      <c r="U1871">
        <v>0</v>
      </c>
      <c r="V1871">
        <v>0</v>
      </c>
      <c r="W1871">
        <v>0</v>
      </c>
      <c r="X1871">
        <v>0</v>
      </c>
      <c r="Y1871">
        <v>0</v>
      </c>
      <c r="Z1871">
        <v>0</v>
      </c>
      <c r="AA1871">
        <v>0</v>
      </c>
      <c r="AB1871">
        <v>0</v>
      </c>
      <c r="AC1871">
        <v>0</v>
      </c>
      <c r="AD1871">
        <v>0</v>
      </c>
    </row>
    <row r="1872" spans="1:30" x14ac:dyDescent="0.25">
      <c r="A1872">
        <v>0</v>
      </c>
      <c r="B1872">
        <v>0</v>
      </c>
      <c r="C1872">
        <v>0</v>
      </c>
      <c r="D1872">
        <v>0</v>
      </c>
      <c r="E1872">
        <v>0</v>
      </c>
      <c r="F1872">
        <v>0</v>
      </c>
      <c r="G1872">
        <v>0</v>
      </c>
      <c r="H1872">
        <v>0</v>
      </c>
      <c r="I1872">
        <v>0</v>
      </c>
      <c r="J1872">
        <v>0</v>
      </c>
      <c r="K1872">
        <v>0</v>
      </c>
      <c r="L1872">
        <v>0</v>
      </c>
      <c r="M1872">
        <v>0</v>
      </c>
      <c r="N1872">
        <v>0</v>
      </c>
      <c r="O1872">
        <v>0</v>
      </c>
      <c r="P1872">
        <v>0</v>
      </c>
      <c r="Q1872">
        <v>0</v>
      </c>
      <c r="R1872">
        <v>0</v>
      </c>
      <c r="S1872">
        <v>0</v>
      </c>
      <c r="T1872">
        <v>0</v>
      </c>
      <c r="U1872">
        <v>0</v>
      </c>
      <c r="V1872">
        <v>0</v>
      </c>
      <c r="W1872">
        <v>0</v>
      </c>
      <c r="X1872">
        <v>0</v>
      </c>
      <c r="Y1872">
        <v>0</v>
      </c>
      <c r="Z1872">
        <v>0</v>
      </c>
      <c r="AA1872">
        <v>0</v>
      </c>
      <c r="AB1872">
        <v>0</v>
      </c>
      <c r="AC1872">
        <v>0</v>
      </c>
      <c r="AD1872">
        <v>0</v>
      </c>
    </row>
    <row r="1873" spans="1:30" x14ac:dyDescent="0.25">
      <c r="A1873">
        <v>0</v>
      </c>
      <c r="B1873">
        <v>0</v>
      </c>
      <c r="C1873">
        <v>0</v>
      </c>
      <c r="D1873">
        <v>0</v>
      </c>
      <c r="E1873">
        <v>0</v>
      </c>
      <c r="F1873">
        <v>0</v>
      </c>
      <c r="G1873">
        <v>0</v>
      </c>
      <c r="H1873">
        <v>0</v>
      </c>
      <c r="I1873">
        <v>0</v>
      </c>
      <c r="J1873">
        <v>0</v>
      </c>
      <c r="K1873">
        <v>0</v>
      </c>
      <c r="L1873">
        <v>0</v>
      </c>
      <c r="M1873">
        <v>0</v>
      </c>
      <c r="N1873">
        <v>0</v>
      </c>
      <c r="O1873">
        <v>0</v>
      </c>
      <c r="P1873">
        <v>0</v>
      </c>
      <c r="Q1873">
        <v>0</v>
      </c>
      <c r="R1873">
        <v>0</v>
      </c>
      <c r="S1873">
        <v>0</v>
      </c>
      <c r="T1873">
        <v>0</v>
      </c>
      <c r="U1873">
        <v>0</v>
      </c>
      <c r="V1873">
        <v>0</v>
      </c>
      <c r="W1873">
        <v>0</v>
      </c>
      <c r="X1873">
        <v>0</v>
      </c>
      <c r="Y1873">
        <v>0</v>
      </c>
      <c r="Z1873">
        <v>0</v>
      </c>
      <c r="AA1873">
        <v>0</v>
      </c>
      <c r="AB1873">
        <v>0</v>
      </c>
      <c r="AC1873">
        <v>0</v>
      </c>
      <c r="AD1873">
        <v>0</v>
      </c>
    </row>
    <row r="1874" spans="1:30" x14ac:dyDescent="0.25">
      <c r="A1874">
        <v>0</v>
      </c>
      <c r="B1874">
        <v>0</v>
      </c>
      <c r="C1874">
        <v>0</v>
      </c>
      <c r="D1874">
        <v>0</v>
      </c>
      <c r="E1874">
        <v>0</v>
      </c>
      <c r="F1874">
        <v>0</v>
      </c>
      <c r="G1874">
        <v>0</v>
      </c>
      <c r="H1874">
        <v>0</v>
      </c>
      <c r="I1874">
        <v>0</v>
      </c>
      <c r="J1874">
        <v>0</v>
      </c>
      <c r="K1874">
        <v>0</v>
      </c>
      <c r="L1874">
        <v>0</v>
      </c>
      <c r="M1874">
        <v>0</v>
      </c>
      <c r="N1874">
        <v>0</v>
      </c>
      <c r="O1874">
        <v>0</v>
      </c>
      <c r="P1874">
        <v>0</v>
      </c>
      <c r="Q1874">
        <v>0</v>
      </c>
      <c r="R1874">
        <v>0</v>
      </c>
      <c r="S1874">
        <v>0</v>
      </c>
      <c r="T1874">
        <v>0</v>
      </c>
      <c r="U1874">
        <v>0</v>
      </c>
      <c r="V1874">
        <v>0</v>
      </c>
      <c r="W1874">
        <v>0</v>
      </c>
      <c r="X1874">
        <v>0</v>
      </c>
      <c r="Y1874">
        <v>0</v>
      </c>
      <c r="Z1874">
        <v>0</v>
      </c>
      <c r="AA1874">
        <v>0</v>
      </c>
      <c r="AB1874">
        <v>0</v>
      </c>
      <c r="AC1874">
        <v>0</v>
      </c>
      <c r="AD1874">
        <v>0</v>
      </c>
    </row>
    <row r="1875" spans="1:30" x14ac:dyDescent="0.25">
      <c r="A1875">
        <v>0</v>
      </c>
      <c r="B1875">
        <v>0</v>
      </c>
      <c r="C1875">
        <v>0</v>
      </c>
      <c r="D1875">
        <v>0</v>
      </c>
      <c r="E1875">
        <v>0</v>
      </c>
      <c r="F1875">
        <v>0</v>
      </c>
      <c r="G1875">
        <v>0</v>
      </c>
      <c r="H1875">
        <v>0</v>
      </c>
      <c r="I1875">
        <v>0</v>
      </c>
      <c r="J1875">
        <v>0</v>
      </c>
      <c r="K1875">
        <v>0</v>
      </c>
      <c r="L1875">
        <v>0</v>
      </c>
      <c r="M1875">
        <v>0</v>
      </c>
      <c r="N1875">
        <v>0</v>
      </c>
      <c r="O1875">
        <v>0</v>
      </c>
      <c r="P1875">
        <v>0</v>
      </c>
      <c r="Q1875">
        <v>0</v>
      </c>
      <c r="R1875">
        <v>0</v>
      </c>
      <c r="S1875">
        <v>0</v>
      </c>
      <c r="T1875">
        <v>0</v>
      </c>
      <c r="U1875">
        <v>0</v>
      </c>
      <c r="V1875">
        <v>0</v>
      </c>
      <c r="W1875">
        <v>0</v>
      </c>
      <c r="X1875">
        <v>0</v>
      </c>
      <c r="Y1875">
        <v>0</v>
      </c>
      <c r="Z1875">
        <v>0</v>
      </c>
      <c r="AA1875">
        <v>0</v>
      </c>
      <c r="AB1875">
        <v>0</v>
      </c>
      <c r="AC1875">
        <v>0</v>
      </c>
      <c r="AD1875">
        <v>0</v>
      </c>
    </row>
    <row r="1876" spans="1:30" x14ac:dyDescent="0.25">
      <c r="A1876">
        <v>0</v>
      </c>
      <c r="B1876">
        <v>0</v>
      </c>
      <c r="C1876">
        <v>0</v>
      </c>
      <c r="D1876">
        <v>0</v>
      </c>
      <c r="E1876">
        <v>0</v>
      </c>
      <c r="F1876">
        <v>0</v>
      </c>
      <c r="G1876">
        <v>0</v>
      </c>
      <c r="H1876">
        <v>0</v>
      </c>
      <c r="I1876">
        <v>0</v>
      </c>
      <c r="J1876">
        <v>0</v>
      </c>
      <c r="K1876">
        <v>0</v>
      </c>
      <c r="L1876">
        <v>0</v>
      </c>
      <c r="M1876">
        <v>0</v>
      </c>
      <c r="N1876">
        <v>0</v>
      </c>
      <c r="O1876">
        <v>0</v>
      </c>
      <c r="P1876">
        <v>0</v>
      </c>
      <c r="Q1876">
        <v>0</v>
      </c>
      <c r="R1876">
        <v>0</v>
      </c>
      <c r="S1876">
        <v>0</v>
      </c>
      <c r="T1876">
        <v>0</v>
      </c>
      <c r="U1876">
        <v>0</v>
      </c>
      <c r="V1876">
        <v>0</v>
      </c>
      <c r="W1876">
        <v>0</v>
      </c>
      <c r="X1876">
        <v>0</v>
      </c>
      <c r="Y1876">
        <v>0</v>
      </c>
      <c r="Z1876">
        <v>0</v>
      </c>
      <c r="AA1876">
        <v>0</v>
      </c>
      <c r="AB1876">
        <v>0</v>
      </c>
      <c r="AC1876">
        <v>0</v>
      </c>
      <c r="AD1876">
        <v>0</v>
      </c>
    </row>
    <row r="1877" spans="1:30" x14ac:dyDescent="0.25">
      <c r="A1877">
        <v>0</v>
      </c>
      <c r="B1877">
        <v>0</v>
      </c>
      <c r="C1877">
        <v>0</v>
      </c>
      <c r="D1877">
        <v>0</v>
      </c>
      <c r="E1877">
        <v>0</v>
      </c>
      <c r="F1877">
        <v>0</v>
      </c>
      <c r="G1877">
        <v>0</v>
      </c>
      <c r="H1877">
        <v>0</v>
      </c>
      <c r="I1877">
        <v>0</v>
      </c>
      <c r="J1877">
        <v>0</v>
      </c>
      <c r="K1877">
        <v>0</v>
      </c>
      <c r="L1877">
        <v>0</v>
      </c>
      <c r="M1877">
        <v>0</v>
      </c>
      <c r="N1877">
        <v>0</v>
      </c>
      <c r="O1877">
        <v>0</v>
      </c>
      <c r="P1877">
        <v>0</v>
      </c>
      <c r="Q1877">
        <v>0</v>
      </c>
      <c r="R1877">
        <v>0</v>
      </c>
      <c r="S1877">
        <v>0</v>
      </c>
      <c r="T1877">
        <v>0</v>
      </c>
      <c r="U1877">
        <v>0</v>
      </c>
      <c r="V1877">
        <v>0</v>
      </c>
      <c r="W1877">
        <v>0</v>
      </c>
      <c r="X1877">
        <v>0</v>
      </c>
      <c r="Y1877">
        <v>0</v>
      </c>
      <c r="Z1877">
        <v>0</v>
      </c>
      <c r="AA1877">
        <v>0</v>
      </c>
      <c r="AB1877">
        <v>0</v>
      </c>
      <c r="AC1877">
        <v>0</v>
      </c>
      <c r="AD1877">
        <v>0</v>
      </c>
    </row>
    <row r="1878" spans="1:30" x14ac:dyDescent="0.25">
      <c r="A1878">
        <v>0</v>
      </c>
      <c r="B1878">
        <v>0</v>
      </c>
      <c r="C1878">
        <v>0</v>
      </c>
      <c r="D1878">
        <v>0</v>
      </c>
      <c r="E1878">
        <v>0</v>
      </c>
      <c r="F1878">
        <v>0</v>
      </c>
      <c r="G1878">
        <v>0</v>
      </c>
      <c r="H1878">
        <v>0</v>
      </c>
      <c r="I1878">
        <v>0</v>
      </c>
      <c r="J1878">
        <v>0</v>
      </c>
      <c r="K1878">
        <v>0</v>
      </c>
      <c r="L1878">
        <v>0</v>
      </c>
      <c r="M1878">
        <v>0</v>
      </c>
      <c r="N1878">
        <v>0</v>
      </c>
      <c r="O1878">
        <v>0</v>
      </c>
      <c r="P1878">
        <v>0</v>
      </c>
      <c r="Q1878">
        <v>0</v>
      </c>
      <c r="R1878">
        <v>0</v>
      </c>
      <c r="S1878">
        <v>0</v>
      </c>
      <c r="T1878">
        <v>0</v>
      </c>
      <c r="U1878">
        <v>0</v>
      </c>
      <c r="V1878">
        <v>0</v>
      </c>
      <c r="W1878">
        <v>0</v>
      </c>
      <c r="X1878">
        <v>0</v>
      </c>
      <c r="Y1878">
        <v>0</v>
      </c>
      <c r="Z1878">
        <v>0</v>
      </c>
      <c r="AA1878">
        <v>0</v>
      </c>
      <c r="AB1878">
        <v>0</v>
      </c>
      <c r="AC1878">
        <v>0</v>
      </c>
      <c r="AD1878">
        <v>0</v>
      </c>
    </row>
    <row r="1879" spans="1:30" x14ac:dyDescent="0.25">
      <c r="A1879">
        <v>0</v>
      </c>
      <c r="B1879">
        <v>0</v>
      </c>
      <c r="C1879">
        <v>0</v>
      </c>
      <c r="D1879">
        <v>0</v>
      </c>
      <c r="E1879">
        <v>0</v>
      </c>
      <c r="F1879">
        <v>0</v>
      </c>
      <c r="G1879">
        <v>0</v>
      </c>
      <c r="H1879">
        <v>0</v>
      </c>
      <c r="I1879">
        <v>0</v>
      </c>
      <c r="J1879">
        <v>0</v>
      </c>
      <c r="K1879">
        <v>0</v>
      </c>
      <c r="L1879">
        <v>0</v>
      </c>
      <c r="M1879">
        <v>0</v>
      </c>
      <c r="N1879">
        <v>0</v>
      </c>
      <c r="O1879">
        <v>0</v>
      </c>
      <c r="P1879">
        <v>0</v>
      </c>
      <c r="Q1879">
        <v>0</v>
      </c>
      <c r="R1879">
        <v>0</v>
      </c>
      <c r="S1879">
        <v>0</v>
      </c>
      <c r="T1879">
        <v>0</v>
      </c>
      <c r="U1879">
        <v>0</v>
      </c>
      <c r="V1879">
        <v>0</v>
      </c>
      <c r="W1879">
        <v>0</v>
      </c>
      <c r="X1879">
        <v>0</v>
      </c>
      <c r="Y1879">
        <v>0</v>
      </c>
      <c r="Z1879">
        <v>0</v>
      </c>
      <c r="AA1879">
        <v>0</v>
      </c>
      <c r="AB1879">
        <v>0</v>
      </c>
      <c r="AC1879">
        <v>0</v>
      </c>
      <c r="AD1879">
        <v>0</v>
      </c>
    </row>
    <row r="1880" spans="1:30" x14ac:dyDescent="0.25">
      <c r="A1880">
        <v>0</v>
      </c>
      <c r="B1880">
        <v>0</v>
      </c>
      <c r="C1880">
        <v>0</v>
      </c>
      <c r="D1880">
        <v>0</v>
      </c>
      <c r="E1880">
        <v>0</v>
      </c>
      <c r="F1880">
        <v>0</v>
      </c>
      <c r="G1880">
        <v>0</v>
      </c>
      <c r="H1880">
        <v>0</v>
      </c>
      <c r="I1880">
        <v>0</v>
      </c>
      <c r="J1880">
        <v>0</v>
      </c>
      <c r="K1880">
        <v>0</v>
      </c>
      <c r="L1880">
        <v>0</v>
      </c>
      <c r="M1880">
        <v>0</v>
      </c>
      <c r="N1880">
        <v>0</v>
      </c>
      <c r="O1880">
        <v>0</v>
      </c>
      <c r="P1880">
        <v>0</v>
      </c>
      <c r="Q1880">
        <v>0</v>
      </c>
      <c r="R1880">
        <v>0</v>
      </c>
      <c r="S1880">
        <v>0</v>
      </c>
      <c r="T1880">
        <v>0</v>
      </c>
      <c r="U1880">
        <v>0</v>
      </c>
      <c r="V1880">
        <v>0</v>
      </c>
      <c r="W1880">
        <v>0</v>
      </c>
      <c r="X1880">
        <v>0</v>
      </c>
      <c r="Y1880">
        <v>0</v>
      </c>
      <c r="Z1880">
        <v>0</v>
      </c>
      <c r="AA1880">
        <v>0</v>
      </c>
      <c r="AB1880">
        <v>0</v>
      </c>
      <c r="AC1880">
        <v>0</v>
      </c>
      <c r="AD1880">
        <v>0</v>
      </c>
    </row>
    <row r="1881" spans="1:30" x14ac:dyDescent="0.25">
      <c r="A1881">
        <v>0</v>
      </c>
      <c r="B1881">
        <v>0</v>
      </c>
      <c r="C1881">
        <v>0</v>
      </c>
      <c r="D1881">
        <v>0</v>
      </c>
      <c r="E1881">
        <v>0</v>
      </c>
      <c r="F1881">
        <v>0</v>
      </c>
      <c r="G1881">
        <v>0</v>
      </c>
      <c r="H1881">
        <v>0</v>
      </c>
      <c r="I1881">
        <v>0</v>
      </c>
      <c r="J1881">
        <v>0</v>
      </c>
      <c r="K1881">
        <v>0</v>
      </c>
      <c r="L1881">
        <v>0</v>
      </c>
      <c r="M1881">
        <v>0</v>
      </c>
      <c r="N1881">
        <v>0</v>
      </c>
      <c r="O1881">
        <v>0</v>
      </c>
      <c r="P1881">
        <v>0</v>
      </c>
      <c r="Q1881">
        <v>0</v>
      </c>
      <c r="R1881">
        <v>0</v>
      </c>
      <c r="S1881">
        <v>0</v>
      </c>
      <c r="T1881">
        <v>0</v>
      </c>
      <c r="U1881">
        <v>0</v>
      </c>
      <c r="V1881">
        <v>0</v>
      </c>
      <c r="W1881">
        <v>0</v>
      </c>
      <c r="X1881">
        <v>0</v>
      </c>
      <c r="Y1881">
        <v>0</v>
      </c>
      <c r="Z1881">
        <v>0</v>
      </c>
      <c r="AA1881">
        <v>0</v>
      </c>
      <c r="AB1881">
        <v>0</v>
      </c>
      <c r="AC1881">
        <v>0</v>
      </c>
      <c r="AD1881">
        <v>0</v>
      </c>
    </row>
    <row r="1882" spans="1:30" x14ac:dyDescent="0.25">
      <c r="A1882">
        <v>0</v>
      </c>
      <c r="B1882">
        <v>0</v>
      </c>
      <c r="C1882">
        <v>0</v>
      </c>
      <c r="D1882">
        <v>0</v>
      </c>
      <c r="E1882">
        <v>0</v>
      </c>
      <c r="F1882">
        <v>0</v>
      </c>
      <c r="G1882">
        <v>0</v>
      </c>
      <c r="H1882">
        <v>0</v>
      </c>
      <c r="I1882">
        <v>0</v>
      </c>
      <c r="J1882">
        <v>0</v>
      </c>
      <c r="K1882">
        <v>0</v>
      </c>
      <c r="L1882">
        <v>0</v>
      </c>
      <c r="M1882">
        <v>0</v>
      </c>
      <c r="N1882">
        <v>0</v>
      </c>
      <c r="O1882">
        <v>0</v>
      </c>
      <c r="P1882">
        <v>0</v>
      </c>
      <c r="Q1882">
        <v>0</v>
      </c>
      <c r="R1882">
        <v>0</v>
      </c>
      <c r="S1882">
        <v>0</v>
      </c>
      <c r="T1882">
        <v>0</v>
      </c>
      <c r="U1882">
        <v>0</v>
      </c>
      <c r="V1882">
        <v>0</v>
      </c>
      <c r="W1882">
        <v>0</v>
      </c>
      <c r="X1882">
        <v>0</v>
      </c>
      <c r="Y1882">
        <v>0</v>
      </c>
      <c r="Z1882">
        <v>0</v>
      </c>
      <c r="AA1882">
        <v>0</v>
      </c>
      <c r="AB1882">
        <v>0</v>
      </c>
      <c r="AC1882">
        <v>0</v>
      </c>
      <c r="AD1882">
        <v>0</v>
      </c>
    </row>
    <row r="1883" spans="1:30" x14ac:dyDescent="0.25">
      <c r="A1883">
        <v>0</v>
      </c>
      <c r="B1883">
        <v>0</v>
      </c>
      <c r="C1883">
        <v>0</v>
      </c>
      <c r="D1883">
        <v>0</v>
      </c>
      <c r="E1883">
        <v>0</v>
      </c>
      <c r="F1883">
        <v>0</v>
      </c>
      <c r="G1883">
        <v>0</v>
      </c>
      <c r="H1883">
        <v>0</v>
      </c>
      <c r="I1883">
        <v>0</v>
      </c>
      <c r="J1883">
        <v>0</v>
      </c>
      <c r="K1883">
        <v>0</v>
      </c>
      <c r="L1883">
        <v>0</v>
      </c>
      <c r="M1883">
        <v>0</v>
      </c>
      <c r="N1883">
        <v>0</v>
      </c>
      <c r="O1883">
        <v>0</v>
      </c>
      <c r="P1883">
        <v>0</v>
      </c>
      <c r="Q1883">
        <v>0</v>
      </c>
      <c r="R1883">
        <v>0</v>
      </c>
      <c r="S1883">
        <v>0</v>
      </c>
      <c r="T1883">
        <v>0</v>
      </c>
      <c r="U1883">
        <v>0</v>
      </c>
      <c r="V1883">
        <v>0</v>
      </c>
      <c r="W1883">
        <v>0</v>
      </c>
      <c r="X1883">
        <v>0</v>
      </c>
      <c r="Y1883">
        <v>0</v>
      </c>
      <c r="Z1883">
        <v>0</v>
      </c>
      <c r="AA1883">
        <v>0</v>
      </c>
      <c r="AB1883">
        <v>0</v>
      </c>
      <c r="AC1883">
        <v>0</v>
      </c>
      <c r="AD1883">
        <v>0</v>
      </c>
    </row>
    <row r="1884" spans="1:30" x14ac:dyDescent="0.25">
      <c r="A1884">
        <v>0</v>
      </c>
      <c r="B1884">
        <v>0</v>
      </c>
      <c r="C1884">
        <v>0</v>
      </c>
      <c r="D1884">
        <v>0</v>
      </c>
      <c r="E1884">
        <v>0</v>
      </c>
      <c r="F1884">
        <v>0</v>
      </c>
      <c r="G1884">
        <v>0</v>
      </c>
      <c r="H1884">
        <v>0</v>
      </c>
      <c r="I1884">
        <v>0</v>
      </c>
      <c r="J1884">
        <v>0</v>
      </c>
      <c r="K1884">
        <v>0</v>
      </c>
      <c r="L1884">
        <v>0</v>
      </c>
      <c r="M1884">
        <v>0</v>
      </c>
      <c r="N1884">
        <v>0</v>
      </c>
      <c r="O1884">
        <v>0</v>
      </c>
      <c r="P1884">
        <v>0</v>
      </c>
      <c r="Q1884">
        <v>0</v>
      </c>
      <c r="R1884">
        <v>0</v>
      </c>
      <c r="S1884">
        <v>0</v>
      </c>
      <c r="T1884">
        <v>0</v>
      </c>
      <c r="U1884">
        <v>0</v>
      </c>
      <c r="V1884">
        <v>0</v>
      </c>
      <c r="W1884">
        <v>0</v>
      </c>
      <c r="X1884">
        <v>0</v>
      </c>
      <c r="Y1884">
        <v>0</v>
      </c>
      <c r="Z1884">
        <v>0</v>
      </c>
      <c r="AA1884">
        <v>0</v>
      </c>
      <c r="AB1884">
        <v>0</v>
      </c>
      <c r="AC1884">
        <v>0</v>
      </c>
      <c r="AD1884">
        <v>0</v>
      </c>
    </row>
    <row r="1885" spans="1:30" x14ac:dyDescent="0.25">
      <c r="A1885">
        <v>0</v>
      </c>
      <c r="B1885">
        <v>0</v>
      </c>
      <c r="C1885">
        <v>0</v>
      </c>
      <c r="D1885">
        <v>0</v>
      </c>
      <c r="E1885">
        <v>0</v>
      </c>
      <c r="F1885">
        <v>0</v>
      </c>
      <c r="G1885">
        <v>0</v>
      </c>
      <c r="H1885">
        <v>0</v>
      </c>
      <c r="I1885">
        <v>0</v>
      </c>
      <c r="J1885">
        <v>0</v>
      </c>
      <c r="K1885">
        <v>0</v>
      </c>
      <c r="L1885">
        <v>0</v>
      </c>
      <c r="M1885">
        <v>0</v>
      </c>
      <c r="N1885">
        <v>0</v>
      </c>
      <c r="O1885">
        <v>0</v>
      </c>
      <c r="P1885">
        <v>0</v>
      </c>
      <c r="Q1885">
        <v>0</v>
      </c>
      <c r="R1885">
        <v>0</v>
      </c>
      <c r="S1885">
        <v>0</v>
      </c>
      <c r="T1885">
        <v>0</v>
      </c>
      <c r="U1885">
        <v>0</v>
      </c>
      <c r="V1885">
        <v>0</v>
      </c>
      <c r="W1885">
        <v>0</v>
      </c>
      <c r="X1885">
        <v>0</v>
      </c>
      <c r="Y1885">
        <v>0</v>
      </c>
      <c r="Z1885">
        <v>0</v>
      </c>
      <c r="AA1885">
        <v>0</v>
      </c>
      <c r="AB1885">
        <v>0</v>
      </c>
      <c r="AC1885">
        <v>0</v>
      </c>
      <c r="AD1885">
        <v>0</v>
      </c>
    </row>
    <row r="1886" spans="1:30" x14ac:dyDescent="0.25">
      <c r="A1886">
        <v>0</v>
      </c>
      <c r="B1886">
        <v>0</v>
      </c>
      <c r="C1886">
        <v>0</v>
      </c>
      <c r="D1886">
        <v>0</v>
      </c>
      <c r="E1886">
        <v>0</v>
      </c>
      <c r="F1886">
        <v>0</v>
      </c>
      <c r="G1886">
        <v>0</v>
      </c>
      <c r="H1886">
        <v>0</v>
      </c>
      <c r="I1886">
        <v>0</v>
      </c>
      <c r="J1886">
        <v>0</v>
      </c>
      <c r="K1886">
        <v>0</v>
      </c>
      <c r="L1886">
        <v>0</v>
      </c>
      <c r="M1886">
        <v>0</v>
      </c>
      <c r="N1886">
        <v>0</v>
      </c>
      <c r="O1886">
        <v>0</v>
      </c>
      <c r="P1886">
        <v>0</v>
      </c>
      <c r="Q1886">
        <v>0</v>
      </c>
      <c r="R1886">
        <v>0</v>
      </c>
      <c r="S1886">
        <v>0</v>
      </c>
      <c r="T1886">
        <v>0</v>
      </c>
      <c r="U1886">
        <v>0</v>
      </c>
      <c r="V1886">
        <v>0</v>
      </c>
      <c r="W1886">
        <v>0</v>
      </c>
      <c r="X1886">
        <v>0</v>
      </c>
      <c r="Y1886">
        <v>0</v>
      </c>
      <c r="Z1886">
        <v>0</v>
      </c>
      <c r="AA1886">
        <v>0</v>
      </c>
      <c r="AB1886">
        <v>0</v>
      </c>
      <c r="AC1886">
        <v>0</v>
      </c>
      <c r="AD1886">
        <v>0</v>
      </c>
    </row>
    <row r="1887" spans="1:30" x14ac:dyDescent="0.25">
      <c r="A1887">
        <v>0</v>
      </c>
      <c r="B1887">
        <v>0</v>
      </c>
      <c r="C1887">
        <v>0</v>
      </c>
      <c r="D1887">
        <v>0</v>
      </c>
      <c r="E1887">
        <v>0</v>
      </c>
      <c r="F1887">
        <v>0</v>
      </c>
      <c r="G1887">
        <v>0</v>
      </c>
      <c r="H1887">
        <v>0</v>
      </c>
      <c r="I1887">
        <v>0</v>
      </c>
      <c r="J1887">
        <v>0</v>
      </c>
      <c r="K1887">
        <v>0</v>
      </c>
      <c r="L1887">
        <v>0</v>
      </c>
      <c r="M1887">
        <v>0</v>
      </c>
      <c r="N1887">
        <v>0</v>
      </c>
      <c r="O1887">
        <v>0</v>
      </c>
      <c r="P1887">
        <v>0</v>
      </c>
      <c r="Q1887">
        <v>0</v>
      </c>
      <c r="R1887">
        <v>0</v>
      </c>
      <c r="S1887">
        <v>0</v>
      </c>
      <c r="T1887">
        <v>0</v>
      </c>
      <c r="U1887">
        <v>0</v>
      </c>
      <c r="V1887">
        <v>0</v>
      </c>
      <c r="W1887">
        <v>0</v>
      </c>
      <c r="X1887">
        <v>0</v>
      </c>
      <c r="Y1887">
        <v>0</v>
      </c>
      <c r="Z1887">
        <v>0</v>
      </c>
      <c r="AA1887">
        <v>0</v>
      </c>
      <c r="AB1887">
        <v>0</v>
      </c>
      <c r="AC1887">
        <v>0</v>
      </c>
      <c r="AD1887">
        <v>0</v>
      </c>
    </row>
    <row r="1888" spans="1:30" x14ac:dyDescent="0.25">
      <c r="A1888">
        <v>0</v>
      </c>
      <c r="B1888">
        <v>0</v>
      </c>
      <c r="C1888">
        <v>0</v>
      </c>
      <c r="D1888">
        <v>0</v>
      </c>
      <c r="E1888">
        <v>0</v>
      </c>
      <c r="F1888">
        <v>0</v>
      </c>
      <c r="G1888">
        <v>0</v>
      </c>
      <c r="H1888">
        <v>0</v>
      </c>
      <c r="I1888">
        <v>0</v>
      </c>
      <c r="J1888">
        <v>0</v>
      </c>
      <c r="K1888">
        <v>0</v>
      </c>
      <c r="L1888">
        <v>0</v>
      </c>
      <c r="M1888">
        <v>0</v>
      </c>
      <c r="N1888">
        <v>0</v>
      </c>
      <c r="O1888">
        <v>0</v>
      </c>
      <c r="P1888">
        <v>0</v>
      </c>
      <c r="Q1888">
        <v>0</v>
      </c>
      <c r="R1888">
        <v>0</v>
      </c>
      <c r="S1888">
        <v>0</v>
      </c>
      <c r="T1888">
        <v>0</v>
      </c>
      <c r="U1888">
        <v>0</v>
      </c>
      <c r="V1888">
        <v>0</v>
      </c>
      <c r="W1888">
        <v>0</v>
      </c>
      <c r="X1888">
        <v>0</v>
      </c>
      <c r="Y1888">
        <v>0</v>
      </c>
      <c r="Z1888">
        <v>0</v>
      </c>
      <c r="AA1888">
        <v>0</v>
      </c>
      <c r="AB1888">
        <v>0</v>
      </c>
      <c r="AC1888">
        <v>0</v>
      </c>
      <c r="AD1888">
        <v>0</v>
      </c>
    </row>
    <row r="1889" spans="1:30" x14ac:dyDescent="0.25">
      <c r="A1889">
        <v>0</v>
      </c>
      <c r="B1889">
        <v>0</v>
      </c>
      <c r="C1889">
        <v>0</v>
      </c>
      <c r="D1889">
        <v>0</v>
      </c>
      <c r="E1889">
        <v>0</v>
      </c>
      <c r="F1889">
        <v>0</v>
      </c>
      <c r="G1889">
        <v>0</v>
      </c>
      <c r="H1889">
        <v>0</v>
      </c>
      <c r="I1889">
        <v>0</v>
      </c>
      <c r="J1889">
        <v>0</v>
      </c>
      <c r="K1889">
        <v>0</v>
      </c>
      <c r="L1889">
        <v>0</v>
      </c>
      <c r="M1889">
        <v>0</v>
      </c>
      <c r="N1889">
        <v>0</v>
      </c>
      <c r="O1889">
        <v>0</v>
      </c>
      <c r="P1889">
        <v>0</v>
      </c>
      <c r="Q1889">
        <v>0</v>
      </c>
      <c r="R1889">
        <v>0</v>
      </c>
      <c r="S1889">
        <v>0</v>
      </c>
      <c r="T1889">
        <v>0</v>
      </c>
      <c r="U1889">
        <v>0</v>
      </c>
      <c r="V1889">
        <v>0</v>
      </c>
      <c r="W1889">
        <v>0</v>
      </c>
      <c r="X1889">
        <v>0</v>
      </c>
      <c r="Y1889">
        <v>0</v>
      </c>
      <c r="Z1889">
        <v>0</v>
      </c>
      <c r="AA1889">
        <v>0</v>
      </c>
      <c r="AB1889">
        <v>0</v>
      </c>
      <c r="AC1889">
        <v>0</v>
      </c>
      <c r="AD1889">
        <v>0</v>
      </c>
    </row>
    <row r="1890" spans="1:30" x14ac:dyDescent="0.25">
      <c r="A1890">
        <v>0</v>
      </c>
      <c r="B1890">
        <v>0</v>
      </c>
      <c r="C1890">
        <v>0</v>
      </c>
      <c r="D1890">
        <v>0</v>
      </c>
      <c r="E1890">
        <v>0</v>
      </c>
      <c r="F1890">
        <v>0</v>
      </c>
      <c r="G1890">
        <v>0</v>
      </c>
      <c r="H1890">
        <v>0</v>
      </c>
      <c r="I1890">
        <v>0</v>
      </c>
      <c r="J1890">
        <v>0</v>
      </c>
      <c r="K1890">
        <v>0</v>
      </c>
      <c r="L1890">
        <v>0</v>
      </c>
      <c r="M1890">
        <v>0</v>
      </c>
      <c r="N1890">
        <v>0</v>
      </c>
      <c r="O1890">
        <v>0</v>
      </c>
      <c r="P1890">
        <v>0</v>
      </c>
      <c r="Q1890">
        <v>0</v>
      </c>
      <c r="R1890">
        <v>0</v>
      </c>
      <c r="S1890">
        <v>0</v>
      </c>
      <c r="T1890">
        <v>0</v>
      </c>
      <c r="U1890">
        <v>0</v>
      </c>
      <c r="V1890">
        <v>0</v>
      </c>
      <c r="W1890">
        <v>0</v>
      </c>
      <c r="X1890">
        <v>0</v>
      </c>
      <c r="Y1890">
        <v>0</v>
      </c>
      <c r="Z1890">
        <v>0</v>
      </c>
      <c r="AA1890">
        <v>0</v>
      </c>
      <c r="AB1890">
        <v>0</v>
      </c>
      <c r="AC1890">
        <v>0</v>
      </c>
      <c r="AD1890">
        <v>0</v>
      </c>
    </row>
    <row r="1891" spans="1:30" x14ac:dyDescent="0.25">
      <c r="A1891">
        <v>0</v>
      </c>
      <c r="B1891">
        <v>0</v>
      </c>
      <c r="C1891">
        <v>0</v>
      </c>
      <c r="D1891">
        <v>0</v>
      </c>
      <c r="E1891">
        <v>0</v>
      </c>
      <c r="F1891">
        <v>0</v>
      </c>
      <c r="G1891">
        <v>0</v>
      </c>
      <c r="H1891">
        <v>0</v>
      </c>
      <c r="I1891">
        <v>0</v>
      </c>
      <c r="J1891">
        <v>0</v>
      </c>
      <c r="K1891">
        <v>0</v>
      </c>
      <c r="L1891">
        <v>0</v>
      </c>
      <c r="M1891">
        <v>0</v>
      </c>
      <c r="N1891">
        <v>0</v>
      </c>
      <c r="O1891">
        <v>0</v>
      </c>
      <c r="P1891">
        <v>0</v>
      </c>
      <c r="Q1891">
        <v>0</v>
      </c>
      <c r="R1891">
        <v>0</v>
      </c>
      <c r="S1891">
        <v>0</v>
      </c>
      <c r="T1891">
        <v>0</v>
      </c>
      <c r="U1891">
        <v>0</v>
      </c>
      <c r="V1891">
        <v>0</v>
      </c>
      <c r="W1891">
        <v>0</v>
      </c>
      <c r="X1891">
        <v>0</v>
      </c>
      <c r="Y1891">
        <v>0</v>
      </c>
      <c r="Z1891">
        <v>0</v>
      </c>
      <c r="AA1891">
        <v>0</v>
      </c>
      <c r="AB1891">
        <v>0</v>
      </c>
      <c r="AC1891">
        <v>0</v>
      </c>
      <c r="AD1891">
        <v>0</v>
      </c>
    </row>
    <row r="1892" spans="1:30" x14ac:dyDescent="0.25">
      <c r="A1892">
        <v>0</v>
      </c>
      <c r="B1892">
        <v>0</v>
      </c>
      <c r="C1892">
        <v>0</v>
      </c>
      <c r="D1892">
        <v>0</v>
      </c>
      <c r="E1892">
        <v>0</v>
      </c>
      <c r="F1892">
        <v>0</v>
      </c>
      <c r="G1892">
        <v>0</v>
      </c>
      <c r="H1892">
        <v>0</v>
      </c>
      <c r="I1892">
        <v>0</v>
      </c>
      <c r="J1892">
        <v>0</v>
      </c>
      <c r="K1892">
        <v>0</v>
      </c>
      <c r="L1892">
        <v>0</v>
      </c>
      <c r="M1892">
        <v>0</v>
      </c>
      <c r="N1892">
        <v>0</v>
      </c>
      <c r="O1892">
        <v>0</v>
      </c>
      <c r="P1892">
        <v>0</v>
      </c>
      <c r="Q1892">
        <v>0</v>
      </c>
      <c r="R1892">
        <v>0</v>
      </c>
      <c r="S1892">
        <v>0</v>
      </c>
      <c r="T1892">
        <v>0</v>
      </c>
      <c r="U1892">
        <v>0</v>
      </c>
      <c r="V1892">
        <v>0</v>
      </c>
      <c r="W1892">
        <v>0</v>
      </c>
      <c r="X1892">
        <v>0</v>
      </c>
      <c r="Y1892">
        <v>0</v>
      </c>
      <c r="Z1892">
        <v>0</v>
      </c>
      <c r="AA1892">
        <v>0</v>
      </c>
      <c r="AB1892">
        <v>0</v>
      </c>
      <c r="AC1892">
        <v>0</v>
      </c>
      <c r="AD1892">
        <v>0</v>
      </c>
    </row>
    <row r="1893" spans="1:30" x14ac:dyDescent="0.25">
      <c r="A1893">
        <v>0</v>
      </c>
      <c r="B1893">
        <v>0</v>
      </c>
      <c r="C1893">
        <v>0</v>
      </c>
      <c r="D1893">
        <v>0</v>
      </c>
      <c r="E1893">
        <v>0</v>
      </c>
      <c r="F1893">
        <v>0</v>
      </c>
      <c r="G1893">
        <v>0</v>
      </c>
      <c r="H1893">
        <v>0</v>
      </c>
      <c r="I1893">
        <v>0</v>
      </c>
      <c r="J1893">
        <v>0</v>
      </c>
      <c r="K1893">
        <v>0</v>
      </c>
      <c r="L1893">
        <v>0</v>
      </c>
      <c r="M1893">
        <v>0</v>
      </c>
      <c r="N1893">
        <v>0</v>
      </c>
      <c r="O1893">
        <v>0</v>
      </c>
      <c r="P1893">
        <v>0</v>
      </c>
      <c r="Q1893">
        <v>0</v>
      </c>
      <c r="R1893">
        <v>0</v>
      </c>
      <c r="S1893">
        <v>0</v>
      </c>
      <c r="T1893">
        <v>0</v>
      </c>
      <c r="U1893">
        <v>0</v>
      </c>
      <c r="V1893">
        <v>0</v>
      </c>
      <c r="W1893">
        <v>0</v>
      </c>
      <c r="X1893">
        <v>0</v>
      </c>
      <c r="Y1893">
        <v>0</v>
      </c>
      <c r="Z1893">
        <v>0</v>
      </c>
      <c r="AA1893">
        <v>0</v>
      </c>
      <c r="AB1893">
        <v>0</v>
      </c>
      <c r="AC1893">
        <v>0</v>
      </c>
      <c r="AD1893">
        <v>0</v>
      </c>
    </row>
    <row r="1894" spans="1:30" x14ac:dyDescent="0.25">
      <c r="A1894">
        <v>0</v>
      </c>
      <c r="B1894">
        <v>0</v>
      </c>
      <c r="C1894">
        <v>0</v>
      </c>
      <c r="D1894">
        <v>0</v>
      </c>
      <c r="E1894">
        <v>0</v>
      </c>
      <c r="F1894">
        <v>0</v>
      </c>
      <c r="G1894">
        <v>0</v>
      </c>
      <c r="H1894">
        <v>0</v>
      </c>
      <c r="I1894">
        <v>0</v>
      </c>
      <c r="J1894">
        <v>0</v>
      </c>
      <c r="K1894">
        <v>0</v>
      </c>
      <c r="L1894">
        <v>0</v>
      </c>
      <c r="M1894">
        <v>0</v>
      </c>
      <c r="N1894">
        <v>0</v>
      </c>
      <c r="O1894">
        <v>0</v>
      </c>
      <c r="P1894">
        <v>0</v>
      </c>
      <c r="Q1894">
        <v>0</v>
      </c>
      <c r="R1894">
        <v>0</v>
      </c>
      <c r="S1894">
        <v>0</v>
      </c>
      <c r="T1894">
        <v>0</v>
      </c>
      <c r="U1894">
        <v>0</v>
      </c>
      <c r="V1894">
        <v>0</v>
      </c>
      <c r="W1894">
        <v>0</v>
      </c>
      <c r="X1894">
        <v>0</v>
      </c>
      <c r="Y1894">
        <v>0</v>
      </c>
      <c r="Z1894">
        <v>0</v>
      </c>
      <c r="AA1894">
        <v>0</v>
      </c>
      <c r="AB1894">
        <v>0</v>
      </c>
      <c r="AC1894">
        <v>0</v>
      </c>
      <c r="AD1894">
        <v>0</v>
      </c>
    </row>
    <row r="1895" spans="1:30" x14ac:dyDescent="0.25">
      <c r="A1895">
        <v>0</v>
      </c>
      <c r="B1895">
        <v>0</v>
      </c>
      <c r="C1895">
        <v>0</v>
      </c>
      <c r="D1895">
        <v>0</v>
      </c>
      <c r="E1895">
        <v>0</v>
      </c>
      <c r="F1895">
        <v>0</v>
      </c>
      <c r="G1895">
        <v>0</v>
      </c>
      <c r="H1895">
        <v>0</v>
      </c>
      <c r="I1895">
        <v>0</v>
      </c>
      <c r="J1895">
        <v>0</v>
      </c>
      <c r="K1895">
        <v>0</v>
      </c>
      <c r="L1895">
        <v>0</v>
      </c>
      <c r="M1895">
        <v>0</v>
      </c>
      <c r="N1895">
        <v>0</v>
      </c>
      <c r="O1895">
        <v>0</v>
      </c>
      <c r="P1895">
        <v>0</v>
      </c>
      <c r="Q1895">
        <v>0</v>
      </c>
      <c r="R1895">
        <v>0</v>
      </c>
      <c r="S1895">
        <v>0</v>
      </c>
      <c r="T1895">
        <v>0</v>
      </c>
      <c r="U1895">
        <v>0</v>
      </c>
      <c r="V1895">
        <v>0</v>
      </c>
      <c r="W1895">
        <v>0</v>
      </c>
      <c r="X1895">
        <v>0</v>
      </c>
      <c r="Y1895">
        <v>0</v>
      </c>
      <c r="Z1895">
        <v>0</v>
      </c>
      <c r="AA1895">
        <v>0</v>
      </c>
      <c r="AB1895">
        <v>0</v>
      </c>
      <c r="AC1895">
        <v>0</v>
      </c>
      <c r="AD1895">
        <v>0</v>
      </c>
    </row>
    <row r="1896" spans="1:30" x14ac:dyDescent="0.25">
      <c r="A1896">
        <v>0</v>
      </c>
      <c r="B1896">
        <v>0</v>
      </c>
      <c r="C1896">
        <v>0</v>
      </c>
      <c r="D1896">
        <v>0</v>
      </c>
      <c r="E1896">
        <v>0</v>
      </c>
      <c r="F1896">
        <v>0</v>
      </c>
      <c r="G1896">
        <v>0</v>
      </c>
      <c r="H1896">
        <v>0</v>
      </c>
      <c r="I1896">
        <v>0</v>
      </c>
      <c r="J1896">
        <v>0</v>
      </c>
      <c r="K1896">
        <v>0</v>
      </c>
      <c r="L1896">
        <v>0</v>
      </c>
      <c r="M1896">
        <v>0</v>
      </c>
      <c r="N1896">
        <v>0</v>
      </c>
      <c r="O1896">
        <v>0</v>
      </c>
      <c r="P1896">
        <v>0</v>
      </c>
      <c r="Q1896">
        <v>0</v>
      </c>
      <c r="R1896">
        <v>0</v>
      </c>
      <c r="S1896">
        <v>0</v>
      </c>
      <c r="T1896">
        <v>0</v>
      </c>
      <c r="U1896">
        <v>0</v>
      </c>
      <c r="V1896">
        <v>0</v>
      </c>
      <c r="W1896">
        <v>0</v>
      </c>
      <c r="X1896">
        <v>0</v>
      </c>
      <c r="Y1896">
        <v>0</v>
      </c>
      <c r="Z1896">
        <v>0</v>
      </c>
      <c r="AA1896">
        <v>0</v>
      </c>
      <c r="AB1896">
        <v>0</v>
      </c>
      <c r="AC1896">
        <v>0</v>
      </c>
      <c r="AD1896">
        <v>0</v>
      </c>
    </row>
    <row r="1897" spans="1:30" x14ac:dyDescent="0.25">
      <c r="A1897">
        <v>0</v>
      </c>
      <c r="B1897">
        <v>0</v>
      </c>
      <c r="C1897">
        <v>0</v>
      </c>
      <c r="D1897">
        <v>0</v>
      </c>
      <c r="E1897">
        <v>0</v>
      </c>
      <c r="F1897">
        <v>0</v>
      </c>
      <c r="G1897">
        <v>0</v>
      </c>
      <c r="H1897">
        <v>0</v>
      </c>
      <c r="I1897">
        <v>0</v>
      </c>
      <c r="J1897">
        <v>0</v>
      </c>
      <c r="K1897">
        <v>0</v>
      </c>
      <c r="L1897">
        <v>0</v>
      </c>
      <c r="M1897">
        <v>0</v>
      </c>
      <c r="N1897">
        <v>0</v>
      </c>
      <c r="O1897">
        <v>0</v>
      </c>
      <c r="P1897">
        <v>0</v>
      </c>
      <c r="Q1897">
        <v>0</v>
      </c>
      <c r="R1897">
        <v>0</v>
      </c>
      <c r="S1897">
        <v>0</v>
      </c>
      <c r="T1897">
        <v>0</v>
      </c>
      <c r="U1897">
        <v>0</v>
      </c>
      <c r="V1897">
        <v>0</v>
      </c>
      <c r="W1897">
        <v>0</v>
      </c>
      <c r="X1897">
        <v>0</v>
      </c>
      <c r="Y1897">
        <v>0</v>
      </c>
      <c r="Z1897">
        <v>0</v>
      </c>
      <c r="AA1897">
        <v>0</v>
      </c>
      <c r="AB1897">
        <v>0</v>
      </c>
      <c r="AC1897">
        <v>0</v>
      </c>
      <c r="AD1897">
        <v>0</v>
      </c>
    </row>
    <row r="1898" spans="1:30" x14ac:dyDescent="0.25">
      <c r="A1898">
        <v>0</v>
      </c>
      <c r="B1898">
        <v>0</v>
      </c>
      <c r="C1898">
        <v>0</v>
      </c>
      <c r="D1898">
        <v>0</v>
      </c>
      <c r="E1898">
        <v>0</v>
      </c>
      <c r="F1898">
        <v>0</v>
      </c>
      <c r="G1898">
        <v>0</v>
      </c>
      <c r="H1898">
        <v>0</v>
      </c>
      <c r="I1898">
        <v>0</v>
      </c>
      <c r="J1898">
        <v>0</v>
      </c>
      <c r="K1898">
        <v>0</v>
      </c>
      <c r="L1898">
        <v>0</v>
      </c>
      <c r="M1898">
        <v>0</v>
      </c>
      <c r="N1898">
        <v>0</v>
      </c>
      <c r="O1898">
        <v>0</v>
      </c>
      <c r="P1898">
        <v>0</v>
      </c>
      <c r="Q1898">
        <v>0</v>
      </c>
      <c r="R1898">
        <v>0</v>
      </c>
      <c r="S1898">
        <v>0</v>
      </c>
      <c r="T1898">
        <v>0</v>
      </c>
      <c r="U1898">
        <v>0</v>
      </c>
      <c r="V1898">
        <v>0</v>
      </c>
      <c r="W1898">
        <v>0</v>
      </c>
      <c r="X1898">
        <v>0</v>
      </c>
      <c r="Y1898">
        <v>0</v>
      </c>
      <c r="Z1898">
        <v>0</v>
      </c>
      <c r="AA1898">
        <v>0</v>
      </c>
      <c r="AB1898">
        <v>0</v>
      </c>
      <c r="AC1898">
        <v>0</v>
      </c>
      <c r="AD1898">
        <v>0</v>
      </c>
    </row>
    <row r="1899" spans="1:30" x14ac:dyDescent="0.25">
      <c r="A1899">
        <v>0</v>
      </c>
      <c r="B1899">
        <v>0</v>
      </c>
      <c r="C1899">
        <v>0</v>
      </c>
      <c r="D1899">
        <v>0</v>
      </c>
      <c r="E1899">
        <v>0</v>
      </c>
      <c r="F1899">
        <v>0</v>
      </c>
      <c r="G1899">
        <v>0</v>
      </c>
      <c r="H1899">
        <v>0</v>
      </c>
      <c r="I1899">
        <v>0</v>
      </c>
      <c r="J1899">
        <v>0</v>
      </c>
      <c r="K1899">
        <v>0</v>
      </c>
      <c r="L1899">
        <v>0</v>
      </c>
      <c r="M1899">
        <v>0</v>
      </c>
      <c r="N1899">
        <v>0</v>
      </c>
      <c r="O1899">
        <v>0</v>
      </c>
      <c r="P1899">
        <v>0</v>
      </c>
      <c r="Q1899">
        <v>0</v>
      </c>
      <c r="R1899">
        <v>0</v>
      </c>
      <c r="S1899">
        <v>0</v>
      </c>
      <c r="T1899">
        <v>0</v>
      </c>
      <c r="U1899">
        <v>0</v>
      </c>
      <c r="V1899">
        <v>0</v>
      </c>
      <c r="W1899">
        <v>0</v>
      </c>
      <c r="X1899">
        <v>0</v>
      </c>
      <c r="Y1899">
        <v>0</v>
      </c>
      <c r="Z1899">
        <v>0</v>
      </c>
      <c r="AA1899">
        <v>0</v>
      </c>
      <c r="AB1899">
        <v>0</v>
      </c>
      <c r="AC1899">
        <v>0</v>
      </c>
      <c r="AD1899">
        <v>0</v>
      </c>
    </row>
    <row r="1900" spans="1:30" x14ac:dyDescent="0.25">
      <c r="A1900">
        <v>0</v>
      </c>
      <c r="B1900">
        <v>0</v>
      </c>
      <c r="C1900">
        <v>0</v>
      </c>
      <c r="D1900">
        <v>0</v>
      </c>
      <c r="E1900">
        <v>0</v>
      </c>
      <c r="F1900">
        <v>0</v>
      </c>
      <c r="G1900">
        <v>0</v>
      </c>
      <c r="H1900">
        <v>0</v>
      </c>
      <c r="I1900">
        <v>0</v>
      </c>
      <c r="J1900">
        <v>0</v>
      </c>
      <c r="K1900">
        <v>0</v>
      </c>
      <c r="L1900">
        <v>0</v>
      </c>
      <c r="M1900">
        <v>0</v>
      </c>
      <c r="N1900">
        <v>0</v>
      </c>
      <c r="O1900">
        <v>0</v>
      </c>
      <c r="P1900">
        <v>0</v>
      </c>
      <c r="Q1900">
        <v>0</v>
      </c>
      <c r="R1900">
        <v>0</v>
      </c>
      <c r="S1900">
        <v>0</v>
      </c>
      <c r="T1900">
        <v>0</v>
      </c>
      <c r="U1900">
        <v>0</v>
      </c>
      <c r="V1900">
        <v>0</v>
      </c>
      <c r="W1900">
        <v>0</v>
      </c>
      <c r="X1900">
        <v>0</v>
      </c>
      <c r="Y1900">
        <v>0</v>
      </c>
      <c r="Z1900">
        <v>0</v>
      </c>
      <c r="AA1900">
        <v>0</v>
      </c>
      <c r="AB1900">
        <v>0</v>
      </c>
      <c r="AC1900">
        <v>0</v>
      </c>
      <c r="AD1900">
        <v>0</v>
      </c>
    </row>
    <row r="1901" spans="1:30" x14ac:dyDescent="0.25">
      <c r="A1901">
        <v>0</v>
      </c>
      <c r="B1901">
        <v>0</v>
      </c>
      <c r="C1901">
        <v>0</v>
      </c>
      <c r="D1901">
        <v>0</v>
      </c>
      <c r="E1901">
        <v>0</v>
      </c>
      <c r="F1901">
        <v>0</v>
      </c>
      <c r="G1901">
        <v>0</v>
      </c>
      <c r="H1901">
        <v>0</v>
      </c>
      <c r="I1901">
        <v>0</v>
      </c>
      <c r="J1901">
        <v>0</v>
      </c>
      <c r="K1901">
        <v>0</v>
      </c>
      <c r="L1901">
        <v>0</v>
      </c>
      <c r="M1901">
        <v>0</v>
      </c>
      <c r="N1901">
        <v>0</v>
      </c>
      <c r="O1901">
        <v>0</v>
      </c>
      <c r="P1901">
        <v>0</v>
      </c>
      <c r="Q1901">
        <v>0</v>
      </c>
      <c r="R1901">
        <v>0</v>
      </c>
      <c r="S1901">
        <v>0</v>
      </c>
      <c r="T1901">
        <v>0</v>
      </c>
      <c r="U1901">
        <v>0</v>
      </c>
      <c r="V1901">
        <v>0</v>
      </c>
      <c r="W1901">
        <v>0</v>
      </c>
      <c r="X1901">
        <v>0</v>
      </c>
      <c r="Y1901">
        <v>0</v>
      </c>
      <c r="Z1901">
        <v>0</v>
      </c>
      <c r="AA1901">
        <v>0</v>
      </c>
      <c r="AB1901">
        <v>0</v>
      </c>
      <c r="AC1901">
        <v>0</v>
      </c>
      <c r="AD1901">
        <v>0</v>
      </c>
    </row>
    <row r="1902" spans="1:30" x14ac:dyDescent="0.25">
      <c r="A1902">
        <v>0</v>
      </c>
      <c r="B1902">
        <v>0</v>
      </c>
      <c r="C1902">
        <v>0</v>
      </c>
      <c r="D1902">
        <v>0</v>
      </c>
      <c r="E1902">
        <v>0</v>
      </c>
      <c r="F1902">
        <v>0</v>
      </c>
      <c r="G1902">
        <v>0</v>
      </c>
      <c r="H1902">
        <v>0</v>
      </c>
      <c r="I1902">
        <v>0</v>
      </c>
      <c r="J1902">
        <v>0</v>
      </c>
      <c r="K1902">
        <v>0</v>
      </c>
      <c r="L1902">
        <v>0</v>
      </c>
      <c r="M1902">
        <v>0</v>
      </c>
      <c r="N1902">
        <v>0</v>
      </c>
      <c r="O1902">
        <v>0</v>
      </c>
      <c r="P1902">
        <v>0</v>
      </c>
      <c r="Q1902">
        <v>0</v>
      </c>
      <c r="R1902">
        <v>0</v>
      </c>
      <c r="S1902">
        <v>0</v>
      </c>
      <c r="T1902">
        <v>0</v>
      </c>
      <c r="U1902">
        <v>0</v>
      </c>
      <c r="V1902">
        <v>0</v>
      </c>
      <c r="W1902">
        <v>0</v>
      </c>
      <c r="X1902">
        <v>0</v>
      </c>
      <c r="Y1902">
        <v>0</v>
      </c>
      <c r="Z1902">
        <v>0</v>
      </c>
      <c r="AA1902">
        <v>0</v>
      </c>
      <c r="AB1902">
        <v>0</v>
      </c>
      <c r="AC1902">
        <v>0</v>
      </c>
      <c r="AD1902">
        <v>0</v>
      </c>
    </row>
    <row r="1903" spans="1:30" x14ac:dyDescent="0.25">
      <c r="A1903">
        <v>0</v>
      </c>
      <c r="B1903">
        <v>0</v>
      </c>
      <c r="C1903">
        <v>0</v>
      </c>
      <c r="D1903">
        <v>0</v>
      </c>
      <c r="E1903">
        <v>0</v>
      </c>
      <c r="F1903">
        <v>0</v>
      </c>
      <c r="G1903">
        <v>0</v>
      </c>
      <c r="H1903">
        <v>0</v>
      </c>
      <c r="I1903">
        <v>0</v>
      </c>
      <c r="J1903">
        <v>0</v>
      </c>
      <c r="K1903">
        <v>0</v>
      </c>
      <c r="L1903">
        <v>0</v>
      </c>
      <c r="M1903">
        <v>0</v>
      </c>
      <c r="N1903">
        <v>0</v>
      </c>
      <c r="O1903">
        <v>0</v>
      </c>
      <c r="P1903">
        <v>0</v>
      </c>
      <c r="Q1903">
        <v>0</v>
      </c>
      <c r="R1903">
        <v>0</v>
      </c>
      <c r="S1903">
        <v>0</v>
      </c>
      <c r="T1903">
        <v>0</v>
      </c>
      <c r="U1903">
        <v>0</v>
      </c>
      <c r="V1903">
        <v>0</v>
      </c>
      <c r="W1903">
        <v>0</v>
      </c>
      <c r="X1903">
        <v>0</v>
      </c>
      <c r="Y1903">
        <v>0</v>
      </c>
      <c r="Z1903">
        <v>0</v>
      </c>
      <c r="AA1903">
        <v>0</v>
      </c>
      <c r="AB1903">
        <v>0</v>
      </c>
      <c r="AC1903">
        <v>0</v>
      </c>
      <c r="AD1903">
        <v>0</v>
      </c>
    </row>
    <row r="1904" spans="1:30" x14ac:dyDescent="0.25">
      <c r="A1904">
        <v>0</v>
      </c>
      <c r="B1904">
        <v>0</v>
      </c>
      <c r="C1904">
        <v>0</v>
      </c>
      <c r="D1904">
        <v>0</v>
      </c>
      <c r="E1904">
        <v>0</v>
      </c>
      <c r="F1904">
        <v>0</v>
      </c>
      <c r="G1904">
        <v>0</v>
      </c>
      <c r="H1904">
        <v>0</v>
      </c>
      <c r="I1904">
        <v>0</v>
      </c>
      <c r="J1904">
        <v>0</v>
      </c>
      <c r="K1904">
        <v>0</v>
      </c>
      <c r="L1904">
        <v>0</v>
      </c>
      <c r="M1904">
        <v>0</v>
      </c>
      <c r="N1904">
        <v>0</v>
      </c>
      <c r="O1904">
        <v>0</v>
      </c>
      <c r="P1904">
        <v>0</v>
      </c>
      <c r="Q1904">
        <v>0</v>
      </c>
      <c r="R1904">
        <v>0</v>
      </c>
      <c r="S1904">
        <v>0</v>
      </c>
      <c r="T1904">
        <v>0</v>
      </c>
      <c r="U1904">
        <v>0</v>
      </c>
      <c r="V1904">
        <v>0</v>
      </c>
      <c r="W1904">
        <v>0</v>
      </c>
      <c r="X1904">
        <v>0</v>
      </c>
      <c r="Y1904">
        <v>0</v>
      </c>
      <c r="Z1904">
        <v>0</v>
      </c>
      <c r="AA1904">
        <v>0</v>
      </c>
      <c r="AB1904">
        <v>0</v>
      </c>
      <c r="AC1904">
        <v>0</v>
      </c>
      <c r="AD1904">
        <v>0</v>
      </c>
    </row>
    <row r="1905" spans="1:30" x14ac:dyDescent="0.25">
      <c r="A1905">
        <v>0</v>
      </c>
      <c r="B1905">
        <v>0</v>
      </c>
      <c r="C1905">
        <v>0</v>
      </c>
      <c r="D1905">
        <v>0</v>
      </c>
      <c r="E1905">
        <v>0</v>
      </c>
      <c r="F1905">
        <v>0</v>
      </c>
      <c r="G1905">
        <v>0</v>
      </c>
      <c r="H1905">
        <v>0</v>
      </c>
      <c r="I1905">
        <v>0</v>
      </c>
      <c r="J1905">
        <v>0</v>
      </c>
      <c r="K1905">
        <v>0</v>
      </c>
      <c r="L1905">
        <v>0</v>
      </c>
      <c r="M1905">
        <v>0</v>
      </c>
      <c r="N1905">
        <v>0</v>
      </c>
      <c r="O1905">
        <v>0</v>
      </c>
      <c r="P1905">
        <v>0</v>
      </c>
      <c r="Q1905">
        <v>0</v>
      </c>
      <c r="R1905">
        <v>0</v>
      </c>
      <c r="S1905">
        <v>0</v>
      </c>
      <c r="T1905">
        <v>0</v>
      </c>
      <c r="U1905">
        <v>0</v>
      </c>
      <c r="V1905">
        <v>0</v>
      </c>
      <c r="W1905">
        <v>0</v>
      </c>
      <c r="X1905">
        <v>0</v>
      </c>
      <c r="Y1905">
        <v>0</v>
      </c>
      <c r="Z1905">
        <v>0</v>
      </c>
      <c r="AA1905">
        <v>0</v>
      </c>
      <c r="AB1905">
        <v>0</v>
      </c>
      <c r="AC1905">
        <v>0</v>
      </c>
      <c r="AD1905">
        <v>0</v>
      </c>
    </row>
    <row r="1906" spans="1:30" x14ac:dyDescent="0.25">
      <c r="A1906">
        <v>0</v>
      </c>
      <c r="B1906">
        <v>0</v>
      </c>
      <c r="C1906">
        <v>0</v>
      </c>
      <c r="D1906">
        <v>0</v>
      </c>
      <c r="E1906">
        <v>0</v>
      </c>
      <c r="F1906">
        <v>0</v>
      </c>
      <c r="G1906">
        <v>0</v>
      </c>
      <c r="H1906">
        <v>0</v>
      </c>
      <c r="I1906">
        <v>0</v>
      </c>
      <c r="J1906">
        <v>0</v>
      </c>
      <c r="K1906">
        <v>0</v>
      </c>
      <c r="L1906">
        <v>0</v>
      </c>
      <c r="M1906">
        <v>0</v>
      </c>
      <c r="N1906">
        <v>0</v>
      </c>
      <c r="O1906">
        <v>0</v>
      </c>
      <c r="P1906">
        <v>0</v>
      </c>
      <c r="Q1906">
        <v>0</v>
      </c>
      <c r="R1906">
        <v>0</v>
      </c>
      <c r="S1906">
        <v>0</v>
      </c>
      <c r="T1906">
        <v>0</v>
      </c>
      <c r="U1906">
        <v>0</v>
      </c>
      <c r="V1906">
        <v>0</v>
      </c>
      <c r="W1906">
        <v>0</v>
      </c>
      <c r="X1906">
        <v>0</v>
      </c>
      <c r="Y1906">
        <v>0</v>
      </c>
      <c r="Z1906">
        <v>0</v>
      </c>
      <c r="AA1906">
        <v>0</v>
      </c>
      <c r="AB1906">
        <v>0</v>
      </c>
      <c r="AC1906">
        <v>0</v>
      </c>
      <c r="AD1906">
        <v>0</v>
      </c>
    </row>
    <row r="1907" spans="1:30" x14ac:dyDescent="0.25">
      <c r="A1907">
        <v>0</v>
      </c>
      <c r="B1907">
        <v>0</v>
      </c>
      <c r="C1907">
        <v>0</v>
      </c>
      <c r="D1907">
        <v>0</v>
      </c>
      <c r="E1907">
        <v>0</v>
      </c>
      <c r="F1907">
        <v>0</v>
      </c>
      <c r="G1907">
        <v>0</v>
      </c>
      <c r="H1907">
        <v>0</v>
      </c>
      <c r="I1907">
        <v>0</v>
      </c>
      <c r="J1907">
        <v>0</v>
      </c>
      <c r="K1907">
        <v>0</v>
      </c>
      <c r="L1907">
        <v>0</v>
      </c>
      <c r="M1907">
        <v>0</v>
      </c>
      <c r="N1907">
        <v>0</v>
      </c>
      <c r="O1907">
        <v>0</v>
      </c>
      <c r="P1907">
        <v>0</v>
      </c>
      <c r="Q1907">
        <v>0</v>
      </c>
      <c r="R1907">
        <v>0</v>
      </c>
      <c r="S1907">
        <v>0</v>
      </c>
      <c r="T1907">
        <v>0</v>
      </c>
      <c r="U1907">
        <v>0</v>
      </c>
      <c r="V1907">
        <v>0</v>
      </c>
      <c r="W1907">
        <v>0</v>
      </c>
      <c r="X1907">
        <v>0</v>
      </c>
      <c r="Y1907">
        <v>0</v>
      </c>
      <c r="Z1907">
        <v>0</v>
      </c>
      <c r="AA1907">
        <v>0</v>
      </c>
      <c r="AB1907">
        <v>0</v>
      </c>
      <c r="AC1907">
        <v>0</v>
      </c>
      <c r="AD1907">
        <v>0</v>
      </c>
    </row>
    <row r="1908" spans="1:30" x14ac:dyDescent="0.25">
      <c r="A1908">
        <v>0</v>
      </c>
      <c r="B1908">
        <v>0</v>
      </c>
      <c r="C1908">
        <v>0</v>
      </c>
      <c r="D1908">
        <v>0</v>
      </c>
      <c r="E1908">
        <v>0</v>
      </c>
      <c r="F1908">
        <v>0</v>
      </c>
      <c r="G1908">
        <v>0</v>
      </c>
      <c r="H1908">
        <v>0</v>
      </c>
      <c r="I1908">
        <v>0</v>
      </c>
      <c r="J1908">
        <v>0</v>
      </c>
      <c r="K1908">
        <v>0</v>
      </c>
      <c r="L1908">
        <v>0</v>
      </c>
      <c r="M1908">
        <v>0</v>
      </c>
      <c r="N1908">
        <v>0</v>
      </c>
      <c r="O1908">
        <v>0</v>
      </c>
      <c r="P1908">
        <v>0</v>
      </c>
      <c r="Q1908">
        <v>0</v>
      </c>
      <c r="R1908">
        <v>0</v>
      </c>
      <c r="S1908">
        <v>0</v>
      </c>
      <c r="T1908">
        <v>0</v>
      </c>
      <c r="U1908">
        <v>0</v>
      </c>
      <c r="V1908">
        <v>0</v>
      </c>
      <c r="W1908">
        <v>0</v>
      </c>
      <c r="X1908">
        <v>0</v>
      </c>
      <c r="Y1908">
        <v>0</v>
      </c>
      <c r="Z1908">
        <v>0</v>
      </c>
      <c r="AA1908">
        <v>0</v>
      </c>
      <c r="AB1908">
        <v>0</v>
      </c>
      <c r="AC1908">
        <v>0</v>
      </c>
      <c r="AD1908">
        <v>0</v>
      </c>
    </row>
    <row r="1909" spans="1:30" x14ac:dyDescent="0.25">
      <c r="A1909">
        <v>0</v>
      </c>
      <c r="B1909">
        <v>0</v>
      </c>
      <c r="C1909">
        <v>0</v>
      </c>
      <c r="D1909">
        <v>0</v>
      </c>
      <c r="E1909">
        <v>0</v>
      </c>
      <c r="F1909">
        <v>0</v>
      </c>
      <c r="G1909">
        <v>0</v>
      </c>
      <c r="H1909">
        <v>0</v>
      </c>
      <c r="I1909">
        <v>0</v>
      </c>
      <c r="J1909">
        <v>0</v>
      </c>
      <c r="K1909">
        <v>0</v>
      </c>
      <c r="L1909">
        <v>0</v>
      </c>
      <c r="M1909">
        <v>0</v>
      </c>
      <c r="N1909">
        <v>0</v>
      </c>
      <c r="O1909">
        <v>0</v>
      </c>
      <c r="P1909">
        <v>0</v>
      </c>
      <c r="Q1909">
        <v>0</v>
      </c>
      <c r="R1909">
        <v>0</v>
      </c>
      <c r="S1909">
        <v>0</v>
      </c>
      <c r="T1909">
        <v>0</v>
      </c>
      <c r="U1909">
        <v>0</v>
      </c>
      <c r="V1909">
        <v>0</v>
      </c>
      <c r="W1909">
        <v>0</v>
      </c>
      <c r="X1909">
        <v>0</v>
      </c>
      <c r="Y1909">
        <v>0</v>
      </c>
      <c r="Z1909">
        <v>0</v>
      </c>
      <c r="AA1909">
        <v>0</v>
      </c>
      <c r="AB1909">
        <v>0</v>
      </c>
      <c r="AC1909">
        <v>0</v>
      </c>
      <c r="AD1909">
        <v>0</v>
      </c>
    </row>
    <row r="1910" spans="1:30" x14ac:dyDescent="0.25">
      <c r="A1910">
        <v>0</v>
      </c>
      <c r="B1910">
        <v>0</v>
      </c>
      <c r="C1910">
        <v>0</v>
      </c>
      <c r="D1910">
        <v>0</v>
      </c>
      <c r="E1910">
        <v>0</v>
      </c>
      <c r="F1910">
        <v>0</v>
      </c>
      <c r="G1910">
        <v>0</v>
      </c>
      <c r="H1910">
        <v>0</v>
      </c>
      <c r="I1910">
        <v>0</v>
      </c>
      <c r="J1910">
        <v>0</v>
      </c>
      <c r="K1910">
        <v>0</v>
      </c>
      <c r="L1910">
        <v>0</v>
      </c>
      <c r="M1910">
        <v>0</v>
      </c>
      <c r="N1910">
        <v>0</v>
      </c>
      <c r="O1910">
        <v>0</v>
      </c>
      <c r="P1910">
        <v>0</v>
      </c>
      <c r="Q1910">
        <v>0</v>
      </c>
      <c r="R1910">
        <v>0</v>
      </c>
      <c r="S1910">
        <v>0</v>
      </c>
      <c r="T1910">
        <v>0</v>
      </c>
      <c r="U1910">
        <v>0</v>
      </c>
      <c r="V1910">
        <v>0</v>
      </c>
      <c r="W1910">
        <v>0</v>
      </c>
      <c r="X1910">
        <v>0</v>
      </c>
      <c r="Y1910">
        <v>0</v>
      </c>
      <c r="Z1910">
        <v>0</v>
      </c>
      <c r="AA1910">
        <v>0</v>
      </c>
      <c r="AB1910">
        <v>0</v>
      </c>
      <c r="AC1910">
        <v>0</v>
      </c>
      <c r="AD1910">
        <v>0</v>
      </c>
    </row>
    <row r="1911" spans="1:30" x14ac:dyDescent="0.25">
      <c r="A1911">
        <v>0</v>
      </c>
      <c r="B1911">
        <v>0</v>
      </c>
      <c r="C1911">
        <v>0</v>
      </c>
      <c r="D1911">
        <v>0</v>
      </c>
      <c r="E1911">
        <v>0</v>
      </c>
      <c r="F1911">
        <v>0</v>
      </c>
      <c r="G1911">
        <v>0</v>
      </c>
      <c r="H1911">
        <v>0</v>
      </c>
      <c r="I1911">
        <v>0</v>
      </c>
      <c r="J1911">
        <v>0</v>
      </c>
      <c r="K1911">
        <v>0</v>
      </c>
      <c r="L1911">
        <v>0</v>
      </c>
      <c r="M1911">
        <v>0</v>
      </c>
      <c r="N1911">
        <v>0</v>
      </c>
      <c r="O1911">
        <v>0</v>
      </c>
      <c r="P1911">
        <v>0</v>
      </c>
      <c r="Q1911">
        <v>0</v>
      </c>
      <c r="R1911">
        <v>0</v>
      </c>
      <c r="S1911">
        <v>0</v>
      </c>
      <c r="T1911">
        <v>0</v>
      </c>
      <c r="U1911">
        <v>0</v>
      </c>
      <c r="V1911">
        <v>0</v>
      </c>
      <c r="W1911">
        <v>0</v>
      </c>
      <c r="X1911">
        <v>0</v>
      </c>
      <c r="Y1911">
        <v>0</v>
      </c>
      <c r="Z1911">
        <v>0</v>
      </c>
      <c r="AA1911">
        <v>0</v>
      </c>
      <c r="AB1911">
        <v>0</v>
      </c>
      <c r="AC1911">
        <v>0</v>
      </c>
      <c r="AD1911">
        <v>0</v>
      </c>
    </row>
    <row r="1912" spans="1:30" x14ac:dyDescent="0.25">
      <c r="A1912">
        <v>0</v>
      </c>
      <c r="B1912">
        <v>0</v>
      </c>
      <c r="C1912">
        <v>0</v>
      </c>
      <c r="D1912">
        <v>0</v>
      </c>
      <c r="E1912">
        <v>0</v>
      </c>
      <c r="F1912">
        <v>0</v>
      </c>
      <c r="G1912">
        <v>0</v>
      </c>
      <c r="H1912">
        <v>0</v>
      </c>
      <c r="I1912">
        <v>0</v>
      </c>
      <c r="J1912">
        <v>0</v>
      </c>
      <c r="K1912">
        <v>0</v>
      </c>
      <c r="L1912">
        <v>0</v>
      </c>
      <c r="M1912">
        <v>0</v>
      </c>
      <c r="N1912">
        <v>0</v>
      </c>
      <c r="O1912">
        <v>0</v>
      </c>
      <c r="P1912">
        <v>0</v>
      </c>
      <c r="Q1912">
        <v>0</v>
      </c>
      <c r="R1912">
        <v>0</v>
      </c>
      <c r="S1912">
        <v>0</v>
      </c>
      <c r="T1912">
        <v>0</v>
      </c>
      <c r="U1912">
        <v>0</v>
      </c>
      <c r="V1912">
        <v>0</v>
      </c>
      <c r="W1912">
        <v>0</v>
      </c>
      <c r="X1912">
        <v>0</v>
      </c>
      <c r="Y1912">
        <v>0</v>
      </c>
      <c r="Z1912">
        <v>0</v>
      </c>
      <c r="AA1912">
        <v>0</v>
      </c>
      <c r="AB1912">
        <v>0</v>
      </c>
      <c r="AC1912">
        <v>0</v>
      </c>
      <c r="AD1912">
        <v>0</v>
      </c>
    </row>
    <row r="1913" spans="1:30" x14ac:dyDescent="0.25">
      <c r="A1913">
        <v>0</v>
      </c>
      <c r="B1913">
        <v>0</v>
      </c>
      <c r="C1913">
        <v>0</v>
      </c>
      <c r="D1913">
        <v>0</v>
      </c>
      <c r="E1913">
        <v>0</v>
      </c>
      <c r="F1913">
        <v>0</v>
      </c>
      <c r="G1913">
        <v>0</v>
      </c>
      <c r="H1913">
        <v>0</v>
      </c>
      <c r="I1913">
        <v>0</v>
      </c>
      <c r="J1913">
        <v>0</v>
      </c>
      <c r="K1913">
        <v>0</v>
      </c>
      <c r="L1913">
        <v>0</v>
      </c>
      <c r="M1913">
        <v>0</v>
      </c>
      <c r="N1913">
        <v>0</v>
      </c>
      <c r="O1913">
        <v>0</v>
      </c>
      <c r="P1913">
        <v>0</v>
      </c>
      <c r="Q1913">
        <v>0</v>
      </c>
      <c r="R1913">
        <v>0</v>
      </c>
      <c r="S1913">
        <v>0</v>
      </c>
      <c r="T1913">
        <v>0</v>
      </c>
      <c r="U1913">
        <v>0</v>
      </c>
      <c r="V1913">
        <v>0</v>
      </c>
      <c r="W1913">
        <v>0</v>
      </c>
      <c r="X1913">
        <v>0</v>
      </c>
      <c r="Y1913">
        <v>0</v>
      </c>
      <c r="Z1913">
        <v>0</v>
      </c>
      <c r="AA1913">
        <v>0</v>
      </c>
      <c r="AB1913">
        <v>0</v>
      </c>
      <c r="AC1913">
        <v>0</v>
      </c>
      <c r="AD1913">
        <v>0</v>
      </c>
    </row>
    <row r="1914" spans="1:30" x14ac:dyDescent="0.25">
      <c r="A1914">
        <v>0</v>
      </c>
      <c r="B1914">
        <v>0</v>
      </c>
      <c r="C1914">
        <v>0</v>
      </c>
      <c r="D1914">
        <v>0</v>
      </c>
      <c r="E1914">
        <v>0</v>
      </c>
      <c r="F1914">
        <v>0</v>
      </c>
      <c r="G1914">
        <v>0</v>
      </c>
      <c r="H1914">
        <v>0</v>
      </c>
      <c r="I1914">
        <v>0</v>
      </c>
      <c r="J1914">
        <v>0</v>
      </c>
      <c r="K1914">
        <v>0</v>
      </c>
      <c r="L1914">
        <v>0</v>
      </c>
      <c r="M1914">
        <v>0</v>
      </c>
      <c r="N1914">
        <v>0</v>
      </c>
      <c r="O1914">
        <v>0</v>
      </c>
      <c r="P1914">
        <v>0</v>
      </c>
      <c r="Q1914">
        <v>0</v>
      </c>
      <c r="R1914">
        <v>0</v>
      </c>
      <c r="S1914">
        <v>0</v>
      </c>
      <c r="T1914">
        <v>0</v>
      </c>
      <c r="U1914">
        <v>0</v>
      </c>
      <c r="V1914">
        <v>0</v>
      </c>
      <c r="W1914">
        <v>0</v>
      </c>
      <c r="X1914">
        <v>0</v>
      </c>
      <c r="Y1914">
        <v>0</v>
      </c>
      <c r="Z1914">
        <v>0</v>
      </c>
      <c r="AA1914">
        <v>0</v>
      </c>
      <c r="AB1914">
        <v>0</v>
      </c>
      <c r="AC1914">
        <v>0</v>
      </c>
      <c r="AD1914">
        <v>0</v>
      </c>
    </row>
    <row r="1915" spans="1:30" x14ac:dyDescent="0.25">
      <c r="A1915">
        <v>0</v>
      </c>
      <c r="B1915">
        <v>0</v>
      </c>
      <c r="C1915">
        <v>0</v>
      </c>
      <c r="D1915">
        <v>0</v>
      </c>
      <c r="E1915">
        <v>0</v>
      </c>
      <c r="F1915">
        <v>0</v>
      </c>
      <c r="G1915">
        <v>0</v>
      </c>
      <c r="H1915">
        <v>0</v>
      </c>
      <c r="I1915">
        <v>0</v>
      </c>
      <c r="J1915">
        <v>0</v>
      </c>
      <c r="K1915">
        <v>0</v>
      </c>
      <c r="L1915">
        <v>0</v>
      </c>
      <c r="M1915">
        <v>0</v>
      </c>
      <c r="N1915">
        <v>0</v>
      </c>
      <c r="O1915">
        <v>0</v>
      </c>
      <c r="P1915">
        <v>0</v>
      </c>
      <c r="Q1915">
        <v>0</v>
      </c>
      <c r="R1915">
        <v>0</v>
      </c>
      <c r="S1915">
        <v>0</v>
      </c>
      <c r="T1915">
        <v>0</v>
      </c>
      <c r="U1915">
        <v>0</v>
      </c>
      <c r="V1915">
        <v>0</v>
      </c>
      <c r="W1915">
        <v>0</v>
      </c>
      <c r="X1915">
        <v>0</v>
      </c>
      <c r="Y1915">
        <v>0</v>
      </c>
      <c r="Z1915">
        <v>0</v>
      </c>
      <c r="AA1915">
        <v>0</v>
      </c>
      <c r="AB1915">
        <v>0</v>
      </c>
      <c r="AC1915">
        <v>0</v>
      </c>
      <c r="AD1915">
        <v>0</v>
      </c>
    </row>
    <row r="1916" spans="1:30" x14ac:dyDescent="0.25">
      <c r="A1916">
        <v>0</v>
      </c>
      <c r="B1916">
        <v>0</v>
      </c>
      <c r="C1916">
        <v>0</v>
      </c>
      <c r="D1916">
        <v>0</v>
      </c>
      <c r="E1916">
        <v>0</v>
      </c>
      <c r="F1916">
        <v>0</v>
      </c>
      <c r="G1916">
        <v>0</v>
      </c>
      <c r="H1916">
        <v>0</v>
      </c>
      <c r="I1916">
        <v>0</v>
      </c>
      <c r="J1916">
        <v>0</v>
      </c>
      <c r="K1916">
        <v>0</v>
      </c>
      <c r="L1916">
        <v>0</v>
      </c>
      <c r="M1916">
        <v>0</v>
      </c>
      <c r="N1916">
        <v>0</v>
      </c>
      <c r="O1916">
        <v>0</v>
      </c>
      <c r="P1916">
        <v>0</v>
      </c>
      <c r="Q1916">
        <v>0</v>
      </c>
      <c r="R1916">
        <v>0</v>
      </c>
      <c r="S1916">
        <v>0</v>
      </c>
      <c r="T1916">
        <v>0</v>
      </c>
      <c r="U1916">
        <v>0</v>
      </c>
      <c r="V1916">
        <v>0</v>
      </c>
      <c r="W1916">
        <v>0</v>
      </c>
      <c r="X1916">
        <v>0</v>
      </c>
      <c r="Y1916">
        <v>0</v>
      </c>
      <c r="Z1916">
        <v>0</v>
      </c>
      <c r="AA1916">
        <v>0</v>
      </c>
      <c r="AB1916">
        <v>0</v>
      </c>
      <c r="AC1916">
        <v>0</v>
      </c>
      <c r="AD1916">
        <v>0</v>
      </c>
    </row>
    <row r="1917" spans="1:30" x14ac:dyDescent="0.25">
      <c r="A1917">
        <v>0</v>
      </c>
      <c r="B1917">
        <v>0</v>
      </c>
      <c r="C1917">
        <v>0</v>
      </c>
      <c r="D1917">
        <v>0</v>
      </c>
      <c r="E1917">
        <v>0</v>
      </c>
      <c r="F1917">
        <v>0</v>
      </c>
      <c r="G1917">
        <v>0</v>
      </c>
      <c r="H1917">
        <v>0</v>
      </c>
      <c r="I1917">
        <v>0</v>
      </c>
      <c r="J1917">
        <v>0</v>
      </c>
      <c r="K1917">
        <v>0</v>
      </c>
      <c r="L1917">
        <v>0</v>
      </c>
      <c r="M1917">
        <v>0</v>
      </c>
      <c r="N1917">
        <v>0</v>
      </c>
      <c r="O1917">
        <v>0</v>
      </c>
      <c r="P1917">
        <v>0</v>
      </c>
      <c r="Q1917">
        <v>0</v>
      </c>
      <c r="R1917">
        <v>0</v>
      </c>
      <c r="S1917">
        <v>0</v>
      </c>
      <c r="T1917">
        <v>0</v>
      </c>
      <c r="U1917">
        <v>0</v>
      </c>
      <c r="V1917">
        <v>0</v>
      </c>
      <c r="W1917">
        <v>0</v>
      </c>
      <c r="X1917">
        <v>0</v>
      </c>
      <c r="Y1917">
        <v>0</v>
      </c>
      <c r="Z1917">
        <v>0</v>
      </c>
      <c r="AA1917">
        <v>0</v>
      </c>
      <c r="AB1917">
        <v>0</v>
      </c>
      <c r="AC1917">
        <v>0</v>
      </c>
      <c r="AD1917">
        <v>0</v>
      </c>
    </row>
    <row r="1918" spans="1:30" x14ac:dyDescent="0.25">
      <c r="A1918">
        <v>0</v>
      </c>
      <c r="B1918">
        <v>0</v>
      </c>
      <c r="C1918">
        <v>0</v>
      </c>
      <c r="D1918">
        <v>0</v>
      </c>
      <c r="E1918">
        <v>0</v>
      </c>
      <c r="F1918">
        <v>0</v>
      </c>
      <c r="G1918">
        <v>0</v>
      </c>
      <c r="H1918">
        <v>0</v>
      </c>
      <c r="I1918">
        <v>0</v>
      </c>
      <c r="J1918">
        <v>0</v>
      </c>
      <c r="K1918">
        <v>0</v>
      </c>
      <c r="L1918">
        <v>0</v>
      </c>
      <c r="M1918">
        <v>0</v>
      </c>
      <c r="N1918">
        <v>0</v>
      </c>
      <c r="O1918">
        <v>0</v>
      </c>
      <c r="P1918">
        <v>0</v>
      </c>
      <c r="Q1918">
        <v>0</v>
      </c>
      <c r="R1918">
        <v>0</v>
      </c>
      <c r="S1918">
        <v>0</v>
      </c>
      <c r="T1918">
        <v>0</v>
      </c>
      <c r="U1918">
        <v>0</v>
      </c>
      <c r="V1918">
        <v>0</v>
      </c>
      <c r="W1918">
        <v>0</v>
      </c>
      <c r="X1918">
        <v>0</v>
      </c>
      <c r="Y1918">
        <v>0</v>
      </c>
      <c r="Z1918">
        <v>0</v>
      </c>
      <c r="AA1918">
        <v>0</v>
      </c>
      <c r="AB1918">
        <v>0</v>
      </c>
      <c r="AC1918">
        <v>0</v>
      </c>
      <c r="AD1918">
        <v>0</v>
      </c>
    </row>
    <row r="1919" spans="1:30" x14ac:dyDescent="0.25">
      <c r="A1919">
        <v>0</v>
      </c>
      <c r="B1919">
        <v>0</v>
      </c>
      <c r="C1919">
        <v>0</v>
      </c>
      <c r="D1919">
        <v>0</v>
      </c>
      <c r="E1919">
        <v>0</v>
      </c>
      <c r="F1919">
        <v>0</v>
      </c>
      <c r="G1919">
        <v>0</v>
      </c>
      <c r="H1919">
        <v>0</v>
      </c>
      <c r="I1919">
        <v>0</v>
      </c>
      <c r="J1919">
        <v>0</v>
      </c>
      <c r="K1919">
        <v>0</v>
      </c>
      <c r="L1919">
        <v>0</v>
      </c>
      <c r="M1919">
        <v>0</v>
      </c>
      <c r="N1919">
        <v>0</v>
      </c>
      <c r="O1919">
        <v>0</v>
      </c>
      <c r="P1919">
        <v>0</v>
      </c>
      <c r="Q1919">
        <v>0</v>
      </c>
      <c r="R1919">
        <v>0</v>
      </c>
      <c r="S1919">
        <v>0</v>
      </c>
      <c r="T1919">
        <v>0</v>
      </c>
      <c r="U1919">
        <v>0</v>
      </c>
      <c r="V1919">
        <v>0</v>
      </c>
      <c r="W1919">
        <v>0</v>
      </c>
      <c r="X1919">
        <v>0</v>
      </c>
      <c r="Y1919">
        <v>0</v>
      </c>
      <c r="Z1919">
        <v>0</v>
      </c>
      <c r="AA1919">
        <v>0</v>
      </c>
      <c r="AB1919">
        <v>0</v>
      </c>
      <c r="AC1919">
        <v>0</v>
      </c>
      <c r="AD1919">
        <v>0</v>
      </c>
    </row>
    <row r="1920" spans="1:30" x14ac:dyDescent="0.25">
      <c r="A1920">
        <v>0</v>
      </c>
      <c r="B1920">
        <v>0</v>
      </c>
      <c r="C1920">
        <v>0</v>
      </c>
      <c r="D1920">
        <v>0</v>
      </c>
      <c r="E1920">
        <v>0</v>
      </c>
      <c r="F1920">
        <v>0</v>
      </c>
      <c r="G1920">
        <v>0</v>
      </c>
      <c r="H1920">
        <v>0</v>
      </c>
      <c r="I1920">
        <v>0</v>
      </c>
      <c r="J1920">
        <v>0</v>
      </c>
      <c r="K1920">
        <v>0</v>
      </c>
      <c r="L1920">
        <v>0</v>
      </c>
      <c r="M1920">
        <v>0</v>
      </c>
      <c r="N1920">
        <v>0</v>
      </c>
      <c r="O1920">
        <v>0</v>
      </c>
      <c r="P1920">
        <v>0</v>
      </c>
      <c r="Q1920">
        <v>0</v>
      </c>
      <c r="R1920">
        <v>0</v>
      </c>
      <c r="S1920">
        <v>0</v>
      </c>
      <c r="T1920">
        <v>0</v>
      </c>
      <c r="U1920">
        <v>0</v>
      </c>
      <c r="V1920">
        <v>0</v>
      </c>
      <c r="W1920">
        <v>0</v>
      </c>
      <c r="X1920">
        <v>0</v>
      </c>
      <c r="Y1920">
        <v>0</v>
      </c>
      <c r="Z1920">
        <v>0</v>
      </c>
      <c r="AA1920">
        <v>0</v>
      </c>
      <c r="AB1920">
        <v>0</v>
      </c>
      <c r="AC1920">
        <v>0</v>
      </c>
      <c r="AD1920">
        <v>0</v>
      </c>
    </row>
    <row r="1921" spans="1:30" x14ac:dyDescent="0.25">
      <c r="A1921">
        <v>0</v>
      </c>
      <c r="B1921">
        <v>0</v>
      </c>
      <c r="C1921">
        <v>0</v>
      </c>
      <c r="D1921">
        <v>0</v>
      </c>
      <c r="E1921">
        <v>0</v>
      </c>
      <c r="F1921">
        <v>0</v>
      </c>
      <c r="G1921">
        <v>0</v>
      </c>
      <c r="H1921">
        <v>0</v>
      </c>
      <c r="I1921">
        <v>0</v>
      </c>
      <c r="J1921">
        <v>0</v>
      </c>
      <c r="K1921">
        <v>0</v>
      </c>
      <c r="L1921">
        <v>0</v>
      </c>
      <c r="M1921">
        <v>0</v>
      </c>
      <c r="N1921">
        <v>0</v>
      </c>
      <c r="O1921">
        <v>0</v>
      </c>
      <c r="P1921">
        <v>0</v>
      </c>
      <c r="Q1921">
        <v>0</v>
      </c>
      <c r="R1921">
        <v>0</v>
      </c>
      <c r="S1921">
        <v>0</v>
      </c>
      <c r="T1921">
        <v>0</v>
      </c>
      <c r="U1921">
        <v>0</v>
      </c>
      <c r="V1921">
        <v>0</v>
      </c>
      <c r="W1921">
        <v>0</v>
      </c>
      <c r="X1921">
        <v>0</v>
      </c>
      <c r="Y1921">
        <v>0</v>
      </c>
      <c r="Z1921">
        <v>0</v>
      </c>
      <c r="AA1921">
        <v>0</v>
      </c>
      <c r="AB1921">
        <v>0</v>
      </c>
      <c r="AC1921">
        <v>0</v>
      </c>
      <c r="AD1921">
        <v>0</v>
      </c>
    </row>
    <row r="1922" spans="1:30" x14ac:dyDescent="0.25">
      <c r="A1922">
        <v>0</v>
      </c>
      <c r="B1922">
        <v>0</v>
      </c>
      <c r="C1922">
        <v>0</v>
      </c>
      <c r="D1922">
        <v>0</v>
      </c>
      <c r="E1922">
        <v>0</v>
      </c>
      <c r="F1922">
        <v>0</v>
      </c>
      <c r="G1922">
        <v>0</v>
      </c>
      <c r="H1922">
        <v>0</v>
      </c>
      <c r="I1922">
        <v>0</v>
      </c>
      <c r="J1922">
        <v>0</v>
      </c>
      <c r="K1922">
        <v>0</v>
      </c>
      <c r="L1922">
        <v>0</v>
      </c>
      <c r="M1922">
        <v>0</v>
      </c>
      <c r="N1922">
        <v>0</v>
      </c>
      <c r="O1922">
        <v>0</v>
      </c>
      <c r="P1922">
        <v>0</v>
      </c>
      <c r="Q1922">
        <v>0</v>
      </c>
      <c r="R1922">
        <v>0</v>
      </c>
      <c r="S1922">
        <v>0</v>
      </c>
      <c r="T1922">
        <v>0</v>
      </c>
      <c r="U1922">
        <v>0</v>
      </c>
      <c r="V1922">
        <v>0</v>
      </c>
      <c r="W1922">
        <v>0</v>
      </c>
      <c r="X1922">
        <v>0</v>
      </c>
      <c r="Y1922">
        <v>0</v>
      </c>
      <c r="Z1922">
        <v>0</v>
      </c>
      <c r="AA1922">
        <v>0</v>
      </c>
      <c r="AB1922">
        <v>0</v>
      </c>
      <c r="AC1922">
        <v>0</v>
      </c>
      <c r="AD1922">
        <v>0</v>
      </c>
    </row>
    <row r="1923" spans="1:30" x14ac:dyDescent="0.25">
      <c r="A1923">
        <v>0</v>
      </c>
      <c r="B1923">
        <v>0</v>
      </c>
      <c r="C1923">
        <v>0</v>
      </c>
      <c r="D1923">
        <v>0</v>
      </c>
      <c r="E1923">
        <v>0</v>
      </c>
      <c r="F1923">
        <v>0</v>
      </c>
      <c r="G1923">
        <v>0</v>
      </c>
      <c r="H1923">
        <v>0</v>
      </c>
      <c r="I1923">
        <v>0</v>
      </c>
      <c r="J1923">
        <v>0</v>
      </c>
      <c r="K1923">
        <v>0</v>
      </c>
      <c r="L1923">
        <v>0</v>
      </c>
      <c r="M1923">
        <v>0</v>
      </c>
      <c r="N1923">
        <v>0</v>
      </c>
      <c r="O1923">
        <v>0</v>
      </c>
      <c r="P1923">
        <v>0</v>
      </c>
      <c r="Q1923">
        <v>0</v>
      </c>
      <c r="R1923">
        <v>0</v>
      </c>
      <c r="S1923">
        <v>0</v>
      </c>
      <c r="T1923">
        <v>0</v>
      </c>
      <c r="U1923">
        <v>0</v>
      </c>
      <c r="V1923">
        <v>0</v>
      </c>
      <c r="W1923">
        <v>0</v>
      </c>
      <c r="X1923">
        <v>0</v>
      </c>
      <c r="Y1923">
        <v>0</v>
      </c>
      <c r="Z1923">
        <v>0</v>
      </c>
      <c r="AA1923">
        <v>0</v>
      </c>
      <c r="AB1923">
        <v>0</v>
      </c>
      <c r="AC1923">
        <v>0</v>
      </c>
      <c r="AD1923">
        <v>0</v>
      </c>
    </row>
    <row r="1924" spans="1:30" x14ac:dyDescent="0.25">
      <c r="A1924">
        <v>0</v>
      </c>
      <c r="B1924">
        <v>0</v>
      </c>
      <c r="C1924">
        <v>0</v>
      </c>
      <c r="D1924">
        <v>0</v>
      </c>
      <c r="E1924">
        <v>0</v>
      </c>
      <c r="F1924">
        <v>0</v>
      </c>
      <c r="G1924">
        <v>0</v>
      </c>
      <c r="H1924">
        <v>0</v>
      </c>
      <c r="I1924">
        <v>0</v>
      </c>
      <c r="J1924">
        <v>0</v>
      </c>
      <c r="K1924">
        <v>0</v>
      </c>
      <c r="L1924">
        <v>0</v>
      </c>
      <c r="M1924">
        <v>0</v>
      </c>
      <c r="N1924">
        <v>0</v>
      </c>
      <c r="O1924">
        <v>0</v>
      </c>
      <c r="P1924">
        <v>0</v>
      </c>
      <c r="Q1924">
        <v>0</v>
      </c>
      <c r="R1924">
        <v>0</v>
      </c>
      <c r="S1924">
        <v>0</v>
      </c>
      <c r="T1924">
        <v>0</v>
      </c>
      <c r="U1924">
        <v>0</v>
      </c>
      <c r="V1924">
        <v>0</v>
      </c>
      <c r="W1924">
        <v>0</v>
      </c>
      <c r="X1924">
        <v>0</v>
      </c>
      <c r="Y1924">
        <v>0</v>
      </c>
      <c r="Z1924">
        <v>0</v>
      </c>
      <c r="AA1924">
        <v>0</v>
      </c>
      <c r="AB1924">
        <v>0</v>
      </c>
      <c r="AC1924">
        <v>0</v>
      </c>
      <c r="AD1924">
        <v>0</v>
      </c>
    </row>
    <row r="1925" spans="1:30" x14ac:dyDescent="0.25">
      <c r="A1925">
        <v>0</v>
      </c>
      <c r="B1925">
        <v>0</v>
      </c>
      <c r="C1925">
        <v>0</v>
      </c>
      <c r="D1925">
        <v>0</v>
      </c>
      <c r="E1925">
        <v>0</v>
      </c>
      <c r="F1925">
        <v>0</v>
      </c>
      <c r="G1925">
        <v>0</v>
      </c>
      <c r="H1925">
        <v>0</v>
      </c>
      <c r="I1925">
        <v>0</v>
      </c>
      <c r="J1925">
        <v>0</v>
      </c>
      <c r="K1925">
        <v>0</v>
      </c>
      <c r="L1925">
        <v>0</v>
      </c>
      <c r="M1925">
        <v>0</v>
      </c>
      <c r="N1925">
        <v>0</v>
      </c>
      <c r="O1925">
        <v>0</v>
      </c>
      <c r="P1925">
        <v>0</v>
      </c>
      <c r="Q1925">
        <v>0</v>
      </c>
      <c r="R1925">
        <v>0</v>
      </c>
      <c r="S1925">
        <v>0</v>
      </c>
      <c r="T1925">
        <v>0</v>
      </c>
      <c r="U1925">
        <v>0</v>
      </c>
      <c r="V1925">
        <v>0</v>
      </c>
      <c r="W1925">
        <v>0</v>
      </c>
      <c r="X1925">
        <v>0</v>
      </c>
      <c r="Y1925">
        <v>0</v>
      </c>
      <c r="Z1925">
        <v>0</v>
      </c>
      <c r="AA1925">
        <v>0</v>
      </c>
      <c r="AB1925">
        <v>0</v>
      </c>
      <c r="AC1925">
        <v>0</v>
      </c>
      <c r="AD1925">
        <v>0</v>
      </c>
    </row>
    <row r="1926" spans="1:30" x14ac:dyDescent="0.25">
      <c r="A1926">
        <v>0</v>
      </c>
      <c r="B1926">
        <v>0</v>
      </c>
      <c r="C1926">
        <v>0</v>
      </c>
      <c r="D1926">
        <v>0</v>
      </c>
      <c r="E1926">
        <v>0</v>
      </c>
      <c r="F1926">
        <v>0</v>
      </c>
      <c r="G1926">
        <v>0</v>
      </c>
      <c r="H1926">
        <v>0</v>
      </c>
      <c r="I1926">
        <v>0</v>
      </c>
      <c r="J1926">
        <v>0</v>
      </c>
      <c r="K1926">
        <v>0</v>
      </c>
      <c r="L1926">
        <v>0</v>
      </c>
      <c r="M1926">
        <v>0</v>
      </c>
      <c r="N1926">
        <v>0</v>
      </c>
      <c r="O1926">
        <v>0</v>
      </c>
      <c r="P1926">
        <v>0</v>
      </c>
      <c r="Q1926">
        <v>0</v>
      </c>
      <c r="R1926">
        <v>0</v>
      </c>
      <c r="S1926">
        <v>0</v>
      </c>
      <c r="T1926">
        <v>0</v>
      </c>
      <c r="U1926">
        <v>0</v>
      </c>
      <c r="V1926">
        <v>0</v>
      </c>
      <c r="W1926">
        <v>0</v>
      </c>
      <c r="X1926">
        <v>0</v>
      </c>
      <c r="Y1926">
        <v>0</v>
      </c>
      <c r="Z1926">
        <v>0</v>
      </c>
      <c r="AA1926">
        <v>0</v>
      </c>
      <c r="AB1926">
        <v>0</v>
      </c>
      <c r="AC1926">
        <v>0</v>
      </c>
      <c r="AD1926">
        <v>0</v>
      </c>
    </row>
    <row r="1927" spans="1:30" x14ac:dyDescent="0.25">
      <c r="A1927">
        <v>0</v>
      </c>
      <c r="B1927">
        <v>0</v>
      </c>
      <c r="C1927">
        <v>0</v>
      </c>
      <c r="D1927">
        <v>0</v>
      </c>
      <c r="E1927">
        <v>0</v>
      </c>
      <c r="F1927">
        <v>0</v>
      </c>
      <c r="G1927">
        <v>0</v>
      </c>
      <c r="H1927">
        <v>0</v>
      </c>
      <c r="I1927">
        <v>0</v>
      </c>
      <c r="J1927">
        <v>0</v>
      </c>
      <c r="K1927">
        <v>0</v>
      </c>
      <c r="L1927">
        <v>0</v>
      </c>
      <c r="M1927">
        <v>0</v>
      </c>
      <c r="N1927">
        <v>0</v>
      </c>
      <c r="O1927">
        <v>0</v>
      </c>
      <c r="P1927">
        <v>0</v>
      </c>
      <c r="Q1927">
        <v>0</v>
      </c>
      <c r="R1927">
        <v>0</v>
      </c>
      <c r="S1927">
        <v>0</v>
      </c>
      <c r="T1927">
        <v>0</v>
      </c>
      <c r="U1927">
        <v>0</v>
      </c>
      <c r="V1927">
        <v>0</v>
      </c>
      <c r="W1927">
        <v>0</v>
      </c>
      <c r="X1927">
        <v>0</v>
      </c>
      <c r="Y1927">
        <v>0</v>
      </c>
      <c r="Z1927">
        <v>0</v>
      </c>
      <c r="AA1927">
        <v>0</v>
      </c>
      <c r="AB1927">
        <v>0</v>
      </c>
      <c r="AC1927">
        <v>0</v>
      </c>
      <c r="AD1927">
        <v>0</v>
      </c>
    </row>
    <row r="1928" spans="1:30" x14ac:dyDescent="0.25">
      <c r="A1928">
        <v>0</v>
      </c>
      <c r="B1928">
        <v>0</v>
      </c>
      <c r="C1928">
        <v>0</v>
      </c>
      <c r="D1928">
        <v>0</v>
      </c>
      <c r="E1928">
        <v>0</v>
      </c>
      <c r="F1928">
        <v>0</v>
      </c>
      <c r="G1928">
        <v>0</v>
      </c>
      <c r="H1928">
        <v>0</v>
      </c>
      <c r="I1928">
        <v>0</v>
      </c>
      <c r="J1928">
        <v>0</v>
      </c>
      <c r="K1928">
        <v>0</v>
      </c>
      <c r="L1928">
        <v>0</v>
      </c>
      <c r="M1928">
        <v>0</v>
      </c>
      <c r="N1928">
        <v>0</v>
      </c>
      <c r="O1928">
        <v>0</v>
      </c>
      <c r="P1928">
        <v>0</v>
      </c>
      <c r="Q1928">
        <v>0</v>
      </c>
      <c r="R1928">
        <v>0</v>
      </c>
      <c r="S1928">
        <v>0</v>
      </c>
      <c r="T1928">
        <v>0</v>
      </c>
      <c r="U1928">
        <v>0</v>
      </c>
      <c r="V1928">
        <v>0</v>
      </c>
      <c r="W1928">
        <v>0</v>
      </c>
      <c r="X1928">
        <v>0</v>
      </c>
      <c r="Y1928">
        <v>0</v>
      </c>
      <c r="Z1928">
        <v>0</v>
      </c>
      <c r="AA1928">
        <v>0</v>
      </c>
      <c r="AB1928">
        <v>0</v>
      </c>
      <c r="AC1928">
        <v>0</v>
      </c>
      <c r="AD1928">
        <v>0</v>
      </c>
    </row>
    <row r="1929" spans="1:30" x14ac:dyDescent="0.25">
      <c r="A1929">
        <v>0</v>
      </c>
      <c r="B1929">
        <v>0</v>
      </c>
      <c r="C1929">
        <v>0</v>
      </c>
      <c r="D1929">
        <v>0</v>
      </c>
      <c r="E1929">
        <v>0</v>
      </c>
      <c r="F1929">
        <v>0</v>
      </c>
      <c r="G1929">
        <v>0</v>
      </c>
      <c r="H1929">
        <v>0</v>
      </c>
      <c r="I1929">
        <v>0</v>
      </c>
      <c r="J1929">
        <v>0</v>
      </c>
      <c r="K1929">
        <v>0</v>
      </c>
      <c r="L1929">
        <v>0</v>
      </c>
      <c r="M1929">
        <v>0</v>
      </c>
      <c r="N1929">
        <v>0</v>
      </c>
      <c r="O1929">
        <v>0</v>
      </c>
      <c r="P1929">
        <v>0</v>
      </c>
      <c r="Q1929">
        <v>0</v>
      </c>
      <c r="R1929">
        <v>0</v>
      </c>
      <c r="S1929">
        <v>0</v>
      </c>
      <c r="T1929">
        <v>0</v>
      </c>
      <c r="U1929">
        <v>0</v>
      </c>
      <c r="V1929">
        <v>0</v>
      </c>
      <c r="W1929">
        <v>0</v>
      </c>
      <c r="X1929">
        <v>0</v>
      </c>
      <c r="Y1929">
        <v>0</v>
      </c>
      <c r="Z1929">
        <v>0</v>
      </c>
      <c r="AA1929">
        <v>0</v>
      </c>
      <c r="AB1929">
        <v>0</v>
      </c>
      <c r="AC1929">
        <v>0</v>
      </c>
      <c r="AD1929">
        <v>0</v>
      </c>
    </row>
    <row r="1930" spans="1:30" x14ac:dyDescent="0.25">
      <c r="A1930">
        <v>0</v>
      </c>
      <c r="B1930">
        <v>0</v>
      </c>
      <c r="C1930">
        <v>0</v>
      </c>
      <c r="D1930">
        <v>0</v>
      </c>
      <c r="E1930">
        <v>0</v>
      </c>
      <c r="F1930">
        <v>0</v>
      </c>
      <c r="G1930">
        <v>0</v>
      </c>
      <c r="H1930">
        <v>0</v>
      </c>
      <c r="I1930">
        <v>0</v>
      </c>
      <c r="J1930">
        <v>0</v>
      </c>
      <c r="K1930">
        <v>0</v>
      </c>
      <c r="L1930">
        <v>0</v>
      </c>
      <c r="M1930">
        <v>0</v>
      </c>
      <c r="N1930">
        <v>0</v>
      </c>
      <c r="O1930">
        <v>0</v>
      </c>
      <c r="P1930">
        <v>0</v>
      </c>
      <c r="Q1930">
        <v>0</v>
      </c>
      <c r="R1930">
        <v>0</v>
      </c>
      <c r="S1930">
        <v>0</v>
      </c>
      <c r="T1930">
        <v>0</v>
      </c>
      <c r="U1930">
        <v>0</v>
      </c>
      <c r="V1930">
        <v>0</v>
      </c>
      <c r="W1930">
        <v>0</v>
      </c>
      <c r="X1930">
        <v>0</v>
      </c>
      <c r="Y1930">
        <v>0</v>
      </c>
      <c r="Z1930">
        <v>0</v>
      </c>
      <c r="AA1930">
        <v>0</v>
      </c>
      <c r="AB1930">
        <v>0</v>
      </c>
      <c r="AC1930">
        <v>0</v>
      </c>
      <c r="AD1930">
        <v>0</v>
      </c>
    </row>
    <row r="1931" spans="1:30" x14ac:dyDescent="0.25">
      <c r="A1931">
        <v>0</v>
      </c>
      <c r="B1931">
        <v>0</v>
      </c>
      <c r="C1931">
        <v>0</v>
      </c>
      <c r="D1931">
        <v>0</v>
      </c>
      <c r="E1931">
        <v>0</v>
      </c>
      <c r="F1931">
        <v>0</v>
      </c>
      <c r="G1931">
        <v>0</v>
      </c>
      <c r="H1931">
        <v>0</v>
      </c>
      <c r="I1931">
        <v>0</v>
      </c>
      <c r="J1931">
        <v>0</v>
      </c>
      <c r="K1931">
        <v>0</v>
      </c>
      <c r="L1931">
        <v>0</v>
      </c>
      <c r="M1931">
        <v>0</v>
      </c>
      <c r="N1931">
        <v>0</v>
      </c>
      <c r="O1931">
        <v>0</v>
      </c>
      <c r="P1931">
        <v>0</v>
      </c>
      <c r="Q1931">
        <v>0</v>
      </c>
      <c r="R1931">
        <v>0</v>
      </c>
      <c r="S1931">
        <v>0</v>
      </c>
      <c r="T1931">
        <v>0</v>
      </c>
      <c r="U1931">
        <v>0</v>
      </c>
      <c r="V1931">
        <v>0</v>
      </c>
      <c r="W1931">
        <v>0</v>
      </c>
      <c r="X1931">
        <v>0</v>
      </c>
      <c r="Y1931">
        <v>0</v>
      </c>
      <c r="Z1931">
        <v>0</v>
      </c>
      <c r="AA1931">
        <v>0</v>
      </c>
      <c r="AB1931">
        <v>0</v>
      </c>
      <c r="AC1931">
        <v>0</v>
      </c>
      <c r="AD1931">
        <v>0</v>
      </c>
    </row>
    <row r="1932" spans="1:30" x14ac:dyDescent="0.25">
      <c r="A1932">
        <v>0</v>
      </c>
      <c r="B1932">
        <v>0</v>
      </c>
      <c r="C1932">
        <v>0</v>
      </c>
      <c r="D1932">
        <v>0</v>
      </c>
      <c r="E1932">
        <v>0</v>
      </c>
      <c r="F1932">
        <v>0</v>
      </c>
      <c r="G1932">
        <v>0</v>
      </c>
      <c r="H1932">
        <v>0</v>
      </c>
      <c r="I1932">
        <v>0</v>
      </c>
      <c r="J1932">
        <v>0</v>
      </c>
      <c r="K1932">
        <v>0</v>
      </c>
      <c r="L1932">
        <v>0</v>
      </c>
      <c r="M1932">
        <v>0</v>
      </c>
      <c r="N1932">
        <v>0</v>
      </c>
      <c r="O1932">
        <v>0</v>
      </c>
      <c r="P1932">
        <v>0</v>
      </c>
      <c r="Q1932">
        <v>0</v>
      </c>
      <c r="R1932">
        <v>0</v>
      </c>
      <c r="S1932">
        <v>0</v>
      </c>
      <c r="T1932">
        <v>0</v>
      </c>
      <c r="U1932">
        <v>0</v>
      </c>
      <c r="V1932">
        <v>0</v>
      </c>
      <c r="W1932">
        <v>0</v>
      </c>
      <c r="X1932">
        <v>0</v>
      </c>
      <c r="Y1932">
        <v>0</v>
      </c>
      <c r="Z1932">
        <v>0</v>
      </c>
      <c r="AA1932">
        <v>0</v>
      </c>
      <c r="AB1932">
        <v>0</v>
      </c>
      <c r="AC1932">
        <v>0</v>
      </c>
      <c r="AD1932">
        <v>0</v>
      </c>
    </row>
    <row r="1933" spans="1:30" x14ac:dyDescent="0.25">
      <c r="A1933">
        <v>0</v>
      </c>
      <c r="B1933">
        <v>0</v>
      </c>
      <c r="C1933">
        <v>0</v>
      </c>
      <c r="D1933">
        <v>0</v>
      </c>
      <c r="E1933">
        <v>0</v>
      </c>
      <c r="F1933">
        <v>0</v>
      </c>
      <c r="G1933">
        <v>0</v>
      </c>
      <c r="H1933">
        <v>0</v>
      </c>
      <c r="I1933">
        <v>0</v>
      </c>
      <c r="J1933">
        <v>0</v>
      </c>
      <c r="K1933">
        <v>0</v>
      </c>
      <c r="L1933">
        <v>0</v>
      </c>
      <c r="M1933">
        <v>0</v>
      </c>
      <c r="N1933">
        <v>0</v>
      </c>
      <c r="O1933">
        <v>0</v>
      </c>
      <c r="P1933">
        <v>0</v>
      </c>
      <c r="Q1933">
        <v>0</v>
      </c>
      <c r="R1933">
        <v>0</v>
      </c>
      <c r="S1933">
        <v>0</v>
      </c>
      <c r="T1933">
        <v>0</v>
      </c>
      <c r="U1933">
        <v>0</v>
      </c>
      <c r="V1933">
        <v>0</v>
      </c>
      <c r="W1933">
        <v>0</v>
      </c>
      <c r="X1933">
        <v>0</v>
      </c>
      <c r="Y1933">
        <v>0</v>
      </c>
      <c r="Z1933">
        <v>0</v>
      </c>
      <c r="AA1933">
        <v>0</v>
      </c>
      <c r="AB1933">
        <v>0</v>
      </c>
      <c r="AC1933">
        <v>0</v>
      </c>
      <c r="AD1933">
        <v>0</v>
      </c>
    </row>
    <row r="1934" spans="1:30" x14ac:dyDescent="0.25">
      <c r="A1934">
        <v>0</v>
      </c>
      <c r="B1934">
        <v>0</v>
      </c>
      <c r="C1934">
        <v>0</v>
      </c>
      <c r="D1934">
        <v>0</v>
      </c>
      <c r="E1934">
        <v>0</v>
      </c>
      <c r="F1934">
        <v>0</v>
      </c>
      <c r="G1934">
        <v>0</v>
      </c>
      <c r="H1934">
        <v>0</v>
      </c>
      <c r="I1934">
        <v>0</v>
      </c>
      <c r="J1934">
        <v>0</v>
      </c>
      <c r="K1934">
        <v>0</v>
      </c>
      <c r="L1934">
        <v>0</v>
      </c>
      <c r="M1934">
        <v>0</v>
      </c>
      <c r="N1934">
        <v>0</v>
      </c>
      <c r="O1934">
        <v>0</v>
      </c>
      <c r="P1934">
        <v>0</v>
      </c>
      <c r="Q1934">
        <v>0</v>
      </c>
      <c r="R1934">
        <v>0</v>
      </c>
      <c r="S1934">
        <v>0</v>
      </c>
      <c r="T1934">
        <v>0</v>
      </c>
      <c r="U1934">
        <v>0</v>
      </c>
      <c r="V1934">
        <v>0</v>
      </c>
      <c r="W1934">
        <v>0</v>
      </c>
      <c r="X1934">
        <v>0</v>
      </c>
      <c r="Y1934">
        <v>0</v>
      </c>
      <c r="Z1934">
        <v>0</v>
      </c>
      <c r="AA1934">
        <v>0</v>
      </c>
      <c r="AB1934">
        <v>0</v>
      </c>
      <c r="AC1934">
        <v>0</v>
      </c>
      <c r="AD1934">
        <v>0</v>
      </c>
    </row>
    <row r="1935" spans="1:30" x14ac:dyDescent="0.25">
      <c r="A1935">
        <v>0</v>
      </c>
      <c r="B1935">
        <v>0</v>
      </c>
      <c r="C1935">
        <v>0</v>
      </c>
      <c r="D1935">
        <v>0</v>
      </c>
      <c r="E1935">
        <v>0</v>
      </c>
      <c r="F1935">
        <v>0</v>
      </c>
      <c r="G1935">
        <v>0</v>
      </c>
      <c r="H1935">
        <v>0</v>
      </c>
      <c r="I1935">
        <v>0</v>
      </c>
      <c r="J1935">
        <v>0</v>
      </c>
      <c r="K1935">
        <v>0</v>
      </c>
      <c r="L1935">
        <v>0</v>
      </c>
      <c r="M1935">
        <v>0</v>
      </c>
      <c r="N1935">
        <v>0</v>
      </c>
      <c r="O1935">
        <v>0</v>
      </c>
      <c r="P1935">
        <v>0</v>
      </c>
      <c r="Q1935">
        <v>0</v>
      </c>
      <c r="R1935">
        <v>0</v>
      </c>
      <c r="S1935">
        <v>0</v>
      </c>
      <c r="T1935">
        <v>0</v>
      </c>
      <c r="U1935">
        <v>0</v>
      </c>
      <c r="V1935">
        <v>0</v>
      </c>
      <c r="W1935">
        <v>0</v>
      </c>
      <c r="X1935">
        <v>0</v>
      </c>
      <c r="Y1935">
        <v>0</v>
      </c>
      <c r="Z1935">
        <v>0</v>
      </c>
      <c r="AA1935">
        <v>0</v>
      </c>
      <c r="AB1935">
        <v>0</v>
      </c>
      <c r="AC1935">
        <v>0</v>
      </c>
      <c r="AD1935">
        <v>0</v>
      </c>
    </row>
    <row r="1936" spans="1:30" x14ac:dyDescent="0.25">
      <c r="A1936">
        <v>0</v>
      </c>
      <c r="B1936">
        <v>0</v>
      </c>
      <c r="C1936">
        <v>0</v>
      </c>
      <c r="D1936">
        <v>0</v>
      </c>
      <c r="E1936">
        <v>0</v>
      </c>
      <c r="F1936">
        <v>0</v>
      </c>
      <c r="G1936">
        <v>0</v>
      </c>
      <c r="H1936">
        <v>0</v>
      </c>
      <c r="I1936">
        <v>0</v>
      </c>
      <c r="J1936">
        <v>0</v>
      </c>
      <c r="K1936">
        <v>0</v>
      </c>
      <c r="L1936">
        <v>0</v>
      </c>
      <c r="M1936">
        <v>0</v>
      </c>
      <c r="N1936">
        <v>0</v>
      </c>
      <c r="O1936">
        <v>0</v>
      </c>
      <c r="P1936">
        <v>0</v>
      </c>
      <c r="Q1936">
        <v>0</v>
      </c>
      <c r="R1936">
        <v>0</v>
      </c>
      <c r="S1936">
        <v>0</v>
      </c>
      <c r="T1936">
        <v>0</v>
      </c>
      <c r="U1936">
        <v>0</v>
      </c>
      <c r="V1936">
        <v>0</v>
      </c>
      <c r="W1936">
        <v>0</v>
      </c>
      <c r="X1936">
        <v>0</v>
      </c>
      <c r="Y1936">
        <v>0</v>
      </c>
      <c r="Z1936">
        <v>0</v>
      </c>
      <c r="AA1936">
        <v>0</v>
      </c>
      <c r="AB1936">
        <v>0</v>
      </c>
      <c r="AC1936">
        <v>0</v>
      </c>
      <c r="AD1936">
        <v>0</v>
      </c>
    </row>
    <row r="1937" spans="1:30" x14ac:dyDescent="0.25">
      <c r="A1937">
        <v>0</v>
      </c>
      <c r="B1937">
        <v>0</v>
      </c>
      <c r="C1937">
        <v>0</v>
      </c>
      <c r="D1937">
        <v>0</v>
      </c>
      <c r="E1937">
        <v>0</v>
      </c>
      <c r="F1937">
        <v>0</v>
      </c>
      <c r="G1937">
        <v>0</v>
      </c>
      <c r="H1937">
        <v>0</v>
      </c>
      <c r="I1937">
        <v>0</v>
      </c>
      <c r="J1937">
        <v>0</v>
      </c>
      <c r="K1937">
        <v>0</v>
      </c>
      <c r="L1937">
        <v>0</v>
      </c>
      <c r="M1937">
        <v>0</v>
      </c>
      <c r="N1937">
        <v>0</v>
      </c>
      <c r="O1937">
        <v>0</v>
      </c>
      <c r="P1937">
        <v>0</v>
      </c>
      <c r="Q1937">
        <v>0</v>
      </c>
      <c r="R1937">
        <v>0</v>
      </c>
      <c r="S1937">
        <v>0</v>
      </c>
      <c r="T1937">
        <v>0</v>
      </c>
      <c r="U1937">
        <v>0</v>
      </c>
      <c r="V1937">
        <v>0</v>
      </c>
      <c r="W1937">
        <v>0</v>
      </c>
      <c r="X1937">
        <v>0</v>
      </c>
      <c r="Y1937">
        <v>0</v>
      </c>
      <c r="Z1937">
        <v>0</v>
      </c>
      <c r="AA1937">
        <v>0</v>
      </c>
      <c r="AB1937">
        <v>0</v>
      </c>
      <c r="AC1937">
        <v>0</v>
      </c>
      <c r="AD1937">
        <v>0</v>
      </c>
    </row>
    <row r="1938" spans="1:30" x14ac:dyDescent="0.25">
      <c r="A1938">
        <v>0</v>
      </c>
      <c r="B1938">
        <v>0</v>
      </c>
      <c r="C1938">
        <v>0</v>
      </c>
      <c r="D1938">
        <v>0</v>
      </c>
      <c r="E1938">
        <v>0</v>
      </c>
      <c r="F1938">
        <v>0</v>
      </c>
      <c r="G1938">
        <v>0</v>
      </c>
      <c r="H1938">
        <v>0</v>
      </c>
      <c r="I1938">
        <v>0</v>
      </c>
      <c r="J1938">
        <v>0</v>
      </c>
      <c r="K1938">
        <v>0</v>
      </c>
      <c r="L1938">
        <v>0</v>
      </c>
      <c r="M1938">
        <v>0</v>
      </c>
      <c r="N1938">
        <v>0</v>
      </c>
      <c r="O1938">
        <v>0</v>
      </c>
      <c r="P1938">
        <v>0</v>
      </c>
      <c r="Q1938">
        <v>0</v>
      </c>
      <c r="R1938">
        <v>0</v>
      </c>
      <c r="S1938">
        <v>0</v>
      </c>
      <c r="T1938">
        <v>0</v>
      </c>
      <c r="U1938">
        <v>0</v>
      </c>
      <c r="V1938">
        <v>0</v>
      </c>
      <c r="W1938">
        <v>0</v>
      </c>
      <c r="X1938">
        <v>0</v>
      </c>
      <c r="Y1938">
        <v>0</v>
      </c>
      <c r="Z1938">
        <v>0</v>
      </c>
      <c r="AA1938">
        <v>0</v>
      </c>
      <c r="AB1938">
        <v>0</v>
      </c>
      <c r="AC1938">
        <v>0</v>
      </c>
      <c r="AD1938">
        <v>0</v>
      </c>
    </row>
    <row r="1939" spans="1:30" x14ac:dyDescent="0.25">
      <c r="A1939">
        <v>0</v>
      </c>
      <c r="B1939">
        <v>0</v>
      </c>
      <c r="C1939">
        <v>0</v>
      </c>
      <c r="D1939">
        <v>0</v>
      </c>
      <c r="E1939">
        <v>0</v>
      </c>
      <c r="F1939">
        <v>0</v>
      </c>
      <c r="G1939">
        <v>0</v>
      </c>
      <c r="H1939">
        <v>0</v>
      </c>
      <c r="I1939">
        <v>0</v>
      </c>
      <c r="J1939">
        <v>0</v>
      </c>
      <c r="K1939">
        <v>0</v>
      </c>
      <c r="L1939">
        <v>0</v>
      </c>
      <c r="M1939">
        <v>0</v>
      </c>
      <c r="N1939">
        <v>0</v>
      </c>
      <c r="O1939">
        <v>0</v>
      </c>
      <c r="P1939">
        <v>0</v>
      </c>
      <c r="Q1939">
        <v>0</v>
      </c>
      <c r="R1939">
        <v>0</v>
      </c>
      <c r="S1939">
        <v>0</v>
      </c>
      <c r="T1939">
        <v>0</v>
      </c>
      <c r="U1939">
        <v>0</v>
      </c>
      <c r="V1939">
        <v>0</v>
      </c>
      <c r="W1939">
        <v>0</v>
      </c>
      <c r="X1939">
        <v>0</v>
      </c>
      <c r="Y1939">
        <v>0</v>
      </c>
      <c r="Z1939">
        <v>0</v>
      </c>
      <c r="AA1939">
        <v>0</v>
      </c>
      <c r="AB1939">
        <v>0</v>
      </c>
      <c r="AC1939">
        <v>0</v>
      </c>
      <c r="AD1939">
        <v>0</v>
      </c>
    </row>
    <row r="1940" spans="1:30" x14ac:dyDescent="0.25">
      <c r="A1940">
        <v>0</v>
      </c>
      <c r="B1940">
        <v>0</v>
      </c>
      <c r="C1940">
        <v>0</v>
      </c>
      <c r="D1940">
        <v>0</v>
      </c>
      <c r="E1940">
        <v>0</v>
      </c>
      <c r="F1940">
        <v>0</v>
      </c>
      <c r="G1940">
        <v>0</v>
      </c>
      <c r="H1940">
        <v>0</v>
      </c>
      <c r="I1940">
        <v>0</v>
      </c>
      <c r="J1940">
        <v>0</v>
      </c>
      <c r="K1940">
        <v>0</v>
      </c>
      <c r="L1940">
        <v>0</v>
      </c>
      <c r="M1940">
        <v>0</v>
      </c>
      <c r="N1940">
        <v>0</v>
      </c>
      <c r="O1940">
        <v>0</v>
      </c>
      <c r="P1940">
        <v>0</v>
      </c>
      <c r="Q1940">
        <v>0</v>
      </c>
      <c r="R1940">
        <v>0</v>
      </c>
      <c r="S1940">
        <v>0</v>
      </c>
      <c r="T1940">
        <v>0</v>
      </c>
      <c r="U1940">
        <v>0</v>
      </c>
      <c r="V1940">
        <v>0</v>
      </c>
      <c r="W1940">
        <v>0</v>
      </c>
      <c r="X1940">
        <v>0</v>
      </c>
      <c r="Y1940">
        <v>0</v>
      </c>
      <c r="Z1940">
        <v>0</v>
      </c>
      <c r="AA1940">
        <v>0</v>
      </c>
      <c r="AB1940">
        <v>0</v>
      </c>
      <c r="AC1940">
        <v>0</v>
      </c>
      <c r="AD1940">
        <v>0</v>
      </c>
    </row>
    <row r="1941" spans="1:30" x14ac:dyDescent="0.25">
      <c r="A1941">
        <v>0</v>
      </c>
      <c r="B1941">
        <v>0</v>
      </c>
      <c r="C1941">
        <v>0</v>
      </c>
      <c r="D1941">
        <v>0</v>
      </c>
      <c r="E1941">
        <v>0</v>
      </c>
      <c r="F1941">
        <v>0</v>
      </c>
      <c r="G1941">
        <v>0</v>
      </c>
      <c r="H1941">
        <v>0</v>
      </c>
      <c r="I1941">
        <v>0</v>
      </c>
      <c r="J1941">
        <v>0</v>
      </c>
      <c r="K1941">
        <v>0</v>
      </c>
      <c r="L1941">
        <v>0</v>
      </c>
      <c r="M1941">
        <v>0</v>
      </c>
      <c r="N1941">
        <v>0</v>
      </c>
      <c r="O1941">
        <v>0</v>
      </c>
      <c r="P1941">
        <v>0</v>
      </c>
      <c r="Q1941">
        <v>0</v>
      </c>
      <c r="R1941">
        <v>0</v>
      </c>
      <c r="S1941">
        <v>0</v>
      </c>
      <c r="T1941">
        <v>0</v>
      </c>
      <c r="U1941">
        <v>0</v>
      </c>
      <c r="V1941">
        <v>0</v>
      </c>
      <c r="W1941">
        <v>0</v>
      </c>
      <c r="X1941">
        <v>0</v>
      </c>
      <c r="Y1941">
        <v>0</v>
      </c>
      <c r="Z1941">
        <v>0</v>
      </c>
      <c r="AA1941">
        <v>0</v>
      </c>
      <c r="AB1941">
        <v>0</v>
      </c>
      <c r="AC1941">
        <v>0</v>
      </c>
      <c r="AD1941">
        <v>0</v>
      </c>
    </row>
    <row r="1942" spans="1:30" x14ac:dyDescent="0.25">
      <c r="A1942">
        <v>0</v>
      </c>
      <c r="B1942">
        <v>0</v>
      </c>
      <c r="C1942">
        <v>0</v>
      </c>
      <c r="D1942">
        <v>0</v>
      </c>
      <c r="E1942">
        <v>0</v>
      </c>
      <c r="F1942">
        <v>0</v>
      </c>
      <c r="G1942">
        <v>0</v>
      </c>
      <c r="H1942">
        <v>0</v>
      </c>
      <c r="I1942">
        <v>0</v>
      </c>
      <c r="J1942">
        <v>0</v>
      </c>
      <c r="K1942">
        <v>0</v>
      </c>
      <c r="L1942">
        <v>0</v>
      </c>
      <c r="M1942">
        <v>0</v>
      </c>
      <c r="N1942">
        <v>0</v>
      </c>
      <c r="O1942">
        <v>0</v>
      </c>
      <c r="P1942">
        <v>0</v>
      </c>
      <c r="Q1942">
        <v>0</v>
      </c>
      <c r="R1942">
        <v>0</v>
      </c>
      <c r="S1942">
        <v>0</v>
      </c>
      <c r="T1942">
        <v>0</v>
      </c>
      <c r="U1942">
        <v>0</v>
      </c>
      <c r="V1942">
        <v>0</v>
      </c>
      <c r="W1942">
        <v>0</v>
      </c>
      <c r="X1942">
        <v>0</v>
      </c>
      <c r="Y1942">
        <v>0</v>
      </c>
      <c r="Z1942">
        <v>0</v>
      </c>
      <c r="AA1942">
        <v>0</v>
      </c>
      <c r="AB1942">
        <v>0</v>
      </c>
      <c r="AC1942">
        <v>0</v>
      </c>
      <c r="AD1942">
        <v>0</v>
      </c>
    </row>
    <row r="1943" spans="1:30" x14ac:dyDescent="0.25">
      <c r="A1943">
        <v>0</v>
      </c>
      <c r="B1943">
        <v>0</v>
      </c>
      <c r="C1943">
        <v>0</v>
      </c>
      <c r="D1943">
        <v>0</v>
      </c>
      <c r="E1943">
        <v>0</v>
      </c>
      <c r="F1943">
        <v>0</v>
      </c>
      <c r="G1943">
        <v>0</v>
      </c>
      <c r="H1943">
        <v>0</v>
      </c>
      <c r="I1943">
        <v>0</v>
      </c>
      <c r="J1943">
        <v>0</v>
      </c>
      <c r="K1943">
        <v>0</v>
      </c>
      <c r="L1943">
        <v>0</v>
      </c>
      <c r="M1943">
        <v>0</v>
      </c>
      <c r="N1943">
        <v>0</v>
      </c>
      <c r="O1943">
        <v>0</v>
      </c>
      <c r="P1943">
        <v>0</v>
      </c>
      <c r="Q1943">
        <v>0</v>
      </c>
      <c r="R1943">
        <v>0</v>
      </c>
      <c r="S1943">
        <v>0</v>
      </c>
      <c r="T1943">
        <v>0</v>
      </c>
      <c r="U1943">
        <v>0</v>
      </c>
      <c r="V1943">
        <v>0</v>
      </c>
      <c r="W1943">
        <v>0</v>
      </c>
      <c r="X1943">
        <v>0</v>
      </c>
      <c r="Y1943">
        <v>0</v>
      </c>
      <c r="Z1943">
        <v>0</v>
      </c>
      <c r="AA1943">
        <v>0</v>
      </c>
      <c r="AB1943">
        <v>0</v>
      </c>
      <c r="AC1943">
        <v>0</v>
      </c>
      <c r="AD1943">
        <v>0</v>
      </c>
    </row>
    <row r="1944" spans="1:30" x14ac:dyDescent="0.25">
      <c r="A1944">
        <v>0</v>
      </c>
      <c r="B1944">
        <v>0</v>
      </c>
      <c r="C1944">
        <v>0</v>
      </c>
      <c r="D1944">
        <v>0</v>
      </c>
      <c r="E1944">
        <v>0</v>
      </c>
      <c r="F1944">
        <v>0</v>
      </c>
      <c r="G1944">
        <v>0</v>
      </c>
      <c r="H1944">
        <v>0</v>
      </c>
      <c r="I1944">
        <v>0</v>
      </c>
      <c r="J1944">
        <v>0</v>
      </c>
      <c r="K1944">
        <v>0</v>
      </c>
      <c r="L1944">
        <v>0</v>
      </c>
      <c r="M1944">
        <v>0</v>
      </c>
      <c r="N1944">
        <v>0</v>
      </c>
      <c r="O1944">
        <v>0</v>
      </c>
      <c r="P1944">
        <v>0</v>
      </c>
      <c r="Q1944">
        <v>0</v>
      </c>
      <c r="R1944">
        <v>0</v>
      </c>
      <c r="S1944">
        <v>0</v>
      </c>
      <c r="T1944">
        <v>0</v>
      </c>
      <c r="U1944">
        <v>0</v>
      </c>
      <c r="V1944">
        <v>0</v>
      </c>
      <c r="W1944">
        <v>0</v>
      </c>
      <c r="X1944">
        <v>0</v>
      </c>
      <c r="Y1944">
        <v>0</v>
      </c>
      <c r="Z1944">
        <v>0</v>
      </c>
      <c r="AA1944">
        <v>0</v>
      </c>
      <c r="AB1944">
        <v>0</v>
      </c>
      <c r="AC1944">
        <v>0</v>
      </c>
      <c r="AD1944">
        <v>0</v>
      </c>
    </row>
    <row r="1945" spans="1:30" x14ac:dyDescent="0.25">
      <c r="A1945">
        <v>0</v>
      </c>
      <c r="B1945">
        <v>0</v>
      </c>
      <c r="C1945">
        <v>0</v>
      </c>
      <c r="D1945">
        <v>0</v>
      </c>
      <c r="E1945">
        <v>0</v>
      </c>
      <c r="F1945">
        <v>0</v>
      </c>
      <c r="G1945">
        <v>0</v>
      </c>
      <c r="H1945">
        <v>0</v>
      </c>
      <c r="I1945">
        <v>0</v>
      </c>
      <c r="J1945">
        <v>0</v>
      </c>
      <c r="K1945">
        <v>0</v>
      </c>
      <c r="L1945">
        <v>0</v>
      </c>
      <c r="M1945">
        <v>0</v>
      </c>
      <c r="N1945">
        <v>0</v>
      </c>
      <c r="O1945">
        <v>0</v>
      </c>
      <c r="P1945">
        <v>0</v>
      </c>
      <c r="Q1945">
        <v>0</v>
      </c>
      <c r="R1945">
        <v>0</v>
      </c>
      <c r="S1945">
        <v>0</v>
      </c>
      <c r="T1945">
        <v>0</v>
      </c>
      <c r="U1945">
        <v>0</v>
      </c>
      <c r="V1945">
        <v>0</v>
      </c>
      <c r="W1945">
        <v>0</v>
      </c>
      <c r="X1945">
        <v>0</v>
      </c>
      <c r="Y1945">
        <v>0</v>
      </c>
      <c r="Z1945">
        <v>0</v>
      </c>
      <c r="AA1945">
        <v>0</v>
      </c>
      <c r="AB1945">
        <v>0</v>
      </c>
      <c r="AC1945">
        <v>0</v>
      </c>
      <c r="AD1945">
        <v>0</v>
      </c>
    </row>
    <row r="1946" spans="1:30" x14ac:dyDescent="0.25">
      <c r="A1946">
        <v>0</v>
      </c>
      <c r="B1946">
        <v>0</v>
      </c>
      <c r="C1946">
        <v>0</v>
      </c>
      <c r="D1946">
        <v>0</v>
      </c>
      <c r="E1946">
        <v>0</v>
      </c>
      <c r="F1946">
        <v>0</v>
      </c>
      <c r="G1946">
        <v>0</v>
      </c>
      <c r="H1946">
        <v>0</v>
      </c>
      <c r="I1946">
        <v>0</v>
      </c>
      <c r="J1946">
        <v>0</v>
      </c>
      <c r="K1946">
        <v>0</v>
      </c>
      <c r="L1946">
        <v>0</v>
      </c>
      <c r="M1946">
        <v>0</v>
      </c>
      <c r="N1946">
        <v>0</v>
      </c>
      <c r="O1946">
        <v>0</v>
      </c>
      <c r="P1946">
        <v>0</v>
      </c>
      <c r="Q1946">
        <v>0</v>
      </c>
      <c r="R1946">
        <v>0</v>
      </c>
      <c r="S1946">
        <v>0</v>
      </c>
      <c r="T1946">
        <v>0</v>
      </c>
      <c r="U1946">
        <v>0</v>
      </c>
      <c r="V1946">
        <v>0</v>
      </c>
      <c r="W1946">
        <v>0</v>
      </c>
      <c r="X1946">
        <v>0</v>
      </c>
      <c r="Y1946">
        <v>0</v>
      </c>
      <c r="Z1946">
        <v>0</v>
      </c>
      <c r="AA1946">
        <v>0</v>
      </c>
      <c r="AB1946">
        <v>0</v>
      </c>
      <c r="AC1946">
        <v>0</v>
      </c>
      <c r="AD1946">
        <v>0</v>
      </c>
    </row>
    <row r="1947" spans="1:30" x14ac:dyDescent="0.25">
      <c r="A1947">
        <v>0</v>
      </c>
      <c r="B1947">
        <v>0</v>
      </c>
      <c r="C1947">
        <v>0</v>
      </c>
      <c r="D1947">
        <v>0</v>
      </c>
      <c r="E1947">
        <v>0</v>
      </c>
      <c r="F1947">
        <v>0</v>
      </c>
      <c r="G1947">
        <v>0</v>
      </c>
      <c r="H1947">
        <v>0</v>
      </c>
      <c r="I1947">
        <v>0</v>
      </c>
      <c r="J1947">
        <v>0</v>
      </c>
      <c r="K1947">
        <v>0</v>
      </c>
      <c r="L1947">
        <v>0</v>
      </c>
      <c r="M1947">
        <v>0</v>
      </c>
      <c r="N1947">
        <v>0</v>
      </c>
      <c r="O1947">
        <v>0</v>
      </c>
      <c r="P1947">
        <v>0</v>
      </c>
      <c r="Q1947">
        <v>0</v>
      </c>
      <c r="R1947">
        <v>0</v>
      </c>
      <c r="S1947">
        <v>0</v>
      </c>
      <c r="T1947">
        <v>0</v>
      </c>
      <c r="U1947">
        <v>0</v>
      </c>
      <c r="V1947">
        <v>0</v>
      </c>
      <c r="W1947">
        <v>0</v>
      </c>
      <c r="X1947">
        <v>0</v>
      </c>
      <c r="Y1947">
        <v>0</v>
      </c>
      <c r="Z1947">
        <v>0</v>
      </c>
      <c r="AA1947">
        <v>0</v>
      </c>
      <c r="AB1947">
        <v>0</v>
      </c>
      <c r="AC1947">
        <v>0</v>
      </c>
      <c r="AD1947">
        <v>0</v>
      </c>
    </row>
    <row r="1948" spans="1:30" x14ac:dyDescent="0.25">
      <c r="A1948">
        <v>0</v>
      </c>
      <c r="B1948">
        <v>0</v>
      </c>
      <c r="C1948">
        <v>0</v>
      </c>
      <c r="D1948">
        <v>0</v>
      </c>
      <c r="E1948">
        <v>0</v>
      </c>
      <c r="F1948">
        <v>0</v>
      </c>
      <c r="G1948">
        <v>0</v>
      </c>
      <c r="H1948">
        <v>0</v>
      </c>
      <c r="I1948">
        <v>0</v>
      </c>
      <c r="J1948">
        <v>0</v>
      </c>
      <c r="K1948">
        <v>0</v>
      </c>
      <c r="L1948">
        <v>0</v>
      </c>
      <c r="M1948">
        <v>0</v>
      </c>
      <c r="N1948">
        <v>0</v>
      </c>
      <c r="O1948">
        <v>0</v>
      </c>
      <c r="P1948">
        <v>0</v>
      </c>
      <c r="Q1948">
        <v>0</v>
      </c>
      <c r="R1948">
        <v>0</v>
      </c>
      <c r="S1948">
        <v>0</v>
      </c>
      <c r="T1948">
        <v>0</v>
      </c>
      <c r="U1948">
        <v>0</v>
      </c>
      <c r="V1948">
        <v>0</v>
      </c>
      <c r="W1948">
        <v>0</v>
      </c>
      <c r="X1948">
        <v>0</v>
      </c>
      <c r="Y1948">
        <v>0</v>
      </c>
      <c r="Z1948">
        <v>0</v>
      </c>
      <c r="AA1948">
        <v>0</v>
      </c>
      <c r="AB1948">
        <v>0</v>
      </c>
      <c r="AC1948">
        <v>0</v>
      </c>
      <c r="AD1948">
        <v>0</v>
      </c>
    </row>
    <row r="1949" spans="1:30" x14ac:dyDescent="0.25">
      <c r="A1949">
        <v>0</v>
      </c>
      <c r="B1949">
        <v>0</v>
      </c>
      <c r="C1949">
        <v>0</v>
      </c>
      <c r="D1949">
        <v>0</v>
      </c>
      <c r="E1949">
        <v>0</v>
      </c>
      <c r="F1949">
        <v>0</v>
      </c>
      <c r="G1949">
        <v>0</v>
      </c>
      <c r="H1949">
        <v>0</v>
      </c>
      <c r="I1949">
        <v>0</v>
      </c>
      <c r="J1949">
        <v>0</v>
      </c>
      <c r="K1949">
        <v>0</v>
      </c>
      <c r="L1949">
        <v>0</v>
      </c>
      <c r="M1949">
        <v>0</v>
      </c>
      <c r="N1949">
        <v>0</v>
      </c>
      <c r="O1949">
        <v>0</v>
      </c>
      <c r="P1949">
        <v>0</v>
      </c>
      <c r="Q1949">
        <v>0</v>
      </c>
      <c r="R1949">
        <v>0</v>
      </c>
      <c r="S1949">
        <v>0</v>
      </c>
      <c r="T1949">
        <v>0</v>
      </c>
      <c r="U1949">
        <v>0</v>
      </c>
      <c r="V1949">
        <v>0</v>
      </c>
      <c r="W1949">
        <v>0</v>
      </c>
      <c r="X1949">
        <v>0</v>
      </c>
      <c r="Y1949">
        <v>0</v>
      </c>
      <c r="Z1949">
        <v>0</v>
      </c>
      <c r="AA1949">
        <v>0</v>
      </c>
      <c r="AB1949">
        <v>0</v>
      </c>
      <c r="AC1949">
        <v>0</v>
      </c>
      <c r="AD1949">
        <v>0</v>
      </c>
    </row>
    <row r="1950" spans="1:30" x14ac:dyDescent="0.25">
      <c r="A1950">
        <v>0</v>
      </c>
      <c r="B1950">
        <v>0</v>
      </c>
      <c r="C1950">
        <v>0</v>
      </c>
      <c r="D1950">
        <v>0</v>
      </c>
      <c r="E1950">
        <v>0</v>
      </c>
      <c r="F1950">
        <v>0</v>
      </c>
      <c r="G1950">
        <v>0</v>
      </c>
      <c r="H1950">
        <v>0</v>
      </c>
      <c r="I1950">
        <v>0</v>
      </c>
      <c r="J1950">
        <v>0</v>
      </c>
      <c r="K1950">
        <v>0</v>
      </c>
      <c r="L1950">
        <v>0</v>
      </c>
      <c r="M1950">
        <v>0</v>
      </c>
      <c r="N1950">
        <v>0</v>
      </c>
      <c r="O1950">
        <v>0</v>
      </c>
      <c r="P1950">
        <v>0</v>
      </c>
      <c r="Q1950">
        <v>0</v>
      </c>
      <c r="R1950">
        <v>0</v>
      </c>
      <c r="S1950">
        <v>0</v>
      </c>
      <c r="T1950">
        <v>0</v>
      </c>
      <c r="U1950">
        <v>0</v>
      </c>
      <c r="V1950">
        <v>0</v>
      </c>
      <c r="W1950">
        <v>0</v>
      </c>
      <c r="X1950">
        <v>0</v>
      </c>
      <c r="Y1950">
        <v>0</v>
      </c>
      <c r="Z1950">
        <v>0</v>
      </c>
      <c r="AA1950">
        <v>0</v>
      </c>
      <c r="AB1950">
        <v>0</v>
      </c>
      <c r="AC1950">
        <v>0</v>
      </c>
      <c r="AD1950">
        <v>0</v>
      </c>
    </row>
    <row r="1951" spans="1:30" x14ac:dyDescent="0.25">
      <c r="A1951">
        <v>0</v>
      </c>
      <c r="B1951">
        <v>0</v>
      </c>
      <c r="C1951">
        <v>0</v>
      </c>
      <c r="D1951">
        <v>0</v>
      </c>
      <c r="E1951">
        <v>0</v>
      </c>
      <c r="F1951">
        <v>0</v>
      </c>
      <c r="G1951">
        <v>0</v>
      </c>
      <c r="H1951">
        <v>0</v>
      </c>
      <c r="I1951">
        <v>0</v>
      </c>
      <c r="J1951">
        <v>0</v>
      </c>
      <c r="K1951">
        <v>0</v>
      </c>
      <c r="L1951">
        <v>0</v>
      </c>
      <c r="M1951">
        <v>0</v>
      </c>
      <c r="N1951">
        <v>0</v>
      </c>
      <c r="O1951">
        <v>0</v>
      </c>
      <c r="P1951">
        <v>0</v>
      </c>
      <c r="Q1951">
        <v>0</v>
      </c>
      <c r="R1951">
        <v>0</v>
      </c>
      <c r="S1951">
        <v>0</v>
      </c>
      <c r="T1951">
        <v>0</v>
      </c>
      <c r="U1951">
        <v>0</v>
      </c>
      <c r="V1951">
        <v>0</v>
      </c>
      <c r="W1951">
        <v>0</v>
      </c>
      <c r="X1951">
        <v>0</v>
      </c>
      <c r="Y1951">
        <v>0</v>
      </c>
      <c r="Z1951">
        <v>0</v>
      </c>
      <c r="AA1951">
        <v>0</v>
      </c>
      <c r="AB1951">
        <v>0</v>
      </c>
      <c r="AC1951">
        <v>0</v>
      </c>
      <c r="AD1951">
        <v>0</v>
      </c>
    </row>
    <row r="1952" spans="1:30" x14ac:dyDescent="0.25">
      <c r="A1952">
        <v>0</v>
      </c>
      <c r="B1952">
        <v>0</v>
      </c>
      <c r="C1952">
        <v>0</v>
      </c>
      <c r="D1952">
        <v>0</v>
      </c>
      <c r="E1952">
        <v>0</v>
      </c>
      <c r="F1952">
        <v>0</v>
      </c>
      <c r="G1952">
        <v>0</v>
      </c>
      <c r="H1952">
        <v>0</v>
      </c>
      <c r="I1952">
        <v>0</v>
      </c>
      <c r="J1952">
        <v>0</v>
      </c>
      <c r="K1952">
        <v>0</v>
      </c>
      <c r="L1952">
        <v>0</v>
      </c>
      <c r="M1952">
        <v>0</v>
      </c>
      <c r="N1952">
        <v>0</v>
      </c>
      <c r="O1952">
        <v>0</v>
      </c>
      <c r="P1952">
        <v>0</v>
      </c>
      <c r="Q1952">
        <v>0</v>
      </c>
      <c r="R1952">
        <v>0</v>
      </c>
      <c r="S1952">
        <v>0</v>
      </c>
      <c r="T1952">
        <v>0</v>
      </c>
      <c r="U1952">
        <v>0</v>
      </c>
      <c r="V1952">
        <v>0</v>
      </c>
      <c r="W1952">
        <v>0</v>
      </c>
      <c r="X1952">
        <v>0</v>
      </c>
      <c r="Y1952">
        <v>0</v>
      </c>
      <c r="Z1952">
        <v>0</v>
      </c>
      <c r="AA1952">
        <v>0</v>
      </c>
      <c r="AB1952">
        <v>0</v>
      </c>
      <c r="AC1952">
        <v>0</v>
      </c>
      <c r="AD1952">
        <v>0</v>
      </c>
    </row>
    <row r="1953" spans="1:30" x14ac:dyDescent="0.25">
      <c r="A1953">
        <v>0</v>
      </c>
      <c r="B1953">
        <v>0</v>
      </c>
      <c r="C1953">
        <v>0</v>
      </c>
      <c r="D1953">
        <v>0</v>
      </c>
      <c r="E1953">
        <v>0</v>
      </c>
      <c r="F1953">
        <v>0</v>
      </c>
      <c r="G1953">
        <v>0</v>
      </c>
      <c r="H1953">
        <v>0</v>
      </c>
      <c r="I1953">
        <v>0</v>
      </c>
      <c r="J1953">
        <v>0</v>
      </c>
      <c r="K1953">
        <v>0</v>
      </c>
      <c r="L1953">
        <v>0</v>
      </c>
      <c r="M1953">
        <v>0</v>
      </c>
      <c r="N1953">
        <v>0</v>
      </c>
      <c r="O1953">
        <v>0</v>
      </c>
      <c r="P1953">
        <v>0</v>
      </c>
      <c r="Q1953">
        <v>0</v>
      </c>
      <c r="R1953">
        <v>0</v>
      </c>
      <c r="S1953">
        <v>0</v>
      </c>
      <c r="T1953">
        <v>0</v>
      </c>
      <c r="U1953">
        <v>0</v>
      </c>
      <c r="V1953">
        <v>0</v>
      </c>
      <c r="W1953">
        <v>0</v>
      </c>
      <c r="X1953">
        <v>0</v>
      </c>
      <c r="Y1953">
        <v>0</v>
      </c>
      <c r="Z1953">
        <v>0</v>
      </c>
      <c r="AA1953">
        <v>0</v>
      </c>
      <c r="AB1953">
        <v>0</v>
      </c>
      <c r="AC1953">
        <v>0</v>
      </c>
      <c r="AD1953">
        <v>0</v>
      </c>
    </row>
    <row r="1954" spans="1:30" x14ac:dyDescent="0.25">
      <c r="A1954">
        <v>0</v>
      </c>
      <c r="B1954">
        <v>0</v>
      </c>
      <c r="C1954">
        <v>0</v>
      </c>
      <c r="D1954">
        <v>0</v>
      </c>
      <c r="E1954">
        <v>0</v>
      </c>
      <c r="F1954">
        <v>0</v>
      </c>
      <c r="G1954">
        <v>0</v>
      </c>
      <c r="H1954">
        <v>0</v>
      </c>
      <c r="I1954">
        <v>0</v>
      </c>
      <c r="J1954">
        <v>0</v>
      </c>
      <c r="K1954">
        <v>0</v>
      </c>
      <c r="L1954">
        <v>0</v>
      </c>
      <c r="M1954">
        <v>0</v>
      </c>
      <c r="N1954">
        <v>0</v>
      </c>
      <c r="O1954">
        <v>0</v>
      </c>
      <c r="P1954">
        <v>0</v>
      </c>
      <c r="Q1954">
        <v>0</v>
      </c>
      <c r="R1954">
        <v>0</v>
      </c>
      <c r="S1954">
        <v>0</v>
      </c>
      <c r="T1954">
        <v>0</v>
      </c>
      <c r="U1954">
        <v>0</v>
      </c>
      <c r="V1954">
        <v>0</v>
      </c>
      <c r="W1954">
        <v>0</v>
      </c>
      <c r="X1954">
        <v>0</v>
      </c>
      <c r="Y1954">
        <v>0</v>
      </c>
      <c r="Z1954">
        <v>0</v>
      </c>
      <c r="AA1954">
        <v>0</v>
      </c>
      <c r="AB1954">
        <v>0</v>
      </c>
      <c r="AC1954">
        <v>0</v>
      </c>
      <c r="AD1954">
        <v>0</v>
      </c>
    </row>
    <row r="1955" spans="1:30" x14ac:dyDescent="0.25">
      <c r="A1955">
        <v>0</v>
      </c>
      <c r="B1955">
        <v>0</v>
      </c>
      <c r="C1955">
        <v>0</v>
      </c>
      <c r="D1955">
        <v>0</v>
      </c>
      <c r="E1955">
        <v>0</v>
      </c>
      <c r="F1955">
        <v>0</v>
      </c>
      <c r="G1955">
        <v>0</v>
      </c>
      <c r="H1955">
        <v>0</v>
      </c>
      <c r="I1955">
        <v>0</v>
      </c>
      <c r="J1955">
        <v>0</v>
      </c>
      <c r="K1955">
        <v>0</v>
      </c>
      <c r="L1955">
        <v>0</v>
      </c>
      <c r="M1955">
        <v>0</v>
      </c>
      <c r="N1955">
        <v>0</v>
      </c>
      <c r="O1955">
        <v>0</v>
      </c>
      <c r="P1955">
        <v>0</v>
      </c>
      <c r="Q1955">
        <v>0</v>
      </c>
      <c r="R1955">
        <v>0</v>
      </c>
      <c r="S1955">
        <v>0</v>
      </c>
      <c r="T1955">
        <v>0</v>
      </c>
      <c r="U1955">
        <v>0</v>
      </c>
      <c r="V1955">
        <v>0</v>
      </c>
      <c r="W1955">
        <v>0</v>
      </c>
      <c r="X1955">
        <v>0</v>
      </c>
      <c r="Y1955">
        <v>0</v>
      </c>
      <c r="Z1955">
        <v>0</v>
      </c>
      <c r="AA1955">
        <v>0</v>
      </c>
      <c r="AB1955">
        <v>0</v>
      </c>
      <c r="AC1955">
        <v>0</v>
      </c>
      <c r="AD1955">
        <v>0</v>
      </c>
    </row>
    <row r="1956" spans="1:30" x14ac:dyDescent="0.25">
      <c r="A1956">
        <v>0</v>
      </c>
      <c r="B1956">
        <v>0</v>
      </c>
      <c r="C1956">
        <v>0</v>
      </c>
      <c r="D1956">
        <v>0</v>
      </c>
      <c r="E1956">
        <v>0</v>
      </c>
      <c r="F1956">
        <v>0</v>
      </c>
      <c r="G1956">
        <v>0</v>
      </c>
      <c r="H1956">
        <v>0</v>
      </c>
      <c r="I1956">
        <v>0</v>
      </c>
      <c r="J1956">
        <v>0</v>
      </c>
      <c r="K1956">
        <v>0</v>
      </c>
      <c r="L1956">
        <v>0</v>
      </c>
      <c r="M1956">
        <v>0</v>
      </c>
      <c r="N1956">
        <v>0</v>
      </c>
      <c r="O1956">
        <v>0</v>
      </c>
      <c r="P1956">
        <v>0</v>
      </c>
      <c r="Q1956">
        <v>0</v>
      </c>
      <c r="R1956">
        <v>0</v>
      </c>
      <c r="S1956">
        <v>0</v>
      </c>
      <c r="T1956">
        <v>0</v>
      </c>
      <c r="U1956">
        <v>0</v>
      </c>
      <c r="V1956">
        <v>0</v>
      </c>
      <c r="W1956">
        <v>0</v>
      </c>
      <c r="X1956">
        <v>0</v>
      </c>
      <c r="Y1956">
        <v>0</v>
      </c>
      <c r="Z1956">
        <v>0</v>
      </c>
      <c r="AA1956">
        <v>0</v>
      </c>
      <c r="AB1956">
        <v>0</v>
      </c>
      <c r="AC1956">
        <v>0</v>
      </c>
      <c r="AD1956">
        <v>0</v>
      </c>
    </row>
    <row r="1957" spans="1:30" x14ac:dyDescent="0.25">
      <c r="A1957">
        <v>0</v>
      </c>
      <c r="B1957">
        <v>0</v>
      </c>
      <c r="C1957">
        <v>0</v>
      </c>
      <c r="D1957">
        <v>0</v>
      </c>
      <c r="E1957">
        <v>0</v>
      </c>
      <c r="F1957">
        <v>0</v>
      </c>
      <c r="G1957">
        <v>0</v>
      </c>
      <c r="H1957">
        <v>0</v>
      </c>
      <c r="I1957">
        <v>0</v>
      </c>
      <c r="J1957">
        <v>0</v>
      </c>
      <c r="K1957">
        <v>0</v>
      </c>
      <c r="L1957">
        <v>0</v>
      </c>
      <c r="M1957">
        <v>0</v>
      </c>
      <c r="N1957">
        <v>0</v>
      </c>
      <c r="O1957">
        <v>0</v>
      </c>
      <c r="P1957">
        <v>0</v>
      </c>
      <c r="Q1957">
        <v>0</v>
      </c>
      <c r="R1957">
        <v>0</v>
      </c>
      <c r="S1957">
        <v>0</v>
      </c>
      <c r="T1957">
        <v>0</v>
      </c>
      <c r="U1957">
        <v>0</v>
      </c>
      <c r="V1957">
        <v>0</v>
      </c>
      <c r="W1957">
        <v>0</v>
      </c>
      <c r="X1957">
        <v>0</v>
      </c>
      <c r="Y1957">
        <v>0</v>
      </c>
      <c r="Z1957">
        <v>0</v>
      </c>
      <c r="AA1957">
        <v>0</v>
      </c>
      <c r="AB1957">
        <v>0</v>
      </c>
      <c r="AC1957">
        <v>0</v>
      </c>
      <c r="AD1957">
        <v>0</v>
      </c>
    </row>
    <row r="1958" spans="1:30" x14ac:dyDescent="0.25">
      <c r="A1958">
        <v>0</v>
      </c>
      <c r="B1958">
        <v>0</v>
      </c>
      <c r="C1958">
        <v>0</v>
      </c>
      <c r="D1958">
        <v>0</v>
      </c>
      <c r="E1958">
        <v>0</v>
      </c>
      <c r="F1958">
        <v>0</v>
      </c>
      <c r="G1958">
        <v>0</v>
      </c>
      <c r="H1958">
        <v>0</v>
      </c>
      <c r="I1958">
        <v>0</v>
      </c>
      <c r="J1958">
        <v>0</v>
      </c>
      <c r="K1958">
        <v>0</v>
      </c>
      <c r="L1958">
        <v>0</v>
      </c>
      <c r="M1958">
        <v>0</v>
      </c>
      <c r="N1958">
        <v>0</v>
      </c>
      <c r="O1958">
        <v>0</v>
      </c>
      <c r="P1958">
        <v>0</v>
      </c>
      <c r="Q1958">
        <v>0</v>
      </c>
      <c r="R1958">
        <v>0</v>
      </c>
      <c r="S1958">
        <v>0</v>
      </c>
      <c r="T1958">
        <v>0</v>
      </c>
      <c r="U1958">
        <v>0</v>
      </c>
      <c r="V1958">
        <v>0</v>
      </c>
      <c r="W1958">
        <v>0</v>
      </c>
      <c r="X1958">
        <v>0</v>
      </c>
      <c r="Y1958">
        <v>0</v>
      </c>
      <c r="Z1958">
        <v>0</v>
      </c>
      <c r="AA1958">
        <v>0</v>
      </c>
      <c r="AB1958">
        <v>0</v>
      </c>
      <c r="AC1958">
        <v>0</v>
      </c>
      <c r="AD1958">
        <v>0</v>
      </c>
    </row>
    <row r="1959" spans="1:30" x14ac:dyDescent="0.25">
      <c r="A1959">
        <v>0</v>
      </c>
      <c r="B1959">
        <v>0</v>
      </c>
      <c r="C1959">
        <v>0</v>
      </c>
      <c r="D1959">
        <v>0</v>
      </c>
      <c r="E1959">
        <v>0</v>
      </c>
      <c r="F1959">
        <v>0</v>
      </c>
      <c r="G1959">
        <v>0</v>
      </c>
      <c r="H1959">
        <v>0</v>
      </c>
      <c r="I1959">
        <v>0</v>
      </c>
      <c r="J1959">
        <v>0</v>
      </c>
      <c r="K1959">
        <v>0</v>
      </c>
      <c r="L1959">
        <v>0</v>
      </c>
      <c r="M1959">
        <v>0</v>
      </c>
      <c r="N1959">
        <v>0</v>
      </c>
      <c r="O1959">
        <v>0</v>
      </c>
      <c r="P1959">
        <v>0</v>
      </c>
      <c r="Q1959">
        <v>0</v>
      </c>
      <c r="R1959">
        <v>0</v>
      </c>
      <c r="S1959">
        <v>0</v>
      </c>
      <c r="T1959">
        <v>0</v>
      </c>
      <c r="U1959">
        <v>0</v>
      </c>
      <c r="V1959">
        <v>0</v>
      </c>
      <c r="W1959">
        <v>0</v>
      </c>
      <c r="X1959">
        <v>0</v>
      </c>
      <c r="Y1959">
        <v>0</v>
      </c>
      <c r="Z1959">
        <v>0</v>
      </c>
      <c r="AA1959">
        <v>0</v>
      </c>
      <c r="AB1959">
        <v>0</v>
      </c>
      <c r="AC1959">
        <v>0</v>
      </c>
      <c r="AD1959">
        <v>0</v>
      </c>
    </row>
    <row r="1960" spans="1:30" x14ac:dyDescent="0.25">
      <c r="A1960">
        <v>0</v>
      </c>
      <c r="B1960">
        <v>0</v>
      </c>
      <c r="C1960">
        <v>0</v>
      </c>
      <c r="D1960">
        <v>0</v>
      </c>
      <c r="E1960">
        <v>0</v>
      </c>
      <c r="F1960">
        <v>0</v>
      </c>
      <c r="G1960">
        <v>0</v>
      </c>
      <c r="H1960">
        <v>0</v>
      </c>
      <c r="I1960">
        <v>0</v>
      </c>
      <c r="J1960">
        <v>0</v>
      </c>
      <c r="K1960">
        <v>0</v>
      </c>
      <c r="L1960">
        <v>0</v>
      </c>
      <c r="M1960">
        <v>0</v>
      </c>
      <c r="N1960">
        <v>0</v>
      </c>
      <c r="O1960">
        <v>0</v>
      </c>
      <c r="P1960">
        <v>0</v>
      </c>
      <c r="Q1960">
        <v>0</v>
      </c>
      <c r="R1960">
        <v>0</v>
      </c>
      <c r="S1960">
        <v>0</v>
      </c>
      <c r="T1960">
        <v>0</v>
      </c>
      <c r="U1960">
        <v>0</v>
      </c>
      <c r="V1960">
        <v>0</v>
      </c>
      <c r="W1960">
        <v>0</v>
      </c>
      <c r="X1960">
        <v>0</v>
      </c>
      <c r="Y1960">
        <v>0</v>
      </c>
      <c r="Z1960">
        <v>0</v>
      </c>
      <c r="AA1960">
        <v>0</v>
      </c>
      <c r="AB1960">
        <v>0</v>
      </c>
      <c r="AC1960">
        <v>0</v>
      </c>
      <c r="AD1960">
        <v>0</v>
      </c>
    </row>
    <row r="1961" spans="1:30" x14ac:dyDescent="0.25">
      <c r="A1961">
        <v>0</v>
      </c>
      <c r="B1961">
        <v>0</v>
      </c>
      <c r="C1961">
        <v>0</v>
      </c>
      <c r="D1961">
        <v>0</v>
      </c>
      <c r="E1961">
        <v>0</v>
      </c>
      <c r="F1961">
        <v>0</v>
      </c>
      <c r="G1961">
        <v>0</v>
      </c>
      <c r="H1961">
        <v>0</v>
      </c>
      <c r="I1961">
        <v>0</v>
      </c>
      <c r="J1961">
        <v>0</v>
      </c>
      <c r="K1961">
        <v>0</v>
      </c>
      <c r="L1961">
        <v>0</v>
      </c>
      <c r="M1961">
        <v>0</v>
      </c>
      <c r="N1961">
        <v>0</v>
      </c>
      <c r="O1961">
        <v>0</v>
      </c>
      <c r="P1961">
        <v>0</v>
      </c>
      <c r="Q1961">
        <v>0</v>
      </c>
      <c r="R1961">
        <v>0</v>
      </c>
      <c r="S1961">
        <v>0</v>
      </c>
      <c r="T1961">
        <v>0</v>
      </c>
      <c r="U1961">
        <v>0</v>
      </c>
      <c r="V1961">
        <v>0</v>
      </c>
      <c r="W1961">
        <v>0</v>
      </c>
      <c r="X1961">
        <v>0</v>
      </c>
      <c r="Y1961">
        <v>0</v>
      </c>
      <c r="Z1961">
        <v>0</v>
      </c>
      <c r="AA1961">
        <v>0</v>
      </c>
      <c r="AB1961">
        <v>0</v>
      </c>
      <c r="AC1961">
        <v>0</v>
      </c>
      <c r="AD1961">
        <v>0</v>
      </c>
    </row>
    <row r="1962" spans="1:30" x14ac:dyDescent="0.25">
      <c r="A1962">
        <v>0</v>
      </c>
      <c r="B1962">
        <v>0</v>
      </c>
      <c r="C1962">
        <v>0</v>
      </c>
      <c r="D1962">
        <v>0</v>
      </c>
      <c r="E1962">
        <v>0</v>
      </c>
      <c r="F1962">
        <v>0</v>
      </c>
      <c r="G1962">
        <v>0</v>
      </c>
      <c r="H1962">
        <v>0</v>
      </c>
      <c r="I1962">
        <v>0</v>
      </c>
      <c r="J1962">
        <v>0</v>
      </c>
      <c r="K1962">
        <v>0</v>
      </c>
      <c r="L1962">
        <v>0</v>
      </c>
      <c r="M1962">
        <v>0</v>
      </c>
      <c r="N1962">
        <v>0</v>
      </c>
      <c r="O1962">
        <v>0</v>
      </c>
      <c r="P1962">
        <v>0</v>
      </c>
      <c r="Q1962">
        <v>0</v>
      </c>
      <c r="R1962">
        <v>0</v>
      </c>
      <c r="S1962">
        <v>0</v>
      </c>
      <c r="T1962">
        <v>0</v>
      </c>
      <c r="U1962">
        <v>0</v>
      </c>
      <c r="V1962">
        <v>0</v>
      </c>
      <c r="W1962">
        <v>0</v>
      </c>
      <c r="X1962">
        <v>0</v>
      </c>
      <c r="Y1962">
        <v>0</v>
      </c>
      <c r="Z1962">
        <v>0</v>
      </c>
      <c r="AA1962">
        <v>0</v>
      </c>
      <c r="AB1962">
        <v>0</v>
      </c>
      <c r="AC1962">
        <v>0</v>
      </c>
      <c r="AD1962">
        <v>0</v>
      </c>
    </row>
    <row r="1963" spans="1:30" x14ac:dyDescent="0.25">
      <c r="A1963">
        <v>0</v>
      </c>
      <c r="B1963">
        <v>0</v>
      </c>
      <c r="C1963">
        <v>0</v>
      </c>
      <c r="D1963">
        <v>0</v>
      </c>
      <c r="E1963">
        <v>0</v>
      </c>
      <c r="F1963">
        <v>0</v>
      </c>
      <c r="G1963">
        <v>0</v>
      </c>
      <c r="H1963">
        <v>0</v>
      </c>
      <c r="I1963">
        <v>0</v>
      </c>
      <c r="J1963">
        <v>0</v>
      </c>
      <c r="K1963">
        <v>0</v>
      </c>
      <c r="L1963">
        <v>0</v>
      </c>
      <c r="M1963">
        <v>0</v>
      </c>
      <c r="N1963">
        <v>0</v>
      </c>
      <c r="O1963">
        <v>0</v>
      </c>
      <c r="P1963">
        <v>0</v>
      </c>
      <c r="Q1963">
        <v>0</v>
      </c>
      <c r="R1963">
        <v>0</v>
      </c>
      <c r="S1963">
        <v>0</v>
      </c>
      <c r="T1963">
        <v>0</v>
      </c>
      <c r="U1963">
        <v>0</v>
      </c>
      <c r="V1963">
        <v>0</v>
      </c>
      <c r="W1963">
        <v>0</v>
      </c>
      <c r="X1963">
        <v>0</v>
      </c>
      <c r="Y1963">
        <v>0</v>
      </c>
      <c r="Z1963">
        <v>0</v>
      </c>
      <c r="AA1963">
        <v>0</v>
      </c>
      <c r="AB1963">
        <v>0</v>
      </c>
      <c r="AC1963">
        <v>0</v>
      </c>
      <c r="AD1963">
        <v>0</v>
      </c>
    </row>
    <row r="1964" spans="1:30" x14ac:dyDescent="0.25">
      <c r="A1964">
        <v>0</v>
      </c>
      <c r="B1964">
        <v>0</v>
      </c>
      <c r="C1964">
        <v>0</v>
      </c>
      <c r="D1964">
        <v>0</v>
      </c>
      <c r="E1964">
        <v>0</v>
      </c>
      <c r="F1964">
        <v>0</v>
      </c>
      <c r="G1964">
        <v>0</v>
      </c>
      <c r="H1964">
        <v>0</v>
      </c>
      <c r="I1964">
        <v>0</v>
      </c>
      <c r="J1964">
        <v>0</v>
      </c>
      <c r="K1964">
        <v>0</v>
      </c>
      <c r="L1964">
        <v>0</v>
      </c>
      <c r="M1964">
        <v>0</v>
      </c>
      <c r="N1964">
        <v>0</v>
      </c>
      <c r="O1964">
        <v>0</v>
      </c>
      <c r="P1964">
        <v>0</v>
      </c>
      <c r="Q1964">
        <v>0</v>
      </c>
      <c r="R1964">
        <v>0</v>
      </c>
      <c r="S1964">
        <v>0</v>
      </c>
      <c r="T1964">
        <v>0</v>
      </c>
      <c r="U1964">
        <v>0</v>
      </c>
      <c r="V1964">
        <v>0</v>
      </c>
      <c r="W1964">
        <v>0</v>
      </c>
      <c r="X1964">
        <v>0</v>
      </c>
      <c r="Y1964">
        <v>0</v>
      </c>
      <c r="Z1964">
        <v>0</v>
      </c>
      <c r="AA1964">
        <v>0</v>
      </c>
      <c r="AB1964">
        <v>0</v>
      </c>
      <c r="AC1964">
        <v>0</v>
      </c>
      <c r="AD1964">
        <v>0</v>
      </c>
    </row>
    <row r="1965" spans="1:30" x14ac:dyDescent="0.25">
      <c r="A1965">
        <v>0</v>
      </c>
      <c r="B1965">
        <v>0</v>
      </c>
      <c r="C1965">
        <v>0</v>
      </c>
      <c r="D1965">
        <v>0</v>
      </c>
      <c r="E1965">
        <v>0</v>
      </c>
      <c r="F1965">
        <v>0</v>
      </c>
      <c r="G1965">
        <v>0</v>
      </c>
      <c r="H1965">
        <v>0</v>
      </c>
      <c r="I1965">
        <v>0</v>
      </c>
      <c r="J1965">
        <v>0</v>
      </c>
      <c r="K1965">
        <v>0</v>
      </c>
      <c r="L1965">
        <v>0</v>
      </c>
      <c r="M1965">
        <v>0</v>
      </c>
      <c r="N1965">
        <v>0</v>
      </c>
      <c r="O1965">
        <v>0</v>
      </c>
      <c r="P1965">
        <v>0</v>
      </c>
      <c r="Q1965">
        <v>0</v>
      </c>
      <c r="R1965">
        <v>0</v>
      </c>
      <c r="S1965">
        <v>0</v>
      </c>
      <c r="T1965">
        <v>0</v>
      </c>
      <c r="U1965">
        <v>0</v>
      </c>
      <c r="V1965">
        <v>0</v>
      </c>
      <c r="W1965">
        <v>0</v>
      </c>
      <c r="X1965">
        <v>0</v>
      </c>
      <c r="Y1965">
        <v>0</v>
      </c>
      <c r="Z1965">
        <v>0</v>
      </c>
      <c r="AA1965">
        <v>0</v>
      </c>
      <c r="AB1965">
        <v>0</v>
      </c>
      <c r="AC1965">
        <v>0</v>
      </c>
      <c r="AD1965">
        <v>0</v>
      </c>
    </row>
    <row r="1966" spans="1:30" x14ac:dyDescent="0.25">
      <c r="A1966">
        <v>0</v>
      </c>
      <c r="B1966">
        <v>0</v>
      </c>
      <c r="C1966">
        <v>0</v>
      </c>
      <c r="D1966">
        <v>0</v>
      </c>
      <c r="E1966">
        <v>0</v>
      </c>
      <c r="F1966">
        <v>0</v>
      </c>
      <c r="G1966">
        <v>0</v>
      </c>
      <c r="H1966">
        <v>0</v>
      </c>
      <c r="I1966">
        <v>0</v>
      </c>
      <c r="J1966">
        <v>0</v>
      </c>
      <c r="K1966">
        <v>0</v>
      </c>
      <c r="L1966">
        <v>0</v>
      </c>
      <c r="M1966">
        <v>0</v>
      </c>
      <c r="N1966">
        <v>0</v>
      </c>
      <c r="O1966">
        <v>0</v>
      </c>
      <c r="P1966">
        <v>0</v>
      </c>
      <c r="Q1966">
        <v>0</v>
      </c>
      <c r="R1966">
        <v>0</v>
      </c>
      <c r="S1966">
        <v>0</v>
      </c>
      <c r="T1966">
        <v>0</v>
      </c>
      <c r="U1966">
        <v>0</v>
      </c>
      <c r="V1966">
        <v>0</v>
      </c>
      <c r="W1966">
        <v>0</v>
      </c>
      <c r="X1966">
        <v>0</v>
      </c>
      <c r="Y1966">
        <v>0</v>
      </c>
      <c r="Z1966">
        <v>0</v>
      </c>
      <c r="AA1966">
        <v>0</v>
      </c>
      <c r="AB1966">
        <v>0</v>
      </c>
      <c r="AC1966">
        <v>0</v>
      </c>
      <c r="AD1966">
        <v>0</v>
      </c>
    </row>
    <row r="1967" spans="1:30" x14ac:dyDescent="0.25">
      <c r="A1967">
        <v>0</v>
      </c>
      <c r="B1967">
        <v>0</v>
      </c>
      <c r="C1967">
        <v>0</v>
      </c>
      <c r="D1967">
        <v>0</v>
      </c>
      <c r="E1967">
        <v>0</v>
      </c>
      <c r="F1967">
        <v>0</v>
      </c>
      <c r="G1967">
        <v>0</v>
      </c>
      <c r="H1967">
        <v>0</v>
      </c>
      <c r="I1967">
        <v>0</v>
      </c>
      <c r="J1967">
        <v>0</v>
      </c>
      <c r="K1967">
        <v>0</v>
      </c>
      <c r="L1967">
        <v>0</v>
      </c>
      <c r="M1967">
        <v>0</v>
      </c>
      <c r="N1967">
        <v>0</v>
      </c>
      <c r="O1967">
        <v>0</v>
      </c>
      <c r="P1967">
        <v>0</v>
      </c>
      <c r="Q1967">
        <v>0</v>
      </c>
      <c r="R1967">
        <v>0</v>
      </c>
      <c r="S1967">
        <v>0</v>
      </c>
      <c r="T1967">
        <v>0</v>
      </c>
      <c r="U1967">
        <v>0</v>
      </c>
      <c r="V1967">
        <v>0</v>
      </c>
      <c r="W1967">
        <v>0</v>
      </c>
      <c r="X1967">
        <v>0</v>
      </c>
      <c r="Y1967">
        <v>0</v>
      </c>
      <c r="Z1967">
        <v>0</v>
      </c>
      <c r="AA1967">
        <v>0</v>
      </c>
      <c r="AB1967">
        <v>0</v>
      </c>
      <c r="AC1967">
        <v>0</v>
      </c>
      <c r="AD1967">
        <v>0</v>
      </c>
    </row>
    <row r="1968" spans="1:30" x14ac:dyDescent="0.25">
      <c r="A1968">
        <v>0</v>
      </c>
      <c r="B1968">
        <v>0</v>
      </c>
      <c r="C1968">
        <v>0</v>
      </c>
      <c r="D1968">
        <v>0</v>
      </c>
      <c r="E1968">
        <v>0</v>
      </c>
      <c r="F1968">
        <v>0</v>
      </c>
      <c r="G1968">
        <v>0</v>
      </c>
      <c r="H1968">
        <v>0</v>
      </c>
      <c r="I1968">
        <v>0</v>
      </c>
      <c r="J1968">
        <v>0</v>
      </c>
      <c r="K1968">
        <v>0</v>
      </c>
      <c r="L1968">
        <v>0</v>
      </c>
      <c r="M1968">
        <v>0</v>
      </c>
      <c r="N1968">
        <v>0</v>
      </c>
      <c r="O1968">
        <v>0</v>
      </c>
      <c r="P1968">
        <v>0</v>
      </c>
      <c r="Q1968">
        <v>0</v>
      </c>
      <c r="R1968">
        <v>0</v>
      </c>
      <c r="S1968">
        <v>0</v>
      </c>
      <c r="T1968">
        <v>0</v>
      </c>
      <c r="U1968">
        <v>0</v>
      </c>
      <c r="V1968">
        <v>0</v>
      </c>
      <c r="W1968">
        <v>0</v>
      </c>
      <c r="X1968">
        <v>0</v>
      </c>
      <c r="Y1968">
        <v>0</v>
      </c>
      <c r="Z1968">
        <v>0</v>
      </c>
      <c r="AA1968">
        <v>0</v>
      </c>
      <c r="AB1968">
        <v>0</v>
      </c>
      <c r="AC1968">
        <v>0</v>
      </c>
      <c r="AD1968">
        <v>0</v>
      </c>
    </row>
    <row r="1969" spans="1:30" x14ac:dyDescent="0.25">
      <c r="A1969">
        <v>0</v>
      </c>
      <c r="B1969">
        <v>0</v>
      </c>
      <c r="C1969">
        <v>0</v>
      </c>
      <c r="D1969">
        <v>0</v>
      </c>
      <c r="E1969">
        <v>0</v>
      </c>
      <c r="F1969">
        <v>0</v>
      </c>
      <c r="G1969">
        <v>0</v>
      </c>
      <c r="H1969">
        <v>0</v>
      </c>
      <c r="I1969">
        <v>0</v>
      </c>
      <c r="J1969">
        <v>0</v>
      </c>
      <c r="K1969">
        <v>0</v>
      </c>
      <c r="L1969">
        <v>0</v>
      </c>
      <c r="M1969">
        <v>0</v>
      </c>
      <c r="N1969">
        <v>0</v>
      </c>
      <c r="O1969">
        <v>0</v>
      </c>
      <c r="P1969">
        <v>0</v>
      </c>
      <c r="Q1969">
        <v>0</v>
      </c>
      <c r="R1969">
        <v>0</v>
      </c>
      <c r="S1969">
        <v>0</v>
      </c>
      <c r="T1969">
        <v>0</v>
      </c>
      <c r="U1969">
        <v>0</v>
      </c>
      <c r="V1969">
        <v>0</v>
      </c>
      <c r="W1969">
        <v>0</v>
      </c>
      <c r="X1969">
        <v>0</v>
      </c>
      <c r="Y1969">
        <v>0</v>
      </c>
      <c r="Z1969">
        <v>0</v>
      </c>
      <c r="AA1969">
        <v>0</v>
      </c>
      <c r="AB1969">
        <v>0</v>
      </c>
      <c r="AC1969">
        <v>0</v>
      </c>
      <c r="AD1969">
        <v>0</v>
      </c>
    </row>
    <row r="1970" spans="1:30" x14ac:dyDescent="0.25">
      <c r="A1970">
        <v>0</v>
      </c>
      <c r="B1970">
        <v>0</v>
      </c>
      <c r="C1970">
        <v>0</v>
      </c>
      <c r="D1970">
        <v>0</v>
      </c>
      <c r="E1970">
        <v>0</v>
      </c>
      <c r="F1970">
        <v>0</v>
      </c>
      <c r="G1970">
        <v>0</v>
      </c>
      <c r="H1970">
        <v>0</v>
      </c>
      <c r="I1970">
        <v>0</v>
      </c>
      <c r="J1970">
        <v>0</v>
      </c>
      <c r="K1970">
        <v>0</v>
      </c>
      <c r="L1970">
        <v>0</v>
      </c>
      <c r="M1970">
        <v>0</v>
      </c>
      <c r="N1970">
        <v>0</v>
      </c>
      <c r="O1970">
        <v>0</v>
      </c>
      <c r="P1970">
        <v>0</v>
      </c>
      <c r="Q1970">
        <v>0</v>
      </c>
      <c r="R1970">
        <v>0</v>
      </c>
      <c r="S1970">
        <v>0</v>
      </c>
      <c r="T1970">
        <v>0</v>
      </c>
      <c r="U1970">
        <v>0</v>
      </c>
      <c r="V1970">
        <v>0</v>
      </c>
      <c r="W1970">
        <v>0</v>
      </c>
      <c r="X1970">
        <v>0</v>
      </c>
      <c r="Y1970">
        <v>0</v>
      </c>
      <c r="Z1970">
        <v>0</v>
      </c>
      <c r="AA1970">
        <v>0</v>
      </c>
      <c r="AB1970">
        <v>0</v>
      </c>
      <c r="AC1970">
        <v>0</v>
      </c>
      <c r="AD1970">
        <v>0</v>
      </c>
    </row>
    <row r="1971" spans="1:30" x14ac:dyDescent="0.25">
      <c r="A1971">
        <v>0</v>
      </c>
      <c r="B1971">
        <v>0</v>
      </c>
      <c r="C1971">
        <v>0</v>
      </c>
      <c r="D1971">
        <v>0</v>
      </c>
      <c r="E1971">
        <v>0</v>
      </c>
      <c r="F1971">
        <v>0</v>
      </c>
      <c r="G1971">
        <v>0</v>
      </c>
      <c r="H1971">
        <v>0</v>
      </c>
      <c r="I1971">
        <v>0</v>
      </c>
      <c r="J1971">
        <v>0</v>
      </c>
      <c r="K1971">
        <v>0</v>
      </c>
      <c r="L1971">
        <v>0</v>
      </c>
      <c r="M1971">
        <v>0</v>
      </c>
      <c r="N1971">
        <v>0</v>
      </c>
      <c r="O1971">
        <v>0</v>
      </c>
      <c r="P1971">
        <v>0</v>
      </c>
      <c r="Q1971">
        <v>0</v>
      </c>
      <c r="R1971">
        <v>0</v>
      </c>
      <c r="S1971">
        <v>0</v>
      </c>
      <c r="T1971">
        <v>0</v>
      </c>
      <c r="U1971">
        <v>0</v>
      </c>
      <c r="V1971">
        <v>0</v>
      </c>
      <c r="W1971">
        <v>0</v>
      </c>
      <c r="X1971">
        <v>0</v>
      </c>
      <c r="Y1971">
        <v>0</v>
      </c>
      <c r="Z1971">
        <v>0</v>
      </c>
      <c r="AA1971">
        <v>0</v>
      </c>
      <c r="AB1971">
        <v>0</v>
      </c>
      <c r="AC1971">
        <v>0</v>
      </c>
      <c r="AD1971">
        <v>0</v>
      </c>
    </row>
    <row r="1972" spans="1:30" x14ac:dyDescent="0.25">
      <c r="A1972">
        <v>0</v>
      </c>
      <c r="B1972">
        <v>0</v>
      </c>
      <c r="C1972">
        <v>0</v>
      </c>
      <c r="D1972">
        <v>0</v>
      </c>
      <c r="E1972">
        <v>0</v>
      </c>
      <c r="F1972">
        <v>0</v>
      </c>
      <c r="G1972">
        <v>0</v>
      </c>
      <c r="H1972">
        <v>0</v>
      </c>
      <c r="I1972">
        <v>0</v>
      </c>
      <c r="J1972">
        <v>0</v>
      </c>
      <c r="K1972">
        <v>0</v>
      </c>
      <c r="L1972">
        <v>0</v>
      </c>
      <c r="M1972">
        <v>0</v>
      </c>
      <c r="N1972">
        <v>0</v>
      </c>
      <c r="O1972">
        <v>0</v>
      </c>
      <c r="P1972">
        <v>0</v>
      </c>
      <c r="Q1972">
        <v>0</v>
      </c>
      <c r="R1972">
        <v>0</v>
      </c>
      <c r="S1972">
        <v>0</v>
      </c>
      <c r="T1972">
        <v>0</v>
      </c>
      <c r="U1972">
        <v>0</v>
      </c>
      <c r="V1972">
        <v>0</v>
      </c>
      <c r="W1972">
        <v>0</v>
      </c>
      <c r="X1972">
        <v>0</v>
      </c>
      <c r="Y1972">
        <v>0</v>
      </c>
      <c r="Z1972">
        <v>0</v>
      </c>
      <c r="AA1972">
        <v>0</v>
      </c>
      <c r="AB1972">
        <v>0</v>
      </c>
      <c r="AC1972">
        <v>0</v>
      </c>
      <c r="AD1972">
        <v>0</v>
      </c>
    </row>
    <row r="1973" spans="1:30" x14ac:dyDescent="0.25">
      <c r="A1973">
        <v>0</v>
      </c>
      <c r="B1973">
        <v>0</v>
      </c>
      <c r="C1973">
        <v>0</v>
      </c>
      <c r="D1973">
        <v>0</v>
      </c>
      <c r="E1973">
        <v>0</v>
      </c>
      <c r="F1973">
        <v>0</v>
      </c>
      <c r="G1973">
        <v>0</v>
      </c>
      <c r="H1973">
        <v>0</v>
      </c>
      <c r="I1973">
        <v>0</v>
      </c>
      <c r="J1973">
        <v>0</v>
      </c>
      <c r="K1973">
        <v>0</v>
      </c>
      <c r="L1973">
        <v>0</v>
      </c>
      <c r="M1973">
        <v>0</v>
      </c>
      <c r="N1973">
        <v>0</v>
      </c>
      <c r="O1973">
        <v>0</v>
      </c>
      <c r="P1973">
        <v>0</v>
      </c>
      <c r="Q1973">
        <v>0</v>
      </c>
      <c r="R1973">
        <v>0</v>
      </c>
      <c r="S1973">
        <v>0</v>
      </c>
      <c r="T1973">
        <v>0</v>
      </c>
      <c r="U1973">
        <v>0</v>
      </c>
      <c r="V1973">
        <v>0</v>
      </c>
      <c r="W1973">
        <v>0</v>
      </c>
      <c r="X1973">
        <v>0</v>
      </c>
      <c r="Y1973">
        <v>0</v>
      </c>
      <c r="Z1973">
        <v>0</v>
      </c>
      <c r="AA1973">
        <v>0</v>
      </c>
      <c r="AB1973">
        <v>0</v>
      </c>
      <c r="AC1973">
        <v>0</v>
      </c>
      <c r="AD1973">
        <v>0</v>
      </c>
    </row>
    <row r="1974" spans="1:30" x14ac:dyDescent="0.25">
      <c r="A1974">
        <v>0</v>
      </c>
      <c r="B1974">
        <v>0</v>
      </c>
      <c r="C1974">
        <v>0</v>
      </c>
      <c r="D1974">
        <v>0</v>
      </c>
      <c r="E1974">
        <v>0</v>
      </c>
      <c r="F1974">
        <v>0</v>
      </c>
      <c r="G1974">
        <v>0</v>
      </c>
      <c r="H1974">
        <v>0</v>
      </c>
      <c r="I1974">
        <v>0</v>
      </c>
      <c r="J1974">
        <v>0</v>
      </c>
      <c r="K1974">
        <v>0</v>
      </c>
      <c r="L1974">
        <v>0</v>
      </c>
      <c r="M1974">
        <v>0</v>
      </c>
      <c r="N1974">
        <v>0</v>
      </c>
      <c r="O1974">
        <v>0</v>
      </c>
      <c r="P1974">
        <v>0</v>
      </c>
      <c r="Q1974">
        <v>0</v>
      </c>
      <c r="R1974">
        <v>0</v>
      </c>
      <c r="S1974">
        <v>0</v>
      </c>
      <c r="T1974">
        <v>0</v>
      </c>
      <c r="U1974">
        <v>0</v>
      </c>
      <c r="V1974">
        <v>0</v>
      </c>
      <c r="W1974">
        <v>0</v>
      </c>
      <c r="X1974">
        <v>0</v>
      </c>
      <c r="Y1974">
        <v>0</v>
      </c>
      <c r="Z1974">
        <v>0</v>
      </c>
      <c r="AA1974">
        <v>0</v>
      </c>
      <c r="AB1974">
        <v>0</v>
      </c>
      <c r="AC1974">
        <v>0</v>
      </c>
      <c r="AD1974">
        <v>0</v>
      </c>
    </row>
    <row r="1975" spans="1:30" x14ac:dyDescent="0.25">
      <c r="A1975">
        <v>0</v>
      </c>
      <c r="B1975">
        <v>0</v>
      </c>
      <c r="C1975">
        <v>0</v>
      </c>
      <c r="D1975">
        <v>0</v>
      </c>
      <c r="E1975">
        <v>0</v>
      </c>
      <c r="F1975">
        <v>0</v>
      </c>
      <c r="G1975">
        <v>0</v>
      </c>
      <c r="H1975">
        <v>0</v>
      </c>
      <c r="I1975">
        <v>0</v>
      </c>
      <c r="J1975">
        <v>0</v>
      </c>
      <c r="K1975">
        <v>0</v>
      </c>
      <c r="L1975">
        <v>0</v>
      </c>
      <c r="M1975">
        <v>0</v>
      </c>
      <c r="N1975">
        <v>0</v>
      </c>
      <c r="O1975">
        <v>0</v>
      </c>
      <c r="P1975">
        <v>0</v>
      </c>
      <c r="Q1975">
        <v>0</v>
      </c>
      <c r="R1975">
        <v>0</v>
      </c>
      <c r="S1975">
        <v>0</v>
      </c>
      <c r="T1975">
        <v>0</v>
      </c>
      <c r="U1975">
        <v>0</v>
      </c>
      <c r="V1975">
        <v>0</v>
      </c>
      <c r="W1975">
        <v>0</v>
      </c>
      <c r="X1975">
        <v>0</v>
      </c>
      <c r="Y1975">
        <v>0</v>
      </c>
      <c r="Z1975">
        <v>0</v>
      </c>
      <c r="AA1975">
        <v>0</v>
      </c>
      <c r="AB1975">
        <v>0</v>
      </c>
      <c r="AC1975">
        <v>0</v>
      </c>
      <c r="AD1975">
        <v>0</v>
      </c>
    </row>
    <row r="1976" spans="1:30" x14ac:dyDescent="0.25">
      <c r="A1976">
        <v>0</v>
      </c>
      <c r="B1976">
        <v>0</v>
      </c>
      <c r="C1976">
        <v>0</v>
      </c>
      <c r="D1976">
        <v>0</v>
      </c>
      <c r="E1976">
        <v>0</v>
      </c>
      <c r="F1976">
        <v>0</v>
      </c>
      <c r="G1976">
        <v>0</v>
      </c>
      <c r="H1976">
        <v>0</v>
      </c>
      <c r="I1976">
        <v>0</v>
      </c>
      <c r="J1976">
        <v>0</v>
      </c>
      <c r="K1976">
        <v>0</v>
      </c>
      <c r="L1976">
        <v>0</v>
      </c>
      <c r="M1976">
        <v>0</v>
      </c>
      <c r="N1976">
        <v>0</v>
      </c>
      <c r="O1976">
        <v>0</v>
      </c>
      <c r="P1976">
        <v>0</v>
      </c>
      <c r="Q1976">
        <v>0</v>
      </c>
      <c r="R1976">
        <v>0</v>
      </c>
      <c r="S1976">
        <v>0</v>
      </c>
      <c r="T1976">
        <v>0</v>
      </c>
      <c r="U1976">
        <v>0</v>
      </c>
      <c r="V1976">
        <v>0</v>
      </c>
      <c r="W1976">
        <v>0</v>
      </c>
      <c r="X1976">
        <v>0</v>
      </c>
      <c r="Y1976">
        <v>0</v>
      </c>
      <c r="Z1976">
        <v>0</v>
      </c>
      <c r="AA1976">
        <v>0</v>
      </c>
      <c r="AB1976">
        <v>0</v>
      </c>
      <c r="AC1976">
        <v>0</v>
      </c>
      <c r="AD1976">
        <v>0</v>
      </c>
    </row>
    <row r="1977" spans="1:30" x14ac:dyDescent="0.25">
      <c r="A1977">
        <v>0</v>
      </c>
      <c r="B1977">
        <v>0</v>
      </c>
      <c r="C1977">
        <v>0</v>
      </c>
      <c r="D1977">
        <v>0</v>
      </c>
      <c r="E1977">
        <v>0</v>
      </c>
      <c r="F1977">
        <v>0</v>
      </c>
      <c r="G1977">
        <v>0</v>
      </c>
      <c r="H1977">
        <v>0</v>
      </c>
      <c r="I1977">
        <v>0</v>
      </c>
      <c r="J1977">
        <v>0</v>
      </c>
      <c r="K1977">
        <v>0</v>
      </c>
      <c r="L1977">
        <v>0</v>
      </c>
      <c r="M1977">
        <v>0</v>
      </c>
      <c r="N1977">
        <v>0</v>
      </c>
      <c r="O1977">
        <v>0</v>
      </c>
      <c r="P1977">
        <v>0</v>
      </c>
      <c r="Q1977">
        <v>0</v>
      </c>
      <c r="R1977">
        <v>0</v>
      </c>
      <c r="S1977">
        <v>0</v>
      </c>
      <c r="T1977">
        <v>0</v>
      </c>
      <c r="U1977">
        <v>0</v>
      </c>
      <c r="V1977">
        <v>0</v>
      </c>
      <c r="W1977">
        <v>0</v>
      </c>
      <c r="X1977">
        <v>0</v>
      </c>
      <c r="Y1977">
        <v>0</v>
      </c>
      <c r="Z1977">
        <v>0</v>
      </c>
      <c r="AA1977">
        <v>0</v>
      </c>
      <c r="AB1977">
        <v>0</v>
      </c>
      <c r="AC1977">
        <v>0</v>
      </c>
      <c r="AD1977">
        <v>0</v>
      </c>
    </row>
    <row r="1978" spans="1:30" x14ac:dyDescent="0.25">
      <c r="A1978">
        <v>0</v>
      </c>
      <c r="B1978">
        <v>0</v>
      </c>
      <c r="C1978">
        <v>0</v>
      </c>
      <c r="D1978">
        <v>0</v>
      </c>
      <c r="E1978">
        <v>0</v>
      </c>
      <c r="F1978">
        <v>0</v>
      </c>
      <c r="G1978">
        <v>0</v>
      </c>
      <c r="H1978">
        <v>0</v>
      </c>
      <c r="I1978">
        <v>0</v>
      </c>
      <c r="J1978">
        <v>0</v>
      </c>
      <c r="K1978">
        <v>0</v>
      </c>
      <c r="L1978">
        <v>0</v>
      </c>
      <c r="M1978">
        <v>0</v>
      </c>
      <c r="N1978">
        <v>0</v>
      </c>
      <c r="O1978">
        <v>0</v>
      </c>
      <c r="P1978">
        <v>0</v>
      </c>
      <c r="Q1978">
        <v>0</v>
      </c>
      <c r="R1978">
        <v>0</v>
      </c>
      <c r="S1978">
        <v>0</v>
      </c>
      <c r="T1978">
        <v>0</v>
      </c>
      <c r="U1978">
        <v>0</v>
      </c>
      <c r="V1978">
        <v>0</v>
      </c>
      <c r="W1978">
        <v>0</v>
      </c>
      <c r="X1978">
        <v>0</v>
      </c>
      <c r="Y1978">
        <v>0</v>
      </c>
      <c r="Z1978">
        <v>0</v>
      </c>
      <c r="AA1978">
        <v>0</v>
      </c>
      <c r="AB1978">
        <v>0</v>
      </c>
      <c r="AC1978">
        <v>0</v>
      </c>
      <c r="AD1978">
        <v>0</v>
      </c>
    </row>
    <row r="1979" spans="1:30" x14ac:dyDescent="0.25">
      <c r="A1979">
        <v>0</v>
      </c>
      <c r="B1979">
        <v>0</v>
      </c>
      <c r="C1979">
        <v>0</v>
      </c>
      <c r="D1979">
        <v>0</v>
      </c>
      <c r="E1979">
        <v>0</v>
      </c>
      <c r="F1979">
        <v>0</v>
      </c>
      <c r="G1979">
        <v>0</v>
      </c>
      <c r="H1979">
        <v>0</v>
      </c>
      <c r="I1979">
        <v>0</v>
      </c>
      <c r="J1979">
        <v>0</v>
      </c>
      <c r="K1979">
        <v>0</v>
      </c>
      <c r="L1979">
        <v>0</v>
      </c>
      <c r="M1979">
        <v>0</v>
      </c>
      <c r="N1979">
        <v>0</v>
      </c>
      <c r="O1979">
        <v>0</v>
      </c>
      <c r="P1979">
        <v>0</v>
      </c>
      <c r="Q1979">
        <v>0</v>
      </c>
      <c r="R1979">
        <v>0</v>
      </c>
      <c r="S1979">
        <v>0</v>
      </c>
      <c r="T1979">
        <v>0</v>
      </c>
      <c r="U1979">
        <v>0</v>
      </c>
      <c r="V1979">
        <v>0</v>
      </c>
      <c r="W1979">
        <v>0</v>
      </c>
      <c r="X1979">
        <v>0</v>
      </c>
      <c r="Y1979">
        <v>0</v>
      </c>
      <c r="Z1979">
        <v>0</v>
      </c>
      <c r="AA1979">
        <v>0</v>
      </c>
      <c r="AB1979">
        <v>0</v>
      </c>
      <c r="AC1979">
        <v>0</v>
      </c>
      <c r="AD1979">
        <v>0</v>
      </c>
    </row>
    <row r="1980" spans="1:30" x14ac:dyDescent="0.25">
      <c r="A1980">
        <v>0</v>
      </c>
      <c r="B1980">
        <v>0</v>
      </c>
      <c r="C1980">
        <v>0</v>
      </c>
      <c r="D1980">
        <v>0</v>
      </c>
      <c r="E1980">
        <v>0</v>
      </c>
      <c r="F1980">
        <v>0</v>
      </c>
      <c r="G1980">
        <v>0</v>
      </c>
      <c r="H1980">
        <v>0</v>
      </c>
      <c r="I1980">
        <v>0</v>
      </c>
      <c r="J1980">
        <v>0</v>
      </c>
      <c r="K1980">
        <v>0</v>
      </c>
      <c r="L1980">
        <v>0</v>
      </c>
      <c r="M1980">
        <v>0</v>
      </c>
      <c r="N1980">
        <v>0</v>
      </c>
      <c r="O1980">
        <v>0</v>
      </c>
      <c r="P1980">
        <v>0</v>
      </c>
      <c r="Q1980">
        <v>0</v>
      </c>
      <c r="R1980">
        <v>0</v>
      </c>
      <c r="S1980">
        <v>0</v>
      </c>
      <c r="T1980">
        <v>0</v>
      </c>
      <c r="U1980">
        <v>0</v>
      </c>
      <c r="V1980">
        <v>0</v>
      </c>
      <c r="W1980">
        <v>0</v>
      </c>
      <c r="X1980">
        <v>0</v>
      </c>
      <c r="Y1980">
        <v>0</v>
      </c>
      <c r="Z1980">
        <v>0</v>
      </c>
      <c r="AA1980">
        <v>0</v>
      </c>
      <c r="AB1980">
        <v>0</v>
      </c>
      <c r="AC1980">
        <v>0</v>
      </c>
      <c r="AD1980">
        <v>0</v>
      </c>
    </row>
    <row r="1981" spans="1:30" x14ac:dyDescent="0.25">
      <c r="A1981">
        <v>0</v>
      </c>
      <c r="B1981">
        <v>0</v>
      </c>
      <c r="C1981">
        <v>0</v>
      </c>
      <c r="D1981">
        <v>0</v>
      </c>
      <c r="E1981">
        <v>0</v>
      </c>
      <c r="F1981">
        <v>0</v>
      </c>
      <c r="G1981">
        <v>0</v>
      </c>
      <c r="H1981">
        <v>0</v>
      </c>
      <c r="I1981">
        <v>0</v>
      </c>
      <c r="J1981">
        <v>0</v>
      </c>
      <c r="K1981">
        <v>0</v>
      </c>
      <c r="L1981">
        <v>0</v>
      </c>
      <c r="M1981">
        <v>0</v>
      </c>
      <c r="N1981">
        <v>0</v>
      </c>
      <c r="O1981">
        <v>0</v>
      </c>
      <c r="P1981">
        <v>0</v>
      </c>
      <c r="Q1981">
        <v>0</v>
      </c>
      <c r="R1981">
        <v>0</v>
      </c>
      <c r="S1981">
        <v>0</v>
      </c>
      <c r="T1981">
        <v>0</v>
      </c>
      <c r="U1981">
        <v>0</v>
      </c>
      <c r="V1981">
        <v>0</v>
      </c>
      <c r="W1981">
        <v>0</v>
      </c>
      <c r="X1981">
        <v>0</v>
      </c>
      <c r="Y1981">
        <v>0</v>
      </c>
      <c r="Z1981">
        <v>0</v>
      </c>
      <c r="AA1981">
        <v>0</v>
      </c>
      <c r="AB1981">
        <v>0</v>
      </c>
      <c r="AC1981">
        <v>0</v>
      </c>
      <c r="AD1981">
        <v>0</v>
      </c>
    </row>
    <row r="1982" spans="1:30" x14ac:dyDescent="0.25">
      <c r="A1982">
        <v>0</v>
      </c>
      <c r="B1982">
        <v>0</v>
      </c>
      <c r="C1982">
        <v>0</v>
      </c>
      <c r="D1982">
        <v>0</v>
      </c>
      <c r="E1982">
        <v>0</v>
      </c>
      <c r="F1982">
        <v>0</v>
      </c>
      <c r="G1982">
        <v>0</v>
      </c>
      <c r="H1982">
        <v>0</v>
      </c>
      <c r="I1982">
        <v>0</v>
      </c>
      <c r="J1982">
        <v>0</v>
      </c>
      <c r="K1982">
        <v>0</v>
      </c>
      <c r="L1982">
        <v>0</v>
      </c>
      <c r="M1982">
        <v>0</v>
      </c>
      <c r="N1982">
        <v>0</v>
      </c>
      <c r="O1982">
        <v>0</v>
      </c>
      <c r="P1982">
        <v>0</v>
      </c>
      <c r="Q1982">
        <v>0</v>
      </c>
      <c r="R1982">
        <v>0</v>
      </c>
      <c r="S1982">
        <v>0</v>
      </c>
      <c r="T1982">
        <v>0</v>
      </c>
      <c r="U1982">
        <v>0</v>
      </c>
      <c r="V1982">
        <v>0</v>
      </c>
      <c r="W1982">
        <v>0</v>
      </c>
      <c r="X1982">
        <v>0</v>
      </c>
      <c r="Y1982">
        <v>0</v>
      </c>
      <c r="Z1982">
        <v>0</v>
      </c>
      <c r="AA1982">
        <v>0</v>
      </c>
      <c r="AB1982">
        <v>0</v>
      </c>
      <c r="AC1982">
        <v>0</v>
      </c>
      <c r="AD1982">
        <v>0</v>
      </c>
    </row>
    <row r="1983" spans="1:30" x14ac:dyDescent="0.25">
      <c r="A1983">
        <v>0</v>
      </c>
      <c r="B1983">
        <v>0</v>
      </c>
      <c r="C1983">
        <v>0</v>
      </c>
      <c r="D1983">
        <v>0</v>
      </c>
      <c r="E1983">
        <v>0</v>
      </c>
      <c r="F1983">
        <v>0</v>
      </c>
      <c r="G1983">
        <v>0</v>
      </c>
      <c r="H1983">
        <v>0</v>
      </c>
      <c r="I1983">
        <v>0</v>
      </c>
      <c r="J1983">
        <v>0</v>
      </c>
      <c r="K1983">
        <v>0</v>
      </c>
      <c r="L1983">
        <v>0</v>
      </c>
      <c r="M1983">
        <v>0</v>
      </c>
      <c r="N1983">
        <v>0</v>
      </c>
      <c r="O1983">
        <v>0</v>
      </c>
      <c r="P1983">
        <v>0</v>
      </c>
      <c r="Q1983">
        <v>0</v>
      </c>
      <c r="R1983">
        <v>0</v>
      </c>
      <c r="S1983">
        <v>0</v>
      </c>
      <c r="T1983">
        <v>0</v>
      </c>
      <c r="U1983">
        <v>0</v>
      </c>
      <c r="V1983">
        <v>0</v>
      </c>
      <c r="W1983">
        <v>0</v>
      </c>
      <c r="X1983">
        <v>0</v>
      </c>
      <c r="Y1983">
        <v>0</v>
      </c>
      <c r="Z1983">
        <v>0</v>
      </c>
      <c r="AA1983">
        <v>0</v>
      </c>
      <c r="AB1983">
        <v>0</v>
      </c>
      <c r="AC1983">
        <v>0</v>
      </c>
      <c r="AD1983">
        <v>0</v>
      </c>
    </row>
    <row r="1984" spans="1:30" x14ac:dyDescent="0.25">
      <c r="A1984">
        <v>0</v>
      </c>
      <c r="B1984">
        <v>0</v>
      </c>
      <c r="C1984">
        <v>0</v>
      </c>
      <c r="D1984">
        <v>0</v>
      </c>
      <c r="E1984">
        <v>0</v>
      </c>
      <c r="F1984">
        <v>0</v>
      </c>
      <c r="G1984">
        <v>0</v>
      </c>
      <c r="H1984">
        <v>0</v>
      </c>
      <c r="I1984">
        <v>0</v>
      </c>
      <c r="J1984">
        <v>0</v>
      </c>
      <c r="K1984">
        <v>0</v>
      </c>
      <c r="L1984">
        <v>0</v>
      </c>
      <c r="M1984">
        <v>0</v>
      </c>
      <c r="N1984">
        <v>0</v>
      </c>
      <c r="O1984">
        <v>0</v>
      </c>
      <c r="P1984">
        <v>0</v>
      </c>
      <c r="Q1984">
        <v>0</v>
      </c>
      <c r="R1984">
        <v>0</v>
      </c>
      <c r="S1984">
        <v>0</v>
      </c>
      <c r="T1984">
        <v>0</v>
      </c>
      <c r="U1984">
        <v>0</v>
      </c>
      <c r="V1984">
        <v>0</v>
      </c>
      <c r="W1984">
        <v>0</v>
      </c>
      <c r="X1984">
        <v>0</v>
      </c>
      <c r="Y1984">
        <v>0</v>
      </c>
      <c r="Z1984">
        <v>0</v>
      </c>
      <c r="AA1984">
        <v>0</v>
      </c>
      <c r="AB1984">
        <v>0</v>
      </c>
      <c r="AC1984">
        <v>0</v>
      </c>
      <c r="AD1984">
        <v>0</v>
      </c>
    </row>
    <row r="1985" spans="1:30" x14ac:dyDescent="0.25">
      <c r="A1985">
        <v>0</v>
      </c>
      <c r="B1985">
        <v>0</v>
      </c>
      <c r="C1985">
        <v>0</v>
      </c>
      <c r="D1985">
        <v>0</v>
      </c>
      <c r="E1985">
        <v>0</v>
      </c>
      <c r="F1985">
        <v>0</v>
      </c>
      <c r="G1985">
        <v>0</v>
      </c>
      <c r="H1985">
        <v>0</v>
      </c>
      <c r="I1985">
        <v>0</v>
      </c>
      <c r="J1985">
        <v>0</v>
      </c>
      <c r="K1985">
        <v>0</v>
      </c>
      <c r="L1985">
        <v>0</v>
      </c>
      <c r="M1985">
        <v>0</v>
      </c>
      <c r="N1985">
        <v>0</v>
      </c>
      <c r="O1985">
        <v>0</v>
      </c>
      <c r="P1985">
        <v>0</v>
      </c>
      <c r="Q1985">
        <v>0</v>
      </c>
      <c r="R1985">
        <v>0</v>
      </c>
      <c r="S1985">
        <v>0</v>
      </c>
      <c r="T1985">
        <v>0</v>
      </c>
      <c r="U1985">
        <v>0</v>
      </c>
      <c r="V1985">
        <v>0</v>
      </c>
      <c r="W1985">
        <v>0</v>
      </c>
      <c r="X1985">
        <v>0</v>
      </c>
      <c r="Y1985">
        <v>0</v>
      </c>
      <c r="Z1985">
        <v>0</v>
      </c>
      <c r="AA1985">
        <v>0</v>
      </c>
      <c r="AB1985">
        <v>0</v>
      </c>
      <c r="AC1985">
        <v>0</v>
      </c>
      <c r="AD1985">
        <v>0</v>
      </c>
    </row>
    <row r="1986" spans="1:30" x14ac:dyDescent="0.25">
      <c r="A1986">
        <v>0</v>
      </c>
      <c r="B1986">
        <v>0</v>
      </c>
      <c r="C1986">
        <v>0</v>
      </c>
      <c r="D1986">
        <v>0</v>
      </c>
      <c r="E1986">
        <v>0</v>
      </c>
      <c r="F1986">
        <v>0</v>
      </c>
      <c r="G1986">
        <v>0</v>
      </c>
      <c r="H1986">
        <v>0</v>
      </c>
      <c r="I1986">
        <v>0</v>
      </c>
      <c r="J1986">
        <v>0</v>
      </c>
      <c r="K1986">
        <v>0</v>
      </c>
      <c r="L1986">
        <v>0</v>
      </c>
      <c r="M1986">
        <v>0</v>
      </c>
      <c r="N1986">
        <v>0</v>
      </c>
      <c r="O1986">
        <v>0</v>
      </c>
      <c r="P1986">
        <v>0</v>
      </c>
      <c r="Q1986">
        <v>0</v>
      </c>
      <c r="R1986">
        <v>0</v>
      </c>
      <c r="S1986">
        <v>0</v>
      </c>
      <c r="T1986">
        <v>0</v>
      </c>
      <c r="U1986">
        <v>0</v>
      </c>
      <c r="V1986">
        <v>0</v>
      </c>
      <c r="W1986">
        <v>0</v>
      </c>
      <c r="X1986">
        <v>0</v>
      </c>
      <c r="Y1986">
        <v>0</v>
      </c>
      <c r="Z1986">
        <v>0</v>
      </c>
      <c r="AA1986">
        <v>0</v>
      </c>
      <c r="AB1986">
        <v>0</v>
      </c>
      <c r="AC1986">
        <v>0</v>
      </c>
      <c r="AD1986">
        <v>0</v>
      </c>
    </row>
    <row r="1987" spans="1:30" x14ac:dyDescent="0.25">
      <c r="A1987">
        <v>0</v>
      </c>
      <c r="B1987">
        <v>0</v>
      </c>
      <c r="C1987">
        <v>0</v>
      </c>
      <c r="D1987">
        <v>0</v>
      </c>
      <c r="E1987">
        <v>0</v>
      </c>
      <c r="F1987">
        <v>0</v>
      </c>
      <c r="G1987">
        <v>0</v>
      </c>
      <c r="H1987">
        <v>0</v>
      </c>
      <c r="I1987">
        <v>0</v>
      </c>
      <c r="J1987">
        <v>0</v>
      </c>
      <c r="K1987">
        <v>0</v>
      </c>
      <c r="L1987">
        <v>0</v>
      </c>
      <c r="M1987">
        <v>0</v>
      </c>
      <c r="N1987">
        <v>0</v>
      </c>
      <c r="O1987">
        <v>0</v>
      </c>
      <c r="P1987">
        <v>0</v>
      </c>
      <c r="Q1987">
        <v>0</v>
      </c>
      <c r="R1987">
        <v>0</v>
      </c>
      <c r="S1987">
        <v>0</v>
      </c>
      <c r="T1987">
        <v>0</v>
      </c>
      <c r="U1987">
        <v>0</v>
      </c>
      <c r="V1987">
        <v>0</v>
      </c>
      <c r="W1987">
        <v>0</v>
      </c>
      <c r="X1987">
        <v>0</v>
      </c>
      <c r="Y1987">
        <v>0</v>
      </c>
      <c r="Z1987">
        <v>0</v>
      </c>
      <c r="AA1987">
        <v>0</v>
      </c>
      <c r="AB1987">
        <v>0</v>
      </c>
      <c r="AC1987">
        <v>0</v>
      </c>
      <c r="AD1987">
        <v>0</v>
      </c>
    </row>
    <row r="1988" spans="1:30" x14ac:dyDescent="0.25">
      <c r="A1988">
        <v>0</v>
      </c>
      <c r="B1988">
        <v>0</v>
      </c>
      <c r="C1988">
        <v>0</v>
      </c>
      <c r="D1988">
        <v>0</v>
      </c>
      <c r="E1988">
        <v>0</v>
      </c>
      <c r="F1988">
        <v>0</v>
      </c>
      <c r="G1988">
        <v>0</v>
      </c>
      <c r="H1988">
        <v>0</v>
      </c>
      <c r="I1988">
        <v>0</v>
      </c>
      <c r="J1988">
        <v>0</v>
      </c>
      <c r="K1988">
        <v>0</v>
      </c>
      <c r="L1988">
        <v>0</v>
      </c>
      <c r="M1988">
        <v>0</v>
      </c>
      <c r="N1988">
        <v>0</v>
      </c>
      <c r="O1988">
        <v>0</v>
      </c>
      <c r="P1988">
        <v>0</v>
      </c>
      <c r="Q1988">
        <v>0</v>
      </c>
      <c r="R1988">
        <v>0</v>
      </c>
      <c r="S1988">
        <v>0</v>
      </c>
      <c r="T1988">
        <v>0</v>
      </c>
      <c r="U1988">
        <v>0</v>
      </c>
      <c r="V1988">
        <v>0</v>
      </c>
      <c r="W1988">
        <v>0</v>
      </c>
      <c r="X1988">
        <v>0</v>
      </c>
      <c r="Y1988">
        <v>0</v>
      </c>
      <c r="Z1988">
        <v>0</v>
      </c>
      <c r="AA1988">
        <v>0</v>
      </c>
      <c r="AB1988">
        <v>0</v>
      </c>
      <c r="AC1988">
        <v>0</v>
      </c>
      <c r="AD1988">
        <v>0</v>
      </c>
    </row>
    <row r="1989" spans="1:30" x14ac:dyDescent="0.25">
      <c r="A1989">
        <v>0</v>
      </c>
      <c r="B1989">
        <v>0</v>
      </c>
      <c r="C1989">
        <v>0</v>
      </c>
      <c r="D1989">
        <v>0</v>
      </c>
      <c r="E1989">
        <v>0</v>
      </c>
      <c r="F1989">
        <v>0</v>
      </c>
      <c r="G1989">
        <v>0</v>
      </c>
      <c r="H1989">
        <v>0</v>
      </c>
      <c r="I1989">
        <v>0</v>
      </c>
      <c r="J1989">
        <v>0</v>
      </c>
      <c r="K1989">
        <v>0</v>
      </c>
      <c r="L1989">
        <v>0</v>
      </c>
      <c r="M1989">
        <v>0</v>
      </c>
      <c r="N1989">
        <v>0</v>
      </c>
      <c r="O1989">
        <v>0</v>
      </c>
      <c r="P1989">
        <v>0</v>
      </c>
      <c r="Q1989">
        <v>0</v>
      </c>
      <c r="R1989">
        <v>0</v>
      </c>
      <c r="S1989">
        <v>0</v>
      </c>
      <c r="T1989">
        <v>0</v>
      </c>
      <c r="U1989">
        <v>0</v>
      </c>
      <c r="V1989">
        <v>0</v>
      </c>
      <c r="W1989">
        <v>0</v>
      </c>
      <c r="X1989">
        <v>0</v>
      </c>
      <c r="Y1989">
        <v>0</v>
      </c>
      <c r="Z1989">
        <v>0</v>
      </c>
      <c r="AA1989">
        <v>0</v>
      </c>
      <c r="AB1989">
        <v>0</v>
      </c>
      <c r="AC1989">
        <v>0</v>
      </c>
      <c r="AD1989">
        <v>0</v>
      </c>
    </row>
    <row r="1990" spans="1:30" x14ac:dyDescent="0.25">
      <c r="A1990">
        <v>0</v>
      </c>
      <c r="B1990">
        <v>0</v>
      </c>
      <c r="C1990">
        <v>0</v>
      </c>
      <c r="D1990">
        <v>0</v>
      </c>
      <c r="E1990">
        <v>0</v>
      </c>
      <c r="F1990">
        <v>0</v>
      </c>
      <c r="G1990">
        <v>0</v>
      </c>
      <c r="H1990">
        <v>0</v>
      </c>
      <c r="I1990">
        <v>0</v>
      </c>
      <c r="J1990">
        <v>0</v>
      </c>
      <c r="K1990">
        <v>0</v>
      </c>
      <c r="L1990">
        <v>0</v>
      </c>
      <c r="M1990">
        <v>0</v>
      </c>
      <c r="N1990">
        <v>0</v>
      </c>
      <c r="O1990">
        <v>0</v>
      </c>
      <c r="P1990">
        <v>0</v>
      </c>
      <c r="Q1990">
        <v>0</v>
      </c>
      <c r="R1990">
        <v>0</v>
      </c>
      <c r="S1990">
        <v>0</v>
      </c>
      <c r="T1990">
        <v>0</v>
      </c>
      <c r="U1990">
        <v>0</v>
      </c>
      <c r="V1990">
        <v>0</v>
      </c>
      <c r="W1990">
        <v>0</v>
      </c>
      <c r="X1990">
        <v>0</v>
      </c>
      <c r="Y1990">
        <v>0</v>
      </c>
      <c r="Z1990">
        <v>0</v>
      </c>
      <c r="AA1990">
        <v>0</v>
      </c>
      <c r="AB1990">
        <v>0</v>
      </c>
      <c r="AC1990">
        <v>0</v>
      </c>
      <c r="AD1990">
        <v>0</v>
      </c>
    </row>
    <row r="1991" spans="1:30" x14ac:dyDescent="0.25">
      <c r="A1991">
        <v>0</v>
      </c>
      <c r="B1991">
        <v>0</v>
      </c>
      <c r="C1991">
        <v>0</v>
      </c>
      <c r="D1991">
        <v>0</v>
      </c>
      <c r="E1991">
        <v>0</v>
      </c>
      <c r="F1991">
        <v>0</v>
      </c>
      <c r="G1991">
        <v>0</v>
      </c>
      <c r="H1991">
        <v>0</v>
      </c>
      <c r="I1991">
        <v>0</v>
      </c>
      <c r="J1991">
        <v>0</v>
      </c>
      <c r="K1991">
        <v>0</v>
      </c>
      <c r="L1991">
        <v>0</v>
      </c>
      <c r="M1991">
        <v>0</v>
      </c>
      <c r="N1991">
        <v>0</v>
      </c>
      <c r="O1991">
        <v>0</v>
      </c>
      <c r="P1991">
        <v>0</v>
      </c>
      <c r="Q1991">
        <v>0</v>
      </c>
      <c r="R1991">
        <v>0</v>
      </c>
      <c r="S1991">
        <v>0</v>
      </c>
      <c r="T1991">
        <v>0</v>
      </c>
      <c r="U1991">
        <v>0</v>
      </c>
      <c r="V1991">
        <v>0</v>
      </c>
      <c r="W1991">
        <v>0</v>
      </c>
      <c r="X1991">
        <v>0</v>
      </c>
      <c r="Y1991">
        <v>0</v>
      </c>
      <c r="Z1991">
        <v>0</v>
      </c>
      <c r="AA1991">
        <v>0</v>
      </c>
      <c r="AB1991">
        <v>0</v>
      </c>
      <c r="AC1991">
        <v>0</v>
      </c>
      <c r="AD1991">
        <v>0</v>
      </c>
    </row>
    <row r="1992" spans="1:30" x14ac:dyDescent="0.25">
      <c r="A1992">
        <v>0</v>
      </c>
      <c r="B1992">
        <v>0</v>
      </c>
      <c r="C1992">
        <v>0</v>
      </c>
      <c r="D1992">
        <v>0</v>
      </c>
      <c r="E1992">
        <v>0</v>
      </c>
      <c r="F1992">
        <v>0</v>
      </c>
      <c r="G1992">
        <v>0</v>
      </c>
      <c r="H1992">
        <v>0</v>
      </c>
      <c r="I1992">
        <v>0</v>
      </c>
      <c r="J1992">
        <v>0</v>
      </c>
      <c r="K1992">
        <v>0</v>
      </c>
      <c r="L1992">
        <v>0</v>
      </c>
      <c r="M1992">
        <v>0</v>
      </c>
      <c r="N1992">
        <v>0</v>
      </c>
      <c r="O1992">
        <v>0</v>
      </c>
      <c r="P1992">
        <v>0</v>
      </c>
      <c r="Q1992">
        <v>0</v>
      </c>
      <c r="R1992">
        <v>0</v>
      </c>
      <c r="S1992">
        <v>0</v>
      </c>
      <c r="T1992">
        <v>0</v>
      </c>
      <c r="U1992">
        <v>0</v>
      </c>
      <c r="V1992">
        <v>0</v>
      </c>
      <c r="W1992">
        <v>0</v>
      </c>
      <c r="X1992">
        <v>0</v>
      </c>
      <c r="Y1992">
        <v>0</v>
      </c>
      <c r="Z1992">
        <v>0</v>
      </c>
      <c r="AA1992">
        <v>0</v>
      </c>
      <c r="AB1992">
        <v>0</v>
      </c>
      <c r="AC1992">
        <v>0</v>
      </c>
      <c r="AD1992">
        <v>0</v>
      </c>
    </row>
    <row r="1993" spans="1:30" x14ac:dyDescent="0.25">
      <c r="A1993">
        <v>0</v>
      </c>
      <c r="B1993">
        <v>0</v>
      </c>
      <c r="C1993">
        <v>0</v>
      </c>
      <c r="D1993">
        <v>0</v>
      </c>
      <c r="E1993">
        <v>0</v>
      </c>
      <c r="F1993">
        <v>0</v>
      </c>
      <c r="G1993">
        <v>0</v>
      </c>
      <c r="H1993">
        <v>0</v>
      </c>
      <c r="I1993">
        <v>0</v>
      </c>
      <c r="J1993">
        <v>0</v>
      </c>
      <c r="K1993">
        <v>0</v>
      </c>
      <c r="L1993">
        <v>0</v>
      </c>
      <c r="M1993">
        <v>0</v>
      </c>
      <c r="N1993">
        <v>0</v>
      </c>
      <c r="O1993">
        <v>0</v>
      </c>
      <c r="P1993">
        <v>0</v>
      </c>
      <c r="Q1993">
        <v>0</v>
      </c>
      <c r="R1993">
        <v>0</v>
      </c>
      <c r="S1993">
        <v>0</v>
      </c>
      <c r="T1993">
        <v>0</v>
      </c>
      <c r="U1993">
        <v>0</v>
      </c>
      <c r="V1993">
        <v>0</v>
      </c>
      <c r="W1993">
        <v>0</v>
      </c>
      <c r="X1993">
        <v>0</v>
      </c>
      <c r="Y1993">
        <v>0</v>
      </c>
      <c r="Z1993">
        <v>0</v>
      </c>
      <c r="AA1993">
        <v>0</v>
      </c>
      <c r="AB1993">
        <v>0</v>
      </c>
      <c r="AC1993">
        <v>0</v>
      </c>
      <c r="AD1993">
        <v>0</v>
      </c>
    </row>
    <row r="1994" spans="1:30" x14ac:dyDescent="0.25">
      <c r="A1994">
        <v>0</v>
      </c>
      <c r="B1994">
        <v>0</v>
      </c>
      <c r="C1994">
        <v>0</v>
      </c>
      <c r="D1994">
        <v>0</v>
      </c>
      <c r="E1994">
        <v>0</v>
      </c>
      <c r="F1994">
        <v>0</v>
      </c>
      <c r="G1994">
        <v>0</v>
      </c>
      <c r="H1994">
        <v>0</v>
      </c>
      <c r="I1994">
        <v>0</v>
      </c>
      <c r="J1994">
        <v>0</v>
      </c>
      <c r="K1994">
        <v>0</v>
      </c>
      <c r="L1994">
        <v>0</v>
      </c>
      <c r="M1994">
        <v>0</v>
      </c>
      <c r="N1994">
        <v>0</v>
      </c>
      <c r="O1994">
        <v>0</v>
      </c>
      <c r="P1994">
        <v>0</v>
      </c>
      <c r="Q1994">
        <v>0</v>
      </c>
      <c r="R1994">
        <v>0</v>
      </c>
      <c r="S1994">
        <v>0</v>
      </c>
      <c r="T1994">
        <v>0</v>
      </c>
      <c r="U1994">
        <v>0</v>
      </c>
      <c r="V1994">
        <v>0</v>
      </c>
      <c r="W1994">
        <v>0</v>
      </c>
      <c r="X1994">
        <v>0</v>
      </c>
      <c r="Y1994">
        <v>0</v>
      </c>
      <c r="Z1994">
        <v>0</v>
      </c>
      <c r="AA1994">
        <v>0</v>
      </c>
      <c r="AB1994">
        <v>0</v>
      </c>
      <c r="AC1994">
        <v>0</v>
      </c>
      <c r="AD1994">
        <v>0</v>
      </c>
    </row>
    <row r="1995" spans="1:30" x14ac:dyDescent="0.25">
      <c r="A1995">
        <v>0</v>
      </c>
      <c r="B1995">
        <v>0</v>
      </c>
      <c r="C1995">
        <v>0</v>
      </c>
      <c r="D1995">
        <v>0</v>
      </c>
      <c r="E1995">
        <v>0</v>
      </c>
      <c r="F1995">
        <v>0</v>
      </c>
      <c r="G1995">
        <v>0</v>
      </c>
      <c r="H1995">
        <v>0</v>
      </c>
      <c r="I1995">
        <v>0</v>
      </c>
      <c r="J1995">
        <v>0</v>
      </c>
      <c r="K1995">
        <v>0</v>
      </c>
      <c r="L1995">
        <v>0</v>
      </c>
      <c r="M1995">
        <v>0</v>
      </c>
      <c r="N1995">
        <v>0</v>
      </c>
      <c r="O1995">
        <v>0</v>
      </c>
      <c r="P1995">
        <v>0</v>
      </c>
      <c r="Q1995">
        <v>0</v>
      </c>
      <c r="R1995">
        <v>0</v>
      </c>
      <c r="S1995">
        <v>0</v>
      </c>
      <c r="T1995">
        <v>0</v>
      </c>
      <c r="U1995">
        <v>0</v>
      </c>
      <c r="V1995">
        <v>0</v>
      </c>
      <c r="W1995">
        <v>0</v>
      </c>
      <c r="X1995">
        <v>0</v>
      </c>
      <c r="Y1995">
        <v>0</v>
      </c>
      <c r="Z1995">
        <v>0</v>
      </c>
      <c r="AA1995">
        <v>0</v>
      </c>
      <c r="AB1995">
        <v>0</v>
      </c>
      <c r="AC1995">
        <v>0</v>
      </c>
      <c r="AD1995">
        <v>0</v>
      </c>
    </row>
    <row r="1996" spans="1:30" x14ac:dyDescent="0.25">
      <c r="A1996">
        <v>0</v>
      </c>
      <c r="B1996">
        <v>0</v>
      </c>
      <c r="C1996">
        <v>0</v>
      </c>
      <c r="D1996">
        <v>0</v>
      </c>
      <c r="E1996">
        <v>0</v>
      </c>
      <c r="F1996">
        <v>0</v>
      </c>
      <c r="G1996">
        <v>0</v>
      </c>
      <c r="H1996">
        <v>0</v>
      </c>
      <c r="I1996">
        <v>0</v>
      </c>
      <c r="J1996">
        <v>0</v>
      </c>
      <c r="K1996">
        <v>0</v>
      </c>
      <c r="L1996">
        <v>0</v>
      </c>
      <c r="M1996">
        <v>0</v>
      </c>
      <c r="N1996">
        <v>0</v>
      </c>
      <c r="O1996">
        <v>0</v>
      </c>
      <c r="P1996">
        <v>0</v>
      </c>
      <c r="Q1996">
        <v>0</v>
      </c>
      <c r="R1996">
        <v>0</v>
      </c>
      <c r="S1996">
        <v>0</v>
      </c>
      <c r="T1996">
        <v>0</v>
      </c>
      <c r="U1996">
        <v>0</v>
      </c>
      <c r="V1996">
        <v>0</v>
      </c>
      <c r="W1996">
        <v>0</v>
      </c>
      <c r="X1996">
        <v>0</v>
      </c>
      <c r="Y1996">
        <v>0</v>
      </c>
      <c r="Z1996">
        <v>0</v>
      </c>
      <c r="AA1996">
        <v>0</v>
      </c>
      <c r="AB1996">
        <v>0</v>
      </c>
      <c r="AC1996">
        <v>0</v>
      </c>
      <c r="AD1996">
        <v>0</v>
      </c>
    </row>
    <row r="1997" spans="1:30" x14ac:dyDescent="0.25">
      <c r="A1997">
        <v>0</v>
      </c>
      <c r="B1997">
        <v>0</v>
      </c>
      <c r="C1997">
        <v>0</v>
      </c>
      <c r="D1997">
        <v>0</v>
      </c>
      <c r="E1997">
        <v>0</v>
      </c>
      <c r="F1997">
        <v>0</v>
      </c>
      <c r="G1997">
        <v>0</v>
      </c>
      <c r="H1997">
        <v>0</v>
      </c>
      <c r="I1997">
        <v>0</v>
      </c>
      <c r="J1997">
        <v>0</v>
      </c>
      <c r="K1997">
        <v>0</v>
      </c>
      <c r="L1997">
        <v>0</v>
      </c>
      <c r="M1997">
        <v>0</v>
      </c>
      <c r="N1997">
        <v>0</v>
      </c>
      <c r="O1997">
        <v>0</v>
      </c>
      <c r="P1997">
        <v>0</v>
      </c>
      <c r="Q1997">
        <v>0</v>
      </c>
      <c r="R1997">
        <v>0</v>
      </c>
      <c r="S1997">
        <v>0</v>
      </c>
      <c r="T1997">
        <v>0</v>
      </c>
      <c r="U1997">
        <v>0</v>
      </c>
      <c r="V1997">
        <v>0</v>
      </c>
      <c r="W1997">
        <v>0</v>
      </c>
      <c r="X1997">
        <v>0</v>
      </c>
      <c r="Y1997">
        <v>0</v>
      </c>
      <c r="Z1997">
        <v>0</v>
      </c>
      <c r="AA1997">
        <v>0</v>
      </c>
      <c r="AB1997">
        <v>0</v>
      </c>
      <c r="AC1997">
        <v>0</v>
      </c>
      <c r="AD1997">
        <v>0</v>
      </c>
    </row>
    <row r="1998" spans="1:30" x14ac:dyDescent="0.25">
      <c r="A1998">
        <v>0</v>
      </c>
      <c r="B1998">
        <v>0</v>
      </c>
      <c r="C1998">
        <v>0</v>
      </c>
      <c r="D1998">
        <v>0</v>
      </c>
      <c r="E1998">
        <v>0</v>
      </c>
      <c r="F1998">
        <v>0</v>
      </c>
      <c r="G1998">
        <v>0</v>
      </c>
      <c r="H1998">
        <v>0</v>
      </c>
      <c r="I1998">
        <v>0</v>
      </c>
      <c r="J1998">
        <v>0</v>
      </c>
      <c r="K1998">
        <v>0</v>
      </c>
      <c r="L1998">
        <v>0</v>
      </c>
      <c r="M1998">
        <v>0</v>
      </c>
      <c r="N1998">
        <v>0</v>
      </c>
      <c r="O1998">
        <v>0</v>
      </c>
      <c r="P1998">
        <v>0</v>
      </c>
      <c r="Q1998">
        <v>0</v>
      </c>
      <c r="R1998">
        <v>0</v>
      </c>
      <c r="S1998">
        <v>0</v>
      </c>
      <c r="T1998">
        <v>0</v>
      </c>
      <c r="U1998">
        <v>0</v>
      </c>
      <c r="V1998">
        <v>0</v>
      </c>
      <c r="W1998">
        <v>0</v>
      </c>
      <c r="X1998">
        <v>0</v>
      </c>
      <c r="Y1998">
        <v>0</v>
      </c>
      <c r="Z1998">
        <v>0</v>
      </c>
      <c r="AA1998">
        <v>0</v>
      </c>
      <c r="AB1998">
        <v>0</v>
      </c>
      <c r="AC1998">
        <v>0</v>
      </c>
      <c r="AD1998">
        <v>0</v>
      </c>
    </row>
    <row r="1999" spans="1:30" x14ac:dyDescent="0.25">
      <c r="A1999">
        <v>0</v>
      </c>
      <c r="B1999">
        <v>0</v>
      </c>
      <c r="C1999">
        <v>0</v>
      </c>
      <c r="D1999">
        <v>0</v>
      </c>
      <c r="E1999">
        <v>0</v>
      </c>
      <c r="F1999">
        <v>0</v>
      </c>
      <c r="G1999">
        <v>0</v>
      </c>
      <c r="H1999">
        <v>0</v>
      </c>
      <c r="I1999">
        <v>0</v>
      </c>
      <c r="J1999">
        <v>0</v>
      </c>
      <c r="K1999">
        <v>0</v>
      </c>
      <c r="L1999">
        <v>0</v>
      </c>
      <c r="M1999">
        <v>0</v>
      </c>
      <c r="N1999">
        <v>0</v>
      </c>
      <c r="O1999">
        <v>0</v>
      </c>
      <c r="P1999">
        <v>0</v>
      </c>
      <c r="Q1999">
        <v>0</v>
      </c>
      <c r="R1999">
        <v>0</v>
      </c>
      <c r="S1999">
        <v>0</v>
      </c>
      <c r="T1999">
        <v>0</v>
      </c>
      <c r="U1999">
        <v>0</v>
      </c>
      <c r="V1999">
        <v>0</v>
      </c>
      <c r="W1999">
        <v>0</v>
      </c>
      <c r="X1999">
        <v>0</v>
      </c>
      <c r="Y1999">
        <v>0</v>
      </c>
      <c r="Z1999">
        <v>0</v>
      </c>
      <c r="AA1999">
        <v>0</v>
      </c>
      <c r="AB1999">
        <v>0</v>
      </c>
      <c r="AC1999">
        <v>0</v>
      </c>
      <c r="AD1999">
        <v>0</v>
      </c>
    </row>
    <row r="2000" spans="1:30" x14ac:dyDescent="0.25">
      <c r="A2000">
        <v>0</v>
      </c>
      <c r="B2000">
        <v>0</v>
      </c>
      <c r="C2000">
        <v>0</v>
      </c>
      <c r="D2000">
        <v>0</v>
      </c>
      <c r="E2000">
        <v>0</v>
      </c>
      <c r="F2000">
        <v>0</v>
      </c>
      <c r="G2000">
        <v>0</v>
      </c>
      <c r="H2000">
        <v>0</v>
      </c>
      <c r="I2000">
        <v>0</v>
      </c>
      <c r="J2000">
        <v>0</v>
      </c>
      <c r="K2000">
        <v>0</v>
      </c>
      <c r="L2000">
        <v>0</v>
      </c>
      <c r="M2000">
        <v>0</v>
      </c>
      <c r="N2000">
        <v>0</v>
      </c>
      <c r="O2000">
        <v>0</v>
      </c>
      <c r="P2000">
        <v>0</v>
      </c>
      <c r="Q2000">
        <v>0</v>
      </c>
      <c r="R2000">
        <v>0</v>
      </c>
      <c r="S2000">
        <v>0</v>
      </c>
      <c r="T2000">
        <v>0</v>
      </c>
      <c r="U2000">
        <v>0</v>
      </c>
      <c r="V2000">
        <v>0</v>
      </c>
      <c r="W2000">
        <v>0</v>
      </c>
      <c r="X2000">
        <v>0</v>
      </c>
      <c r="Y2000">
        <v>0</v>
      </c>
      <c r="Z2000">
        <v>0</v>
      </c>
      <c r="AA2000">
        <v>0</v>
      </c>
      <c r="AB2000">
        <v>0</v>
      </c>
      <c r="AC2000">
        <v>0</v>
      </c>
      <c r="AD2000">
        <v>0</v>
      </c>
    </row>
    <row r="2001" spans="1:30" x14ac:dyDescent="0.25">
      <c r="A2001">
        <v>0</v>
      </c>
      <c r="B2001">
        <v>0</v>
      </c>
      <c r="C2001">
        <v>0</v>
      </c>
      <c r="D2001">
        <v>0</v>
      </c>
      <c r="E2001">
        <v>0</v>
      </c>
      <c r="F2001">
        <v>0</v>
      </c>
      <c r="G2001">
        <v>0</v>
      </c>
      <c r="H2001">
        <v>0</v>
      </c>
      <c r="I2001">
        <v>0</v>
      </c>
      <c r="J2001">
        <v>0</v>
      </c>
      <c r="K2001">
        <v>0</v>
      </c>
      <c r="L2001">
        <v>0</v>
      </c>
      <c r="M2001">
        <v>0</v>
      </c>
      <c r="N2001">
        <v>0</v>
      </c>
      <c r="O2001">
        <v>0</v>
      </c>
      <c r="P2001">
        <v>0</v>
      </c>
      <c r="Q2001">
        <v>0</v>
      </c>
      <c r="R2001">
        <v>0</v>
      </c>
      <c r="S2001">
        <v>0</v>
      </c>
      <c r="T2001">
        <v>0</v>
      </c>
      <c r="U2001">
        <v>0</v>
      </c>
      <c r="V2001">
        <v>0</v>
      </c>
      <c r="W2001">
        <v>0</v>
      </c>
      <c r="X2001">
        <v>0</v>
      </c>
      <c r="Y2001">
        <v>0</v>
      </c>
      <c r="Z2001">
        <v>0</v>
      </c>
      <c r="AA2001">
        <v>0</v>
      </c>
      <c r="AB2001">
        <v>0</v>
      </c>
      <c r="AC2001">
        <v>0</v>
      </c>
      <c r="AD2001">
        <v>0</v>
      </c>
    </row>
    <row r="2002" spans="1:30" x14ac:dyDescent="0.25">
      <c r="A2002">
        <v>0</v>
      </c>
      <c r="B2002">
        <v>0</v>
      </c>
      <c r="C2002">
        <v>0</v>
      </c>
      <c r="D2002">
        <v>0</v>
      </c>
      <c r="E2002">
        <v>0</v>
      </c>
      <c r="F2002">
        <v>0</v>
      </c>
      <c r="G2002">
        <v>0</v>
      </c>
      <c r="H2002">
        <v>0</v>
      </c>
      <c r="I2002">
        <v>0</v>
      </c>
      <c r="J2002">
        <v>0</v>
      </c>
      <c r="K2002">
        <v>0</v>
      </c>
      <c r="L2002">
        <v>0</v>
      </c>
      <c r="M2002">
        <v>0</v>
      </c>
      <c r="N2002">
        <v>0</v>
      </c>
      <c r="O2002">
        <v>0</v>
      </c>
      <c r="P2002">
        <v>0</v>
      </c>
      <c r="Q2002">
        <v>0</v>
      </c>
      <c r="R2002">
        <v>0</v>
      </c>
      <c r="S2002">
        <v>0</v>
      </c>
      <c r="T2002">
        <v>0</v>
      </c>
      <c r="U2002">
        <v>0</v>
      </c>
      <c r="V2002">
        <v>0</v>
      </c>
      <c r="W2002">
        <v>0</v>
      </c>
      <c r="X2002">
        <v>0</v>
      </c>
      <c r="Y2002">
        <v>0</v>
      </c>
      <c r="Z2002">
        <v>0</v>
      </c>
      <c r="AA2002">
        <v>0</v>
      </c>
      <c r="AB2002">
        <v>0</v>
      </c>
      <c r="AC2002">
        <v>0</v>
      </c>
      <c r="AD2002">
        <v>0</v>
      </c>
    </row>
    <row r="2003" spans="1:30" x14ac:dyDescent="0.25">
      <c r="A2003">
        <v>0</v>
      </c>
      <c r="B2003">
        <v>0</v>
      </c>
      <c r="C2003">
        <v>0</v>
      </c>
      <c r="D2003">
        <v>0</v>
      </c>
      <c r="E2003">
        <v>0</v>
      </c>
      <c r="F2003">
        <v>0</v>
      </c>
      <c r="G2003">
        <v>0</v>
      </c>
      <c r="H2003">
        <v>0</v>
      </c>
      <c r="I2003">
        <v>0</v>
      </c>
      <c r="J2003">
        <v>0</v>
      </c>
      <c r="K2003">
        <v>0</v>
      </c>
      <c r="L2003">
        <v>0</v>
      </c>
      <c r="M2003">
        <v>0</v>
      </c>
      <c r="N2003">
        <v>0</v>
      </c>
      <c r="O2003">
        <v>0</v>
      </c>
      <c r="P2003">
        <v>0</v>
      </c>
      <c r="Q2003">
        <v>0</v>
      </c>
      <c r="R2003">
        <v>0</v>
      </c>
      <c r="S2003">
        <v>0</v>
      </c>
      <c r="T2003">
        <v>0</v>
      </c>
      <c r="U2003">
        <v>0</v>
      </c>
      <c r="V2003">
        <v>0</v>
      </c>
      <c r="W2003">
        <v>0</v>
      </c>
      <c r="X2003">
        <v>0</v>
      </c>
      <c r="Y2003">
        <v>0</v>
      </c>
      <c r="Z2003">
        <v>0</v>
      </c>
      <c r="AA2003">
        <v>0</v>
      </c>
      <c r="AB2003">
        <v>0</v>
      </c>
      <c r="AC2003">
        <v>0</v>
      </c>
      <c r="AD2003">
        <v>0</v>
      </c>
    </row>
    <row r="2004" spans="1:30" x14ac:dyDescent="0.25">
      <c r="A2004">
        <v>0</v>
      </c>
      <c r="B2004">
        <v>0</v>
      </c>
      <c r="C2004">
        <v>0</v>
      </c>
      <c r="D2004">
        <v>0</v>
      </c>
      <c r="E2004">
        <v>0</v>
      </c>
      <c r="F2004">
        <v>0</v>
      </c>
      <c r="G2004">
        <v>0</v>
      </c>
      <c r="H2004">
        <v>0</v>
      </c>
      <c r="I2004">
        <v>0</v>
      </c>
      <c r="J2004">
        <v>0</v>
      </c>
      <c r="K2004">
        <v>0</v>
      </c>
      <c r="L2004">
        <v>0</v>
      </c>
      <c r="M2004">
        <v>0</v>
      </c>
      <c r="N2004">
        <v>0</v>
      </c>
      <c r="O2004">
        <v>0</v>
      </c>
      <c r="P2004">
        <v>0</v>
      </c>
      <c r="Q2004">
        <v>0</v>
      </c>
      <c r="R2004">
        <v>0</v>
      </c>
      <c r="S2004">
        <v>0</v>
      </c>
      <c r="T2004">
        <v>0</v>
      </c>
      <c r="U2004">
        <v>0</v>
      </c>
      <c r="V2004">
        <v>0</v>
      </c>
      <c r="W2004">
        <v>0</v>
      </c>
      <c r="X2004">
        <v>0</v>
      </c>
      <c r="Y2004">
        <v>0</v>
      </c>
      <c r="Z2004">
        <v>0</v>
      </c>
      <c r="AA2004">
        <v>0</v>
      </c>
      <c r="AB2004">
        <v>0</v>
      </c>
      <c r="AC2004">
        <v>0</v>
      </c>
      <c r="AD2004">
        <v>0</v>
      </c>
    </row>
    <row r="2005" spans="1:30" x14ac:dyDescent="0.25">
      <c r="A2005">
        <v>0</v>
      </c>
      <c r="B2005">
        <v>0</v>
      </c>
      <c r="C2005">
        <v>0</v>
      </c>
      <c r="D2005">
        <v>0</v>
      </c>
      <c r="E2005">
        <v>0</v>
      </c>
      <c r="F2005">
        <v>0</v>
      </c>
      <c r="G2005">
        <v>0</v>
      </c>
      <c r="H2005">
        <v>0</v>
      </c>
      <c r="I2005">
        <v>0</v>
      </c>
      <c r="J2005">
        <v>0</v>
      </c>
      <c r="K2005">
        <v>0</v>
      </c>
      <c r="L2005">
        <v>0</v>
      </c>
      <c r="M2005">
        <v>0</v>
      </c>
      <c r="N2005">
        <v>0</v>
      </c>
      <c r="O2005">
        <v>0</v>
      </c>
      <c r="P2005">
        <v>0</v>
      </c>
      <c r="Q2005">
        <v>0</v>
      </c>
      <c r="R2005">
        <v>0</v>
      </c>
      <c r="S2005">
        <v>0</v>
      </c>
      <c r="T2005">
        <v>0</v>
      </c>
      <c r="U2005">
        <v>0</v>
      </c>
      <c r="V2005">
        <v>0</v>
      </c>
      <c r="W2005">
        <v>0</v>
      </c>
      <c r="X2005">
        <v>0</v>
      </c>
      <c r="Y2005">
        <v>0</v>
      </c>
      <c r="Z2005">
        <v>0</v>
      </c>
      <c r="AA2005">
        <v>0</v>
      </c>
      <c r="AB2005">
        <v>0</v>
      </c>
      <c r="AC2005">
        <v>0</v>
      </c>
      <c r="AD2005">
        <v>0</v>
      </c>
    </row>
    <row r="2006" spans="1:30" x14ac:dyDescent="0.25">
      <c r="A2006">
        <v>0</v>
      </c>
      <c r="B2006">
        <v>0</v>
      </c>
      <c r="C2006">
        <v>0</v>
      </c>
      <c r="D2006">
        <v>0</v>
      </c>
      <c r="E2006">
        <v>0</v>
      </c>
      <c r="F2006">
        <v>0</v>
      </c>
      <c r="G2006">
        <v>0</v>
      </c>
      <c r="H2006">
        <v>0</v>
      </c>
      <c r="I2006">
        <v>0</v>
      </c>
      <c r="J2006">
        <v>0</v>
      </c>
      <c r="K2006">
        <v>0</v>
      </c>
      <c r="L2006">
        <v>0</v>
      </c>
      <c r="M2006">
        <v>0</v>
      </c>
      <c r="N2006">
        <v>0</v>
      </c>
      <c r="O2006">
        <v>0</v>
      </c>
      <c r="P2006">
        <v>0</v>
      </c>
      <c r="Q2006">
        <v>0</v>
      </c>
      <c r="R2006">
        <v>0</v>
      </c>
      <c r="S2006">
        <v>0</v>
      </c>
      <c r="T2006">
        <v>0</v>
      </c>
      <c r="U2006">
        <v>0</v>
      </c>
      <c r="V2006">
        <v>0</v>
      </c>
      <c r="W2006">
        <v>0</v>
      </c>
      <c r="X2006">
        <v>0</v>
      </c>
      <c r="Y2006">
        <v>0</v>
      </c>
      <c r="Z2006">
        <v>0</v>
      </c>
      <c r="AA2006">
        <v>0</v>
      </c>
      <c r="AB2006">
        <v>0</v>
      </c>
      <c r="AC2006">
        <v>0</v>
      </c>
      <c r="AD2006">
        <v>0</v>
      </c>
    </row>
    <row r="2007" spans="1:30" x14ac:dyDescent="0.25">
      <c r="A2007">
        <v>0</v>
      </c>
      <c r="B2007">
        <v>0</v>
      </c>
      <c r="C2007">
        <v>0</v>
      </c>
      <c r="D2007">
        <v>0</v>
      </c>
      <c r="E2007">
        <v>0</v>
      </c>
      <c r="F2007">
        <v>0</v>
      </c>
      <c r="G2007">
        <v>0</v>
      </c>
      <c r="H2007">
        <v>0</v>
      </c>
      <c r="I2007">
        <v>0</v>
      </c>
      <c r="J2007">
        <v>0</v>
      </c>
      <c r="K2007">
        <v>0</v>
      </c>
      <c r="L2007">
        <v>0</v>
      </c>
      <c r="M2007">
        <v>0</v>
      </c>
      <c r="N2007">
        <v>0</v>
      </c>
      <c r="O2007">
        <v>0</v>
      </c>
      <c r="P2007">
        <v>0</v>
      </c>
      <c r="Q2007">
        <v>0</v>
      </c>
      <c r="R2007">
        <v>0</v>
      </c>
      <c r="S2007">
        <v>0</v>
      </c>
      <c r="T2007">
        <v>0</v>
      </c>
      <c r="U2007">
        <v>0</v>
      </c>
      <c r="V2007">
        <v>0</v>
      </c>
      <c r="W2007">
        <v>0</v>
      </c>
      <c r="X2007">
        <v>0</v>
      </c>
      <c r="Y2007">
        <v>0</v>
      </c>
      <c r="Z2007">
        <v>0</v>
      </c>
      <c r="AA2007">
        <v>0</v>
      </c>
      <c r="AB2007">
        <v>0</v>
      </c>
      <c r="AC2007">
        <v>0</v>
      </c>
      <c r="AD2007">
        <v>0</v>
      </c>
    </row>
    <row r="2008" spans="1:30" x14ac:dyDescent="0.25">
      <c r="A2008">
        <v>0</v>
      </c>
      <c r="B2008">
        <v>0</v>
      </c>
      <c r="C2008">
        <v>0</v>
      </c>
      <c r="D2008">
        <v>0</v>
      </c>
      <c r="E2008">
        <v>0</v>
      </c>
      <c r="F2008">
        <v>0</v>
      </c>
      <c r="G2008">
        <v>0</v>
      </c>
      <c r="H2008">
        <v>0</v>
      </c>
      <c r="I2008">
        <v>0</v>
      </c>
      <c r="J2008">
        <v>0</v>
      </c>
      <c r="K2008">
        <v>0</v>
      </c>
      <c r="L2008">
        <v>0</v>
      </c>
      <c r="M2008">
        <v>0</v>
      </c>
      <c r="N2008">
        <v>0</v>
      </c>
      <c r="O2008">
        <v>0</v>
      </c>
      <c r="P2008">
        <v>0</v>
      </c>
      <c r="Q2008">
        <v>0</v>
      </c>
      <c r="R2008">
        <v>0</v>
      </c>
      <c r="S2008">
        <v>0</v>
      </c>
      <c r="T2008">
        <v>0</v>
      </c>
      <c r="U2008">
        <v>0</v>
      </c>
      <c r="V2008">
        <v>0</v>
      </c>
      <c r="W2008">
        <v>0</v>
      </c>
      <c r="X2008">
        <v>0</v>
      </c>
      <c r="Y2008">
        <v>0</v>
      </c>
      <c r="Z2008">
        <v>0</v>
      </c>
      <c r="AA2008">
        <v>0</v>
      </c>
      <c r="AB2008">
        <v>0</v>
      </c>
      <c r="AC2008">
        <v>0</v>
      </c>
      <c r="AD2008">
        <v>0</v>
      </c>
    </row>
    <row r="2009" spans="1:30" x14ac:dyDescent="0.25">
      <c r="A2009">
        <v>0</v>
      </c>
      <c r="B2009">
        <v>0</v>
      </c>
      <c r="C2009">
        <v>0</v>
      </c>
      <c r="D2009">
        <v>0</v>
      </c>
      <c r="E2009">
        <v>0</v>
      </c>
      <c r="F2009">
        <v>0</v>
      </c>
      <c r="G2009">
        <v>0</v>
      </c>
      <c r="H2009">
        <v>0</v>
      </c>
      <c r="I2009">
        <v>0</v>
      </c>
      <c r="J2009">
        <v>0</v>
      </c>
      <c r="K2009">
        <v>0</v>
      </c>
      <c r="L2009">
        <v>0</v>
      </c>
      <c r="M2009">
        <v>0</v>
      </c>
      <c r="N2009">
        <v>0</v>
      </c>
      <c r="O2009">
        <v>0</v>
      </c>
      <c r="P2009">
        <v>0</v>
      </c>
      <c r="Q2009">
        <v>0</v>
      </c>
      <c r="R2009">
        <v>0</v>
      </c>
      <c r="S2009">
        <v>0</v>
      </c>
      <c r="T2009">
        <v>0</v>
      </c>
      <c r="U2009">
        <v>0</v>
      </c>
      <c r="V2009">
        <v>0</v>
      </c>
      <c r="W2009">
        <v>0</v>
      </c>
      <c r="X2009">
        <v>0</v>
      </c>
      <c r="Y2009">
        <v>0</v>
      </c>
      <c r="Z2009">
        <v>0</v>
      </c>
      <c r="AA2009">
        <v>0</v>
      </c>
      <c r="AB2009">
        <v>0</v>
      </c>
      <c r="AC2009">
        <v>0</v>
      </c>
      <c r="AD2009">
        <v>0</v>
      </c>
    </row>
    <row r="2010" spans="1:30" x14ac:dyDescent="0.25">
      <c r="A2010">
        <v>0</v>
      </c>
      <c r="B2010">
        <v>0</v>
      </c>
      <c r="C2010">
        <v>0</v>
      </c>
      <c r="D2010">
        <v>0</v>
      </c>
      <c r="E2010">
        <v>0</v>
      </c>
      <c r="F2010">
        <v>0</v>
      </c>
      <c r="G2010">
        <v>0</v>
      </c>
      <c r="H2010">
        <v>0</v>
      </c>
      <c r="I2010">
        <v>0</v>
      </c>
      <c r="J2010">
        <v>0</v>
      </c>
      <c r="K2010">
        <v>0</v>
      </c>
      <c r="L2010">
        <v>0</v>
      </c>
      <c r="M2010">
        <v>0</v>
      </c>
      <c r="N2010">
        <v>0</v>
      </c>
      <c r="O2010">
        <v>0</v>
      </c>
      <c r="P2010">
        <v>0</v>
      </c>
      <c r="Q2010">
        <v>0</v>
      </c>
      <c r="R2010">
        <v>0</v>
      </c>
      <c r="S2010">
        <v>0</v>
      </c>
      <c r="T2010">
        <v>0</v>
      </c>
      <c r="U2010">
        <v>0</v>
      </c>
      <c r="V2010">
        <v>0</v>
      </c>
      <c r="W2010">
        <v>0</v>
      </c>
      <c r="X2010">
        <v>0</v>
      </c>
      <c r="Y2010">
        <v>0</v>
      </c>
      <c r="Z2010">
        <v>0</v>
      </c>
      <c r="AA2010">
        <v>0</v>
      </c>
      <c r="AB2010">
        <v>0</v>
      </c>
      <c r="AC2010">
        <v>0</v>
      </c>
      <c r="AD2010">
        <v>0</v>
      </c>
    </row>
    <row r="2011" spans="1:30" x14ac:dyDescent="0.25">
      <c r="A2011">
        <v>0</v>
      </c>
      <c r="B2011">
        <v>0</v>
      </c>
      <c r="C2011">
        <v>0</v>
      </c>
      <c r="D2011">
        <v>0</v>
      </c>
      <c r="E2011">
        <v>0</v>
      </c>
      <c r="F2011">
        <v>0</v>
      </c>
      <c r="G2011">
        <v>0</v>
      </c>
      <c r="H2011">
        <v>0</v>
      </c>
      <c r="I2011">
        <v>0</v>
      </c>
      <c r="J2011">
        <v>0</v>
      </c>
      <c r="K2011">
        <v>0</v>
      </c>
      <c r="L2011">
        <v>0</v>
      </c>
      <c r="M2011">
        <v>0</v>
      </c>
      <c r="N2011">
        <v>0</v>
      </c>
      <c r="O2011">
        <v>0</v>
      </c>
      <c r="P2011">
        <v>0</v>
      </c>
      <c r="Q2011">
        <v>0</v>
      </c>
      <c r="R2011">
        <v>0</v>
      </c>
      <c r="S2011">
        <v>0</v>
      </c>
      <c r="T2011">
        <v>0</v>
      </c>
      <c r="U2011">
        <v>0</v>
      </c>
      <c r="V2011">
        <v>0</v>
      </c>
      <c r="W2011">
        <v>0</v>
      </c>
      <c r="X2011">
        <v>0</v>
      </c>
      <c r="Y2011">
        <v>0</v>
      </c>
      <c r="Z2011">
        <v>0</v>
      </c>
      <c r="AA2011">
        <v>0</v>
      </c>
      <c r="AB2011">
        <v>0</v>
      </c>
      <c r="AC2011">
        <v>0</v>
      </c>
      <c r="AD2011">
        <v>0</v>
      </c>
    </row>
    <row r="2012" spans="1:30" x14ac:dyDescent="0.25">
      <c r="A2012">
        <v>0</v>
      </c>
      <c r="B2012">
        <v>0</v>
      </c>
      <c r="C2012">
        <v>0</v>
      </c>
      <c r="D2012">
        <v>0</v>
      </c>
      <c r="E2012">
        <v>0</v>
      </c>
      <c r="F2012">
        <v>0</v>
      </c>
      <c r="G2012">
        <v>0</v>
      </c>
      <c r="H2012">
        <v>0</v>
      </c>
      <c r="I2012">
        <v>0</v>
      </c>
      <c r="J2012">
        <v>0</v>
      </c>
      <c r="K2012">
        <v>0</v>
      </c>
      <c r="L2012">
        <v>0</v>
      </c>
      <c r="M2012">
        <v>0</v>
      </c>
      <c r="N2012">
        <v>0</v>
      </c>
      <c r="O2012">
        <v>0</v>
      </c>
      <c r="P2012">
        <v>0</v>
      </c>
      <c r="Q2012">
        <v>0</v>
      </c>
      <c r="R2012">
        <v>0</v>
      </c>
      <c r="S2012">
        <v>0</v>
      </c>
      <c r="T2012">
        <v>0</v>
      </c>
      <c r="U2012">
        <v>0</v>
      </c>
      <c r="V2012">
        <v>0</v>
      </c>
      <c r="W2012">
        <v>0</v>
      </c>
      <c r="X2012">
        <v>0</v>
      </c>
      <c r="Y2012">
        <v>0</v>
      </c>
      <c r="Z2012">
        <v>0</v>
      </c>
      <c r="AA2012">
        <v>0</v>
      </c>
      <c r="AB2012">
        <v>0</v>
      </c>
      <c r="AC2012">
        <v>0</v>
      </c>
      <c r="AD2012">
        <v>0</v>
      </c>
    </row>
    <row r="2013" spans="1:30" x14ac:dyDescent="0.25">
      <c r="A2013">
        <v>0</v>
      </c>
      <c r="B2013">
        <v>0</v>
      </c>
      <c r="C2013">
        <v>0</v>
      </c>
      <c r="D2013">
        <v>0</v>
      </c>
      <c r="E2013">
        <v>0</v>
      </c>
      <c r="F2013">
        <v>0</v>
      </c>
      <c r="G2013">
        <v>0</v>
      </c>
      <c r="H2013">
        <v>0</v>
      </c>
      <c r="I2013">
        <v>0</v>
      </c>
      <c r="J2013">
        <v>0</v>
      </c>
      <c r="K2013">
        <v>0</v>
      </c>
      <c r="L2013">
        <v>0</v>
      </c>
      <c r="M2013">
        <v>0</v>
      </c>
      <c r="N2013">
        <v>0</v>
      </c>
      <c r="O2013">
        <v>0</v>
      </c>
      <c r="P2013">
        <v>0</v>
      </c>
      <c r="Q2013">
        <v>0</v>
      </c>
      <c r="R2013">
        <v>0</v>
      </c>
      <c r="S2013">
        <v>0</v>
      </c>
      <c r="T2013">
        <v>0</v>
      </c>
      <c r="U2013">
        <v>0</v>
      </c>
      <c r="V2013">
        <v>0</v>
      </c>
      <c r="W2013">
        <v>0</v>
      </c>
      <c r="X2013">
        <v>0</v>
      </c>
      <c r="Y2013">
        <v>0</v>
      </c>
      <c r="Z2013">
        <v>0</v>
      </c>
      <c r="AA2013">
        <v>0</v>
      </c>
      <c r="AB2013">
        <v>0</v>
      </c>
      <c r="AC2013">
        <v>0</v>
      </c>
      <c r="AD2013">
        <v>0</v>
      </c>
    </row>
    <row r="2014" spans="1:30" x14ac:dyDescent="0.25">
      <c r="A2014">
        <v>0</v>
      </c>
      <c r="B2014">
        <v>0</v>
      </c>
      <c r="C2014">
        <v>0</v>
      </c>
      <c r="D2014">
        <v>0</v>
      </c>
      <c r="E2014">
        <v>0</v>
      </c>
      <c r="F2014">
        <v>0</v>
      </c>
      <c r="G2014">
        <v>0</v>
      </c>
      <c r="H2014">
        <v>0</v>
      </c>
      <c r="I2014">
        <v>0</v>
      </c>
      <c r="J2014">
        <v>0</v>
      </c>
      <c r="K2014">
        <v>0</v>
      </c>
      <c r="L2014">
        <v>0</v>
      </c>
      <c r="M2014">
        <v>0</v>
      </c>
      <c r="N2014">
        <v>0</v>
      </c>
      <c r="O2014">
        <v>0</v>
      </c>
      <c r="P2014">
        <v>0</v>
      </c>
      <c r="Q2014">
        <v>0</v>
      </c>
      <c r="R2014">
        <v>0</v>
      </c>
      <c r="S2014">
        <v>0</v>
      </c>
      <c r="T2014">
        <v>0</v>
      </c>
      <c r="U2014">
        <v>0</v>
      </c>
      <c r="V2014">
        <v>0</v>
      </c>
      <c r="W2014">
        <v>0</v>
      </c>
      <c r="X2014">
        <v>0</v>
      </c>
      <c r="Y2014">
        <v>0</v>
      </c>
      <c r="Z2014">
        <v>0</v>
      </c>
      <c r="AA2014">
        <v>0</v>
      </c>
      <c r="AB2014">
        <v>0</v>
      </c>
      <c r="AC2014">
        <v>0</v>
      </c>
      <c r="AD2014">
        <v>0</v>
      </c>
    </row>
    <row r="2015" spans="1:30" x14ac:dyDescent="0.25">
      <c r="A2015">
        <v>0</v>
      </c>
      <c r="B2015">
        <v>0</v>
      </c>
      <c r="C2015">
        <v>0</v>
      </c>
      <c r="D2015">
        <v>0</v>
      </c>
      <c r="E2015">
        <v>0</v>
      </c>
      <c r="F2015">
        <v>0</v>
      </c>
      <c r="G2015">
        <v>0</v>
      </c>
      <c r="H2015">
        <v>0</v>
      </c>
      <c r="I2015">
        <v>0</v>
      </c>
      <c r="J2015">
        <v>0</v>
      </c>
      <c r="K2015">
        <v>0</v>
      </c>
      <c r="L2015">
        <v>0</v>
      </c>
      <c r="M2015">
        <v>0</v>
      </c>
      <c r="N2015">
        <v>0</v>
      </c>
      <c r="O2015">
        <v>0</v>
      </c>
      <c r="P2015">
        <v>0</v>
      </c>
      <c r="Q2015">
        <v>0</v>
      </c>
      <c r="R2015">
        <v>0</v>
      </c>
      <c r="S2015">
        <v>0</v>
      </c>
      <c r="T2015">
        <v>0</v>
      </c>
      <c r="U2015">
        <v>0</v>
      </c>
      <c r="V2015">
        <v>0</v>
      </c>
      <c r="W2015">
        <v>0</v>
      </c>
      <c r="X2015">
        <v>0</v>
      </c>
      <c r="Y2015">
        <v>0</v>
      </c>
      <c r="Z2015">
        <v>0</v>
      </c>
      <c r="AA2015">
        <v>0</v>
      </c>
      <c r="AB2015">
        <v>0</v>
      </c>
      <c r="AC2015">
        <v>0</v>
      </c>
      <c r="AD2015">
        <v>0</v>
      </c>
    </row>
    <row r="2016" spans="1:30" x14ac:dyDescent="0.25">
      <c r="A2016">
        <v>0</v>
      </c>
      <c r="B2016">
        <v>0</v>
      </c>
      <c r="C2016">
        <v>0</v>
      </c>
      <c r="D2016">
        <v>0</v>
      </c>
      <c r="E2016">
        <v>0</v>
      </c>
      <c r="F2016">
        <v>0</v>
      </c>
      <c r="G2016">
        <v>0</v>
      </c>
      <c r="H2016">
        <v>0</v>
      </c>
      <c r="I2016">
        <v>0</v>
      </c>
      <c r="J2016">
        <v>0</v>
      </c>
      <c r="K2016">
        <v>0</v>
      </c>
      <c r="L2016">
        <v>0</v>
      </c>
      <c r="M2016">
        <v>0</v>
      </c>
      <c r="N2016">
        <v>0</v>
      </c>
      <c r="O2016">
        <v>0</v>
      </c>
      <c r="P2016">
        <v>0</v>
      </c>
      <c r="Q2016">
        <v>0</v>
      </c>
      <c r="R2016">
        <v>0</v>
      </c>
      <c r="S2016">
        <v>0</v>
      </c>
      <c r="T2016">
        <v>0</v>
      </c>
      <c r="U2016">
        <v>0</v>
      </c>
      <c r="V2016">
        <v>0</v>
      </c>
      <c r="W2016">
        <v>0</v>
      </c>
      <c r="X2016">
        <v>0</v>
      </c>
      <c r="Y2016">
        <v>0</v>
      </c>
      <c r="Z2016">
        <v>0</v>
      </c>
      <c r="AA2016">
        <v>0</v>
      </c>
      <c r="AB2016">
        <v>0</v>
      </c>
      <c r="AC2016">
        <v>0</v>
      </c>
      <c r="AD2016">
        <v>0</v>
      </c>
    </row>
    <row r="2017" spans="1:30" x14ac:dyDescent="0.25">
      <c r="A2017">
        <v>0</v>
      </c>
      <c r="B2017">
        <v>0</v>
      </c>
      <c r="C2017">
        <v>0</v>
      </c>
      <c r="D2017">
        <v>0</v>
      </c>
      <c r="E2017">
        <v>0</v>
      </c>
      <c r="F2017">
        <v>0</v>
      </c>
      <c r="G2017">
        <v>0</v>
      </c>
      <c r="H2017">
        <v>0</v>
      </c>
      <c r="I2017">
        <v>0</v>
      </c>
      <c r="J2017">
        <v>0</v>
      </c>
      <c r="K2017">
        <v>0</v>
      </c>
      <c r="L2017">
        <v>0</v>
      </c>
      <c r="M2017">
        <v>0</v>
      </c>
      <c r="N2017">
        <v>0</v>
      </c>
      <c r="O2017">
        <v>0</v>
      </c>
      <c r="P2017">
        <v>0</v>
      </c>
      <c r="Q2017">
        <v>0</v>
      </c>
      <c r="R2017">
        <v>0</v>
      </c>
      <c r="S2017">
        <v>0</v>
      </c>
      <c r="T2017">
        <v>0</v>
      </c>
      <c r="U2017">
        <v>0</v>
      </c>
      <c r="V2017">
        <v>0</v>
      </c>
      <c r="W2017">
        <v>0</v>
      </c>
      <c r="X2017">
        <v>0</v>
      </c>
      <c r="Y2017">
        <v>0</v>
      </c>
      <c r="Z2017">
        <v>0</v>
      </c>
      <c r="AA2017">
        <v>0</v>
      </c>
      <c r="AB2017">
        <v>0</v>
      </c>
      <c r="AC2017">
        <v>0</v>
      </c>
      <c r="AD2017">
        <v>0</v>
      </c>
    </row>
    <row r="2018" spans="1:30" x14ac:dyDescent="0.25">
      <c r="A2018">
        <v>0</v>
      </c>
      <c r="B2018">
        <v>0</v>
      </c>
      <c r="C2018">
        <v>0</v>
      </c>
      <c r="D2018">
        <v>0</v>
      </c>
      <c r="E2018">
        <v>0</v>
      </c>
      <c r="F2018">
        <v>0</v>
      </c>
      <c r="G2018">
        <v>0</v>
      </c>
      <c r="H2018">
        <v>0</v>
      </c>
      <c r="I2018">
        <v>0</v>
      </c>
      <c r="J2018">
        <v>0</v>
      </c>
      <c r="K2018">
        <v>0</v>
      </c>
      <c r="L2018">
        <v>0</v>
      </c>
      <c r="M2018">
        <v>0</v>
      </c>
      <c r="N2018">
        <v>0</v>
      </c>
      <c r="O2018">
        <v>0</v>
      </c>
      <c r="P2018">
        <v>0</v>
      </c>
      <c r="Q2018">
        <v>0</v>
      </c>
      <c r="R2018">
        <v>0</v>
      </c>
      <c r="S2018">
        <v>0</v>
      </c>
      <c r="T2018">
        <v>0</v>
      </c>
      <c r="U2018">
        <v>0</v>
      </c>
      <c r="V2018">
        <v>0</v>
      </c>
      <c r="W2018">
        <v>0</v>
      </c>
      <c r="X2018">
        <v>0</v>
      </c>
      <c r="Y2018">
        <v>0</v>
      </c>
      <c r="Z2018">
        <v>0</v>
      </c>
      <c r="AA2018">
        <v>0</v>
      </c>
      <c r="AB2018">
        <v>0</v>
      </c>
      <c r="AC2018">
        <v>0</v>
      </c>
      <c r="AD2018">
        <v>0</v>
      </c>
    </row>
    <row r="2019" spans="1:30" x14ac:dyDescent="0.25">
      <c r="A2019">
        <v>0</v>
      </c>
      <c r="B2019">
        <v>0</v>
      </c>
      <c r="C2019">
        <v>0</v>
      </c>
      <c r="D2019">
        <v>0</v>
      </c>
      <c r="E2019">
        <v>0</v>
      </c>
      <c r="F2019">
        <v>0</v>
      </c>
      <c r="G2019">
        <v>0</v>
      </c>
      <c r="H2019">
        <v>0</v>
      </c>
      <c r="I2019">
        <v>0</v>
      </c>
      <c r="J2019">
        <v>0</v>
      </c>
      <c r="K2019">
        <v>0</v>
      </c>
      <c r="L2019">
        <v>0</v>
      </c>
      <c r="M2019">
        <v>0</v>
      </c>
      <c r="N2019">
        <v>0</v>
      </c>
      <c r="O2019">
        <v>0</v>
      </c>
      <c r="P2019">
        <v>0</v>
      </c>
      <c r="Q2019">
        <v>0</v>
      </c>
      <c r="R2019">
        <v>0</v>
      </c>
      <c r="S2019">
        <v>0</v>
      </c>
      <c r="T2019">
        <v>0</v>
      </c>
      <c r="U2019">
        <v>0</v>
      </c>
      <c r="V2019">
        <v>0</v>
      </c>
      <c r="W2019">
        <v>0</v>
      </c>
      <c r="X2019">
        <v>0</v>
      </c>
      <c r="Y2019">
        <v>0</v>
      </c>
      <c r="Z2019">
        <v>0</v>
      </c>
      <c r="AA2019">
        <v>0</v>
      </c>
      <c r="AB2019">
        <v>0</v>
      </c>
      <c r="AC2019">
        <v>0</v>
      </c>
      <c r="AD2019">
        <v>0</v>
      </c>
    </row>
    <row r="2020" spans="1:30" x14ac:dyDescent="0.25">
      <c r="A2020">
        <v>0</v>
      </c>
      <c r="B2020">
        <v>0</v>
      </c>
      <c r="C2020">
        <v>0</v>
      </c>
      <c r="D2020">
        <v>0</v>
      </c>
      <c r="E2020">
        <v>0</v>
      </c>
      <c r="F2020">
        <v>0</v>
      </c>
      <c r="G2020">
        <v>0</v>
      </c>
      <c r="H2020">
        <v>0</v>
      </c>
      <c r="I2020">
        <v>0</v>
      </c>
      <c r="J2020">
        <v>0</v>
      </c>
      <c r="K2020">
        <v>0</v>
      </c>
      <c r="L2020">
        <v>0</v>
      </c>
      <c r="M2020">
        <v>0</v>
      </c>
      <c r="N2020">
        <v>0</v>
      </c>
      <c r="O2020">
        <v>0</v>
      </c>
      <c r="P2020">
        <v>0</v>
      </c>
      <c r="Q2020">
        <v>0</v>
      </c>
      <c r="R2020">
        <v>0</v>
      </c>
      <c r="S2020">
        <v>0</v>
      </c>
      <c r="T2020">
        <v>0</v>
      </c>
      <c r="U2020">
        <v>0</v>
      </c>
      <c r="V2020">
        <v>0</v>
      </c>
      <c r="W2020">
        <v>0</v>
      </c>
      <c r="X2020">
        <v>0</v>
      </c>
      <c r="Y2020">
        <v>0</v>
      </c>
      <c r="Z2020">
        <v>0</v>
      </c>
      <c r="AA2020">
        <v>0</v>
      </c>
      <c r="AB2020">
        <v>0</v>
      </c>
      <c r="AC2020">
        <v>0</v>
      </c>
      <c r="AD2020">
        <v>0</v>
      </c>
    </row>
    <row r="2021" spans="1:30" x14ac:dyDescent="0.25">
      <c r="A2021">
        <v>0</v>
      </c>
      <c r="B2021">
        <v>0</v>
      </c>
      <c r="C2021">
        <v>0</v>
      </c>
      <c r="D2021">
        <v>0</v>
      </c>
      <c r="E2021">
        <v>0</v>
      </c>
      <c r="F2021">
        <v>0</v>
      </c>
      <c r="G2021">
        <v>0</v>
      </c>
      <c r="H2021">
        <v>0</v>
      </c>
      <c r="I2021">
        <v>0</v>
      </c>
      <c r="J2021">
        <v>0</v>
      </c>
      <c r="K2021">
        <v>0</v>
      </c>
      <c r="L2021">
        <v>0</v>
      </c>
      <c r="M2021">
        <v>0</v>
      </c>
      <c r="N2021">
        <v>0</v>
      </c>
      <c r="O2021">
        <v>0</v>
      </c>
      <c r="P2021">
        <v>0</v>
      </c>
      <c r="Q2021">
        <v>0</v>
      </c>
      <c r="R2021">
        <v>0</v>
      </c>
      <c r="S2021">
        <v>0</v>
      </c>
      <c r="T2021">
        <v>0</v>
      </c>
      <c r="U2021">
        <v>0</v>
      </c>
      <c r="V2021">
        <v>0</v>
      </c>
      <c r="W2021">
        <v>0</v>
      </c>
      <c r="X2021">
        <v>0</v>
      </c>
      <c r="Y2021">
        <v>0</v>
      </c>
      <c r="Z2021">
        <v>0</v>
      </c>
      <c r="AA2021">
        <v>0</v>
      </c>
      <c r="AB2021">
        <v>0</v>
      </c>
      <c r="AC2021">
        <v>0</v>
      </c>
      <c r="AD2021">
        <v>0</v>
      </c>
    </row>
    <row r="2022" spans="1:30" x14ac:dyDescent="0.25">
      <c r="A2022">
        <v>0</v>
      </c>
      <c r="B2022">
        <v>0</v>
      </c>
      <c r="C2022">
        <v>0</v>
      </c>
      <c r="D2022">
        <v>0</v>
      </c>
      <c r="E2022">
        <v>0</v>
      </c>
      <c r="F2022">
        <v>0</v>
      </c>
      <c r="G2022">
        <v>0</v>
      </c>
      <c r="H2022">
        <v>0</v>
      </c>
      <c r="I2022">
        <v>0</v>
      </c>
      <c r="J2022">
        <v>0</v>
      </c>
      <c r="K2022">
        <v>0</v>
      </c>
      <c r="L2022">
        <v>0</v>
      </c>
      <c r="M2022">
        <v>0</v>
      </c>
      <c r="N2022">
        <v>0</v>
      </c>
      <c r="O2022">
        <v>0</v>
      </c>
      <c r="P2022">
        <v>0</v>
      </c>
      <c r="Q2022">
        <v>0</v>
      </c>
      <c r="R2022">
        <v>0</v>
      </c>
      <c r="S2022">
        <v>0</v>
      </c>
      <c r="T2022">
        <v>0</v>
      </c>
      <c r="U2022">
        <v>0</v>
      </c>
      <c r="V2022">
        <v>0</v>
      </c>
      <c r="W2022">
        <v>0</v>
      </c>
      <c r="X2022">
        <v>0</v>
      </c>
      <c r="Y2022">
        <v>0</v>
      </c>
      <c r="Z2022">
        <v>0</v>
      </c>
      <c r="AA2022">
        <v>0</v>
      </c>
      <c r="AB2022">
        <v>0</v>
      </c>
      <c r="AC2022">
        <v>0</v>
      </c>
      <c r="AD2022">
        <v>0</v>
      </c>
    </row>
    <row r="2023" spans="1:30" x14ac:dyDescent="0.25">
      <c r="A2023">
        <v>0</v>
      </c>
      <c r="B2023">
        <v>0</v>
      </c>
      <c r="C2023">
        <v>0</v>
      </c>
      <c r="D2023">
        <v>0</v>
      </c>
      <c r="E2023">
        <v>0</v>
      </c>
      <c r="F2023">
        <v>0</v>
      </c>
      <c r="G2023">
        <v>0</v>
      </c>
      <c r="H2023">
        <v>0</v>
      </c>
      <c r="I2023">
        <v>0</v>
      </c>
      <c r="J2023">
        <v>0</v>
      </c>
      <c r="K2023">
        <v>0</v>
      </c>
      <c r="L2023">
        <v>0</v>
      </c>
      <c r="M2023">
        <v>0</v>
      </c>
      <c r="N2023">
        <v>0</v>
      </c>
      <c r="O2023">
        <v>0</v>
      </c>
      <c r="P2023">
        <v>0</v>
      </c>
      <c r="Q2023">
        <v>0</v>
      </c>
      <c r="R2023">
        <v>0</v>
      </c>
      <c r="S2023">
        <v>0</v>
      </c>
      <c r="T2023">
        <v>0</v>
      </c>
      <c r="U2023">
        <v>0</v>
      </c>
      <c r="V2023">
        <v>0</v>
      </c>
      <c r="W2023">
        <v>0</v>
      </c>
      <c r="X2023">
        <v>0</v>
      </c>
      <c r="Y2023">
        <v>0</v>
      </c>
      <c r="Z2023">
        <v>0</v>
      </c>
      <c r="AA2023">
        <v>0</v>
      </c>
      <c r="AB2023">
        <v>0</v>
      </c>
      <c r="AC2023">
        <v>0</v>
      </c>
      <c r="AD2023">
        <v>0</v>
      </c>
    </row>
    <row r="2024" spans="1:30" x14ac:dyDescent="0.25">
      <c r="A2024">
        <v>0</v>
      </c>
      <c r="B2024">
        <v>0</v>
      </c>
      <c r="C2024">
        <v>0</v>
      </c>
      <c r="D2024">
        <v>0</v>
      </c>
      <c r="E2024">
        <v>0</v>
      </c>
      <c r="F2024">
        <v>0</v>
      </c>
      <c r="G2024">
        <v>0</v>
      </c>
      <c r="H2024">
        <v>0</v>
      </c>
      <c r="I2024">
        <v>0</v>
      </c>
      <c r="J2024">
        <v>0</v>
      </c>
      <c r="K2024">
        <v>0</v>
      </c>
      <c r="L2024">
        <v>0</v>
      </c>
      <c r="M2024">
        <v>0</v>
      </c>
      <c r="N2024">
        <v>0</v>
      </c>
      <c r="O2024">
        <v>0</v>
      </c>
      <c r="P2024">
        <v>0</v>
      </c>
      <c r="Q2024">
        <v>0</v>
      </c>
      <c r="R2024">
        <v>0</v>
      </c>
      <c r="S2024">
        <v>0</v>
      </c>
      <c r="T2024">
        <v>0</v>
      </c>
      <c r="U2024">
        <v>0</v>
      </c>
      <c r="V2024">
        <v>0</v>
      </c>
      <c r="W2024">
        <v>0</v>
      </c>
      <c r="X2024">
        <v>0</v>
      </c>
      <c r="Y2024">
        <v>0</v>
      </c>
      <c r="Z2024">
        <v>0</v>
      </c>
      <c r="AA2024">
        <v>0</v>
      </c>
      <c r="AB2024">
        <v>0</v>
      </c>
      <c r="AC2024">
        <v>0</v>
      </c>
      <c r="AD2024">
        <v>0</v>
      </c>
    </row>
    <row r="2025" spans="1:30" x14ac:dyDescent="0.25">
      <c r="A2025">
        <v>0</v>
      </c>
      <c r="B2025">
        <v>0</v>
      </c>
      <c r="C2025">
        <v>0</v>
      </c>
      <c r="D2025">
        <v>0</v>
      </c>
      <c r="E2025">
        <v>0</v>
      </c>
      <c r="F2025">
        <v>0</v>
      </c>
      <c r="G2025">
        <v>0</v>
      </c>
      <c r="H2025">
        <v>0</v>
      </c>
      <c r="I2025">
        <v>0</v>
      </c>
      <c r="J2025">
        <v>0</v>
      </c>
      <c r="K2025">
        <v>0</v>
      </c>
      <c r="L2025">
        <v>0</v>
      </c>
      <c r="M2025">
        <v>0</v>
      </c>
      <c r="N2025">
        <v>0</v>
      </c>
      <c r="O2025">
        <v>0</v>
      </c>
      <c r="P2025">
        <v>0</v>
      </c>
      <c r="Q2025">
        <v>0</v>
      </c>
      <c r="R2025">
        <v>0</v>
      </c>
      <c r="S2025">
        <v>0</v>
      </c>
      <c r="T2025">
        <v>0</v>
      </c>
      <c r="U2025">
        <v>0</v>
      </c>
      <c r="V2025">
        <v>0</v>
      </c>
      <c r="W2025">
        <v>0</v>
      </c>
      <c r="X2025">
        <v>0</v>
      </c>
      <c r="Y2025">
        <v>0</v>
      </c>
      <c r="Z2025">
        <v>0</v>
      </c>
      <c r="AA2025">
        <v>0</v>
      </c>
      <c r="AB2025">
        <v>0</v>
      </c>
      <c r="AC2025">
        <v>0</v>
      </c>
      <c r="AD2025">
        <v>0</v>
      </c>
    </row>
    <row r="2026" spans="1:30" x14ac:dyDescent="0.25">
      <c r="A2026">
        <v>0</v>
      </c>
      <c r="B2026">
        <v>0</v>
      </c>
      <c r="C2026">
        <v>0</v>
      </c>
      <c r="D2026">
        <v>0</v>
      </c>
      <c r="E2026">
        <v>0</v>
      </c>
      <c r="F2026">
        <v>0</v>
      </c>
      <c r="G2026">
        <v>0</v>
      </c>
      <c r="H2026">
        <v>0</v>
      </c>
      <c r="I2026">
        <v>0</v>
      </c>
      <c r="J2026">
        <v>0</v>
      </c>
      <c r="K2026">
        <v>0</v>
      </c>
      <c r="L2026">
        <v>0</v>
      </c>
      <c r="M2026">
        <v>0</v>
      </c>
      <c r="N2026">
        <v>0</v>
      </c>
      <c r="O2026">
        <v>0</v>
      </c>
      <c r="P2026">
        <v>0</v>
      </c>
      <c r="Q2026">
        <v>0</v>
      </c>
      <c r="R2026">
        <v>0</v>
      </c>
      <c r="S2026">
        <v>0</v>
      </c>
      <c r="T2026">
        <v>0</v>
      </c>
      <c r="U2026">
        <v>0</v>
      </c>
      <c r="V2026">
        <v>0</v>
      </c>
      <c r="W2026">
        <v>0</v>
      </c>
      <c r="X2026">
        <v>0</v>
      </c>
      <c r="Y2026">
        <v>0</v>
      </c>
      <c r="Z2026">
        <v>0</v>
      </c>
      <c r="AA2026">
        <v>0</v>
      </c>
      <c r="AB2026">
        <v>0</v>
      </c>
      <c r="AC2026">
        <v>0</v>
      </c>
      <c r="AD2026">
        <v>0</v>
      </c>
    </row>
    <row r="2027" spans="1:30" x14ac:dyDescent="0.25">
      <c r="A2027">
        <v>0</v>
      </c>
      <c r="B2027">
        <v>0</v>
      </c>
      <c r="C2027">
        <v>0</v>
      </c>
      <c r="D2027">
        <v>0</v>
      </c>
      <c r="E2027">
        <v>0</v>
      </c>
      <c r="F2027">
        <v>0</v>
      </c>
      <c r="G2027">
        <v>0</v>
      </c>
      <c r="H2027">
        <v>0</v>
      </c>
      <c r="I2027">
        <v>0</v>
      </c>
      <c r="J2027">
        <v>0</v>
      </c>
      <c r="K2027">
        <v>0</v>
      </c>
      <c r="L2027">
        <v>0</v>
      </c>
      <c r="M2027">
        <v>0</v>
      </c>
      <c r="N2027">
        <v>0</v>
      </c>
      <c r="O2027">
        <v>0</v>
      </c>
      <c r="P2027">
        <v>0</v>
      </c>
      <c r="Q2027">
        <v>0</v>
      </c>
      <c r="R2027">
        <v>0</v>
      </c>
      <c r="S2027">
        <v>0</v>
      </c>
      <c r="T2027">
        <v>0</v>
      </c>
      <c r="U2027">
        <v>0</v>
      </c>
      <c r="V2027">
        <v>0</v>
      </c>
      <c r="W2027">
        <v>0</v>
      </c>
      <c r="X2027">
        <v>0</v>
      </c>
      <c r="Y2027">
        <v>0</v>
      </c>
      <c r="Z2027">
        <v>0</v>
      </c>
      <c r="AA2027">
        <v>0</v>
      </c>
      <c r="AB2027">
        <v>0</v>
      </c>
      <c r="AC2027">
        <v>0</v>
      </c>
      <c r="AD2027">
        <v>0</v>
      </c>
    </row>
    <row r="2028" spans="1:30" x14ac:dyDescent="0.25">
      <c r="A2028">
        <v>0</v>
      </c>
      <c r="B2028">
        <v>0</v>
      </c>
      <c r="C2028">
        <v>0</v>
      </c>
      <c r="D2028">
        <v>0</v>
      </c>
      <c r="E2028">
        <v>0</v>
      </c>
      <c r="F2028">
        <v>0</v>
      </c>
      <c r="G2028">
        <v>0</v>
      </c>
      <c r="H2028">
        <v>0</v>
      </c>
      <c r="I2028">
        <v>0</v>
      </c>
      <c r="J2028">
        <v>0</v>
      </c>
      <c r="K2028">
        <v>0</v>
      </c>
      <c r="L2028">
        <v>0</v>
      </c>
      <c r="M2028">
        <v>0</v>
      </c>
      <c r="N2028">
        <v>0</v>
      </c>
      <c r="O2028">
        <v>0</v>
      </c>
      <c r="P2028">
        <v>0</v>
      </c>
      <c r="Q2028">
        <v>0</v>
      </c>
      <c r="R2028">
        <v>0</v>
      </c>
      <c r="S2028">
        <v>0</v>
      </c>
      <c r="T2028">
        <v>0</v>
      </c>
      <c r="U2028">
        <v>0</v>
      </c>
      <c r="V2028">
        <v>0</v>
      </c>
      <c r="W2028">
        <v>0</v>
      </c>
      <c r="X2028">
        <v>0</v>
      </c>
      <c r="Y2028">
        <v>0</v>
      </c>
      <c r="Z2028">
        <v>0</v>
      </c>
      <c r="AA2028">
        <v>0</v>
      </c>
      <c r="AB2028">
        <v>0</v>
      </c>
      <c r="AC2028">
        <v>0</v>
      </c>
      <c r="AD2028">
        <v>0</v>
      </c>
    </row>
    <row r="2029" spans="1:30" x14ac:dyDescent="0.25">
      <c r="A2029">
        <v>0</v>
      </c>
      <c r="B2029">
        <v>0</v>
      </c>
      <c r="C2029">
        <v>0</v>
      </c>
      <c r="D2029">
        <v>0</v>
      </c>
      <c r="E2029">
        <v>0</v>
      </c>
      <c r="F2029">
        <v>0</v>
      </c>
      <c r="G2029">
        <v>0</v>
      </c>
      <c r="H2029">
        <v>0</v>
      </c>
      <c r="I2029">
        <v>0</v>
      </c>
      <c r="J2029">
        <v>0</v>
      </c>
      <c r="K2029">
        <v>0</v>
      </c>
      <c r="L2029">
        <v>0</v>
      </c>
      <c r="M2029">
        <v>0</v>
      </c>
      <c r="N2029">
        <v>0</v>
      </c>
      <c r="O2029">
        <v>0</v>
      </c>
      <c r="P2029">
        <v>0</v>
      </c>
      <c r="Q2029">
        <v>0</v>
      </c>
      <c r="R2029">
        <v>0</v>
      </c>
      <c r="S2029">
        <v>0</v>
      </c>
      <c r="T2029">
        <v>0</v>
      </c>
      <c r="U2029">
        <v>0</v>
      </c>
      <c r="V2029">
        <v>0</v>
      </c>
      <c r="W2029">
        <v>0</v>
      </c>
      <c r="X2029">
        <v>0</v>
      </c>
      <c r="Y2029">
        <v>0</v>
      </c>
      <c r="Z2029">
        <v>0</v>
      </c>
      <c r="AA2029">
        <v>0</v>
      </c>
      <c r="AB2029">
        <v>0</v>
      </c>
      <c r="AC2029">
        <v>0</v>
      </c>
      <c r="AD2029">
        <v>0</v>
      </c>
    </row>
    <row r="2030" spans="1:30" x14ac:dyDescent="0.25">
      <c r="A2030">
        <v>0</v>
      </c>
      <c r="B2030">
        <v>0</v>
      </c>
      <c r="C2030">
        <v>0</v>
      </c>
      <c r="D2030">
        <v>0</v>
      </c>
      <c r="E2030">
        <v>0</v>
      </c>
      <c r="F2030">
        <v>0</v>
      </c>
      <c r="G2030">
        <v>0</v>
      </c>
      <c r="H2030">
        <v>0</v>
      </c>
      <c r="I2030">
        <v>0</v>
      </c>
      <c r="J2030">
        <v>0</v>
      </c>
      <c r="K2030">
        <v>0</v>
      </c>
      <c r="L2030">
        <v>0</v>
      </c>
      <c r="M2030">
        <v>0</v>
      </c>
      <c r="N2030">
        <v>0</v>
      </c>
      <c r="O2030">
        <v>0</v>
      </c>
      <c r="P2030">
        <v>0</v>
      </c>
      <c r="Q2030">
        <v>0</v>
      </c>
      <c r="R2030">
        <v>0</v>
      </c>
      <c r="S2030">
        <v>0</v>
      </c>
      <c r="T2030">
        <v>0</v>
      </c>
      <c r="U2030">
        <v>0</v>
      </c>
      <c r="V2030">
        <v>0</v>
      </c>
      <c r="W2030">
        <v>0</v>
      </c>
      <c r="X2030">
        <v>0</v>
      </c>
      <c r="Y2030">
        <v>0</v>
      </c>
      <c r="Z2030">
        <v>0</v>
      </c>
      <c r="AA2030">
        <v>0</v>
      </c>
      <c r="AB2030">
        <v>0</v>
      </c>
      <c r="AC2030">
        <v>0</v>
      </c>
      <c r="AD2030">
        <v>0</v>
      </c>
    </row>
    <row r="2031" spans="1:30" x14ac:dyDescent="0.25">
      <c r="A2031">
        <v>0</v>
      </c>
      <c r="B2031">
        <v>0</v>
      </c>
      <c r="C2031">
        <v>0</v>
      </c>
      <c r="D2031">
        <v>0</v>
      </c>
      <c r="E2031">
        <v>0</v>
      </c>
      <c r="F2031">
        <v>0</v>
      </c>
      <c r="G2031">
        <v>0</v>
      </c>
      <c r="H2031">
        <v>0</v>
      </c>
      <c r="I2031">
        <v>0</v>
      </c>
      <c r="J2031">
        <v>0</v>
      </c>
      <c r="K2031">
        <v>0</v>
      </c>
      <c r="L2031">
        <v>0</v>
      </c>
      <c r="M2031">
        <v>0</v>
      </c>
      <c r="N2031">
        <v>0</v>
      </c>
      <c r="O2031">
        <v>0</v>
      </c>
      <c r="P2031">
        <v>0</v>
      </c>
      <c r="Q2031">
        <v>0</v>
      </c>
      <c r="R2031">
        <v>0</v>
      </c>
      <c r="S2031">
        <v>0</v>
      </c>
      <c r="T2031">
        <v>0</v>
      </c>
      <c r="U2031">
        <v>0</v>
      </c>
      <c r="V2031">
        <v>0</v>
      </c>
      <c r="W2031">
        <v>0</v>
      </c>
      <c r="X2031">
        <v>0</v>
      </c>
      <c r="Y2031">
        <v>0</v>
      </c>
      <c r="Z2031">
        <v>0</v>
      </c>
      <c r="AA2031">
        <v>0</v>
      </c>
      <c r="AB2031">
        <v>0</v>
      </c>
      <c r="AC2031">
        <v>0</v>
      </c>
      <c r="AD2031">
        <v>0</v>
      </c>
    </row>
    <row r="2032" spans="1:30" x14ac:dyDescent="0.25">
      <c r="A2032">
        <v>0</v>
      </c>
      <c r="B2032">
        <v>0</v>
      </c>
      <c r="C2032">
        <v>0</v>
      </c>
      <c r="D2032">
        <v>0</v>
      </c>
      <c r="E2032">
        <v>0</v>
      </c>
      <c r="F2032">
        <v>0</v>
      </c>
      <c r="G2032">
        <v>0</v>
      </c>
      <c r="H2032">
        <v>0</v>
      </c>
      <c r="I2032">
        <v>0</v>
      </c>
      <c r="J2032">
        <v>0</v>
      </c>
      <c r="K2032">
        <v>0</v>
      </c>
      <c r="L2032">
        <v>0</v>
      </c>
      <c r="M2032">
        <v>0</v>
      </c>
      <c r="N2032">
        <v>0</v>
      </c>
      <c r="O2032">
        <v>0</v>
      </c>
      <c r="P2032">
        <v>0</v>
      </c>
      <c r="Q2032">
        <v>0</v>
      </c>
      <c r="R2032">
        <v>0</v>
      </c>
      <c r="S2032">
        <v>0</v>
      </c>
      <c r="T2032">
        <v>0</v>
      </c>
      <c r="U2032">
        <v>0</v>
      </c>
      <c r="V2032">
        <v>0</v>
      </c>
      <c r="W2032">
        <v>0</v>
      </c>
      <c r="X2032">
        <v>0</v>
      </c>
      <c r="Y2032">
        <v>0</v>
      </c>
      <c r="Z2032">
        <v>0</v>
      </c>
      <c r="AA2032">
        <v>0</v>
      </c>
      <c r="AB2032">
        <v>0</v>
      </c>
      <c r="AC2032">
        <v>0</v>
      </c>
      <c r="AD2032">
        <v>0</v>
      </c>
    </row>
    <row r="2033" spans="1:30" x14ac:dyDescent="0.25">
      <c r="A2033">
        <v>0</v>
      </c>
      <c r="B2033">
        <v>0</v>
      </c>
      <c r="C2033">
        <v>0</v>
      </c>
      <c r="D2033">
        <v>0</v>
      </c>
      <c r="E2033">
        <v>0</v>
      </c>
      <c r="F2033">
        <v>0</v>
      </c>
      <c r="G2033">
        <v>0</v>
      </c>
      <c r="H2033">
        <v>0</v>
      </c>
      <c r="I2033">
        <v>0</v>
      </c>
      <c r="J2033">
        <v>0</v>
      </c>
      <c r="K2033">
        <v>0</v>
      </c>
      <c r="L2033">
        <v>0</v>
      </c>
      <c r="M2033">
        <v>0</v>
      </c>
      <c r="N2033">
        <v>0</v>
      </c>
      <c r="O2033">
        <v>0</v>
      </c>
      <c r="P2033">
        <v>0</v>
      </c>
      <c r="Q2033">
        <v>0</v>
      </c>
      <c r="R2033">
        <v>0</v>
      </c>
      <c r="S2033">
        <v>0</v>
      </c>
      <c r="T2033">
        <v>0</v>
      </c>
      <c r="U2033">
        <v>0</v>
      </c>
      <c r="V2033">
        <v>0</v>
      </c>
      <c r="W2033">
        <v>0</v>
      </c>
      <c r="X2033">
        <v>0</v>
      </c>
      <c r="Y2033">
        <v>0</v>
      </c>
      <c r="Z2033">
        <v>0</v>
      </c>
      <c r="AA2033">
        <v>0</v>
      </c>
      <c r="AB2033">
        <v>0</v>
      </c>
      <c r="AC2033">
        <v>0</v>
      </c>
      <c r="AD2033">
        <v>0</v>
      </c>
    </row>
    <row r="2034" spans="1:30" x14ac:dyDescent="0.25">
      <c r="A2034">
        <v>0</v>
      </c>
      <c r="B2034">
        <v>0</v>
      </c>
      <c r="C2034">
        <v>0</v>
      </c>
      <c r="D2034">
        <v>0</v>
      </c>
      <c r="E2034">
        <v>0</v>
      </c>
      <c r="F2034">
        <v>0</v>
      </c>
      <c r="G2034">
        <v>0</v>
      </c>
      <c r="H2034">
        <v>0</v>
      </c>
      <c r="I2034">
        <v>0</v>
      </c>
      <c r="J2034">
        <v>0</v>
      </c>
      <c r="K2034">
        <v>0</v>
      </c>
      <c r="L2034">
        <v>0</v>
      </c>
      <c r="M2034">
        <v>0</v>
      </c>
      <c r="N2034">
        <v>0</v>
      </c>
      <c r="O2034">
        <v>0</v>
      </c>
      <c r="P2034">
        <v>0</v>
      </c>
      <c r="Q2034">
        <v>0</v>
      </c>
      <c r="R2034">
        <v>0</v>
      </c>
      <c r="S2034">
        <v>0</v>
      </c>
      <c r="T2034">
        <v>0</v>
      </c>
      <c r="U2034">
        <v>0</v>
      </c>
      <c r="V2034">
        <v>0</v>
      </c>
      <c r="W2034">
        <v>0</v>
      </c>
      <c r="X2034">
        <v>0</v>
      </c>
      <c r="Y2034">
        <v>0</v>
      </c>
      <c r="Z2034">
        <v>0</v>
      </c>
      <c r="AA2034">
        <v>0</v>
      </c>
      <c r="AB2034">
        <v>0</v>
      </c>
      <c r="AC2034">
        <v>0</v>
      </c>
      <c r="AD2034">
        <v>0</v>
      </c>
    </row>
    <row r="2035" spans="1:30" x14ac:dyDescent="0.25">
      <c r="A2035">
        <v>0</v>
      </c>
      <c r="B2035">
        <v>0</v>
      </c>
      <c r="C2035">
        <v>0</v>
      </c>
      <c r="D2035">
        <v>0</v>
      </c>
      <c r="E2035">
        <v>0</v>
      </c>
      <c r="F2035">
        <v>0</v>
      </c>
      <c r="G2035">
        <v>0</v>
      </c>
      <c r="H2035">
        <v>0</v>
      </c>
      <c r="I2035">
        <v>0</v>
      </c>
      <c r="J2035">
        <v>0</v>
      </c>
      <c r="K2035">
        <v>0</v>
      </c>
      <c r="L2035">
        <v>0</v>
      </c>
      <c r="M2035">
        <v>0</v>
      </c>
      <c r="N2035">
        <v>0</v>
      </c>
      <c r="O2035">
        <v>0</v>
      </c>
      <c r="P2035">
        <v>0</v>
      </c>
      <c r="Q2035">
        <v>0</v>
      </c>
      <c r="R2035">
        <v>0</v>
      </c>
      <c r="S2035">
        <v>0</v>
      </c>
      <c r="T2035">
        <v>0</v>
      </c>
      <c r="U2035">
        <v>0</v>
      </c>
      <c r="V2035">
        <v>0</v>
      </c>
      <c r="W2035">
        <v>0</v>
      </c>
      <c r="X2035">
        <v>0</v>
      </c>
      <c r="Y2035">
        <v>0</v>
      </c>
      <c r="Z2035">
        <v>0</v>
      </c>
      <c r="AA2035">
        <v>0</v>
      </c>
      <c r="AB2035">
        <v>0</v>
      </c>
      <c r="AC2035">
        <v>0</v>
      </c>
      <c r="AD2035">
        <v>0</v>
      </c>
    </row>
    <row r="2036" spans="1:30" x14ac:dyDescent="0.25">
      <c r="A2036">
        <v>0</v>
      </c>
      <c r="B2036">
        <v>0</v>
      </c>
      <c r="C2036">
        <v>0</v>
      </c>
      <c r="D2036">
        <v>0</v>
      </c>
      <c r="E2036">
        <v>0</v>
      </c>
      <c r="F2036">
        <v>0</v>
      </c>
      <c r="G2036">
        <v>0</v>
      </c>
      <c r="H2036">
        <v>0</v>
      </c>
      <c r="I2036">
        <v>0</v>
      </c>
      <c r="J2036">
        <v>0</v>
      </c>
      <c r="K2036">
        <v>0</v>
      </c>
      <c r="L2036">
        <v>0</v>
      </c>
      <c r="M2036">
        <v>0</v>
      </c>
      <c r="N2036">
        <v>0</v>
      </c>
      <c r="O2036">
        <v>0</v>
      </c>
      <c r="P2036">
        <v>0</v>
      </c>
      <c r="Q2036">
        <v>0</v>
      </c>
      <c r="R2036">
        <v>0</v>
      </c>
      <c r="S2036">
        <v>0</v>
      </c>
      <c r="T2036">
        <v>0</v>
      </c>
      <c r="U2036">
        <v>0</v>
      </c>
      <c r="V2036">
        <v>0</v>
      </c>
      <c r="W2036">
        <v>0</v>
      </c>
      <c r="X2036">
        <v>0</v>
      </c>
      <c r="Y2036">
        <v>0</v>
      </c>
      <c r="Z2036">
        <v>0</v>
      </c>
      <c r="AA2036">
        <v>0</v>
      </c>
      <c r="AB2036">
        <v>0</v>
      </c>
      <c r="AC2036">
        <v>0</v>
      </c>
      <c r="AD2036">
        <v>0</v>
      </c>
    </row>
    <row r="2037" spans="1:30" x14ac:dyDescent="0.25">
      <c r="A2037">
        <v>0</v>
      </c>
      <c r="B2037">
        <v>0</v>
      </c>
      <c r="C2037">
        <v>0</v>
      </c>
      <c r="D2037">
        <v>0</v>
      </c>
      <c r="E2037">
        <v>0</v>
      </c>
      <c r="F2037">
        <v>0</v>
      </c>
      <c r="G2037">
        <v>0</v>
      </c>
      <c r="H2037">
        <v>0</v>
      </c>
      <c r="I2037">
        <v>0</v>
      </c>
      <c r="J2037">
        <v>0</v>
      </c>
      <c r="K2037">
        <v>0</v>
      </c>
      <c r="L2037">
        <v>0</v>
      </c>
      <c r="M2037">
        <v>0</v>
      </c>
      <c r="N2037">
        <v>0</v>
      </c>
      <c r="O2037">
        <v>0</v>
      </c>
      <c r="P2037">
        <v>0</v>
      </c>
      <c r="Q2037">
        <v>0</v>
      </c>
      <c r="R2037">
        <v>0</v>
      </c>
      <c r="S2037">
        <v>0</v>
      </c>
      <c r="T2037">
        <v>0</v>
      </c>
      <c r="U2037">
        <v>0</v>
      </c>
      <c r="V2037">
        <v>0</v>
      </c>
      <c r="W2037">
        <v>0</v>
      </c>
      <c r="X2037">
        <v>0</v>
      </c>
      <c r="Y2037">
        <v>0</v>
      </c>
      <c r="Z2037">
        <v>0</v>
      </c>
      <c r="AA2037">
        <v>0</v>
      </c>
      <c r="AB2037">
        <v>0</v>
      </c>
      <c r="AC2037">
        <v>0</v>
      </c>
      <c r="AD2037">
        <v>0</v>
      </c>
    </row>
    <row r="2038" spans="1:30" x14ac:dyDescent="0.25">
      <c r="A2038">
        <v>0</v>
      </c>
      <c r="B2038">
        <v>0</v>
      </c>
      <c r="C2038">
        <v>0</v>
      </c>
      <c r="D2038">
        <v>0</v>
      </c>
      <c r="E2038">
        <v>0</v>
      </c>
      <c r="F2038">
        <v>0</v>
      </c>
      <c r="G2038">
        <v>0</v>
      </c>
      <c r="H2038">
        <v>0</v>
      </c>
      <c r="I2038">
        <v>0</v>
      </c>
      <c r="J2038">
        <v>0</v>
      </c>
      <c r="K2038">
        <v>0</v>
      </c>
      <c r="L2038">
        <v>0</v>
      </c>
      <c r="M2038">
        <v>0</v>
      </c>
      <c r="N2038">
        <v>0</v>
      </c>
      <c r="O2038">
        <v>0</v>
      </c>
      <c r="P2038">
        <v>0</v>
      </c>
      <c r="Q2038">
        <v>0</v>
      </c>
      <c r="R2038">
        <v>0</v>
      </c>
      <c r="S2038">
        <v>0</v>
      </c>
      <c r="T2038">
        <v>0</v>
      </c>
      <c r="U2038">
        <v>0</v>
      </c>
      <c r="V2038">
        <v>0</v>
      </c>
      <c r="W2038">
        <v>0</v>
      </c>
      <c r="X2038">
        <v>0</v>
      </c>
      <c r="Y2038">
        <v>0</v>
      </c>
      <c r="Z2038">
        <v>0</v>
      </c>
      <c r="AA2038">
        <v>0</v>
      </c>
      <c r="AB2038">
        <v>0</v>
      </c>
      <c r="AC2038">
        <v>0</v>
      </c>
      <c r="AD2038">
        <v>0</v>
      </c>
    </row>
    <row r="2039" spans="1:30" x14ac:dyDescent="0.25">
      <c r="A2039">
        <v>0</v>
      </c>
      <c r="B2039">
        <v>0</v>
      </c>
      <c r="C2039">
        <v>0</v>
      </c>
      <c r="D2039">
        <v>0</v>
      </c>
      <c r="E2039">
        <v>0</v>
      </c>
      <c r="F2039">
        <v>0</v>
      </c>
      <c r="G2039">
        <v>0</v>
      </c>
      <c r="H2039">
        <v>0</v>
      </c>
      <c r="I2039">
        <v>0</v>
      </c>
      <c r="J2039">
        <v>0</v>
      </c>
      <c r="K2039">
        <v>0</v>
      </c>
      <c r="L2039">
        <v>0</v>
      </c>
      <c r="M2039">
        <v>0</v>
      </c>
      <c r="N2039">
        <v>0</v>
      </c>
      <c r="O2039">
        <v>0</v>
      </c>
      <c r="P2039">
        <v>0</v>
      </c>
      <c r="Q2039">
        <v>0</v>
      </c>
      <c r="R2039">
        <v>0</v>
      </c>
      <c r="S2039">
        <v>0</v>
      </c>
      <c r="T2039">
        <v>0</v>
      </c>
      <c r="U2039">
        <v>0</v>
      </c>
      <c r="V2039">
        <v>0</v>
      </c>
      <c r="W2039">
        <v>0</v>
      </c>
      <c r="X2039">
        <v>0</v>
      </c>
      <c r="Y2039">
        <v>0</v>
      </c>
      <c r="Z2039">
        <v>0</v>
      </c>
      <c r="AA2039">
        <v>0</v>
      </c>
      <c r="AB2039">
        <v>0</v>
      </c>
      <c r="AC2039">
        <v>0</v>
      </c>
      <c r="AD2039">
        <v>0</v>
      </c>
    </row>
    <row r="2040" spans="1:30" x14ac:dyDescent="0.25">
      <c r="A2040">
        <v>0</v>
      </c>
      <c r="B2040">
        <v>0</v>
      </c>
      <c r="C2040">
        <v>0</v>
      </c>
      <c r="D2040">
        <v>0</v>
      </c>
      <c r="E2040">
        <v>0</v>
      </c>
      <c r="F2040">
        <v>0</v>
      </c>
      <c r="G2040">
        <v>0</v>
      </c>
      <c r="H2040">
        <v>0</v>
      </c>
      <c r="I2040">
        <v>0</v>
      </c>
      <c r="J2040">
        <v>0</v>
      </c>
      <c r="K2040">
        <v>0</v>
      </c>
      <c r="L2040">
        <v>0</v>
      </c>
      <c r="M2040">
        <v>0</v>
      </c>
      <c r="N2040">
        <v>0</v>
      </c>
      <c r="O2040">
        <v>0</v>
      </c>
      <c r="P2040">
        <v>0</v>
      </c>
      <c r="Q2040">
        <v>0</v>
      </c>
      <c r="R2040">
        <v>0</v>
      </c>
      <c r="S2040">
        <v>0</v>
      </c>
      <c r="T2040">
        <v>0</v>
      </c>
      <c r="U2040">
        <v>0</v>
      </c>
      <c r="V2040">
        <v>0</v>
      </c>
      <c r="W2040">
        <v>0</v>
      </c>
      <c r="X2040">
        <v>0</v>
      </c>
      <c r="Y2040">
        <v>0</v>
      </c>
      <c r="Z2040">
        <v>0</v>
      </c>
      <c r="AA2040">
        <v>0</v>
      </c>
      <c r="AB2040">
        <v>0</v>
      </c>
      <c r="AC2040">
        <v>0</v>
      </c>
      <c r="AD2040">
        <v>0</v>
      </c>
    </row>
    <row r="2041" spans="1:30" x14ac:dyDescent="0.25">
      <c r="A2041">
        <v>0</v>
      </c>
      <c r="B2041">
        <v>0</v>
      </c>
      <c r="C2041">
        <v>0</v>
      </c>
      <c r="D2041">
        <v>0</v>
      </c>
      <c r="E2041">
        <v>0</v>
      </c>
      <c r="F2041">
        <v>0</v>
      </c>
      <c r="G2041">
        <v>0</v>
      </c>
      <c r="H2041">
        <v>0</v>
      </c>
      <c r="I2041">
        <v>0</v>
      </c>
      <c r="J2041">
        <v>0</v>
      </c>
      <c r="K2041">
        <v>0</v>
      </c>
      <c r="L2041">
        <v>0</v>
      </c>
      <c r="M2041">
        <v>0</v>
      </c>
      <c r="N2041">
        <v>0</v>
      </c>
      <c r="O2041">
        <v>0</v>
      </c>
      <c r="P2041">
        <v>0</v>
      </c>
      <c r="Q2041">
        <v>0</v>
      </c>
      <c r="R2041">
        <v>0</v>
      </c>
      <c r="S2041">
        <v>0</v>
      </c>
      <c r="T2041">
        <v>0</v>
      </c>
      <c r="U2041">
        <v>0</v>
      </c>
      <c r="V2041">
        <v>0</v>
      </c>
      <c r="W2041">
        <v>0</v>
      </c>
      <c r="X2041">
        <v>0</v>
      </c>
      <c r="Y2041">
        <v>0</v>
      </c>
      <c r="Z2041">
        <v>0</v>
      </c>
      <c r="AA2041">
        <v>0</v>
      </c>
      <c r="AB2041">
        <v>0</v>
      </c>
      <c r="AC2041">
        <v>0</v>
      </c>
      <c r="AD2041">
        <v>0</v>
      </c>
    </row>
    <row r="2042" spans="1:30" x14ac:dyDescent="0.25">
      <c r="A2042">
        <v>0</v>
      </c>
      <c r="B2042">
        <v>0</v>
      </c>
      <c r="C2042">
        <v>0</v>
      </c>
      <c r="D2042">
        <v>0</v>
      </c>
      <c r="E2042">
        <v>0</v>
      </c>
      <c r="F2042">
        <v>0</v>
      </c>
      <c r="G2042">
        <v>0</v>
      </c>
      <c r="H2042">
        <v>0</v>
      </c>
      <c r="I2042">
        <v>0</v>
      </c>
      <c r="J2042">
        <v>0</v>
      </c>
      <c r="K2042">
        <v>0</v>
      </c>
      <c r="L2042">
        <v>0</v>
      </c>
      <c r="M2042">
        <v>0</v>
      </c>
      <c r="N2042">
        <v>0</v>
      </c>
      <c r="O2042">
        <v>0</v>
      </c>
      <c r="P2042">
        <v>0</v>
      </c>
      <c r="Q2042">
        <v>0</v>
      </c>
      <c r="R2042">
        <v>0</v>
      </c>
      <c r="S2042">
        <v>0</v>
      </c>
      <c r="T2042">
        <v>0</v>
      </c>
      <c r="U2042">
        <v>0</v>
      </c>
      <c r="V2042">
        <v>0</v>
      </c>
      <c r="W2042">
        <v>0</v>
      </c>
      <c r="X2042">
        <v>0</v>
      </c>
      <c r="Y2042">
        <v>0</v>
      </c>
      <c r="Z2042">
        <v>0</v>
      </c>
      <c r="AA2042">
        <v>0</v>
      </c>
      <c r="AB2042">
        <v>0</v>
      </c>
      <c r="AC2042">
        <v>0</v>
      </c>
      <c r="AD2042">
        <v>0</v>
      </c>
    </row>
    <row r="2043" spans="1:30" x14ac:dyDescent="0.25">
      <c r="A2043">
        <v>0</v>
      </c>
      <c r="B2043">
        <v>0</v>
      </c>
      <c r="C2043">
        <v>0</v>
      </c>
      <c r="D2043">
        <v>0</v>
      </c>
      <c r="E2043">
        <v>0</v>
      </c>
      <c r="F2043">
        <v>0</v>
      </c>
      <c r="G2043">
        <v>0</v>
      </c>
      <c r="H2043">
        <v>0</v>
      </c>
      <c r="I2043">
        <v>0</v>
      </c>
      <c r="J2043">
        <v>0</v>
      </c>
      <c r="K2043">
        <v>0</v>
      </c>
      <c r="L2043">
        <v>0</v>
      </c>
      <c r="M2043">
        <v>0</v>
      </c>
      <c r="N2043">
        <v>0</v>
      </c>
      <c r="O2043">
        <v>0</v>
      </c>
      <c r="P2043">
        <v>0</v>
      </c>
      <c r="Q2043">
        <v>0</v>
      </c>
      <c r="R2043">
        <v>0</v>
      </c>
      <c r="S2043">
        <v>0</v>
      </c>
      <c r="T2043">
        <v>0</v>
      </c>
      <c r="U2043">
        <v>0</v>
      </c>
      <c r="V2043">
        <v>0</v>
      </c>
      <c r="W2043">
        <v>0</v>
      </c>
      <c r="X2043">
        <v>0</v>
      </c>
      <c r="Y2043">
        <v>0</v>
      </c>
      <c r="Z2043">
        <v>0</v>
      </c>
      <c r="AA2043">
        <v>0</v>
      </c>
      <c r="AB2043">
        <v>0</v>
      </c>
      <c r="AC2043">
        <v>0</v>
      </c>
      <c r="AD2043">
        <v>0</v>
      </c>
    </row>
    <row r="2044" spans="1:30" x14ac:dyDescent="0.25">
      <c r="A2044">
        <v>0</v>
      </c>
      <c r="B2044">
        <v>0</v>
      </c>
      <c r="C2044">
        <v>0</v>
      </c>
      <c r="D2044">
        <v>0</v>
      </c>
      <c r="E2044">
        <v>0</v>
      </c>
      <c r="F2044">
        <v>0</v>
      </c>
      <c r="G2044">
        <v>0</v>
      </c>
      <c r="H2044">
        <v>0</v>
      </c>
      <c r="I2044">
        <v>0</v>
      </c>
      <c r="J2044">
        <v>0</v>
      </c>
      <c r="K2044">
        <v>0</v>
      </c>
      <c r="L2044">
        <v>0</v>
      </c>
      <c r="M2044">
        <v>0</v>
      </c>
      <c r="N2044">
        <v>0</v>
      </c>
      <c r="O2044">
        <v>0</v>
      </c>
      <c r="P2044">
        <v>0</v>
      </c>
      <c r="Q2044">
        <v>0</v>
      </c>
      <c r="R2044">
        <v>0</v>
      </c>
      <c r="S2044">
        <v>0</v>
      </c>
      <c r="T2044">
        <v>0</v>
      </c>
      <c r="U2044">
        <v>0</v>
      </c>
      <c r="V2044">
        <v>0</v>
      </c>
      <c r="W2044">
        <v>0</v>
      </c>
      <c r="X2044">
        <v>0</v>
      </c>
      <c r="Y2044">
        <v>0</v>
      </c>
      <c r="Z2044">
        <v>0</v>
      </c>
      <c r="AA2044">
        <v>0</v>
      </c>
      <c r="AB2044">
        <v>0</v>
      </c>
      <c r="AC2044">
        <v>0</v>
      </c>
      <c r="AD2044">
        <v>0</v>
      </c>
    </row>
    <row r="2045" spans="1:30" x14ac:dyDescent="0.25">
      <c r="A2045">
        <v>0</v>
      </c>
      <c r="B2045">
        <v>0</v>
      </c>
      <c r="C2045">
        <v>0</v>
      </c>
      <c r="D2045">
        <v>0</v>
      </c>
      <c r="E2045">
        <v>0</v>
      </c>
      <c r="F2045">
        <v>0</v>
      </c>
      <c r="G2045">
        <v>0</v>
      </c>
      <c r="H2045">
        <v>0</v>
      </c>
      <c r="I2045">
        <v>0</v>
      </c>
      <c r="J2045">
        <v>0</v>
      </c>
      <c r="K2045">
        <v>0</v>
      </c>
      <c r="L2045">
        <v>0</v>
      </c>
      <c r="M2045">
        <v>0</v>
      </c>
      <c r="N2045">
        <v>0</v>
      </c>
      <c r="O2045">
        <v>0</v>
      </c>
      <c r="P2045">
        <v>0</v>
      </c>
      <c r="Q2045">
        <v>0</v>
      </c>
      <c r="R2045">
        <v>0</v>
      </c>
      <c r="S2045">
        <v>0</v>
      </c>
      <c r="T2045">
        <v>0</v>
      </c>
      <c r="U2045">
        <v>0</v>
      </c>
      <c r="V2045">
        <v>0</v>
      </c>
      <c r="W2045">
        <v>0</v>
      </c>
      <c r="X2045">
        <v>0</v>
      </c>
      <c r="Y2045">
        <v>0</v>
      </c>
      <c r="Z2045">
        <v>0</v>
      </c>
      <c r="AA2045">
        <v>0</v>
      </c>
      <c r="AB2045">
        <v>0</v>
      </c>
      <c r="AC2045">
        <v>0</v>
      </c>
      <c r="AD2045">
        <v>0</v>
      </c>
    </row>
    <row r="2046" spans="1:30" x14ac:dyDescent="0.25">
      <c r="A2046">
        <v>0</v>
      </c>
      <c r="B2046">
        <v>0</v>
      </c>
      <c r="C2046">
        <v>0</v>
      </c>
      <c r="D2046">
        <v>0</v>
      </c>
      <c r="E2046">
        <v>0</v>
      </c>
      <c r="F2046">
        <v>0</v>
      </c>
      <c r="G2046">
        <v>0</v>
      </c>
      <c r="H2046">
        <v>0</v>
      </c>
      <c r="I2046">
        <v>0</v>
      </c>
      <c r="J2046">
        <v>0</v>
      </c>
      <c r="K2046">
        <v>0</v>
      </c>
      <c r="L2046">
        <v>0</v>
      </c>
      <c r="M2046">
        <v>0</v>
      </c>
      <c r="N2046">
        <v>0</v>
      </c>
      <c r="O2046">
        <v>0</v>
      </c>
      <c r="P2046">
        <v>0</v>
      </c>
      <c r="Q2046">
        <v>0</v>
      </c>
      <c r="R2046">
        <v>0</v>
      </c>
      <c r="S2046">
        <v>0</v>
      </c>
      <c r="T2046">
        <v>0</v>
      </c>
      <c r="U2046">
        <v>0</v>
      </c>
      <c r="V2046">
        <v>0</v>
      </c>
      <c r="W2046">
        <v>0</v>
      </c>
      <c r="X2046">
        <v>0</v>
      </c>
      <c r="Y2046">
        <v>0</v>
      </c>
      <c r="Z2046">
        <v>0</v>
      </c>
      <c r="AA2046">
        <v>0</v>
      </c>
      <c r="AB2046">
        <v>0</v>
      </c>
      <c r="AC2046">
        <v>0</v>
      </c>
      <c r="AD2046">
        <v>0</v>
      </c>
    </row>
    <row r="2047" spans="1:30" x14ac:dyDescent="0.25">
      <c r="A2047">
        <v>0</v>
      </c>
      <c r="B2047">
        <v>0</v>
      </c>
      <c r="C2047">
        <v>0</v>
      </c>
      <c r="D2047">
        <v>0</v>
      </c>
      <c r="E2047">
        <v>0</v>
      </c>
      <c r="F2047">
        <v>0</v>
      </c>
      <c r="G2047">
        <v>0</v>
      </c>
      <c r="H2047">
        <v>0</v>
      </c>
      <c r="I2047">
        <v>0</v>
      </c>
      <c r="J2047">
        <v>0</v>
      </c>
      <c r="K2047">
        <v>0</v>
      </c>
      <c r="L2047">
        <v>0</v>
      </c>
      <c r="M2047">
        <v>0</v>
      </c>
      <c r="N2047">
        <v>0</v>
      </c>
      <c r="O2047">
        <v>0</v>
      </c>
      <c r="P2047">
        <v>0</v>
      </c>
      <c r="Q2047">
        <v>0</v>
      </c>
      <c r="R2047">
        <v>0</v>
      </c>
      <c r="S2047">
        <v>0</v>
      </c>
      <c r="T2047">
        <v>0</v>
      </c>
      <c r="U2047">
        <v>0</v>
      </c>
      <c r="V2047">
        <v>0</v>
      </c>
      <c r="W2047">
        <v>0</v>
      </c>
      <c r="X2047">
        <v>0</v>
      </c>
      <c r="Y2047">
        <v>0</v>
      </c>
      <c r="Z2047">
        <v>0</v>
      </c>
      <c r="AA2047">
        <v>0</v>
      </c>
      <c r="AB2047">
        <v>0</v>
      </c>
      <c r="AC2047">
        <v>0</v>
      </c>
      <c r="AD2047">
        <v>0</v>
      </c>
    </row>
    <row r="2048" spans="1:30" x14ac:dyDescent="0.25">
      <c r="A2048">
        <v>0</v>
      </c>
      <c r="B2048">
        <v>0</v>
      </c>
      <c r="C2048">
        <v>0</v>
      </c>
      <c r="D2048">
        <v>0</v>
      </c>
      <c r="E2048">
        <v>0</v>
      </c>
      <c r="F2048">
        <v>0</v>
      </c>
      <c r="G2048">
        <v>0</v>
      </c>
      <c r="H2048">
        <v>0</v>
      </c>
      <c r="I2048">
        <v>0</v>
      </c>
      <c r="J2048">
        <v>0</v>
      </c>
      <c r="K2048">
        <v>0</v>
      </c>
      <c r="L2048">
        <v>0</v>
      </c>
      <c r="M2048">
        <v>0</v>
      </c>
      <c r="N2048">
        <v>0</v>
      </c>
      <c r="O2048">
        <v>0</v>
      </c>
      <c r="P2048">
        <v>0</v>
      </c>
      <c r="Q2048">
        <v>0</v>
      </c>
      <c r="R2048">
        <v>0</v>
      </c>
      <c r="S2048">
        <v>0</v>
      </c>
      <c r="T2048">
        <v>0</v>
      </c>
      <c r="U2048">
        <v>0</v>
      </c>
      <c r="V2048">
        <v>0</v>
      </c>
      <c r="W2048">
        <v>0</v>
      </c>
      <c r="X2048">
        <v>0</v>
      </c>
      <c r="Y2048">
        <v>0</v>
      </c>
      <c r="Z2048">
        <v>0</v>
      </c>
      <c r="AA2048">
        <v>0</v>
      </c>
      <c r="AB2048">
        <v>0</v>
      </c>
      <c r="AC2048">
        <v>0</v>
      </c>
      <c r="AD2048">
        <v>0</v>
      </c>
    </row>
    <row r="2049" spans="1:30" x14ac:dyDescent="0.25">
      <c r="A2049">
        <v>0</v>
      </c>
      <c r="B2049">
        <v>0</v>
      </c>
      <c r="C2049">
        <v>0</v>
      </c>
      <c r="D2049">
        <v>0</v>
      </c>
      <c r="E2049">
        <v>0</v>
      </c>
      <c r="F2049">
        <v>0</v>
      </c>
      <c r="G2049">
        <v>0</v>
      </c>
      <c r="H2049">
        <v>0</v>
      </c>
      <c r="I2049">
        <v>0</v>
      </c>
      <c r="J2049">
        <v>0</v>
      </c>
      <c r="K2049">
        <v>0</v>
      </c>
      <c r="L2049">
        <v>0</v>
      </c>
      <c r="M2049">
        <v>0</v>
      </c>
      <c r="N2049">
        <v>0</v>
      </c>
      <c r="O2049">
        <v>0</v>
      </c>
      <c r="P2049">
        <v>0</v>
      </c>
      <c r="Q2049">
        <v>0</v>
      </c>
      <c r="R2049">
        <v>0</v>
      </c>
      <c r="S2049">
        <v>0</v>
      </c>
      <c r="T2049">
        <v>0</v>
      </c>
      <c r="U2049">
        <v>0</v>
      </c>
      <c r="V2049">
        <v>0</v>
      </c>
      <c r="W2049">
        <v>0</v>
      </c>
      <c r="X2049">
        <v>0</v>
      </c>
      <c r="Y2049">
        <v>0</v>
      </c>
      <c r="Z2049">
        <v>0</v>
      </c>
      <c r="AA2049">
        <v>0</v>
      </c>
      <c r="AB2049">
        <v>0</v>
      </c>
      <c r="AC2049">
        <v>0</v>
      </c>
      <c r="AD2049">
        <v>0</v>
      </c>
    </row>
    <row r="2050" spans="1:30" x14ac:dyDescent="0.25">
      <c r="A2050">
        <v>0</v>
      </c>
      <c r="B2050">
        <v>0</v>
      </c>
      <c r="C2050">
        <v>0</v>
      </c>
      <c r="D2050">
        <v>0</v>
      </c>
      <c r="E2050">
        <v>0</v>
      </c>
      <c r="F2050">
        <v>0</v>
      </c>
      <c r="G2050">
        <v>0</v>
      </c>
      <c r="H2050">
        <v>0</v>
      </c>
      <c r="I2050">
        <v>0</v>
      </c>
      <c r="J2050">
        <v>0</v>
      </c>
      <c r="K2050">
        <v>0</v>
      </c>
      <c r="L2050">
        <v>0</v>
      </c>
      <c r="M2050">
        <v>0</v>
      </c>
      <c r="N2050">
        <v>0</v>
      </c>
      <c r="O2050">
        <v>0</v>
      </c>
      <c r="P2050">
        <v>0</v>
      </c>
      <c r="Q2050">
        <v>0</v>
      </c>
      <c r="R2050">
        <v>0</v>
      </c>
      <c r="S2050">
        <v>0</v>
      </c>
      <c r="T2050">
        <v>0</v>
      </c>
      <c r="U2050">
        <v>0</v>
      </c>
      <c r="V2050">
        <v>0</v>
      </c>
      <c r="W2050">
        <v>0</v>
      </c>
      <c r="X2050">
        <v>0</v>
      </c>
      <c r="Y2050">
        <v>0</v>
      </c>
      <c r="Z2050">
        <v>0</v>
      </c>
      <c r="AA2050">
        <v>0</v>
      </c>
      <c r="AB2050">
        <v>0</v>
      </c>
      <c r="AC2050">
        <v>0</v>
      </c>
      <c r="AD2050">
        <v>0</v>
      </c>
    </row>
    <row r="2051" spans="1:30" x14ac:dyDescent="0.25">
      <c r="A2051">
        <v>0</v>
      </c>
      <c r="B2051">
        <v>0</v>
      </c>
      <c r="C2051">
        <v>0</v>
      </c>
      <c r="D2051">
        <v>0</v>
      </c>
      <c r="E2051">
        <v>0</v>
      </c>
      <c r="F2051">
        <v>0</v>
      </c>
      <c r="G2051">
        <v>0</v>
      </c>
      <c r="H2051">
        <v>0</v>
      </c>
      <c r="I2051">
        <v>0</v>
      </c>
      <c r="J2051">
        <v>0</v>
      </c>
      <c r="K2051">
        <v>0</v>
      </c>
      <c r="L2051">
        <v>0</v>
      </c>
      <c r="M2051">
        <v>0</v>
      </c>
      <c r="N2051">
        <v>0</v>
      </c>
      <c r="O2051">
        <v>0</v>
      </c>
      <c r="P2051">
        <v>0</v>
      </c>
      <c r="Q2051">
        <v>0</v>
      </c>
      <c r="R2051">
        <v>0</v>
      </c>
      <c r="S2051">
        <v>0</v>
      </c>
      <c r="T2051">
        <v>0</v>
      </c>
      <c r="U2051">
        <v>0</v>
      </c>
      <c r="V2051">
        <v>0</v>
      </c>
      <c r="W2051">
        <v>0</v>
      </c>
      <c r="X2051">
        <v>0</v>
      </c>
      <c r="Y2051">
        <v>0</v>
      </c>
      <c r="Z2051">
        <v>0</v>
      </c>
      <c r="AA2051">
        <v>0</v>
      </c>
      <c r="AB2051">
        <v>0</v>
      </c>
      <c r="AC2051">
        <v>0</v>
      </c>
      <c r="AD2051">
        <v>0</v>
      </c>
    </row>
    <row r="2052" spans="1:30" x14ac:dyDescent="0.25">
      <c r="A2052">
        <v>0</v>
      </c>
      <c r="B2052">
        <v>0</v>
      </c>
      <c r="C2052">
        <v>0</v>
      </c>
      <c r="D2052">
        <v>0</v>
      </c>
      <c r="E2052">
        <v>0</v>
      </c>
      <c r="F2052">
        <v>0</v>
      </c>
      <c r="G2052">
        <v>0</v>
      </c>
      <c r="H2052">
        <v>0</v>
      </c>
      <c r="I2052">
        <v>0</v>
      </c>
      <c r="J2052">
        <v>0</v>
      </c>
      <c r="K2052">
        <v>0</v>
      </c>
      <c r="L2052">
        <v>0</v>
      </c>
      <c r="M2052">
        <v>0</v>
      </c>
      <c r="N2052">
        <v>0</v>
      </c>
      <c r="O2052">
        <v>0</v>
      </c>
      <c r="P2052">
        <v>0</v>
      </c>
      <c r="Q2052">
        <v>0</v>
      </c>
      <c r="R2052">
        <v>0</v>
      </c>
      <c r="S2052">
        <v>0</v>
      </c>
      <c r="T2052">
        <v>0</v>
      </c>
      <c r="U2052">
        <v>0</v>
      </c>
      <c r="V2052">
        <v>0</v>
      </c>
      <c r="W2052">
        <v>0</v>
      </c>
      <c r="X2052">
        <v>0</v>
      </c>
      <c r="Y2052">
        <v>0</v>
      </c>
      <c r="Z2052">
        <v>0</v>
      </c>
      <c r="AA2052">
        <v>0</v>
      </c>
      <c r="AB2052">
        <v>0</v>
      </c>
      <c r="AC2052">
        <v>0</v>
      </c>
      <c r="AD2052">
        <v>0</v>
      </c>
    </row>
    <row r="2053" spans="1:30" x14ac:dyDescent="0.25">
      <c r="A2053">
        <v>0</v>
      </c>
      <c r="B2053">
        <v>0</v>
      </c>
      <c r="C2053">
        <v>0</v>
      </c>
      <c r="D2053">
        <v>0</v>
      </c>
      <c r="E2053">
        <v>0</v>
      </c>
      <c r="F2053">
        <v>0</v>
      </c>
      <c r="G2053">
        <v>0</v>
      </c>
      <c r="H2053">
        <v>0</v>
      </c>
      <c r="I2053">
        <v>0</v>
      </c>
      <c r="J2053">
        <v>0</v>
      </c>
      <c r="K2053">
        <v>0</v>
      </c>
      <c r="L2053">
        <v>0</v>
      </c>
      <c r="M2053">
        <v>0</v>
      </c>
      <c r="N2053">
        <v>0</v>
      </c>
      <c r="O2053">
        <v>0</v>
      </c>
      <c r="P2053">
        <v>0</v>
      </c>
      <c r="Q2053">
        <v>0</v>
      </c>
      <c r="R2053">
        <v>0</v>
      </c>
      <c r="S2053">
        <v>0</v>
      </c>
      <c r="T2053">
        <v>0</v>
      </c>
      <c r="U2053">
        <v>0</v>
      </c>
      <c r="V2053">
        <v>0</v>
      </c>
      <c r="W2053">
        <v>0</v>
      </c>
      <c r="X2053">
        <v>0</v>
      </c>
      <c r="Y2053">
        <v>0</v>
      </c>
      <c r="Z2053">
        <v>0</v>
      </c>
      <c r="AA2053">
        <v>0</v>
      </c>
      <c r="AB2053">
        <v>0</v>
      </c>
      <c r="AC2053">
        <v>0</v>
      </c>
      <c r="AD2053">
        <v>0</v>
      </c>
    </row>
    <row r="2054" spans="1:30" x14ac:dyDescent="0.25">
      <c r="A2054">
        <v>0</v>
      </c>
      <c r="B2054">
        <v>0</v>
      </c>
      <c r="C2054">
        <v>0</v>
      </c>
      <c r="D2054">
        <v>0</v>
      </c>
      <c r="E2054">
        <v>0</v>
      </c>
      <c r="F2054">
        <v>0</v>
      </c>
      <c r="G2054">
        <v>0</v>
      </c>
      <c r="H2054">
        <v>0</v>
      </c>
      <c r="I2054">
        <v>0</v>
      </c>
      <c r="J2054">
        <v>0</v>
      </c>
      <c r="K2054">
        <v>0</v>
      </c>
      <c r="L2054">
        <v>0</v>
      </c>
      <c r="M2054">
        <v>0</v>
      </c>
      <c r="N2054">
        <v>0</v>
      </c>
      <c r="O2054">
        <v>0</v>
      </c>
      <c r="P2054">
        <v>0</v>
      </c>
      <c r="Q2054">
        <v>0</v>
      </c>
      <c r="R2054">
        <v>0</v>
      </c>
      <c r="S2054">
        <v>0</v>
      </c>
      <c r="T2054">
        <v>0</v>
      </c>
      <c r="U2054">
        <v>0</v>
      </c>
      <c r="V2054">
        <v>0</v>
      </c>
      <c r="W2054">
        <v>0</v>
      </c>
      <c r="X2054">
        <v>0</v>
      </c>
      <c r="Y2054">
        <v>0</v>
      </c>
      <c r="Z2054">
        <v>0</v>
      </c>
      <c r="AA2054">
        <v>0</v>
      </c>
      <c r="AB2054">
        <v>0</v>
      </c>
      <c r="AC2054">
        <v>0</v>
      </c>
      <c r="AD2054">
        <v>0</v>
      </c>
    </row>
    <row r="2055" spans="1:30" x14ac:dyDescent="0.25">
      <c r="A2055">
        <v>0</v>
      </c>
      <c r="B2055">
        <v>0</v>
      </c>
      <c r="C2055">
        <v>0</v>
      </c>
      <c r="D2055">
        <v>0</v>
      </c>
      <c r="E2055">
        <v>0</v>
      </c>
      <c r="F2055">
        <v>0</v>
      </c>
      <c r="G2055">
        <v>0</v>
      </c>
      <c r="H2055">
        <v>0</v>
      </c>
      <c r="I2055">
        <v>0</v>
      </c>
      <c r="J2055">
        <v>0</v>
      </c>
      <c r="K2055">
        <v>0</v>
      </c>
      <c r="L2055">
        <v>0</v>
      </c>
      <c r="M2055">
        <v>0</v>
      </c>
      <c r="N2055">
        <v>0</v>
      </c>
      <c r="O2055">
        <v>0</v>
      </c>
      <c r="P2055">
        <v>0</v>
      </c>
      <c r="Q2055">
        <v>0</v>
      </c>
      <c r="R2055">
        <v>0</v>
      </c>
      <c r="S2055">
        <v>0</v>
      </c>
      <c r="T2055">
        <v>0</v>
      </c>
      <c r="U2055">
        <v>0</v>
      </c>
      <c r="V2055">
        <v>0</v>
      </c>
      <c r="W2055">
        <v>0</v>
      </c>
      <c r="X2055">
        <v>0</v>
      </c>
      <c r="Y2055">
        <v>0</v>
      </c>
      <c r="Z2055">
        <v>0</v>
      </c>
      <c r="AA2055">
        <v>0</v>
      </c>
      <c r="AB2055">
        <v>0</v>
      </c>
      <c r="AC2055">
        <v>0</v>
      </c>
      <c r="AD2055">
        <v>0</v>
      </c>
    </row>
    <row r="2056" spans="1:30" x14ac:dyDescent="0.25">
      <c r="A2056">
        <v>0</v>
      </c>
      <c r="B2056">
        <v>0</v>
      </c>
      <c r="C2056">
        <v>0</v>
      </c>
      <c r="D2056">
        <v>0</v>
      </c>
      <c r="E2056">
        <v>0</v>
      </c>
      <c r="F2056">
        <v>0</v>
      </c>
      <c r="G2056">
        <v>0</v>
      </c>
      <c r="H2056">
        <v>0</v>
      </c>
      <c r="I2056">
        <v>0</v>
      </c>
      <c r="J2056">
        <v>0</v>
      </c>
      <c r="K2056">
        <v>0</v>
      </c>
      <c r="L2056">
        <v>0</v>
      </c>
      <c r="M2056">
        <v>0</v>
      </c>
      <c r="N2056">
        <v>0</v>
      </c>
      <c r="O2056">
        <v>0</v>
      </c>
      <c r="P2056">
        <v>0</v>
      </c>
      <c r="Q2056">
        <v>0</v>
      </c>
      <c r="R2056">
        <v>0</v>
      </c>
      <c r="S2056">
        <v>0</v>
      </c>
      <c r="T2056">
        <v>0</v>
      </c>
      <c r="U2056">
        <v>0</v>
      </c>
      <c r="V2056">
        <v>0</v>
      </c>
      <c r="W2056">
        <v>0</v>
      </c>
      <c r="X2056">
        <v>0</v>
      </c>
      <c r="Y2056">
        <v>0</v>
      </c>
      <c r="Z2056">
        <v>0</v>
      </c>
      <c r="AA2056">
        <v>0</v>
      </c>
      <c r="AB2056">
        <v>0</v>
      </c>
      <c r="AC2056">
        <v>0</v>
      </c>
      <c r="AD2056">
        <v>0</v>
      </c>
    </row>
    <row r="2057" spans="1:30" x14ac:dyDescent="0.25">
      <c r="A2057">
        <v>0</v>
      </c>
      <c r="B2057">
        <v>0</v>
      </c>
      <c r="C2057">
        <v>0</v>
      </c>
      <c r="D2057">
        <v>0</v>
      </c>
      <c r="E2057">
        <v>0</v>
      </c>
      <c r="F2057">
        <v>0</v>
      </c>
      <c r="G2057">
        <v>0</v>
      </c>
      <c r="H2057">
        <v>0</v>
      </c>
      <c r="I2057">
        <v>0</v>
      </c>
      <c r="J2057">
        <v>0</v>
      </c>
      <c r="K2057">
        <v>0</v>
      </c>
      <c r="L2057">
        <v>0</v>
      </c>
      <c r="M2057">
        <v>0</v>
      </c>
      <c r="N2057">
        <v>0</v>
      </c>
      <c r="O2057">
        <v>0</v>
      </c>
      <c r="P2057">
        <v>0</v>
      </c>
      <c r="Q2057">
        <v>0</v>
      </c>
      <c r="R2057">
        <v>0</v>
      </c>
      <c r="S2057">
        <v>0</v>
      </c>
      <c r="T2057">
        <v>0</v>
      </c>
      <c r="U2057">
        <v>0</v>
      </c>
      <c r="V2057">
        <v>0</v>
      </c>
      <c r="W2057">
        <v>0</v>
      </c>
      <c r="X2057">
        <v>0</v>
      </c>
      <c r="Y2057">
        <v>0</v>
      </c>
      <c r="Z2057">
        <v>0</v>
      </c>
      <c r="AA2057">
        <v>0</v>
      </c>
      <c r="AB2057">
        <v>0</v>
      </c>
      <c r="AC2057">
        <v>0</v>
      </c>
      <c r="AD2057">
        <v>0</v>
      </c>
    </row>
    <row r="2058" spans="1:30" x14ac:dyDescent="0.25">
      <c r="A2058">
        <v>0</v>
      </c>
      <c r="B2058">
        <v>0</v>
      </c>
      <c r="C2058">
        <v>0</v>
      </c>
      <c r="D2058">
        <v>0</v>
      </c>
      <c r="E2058">
        <v>0</v>
      </c>
      <c r="F2058">
        <v>0</v>
      </c>
      <c r="G2058">
        <v>0</v>
      </c>
      <c r="H2058">
        <v>0</v>
      </c>
      <c r="I2058">
        <v>0</v>
      </c>
      <c r="J2058">
        <v>0</v>
      </c>
      <c r="K2058">
        <v>0</v>
      </c>
      <c r="L2058">
        <v>0</v>
      </c>
      <c r="M2058">
        <v>0</v>
      </c>
      <c r="N2058">
        <v>0</v>
      </c>
      <c r="O2058">
        <v>0</v>
      </c>
      <c r="P2058">
        <v>0</v>
      </c>
      <c r="Q2058">
        <v>0</v>
      </c>
      <c r="R2058">
        <v>0</v>
      </c>
      <c r="S2058">
        <v>0</v>
      </c>
      <c r="T2058">
        <v>0</v>
      </c>
      <c r="U2058">
        <v>0</v>
      </c>
      <c r="V2058">
        <v>0</v>
      </c>
      <c r="W2058">
        <v>0</v>
      </c>
      <c r="X2058">
        <v>0</v>
      </c>
      <c r="Y2058">
        <v>0</v>
      </c>
      <c r="Z2058">
        <v>0</v>
      </c>
      <c r="AA2058">
        <v>0</v>
      </c>
      <c r="AB2058">
        <v>0</v>
      </c>
      <c r="AC2058">
        <v>0</v>
      </c>
      <c r="AD2058">
        <v>0</v>
      </c>
    </row>
    <row r="2059" spans="1:30" x14ac:dyDescent="0.25">
      <c r="A2059">
        <v>0</v>
      </c>
      <c r="B2059">
        <v>0</v>
      </c>
      <c r="C2059">
        <v>0</v>
      </c>
      <c r="D2059">
        <v>0</v>
      </c>
      <c r="E2059">
        <v>0</v>
      </c>
      <c r="F2059">
        <v>0</v>
      </c>
      <c r="G2059">
        <v>0</v>
      </c>
      <c r="H2059">
        <v>0</v>
      </c>
      <c r="I2059">
        <v>0</v>
      </c>
      <c r="J2059">
        <v>0</v>
      </c>
      <c r="K2059">
        <v>0</v>
      </c>
      <c r="L2059">
        <v>0</v>
      </c>
      <c r="M2059">
        <v>0</v>
      </c>
      <c r="N2059">
        <v>0</v>
      </c>
      <c r="O2059">
        <v>0</v>
      </c>
      <c r="P2059">
        <v>0</v>
      </c>
      <c r="Q2059">
        <v>0</v>
      </c>
      <c r="R2059">
        <v>0</v>
      </c>
      <c r="S2059">
        <v>0</v>
      </c>
      <c r="T2059">
        <v>0</v>
      </c>
      <c r="U2059">
        <v>0</v>
      </c>
      <c r="V2059">
        <v>0</v>
      </c>
      <c r="W2059">
        <v>0</v>
      </c>
      <c r="X2059">
        <v>0</v>
      </c>
      <c r="Y2059">
        <v>0</v>
      </c>
      <c r="Z2059">
        <v>0</v>
      </c>
      <c r="AA2059">
        <v>0</v>
      </c>
      <c r="AB2059">
        <v>0</v>
      </c>
      <c r="AC2059">
        <v>0</v>
      </c>
      <c r="AD2059">
        <v>0</v>
      </c>
    </row>
    <row r="2060" spans="1:30" x14ac:dyDescent="0.25">
      <c r="A2060">
        <v>0</v>
      </c>
      <c r="B2060">
        <v>0</v>
      </c>
      <c r="C2060">
        <v>0</v>
      </c>
      <c r="D2060">
        <v>0</v>
      </c>
      <c r="E2060">
        <v>0</v>
      </c>
      <c r="F2060">
        <v>0</v>
      </c>
      <c r="G2060">
        <v>0</v>
      </c>
      <c r="H2060">
        <v>0</v>
      </c>
      <c r="I2060">
        <v>0</v>
      </c>
      <c r="J2060">
        <v>0</v>
      </c>
      <c r="K2060">
        <v>0</v>
      </c>
      <c r="L2060">
        <v>0</v>
      </c>
      <c r="M2060">
        <v>0</v>
      </c>
      <c r="N2060">
        <v>0</v>
      </c>
      <c r="O2060">
        <v>0</v>
      </c>
      <c r="P2060">
        <v>0</v>
      </c>
      <c r="Q2060">
        <v>0</v>
      </c>
      <c r="R2060">
        <v>0</v>
      </c>
      <c r="S2060">
        <v>0</v>
      </c>
      <c r="T2060">
        <v>0</v>
      </c>
      <c r="U2060">
        <v>0</v>
      </c>
      <c r="V2060">
        <v>0</v>
      </c>
      <c r="W2060">
        <v>0</v>
      </c>
      <c r="X2060">
        <v>0</v>
      </c>
      <c r="Y2060">
        <v>0</v>
      </c>
      <c r="Z2060">
        <v>0</v>
      </c>
      <c r="AA2060">
        <v>0</v>
      </c>
      <c r="AB2060">
        <v>0</v>
      </c>
      <c r="AC2060">
        <v>0</v>
      </c>
      <c r="AD2060">
        <v>0</v>
      </c>
    </row>
    <row r="2061" spans="1:30" x14ac:dyDescent="0.25">
      <c r="A2061">
        <v>0</v>
      </c>
      <c r="B2061">
        <v>0</v>
      </c>
      <c r="C2061">
        <v>0</v>
      </c>
      <c r="D2061">
        <v>0</v>
      </c>
      <c r="E2061">
        <v>0</v>
      </c>
      <c r="F2061">
        <v>0</v>
      </c>
      <c r="G2061">
        <v>0</v>
      </c>
      <c r="H2061">
        <v>0</v>
      </c>
      <c r="I2061">
        <v>0</v>
      </c>
      <c r="J2061">
        <v>0</v>
      </c>
      <c r="K2061">
        <v>0</v>
      </c>
      <c r="L2061">
        <v>0</v>
      </c>
      <c r="M2061">
        <v>0</v>
      </c>
      <c r="N2061">
        <v>0</v>
      </c>
      <c r="O2061">
        <v>0</v>
      </c>
      <c r="P2061">
        <v>0</v>
      </c>
      <c r="Q2061">
        <v>0</v>
      </c>
      <c r="R2061">
        <v>0</v>
      </c>
      <c r="S2061">
        <v>0</v>
      </c>
      <c r="T2061">
        <v>0</v>
      </c>
      <c r="U2061">
        <v>0</v>
      </c>
      <c r="V2061">
        <v>0</v>
      </c>
      <c r="W2061">
        <v>0</v>
      </c>
      <c r="X2061">
        <v>0</v>
      </c>
      <c r="Y2061">
        <v>0</v>
      </c>
      <c r="Z2061">
        <v>0</v>
      </c>
      <c r="AA2061">
        <v>0</v>
      </c>
      <c r="AB2061">
        <v>0</v>
      </c>
      <c r="AC2061">
        <v>0</v>
      </c>
      <c r="AD2061">
        <v>0</v>
      </c>
    </row>
    <row r="2062" spans="1:30" x14ac:dyDescent="0.25">
      <c r="A2062">
        <v>0</v>
      </c>
      <c r="B2062">
        <v>0</v>
      </c>
      <c r="C2062">
        <v>0</v>
      </c>
      <c r="D2062">
        <v>0</v>
      </c>
      <c r="E2062">
        <v>0</v>
      </c>
      <c r="F2062">
        <v>0</v>
      </c>
      <c r="G2062">
        <v>0</v>
      </c>
      <c r="H2062">
        <v>0</v>
      </c>
      <c r="I2062">
        <v>0</v>
      </c>
      <c r="J2062">
        <v>0</v>
      </c>
      <c r="K2062">
        <v>0</v>
      </c>
      <c r="L2062">
        <v>0</v>
      </c>
      <c r="M2062">
        <v>0</v>
      </c>
      <c r="N2062">
        <v>0</v>
      </c>
      <c r="O2062">
        <v>0</v>
      </c>
      <c r="P2062">
        <v>0</v>
      </c>
      <c r="Q2062">
        <v>0</v>
      </c>
      <c r="R2062">
        <v>0</v>
      </c>
      <c r="S2062">
        <v>0</v>
      </c>
      <c r="T2062">
        <v>0</v>
      </c>
      <c r="U2062">
        <v>0</v>
      </c>
      <c r="V2062">
        <v>0</v>
      </c>
      <c r="W2062">
        <v>0</v>
      </c>
      <c r="X2062">
        <v>0</v>
      </c>
      <c r="Y2062">
        <v>0</v>
      </c>
      <c r="Z2062">
        <v>0</v>
      </c>
      <c r="AA2062">
        <v>0</v>
      </c>
      <c r="AB2062">
        <v>0</v>
      </c>
      <c r="AC2062">
        <v>0</v>
      </c>
      <c r="AD2062">
        <v>0</v>
      </c>
    </row>
    <row r="2063" spans="1:30" x14ac:dyDescent="0.25">
      <c r="A2063">
        <v>0</v>
      </c>
      <c r="B2063">
        <v>0</v>
      </c>
      <c r="C2063">
        <v>0</v>
      </c>
      <c r="D2063">
        <v>0</v>
      </c>
      <c r="E2063">
        <v>0</v>
      </c>
      <c r="F2063">
        <v>0</v>
      </c>
      <c r="G2063">
        <v>0</v>
      </c>
      <c r="H2063">
        <v>0</v>
      </c>
      <c r="I2063">
        <v>0</v>
      </c>
      <c r="J2063">
        <v>0</v>
      </c>
      <c r="K2063">
        <v>0</v>
      </c>
      <c r="L2063">
        <v>0</v>
      </c>
      <c r="M2063">
        <v>0</v>
      </c>
      <c r="N2063">
        <v>0</v>
      </c>
      <c r="O2063">
        <v>0</v>
      </c>
      <c r="P2063">
        <v>0</v>
      </c>
      <c r="Q2063">
        <v>0</v>
      </c>
      <c r="R2063">
        <v>0</v>
      </c>
      <c r="S2063">
        <v>0</v>
      </c>
      <c r="T2063">
        <v>0</v>
      </c>
      <c r="U2063">
        <v>0</v>
      </c>
      <c r="V2063">
        <v>0</v>
      </c>
      <c r="W2063">
        <v>0</v>
      </c>
      <c r="X2063">
        <v>0</v>
      </c>
      <c r="Y2063">
        <v>0</v>
      </c>
      <c r="Z2063">
        <v>0</v>
      </c>
      <c r="AA2063">
        <v>0</v>
      </c>
      <c r="AB2063">
        <v>0</v>
      </c>
      <c r="AC2063">
        <v>0</v>
      </c>
      <c r="AD2063">
        <v>0</v>
      </c>
    </row>
    <row r="2064" spans="1:30" x14ac:dyDescent="0.25">
      <c r="A2064">
        <v>0</v>
      </c>
      <c r="B2064">
        <v>0</v>
      </c>
      <c r="C2064">
        <v>0</v>
      </c>
      <c r="D2064">
        <v>0</v>
      </c>
      <c r="E2064">
        <v>0</v>
      </c>
      <c r="F2064">
        <v>0</v>
      </c>
      <c r="G2064">
        <v>0</v>
      </c>
      <c r="H2064">
        <v>0</v>
      </c>
      <c r="I2064">
        <v>0</v>
      </c>
      <c r="J2064">
        <v>0</v>
      </c>
      <c r="K2064">
        <v>0</v>
      </c>
      <c r="L2064">
        <v>0</v>
      </c>
      <c r="M2064">
        <v>0</v>
      </c>
      <c r="N2064">
        <v>0</v>
      </c>
      <c r="O2064">
        <v>0</v>
      </c>
      <c r="P2064">
        <v>0</v>
      </c>
      <c r="Q2064">
        <v>0</v>
      </c>
      <c r="R2064">
        <v>0</v>
      </c>
      <c r="S2064">
        <v>0</v>
      </c>
      <c r="T2064">
        <v>0</v>
      </c>
      <c r="U2064">
        <v>0</v>
      </c>
      <c r="V2064">
        <v>0</v>
      </c>
      <c r="W2064">
        <v>0</v>
      </c>
      <c r="X2064">
        <v>0</v>
      </c>
      <c r="Y2064">
        <v>0</v>
      </c>
      <c r="Z2064">
        <v>0</v>
      </c>
      <c r="AA2064">
        <v>0</v>
      </c>
      <c r="AB2064">
        <v>0</v>
      </c>
      <c r="AC2064">
        <v>0</v>
      </c>
      <c r="AD2064">
        <v>0</v>
      </c>
    </row>
    <row r="2065" spans="1:30" x14ac:dyDescent="0.25">
      <c r="A2065">
        <v>0</v>
      </c>
      <c r="B2065">
        <v>0</v>
      </c>
      <c r="C2065">
        <v>0</v>
      </c>
      <c r="D2065">
        <v>0</v>
      </c>
      <c r="E2065">
        <v>0</v>
      </c>
      <c r="F2065">
        <v>0</v>
      </c>
      <c r="G2065">
        <v>0</v>
      </c>
      <c r="H2065">
        <v>0</v>
      </c>
      <c r="I2065">
        <v>0</v>
      </c>
      <c r="J2065">
        <v>0</v>
      </c>
      <c r="K2065">
        <v>0</v>
      </c>
      <c r="L2065">
        <v>0</v>
      </c>
      <c r="M2065">
        <v>0</v>
      </c>
      <c r="N2065">
        <v>0</v>
      </c>
      <c r="O2065">
        <v>0</v>
      </c>
      <c r="P2065">
        <v>0</v>
      </c>
      <c r="Q2065">
        <v>0</v>
      </c>
      <c r="R2065">
        <v>0</v>
      </c>
      <c r="S2065">
        <v>0</v>
      </c>
      <c r="T2065">
        <v>0</v>
      </c>
      <c r="U2065">
        <v>0</v>
      </c>
      <c r="V2065">
        <v>0</v>
      </c>
      <c r="W2065">
        <v>0</v>
      </c>
      <c r="X2065">
        <v>0</v>
      </c>
      <c r="Y2065">
        <v>0</v>
      </c>
      <c r="Z2065">
        <v>0</v>
      </c>
      <c r="AA2065">
        <v>0</v>
      </c>
      <c r="AB2065">
        <v>0</v>
      </c>
      <c r="AC2065">
        <v>0</v>
      </c>
      <c r="AD2065">
        <v>0</v>
      </c>
    </row>
    <row r="2066" spans="1:30" x14ac:dyDescent="0.25">
      <c r="A2066">
        <v>0</v>
      </c>
      <c r="B2066">
        <v>0</v>
      </c>
      <c r="C2066">
        <v>0</v>
      </c>
      <c r="D2066">
        <v>0</v>
      </c>
      <c r="E2066">
        <v>0</v>
      </c>
      <c r="F2066">
        <v>0</v>
      </c>
      <c r="G2066">
        <v>0</v>
      </c>
      <c r="H2066">
        <v>0</v>
      </c>
      <c r="I2066">
        <v>0</v>
      </c>
      <c r="J2066">
        <v>0</v>
      </c>
      <c r="K2066">
        <v>0</v>
      </c>
      <c r="L2066">
        <v>0</v>
      </c>
      <c r="M2066">
        <v>0</v>
      </c>
      <c r="N2066">
        <v>0</v>
      </c>
      <c r="O2066">
        <v>0</v>
      </c>
      <c r="P2066">
        <v>0</v>
      </c>
      <c r="Q2066">
        <v>0</v>
      </c>
      <c r="R2066">
        <v>0</v>
      </c>
      <c r="S2066">
        <v>0</v>
      </c>
      <c r="T2066">
        <v>0</v>
      </c>
      <c r="U2066">
        <v>0</v>
      </c>
      <c r="V2066">
        <v>0</v>
      </c>
      <c r="W2066">
        <v>0</v>
      </c>
      <c r="X2066">
        <v>0</v>
      </c>
      <c r="Y2066">
        <v>0</v>
      </c>
      <c r="Z2066">
        <v>0</v>
      </c>
      <c r="AA2066">
        <v>0</v>
      </c>
      <c r="AB2066">
        <v>0</v>
      </c>
      <c r="AC2066">
        <v>0</v>
      </c>
      <c r="AD2066">
        <v>0</v>
      </c>
    </row>
    <row r="2067" spans="1:30" x14ac:dyDescent="0.25">
      <c r="A2067">
        <v>0</v>
      </c>
      <c r="B2067">
        <v>0</v>
      </c>
      <c r="C2067">
        <v>0</v>
      </c>
      <c r="D2067">
        <v>0</v>
      </c>
      <c r="E2067">
        <v>0</v>
      </c>
      <c r="F2067">
        <v>0</v>
      </c>
      <c r="G2067">
        <v>0</v>
      </c>
      <c r="H2067">
        <v>0</v>
      </c>
      <c r="I2067">
        <v>0</v>
      </c>
      <c r="J2067">
        <v>0</v>
      </c>
      <c r="K2067">
        <v>0</v>
      </c>
      <c r="L2067">
        <v>0</v>
      </c>
      <c r="M2067">
        <v>0</v>
      </c>
      <c r="N2067">
        <v>0</v>
      </c>
      <c r="O2067">
        <v>0</v>
      </c>
      <c r="P2067">
        <v>0</v>
      </c>
      <c r="Q2067">
        <v>0</v>
      </c>
      <c r="R2067">
        <v>0</v>
      </c>
      <c r="S2067">
        <v>0</v>
      </c>
      <c r="T2067">
        <v>0</v>
      </c>
      <c r="U2067">
        <v>0</v>
      </c>
      <c r="V2067">
        <v>0</v>
      </c>
      <c r="W2067">
        <v>0</v>
      </c>
      <c r="X2067">
        <v>0</v>
      </c>
      <c r="Y2067">
        <v>0</v>
      </c>
      <c r="Z2067">
        <v>0</v>
      </c>
      <c r="AA2067">
        <v>0</v>
      </c>
      <c r="AB2067">
        <v>0</v>
      </c>
      <c r="AC2067">
        <v>0</v>
      </c>
      <c r="AD2067">
        <v>0</v>
      </c>
    </row>
    <row r="2068" spans="1:30" x14ac:dyDescent="0.25">
      <c r="A2068">
        <v>0</v>
      </c>
      <c r="B2068">
        <v>0</v>
      </c>
      <c r="C2068">
        <v>0</v>
      </c>
      <c r="D2068">
        <v>0</v>
      </c>
      <c r="E2068">
        <v>0</v>
      </c>
      <c r="F2068">
        <v>0</v>
      </c>
      <c r="G2068">
        <v>0</v>
      </c>
      <c r="H2068">
        <v>0</v>
      </c>
      <c r="I2068">
        <v>0</v>
      </c>
      <c r="J2068">
        <v>0</v>
      </c>
      <c r="K2068">
        <v>0</v>
      </c>
      <c r="L2068">
        <v>0</v>
      </c>
      <c r="M2068">
        <v>0</v>
      </c>
      <c r="N2068">
        <v>0</v>
      </c>
      <c r="O2068">
        <v>0</v>
      </c>
      <c r="P2068">
        <v>0</v>
      </c>
      <c r="Q2068">
        <v>0</v>
      </c>
      <c r="R2068">
        <v>0</v>
      </c>
      <c r="S2068">
        <v>0</v>
      </c>
      <c r="T2068">
        <v>0</v>
      </c>
      <c r="U2068">
        <v>0</v>
      </c>
      <c r="V2068">
        <v>0</v>
      </c>
      <c r="W2068">
        <v>0</v>
      </c>
      <c r="X2068">
        <v>0</v>
      </c>
      <c r="Y2068">
        <v>0</v>
      </c>
      <c r="Z2068">
        <v>0</v>
      </c>
      <c r="AA2068">
        <v>0</v>
      </c>
      <c r="AB2068">
        <v>0</v>
      </c>
      <c r="AC2068">
        <v>0</v>
      </c>
      <c r="AD2068">
        <v>0</v>
      </c>
    </row>
    <row r="2069" spans="1:30" x14ac:dyDescent="0.25">
      <c r="A2069">
        <v>0</v>
      </c>
      <c r="B2069">
        <v>0</v>
      </c>
      <c r="C2069">
        <v>0</v>
      </c>
      <c r="D2069">
        <v>0</v>
      </c>
      <c r="E2069">
        <v>0</v>
      </c>
      <c r="F2069">
        <v>0</v>
      </c>
      <c r="G2069">
        <v>0</v>
      </c>
      <c r="H2069">
        <v>0</v>
      </c>
      <c r="I2069">
        <v>0</v>
      </c>
      <c r="J2069">
        <v>0</v>
      </c>
      <c r="K2069">
        <v>0</v>
      </c>
      <c r="L2069">
        <v>0</v>
      </c>
      <c r="M2069">
        <v>0</v>
      </c>
      <c r="N2069">
        <v>0</v>
      </c>
      <c r="O2069">
        <v>0</v>
      </c>
      <c r="P2069">
        <v>0</v>
      </c>
      <c r="Q2069">
        <v>0</v>
      </c>
      <c r="R2069">
        <v>0</v>
      </c>
      <c r="S2069">
        <v>0</v>
      </c>
      <c r="T2069">
        <v>0</v>
      </c>
      <c r="U2069">
        <v>0</v>
      </c>
      <c r="V2069">
        <v>0</v>
      </c>
      <c r="W2069">
        <v>0</v>
      </c>
      <c r="X2069">
        <v>0</v>
      </c>
      <c r="Y2069">
        <v>0</v>
      </c>
      <c r="Z2069">
        <v>0</v>
      </c>
      <c r="AA2069">
        <v>0</v>
      </c>
      <c r="AB2069">
        <v>0</v>
      </c>
      <c r="AC2069">
        <v>0</v>
      </c>
      <c r="AD2069">
        <v>0</v>
      </c>
    </row>
    <row r="2070" spans="1:30" x14ac:dyDescent="0.25">
      <c r="A2070">
        <v>0</v>
      </c>
      <c r="B2070">
        <v>0</v>
      </c>
      <c r="C2070">
        <v>0</v>
      </c>
      <c r="D2070">
        <v>0</v>
      </c>
      <c r="E2070">
        <v>0</v>
      </c>
      <c r="F2070">
        <v>0</v>
      </c>
      <c r="G2070">
        <v>0</v>
      </c>
      <c r="H2070">
        <v>0</v>
      </c>
      <c r="I2070">
        <v>0</v>
      </c>
      <c r="J2070">
        <v>0</v>
      </c>
      <c r="K2070">
        <v>0</v>
      </c>
      <c r="L2070">
        <v>0</v>
      </c>
      <c r="M2070">
        <v>0</v>
      </c>
      <c r="N2070">
        <v>0</v>
      </c>
      <c r="O2070">
        <v>0</v>
      </c>
      <c r="P2070">
        <v>0</v>
      </c>
      <c r="Q2070">
        <v>0</v>
      </c>
      <c r="R2070">
        <v>0</v>
      </c>
      <c r="S2070">
        <v>0</v>
      </c>
      <c r="T2070">
        <v>0</v>
      </c>
      <c r="U2070">
        <v>0</v>
      </c>
      <c r="V2070">
        <v>0</v>
      </c>
      <c r="W2070">
        <v>0</v>
      </c>
      <c r="X2070">
        <v>0</v>
      </c>
      <c r="Y2070">
        <v>0</v>
      </c>
      <c r="Z2070">
        <v>0</v>
      </c>
      <c r="AA2070">
        <v>0</v>
      </c>
      <c r="AB2070">
        <v>0</v>
      </c>
      <c r="AC2070">
        <v>0</v>
      </c>
      <c r="AD2070">
        <v>0</v>
      </c>
    </row>
    <row r="2071" spans="1:30" x14ac:dyDescent="0.25">
      <c r="A2071">
        <v>0</v>
      </c>
      <c r="B2071">
        <v>0</v>
      </c>
      <c r="C2071">
        <v>0</v>
      </c>
      <c r="D2071">
        <v>0</v>
      </c>
      <c r="E2071">
        <v>0</v>
      </c>
      <c r="F2071">
        <v>0</v>
      </c>
      <c r="G2071">
        <v>0</v>
      </c>
      <c r="H2071">
        <v>0</v>
      </c>
      <c r="I2071">
        <v>0</v>
      </c>
      <c r="J2071">
        <v>0</v>
      </c>
      <c r="K2071">
        <v>0</v>
      </c>
      <c r="L2071">
        <v>0</v>
      </c>
      <c r="M2071">
        <v>0</v>
      </c>
      <c r="N2071">
        <v>0</v>
      </c>
      <c r="O2071">
        <v>0</v>
      </c>
      <c r="P2071">
        <v>0</v>
      </c>
      <c r="Q2071">
        <v>0</v>
      </c>
      <c r="R2071">
        <v>0</v>
      </c>
      <c r="S2071">
        <v>0</v>
      </c>
      <c r="T2071">
        <v>0</v>
      </c>
      <c r="U2071">
        <v>0</v>
      </c>
      <c r="V2071">
        <v>0</v>
      </c>
      <c r="W2071">
        <v>0</v>
      </c>
      <c r="X2071">
        <v>0</v>
      </c>
      <c r="Y2071">
        <v>0</v>
      </c>
      <c r="Z2071">
        <v>0</v>
      </c>
      <c r="AA2071">
        <v>0</v>
      </c>
      <c r="AB2071">
        <v>0</v>
      </c>
      <c r="AC2071">
        <v>0</v>
      </c>
      <c r="AD2071">
        <v>0</v>
      </c>
    </row>
    <row r="2072" spans="1:30" x14ac:dyDescent="0.25">
      <c r="A2072">
        <v>0</v>
      </c>
      <c r="B2072">
        <v>0</v>
      </c>
      <c r="C2072">
        <v>0</v>
      </c>
      <c r="D2072">
        <v>0</v>
      </c>
      <c r="E2072">
        <v>0</v>
      </c>
      <c r="F2072">
        <v>0</v>
      </c>
      <c r="G2072">
        <v>0</v>
      </c>
      <c r="H2072">
        <v>0</v>
      </c>
      <c r="I2072">
        <v>0</v>
      </c>
      <c r="J2072">
        <v>0</v>
      </c>
      <c r="K2072">
        <v>0</v>
      </c>
      <c r="L2072">
        <v>0</v>
      </c>
      <c r="M2072">
        <v>0</v>
      </c>
      <c r="N2072">
        <v>0</v>
      </c>
      <c r="O2072">
        <v>0</v>
      </c>
      <c r="P2072">
        <v>0</v>
      </c>
      <c r="Q2072">
        <v>0</v>
      </c>
      <c r="R2072">
        <v>0</v>
      </c>
      <c r="S2072">
        <v>0</v>
      </c>
      <c r="T2072">
        <v>0</v>
      </c>
      <c r="U2072">
        <v>0</v>
      </c>
      <c r="V2072">
        <v>0</v>
      </c>
      <c r="W2072">
        <v>0</v>
      </c>
      <c r="X2072">
        <v>0</v>
      </c>
      <c r="Y2072">
        <v>0</v>
      </c>
      <c r="Z2072">
        <v>0</v>
      </c>
      <c r="AA2072">
        <v>0</v>
      </c>
      <c r="AB2072">
        <v>0</v>
      </c>
      <c r="AC2072">
        <v>0</v>
      </c>
      <c r="AD2072">
        <v>0</v>
      </c>
    </row>
    <row r="2073" spans="1:30" x14ac:dyDescent="0.25">
      <c r="A2073">
        <v>0</v>
      </c>
      <c r="B2073">
        <v>0</v>
      </c>
      <c r="C2073">
        <v>0</v>
      </c>
      <c r="D2073">
        <v>0</v>
      </c>
      <c r="E2073">
        <v>0</v>
      </c>
      <c r="F2073">
        <v>0</v>
      </c>
      <c r="G2073">
        <v>0</v>
      </c>
      <c r="H2073">
        <v>0</v>
      </c>
      <c r="I2073">
        <v>0</v>
      </c>
      <c r="J2073">
        <v>0</v>
      </c>
      <c r="K2073">
        <v>0</v>
      </c>
      <c r="L2073">
        <v>0</v>
      </c>
      <c r="M2073">
        <v>0</v>
      </c>
      <c r="N2073">
        <v>0</v>
      </c>
      <c r="O2073">
        <v>0</v>
      </c>
      <c r="P2073">
        <v>0</v>
      </c>
      <c r="Q2073">
        <v>0</v>
      </c>
      <c r="R2073">
        <v>0</v>
      </c>
      <c r="S2073">
        <v>0</v>
      </c>
      <c r="T2073">
        <v>0</v>
      </c>
      <c r="U2073">
        <v>0</v>
      </c>
      <c r="V2073">
        <v>0</v>
      </c>
      <c r="W2073">
        <v>0</v>
      </c>
      <c r="X2073">
        <v>0</v>
      </c>
      <c r="Y2073">
        <v>0</v>
      </c>
      <c r="Z2073">
        <v>0</v>
      </c>
      <c r="AA2073">
        <v>0</v>
      </c>
      <c r="AB2073">
        <v>0</v>
      </c>
      <c r="AC2073">
        <v>0</v>
      </c>
      <c r="AD2073">
        <v>0</v>
      </c>
    </row>
    <row r="2074" spans="1:30" x14ac:dyDescent="0.25">
      <c r="A2074">
        <v>0</v>
      </c>
      <c r="B2074">
        <v>0</v>
      </c>
      <c r="C2074">
        <v>0</v>
      </c>
      <c r="D2074">
        <v>0</v>
      </c>
      <c r="E2074">
        <v>0</v>
      </c>
      <c r="F2074">
        <v>0</v>
      </c>
      <c r="G2074">
        <v>0</v>
      </c>
      <c r="H2074">
        <v>0</v>
      </c>
      <c r="I2074">
        <v>0</v>
      </c>
      <c r="J2074">
        <v>0</v>
      </c>
      <c r="K2074">
        <v>0</v>
      </c>
      <c r="L2074">
        <v>0</v>
      </c>
      <c r="M2074">
        <v>0</v>
      </c>
      <c r="N2074">
        <v>0</v>
      </c>
      <c r="O2074">
        <v>0</v>
      </c>
      <c r="P2074">
        <v>0</v>
      </c>
      <c r="Q2074">
        <v>0</v>
      </c>
      <c r="R2074">
        <v>0</v>
      </c>
      <c r="S2074">
        <v>0</v>
      </c>
      <c r="T2074">
        <v>0</v>
      </c>
      <c r="U2074">
        <v>0</v>
      </c>
      <c r="V2074">
        <v>0</v>
      </c>
      <c r="W2074">
        <v>0</v>
      </c>
      <c r="X2074">
        <v>0</v>
      </c>
      <c r="Y2074">
        <v>0</v>
      </c>
      <c r="Z2074">
        <v>0</v>
      </c>
      <c r="AA2074">
        <v>0</v>
      </c>
      <c r="AB2074">
        <v>0</v>
      </c>
      <c r="AC2074">
        <v>0</v>
      </c>
      <c r="AD2074">
        <v>0</v>
      </c>
    </row>
    <row r="2075" spans="1:30" x14ac:dyDescent="0.25">
      <c r="A2075">
        <v>0</v>
      </c>
      <c r="B2075">
        <v>0</v>
      </c>
      <c r="C2075">
        <v>0</v>
      </c>
      <c r="D2075">
        <v>0</v>
      </c>
      <c r="E2075">
        <v>0</v>
      </c>
      <c r="F2075">
        <v>0</v>
      </c>
      <c r="G2075">
        <v>0</v>
      </c>
      <c r="H2075">
        <v>0</v>
      </c>
      <c r="I2075">
        <v>0</v>
      </c>
      <c r="J2075">
        <v>0</v>
      </c>
      <c r="K2075">
        <v>0</v>
      </c>
      <c r="L2075">
        <v>0</v>
      </c>
      <c r="M2075">
        <v>0</v>
      </c>
      <c r="N2075">
        <v>0</v>
      </c>
      <c r="O2075">
        <v>0</v>
      </c>
      <c r="P2075">
        <v>0</v>
      </c>
      <c r="Q2075">
        <v>0</v>
      </c>
      <c r="R2075">
        <v>0</v>
      </c>
      <c r="S2075">
        <v>0</v>
      </c>
      <c r="T2075">
        <v>0</v>
      </c>
      <c r="U2075">
        <v>0</v>
      </c>
      <c r="V2075">
        <v>0</v>
      </c>
      <c r="W2075">
        <v>0</v>
      </c>
      <c r="X2075">
        <v>0</v>
      </c>
      <c r="Y2075">
        <v>0</v>
      </c>
      <c r="Z2075">
        <v>0</v>
      </c>
      <c r="AA2075">
        <v>0</v>
      </c>
      <c r="AB2075">
        <v>0</v>
      </c>
      <c r="AC2075">
        <v>0</v>
      </c>
      <c r="AD2075">
        <v>0</v>
      </c>
    </row>
    <row r="2076" spans="1:30" x14ac:dyDescent="0.25">
      <c r="A2076">
        <v>0</v>
      </c>
      <c r="B2076">
        <v>0</v>
      </c>
      <c r="C2076">
        <v>0</v>
      </c>
      <c r="D2076">
        <v>0</v>
      </c>
      <c r="E2076">
        <v>0</v>
      </c>
      <c r="F2076">
        <v>0</v>
      </c>
      <c r="G2076">
        <v>0</v>
      </c>
      <c r="H2076">
        <v>0</v>
      </c>
      <c r="I2076">
        <v>0</v>
      </c>
      <c r="J2076">
        <v>0</v>
      </c>
      <c r="K2076">
        <v>0</v>
      </c>
      <c r="L2076">
        <v>0</v>
      </c>
      <c r="M2076">
        <v>0</v>
      </c>
      <c r="N2076">
        <v>0</v>
      </c>
      <c r="O2076">
        <v>0</v>
      </c>
      <c r="P2076">
        <v>0</v>
      </c>
      <c r="Q2076">
        <v>0</v>
      </c>
      <c r="R2076">
        <v>0</v>
      </c>
      <c r="S2076">
        <v>0</v>
      </c>
      <c r="T2076">
        <v>0</v>
      </c>
      <c r="U2076">
        <v>0</v>
      </c>
      <c r="V2076">
        <v>0</v>
      </c>
      <c r="W2076">
        <v>0</v>
      </c>
      <c r="X2076">
        <v>0</v>
      </c>
      <c r="Y2076">
        <v>0</v>
      </c>
      <c r="Z2076">
        <v>0</v>
      </c>
      <c r="AA2076">
        <v>0</v>
      </c>
      <c r="AB2076">
        <v>0</v>
      </c>
      <c r="AC2076">
        <v>0</v>
      </c>
      <c r="AD2076">
        <v>0</v>
      </c>
    </row>
    <row r="2077" spans="1:30" x14ac:dyDescent="0.25">
      <c r="A2077">
        <v>0</v>
      </c>
      <c r="B2077">
        <v>0</v>
      </c>
      <c r="C2077">
        <v>0</v>
      </c>
      <c r="D2077">
        <v>0</v>
      </c>
      <c r="E2077">
        <v>0</v>
      </c>
      <c r="F2077">
        <v>0</v>
      </c>
      <c r="G2077">
        <v>0</v>
      </c>
      <c r="H2077">
        <v>0</v>
      </c>
      <c r="I2077">
        <v>0</v>
      </c>
      <c r="J2077">
        <v>0</v>
      </c>
      <c r="K2077">
        <v>0</v>
      </c>
      <c r="L2077">
        <v>0</v>
      </c>
      <c r="M2077">
        <v>0</v>
      </c>
      <c r="N2077">
        <v>0</v>
      </c>
      <c r="O2077">
        <v>0</v>
      </c>
      <c r="P2077">
        <v>0</v>
      </c>
      <c r="Q2077">
        <v>0</v>
      </c>
      <c r="R2077">
        <v>0</v>
      </c>
      <c r="S2077">
        <v>0</v>
      </c>
      <c r="T2077">
        <v>0</v>
      </c>
      <c r="U2077">
        <v>0</v>
      </c>
      <c r="V2077">
        <v>0</v>
      </c>
      <c r="W2077">
        <v>0</v>
      </c>
      <c r="X2077">
        <v>0</v>
      </c>
      <c r="Y2077">
        <v>0</v>
      </c>
      <c r="Z2077">
        <v>0</v>
      </c>
      <c r="AA2077">
        <v>0</v>
      </c>
      <c r="AB2077">
        <v>0</v>
      </c>
      <c r="AC2077">
        <v>0</v>
      </c>
      <c r="AD2077">
        <v>0</v>
      </c>
    </row>
    <row r="2078" spans="1:30" x14ac:dyDescent="0.25">
      <c r="A2078">
        <v>0</v>
      </c>
      <c r="B2078">
        <v>0</v>
      </c>
      <c r="C2078">
        <v>0</v>
      </c>
      <c r="D2078">
        <v>0</v>
      </c>
      <c r="E2078">
        <v>0</v>
      </c>
      <c r="F2078">
        <v>0</v>
      </c>
      <c r="G2078">
        <v>0</v>
      </c>
      <c r="H2078">
        <v>0</v>
      </c>
      <c r="I2078">
        <v>0</v>
      </c>
      <c r="J2078">
        <v>0</v>
      </c>
      <c r="K2078">
        <v>0</v>
      </c>
      <c r="L2078">
        <v>0</v>
      </c>
      <c r="M2078">
        <v>0</v>
      </c>
      <c r="N2078">
        <v>0</v>
      </c>
      <c r="O2078">
        <v>0</v>
      </c>
      <c r="P2078">
        <v>0</v>
      </c>
      <c r="Q2078">
        <v>0</v>
      </c>
      <c r="R2078">
        <v>0</v>
      </c>
      <c r="S2078">
        <v>0</v>
      </c>
      <c r="T2078">
        <v>0</v>
      </c>
      <c r="U2078">
        <v>0</v>
      </c>
      <c r="V2078">
        <v>0</v>
      </c>
      <c r="W2078">
        <v>0</v>
      </c>
      <c r="X2078">
        <v>0</v>
      </c>
      <c r="Y2078">
        <v>0</v>
      </c>
      <c r="Z2078">
        <v>0</v>
      </c>
      <c r="AA2078">
        <v>0</v>
      </c>
      <c r="AB2078">
        <v>0</v>
      </c>
      <c r="AC2078">
        <v>0</v>
      </c>
      <c r="AD2078">
        <v>0</v>
      </c>
    </row>
    <row r="2079" spans="1:30" x14ac:dyDescent="0.25">
      <c r="A2079">
        <v>0</v>
      </c>
      <c r="B2079">
        <v>0</v>
      </c>
      <c r="C2079">
        <v>0</v>
      </c>
      <c r="D2079">
        <v>0</v>
      </c>
      <c r="E2079">
        <v>0</v>
      </c>
      <c r="F2079">
        <v>0</v>
      </c>
      <c r="G2079">
        <v>0</v>
      </c>
      <c r="H2079">
        <v>0</v>
      </c>
      <c r="I2079">
        <v>0</v>
      </c>
      <c r="J2079">
        <v>0</v>
      </c>
      <c r="K2079">
        <v>0</v>
      </c>
      <c r="L2079">
        <v>0</v>
      </c>
      <c r="M2079">
        <v>0</v>
      </c>
      <c r="N2079">
        <v>0</v>
      </c>
      <c r="O2079">
        <v>0</v>
      </c>
      <c r="P2079">
        <v>0</v>
      </c>
      <c r="Q2079">
        <v>0</v>
      </c>
      <c r="R2079">
        <v>0</v>
      </c>
      <c r="S2079">
        <v>0</v>
      </c>
      <c r="T2079">
        <v>0</v>
      </c>
      <c r="U2079">
        <v>0</v>
      </c>
      <c r="V2079">
        <v>0</v>
      </c>
      <c r="W2079">
        <v>0</v>
      </c>
      <c r="X2079">
        <v>0</v>
      </c>
      <c r="Y2079">
        <v>0</v>
      </c>
      <c r="Z2079">
        <v>0</v>
      </c>
      <c r="AA2079">
        <v>0</v>
      </c>
      <c r="AB2079">
        <v>0</v>
      </c>
      <c r="AC2079">
        <v>0</v>
      </c>
      <c r="AD2079">
        <v>0</v>
      </c>
    </row>
    <row r="2080" spans="1:30" x14ac:dyDescent="0.25">
      <c r="A2080">
        <v>0</v>
      </c>
      <c r="B2080">
        <v>0</v>
      </c>
      <c r="C2080">
        <v>0</v>
      </c>
      <c r="D2080">
        <v>0</v>
      </c>
      <c r="E2080">
        <v>0</v>
      </c>
      <c r="F2080">
        <v>0</v>
      </c>
      <c r="G2080">
        <v>0</v>
      </c>
      <c r="H2080">
        <v>0</v>
      </c>
      <c r="I2080">
        <v>0</v>
      </c>
      <c r="J2080">
        <v>0</v>
      </c>
      <c r="K2080">
        <v>0</v>
      </c>
      <c r="L2080">
        <v>0</v>
      </c>
      <c r="M2080">
        <v>0</v>
      </c>
      <c r="N2080">
        <v>0</v>
      </c>
      <c r="O2080">
        <v>0</v>
      </c>
      <c r="P2080">
        <v>0</v>
      </c>
      <c r="Q2080">
        <v>0</v>
      </c>
      <c r="R2080">
        <v>0</v>
      </c>
      <c r="S2080">
        <v>0</v>
      </c>
      <c r="T2080">
        <v>0</v>
      </c>
      <c r="U2080">
        <v>0</v>
      </c>
      <c r="V2080">
        <v>0</v>
      </c>
      <c r="W2080">
        <v>0</v>
      </c>
      <c r="X2080">
        <v>0</v>
      </c>
      <c r="Y2080">
        <v>0</v>
      </c>
      <c r="Z2080">
        <v>0</v>
      </c>
      <c r="AA2080">
        <v>0</v>
      </c>
      <c r="AB2080">
        <v>0</v>
      </c>
      <c r="AC2080">
        <v>0</v>
      </c>
      <c r="AD2080">
        <v>0</v>
      </c>
    </row>
    <row r="2081" spans="1:30" x14ac:dyDescent="0.25">
      <c r="A2081">
        <v>0</v>
      </c>
      <c r="B2081">
        <v>0</v>
      </c>
      <c r="C2081">
        <v>0</v>
      </c>
      <c r="D2081">
        <v>0</v>
      </c>
      <c r="E2081">
        <v>0</v>
      </c>
      <c r="F2081">
        <v>0</v>
      </c>
      <c r="G2081">
        <v>0</v>
      </c>
      <c r="H2081">
        <v>0</v>
      </c>
      <c r="I2081">
        <v>0</v>
      </c>
      <c r="J2081">
        <v>0</v>
      </c>
      <c r="K2081">
        <v>0</v>
      </c>
      <c r="L2081">
        <v>0</v>
      </c>
      <c r="M2081">
        <v>0</v>
      </c>
      <c r="N2081">
        <v>0</v>
      </c>
      <c r="O2081">
        <v>0</v>
      </c>
      <c r="P2081">
        <v>0</v>
      </c>
      <c r="Q2081">
        <v>0</v>
      </c>
      <c r="R2081">
        <v>0</v>
      </c>
      <c r="S2081">
        <v>0</v>
      </c>
      <c r="T2081">
        <v>0</v>
      </c>
      <c r="U2081">
        <v>0</v>
      </c>
      <c r="V2081">
        <v>0</v>
      </c>
      <c r="W2081">
        <v>0</v>
      </c>
      <c r="X2081">
        <v>0</v>
      </c>
      <c r="Y2081">
        <v>0</v>
      </c>
      <c r="Z2081">
        <v>0</v>
      </c>
      <c r="AA2081">
        <v>0</v>
      </c>
      <c r="AB2081">
        <v>0</v>
      </c>
      <c r="AC2081">
        <v>0</v>
      </c>
      <c r="AD2081">
        <v>0</v>
      </c>
    </row>
    <row r="2082" spans="1:30" x14ac:dyDescent="0.25">
      <c r="A2082">
        <v>0</v>
      </c>
      <c r="B2082">
        <v>0</v>
      </c>
      <c r="C2082">
        <v>0</v>
      </c>
      <c r="D2082">
        <v>0</v>
      </c>
      <c r="E2082">
        <v>0</v>
      </c>
      <c r="F2082">
        <v>0</v>
      </c>
      <c r="G2082">
        <v>0</v>
      </c>
      <c r="H2082">
        <v>0</v>
      </c>
      <c r="I2082">
        <v>0</v>
      </c>
      <c r="J2082">
        <v>0</v>
      </c>
      <c r="K2082">
        <v>0</v>
      </c>
      <c r="L2082">
        <v>0</v>
      </c>
      <c r="M2082">
        <v>0</v>
      </c>
      <c r="N2082">
        <v>0</v>
      </c>
      <c r="O2082">
        <v>0</v>
      </c>
      <c r="P2082">
        <v>0</v>
      </c>
      <c r="Q2082">
        <v>0</v>
      </c>
      <c r="R2082">
        <v>0</v>
      </c>
      <c r="S2082">
        <v>0</v>
      </c>
      <c r="T2082">
        <v>0</v>
      </c>
      <c r="U2082">
        <v>0</v>
      </c>
      <c r="V2082">
        <v>0</v>
      </c>
      <c r="W2082">
        <v>0</v>
      </c>
      <c r="X2082">
        <v>0</v>
      </c>
      <c r="Y2082">
        <v>0</v>
      </c>
      <c r="Z2082">
        <v>0</v>
      </c>
      <c r="AA2082">
        <v>0</v>
      </c>
      <c r="AB2082">
        <v>0</v>
      </c>
      <c r="AC2082">
        <v>0</v>
      </c>
      <c r="AD2082">
        <v>0</v>
      </c>
    </row>
    <row r="2083" spans="1:30" x14ac:dyDescent="0.25">
      <c r="A2083">
        <v>0</v>
      </c>
      <c r="B2083">
        <v>0</v>
      </c>
      <c r="C2083">
        <v>0</v>
      </c>
      <c r="D2083">
        <v>0</v>
      </c>
      <c r="E2083">
        <v>0</v>
      </c>
      <c r="F2083">
        <v>0</v>
      </c>
      <c r="G2083">
        <v>0</v>
      </c>
      <c r="H2083">
        <v>0</v>
      </c>
      <c r="I2083">
        <v>0</v>
      </c>
      <c r="J2083">
        <v>0</v>
      </c>
      <c r="K2083">
        <v>0</v>
      </c>
      <c r="L2083">
        <v>0</v>
      </c>
      <c r="M2083">
        <v>0</v>
      </c>
      <c r="N2083">
        <v>0</v>
      </c>
      <c r="O2083">
        <v>0</v>
      </c>
      <c r="P2083">
        <v>0</v>
      </c>
      <c r="Q2083">
        <v>0</v>
      </c>
      <c r="R2083">
        <v>0</v>
      </c>
      <c r="S2083">
        <v>0</v>
      </c>
      <c r="T2083">
        <v>0</v>
      </c>
      <c r="U2083">
        <v>0</v>
      </c>
      <c r="V2083">
        <v>0</v>
      </c>
      <c r="W2083">
        <v>0</v>
      </c>
      <c r="X2083">
        <v>0</v>
      </c>
      <c r="Y2083">
        <v>0</v>
      </c>
      <c r="Z2083">
        <v>0</v>
      </c>
      <c r="AA2083">
        <v>0</v>
      </c>
      <c r="AB2083">
        <v>0</v>
      </c>
      <c r="AC2083">
        <v>0</v>
      </c>
      <c r="AD2083">
        <v>0</v>
      </c>
    </row>
    <row r="2084" spans="1:30" x14ac:dyDescent="0.25">
      <c r="A2084">
        <v>0</v>
      </c>
      <c r="B2084">
        <v>0</v>
      </c>
      <c r="C2084">
        <v>0</v>
      </c>
      <c r="D2084">
        <v>0</v>
      </c>
      <c r="E2084">
        <v>0</v>
      </c>
      <c r="F2084">
        <v>0</v>
      </c>
      <c r="G2084">
        <v>0</v>
      </c>
      <c r="H2084">
        <v>0</v>
      </c>
      <c r="I2084">
        <v>0</v>
      </c>
      <c r="J2084">
        <v>0</v>
      </c>
      <c r="K2084">
        <v>0</v>
      </c>
      <c r="L2084">
        <v>0</v>
      </c>
      <c r="M2084">
        <v>0</v>
      </c>
      <c r="N2084">
        <v>0</v>
      </c>
      <c r="O2084">
        <v>0</v>
      </c>
      <c r="P2084">
        <v>0</v>
      </c>
      <c r="Q2084">
        <v>0</v>
      </c>
      <c r="R2084">
        <v>0</v>
      </c>
      <c r="S2084">
        <v>0</v>
      </c>
      <c r="T2084">
        <v>0</v>
      </c>
      <c r="U2084">
        <v>0</v>
      </c>
      <c r="V2084">
        <v>0</v>
      </c>
      <c r="W2084">
        <v>0</v>
      </c>
      <c r="X2084">
        <v>0</v>
      </c>
      <c r="Y2084">
        <v>0</v>
      </c>
      <c r="Z2084">
        <v>0</v>
      </c>
      <c r="AA2084">
        <v>0</v>
      </c>
      <c r="AB2084">
        <v>0</v>
      </c>
      <c r="AC2084">
        <v>0</v>
      </c>
      <c r="AD2084">
        <v>0</v>
      </c>
    </row>
    <row r="2085" spans="1:30" x14ac:dyDescent="0.25">
      <c r="A2085">
        <v>0</v>
      </c>
      <c r="B2085">
        <v>0</v>
      </c>
      <c r="C2085">
        <v>0</v>
      </c>
      <c r="D2085">
        <v>0</v>
      </c>
      <c r="E2085">
        <v>0</v>
      </c>
      <c r="F2085">
        <v>0</v>
      </c>
      <c r="G2085">
        <v>0</v>
      </c>
      <c r="H2085">
        <v>0</v>
      </c>
      <c r="I2085">
        <v>0</v>
      </c>
      <c r="J2085">
        <v>0</v>
      </c>
      <c r="K2085">
        <v>0</v>
      </c>
      <c r="L2085">
        <v>0</v>
      </c>
      <c r="M2085">
        <v>0</v>
      </c>
      <c r="N2085">
        <v>0</v>
      </c>
      <c r="O2085">
        <v>0</v>
      </c>
      <c r="P2085">
        <v>0</v>
      </c>
      <c r="Q2085">
        <v>0</v>
      </c>
      <c r="R2085">
        <v>0</v>
      </c>
      <c r="S2085">
        <v>0</v>
      </c>
      <c r="T2085">
        <v>0</v>
      </c>
      <c r="U2085">
        <v>0</v>
      </c>
      <c r="V2085">
        <v>0</v>
      </c>
      <c r="W2085">
        <v>0</v>
      </c>
      <c r="X2085">
        <v>0</v>
      </c>
      <c r="Y2085">
        <v>0</v>
      </c>
      <c r="Z2085">
        <v>0</v>
      </c>
      <c r="AA2085">
        <v>0</v>
      </c>
      <c r="AB2085">
        <v>0</v>
      </c>
      <c r="AC2085">
        <v>0</v>
      </c>
      <c r="AD2085">
        <v>0</v>
      </c>
    </row>
    <row r="2086" spans="1:30" x14ac:dyDescent="0.25">
      <c r="A2086">
        <v>0</v>
      </c>
      <c r="B2086">
        <v>0</v>
      </c>
      <c r="C2086">
        <v>0</v>
      </c>
      <c r="D2086">
        <v>0</v>
      </c>
      <c r="E2086">
        <v>0</v>
      </c>
      <c r="F2086">
        <v>0</v>
      </c>
      <c r="G2086">
        <v>0</v>
      </c>
      <c r="H2086">
        <v>0</v>
      </c>
      <c r="I2086">
        <v>0</v>
      </c>
      <c r="J2086">
        <v>0</v>
      </c>
      <c r="K2086">
        <v>0</v>
      </c>
      <c r="L2086">
        <v>0</v>
      </c>
      <c r="M2086">
        <v>0</v>
      </c>
      <c r="N2086">
        <v>0</v>
      </c>
      <c r="O2086">
        <v>0</v>
      </c>
      <c r="P2086">
        <v>0</v>
      </c>
      <c r="Q2086">
        <v>0</v>
      </c>
      <c r="R2086">
        <v>0</v>
      </c>
      <c r="S2086">
        <v>0</v>
      </c>
      <c r="T2086">
        <v>0</v>
      </c>
      <c r="U2086">
        <v>0</v>
      </c>
      <c r="V2086">
        <v>0</v>
      </c>
      <c r="W2086">
        <v>0</v>
      </c>
      <c r="X2086">
        <v>0</v>
      </c>
      <c r="Y2086">
        <v>0</v>
      </c>
      <c r="Z2086">
        <v>0</v>
      </c>
      <c r="AA2086">
        <v>0</v>
      </c>
      <c r="AB2086">
        <v>0</v>
      </c>
      <c r="AC2086">
        <v>0</v>
      </c>
      <c r="AD2086">
        <v>0</v>
      </c>
    </row>
    <row r="2087" spans="1:30" x14ac:dyDescent="0.25">
      <c r="A2087">
        <v>0</v>
      </c>
      <c r="B2087">
        <v>0</v>
      </c>
      <c r="C2087">
        <v>0</v>
      </c>
      <c r="D2087">
        <v>0</v>
      </c>
      <c r="E2087">
        <v>0</v>
      </c>
      <c r="F2087">
        <v>0</v>
      </c>
      <c r="G2087">
        <v>0</v>
      </c>
      <c r="H2087">
        <v>0</v>
      </c>
      <c r="I2087">
        <v>0</v>
      </c>
      <c r="J2087">
        <v>0</v>
      </c>
      <c r="K2087">
        <v>0</v>
      </c>
      <c r="L2087">
        <v>0</v>
      </c>
      <c r="M2087">
        <v>0</v>
      </c>
      <c r="N2087">
        <v>0</v>
      </c>
      <c r="O2087">
        <v>0</v>
      </c>
      <c r="P2087">
        <v>0</v>
      </c>
      <c r="Q2087">
        <v>0</v>
      </c>
      <c r="R2087">
        <v>0</v>
      </c>
      <c r="S2087">
        <v>0</v>
      </c>
      <c r="T2087">
        <v>0</v>
      </c>
      <c r="U2087">
        <v>0</v>
      </c>
      <c r="V2087">
        <v>0</v>
      </c>
      <c r="W2087">
        <v>0</v>
      </c>
      <c r="X2087">
        <v>0</v>
      </c>
      <c r="Y2087">
        <v>0</v>
      </c>
      <c r="Z2087">
        <v>0</v>
      </c>
      <c r="AA2087">
        <v>0</v>
      </c>
      <c r="AB2087">
        <v>0</v>
      </c>
      <c r="AC2087">
        <v>0</v>
      </c>
      <c r="AD2087">
        <v>0</v>
      </c>
    </row>
    <row r="2088" spans="1:30" x14ac:dyDescent="0.25">
      <c r="A2088">
        <v>0</v>
      </c>
      <c r="B2088">
        <v>0</v>
      </c>
      <c r="C2088">
        <v>0</v>
      </c>
      <c r="D2088">
        <v>0</v>
      </c>
      <c r="E2088">
        <v>0</v>
      </c>
      <c r="F2088">
        <v>0</v>
      </c>
      <c r="G2088">
        <v>0</v>
      </c>
      <c r="H2088">
        <v>0</v>
      </c>
      <c r="I2088">
        <v>0</v>
      </c>
      <c r="J2088">
        <v>0</v>
      </c>
      <c r="K2088">
        <v>0</v>
      </c>
      <c r="L2088">
        <v>0</v>
      </c>
      <c r="M2088">
        <v>0</v>
      </c>
      <c r="N2088">
        <v>0</v>
      </c>
      <c r="O2088">
        <v>0</v>
      </c>
      <c r="P2088">
        <v>0</v>
      </c>
      <c r="Q2088">
        <v>0</v>
      </c>
      <c r="R2088">
        <v>0</v>
      </c>
      <c r="S2088">
        <v>0</v>
      </c>
      <c r="T2088">
        <v>0</v>
      </c>
      <c r="U2088">
        <v>0</v>
      </c>
      <c r="V2088">
        <v>0</v>
      </c>
      <c r="W2088">
        <v>0</v>
      </c>
      <c r="X2088">
        <v>0</v>
      </c>
      <c r="Y2088">
        <v>0</v>
      </c>
      <c r="Z2088">
        <v>0</v>
      </c>
      <c r="AA2088">
        <v>0</v>
      </c>
      <c r="AB2088">
        <v>0</v>
      </c>
      <c r="AC2088">
        <v>0</v>
      </c>
      <c r="AD2088">
        <v>0</v>
      </c>
    </row>
    <row r="2089" spans="1:30" x14ac:dyDescent="0.25">
      <c r="A2089">
        <v>0</v>
      </c>
      <c r="B2089">
        <v>0</v>
      </c>
      <c r="C2089">
        <v>0</v>
      </c>
      <c r="D2089">
        <v>0</v>
      </c>
      <c r="E2089">
        <v>0</v>
      </c>
      <c r="F2089">
        <v>0</v>
      </c>
      <c r="G2089">
        <v>0</v>
      </c>
      <c r="H2089">
        <v>0</v>
      </c>
      <c r="I2089">
        <v>0</v>
      </c>
      <c r="J2089">
        <v>0</v>
      </c>
      <c r="K2089">
        <v>0</v>
      </c>
      <c r="L2089">
        <v>0</v>
      </c>
      <c r="M2089">
        <v>0</v>
      </c>
      <c r="N2089">
        <v>0</v>
      </c>
      <c r="O2089">
        <v>0</v>
      </c>
      <c r="P2089">
        <v>0</v>
      </c>
      <c r="Q2089">
        <v>0</v>
      </c>
      <c r="R2089">
        <v>0</v>
      </c>
      <c r="S2089">
        <v>0</v>
      </c>
      <c r="T2089">
        <v>0</v>
      </c>
      <c r="U2089">
        <v>0</v>
      </c>
      <c r="V2089">
        <v>0</v>
      </c>
      <c r="W2089">
        <v>0</v>
      </c>
      <c r="X2089">
        <v>0</v>
      </c>
      <c r="Y2089">
        <v>0</v>
      </c>
      <c r="Z2089">
        <v>0</v>
      </c>
      <c r="AA2089">
        <v>0</v>
      </c>
      <c r="AB2089">
        <v>0</v>
      </c>
      <c r="AC2089">
        <v>0</v>
      </c>
      <c r="AD2089">
        <v>0</v>
      </c>
    </row>
    <row r="2090" spans="1:30" x14ac:dyDescent="0.25">
      <c r="A2090">
        <v>0</v>
      </c>
      <c r="B2090">
        <v>0</v>
      </c>
      <c r="C2090">
        <v>0</v>
      </c>
      <c r="D2090">
        <v>0</v>
      </c>
      <c r="E2090">
        <v>0</v>
      </c>
      <c r="F2090">
        <v>0</v>
      </c>
      <c r="G2090">
        <v>0</v>
      </c>
      <c r="H2090">
        <v>0</v>
      </c>
      <c r="I2090">
        <v>0</v>
      </c>
      <c r="J2090">
        <v>0</v>
      </c>
      <c r="K2090">
        <v>0</v>
      </c>
      <c r="L2090">
        <v>0</v>
      </c>
      <c r="M2090">
        <v>0</v>
      </c>
      <c r="N2090">
        <v>0</v>
      </c>
      <c r="O2090">
        <v>0</v>
      </c>
      <c r="P2090">
        <v>0</v>
      </c>
      <c r="Q2090">
        <v>0</v>
      </c>
      <c r="R2090">
        <v>0</v>
      </c>
      <c r="S2090">
        <v>0</v>
      </c>
      <c r="T2090">
        <v>0</v>
      </c>
      <c r="U2090">
        <v>0</v>
      </c>
      <c r="V2090">
        <v>0</v>
      </c>
      <c r="W2090">
        <v>0</v>
      </c>
      <c r="X2090">
        <v>0</v>
      </c>
      <c r="Y2090">
        <v>0</v>
      </c>
      <c r="Z2090">
        <v>0</v>
      </c>
      <c r="AA2090">
        <v>0</v>
      </c>
      <c r="AB2090">
        <v>0</v>
      </c>
      <c r="AC2090">
        <v>0</v>
      </c>
      <c r="AD2090">
        <v>0</v>
      </c>
    </row>
    <row r="2091" spans="1:30" x14ac:dyDescent="0.25">
      <c r="A2091">
        <v>0</v>
      </c>
      <c r="B2091">
        <v>0</v>
      </c>
      <c r="C2091">
        <v>0</v>
      </c>
      <c r="D2091">
        <v>0</v>
      </c>
      <c r="E2091">
        <v>0</v>
      </c>
      <c r="F2091">
        <v>0</v>
      </c>
      <c r="G2091">
        <v>0</v>
      </c>
      <c r="H2091">
        <v>0</v>
      </c>
      <c r="I2091">
        <v>0</v>
      </c>
      <c r="J2091">
        <v>0</v>
      </c>
      <c r="K2091">
        <v>0</v>
      </c>
      <c r="L2091">
        <v>0</v>
      </c>
      <c r="M2091">
        <v>0</v>
      </c>
      <c r="N2091">
        <v>0</v>
      </c>
      <c r="O2091">
        <v>0</v>
      </c>
      <c r="P2091">
        <v>0</v>
      </c>
      <c r="Q2091">
        <v>0</v>
      </c>
      <c r="R2091">
        <v>0</v>
      </c>
      <c r="S2091">
        <v>0</v>
      </c>
      <c r="T2091">
        <v>0</v>
      </c>
      <c r="U2091">
        <v>0</v>
      </c>
      <c r="V2091">
        <v>0</v>
      </c>
      <c r="W2091">
        <v>0</v>
      </c>
      <c r="X2091">
        <v>0</v>
      </c>
      <c r="Y2091">
        <v>0</v>
      </c>
      <c r="Z2091">
        <v>0</v>
      </c>
      <c r="AA2091">
        <v>0</v>
      </c>
      <c r="AB2091">
        <v>0</v>
      </c>
      <c r="AC2091">
        <v>0</v>
      </c>
      <c r="AD2091">
        <v>0</v>
      </c>
    </row>
    <row r="2092" spans="1:30" x14ac:dyDescent="0.25">
      <c r="A2092">
        <v>0</v>
      </c>
      <c r="B2092">
        <v>0</v>
      </c>
      <c r="C2092">
        <v>0</v>
      </c>
      <c r="D2092">
        <v>0</v>
      </c>
      <c r="E2092">
        <v>0</v>
      </c>
      <c r="F2092">
        <v>0</v>
      </c>
      <c r="G2092">
        <v>0</v>
      </c>
      <c r="H2092">
        <v>0</v>
      </c>
      <c r="I2092">
        <v>0</v>
      </c>
      <c r="J2092">
        <v>0</v>
      </c>
      <c r="K2092">
        <v>0</v>
      </c>
      <c r="L2092">
        <v>0</v>
      </c>
      <c r="M2092">
        <v>0</v>
      </c>
      <c r="N2092">
        <v>0</v>
      </c>
      <c r="O2092">
        <v>0</v>
      </c>
      <c r="P2092">
        <v>0</v>
      </c>
      <c r="Q2092">
        <v>0</v>
      </c>
      <c r="R2092">
        <v>0</v>
      </c>
      <c r="S2092">
        <v>0</v>
      </c>
      <c r="T2092">
        <v>0</v>
      </c>
      <c r="U2092">
        <v>0</v>
      </c>
      <c r="V2092">
        <v>0</v>
      </c>
      <c r="W2092">
        <v>0</v>
      </c>
      <c r="X2092">
        <v>0</v>
      </c>
      <c r="Y2092">
        <v>0</v>
      </c>
      <c r="Z2092">
        <v>0</v>
      </c>
      <c r="AA2092">
        <v>0</v>
      </c>
      <c r="AB2092">
        <v>0</v>
      </c>
      <c r="AC2092">
        <v>0</v>
      </c>
      <c r="AD2092">
        <v>0</v>
      </c>
    </row>
    <row r="2093" spans="1:30" x14ac:dyDescent="0.25">
      <c r="A2093">
        <v>0</v>
      </c>
      <c r="B2093">
        <v>0</v>
      </c>
      <c r="C2093">
        <v>0</v>
      </c>
      <c r="D2093">
        <v>0</v>
      </c>
      <c r="E2093">
        <v>0</v>
      </c>
      <c r="F2093">
        <v>0</v>
      </c>
      <c r="G2093">
        <v>0</v>
      </c>
      <c r="H2093">
        <v>0</v>
      </c>
      <c r="I2093">
        <v>0</v>
      </c>
      <c r="J2093">
        <v>0</v>
      </c>
      <c r="K2093">
        <v>0</v>
      </c>
      <c r="L2093">
        <v>0</v>
      </c>
      <c r="M2093">
        <v>0</v>
      </c>
      <c r="N2093">
        <v>0</v>
      </c>
      <c r="O2093">
        <v>0</v>
      </c>
      <c r="P2093">
        <v>0</v>
      </c>
      <c r="Q2093">
        <v>0</v>
      </c>
      <c r="R2093">
        <v>0</v>
      </c>
      <c r="S2093">
        <v>0</v>
      </c>
      <c r="T2093">
        <v>0</v>
      </c>
      <c r="U2093">
        <v>0</v>
      </c>
      <c r="V2093">
        <v>0</v>
      </c>
      <c r="W2093">
        <v>0</v>
      </c>
      <c r="X2093">
        <v>0</v>
      </c>
      <c r="Y2093">
        <v>0</v>
      </c>
      <c r="Z2093">
        <v>0</v>
      </c>
      <c r="AA2093">
        <v>0</v>
      </c>
      <c r="AB2093">
        <v>0</v>
      </c>
      <c r="AC2093">
        <v>0</v>
      </c>
      <c r="AD2093">
        <v>0</v>
      </c>
    </row>
    <row r="2094" spans="1:30" x14ac:dyDescent="0.25">
      <c r="A2094">
        <v>0</v>
      </c>
      <c r="B2094">
        <v>0</v>
      </c>
      <c r="C2094">
        <v>0</v>
      </c>
      <c r="D2094">
        <v>0</v>
      </c>
      <c r="E2094">
        <v>0</v>
      </c>
      <c r="F2094">
        <v>0</v>
      </c>
      <c r="G2094">
        <v>0</v>
      </c>
      <c r="H2094">
        <v>0</v>
      </c>
      <c r="I2094">
        <v>0</v>
      </c>
      <c r="J2094">
        <v>0</v>
      </c>
      <c r="K2094">
        <v>0</v>
      </c>
      <c r="L2094">
        <v>0</v>
      </c>
      <c r="M2094">
        <v>0</v>
      </c>
      <c r="N2094">
        <v>0</v>
      </c>
      <c r="O2094">
        <v>0</v>
      </c>
      <c r="P2094">
        <v>0</v>
      </c>
      <c r="Q2094">
        <v>0</v>
      </c>
      <c r="R2094">
        <v>0</v>
      </c>
      <c r="S2094">
        <v>0</v>
      </c>
      <c r="T2094">
        <v>0</v>
      </c>
      <c r="U2094">
        <v>0</v>
      </c>
      <c r="V2094">
        <v>0</v>
      </c>
      <c r="W2094">
        <v>0</v>
      </c>
      <c r="X2094">
        <v>0</v>
      </c>
      <c r="Y2094">
        <v>0</v>
      </c>
      <c r="Z2094">
        <v>0</v>
      </c>
      <c r="AA2094">
        <v>0</v>
      </c>
      <c r="AB2094">
        <v>0</v>
      </c>
      <c r="AC2094">
        <v>0</v>
      </c>
      <c r="AD2094">
        <v>0</v>
      </c>
    </row>
    <row r="2095" spans="1:30" x14ac:dyDescent="0.25">
      <c r="A2095">
        <v>0</v>
      </c>
      <c r="B2095">
        <v>0</v>
      </c>
      <c r="C2095">
        <v>0</v>
      </c>
      <c r="D2095">
        <v>0</v>
      </c>
      <c r="E2095">
        <v>0</v>
      </c>
      <c r="F2095">
        <v>0</v>
      </c>
      <c r="G2095">
        <v>0</v>
      </c>
      <c r="H2095">
        <v>0</v>
      </c>
      <c r="I2095">
        <v>0</v>
      </c>
      <c r="J2095">
        <v>0</v>
      </c>
      <c r="K2095">
        <v>0</v>
      </c>
      <c r="L2095">
        <v>0</v>
      </c>
      <c r="M2095">
        <v>0</v>
      </c>
      <c r="N2095">
        <v>0</v>
      </c>
      <c r="O2095">
        <v>0</v>
      </c>
      <c r="P2095">
        <v>0</v>
      </c>
      <c r="Q2095">
        <v>0</v>
      </c>
      <c r="R2095">
        <v>0</v>
      </c>
      <c r="S2095">
        <v>0</v>
      </c>
      <c r="T2095">
        <v>0</v>
      </c>
      <c r="U2095">
        <v>0</v>
      </c>
      <c r="V2095">
        <v>0</v>
      </c>
      <c r="W2095">
        <v>0</v>
      </c>
      <c r="X2095">
        <v>0</v>
      </c>
      <c r="Y2095">
        <v>0</v>
      </c>
      <c r="Z2095">
        <v>0</v>
      </c>
      <c r="AA2095">
        <v>0</v>
      </c>
      <c r="AB2095">
        <v>0</v>
      </c>
      <c r="AC2095">
        <v>0</v>
      </c>
      <c r="AD2095">
        <v>0</v>
      </c>
    </row>
    <row r="2096" spans="1:30" x14ac:dyDescent="0.25">
      <c r="A2096">
        <v>0</v>
      </c>
      <c r="B2096">
        <v>0</v>
      </c>
      <c r="C2096">
        <v>0</v>
      </c>
      <c r="D2096">
        <v>0</v>
      </c>
      <c r="E2096">
        <v>0</v>
      </c>
      <c r="F2096">
        <v>0</v>
      </c>
      <c r="G2096">
        <v>0</v>
      </c>
      <c r="H2096">
        <v>0</v>
      </c>
      <c r="I2096">
        <v>0</v>
      </c>
      <c r="J2096">
        <v>0</v>
      </c>
      <c r="K2096">
        <v>0</v>
      </c>
      <c r="L2096">
        <v>0</v>
      </c>
      <c r="M2096">
        <v>0</v>
      </c>
      <c r="N2096">
        <v>0</v>
      </c>
      <c r="O2096">
        <v>0</v>
      </c>
      <c r="P2096">
        <v>0</v>
      </c>
      <c r="Q2096">
        <v>0</v>
      </c>
      <c r="R2096">
        <v>0</v>
      </c>
      <c r="S2096">
        <v>0</v>
      </c>
      <c r="T2096">
        <v>0</v>
      </c>
      <c r="U2096">
        <v>0</v>
      </c>
      <c r="V2096">
        <v>0</v>
      </c>
      <c r="W2096">
        <v>0</v>
      </c>
      <c r="X2096">
        <v>0</v>
      </c>
      <c r="Y2096">
        <v>0</v>
      </c>
      <c r="Z2096">
        <v>0</v>
      </c>
      <c r="AA2096">
        <v>0</v>
      </c>
      <c r="AB2096">
        <v>0</v>
      </c>
      <c r="AC2096">
        <v>0</v>
      </c>
      <c r="AD2096">
        <v>0</v>
      </c>
    </row>
    <row r="2097" spans="1:30" x14ac:dyDescent="0.25">
      <c r="A2097">
        <v>0</v>
      </c>
      <c r="B2097">
        <v>0</v>
      </c>
      <c r="C2097">
        <v>0</v>
      </c>
      <c r="D2097">
        <v>0</v>
      </c>
      <c r="E2097">
        <v>0</v>
      </c>
      <c r="F2097">
        <v>0</v>
      </c>
      <c r="G2097">
        <v>0</v>
      </c>
      <c r="H2097">
        <v>0</v>
      </c>
      <c r="I2097">
        <v>0</v>
      </c>
      <c r="J2097">
        <v>0</v>
      </c>
      <c r="K2097">
        <v>0</v>
      </c>
      <c r="L2097">
        <v>0</v>
      </c>
      <c r="M2097">
        <v>0</v>
      </c>
      <c r="N2097">
        <v>0</v>
      </c>
      <c r="O2097">
        <v>0</v>
      </c>
      <c r="P2097">
        <v>0</v>
      </c>
      <c r="Q2097">
        <v>0</v>
      </c>
      <c r="R2097">
        <v>0</v>
      </c>
      <c r="S2097">
        <v>0</v>
      </c>
      <c r="T2097">
        <v>0</v>
      </c>
      <c r="U2097">
        <v>0</v>
      </c>
      <c r="V2097">
        <v>0</v>
      </c>
      <c r="W2097">
        <v>0</v>
      </c>
      <c r="X2097">
        <v>0</v>
      </c>
      <c r="Y2097">
        <v>0</v>
      </c>
      <c r="Z2097">
        <v>0</v>
      </c>
      <c r="AA2097">
        <v>0</v>
      </c>
      <c r="AB2097">
        <v>0</v>
      </c>
      <c r="AC2097">
        <v>0</v>
      </c>
      <c r="AD2097">
        <v>0</v>
      </c>
    </row>
    <row r="2098" spans="1:30" x14ac:dyDescent="0.25">
      <c r="A2098">
        <v>0</v>
      </c>
      <c r="B2098">
        <v>0</v>
      </c>
      <c r="C2098">
        <v>0</v>
      </c>
      <c r="D2098">
        <v>0</v>
      </c>
      <c r="E2098">
        <v>0</v>
      </c>
      <c r="F2098">
        <v>0</v>
      </c>
      <c r="G2098">
        <v>0</v>
      </c>
      <c r="H2098">
        <v>0</v>
      </c>
      <c r="I2098">
        <v>0</v>
      </c>
      <c r="J2098">
        <v>0</v>
      </c>
      <c r="K2098">
        <v>0</v>
      </c>
      <c r="L2098">
        <v>0</v>
      </c>
      <c r="M2098">
        <v>0</v>
      </c>
      <c r="N2098">
        <v>0</v>
      </c>
      <c r="O2098">
        <v>0</v>
      </c>
      <c r="P2098">
        <v>0</v>
      </c>
      <c r="Q2098">
        <v>0</v>
      </c>
      <c r="R2098">
        <v>0</v>
      </c>
      <c r="S2098">
        <v>0</v>
      </c>
      <c r="T2098">
        <v>0</v>
      </c>
      <c r="U2098">
        <v>0</v>
      </c>
      <c r="V2098">
        <v>0</v>
      </c>
      <c r="W2098">
        <v>0</v>
      </c>
      <c r="X2098">
        <v>0</v>
      </c>
      <c r="Y2098">
        <v>0</v>
      </c>
      <c r="Z2098">
        <v>0</v>
      </c>
      <c r="AA2098">
        <v>0</v>
      </c>
      <c r="AB2098">
        <v>0</v>
      </c>
      <c r="AC2098">
        <v>0</v>
      </c>
      <c r="AD2098">
        <v>0</v>
      </c>
    </row>
    <row r="2099" spans="1:30" x14ac:dyDescent="0.25">
      <c r="A2099">
        <v>0</v>
      </c>
      <c r="B2099">
        <v>0</v>
      </c>
      <c r="C2099">
        <v>0</v>
      </c>
      <c r="D2099">
        <v>0</v>
      </c>
      <c r="E2099">
        <v>0</v>
      </c>
      <c r="F2099">
        <v>0</v>
      </c>
      <c r="G2099">
        <v>0</v>
      </c>
      <c r="H2099">
        <v>0</v>
      </c>
      <c r="I2099">
        <v>0</v>
      </c>
      <c r="J2099">
        <v>0</v>
      </c>
      <c r="K2099">
        <v>0</v>
      </c>
      <c r="L2099">
        <v>0</v>
      </c>
      <c r="M2099">
        <v>0</v>
      </c>
      <c r="N2099">
        <v>0</v>
      </c>
      <c r="O2099">
        <v>0</v>
      </c>
      <c r="P2099">
        <v>0</v>
      </c>
      <c r="Q2099">
        <v>0</v>
      </c>
      <c r="R2099">
        <v>0</v>
      </c>
      <c r="S2099">
        <v>0</v>
      </c>
      <c r="T2099">
        <v>0</v>
      </c>
      <c r="U2099">
        <v>0</v>
      </c>
      <c r="V2099">
        <v>0</v>
      </c>
      <c r="W2099">
        <v>0</v>
      </c>
      <c r="X2099">
        <v>0</v>
      </c>
      <c r="Y2099">
        <v>0</v>
      </c>
      <c r="Z2099">
        <v>0</v>
      </c>
      <c r="AA2099">
        <v>0</v>
      </c>
      <c r="AB2099">
        <v>0</v>
      </c>
      <c r="AC2099">
        <v>0</v>
      </c>
      <c r="AD2099">
        <v>0</v>
      </c>
    </row>
    <row r="2100" spans="1:30" x14ac:dyDescent="0.25">
      <c r="A2100">
        <v>0</v>
      </c>
      <c r="B2100">
        <v>0</v>
      </c>
      <c r="C2100">
        <v>0</v>
      </c>
      <c r="D2100">
        <v>0</v>
      </c>
      <c r="E2100">
        <v>0</v>
      </c>
      <c r="F2100">
        <v>0</v>
      </c>
      <c r="G2100">
        <v>0</v>
      </c>
      <c r="H2100">
        <v>0</v>
      </c>
      <c r="I2100">
        <v>0</v>
      </c>
      <c r="J2100">
        <v>0</v>
      </c>
      <c r="K2100">
        <v>0</v>
      </c>
      <c r="L2100">
        <v>0</v>
      </c>
      <c r="M2100">
        <v>0</v>
      </c>
      <c r="N2100">
        <v>0</v>
      </c>
      <c r="O2100">
        <v>0</v>
      </c>
      <c r="P2100">
        <v>0</v>
      </c>
      <c r="Q2100">
        <v>0</v>
      </c>
      <c r="R2100">
        <v>0</v>
      </c>
      <c r="S2100">
        <v>0</v>
      </c>
      <c r="T2100">
        <v>0</v>
      </c>
      <c r="U2100">
        <v>0</v>
      </c>
      <c r="V2100">
        <v>0</v>
      </c>
      <c r="W2100">
        <v>0</v>
      </c>
      <c r="X2100">
        <v>0</v>
      </c>
      <c r="Y2100">
        <v>0</v>
      </c>
      <c r="Z2100">
        <v>0</v>
      </c>
      <c r="AA2100">
        <v>0</v>
      </c>
      <c r="AB2100">
        <v>0</v>
      </c>
      <c r="AC2100">
        <v>0</v>
      </c>
      <c r="AD2100">
        <v>0</v>
      </c>
    </row>
    <row r="2101" spans="1:30" x14ac:dyDescent="0.25">
      <c r="A2101">
        <v>0</v>
      </c>
      <c r="B2101">
        <v>0</v>
      </c>
      <c r="C2101">
        <v>0</v>
      </c>
      <c r="D2101">
        <v>0</v>
      </c>
      <c r="E2101">
        <v>0</v>
      </c>
      <c r="F2101">
        <v>0</v>
      </c>
      <c r="G2101">
        <v>0</v>
      </c>
      <c r="H2101">
        <v>0</v>
      </c>
      <c r="I2101">
        <v>0</v>
      </c>
      <c r="J2101">
        <v>0</v>
      </c>
      <c r="K2101">
        <v>0</v>
      </c>
      <c r="L2101">
        <v>0</v>
      </c>
      <c r="M2101">
        <v>0</v>
      </c>
      <c r="N2101">
        <v>0</v>
      </c>
      <c r="O2101">
        <v>0</v>
      </c>
      <c r="P2101">
        <v>0</v>
      </c>
      <c r="Q2101">
        <v>0</v>
      </c>
      <c r="R2101">
        <v>0</v>
      </c>
      <c r="S2101">
        <v>0</v>
      </c>
      <c r="T2101">
        <v>0</v>
      </c>
      <c r="U2101">
        <v>0</v>
      </c>
      <c r="V2101">
        <v>0</v>
      </c>
      <c r="W2101">
        <v>0</v>
      </c>
      <c r="X2101">
        <v>0</v>
      </c>
      <c r="Y2101">
        <v>0</v>
      </c>
      <c r="Z2101">
        <v>0</v>
      </c>
      <c r="AA2101">
        <v>0</v>
      </c>
      <c r="AB2101">
        <v>0</v>
      </c>
      <c r="AC2101">
        <v>0</v>
      </c>
      <c r="AD2101">
        <v>0</v>
      </c>
    </row>
    <row r="2102" spans="1:30" x14ac:dyDescent="0.25">
      <c r="A2102">
        <v>0</v>
      </c>
      <c r="B2102">
        <v>0</v>
      </c>
      <c r="C2102">
        <v>0</v>
      </c>
      <c r="D2102">
        <v>0</v>
      </c>
      <c r="E2102">
        <v>0</v>
      </c>
      <c r="F2102">
        <v>0</v>
      </c>
      <c r="G2102">
        <v>0</v>
      </c>
      <c r="H2102">
        <v>0</v>
      </c>
      <c r="I2102">
        <v>0</v>
      </c>
      <c r="J2102">
        <v>0</v>
      </c>
      <c r="K2102">
        <v>0</v>
      </c>
      <c r="L2102">
        <v>0</v>
      </c>
      <c r="M2102">
        <v>0</v>
      </c>
      <c r="N2102">
        <v>0</v>
      </c>
      <c r="O2102">
        <v>0</v>
      </c>
      <c r="P2102">
        <v>0</v>
      </c>
      <c r="Q2102">
        <v>0</v>
      </c>
      <c r="R2102">
        <v>0</v>
      </c>
      <c r="S2102">
        <v>0</v>
      </c>
      <c r="T2102">
        <v>0</v>
      </c>
      <c r="U2102">
        <v>0</v>
      </c>
      <c r="V2102">
        <v>0</v>
      </c>
      <c r="W2102">
        <v>0</v>
      </c>
      <c r="X2102">
        <v>0</v>
      </c>
      <c r="Y2102">
        <v>0</v>
      </c>
      <c r="Z2102">
        <v>0</v>
      </c>
      <c r="AA2102">
        <v>0</v>
      </c>
      <c r="AB2102">
        <v>0</v>
      </c>
      <c r="AC2102">
        <v>0</v>
      </c>
      <c r="AD2102">
        <v>0</v>
      </c>
    </row>
    <row r="2103" spans="1:30" x14ac:dyDescent="0.25">
      <c r="A2103">
        <v>0</v>
      </c>
      <c r="B2103">
        <v>0</v>
      </c>
      <c r="C2103">
        <v>0</v>
      </c>
      <c r="D2103">
        <v>0</v>
      </c>
      <c r="E2103">
        <v>0</v>
      </c>
      <c r="F2103">
        <v>0</v>
      </c>
      <c r="G2103">
        <v>0</v>
      </c>
      <c r="H2103">
        <v>0</v>
      </c>
      <c r="I2103">
        <v>0</v>
      </c>
      <c r="J2103">
        <v>0</v>
      </c>
      <c r="K2103">
        <v>0</v>
      </c>
      <c r="L2103">
        <v>0</v>
      </c>
      <c r="M2103">
        <v>0</v>
      </c>
      <c r="N2103">
        <v>0</v>
      </c>
      <c r="O2103">
        <v>0</v>
      </c>
      <c r="P2103">
        <v>0</v>
      </c>
      <c r="Q2103">
        <v>0</v>
      </c>
      <c r="R2103">
        <v>0</v>
      </c>
      <c r="S2103">
        <v>0</v>
      </c>
      <c r="T2103">
        <v>0</v>
      </c>
      <c r="U2103">
        <v>0</v>
      </c>
      <c r="V2103">
        <v>0</v>
      </c>
      <c r="W2103">
        <v>0</v>
      </c>
      <c r="X2103">
        <v>0</v>
      </c>
      <c r="Y2103">
        <v>0</v>
      </c>
      <c r="Z2103">
        <v>0</v>
      </c>
      <c r="AA2103">
        <v>0</v>
      </c>
      <c r="AB2103">
        <v>0</v>
      </c>
      <c r="AC2103">
        <v>0</v>
      </c>
      <c r="AD2103">
        <v>0</v>
      </c>
    </row>
    <row r="2104" spans="1:30" x14ac:dyDescent="0.25">
      <c r="A2104">
        <v>0</v>
      </c>
      <c r="B2104">
        <v>0</v>
      </c>
      <c r="C2104">
        <v>0</v>
      </c>
      <c r="D2104">
        <v>0</v>
      </c>
      <c r="E2104">
        <v>0</v>
      </c>
      <c r="F2104">
        <v>0</v>
      </c>
      <c r="G2104">
        <v>0</v>
      </c>
      <c r="H2104">
        <v>0</v>
      </c>
      <c r="I2104">
        <v>0</v>
      </c>
      <c r="J2104">
        <v>0</v>
      </c>
      <c r="K2104">
        <v>0</v>
      </c>
      <c r="L2104">
        <v>0</v>
      </c>
      <c r="M2104">
        <v>0</v>
      </c>
      <c r="N2104">
        <v>0</v>
      </c>
      <c r="O2104">
        <v>0</v>
      </c>
      <c r="P2104">
        <v>0</v>
      </c>
      <c r="Q2104">
        <v>0</v>
      </c>
      <c r="R2104">
        <v>0</v>
      </c>
      <c r="S2104">
        <v>0</v>
      </c>
      <c r="T2104">
        <v>0</v>
      </c>
      <c r="U2104">
        <v>0</v>
      </c>
      <c r="V2104">
        <v>0</v>
      </c>
      <c r="W2104">
        <v>0</v>
      </c>
      <c r="X2104">
        <v>0</v>
      </c>
      <c r="Y2104">
        <v>0</v>
      </c>
      <c r="Z2104">
        <v>0</v>
      </c>
      <c r="AA2104">
        <v>0</v>
      </c>
      <c r="AB2104">
        <v>0</v>
      </c>
      <c r="AC2104">
        <v>0</v>
      </c>
      <c r="AD2104">
        <v>0</v>
      </c>
    </row>
    <row r="2105" spans="1:30" x14ac:dyDescent="0.25">
      <c r="A2105">
        <v>0</v>
      </c>
      <c r="B2105">
        <v>0</v>
      </c>
      <c r="C2105">
        <v>0</v>
      </c>
      <c r="D2105">
        <v>0</v>
      </c>
      <c r="E2105">
        <v>0</v>
      </c>
      <c r="F2105">
        <v>0</v>
      </c>
      <c r="G2105">
        <v>0</v>
      </c>
      <c r="H2105">
        <v>0</v>
      </c>
      <c r="I2105">
        <v>0</v>
      </c>
      <c r="J2105">
        <v>0</v>
      </c>
      <c r="K2105">
        <v>0</v>
      </c>
      <c r="L2105">
        <v>0</v>
      </c>
      <c r="M2105">
        <v>0</v>
      </c>
      <c r="N2105">
        <v>0</v>
      </c>
      <c r="O2105">
        <v>0</v>
      </c>
      <c r="P2105">
        <v>0</v>
      </c>
      <c r="Q2105">
        <v>0</v>
      </c>
      <c r="R2105">
        <v>0</v>
      </c>
      <c r="S2105">
        <v>0</v>
      </c>
      <c r="T2105">
        <v>0</v>
      </c>
      <c r="U2105">
        <v>0</v>
      </c>
      <c r="V2105">
        <v>0</v>
      </c>
      <c r="W2105">
        <v>0</v>
      </c>
      <c r="X2105">
        <v>0</v>
      </c>
      <c r="Y2105">
        <v>0</v>
      </c>
      <c r="Z2105">
        <v>0</v>
      </c>
      <c r="AA2105">
        <v>0</v>
      </c>
      <c r="AB2105">
        <v>0</v>
      </c>
      <c r="AC2105">
        <v>0</v>
      </c>
      <c r="AD2105">
        <v>0</v>
      </c>
    </row>
    <row r="2106" spans="1:30" x14ac:dyDescent="0.25">
      <c r="A2106">
        <v>0</v>
      </c>
      <c r="B2106">
        <v>0</v>
      </c>
      <c r="C2106">
        <v>0</v>
      </c>
      <c r="D2106">
        <v>0</v>
      </c>
      <c r="E2106">
        <v>0</v>
      </c>
      <c r="F2106">
        <v>0</v>
      </c>
      <c r="G2106">
        <v>0</v>
      </c>
      <c r="H2106">
        <v>0</v>
      </c>
      <c r="I2106">
        <v>0</v>
      </c>
      <c r="J2106">
        <v>0</v>
      </c>
      <c r="K2106">
        <v>0</v>
      </c>
      <c r="L2106">
        <v>0</v>
      </c>
      <c r="M2106">
        <v>0</v>
      </c>
      <c r="N2106">
        <v>0</v>
      </c>
      <c r="O2106">
        <v>0</v>
      </c>
      <c r="P2106">
        <v>0</v>
      </c>
      <c r="Q2106">
        <v>0</v>
      </c>
      <c r="R2106">
        <v>0</v>
      </c>
      <c r="S2106">
        <v>0</v>
      </c>
      <c r="T2106">
        <v>0</v>
      </c>
      <c r="U2106">
        <v>0</v>
      </c>
      <c r="V2106">
        <v>0</v>
      </c>
      <c r="W2106">
        <v>0</v>
      </c>
      <c r="X2106">
        <v>0</v>
      </c>
      <c r="Y2106">
        <v>0</v>
      </c>
      <c r="Z2106">
        <v>0</v>
      </c>
      <c r="AA2106">
        <v>0</v>
      </c>
      <c r="AB2106">
        <v>0</v>
      </c>
      <c r="AC2106">
        <v>0</v>
      </c>
      <c r="AD2106">
        <v>0</v>
      </c>
    </row>
    <row r="2107" spans="1:30" x14ac:dyDescent="0.25">
      <c r="A2107">
        <v>0</v>
      </c>
      <c r="B2107">
        <v>0</v>
      </c>
      <c r="C2107">
        <v>0</v>
      </c>
      <c r="D2107">
        <v>0</v>
      </c>
      <c r="E2107">
        <v>0</v>
      </c>
      <c r="F2107">
        <v>0</v>
      </c>
      <c r="G2107">
        <v>0</v>
      </c>
      <c r="H2107">
        <v>0</v>
      </c>
      <c r="I2107">
        <v>0</v>
      </c>
      <c r="J2107">
        <v>0</v>
      </c>
      <c r="K2107">
        <v>0</v>
      </c>
      <c r="L2107">
        <v>0</v>
      </c>
      <c r="M2107">
        <v>0</v>
      </c>
      <c r="N2107">
        <v>0</v>
      </c>
      <c r="O2107">
        <v>0</v>
      </c>
      <c r="P2107">
        <v>0</v>
      </c>
      <c r="Q2107">
        <v>0</v>
      </c>
      <c r="R2107">
        <v>0</v>
      </c>
      <c r="S2107">
        <v>0</v>
      </c>
      <c r="T2107">
        <v>0</v>
      </c>
      <c r="U2107">
        <v>0</v>
      </c>
      <c r="V2107">
        <v>0</v>
      </c>
      <c r="W2107">
        <v>0</v>
      </c>
      <c r="X2107">
        <v>0</v>
      </c>
      <c r="Y2107">
        <v>0</v>
      </c>
      <c r="Z2107">
        <v>0</v>
      </c>
      <c r="AA2107">
        <v>0</v>
      </c>
      <c r="AB2107">
        <v>0</v>
      </c>
      <c r="AC2107">
        <v>0</v>
      </c>
      <c r="AD2107">
        <v>0</v>
      </c>
    </row>
    <row r="2108" spans="1:30" x14ac:dyDescent="0.25">
      <c r="A2108">
        <v>0</v>
      </c>
      <c r="B2108">
        <v>0</v>
      </c>
      <c r="C2108">
        <v>0</v>
      </c>
      <c r="D2108">
        <v>0</v>
      </c>
      <c r="E2108">
        <v>0</v>
      </c>
      <c r="F2108">
        <v>0</v>
      </c>
      <c r="G2108">
        <v>0</v>
      </c>
      <c r="H2108">
        <v>0</v>
      </c>
      <c r="I2108">
        <v>0</v>
      </c>
      <c r="J2108">
        <v>0</v>
      </c>
      <c r="K2108">
        <v>0</v>
      </c>
      <c r="L2108">
        <v>0</v>
      </c>
      <c r="M2108">
        <v>0</v>
      </c>
      <c r="N2108">
        <v>0</v>
      </c>
      <c r="O2108">
        <v>0</v>
      </c>
      <c r="P2108">
        <v>0</v>
      </c>
      <c r="Q2108">
        <v>0</v>
      </c>
      <c r="R2108">
        <v>0</v>
      </c>
      <c r="S2108">
        <v>0</v>
      </c>
      <c r="T2108">
        <v>0</v>
      </c>
      <c r="U2108">
        <v>0</v>
      </c>
      <c r="V2108">
        <v>0</v>
      </c>
      <c r="W2108">
        <v>0</v>
      </c>
      <c r="X2108">
        <v>0</v>
      </c>
      <c r="Y2108">
        <v>0</v>
      </c>
      <c r="Z2108">
        <v>0</v>
      </c>
      <c r="AA2108">
        <v>0</v>
      </c>
      <c r="AB2108">
        <v>0</v>
      </c>
      <c r="AC2108">
        <v>0</v>
      </c>
      <c r="AD2108">
        <v>0</v>
      </c>
    </row>
    <row r="2109" spans="1:30" x14ac:dyDescent="0.25">
      <c r="A2109">
        <v>0</v>
      </c>
      <c r="B2109">
        <v>0</v>
      </c>
      <c r="C2109">
        <v>0</v>
      </c>
      <c r="D2109">
        <v>0</v>
      </c>
      <c r="E2109">
        <v>0</v>
      </c>
      <c r="F2109">
        <v>0</v>
      </c>
      <c r="G2109">
        <v>0</v>
      </c>
      <c r="H2109">
        <v>0</v>
      </c>
      <c r="I2109">
        <v>0</v>
      </c>
      <c r="J2109">
        <v>0</v>
      </c>
      <c r="K2109">
        <v>0</v>
      </c>
      <c r="L2109">
        <v>0</v>
      </c>
      <c r="M2109">
        <v>0</v>
      </c>
      <c r="N2109">
        <v>0</v>
      </c>
      <c r="O2109">
        <v>0</v>
      </c>
      <c r="P2109">
        <v>0</v>
      </c>
      <c r="Q2109">
        <v>0</v>
      </c>
      <c r="R2109">
        <v>0</v>
      </c>
      <c r="S2109">
        <v>0</v>
      </c>
      <c r="T2109">
        <v>0</v>
      </c>
      <c r="U2109">
        <v>0</v>
      </c>
      <c r="V2109">
        <v>0</v>
      </c>
      <c r="W2109">
        <v>0</v>
      </c>
      <c r="X2109">
        <v>0</v>
      </c>
      <c r="Y2109">
        <v>0</v>
      </c>
      <c r="Z2109">
        <v>0</v>
      </c>
      <c r="AA2109">
        <v>0</v>
      </c>
      <c r="AB2109">
        <v>0</v>
      </c>
      <c r="AC2109">
        <v>0</v>
      </c>
      <c r="AD2109">
        <v>0</v>
      </c>
    </row>
    <row r="2110" spans="1:30" x14ac:dyDescent="0.25">
      <c r="A2110">
        <v>0</v>
      </c>
      <c r="B2110">
        <v>0</v>
      </c>
      <c r="C2110">
        <v>0</v>
      </c>
      <c r="D2110">
        <v>0</v>
      </c>
      <c r="E2110">
        <v>0</v>
      </c>
      <c r="F2110">
        <v>0</v>
      </c>
      <c r="G2110">
        <v>0</v>
      </c>
      <c r="H2110">
        <v>0</v>
      </c>
      <c r="I2110">
        <v>0</v>
      </c>
      <c r="J2110">
        <v>0</v>
      </c>
      <c r="K2110">
        <v>0</v>
      </c>
      <c r="L2110">
        <v>0</v>
      </c>
      <c r="M2110">
        <v>0</v>
      </c>
      <c r="N2110">
        <v>0</v>
      </c>
      <c r="O2110">
        <v>0</v>
      </c>
      <c r="P2110">
        <v>0</v>
      </c>
      <c r="Q2110">
        <v>0</v>
      </c>
      <c r="R2110">
        <v>0</v>
      </c>
      <c r="S2110">
        <v>0</v>
      </c>
      <c r="T2110">
        <v>0</v>
      </c>
      <c r="U2110">
        <v>0</v>
      </c>
      <c r="V2110">
        <v>0</v>
      </c>
      <c r="W2110">
        <v>0</v>
      </c>
      <c r="X2110">
        <v>0</v>
      </c>
      <c r="Y2110">
        <v>0</v>
      </c>
      <c r="Z2110">
        <v>0</v>
      </c>
      <c r="AA2110">
        <v>0</v>
      </c>
      <c r="AB2110">
        <v>0</v>
      </c>
      <c r="AC2110">
        <v>0</v>
      </c>
      <c r="AD2110">
        <v>0</v>
      </c>
    </row>
    <row r="2111" spans="1:30" x14ac:dyDescent="0.25">
      <c r="A2111">
        <v>0</v>
      </c>
      <c r="B2111">
        <v>0</v>
      </c>
      <c r="C2111">
        <v>0</v>
      </c>
      <c r="D2111">
        <v>0</v>
      </c>
      <c r="E2111">
        <v>0</v>
      </c>
      <c r="F2111">
        <v>0</v>
      </c>
      <c r="G2111">
        <v>0</v>
      </c>
      <c r="H2111">
        <v>0</v>
      </c>
      <c r="I2111">
        <v>0</v>
      </c>
      <c r="J2111">
        <v>0</v>
      </c>
      <c r="K2111">
        <v>0</v>
      </c>
      <c r="L2111">
        <v>0</v>
      </c>
      <c r="M2111">
        <v>0</v>
      </c>
      <c r="N2111">
        <v>0</v>
      </c>
      <c r="O2111">
        <v>0</v>
      </c>
      <c r="P2111">
        <v>0</v>
      </c>
      <c r="Q2111">
        <v>0</v>
      </c>
      <c r="R2111">
        <v>0</v>
      </c>
      <c r="S2111">
        <v>0</v>
      </c>
      <c r="T2111">
        <v>0</v>
      </c>
      <c r="U2111">
        <v>0</v>
      </c>
      <c r="V2111">
        <v>0</v>
      </c>
      <c r="W2111">
        <v>0</v>
      </c>
      <c r="X2111">
        <v>0</v>
      </c>
      <c r="Y2111">
        <v>0</v>
      </c>
      <c r="Z2111">
        <v>0</v>
      </c>
      <c r="AA2111">
        <v>0</v>
      </c>
      <c r="AB2111">
        <v>0</v>
      </c>
      <c r="AC2111">
        <v>0</v>
      </c>
      <c r="AD2111">
        <v>0</v>
      </c>
    </row>
    <row r="2112" spans="1:30" x14ac:dyDescent="0.25">
      <c r="A2112">
        <v>0</v>
      </c>
      <c r="B2112">
        <v>0</v>
      </c>
      <c r="C2112">
        <v>0</v>
      </c>
      <c r="D2112">
        <v>0</v>
      </c>
      <c r="E2112">
        <v>0</v>
      </c>
      <c r="F2112">
        <v>0</v>
      </c>
      <c r="G2112">
        <v>0</v>
      </c>
      <c r="H2112">
        <v>0</v>
      </c>
      <c r="I2112">
        <v>0</v>
      </c>
      <c r="J2112">
        <v>0</v>
      </c>
      <c r="K2112">
        <v>0</v>
      </c>
      <c r="L2112">
        <v>0</v>
      </c>
      <c r="M2112">
        <v>0</v>
      </c>
      <c r="N2112">
        <v>0</v>
      </c>
      <c r="O2112">
        <v>0</v>
      </c>
      <c r="P2112">
        <v>0</v>
      </c>
      <c r="Q2112">
        <v>0</v>
      </c>
      <c r="R2112">
        <v>0</v>
      </c>
      <c r="S2112">
        <v>0</v>
      </c>
      <c r="T2112">
        <v>0</v>
      </c>
      <c r="U2112">
        <v>0</v>
      </c>
      <c r="V2112">
        <v>0</v>
      </c>
      <c r="W2112">
        <v>0</v>
      </c>
      <c r="X2112">
        <v>0</v>
      </c>
      <c r="Y2112">
        <v>0</v>
      </c>
      <c r="Z2112">
        <v>0</v>
      </c>
      <c r="AA2112">
        <v>0</v>
      </c>
      <c r="AB2112">
        <v>0</v>
      </c>
      <c r="AC2112">
        <v>0</v>
      </c>
      <c r="AD2112">
        <v>0</v>
      </c>
    </row>
    <row r="2113" spans="1:30" x14ac:dyDescent="0.25">
      <c r="A2113">
        <v>0</v>
      </c>
      <c r="B2113">
        <v>0</v>
      </c>
      <c r="C2113">
        <v>0</v>
      </c>
      <c r="D2113">
        <v>0</v>
      </c>
      <c r="E2113">
        <v>0</v>
      </c>
      <c r="F2113">
        <v>0</v>
      </c>
      <c r="G2113">
        <v>0</v>
      </c>
      <c r="H2113">
        <v>0</v>
      </c>
      <c r="I2113">
        <v>0</v>
      </c>
      <c r="J2113">
        <v>0</v>
      </c>
      <c r="K2113">
        <v>0</v>
      </c>
      <c r="L2113">
        <v>0</v>
      </c>
      <c r="M2113">
        <v>0</v>
      </c>
      <c r="N2113">
        <v>0</v>
      </c>
      <c r="O2113">
        <v>0</v>
      </c>
      <c r="P2113">
        <v>0</v>
      </c>
      <c r="Q2113">
        <v>0</v>
      </c>
      <c r="R2113">
        <v>0</v>
      </c>
      <c r="S2113">
        <v>0</v>
      </c>
      <c r="T2113">
        <v>0</v>
      </c>
      <c r="U2113">
        <v>0</v>
      </c>
      <c r="V2113">
        <v>0</v>
      </c>
      <c r="W2113">
        <v>0</v>
      </c>
      <c r="X2113">
        <v>0</v>
      </c>
      <c r="Y2113">
        <v>0</v>
      </c>
      <c r="Z2113">
        <v>0</v>
      </c>
      <c r="AA2113">
        <v>0</v>
      </c>
      <c r="AB2113">
        <v>0</v>
      </c>
      <c r="AC2113">
        <v>0</v>
      </c>
      <c r="AD2113">
        <v>0</v>
      </c>
    </row>
    <row r="2114" spans="1:30" x14ac:dyDescent="0.25">
      <c r="A2114">
        <v>0</v>
      </c>
      <c r="B2114">
        <v>0</v>
      </c>
      <c r="C2114">
        <v>0</v>
      </c>
      <c r="D2114">
        <v>0</v>
      </c>
      <c r="E2114">
        <v>0</v>
      </c>
      <c r="F2114">
        <v>0</v>
      </c>
      <c r="G2114">
        <v>0</v>
      </c>
      <c r="H2114">
        <v>0</v>
      </c>
      <c r="I2114">
        <v>0</v>
      </c>
      <c r="J2114">
        <v>0</v>
      </c>
      <c r="K2114">
        <v>0</v>
      </c>
      <c r="L2114">
        <v>0</v>
      </c>
      <c r="M2114">
        <v>0</v>
      </c>
      <c r="N2114">
        <v>0</v>
      </c>
      <c r="O2114">
        <v>0</v>
      </c>
      <c r="P2114">
        <v>0</v>
      </c>
      <c r="Q2114">
        <v>0</v>
      </c>
      <c r="R2114">
        <v>0</v>
      </c>
      <c r="S2114">
        <v>0</v>
      </c>
      <c r="T2114">
        <v>0</v>
      </c>
      <c r="U2114">
        <v>0</v>
      </c>
      <c r="V2114">
        <v>0</v>
      </c>
      <c r="W2114">
        <v>0</v>
      </c>
      <c r="X2114">
        <v>0</v>
      </c>
      <c r="Y2114">
        <v>0</v>
      </c>
      <c r="Z2114">
        <v>0</v>
      </c>
      <c r="AA2114">
        <v>0</v>
      </c>
      <c r="AB2114">
        <v>0</v>
      </c>
      <c r="AC2114">
        <v>0</v>
      </c>
      <c r="AD2114">
        <v>0</v>
      </c>
    </row>
    <row r="2115" spans="1:30" x14ac:dyDescent="0.25">
      <c r="A2115">
        <v>0</v>
      </c>
      <c r="B2115">
        <v>0</v>
      </c>
      <c r="C2115">
        <v>0</v>
      </c>
      <c r="D2115">
        <v>0</v>
      </c>
      <c r="E2115">
        <v>0</v>
      </c>
      <c r="F2115">
        <v>0</v>
      </c>
      <c r="G2115">
        <v>0</v>
      </c>
      <c r="H2115">
        <v>0</v>
      </c>
      <c r="I2115">
        <v>0</v>
      </c>
      <c r="J2115">
        <v>0</v>
      </c>
      <c r="K2115">
        <v>0</v>
      </c>
      <c r="L2115">
        <v>0</v>
      </c>
      <c r="M2115">
        <v>0</v>
      </c>
      <c r="N2115">
        <v>0</v>
      </c>
      <c r="O2115">
        <v>0</v>
      </c>
      <c r="P2115">
        <v>0</v>
      </c>
      <c r="Q2115">
        <v>0</v>
      </c>
      <c r="R2115">
        <v>0</v>
      </c>
      <c r="S2115">
        <v>0</v>
      </c>
      <c r="T2115">
        <v>0</v>
      </c>
      <c r="U2115">
        <v>0</v>
      </c>
      <c r="V2115">
        <v>0</v>
      </c>
      <c r="W2115">
        <v>0</v>
      </c>
      <c r="X2115">
        <v>0</v>
      </c>
      <c r="Y2115">
        <v>0</v>
      </c>
      <c r="Z2115">
        <v>0</v>
      </c>
      <c r="AA2115">
        <v>0</v>
      </c>
      <c r="AB2115">
        <v>0</v>
      </c>
      <c r="AC2115">
        <v>0</v>
      </c>
      <c r="AD2115">
        <v>0</v>
      </c>
    </row>
    <row r="2116" spans="1:30" x14ac:dyDescent="0.25">
      <c r="A2116">
        <v>0</v>
      </c>
      <c r="B2116">
        <v>0</v>
      </c>
      <c r="C2116">
        <v>0</v>
      </c>
      <c r="D2116">
        <v>0</v>
      </c>
      <c r="E2116">
        <v>0</v>
      </c>
      <c r="F2116">
        <v>0</v>
      </c>
      <c r="G2116">
        <v>0</v>
      </c>
      <c r="H2116">
        <v>0</v>
      </c>
      <c r="I2116">
        <v>0</v>
      </c>
      <c r="J2116">
        <v>0</v>
      </c>
      <c r="K2116">
        <v>0</v>
      </c>
      <c r="L2116">
        <v>0</v>
      </c>
      <c r="M2116">
        <v>0</v>
      </c>
      <c r="N2116">
        <v>0</v>
      </c>
      <c r="O2116">
        <v>0</v>
      </c>
      <c r="P2116">
        <v>0</v>
      </c>
      <c r="Q2116">
        <v>0</v>
      </c>
      <c r="R2116">
        <v>0</v>
      </c>
      <c r="S2116">
        <v>0</v>
      </c>
      <c r="T2116">
        <v>0</v>
      </c>
      <c r="U2116">
        <v>0</v>
      </c>
      <c r="V2116">
        <v>0</v>
      </c>
      <c r="W2116">
        <v>0</v>
      </c>
      <c r="X2116">
        <v>0</v>
      </c>
      <c r="Y2116">
        <v>0</v>
      </c>
      <c r="Z2116">
        <v>0</v>
      </c>
      <c r="AA2116">
        <v>0</v>
      </c>
      <c r="AB2116">
        <v>0</v>
      </c>
      <c r="AC2116">
        <v>0</v>
      </c>
      <c r="AD2116">
        <v>0</v>
      </c>
    </row>
    <row r="2117" spans="1:30" x14ac:dyDescent="0.25">
      <c r="A2117">
        <v>0</v>
      </c>
      <c r="B2117">
        <v>0</v>
      </c>
      <c r="C2117">
        <v>0</v>
      </c>
      <c r="D2117">
        <v>0</v>
      </c>
      <c r="E2117">
        <v>0</v>
      </c>
      <c r="F2117">
        <v>0</v>
      </c>
      <c r="G2117">
        <v>0</v>
      </c>
      <c r="H2117">
        <v>0</v>
      </c>
      <c r="I2117">
        <v>0</v>
      </c>
      <c r="J2117">
        <v>0</v>
      </c>
      <c r="K2117">
        <v>0</v>
      </c>
      <c r="L2117">
        <v>0</v>
      </c>
      <c r="M2117">
        <v>0</v>
      </c>
      <c r="N2117">
        <v>0</v>
      </c>
      <c r="O2117">
        <v>0</v>
      </c>
      <c r="P2117">
        <v>0</v>
      </c>
      <c r="Q2117">
        <v>0</v>
      </c>
      <c r="R2117">
        <v>0</v>
      </c>
      <c r="S2117">
        <v>0</v>
      </c>
      <c r="T2117">
        <v>0</v>
      </c>
      <c r="U2117">
        <v>0</v>
      </c>
      <c r="V2117">
        <v>0</v>
      </c>
      <c r="W2117">
        <v>0</v>
      </c>
      <c r="X2117">
        <v>0</v>
      </c>
      <c r="Y2117">
        <v>0</v>
      </c>
      <c r="Z2117">
        <v>0</v>
      </c>
      <c r="AA2117">
        <v>0</v>
      </c>
      <c r="AB2117">
        <v>0</v>
      </c>
      <c r="AC2117">
        <v>0</v>
      </c>
      <c r="AD2117">
        <v>0</v>
      </c>
    </row>
    <row r="2118" spans="1:30" x14ac:dyDescent="0.25">
      <c r="A2118">
        <v>0</v>
      </c>
      <c r="B2118">
        <v>0</v>
      </c>
      <c r="C2118">
        <v>0</v>
      </c>
      <c r="D2118">
        <v>0</v>
      </c>
      <c r="E2118">
        <v>0</v>
      </c>
      <c r="F2118">
        <v>0</v>
      </c>
      <c r="G2118">
        <v>0</v>
      </c>
      <c r="H2118">
        <v>0</v>
      </c>
      <c r="I2118">
        <v>0</v>
      </c>
      <c r="J2118">
        <v>0</v>
      </c>
      <c r="K2118">
        <v>0</v>
      </c>
      <c r="L2118">
        <v>0</v>
      </c>
      <c r="M2118">
        <v>0</v>
      </c>
      <c r="N2118">
        <v>0</v>
      </c>
      <c r="O2118">
        <v>0</v>
      </c>
      <c r="P2118">
        <v>0</v>
      </c>
      <c r="Q2118">
        <v>0</v>
      </c>
      <c r="R2118">
        <v>0</v>
      </c>
      <c r="S2118">
        <v>0</v>
      </c>
      <c r="T2118">
        <v>0</v>
      </c>
      <c r="U2118">
        <v>0</v>
      </c>
      <c r="V2118">
        <v>0</v>
      </c>
      <c r="W2118">
        <v>0</v>
      </c>
      <c r="X2118">
        <v>0</v>
      </c>
      <c r="Y2118">
        <v>0</v>
      </c>
      <c r="Z2118">
        <v>0</v>
      </c>
      <c r="AA2118">
        <v>0</v>
      </c>
      <c r="AB2118">
        <v>0</v>
      </c>
      <c r="AC2118">
        <v>0</v>
      </c>
      <c r="AD2118">
        <v>0</v>
      </c>
    </row>
    <row r="2119" spans="1:30" x14ac:dyDescent="0.25">
      <c r="A2119">
        <v>0</v>
      </c>
      <c r="B2119">
        <v>0</v>
      </c>
      <c r="C2119">
        <v>0</v>
      </c>
      <c r="D2119">
        <v>0</v>
      </c>
      <c r="E2119">
        <v>0</v>
      </c>
      <c r="F2119">
        <v>0</v>
      </c>
      <c r="G2119">
        <v>0</v>
      </c>
      <c r="H2119">
        <v>0</v>
      </c>
      <c r="I2119">
        <v>0</v>
      </c>
      <c r="J2119">
        <v>0</v>
      </c>
      <c r="K2119">
        <v>0</v>
      </c>
      <c r="L2119">
        <v>0</v>
      </c>
      <c r="M2119">
        <v>0</v>
      </c>
      <c r="N2119">
        <v>0</v>
      </c>
      <c r="O2119">
        <v>0</v>
      </c>
      <c r="P2119">
        <v>0</v>
      </c>
      <c r="Q2119">
        <v>0</v>
      </c>
      <c r="R2119">
        <v>0</v>
      </c>
      <c r="S2119">
        <v>0</v>
      </c>
      <c r="T2119">
        <v>0</v>
      </c>
      <c r="U2119">
        <v>0</v>
      </c>
      <c r="V2119">
        <v>0</v>
      </c>
      <c r="W2119">
        <v>0</v>
      </c>
      <c r="X2119">
        <v>0</v>
      </c>
      <c r="Y2119">
        <v>0</v>
      </c>
      <c r="Z2119">
        <v>0</v>
      </c>
      <c r="AA2119">
        <v>0</v>
      </c>
      <c r="AB2119">
        <v>0</v>
      </c>
      <c r="AC2119">
        <v>0</v>
      </c>
      <c r="AD2119">
        <v>0</v>
      </c>
    </row>
    <row r="2120" spans="1:30" x14ac:dyDescent="0.25">
      <c r="A2120">
        <v>0</v>
      </c>
      <c r="B2120">
        <v>0</v>
      </c>
      <c r="C2120">
        <v>0</v>
      </c>
      <c r="D2120">
        <v>0</v>
      </c>
      <c r="E2120">
        <v>0</v>
      </c>
      <c r="F2120">
        <v>0</v>
      </c>
      <c r="G2120">
        <v>0</v>
      </c>
      <c r="H2120">
        <v>0</v>
      </c>
      <c r="I2120">
        <v>0</v>
      </c>
      <c r="J2120">
        <v>0</v>
      </c>
      <c r="K2120">
        <v>0</v>
      </c>
      <c r="L2120">
        <v>0</v>
      </c>
      <c r="M2120">
        <v>0</v>
      </c>
      <c r="N2120">
        <v>0</v>
      </c>
      <c r="O2120">
        <v>0</v>
      </c>
      <c r="P2120">
        <v>0</v>
      </c>
      <c r="Q2120">
        <v>0</v>
      </c>
      <c r="R2120">
        <v>0</v>
      </c>
      <c r="S2120">
        <v>0</v>
      </c>
      <c r="T2120">
        <v>0</v>
      </c>
      <c r="U2120">
        <v>0</v>
      </c>
      <c r="V2120">
        <v>0</v>
      </c>
      <c r="W2120">
        <v>0</v>
      </c>
      <c r="X2120">
        <v>0</v>
      </c>
      <c r="Y2120">
        <v>0</v>
      </c>
      <c r="Z2120">
        <v>0</v>
      </c>
      <c r="AA2120">
        <v>0</v>
      </c>
      <c r="AB2120">
        <v>0</v>
      </c>
      <c r="AC2120">
        <v>0</v>
      </c>
      <c r="AD2120">
        <v>0</v>
      </c>
    </row>
    <row r="2121" spans="1:30" x14ac:dyDescent="0.25">
      <c r="A2121">
        <v>0</v>
      </c>
      <c r="B2121">
        <v>0</v>
      </c>
      <c r="C2121">
        <v>0</v>
      </c>
      <c r="D2121">
        <v>0</v>
      </c>
      <c r="E2121">
        <v>0</v>
      </c>
      <c r="F2121">
        <v>0</v>
      </c>
      <c r="G2121">
        <v>0</v>
      </c>
      <c r="H2121">
        <v>0</v>
      </c>
      <c r="I2121">
        <v>0</v>
      </c>
      <c r="J2121">
        <v>0</v>
      </c>
      <c r="K2121">
        <v>0</v>
      </c>
      <c r="L2121">
        <v>0</v>
      </c>
      <c r="M2121">
        <v>0</v>
      </c>
      <c r="N2121">
        <v>0</v>
      </c>
      <c r="O2121">
        <v>0</v>
      </c>
      <c r="P2121">
        <v>0</v>
      </c>
      <c r="Q2121">
        <v>0</v>
      </c>
      <c r="R2121">
        <v>0</v>
      </c>
      <c r="S2121">
        <v>0</v>
      </c>
      <c r="T2121">
        <v>0</v>
      </c>
      <c r="U2121">
        <v>0</v>
      </c>
      <c r="V2121">
        <v>0</v>
      </c>
      <c r="W2121">
        <v>0</v>
      </c>
      <c r="X2121">
        <v>0</v>
      </c>
      <c r="Y2121">
        <v>0</v>
      </c>
      <c r="Z2121">
        <v>0</v>
      </c>
      <c r="AA2121">
        <v>0</v>
      </c>
      <c r="AB2121">
        <v>0</v>
      </c>
      <c r="AC2121">
        <v>0</v>
      </c>
      <c r="AD2121">
        <v>0</v>
      </c>
    </row>
    <row r="2122" spans="1:30" x14ac:dyDescent="0.25">
      <c r="A2122">
        <v>0</v>
      </c>
      <c r="B2122">
        <v>0</v>
      </c>
      <c r="C2122">
        <v>0</v>
      </c>
      <c r="D2122">
        <v>0</v>
      </c>
      <c r="E2122">
        <v>0</v>
      </c>
      <c r="F2122">
        <v>0</v>
      </c>
      <c r="G2122">
        <v>0</v>
      </c>
      <c r="H2122">
        <v>0</v>
      </c>
      <c r="I2122">
        <v>0</v>
      </c>
      <c r="J2122">
        <v>0</v>
      </c>
      <c r="K2122">
        <v>0</v>
      </c>
      <c r="L2122">
        <v>0</v>
      </c>
      <c r="M2122">
        <v>0</v>
      </c>
      <c r="N2122">
        <v>0</v>
      </c>
      <c r="O2122">
        <v>0</v>
      </c>
      <c r="P2122">
        <v>0</v>
      </c>
      <c r="Q2122">
        <v>0</v>
      </c>
      <c r="R2122">
        <v>0</v>
      </c>
      <c r="S2122">
        <v>0</v>
      </c>
      <c r="T2122">
        <v>0</v>
      </c>
      <c r="U2122">
        <v>0</v>
      </c>
      <c r="V2122">
        <v>0</v>
      </c>
      <c r="W2122">
        <v>0</v>
      </c>
      <c r="X2122">
        <v>0</v>
      </c>
      <c r="Y2122">
        <v>0</v>
      </c>
      <c r="Z2122">
        <v>0</v>
      </c>
      <c r="AA2122">
        <v>0</v>
      </c>
      <c r="AB2122">
        <v>0</v>
      </c>
      <c r="AC2122">
        <v>0</v>
      </c>
      <c r="AD2122">
        <v>0</v>
      </c>
    </row>
    <row r="2123" spans="1:30" x14ac:dyDescent="0.25">
      <c r="A2123">
        <v>0</v>
      </c>
      <c r="B2123">
        <v>0</v>
      </c>
      <c r="C2123">
        <v>0</v>
      </c>
      <c r="D2123">
        <v>0</v>
      </c>
      <c r="E2123">
        <v>0</v>
      </c>
      <c r="F2123">
        <v>0</v>
      </c>
      <c r="G2123">
        <v>0</v>
      </c>
      <c r="H2123">
        <v>0</v>
      </c>
      <c r="I2123">
        <v>0</v>
      </c>
      <c r="J2123">
        <v>0</v>
      </c>
      <c r="K2123">
        <v>0</v>
      </c>
      <c r="L2123">
        <v>0</v>
      </c>
      <c r="M2123">
        <v>0</v>
      </c>
      <c r="N2123">
        <v>0</v>
      </c>
      <c r="O2123">
        <v>0</v>
      </c>
      <c r="P2123">
        <v>0</v>
      </c>
      <c r="Q2123">
        <v>0</v>
      </c>
      <c r="R2123">
        <v>0</v>
      </c>
      <c r="S2123">
        <v>0</v>
      </c>
      <c r="T2123">
        <v>0</v>
      </c>
      <c r="U2123">
        <v>0</v>
      </c>
      <c r="V2123">
        <v>0</v>
      </c>
      <c r="W2123">
        <v>0</v>
      </c>
      <c r="X2123">
        <v>0</v>
      </c>
      <c r="Y2123">
        <v>0</v>
      </c>
      <c r="Z2123">
        <v>0</v>
      </c>
      <c r="AA2123">
        <v>0</v>
      </c>
      <c r="AB2123">
        <v>0</v>
      </c>
      <c r="AC2123">
        <v>0</v>
      </c>
      <c r="AD2123">
        <v>0</v>
      </c>
    </row>
    <row r="2124" spans="1:30" x14ac:dyDescent="0.25">
      <c r="A2124">
        <v>0</v>
      </c>
      <c r="B2124">
        <v>0</v>
      </c>
      <c r="C2124">
        <v>0</v>
      </c>
      <c r="D2124">
        <v>0</v>
      </c>
      <c r="E2124">
        <v>0</v>
      </c>
      <c r="F2124">
        <v>0</v>
      </c>
      <c r="G2124">
        <v>0</v>
      </c>
      <c r="H2124">
        <v>0</v>
      </c>
      <c r="I2124">
        <v>0</v>
      </c>
      <c r="J2124">
        <v>0</v>
      </c>
      <c r="K2124">
        <v>0</v>
      </c>
      <c r="L2124">
        <v>0</v>
      </c>
      <c r="M2124">
        <v>0</v>
      </c>
      <c r="N2124">
        <v>0</v>
      </c>
      <c r="O2124">
        <v>0</v>
      </c>
      <c r="P2124">
        <v>0</v>
      </c>
      <c r="Q2124">
        <v>0</v>
      </c>
      <c r="R2124">
        <v>0</v>
      </c>
      <c r="S2124">
        <v>0</v>
      </c>
      <c r="T2124">
        <v>0</v>
      </c>
      <c r="U2124">
        <v>0</v>
      </c>
      <c r="V2124">
        <v>0</v>
      </c>
      <c r="W2124">
        <v>0</v>
      </c>
      <c r="X2124">
        <v>0</v>
      </c>
      <c r="Y2124">
        <v>0</v>
      </c>
      <c r="Z2124">
        <v>0</v>
      </c>
      <c r="AA2124">
        <v>0</v>
      </c>
      <c r="AB2124">
        <v>0</v>
      </c>
      <c r="AC2124">
        <v>0</v>
      </c>
      <c r="AD2124">
        <v>0</v>
      </c>
    </row>
    <row r="2125" spans="1:30" x14ac:dyDescent="0.25">
      <c r="A2125">
        <v>0</v>
      </c>
      <c r="B2125">
        <v>0</v>
      </c>
      <c r="C2125">
        <v>0</v>
      </c>
      <c r="D2125">
        <v>0</v>
      </c>
      <c r="E2125">
        <v>0</v>
      </c>
      <c r="F2125">
        <v>0</v>
      </c>
      <c r="G2125">
        <v>0</v>
      </c>
      <c r="H2125">
        <v>0</v>
      </c>
      <c r="I2125">
        <v>0</v>
      </c>
      <c r="J2125">
        <v>0</v>
      </c>
      <c r="K2125">
        <v>0</v>
      </c>
      <c r="L2125">
        <v>0</v>
      </c>
      <c r="M2125">
        <v>0</v>
      </c>
      <c r="N2125">
        <v>0</v>
      </c>
      <c r="O2125">
        <v>0</v>
      </c>
      <c r="P2125">
        <v>0</v>
      </c>
      <c r="Q2125">
        <v>0</v>
      </c>
      <c r="R2125">
        <v>0</v>
      </c>
      <c r="S2125">
        <v>0</v>
      </c>
      <c r="T2125">
        <v>0</v>
      </c>
      <c r="U2125">
        <v>0</v>
      </c>
      <c r="V2125">
        <v>0</v>
      </c>
      <c r="W2125">
        <v>0</v>
      </c>
      <c r="X2125">
        <v>0</v>
      </c>
      <c r="Y2125">
        <v>0</v>
      </c>
      <c r="Z2125">
        <v>0</v>
      </c>
      <c r="AA2125">
        <v>0</v>
      </c>
      <c r="AB2125">
        <v>0</v>
      </c>
      <c r="AC2125">
        <v>0</v>
      </c>
      <c r="AD2125">
        <v>0</v>
      </c>
    </row>
    <row r="2126" spans="1:30" x14ac:dyDescent="0.25">
      <c r="A2126">
        <v>0</v>
      </c>
      <c r="B2126">
        <v>0</v>
      </c>
      <c r="C2126">
        <v>0</v>
      </c>
      <c r="D2126">
        <v>0</v>
      </c>
      <c r="E2126">
        <v>0</v>
      </c>
      <c r="F2126">
        <v>0</v>
      </c>
      <c r="G2126">
        <v>0</v>
      </c>
      <c r="H2126">
        <v>0</v>
      </c>
      <c r="I2126">
        <v>0</v>
      </c>
      <c r="J2126">
        <v>0</v>
      </c>
      <c r="K2126">
        <v>0</v>
      </c>
      <c r="L2126">
        <v>0</v>
      </c>
      <c r="M2126">
        <v>0</v>
      </c>
      <c r="N2126">
        <v>0</v>
      </c>
      <c r="O2126">
        <v>0</v>
      </c>
      <c r="P2126">
        <v>0</v>
      </c>
      <c r="Q2126">
        <v>0</v>
      </c>
      <c r="R2126">
        <v>0</v>
      </c>
      <c r="S2126">
        <v>0</v>
      </c>
      <c r="T2126">
        <v>0</v>
      </c>
      <c r="U2126">
        <v>0</v>
      </c>
      <c r="V2126">
        <v>0</v>
      </c>
      <c r="W2126">
        <v>0</v>
      </c>
      <c r="X2126">
        <v>0</v>
      </c>
      <c r="Y2126">
        <v>0</v>
      </c>
      <c r="Z2126">
        <v>0</v>
      </c>
      <c r="AA2126">
        <v>0</v>
      </c>
      <c r="AB2126">
        <v>0</v>
      </c>
      <c r="AC2126">
        <v>0</v>
      </c>
      <c r="AD2126">
        <v>0</v>
      </c>
    </row>
    <row r="2127" spans="1:30" x14ac:dyDescent="0.25">
      <c r="A2127">
        <v>0</v>
      </c>
      <c r="B2127">
        <v>0</v>
      </c>
      <c r="C2127">
        <v>0</v>
      </c>
      <c r="D2127">
        <v>0</v>
      </c>
      <c r="E2127">
        <v>0</v>
      </c>
      <c r="F2127">
        <v>0</v>
      </c>
      <c r="G2127">
        <v>0</v>
      </c>
      <c r="H2127">
        <v>0</v>
      </c>
      <c r="I2127">
        <v>0</v>
      </c>
      <c r="J2127">
        <v>0</v>
      </c>
      <c r="K2127">
        <v>0</v>
      </c>
      <c r="L2127">
        <v>0</v>
      </c>
      <c r="M2127">
        <v>0</v>
      </c>
      <c r="N2127">
        <v>0</v>
      </c>
      <c r="O2127">
        <v>0</v>
      </c>
      <c r="P2127">
        <v>0</v>
      </c>
      <c r="Q2127">
        <v>0</v>
      </c>
      <c r="R2127">
        <v>0</v>
      </c>
      <c r="S2127">
        <v>0</v>
      </c>
      <c r="T2127">
        <v>0</v>
      </c>
      <c r="U2127">
        <v>0</v>
      </c>
      <c r="V2127">
        <v>0</v>
      </c>
      <c r="W2127">
        <v>0</v>
      </c>
      <c r="X2127">
        <v>0</v>
      </c>
      <c r="Y2127">
        <v>0</v>
      </c>
      <c r="Z2127">
        <v>0</v>
      </c>
      <c r="AA2127">
        <v>0</v>
      </c>
      <c r="AB2127">
        <v>0</v>
      </c>
      <c r="AC2127">
        <v>0</v>
      </c>
      <c r="AD2127">
        <v>0</v>
      </c>
    </row>
    <row r="2128" spans="1:30" x14ac:dyDescent="0.25">
      <c r="A2128">
        <v>0</v>
      </c>
      <c r="B2128">
        <v>0</v>
      </c>
      <c r="C2128">
        <v>0</v>
      </c>
      <c r="D2128">
        <v>0</v>
      </c>
      <c r="E2128">
        <v>0</v>
      </c>
      <c r="F2128">
        <v>0</v>
      </c>
      <c r="G2128">
        <v>0</v>
      </c>
      <c r="H2128">
        <v>0</v>
      </c>
      <c r="I2128">
        <v>0</v>
      </c>
      <c r="J2128">
        <v>0</v>
      </c>
      <c r="K2128">
        <v>0</v>
      </c>
      <c r="L2128">
        <v>0</v>
      </c>
      <c r="M2128">
        <v>0</v>
      </c>
      <c r="N2128">
        <v>0</v>
      </c>
      <c r="O2128">
        <v>0</v>
      </c>
      <c r="P2128">
        <v>0</v>
      </c>
      <c r="Q2128">
        <v>0</v>
      </c>
      <c r="R2128">
        <v>0</v>
      </c>
      <c r="S2128">
        <v>0</v>
      </c>
      <c r="T2128">
        <v>0</v>
      </c>
      <c r="U2128">
        <v>0</v>
      </c>
      <c r="V2128">
        <v>0</v>
      </c>
      <c r="W2128">
        <v>0</v>
      </c>
      <c r="X2128">
        <v>0</v>
      </c>
      <c r="Y2128">
        <v>0</v>
      </c>
      <c r="Z2128">
        <v>0</v>
      </c>
      <c r="AA2128">
        <v>0</v>
      </c>
      <c r="AB2128">
        <v>0</v>
      </c>
      <c r="AC2128">
        <v>0</v>
      </c>
      <c r="AD2128">
        <v>0</v>
      </c>
    </row>
    <row r="2129" spans="1:30" x14ac:dyDescent="0.25">
      <c r="A2129">
        <v>0</v>
      </c>
      <c r="B2129">
        <v>0</v>
      </c>
      <c r="C2129">
        <v>0</v>
      </c>
      <c r="D2129">
        <v>0</v>
      </c>
      <c r="E2129">
        <v>0</v>
      </c>
      <c r="F2129">
        <v>0</v>
      </c>
      <c r="G2129">
        <v>0</v>
      </c>
      <c r="H2129">
        <v>0</v>
      </c>
      <c r="I2129">
        <v>0</v>
      </c>
      <c r="J2129">
        <v>0</v>
      </c>
      <c r="K2129">
        <v>0</v>
      </c>
      <c r="L2129">
        <v>0</v>
      </c>
      <c r="M2129">
        <v>0</v>
      </c>
      <c r="N2129">
        <v>0</v>
      </c>
      <c r="O2129">
        <v>0</v>
      </c>
      <c r="P2129">
        <v>0</v>
      </c>
      <c r="Q2129">
        <v>0</v>
      </c>
      <c r="R2129">
        <v>0</v>
      </c>
      <c r="S2129">
        <v>0</v>
      </c>
      <c r="T2129">
        <v>0</v>
      </c>
      <c r="U2129">
        <v>0</v>
      </c>
      <c r="V2129">
        <v>0</v>
      </c>
      <c r="W2129">
        <v>0</v>
      </c>
      <c r="X2129">
        <v>0</v>
      </c>
      <c r="Y2129">
        <v>0</v>
      </c>
      <c r="Z2129">
        <v>0</v>
      </c>
      <c r="AA2129">
        <v>0</v>
      </c>
      <c r="AB2129">
        <v>0</v>
      </c>
      <c r="AC2129">
        <v>0</v>
      </c>
      <c r="AD2129">
        <v>0</v>
      </c>
    </row>
    <row r="2130" spans="1:30" x14ac:dyDescent="0.25">
      <c r="A2130">
        <v>0</v>
      </c>
      <c r="B2130">
        <v>0</v>
      </c>
      <c r="C2130">
        <v>0</v>
      </c>
      <c r="D2130">
        <v>0</v>
      </c>
      <c r="E2130">
        <v>0</v>
      </c>
      <c r="F2130">
        <v>0</v>
      </c>
      <c r="G2130">
        <v>0</v>
      </c>
      <c r="H2130">
        <v>0</v>
      </c>
      <c r="I2130">
        <v>0</v>
      </c>
      <c r="J2130">
        <v>0</v>
      </c>
      <c r="K2130">
        <v>0</v>
      </c>
      <c r="L2130">
        <v>0</v>
      </c>
      <c r="M2130">
        <v>0</v>
      </c>
      <c r="N2130">
        <v>0</v>
      </c>
      <c r="O2130">
        <v>0</v>
      </c>
      <c r="P2130">
        <v>0</v>
      </c>
      <c r="Q2130">
        <v>0</v>
      </c>
      <c r="R2130">
        <v>0</v>
      </c>
      <c r="S2130">
        <v>0</v>
      </c>
      <c r="T2130">
        <v>0</v>
      </c>
      <c r="U2130">
        <v>0</v>
      </c>
      <c r="V2130">
        <v>0</v>
      </c>
      <c r="W2130">
        <v>0</v>
      </c>
      <c r="X2130">
        <v>0</v>
      </c>
      <c r="Y2130">
        <v>0</v>
      </c>
      <c r="Z2130">
        <v>0</v>
      </c>
      <c r="AA2130">
        <v>0</v>
      </c>
      <c r="AB2130">
        <v>0</v>
      </c>
      <c r="AC2130">
        <v>0</v>
      </c>
      <c r="AD2130">
        <v>0</v>
      </c>
    </row>
    <row r="2131" spans="1:30" x14ac:dyDescent="0.25">
      <c r="A2131">
        <v>0</v>
      </c>
      <c r="B2131">
        <v>0</v>
      </c>
      <c r="C2131">
        <v>0</v>
      </c>
      <c r="D2131">
        <v>0</v>
      </c>
      <c r="E2131">
        <v>0</v>
      </c>
      <c r="F2131">
        <v>0</v>
      </c>
      <c r="G2131">
        <v>0</v>
      </c>
      <c r="H2131">
        <v>0</v>
      </c>
      <c r="I2131">
        <v>0</v>
      </c>
      <c r="J2131">
        <v>0</v>
      </c>
      <c r="K2131">
        <v>0</v>
      </c>
      <c r="L2131">
        <v>0</v>
      </c>
      <c r="M2131">
        <v>0</v>
      </c>
      <c r="N2131">
        <v>0</v>
      </c>
      <c r="O2131">
        <v>0</v>
      </c>
      <c r="P2131">
        <v>0</v>
      </c>
      <c r="Q2131">
        <v>0</v>
      </c>
      <c r="R2131">
        <v>0</v>
      </c>
      <c r="S2131">
        <v>0</v>
      </c>
      <c r="T2131">
        <v>0</v>
      </c>
      <c r="U2131">
        <v>0</v>
      </c>
      <c r="V2131">
        <v>0</v>
      </c>
      <c r="W2131">
        <v>0</v>
      </c>
      <c r="X2131">
        <v>0</v>
      </c>
      <c r="Y2131">
        <v>0</v>
      </c>
      <c r="Z2131">
        <v>0</v>
      </c>
      <c r="AA2131">
        <v>0</v>
      </c>
      <c r="AB2131">
        <v>0</v>
      </c>
      <c r="AC2131">
        <v>0</v>
      </c>
      <c r="AD2131">
        <v>0</v>
      </c>
    </row>
    <row r="2132" spans="1:30" x14ac:dyDescent="0.25">
      <c r="A2132">
        <v>0</v>
      </c>
      <c r="B2132">
        <v>0</v>
      </c>
      <c r="C2132">
        <v>0</v>
      </c>
      <c r="D2132">
        <v>0</v>
      </c>
      <c r="E2132">
        <v>0</v>
      </c>
      <c r="F2132">
        <v>0</v>
      </c>
      <c r="G2132">
        <v>0</v>
      </c>
      <c r="H2132">
        <v>0</v>
      </c>
      <c r="I2132">
        <v>0</v>
      </c>
      <c r="J2132">
        <v>0</v>
      </c>
      <c r="K2132">
        <v>0</v>
      </c>
      <c r="L2132">
        <v>0</v>
      </c>
      <c r="M2132">
        <v>0</v>
      </c>
      <c r="N2132">
        <v>0</v>
      </c>
      <c r="O2132">
        <v>0</v>
      </c>
      <c r="P2132">
        <v>0</v>
      </c>
      <c r="Q2132">
        <v>0</v>
      </c>
      <c r="R2132">
        <v>0</v>
      </c>
      <c r="S2132">
        <v>0</v>
      </c>
      <c r="T2132">
        <v>0</v>
      </c>
      <c r="U2132">
        <v>0</v>
      </c>
      <c r="V2132">
        <v>0</v>
      </c>
      <c r="W2132">
        <v>0</v>
      </c>
      <c r="X2132">
        <v>0</v>
      </c>
      <c r="Y2132">
        <v>0</v>
      </c>
      <c r="Z2132">
        <v>0</v>
      </c>
      <c r="AA2132">
        <v>0</v>
      </c>
      <c r="AB2132">
        <v>0</v>
      </c>
      <c r="AC2132">
        <v>0</v>
      </c>
      <c r="AD2132">
        <v>0</v>
      </c>
    </row>
    <row r="2133" spans="1:30" x14ac:dyDescent="0.25">
      <c r="A2133">
        <v>0</v>
      </c>
      <c r="B2133">
        <v>0</v>
      </c>
      <c r="C2133">
        <v>0</v>
      </c>
      <c r="D2133">
        <v>0</v>
      </c>
      <c r="E2133">
        <v>0</v>
      </c>
      <c r="F2133">
        <v>0</v>
      </c>
      <c r="G2133">
        <v>0</v>
      </c>
      <c r="H2133">
        <v>0</v>
      </c>
      <c r="I2133">
        <v>0</v>
      </c>
      <c r="J2133">
        <v>0</v>
      </c>
      <c r="K2133">
        <v>0</v>
      </c>
      <c r="L2133">
        <v>0</v>
      </c>
      <c r="M2133">
        <v>0</v>
      </c>
      <c r="N2133">
        <v>0</v>
      </c>
      <c r="O2133">
        <v>0</v>
      </c>
      <c r="P2133">
        <v>0</v>
      </c>
      <c r="Q2133">
        <v>0</v>
      </c>
      <c r="R2133">
        <v>0</v>
      </c>
      <c r="S2133">
        <v>0</v>
      </c>
      <c r="T2133">
        <v>0</v>
      </c>
      <c r="U2133">
        <v>0</v>
      </c>
      <c r="V2133">
        <v>0</v>
      </c>
      <c r="W2133">
        <v>0</v>
      </c>
      <c r="X2133">
        <v>0</v>
      </c>
      <c r="Y2133">
        <v>0</v>
      </c>
      <c r="Z2133">
        <v>0</v>
      </c>
      <c r="AA2133">
        <v>0</v>
      </c>
      <c r="AB2133">
        <v>0</v>
      </c>
      <c r="AC2133">
        <v>0</v>
      </c>
      <c r="AD2133">
        <v>0</v>
      </c>
    </row>
    <row r="2134" spans="1:30" x14ac:dyDescent="0.25">
      <c r="A2134">
        <v>0</v>
      </c>
      <c r="B2134">
        <v>0</v>
      </c>
      <c r="C2134">
        <v>0</v>
      </c>
      <c r="D2134">
        <v>0</v>
      </c>
      <c r="E2134">
        <v>0</v>
      </c>
      <c r="F2134">
        <v>0</v>
      </c>
      <c r="G2134">
        <v>0</v>
      </c>
      <c r="H2134">
        <v>0</v>
      </c>
      <c r="I2134">
        <v>0</v>
      </c>
      <c r="J2134">
        <v>0</v>
      </c>
      <c r="K2134">
        <v>0</v>
      </c>
      <c r="L2134">
        <v>0</v>
      </c>
      <c r="M2134">
        <v>0</v>
      </c>
      <c r="N2134">
        <v>0</v>
      </c>
      <c r="O2134">
        <v>0</v>
      </c>
      <c r="P2134">
        <v>0</v>
      </c>
      <c r="Q2134">
        <v>0</v>
      </c>
      <c r="R2134">
        <v>0</v>
      </c>
      <c r="S2134">
        <v>0</v>
      </c>
      <c r="T2134">
        <v>0</v>
      </c>
      <c r="U2134">
        <v>0</v>
      </c>
      <c r="V2134">
        <v>0</v>
      </c>
      <c r="W2134">
        <v>0</v>
      </c>
      <c r="X2134">
        <v>0</v>
      </c>
      <c r="Y2134">
        <v>0</v>
      </c>
      <c r="Z2134">
        <v>0</v>
      </c>
      <c r="AA2134">
        <v>0</v>
      </c>
      <c r="AB2134">
        <v>0</v>
      </c>
      <c r="AC2134">
        <v>0</v>
      </c>
      <c r="AD2134">
        <v>0</v>
      </c>
    </row>
    <row r="2135" spans="1:30" x14ac:dyDescent="0.25">
      <c r="A2135">
        <v>0</v>
      </c>
      <c r="B2135">
        <v>0</v>
      </c>
      <c r="C2135">
        <v>0</v>
      </c>
      <c r="D2135">
        <v>0</v>
      </c>
      <c r="E2135">
        <v>0</v>
      </c>
      <c r="F2135">
        <v>0</v>
      </c>
      <c r="G2135">
        <v>0</v>
      </c>
      <c r="H2135">
        <v>0</v>
      </c>
      <c r="I2135">
        <v>0</v>
      </c>
      <c r="J2135">
        <v>0</v>
      </c>
      <c r="K2135">
        <v>0</v>
      </c>
      <c r="L2135">
        <v>0</v>
      </c>
      <c r="M2135">
        <v>0</v>
      </c>
      <c r="N2135">
        <v>0</v>
      </c>
      <c r="O2135">
        <v>0</v>
      </c>
      <c r="P2135">
        <v>0</v>
      </c>
      <c r="Q2135">
        <v>0</v>
      </c>
      <c r="R2135">
        <v>0</v>
      </c>
      <c r="S2135">
        <v>0</v>
      </c>
      <c r="T2135">
        <v>0</v>
      </c>
      <c r="U2135">
        <v>0</v>
      </c>
      <c r="V2135">
        <v>0</v>
      </c>
      <c r="W2135">
        <v>0</v>
      </c>
      <c r="X2135">
        <v>0</v>
      </c>
      <c r="Y2135">
        <v>0</v>
      </c>
      <c r="Z2135">
        <v>0</v>
      </c>
      <c r="AA2135">
        <v>0</v>
      </c>
      <c r="AB2135">
        <v>0</v>
      </c>
      <c r="AC2135">
        <v>0</v>
      </c>
      <c r="AD2135">
        <v>0</v>
      </c>
    </row>
    <row r="2136" spans="1:30" x14ac:dyDescent="0.25">
      <c r="A2136">
        <v>0</v>
      </c>
      <c r="B2136">
        <v>0</v>
      </c>
      <c r="C2136">
        <v>0</v>
      </c>
      <c r="D2136">
        <v>0</v>
      </c>
      <c r="E2136">
        <v>0</v>
      </c>
      <c r="F2136">
        <v>0</v>
      </c>
      <c r="G2136">
        <v>0</v>
      </c>
      <c r="H2136">
        <v>0</v>
      </c>
      <c r="I2136">
        <v>0</v>
      </c>
      <c r="J2136">
        <v>0</v>
      </c>
      <c r="K2136">
        <v>0</v>
      </c>
      <c r="L2136">
        <v>0</v>
      </c>
      <c r="M2136">
        <v>0</v>
      </c>
      <c r="N2136">
        <v>0</v>
      </c>
      <c r="O2136">
        <v>0</v>
      </c>
      <c r="P2136">
        <v>0</v>
      </c>
      <c r="Q2136">
        <v>0</v>
      </c>
      <c r="R2136">
        <v>0</v>
      </c>
      <c r="S2136">
        <v>0</v>
      </c>
      <c r="T2136">
        <v>0</v>
      </c>
      <c r="U2136">
        <v>0</v>
      </c>
      <c r="V2136">
        <v>0</v>
      </c>
      <c r="W2136">
        <v>0</v>
      </c>
      <c r="X2136">
        <v>0</v>
      </c>
      <c r="Y2136">
        <v>0</v>
      </c>
      <c r="Z2136">
        <v>0</v>
      </c>
      <c r="AA2136">
        <v>0</v>
      </c>
      <c r="AB2136">
        <v>0</v>
      </c>
      <c r="AC2136">
        <v>0</v>
      </c>
      <c r="AD2136">
        <v>0</v>
      </c>
    </row>
    <row r="2137" spans="1:30" x14ac:dyDescent="0.25">
      <c r="A2137">
        <v>0</v>
      </c>
      <c r="B2137">
        <v>0</v>
      </c>
      <c r="C2137">
        <v>0</v>
      </c>
      <c r="D2137">
        <v>0</v>
      </c>
      <c r="E2137">
        <v>0</v>
      </c>
      <c r="F2137">
        <v>0</v>
      </c>
      <c r="G2137">
        <v>0</v>
      </c>
      <c r="H2137">
        <v>0</v>
      </c>
      <c r="I2137">
        <v>0</v>
      </c>
      <c r="J2137">
        <v>0</v>
      </c>
      <c r="K2137">
        <v>0</v>
      </c>
      <c r="L2137">
        <v>0</v>
      </c>
      <c r="M2137">
        <v>0</v>
      </c>
      <c r="N2137">
        <v>0</v>
      </c>
      <c r="O2137">
        <v>0</v>
      </c>
      <c r="P2137">
        <v>0</v>
      </c>
      <c r="Q2137">
        <v>0</v>
      </c>
      <c r="R2137">
        <v>0</v>
      </c>
      <c r="S2137">
        <v>0</v>
      </c>
      <c r="T2137">
        <v>0</v>
      </c>
      <c r="U2137">
        <v>0</v>
      </c>
      <c r="V2137">
        <v>0</v>
      </c>
      <c r="W2137">
        <v>0</v>
      </c>
      <c r="X2137">
        <v>0</v>
      </c>
      <c r="Y2137">
        <v>0</v>
      </c>
      <c r="Z2137">
        <v>0</v>
      </c>
      <c r="AA2137">
        <v>0</v>
      </c>
      <c r="AB2137">
        <v>0</v>
      </c>
      <c r="AC2137">
        <v>0</v>
      </c>
      <c r="AD2137">
        <v>0</v>
      </c>
    </row>
    <row r="2138" spans="1:30" x14ac:dyDescent="0.25">
      <c r="A2138">
        <v>0</v>
      </c>
      <c r="B2138">
        <v>0</v>
      </c>
      <c r="C2138">
        <v>0</v>
      </c>
      <c r="D2138">
        <v>0</v>
      </c>
      <c r="E2138">
        <v>0</v>
      </c>
      <c r="F2138">
        <v>0</v>
      </c>
      <c r="G2138">
        <v>0</v>
      </c>
      <c r="H2138">
        <v>0</v>
      </c>
      <c r="I2138">
        <v>0</v>
      </c>
      <c r="J2138">
        <v>0</v>
      </c>
      <c r="K2138">
        <v>0</v>
      </c>
      <c r="L2138">
        <v>0</v>
      </c>
      <c r="M2138">
        <v>0</v>
      </c>
      <c r="N2138">
        <v>0</v>
      </c>
      <c r="O2138">
        <v>0</v>
      </c>
      <c r="P2138">
        <v>0</v>
      </c>
      <c r="Q2138">
        <v>0</v>
      </c>
      <c r="R2138">
        <v>0</v>
      </c>
      <c r="S2138">
        <v>0</v>
      </c>
      <c r="T2138">
        <v>0</v>
      </c>
      <c r="U2138">
        <v>0</v>
      </c>
      <c r="V2138">
        <v>0</v>
      </c>
      <c r="W2138">
        <v>0</v>
      </c>
      <c r="X2138">
        <v>0</v>
      </c>
      <c r="Y2138">
        <v>0</v>
      </c>
      <c r="Z2138">
        <v>0</v>
      </c>
      <c r="AA2138">
        <v>0</v>
      </c>
      <c r="AB2138">
        <v>0</v>
      </c>
      <c r="AC2138">
        <v>0</v>
      </c>
      <c r="AD2138">
        <v>0</v>
      </c>
    </row>
    <row r="2139" spans="1:30" x14ac:dyDescent="0.25">
      <c r="A2139">
        <v>0</v>
      </c>
      <c r="B2139">
        <v>0</v>
      </c>
      <c r="C2139">
        <v>0</v>
      </c>
      <c r="D2139">
        <v>0</v>
      </c>
      <c r="E2139">
        <v>0</v>
      </c>
      <c r="F2139">
        <v>0</v>
      </c>
      <c r="G2139">
        <v>0</v>
      </c>
      <c r="H2139">
        <v>0</v>
      </c>
      <c r="I2139">
        <v>0</v>
      </c>
      <c r="J2139">
        <v>0</v>
      </c>
      <c r="K2139">
        <v>0</v>
      </c>
      <c r="L2139">
        <v>0</v>
      </c>
      <c r="M2139">
        <v>0</v>
      </c>
      <c r="N2139">
        <v>0</v>
      </c>
      <c r="O2139">
        <v>0</v>
      </c>
      <c r="P2139">
        <v>0</v>
      </c>
      <c r="Q2139">
        <v>0</v>
      </c>
      <c r="R2139">
        <v>0</v>
      </c>
      <c r="S2139">
        <v>0</v>
      </c>
      <c r="T2139">
        <v>0</v>
      </c>
      <c r="U2139">
        <v>0</v>
      </c>
      <c r="V2139">
        <v>0</v>
      </c>
      <c r="W2139">
        <v>0</v>
      </c>
      <c r="X2139">
        <v>0</v>
      </c>
      <c r="Y2139">
        <v>0</v>
      </c>
      <c r="Z2139">
        <v>0</v>
      </c>
      <c r="AA2139">
        <v>0</v>
      </c>
      <c r="AB2139">
        <v>0</v>
      </c>
      <c r="AC2139">
        <v>0</v>
      </c>
      <c r="AD2139">
        <v>0</v>
      </c>
    </row>
    <row r="2140" spans="1:30" x14ac:dyDescent="0.25">
      <c r="A2140">
        <v>0</v>
      </c>
      <c r="B2140">
        <v>0</v>
      </c>
      <c r="C2140">
        <v>0</v>
      </c>
      <c r="D2140">
        <v>0</v>
      </c>
      <c r="E2140">
        <v>0</v>
      </c>
      <c r="F2140">
        <v>0</v>
      </c>
      <c r="G2140">
        <v>0</v>
      </c>
      <c r="H2140">
        <v>0</v>
      </c>
      <c r="I2140">
        <v>0</v>
      </c>
      <c r="J2140">
        <v>0</v>
      </c>
      <c r="K2140">
        <v>0</v>
      </c>
      <c r="L2140">
        <v>0</v>
      </c>
      <c r="M2140">
        <v>0</v>
      </c>
      <c r="N2140">
        <v>0</v>
      </c>
      <c r="O2140">
        <v>0</v>
      </c>
      <c r="P2140">
        <v>0</v>
      </c>
      <c r="Q2140">
        <v>0</v>
      </c>
      <c r="R2140">
        <v>0</v>
      </c>
      <c r="S2140">
        <v>0</v>
      </c>
      <c r="T2140">
        <v>0</v>
      </c>
      <c r="U2140">
        <v>0</v>
      </c>
      <c r="V2140">
        <v>0</v>
      </c>
      <c r="W2140">
        <v>0</v>
      </c>
      <c r="X2140">
        <v>0</v>
      </c>
      <c r="Y2140">
        <v>0</v>
      </c>
      <c r="Z2140">
        <v>0</v>
      </c>
      <c r="AA2140">
        <v>0</v>
      </c>
      <c r="AB2140">
        <v>0</v>
      </c>
      <c r="AC2140">
        <v>0</v>
      </c>
      <c r="AD2140">
        <v>0</v>
      </c>
    </row>
    <row r="2141" spans="1:30" x14ac:dyDescent="0.25">
      <c r="A2141">
        <v>0</v>
      </c>
      <c r="B2141">
        <v>0</v>
      </c>
      <c r="C2141">
        <v>0</v>
      </c>
      <c r="D2141">
        <v>0</v>
      </c>
      <c r="E2141">
        <v>0</v>
      </c>
      <c r="F2141">
        <v>0</v>
      </c>
      <c r="G2141">
        <v>0</v>
      </c>
      <c r="H2141">
        <v>0</v>
      </c>
      <c r="I2141">
        <v>0</v>
      </c>
      <c r="J2141">
        <v>0</v>
      </c>
      <c r="K2141">
        <v>0</v>
      </c>
      <c r="L2141">
        <v>0</v>
      </c>
      <c r="M2141">
        <v>0</v>
      </c>
      <c r="N2141">
        <v>0</v>
      </c>
      <c r="O2141">
        <v>0</v>
      </c>
      <c r="P2141">
        <v>0</v>
      </c>
      <c r="Q2141">
        <v>0</v>
      </c>
      <c r="R2141">
        <v>0</v>
      </c>
      <c r="S2141">
        <v>0</v>
      </c>
      <c r="T2141">
        <v>0</v>
      </c>
      <c r="U2141">
        <v>0</v>
      </c>
      <c r="V2141">
        <v>0</v>
      </c>
      <c r="W2141">
        <v>0</v>
      </c>
      <c r="X2141">
        <v>0</v>
      </c>
      <c r="Y2141">
        <v>0</v>
      </c>
      <c r="Z2141">
        <v>0</v>
      </c>
      <c r="AA2141">
        <v>0</v>
      </c>
      <c r="AB2141">
        <v>0</v>
      </c>
      <c r="AC2141">
        <v>0</v>
      </c>
      <c r="AD2141">
        <v>0</v>
      </c>
    </row>
    <row r="2142" spans="1:30" x14ac:dyDescent="0.25">
      <c r="A2142">
        <v>0</v>
      </c>
      <c r="B2142">
        <v>0</v>
      </c>
      <c r="C2142">
        <v>0</v>
      </c>
      <c r="D2142">
        <v>0</v>
      </c>
      <c r="E2142">
        <v>0</v>
      </c>
      <c r="F2142">
        <v>0</v>
      </c>
      <c r="G2142">
        <v>0</v>
      </c>
      <c r="H2142">
        <v>0</v>
      </c>
      <c r="I2142">
        <v>0</v>
      </c>
      <c r="J2142">
        <v>0</v>
      </c>
      <c r="K2142">
        <v>0</v>
      </c>
      <c r="L2142">
        <v>0</v>
      </c>
      <c r="M2142">
        <v>0</v>
      </c>
      <c r="N2142">
        <v>0</v>
      </c>
      <c r="O2142">
        <v>0</v>
      </c>
      <c r="P2142">
        <v>0</v>
      </c>
      <c r="Q2142">
        <v>0</v>
      </c>
      <c r="R2142">
        <v>0</v>
      </c>
      <c r="S2142">
        <v>0</v>
      </c>
      <c r="T2142">
        <v>0</v>
      </c>
      <c r="U2142">
        <v>0</v>
      </c>
      <c r="V2142">
        <v>0</v>
      </c>
      <c r="W2142">
        <v>0</v>
      </c>
      <c r="X2142">
        <v>0</v>
      </c>
      <c r="Y2142">
        <v>0</v>
      </c>
      <c r="Z2142">
        <v>0</v>
      </c>
      <c r="AA2142">
        <v>0</v>
      </c>
      <c r="AB2142">
        <v>0</v>
      </c>
      <c r="AC2142">
        <v>0</v>
      </c>
      <c r="AD2142">
        <v>0</v>
      </c>
    </row>
    <row r="2143" spans="1:30" x14ac:dyDescent="0.25">
      <c r="A2143">
        <v>0</v>
      </c>
      <c r="B2143">
        <v>0</v>
      </c>
      <c r="C2143">
        <v>0</v>
      </c>
      <c r="D2143">
        <v>0</v>
      </c>
      <c r="E2143">
        <v>0</v>
      </c>
      <c r="F2143">
        <v>0</v>
      </c>
      <c r="G2143">
        <v>0</v>
      </c>
      <c r="H2143">
        <v>0</v>
      </c>
      <c r="I2143">
        <v>0</v>
      </c>
      <c r="J2143">
        <v>0</v>
      </c>
      <c r="K2143">
        <v>0</v>
      </c>
      <c r="L2143">
        <v>0</v>
      </c>
      <c r="M2143">
        <v>0</v>
      </c>
      <c r="N2143">
        <v>0</v>
      </c>
      <c r="O2143">
        <v>0</v>
      </c>
      <c r="P2143">
        <v>0</v>
      </c>
      <c r="Q2143">
        <v>0</v>
      </c>
      <c r="R2143">
        <v>0</v>
      </c>
      <c r="S2143">
        <v>0</v>
      </c>
      <c r="T2143">
        <v>0</v>
      </c>
      <c r="U2143">
        <v>0</v>
      </c>
      <c r="V2143">
        <v>0</v>
      </c>
      <c r="W2143">
        <v>0</v>
      </c>
      <c r="X2143">
        <v>0</v>
      </c>
      <c r="Y2143">
        <v>0</v>
      </c>
      <c r="Z2143">
        <v>0</v>
      </c>
      <c r="AA2143">
        <v>0</v>
      </c>
      <c r="AB2143">
        <v>0</v>
      </c>
      <c r="AC2143">
        <v>0</v>
      </c>
      <c r="AD2143">
        <v>0</v>
      </c>
    </row>
    <row r="2144" spans="1:30" x14ac:dyDescent="0.25">
      <c r="A2144">
        <v>0</v>
      </c>
      <c r="B2144">
        <v>0</v>
      </c>
      <c r="C2144">
        <v>0</v>
      </c>
      <c r="D2144">
        <v>0</v>
      </c>
      <c r="E2144">
        <v>0</v>
      </c>
      <c r="F2144">
        <v>0</v>
      </c>
      <c r="G2144">
        <v>0</v>
      </c>
      <c r="H2144">
        <v>0</v>
      </c>
      <c r="I2144">
        <v>0</v>
      </c>
      <c r="J2144">
        <v>0</v>
      </c>
      <c r="K2144">
        <v>0</v>
      </c>
      <c r="L2144">
        <v>0</v>
      </c>
      <c r="M2144">
        <v>0</v>
      </c>
      <c r="N2144">
        <v>0</v>
      </c>
      <c r="O2144">
        <v>0</v>
      </c>
      <c r="P2144">
        <v>0</v>
      </c>
      <c r="Q2144">
        <v>0</v>
      </c>
      <c r="R2144">
        <v>0</v>
      </c>
      <c r="S2144">
        <v>0</v>
      </c>
      <c r="T2144">
        <v>0</v>
      </c>
      <c r="U2144">
        <v>0</v>
      </c>
      <c r="V2144">
        <v>0</v>
      </c>
      <c r="W2144">
        <v>0</v>
      </c>
      <c r="X2144">
        <v>0</v>
      </c>
      <c r="Y2144">
        <v>0</v>
      </c>
      <c r="Z2144">
        <v>0</v>
      </c>
      <c r="AA2144">
        <v>0</v>
      </c>
      <c r="AB2144">
        <v>0</v>
      </c>
      <c r="AC2144">
        <v>0</v>
      </c>
      <c r="AD2144">
        <v>0</v>
      </c>
    </row>
    <row r="2145" spans="1:30" x14ac:dyDescent="0.25">
      <c r="A2145">
        <v>0</v>
      </c>
      <c r="B2145">
        <v>0</v>
      </c>
      <c r="C2145">
        <v>0</v>
      </c>
      <c r="D2145">
        <v>0</v>
      </c>
      <c r="E2145">
        <v>0</v>
      </c>
      <c r="F2145">
        <v>0</v>
      </c>
      <c r="G2145">
        <v>0</v>
      </c>
      <c r="H2145">
        <v>0</v>
      </c>
      <c r="I2145">
        <v>0</v>
      </c>
      <c r="J2145">
        <v>0</v>
      </c>
      <c r="K2145">
        <v>0</v>
      </c>
      <c r="L2145">
        <v>0</v>
      </c>
      <c r="M2145">
        <v>0</v>
      </c>
      <c r="N2145">
        <v>0</v>
      </c>
      <c r="O2145">
        <v>0</v>
      </c>
      <c r="P2145">
        <v>0</v>
      </c>
      <c r="Q2145">
        <v>0</v>
      </c>
      <c r="R2145">
        <v>0</v>
      </c>
      <c r="S2145">
        <v>0</v>
      </c>
      <c r="T2145">
        <v>0</v>
      </c>
      <c r="U2145">
        <v>0</v>
      </c>
      <c r="V2145">
        <v>0</v>
      </c>
      <c r="W2145">
        <v>0</v>
      </c>
      <c r="X2145">
        <v>0</v>
      </c>
      <c r="Y2145">
        <v>0</v>
      </c>
      <c r="Z2145">
        <v>0</v>
      </c>
      <c r="AA2145">
        <v>0</v>
      </c>
      <c r="AB2145">
        <v>0</v>
      </c>
      <c r="AC2145">
        <v>0</v>
      </c>
      <c r="AD2145">
        <v>0</v>
      </c>
    </row>
    <row r="2146" spans="1:30" x14ac:dyDescent="0.25">
      <c r="A2146">
        <v>0</v>
      </c>
      <c r="B2146">
        <v>0</v>
      </c>
      <c r="C2146">
        <v>0</v>
      </c>
      <c r="D2146">
        <v>0</v>
      </c>
      <c r="E2146">
        <v>0</v>
      </c>
      <c r="F2146">
        <v>0</v>
      </c>
      <c r="G2146">
        <v>0</v>
      </c>
      <c r="H2146">
        <v>0</v>
      </c>
      <c r="I2146">
        <v>0</v>
      </c>
      <c r="J2146">
        <v>0</v>
      </c>
      <c r="K2146">
        <v>0</v>
      </c>
      <c r="L2146">
        <v>0</v>
      </c>
      <c r="M2146">
        <v>0</v>
      </c>
      <c r="N2146">
        <v>0</v>
      </c>
      <c r="O2146">
        <v>0</v>
      </c>
      <c r="P2146">
        <v>0</v>
      </c>
      <c r="Q2146">
        <v>0</v>
      </c>
      <c r="R2146">
        <v>0</v>
      </c>
      <c r="S2146">
        <v>0</v>
      </c>
      <c r="T2146">
        <v>0</v>
      </c>
      <c r="U2146">
        <v>0</v>
      </c>
      <c r="V2146">
        <v>0</v>
      </c>
      <c r="W2146">
        <v>0</v>
      </c>
      <c r="X2146">
        <v>0</v>
      </c>
      <c r="Y2146">
        <v>0</v>
      </c>
      <c r="Z2146">
        <v>0</v>
      </c>
      <c r="AA2146">
        <v>0</v>
      </c>
      <c r="AB2146">
        <v>0</v>
      </c>
      <c r="AC2146">
        <v>0</v>
      </c>
      <c r="AD2146">
        <v>0</v>
      </c>
    </row>
    <row r="2147" spans="1:30" x14ac:dyDescent="0.25">
      <c r="A2147">
        <v>0</v>
      </c>
      <c r="B2147">
        <v>0</v>
      </c>
      <c r="C2147">
        <v>0</v>
      </c>
      <c r="D2147">
        <v>0</v>
      </c>
      <c r="E2147">
        <v>0</v>
      </c>
      <c r="F2147">
        <v>0</v>
      </c>
      <c r="G2147">
        <v>0</v>
      </c>
      <c r="H2147">
        <v>0</v>
      </c>
      <c r="I2147">
        <v>0</v>
      </c>
      <c r="J2147">
        <v>0</v>
      </c>
      <c r="K2147">
        <v>0</v>
      </c>
      <c r="L2147">
        <v>0</v>
      </c>
      <c r="M2147">
        <v>0</v>
      </c>
      <c r="N2147">
        <v>0</v>
      </c>
      <c r="O2147">
        <v>0</v>
      </c>
      <c r="P2147">
        <v>0</v>
      </c>
      <c r="Q2147">
        <v>0</v>
      </c>
      <c r="R2147">
        <v>0</v>
      </c>
      <c r="S2147">
        <v>0</v>
      </c>
      <c r="T2147">
        <v>0</v>
      </c>
      <c r="U2147">
        <v>0</v>
      </c>
      <c r="V2147">
        <v>0</v>
      </c>
      <c r="W2147">
        <v>0</v>
      </c>
      <c r="X2147">
        <v>0</v>
      </c>
      <c r="Y2147">
        <v>0</v>
      </c>
      <c r="Z2147">
        <v>0</v>
      </c>
      <c r="AA2147">
        <v>0</v>
      </c>
      <c r="AB2147">
        <v>0</v>
      </c>
      <c r="AC2147">
        <v>0</v>
      </c>
      <c r="AD2147">
        <v>0</v>
      </c>
    </row>
    <row r="2148" spans="1:30" x14ac:dyDescent="0.25">
      <c r="A2148">
        <v>0</v>
      </c>
      <c r="B2148">
        <v>0</v>
      </c>
      <c r="C2148">
        <v>0</v>
      </c>
      <c r="D2148">
        <v>0</v>
      </c>
      <c r="E2148">
        <v>0</v>
      </c>
      <c r="F2148">
        <v>0</v>
      </c>
      <c r="G2148">
        <v>0</v>
      </c>
      <c r="H2148">
        <v>0</v>
      </c>
      <c r="I2148">
        <v>0</v>
      </c>
      <c r="J2148">
        <v>0</v>
      </c>
      <c r="K2148">
        <v>0</v>
      </c>
      <c r="L2148">
        <v>0</v>
      </c>
      <c r="M2148">
        <v>0</v>
      </c>
      <c r="N2148">
        <v>0</v>
      </c>
      <c r="O2148">
        <v>0</v>
      </c>
      <c r="P2148">
        <v>0</v>
      </c>
      <c r="Q2148">
        <v>0</v>
      </c>
      <c r="R2148">
        <v>0</v>
      </c>
      <c r="S2148">
        <v>0</v>
      </c>
      <c r="T2148">
        <v>0</v>
      </c>
      <c r="U2148">
        <v>0</v>
      </c>
      <c r="V2148">
        <v>0</v>
      </c>
      <c r="W2148">
        <v>0</v>
      </c>
      <c r="X2148">
        <v>0</v>
      </c>
      <c r="Y2148">
        <v>0</v>
      </c>
      <c r="Z2148">
        <v>0</v>
      </c>
      <c r="AA2148">
        <v>0</v>
      </c>
      <c r="AB2148">
        <v>0</v>
      </c>
      <c r="AC2148">
        <v>0</v>
      </c>
      <c r="AD2148">
        <v>0</v>
      </c>
    </row>
    <row r="2149" spans="1:30" x14ac:dyDescent="0.25">
      <c r="A2149">
        <v>0</v>
      </c>
      <c r="B2149">
        <v>0</v>
      </c>
      <c r="C2149">
        <v>0</v>
      </c>
      <c r="D2149">
        <v>0</v>
      </c>
      <c r="E2149">
        <v>0</v>
      </c>
      <c r="F2149">
        <v>0</v>
      </c>
      <c r="G2149">
        <v>0</v>
      </c>
      <c r="H2149">
        <v>0</v>
      </c>
      <c r="I2149">
        <v>0</v>
      </c>
      <c r="J2149">
        <v>0</v>
      </c>
      <c r="K2149">
        <v>0</v>
      </c>
      <c r="L2149">
        <v>0</v>
      </c>
      <c r="M2149">
        <v>0</v>
      </c>
      <c r="N2149">
        <v>0</v>
      </c>
      <c r="O2149">
        <v>0</v>
      </c>
      <c r="P2149">
        <v>0</v>
      </c>
      <c r="Q2149">
        <v>0</v>
      </c>
      <c r="R2149">
        <v>0</v>
      </c>
      <c r="S2149">
        <v>0</v>
      </c>
      <c r="T2149">
        <v>0</v>
      </c>
      <c r="U2149">
        <v>0</v>
      </c>
      <c r="V2149">
        <v>0</v>
      </c>
      <c r="W2149">
        <v>0</v>
      </c>
      <c r="X2149">
        <v>0</v>
      </c>
      <c r="Y2149">
        <v>0</v>
      </c>
      <c r="Z2149">
        <v>0</v>
      </c>
      <c r="AA2149">
        <v>0</v>
      </c>
      <c r="AB2149">
        <v>0</v>
      </c>
      <c r="AC2149">
        <v>0</v>
      </c>
      <c r="AD2149">
        <v>0</v>
      </c>
    </row>
    <row r="2150" spans="1:30" x14ac:dyDescent="0.25">
      <c r="A2150">
        <v>0</v>
      </c>
      <c r="B2150">
        <v>0</v>
      </c>
      <c r="C2150">
        <v>0</v>
      </c>
      <c r="D2150">
        <v>0</v>
      </c>
      <c r="E2150">
        <v>0</v>
      </c>
      <c r="F2150">
        <v>0</v>
      </c>
      <c r="G2150">
        <v>0</v>
      </c>
      <c r="H2150">
        <v>0</v>
      </c>
      <c r="I2150">
        <v>0</v>
      </c>
      <c r="J2150">
        <v>0</v>
      </c>
      <c r="K2150">
        <v>0</v>
      </c>
      <c r="L2150">
        <v>0</v>
      </c>
      <c r="M2150">
        <v>0</v>
      </c>
      <c r="N2150">
        <v>0</v>
      </c>
      <c r="O2150">
        <v>0</v>
      </c>
      <c r="P2150">
        <v>0</v>
      </c>
      <c r="Q2150">
        <v>0</v>
      </c>
      <c r="R2150">
        <v>0</v>
      </c>
      <c r="S2150">
        <v>0</v>
      </c>
      <c r="T2150">
        <v>0</v>
      </c>
      <c r="U2150">
        <v>0</v>
      </c>
      <c r="V2150">
        <v>0</v>
      </c>
      <c r="W2150">
        <v>0</v>
      </c>
      <c r="X2150">
        <v>0</v>
      </c>
      <c r="Y2150">
        <v>0</v>
      </c>
      <c r="Z2150">
        <v>0</v>
      </c>
      <c r="AA2150">
        <v>0</v>
      </c>
      <c r="AB2150">
        <v>0</v>
      </c>
      <c r="AC2150">
        <v>0</v>
      </c>
      <c r="AD2150">
        <v>0</v>
      </c>
    </row>
    <row r="2151" spans="1:30" x14ac:dyDescent="0.25">
      <c r="A2151">
        <v>0</v>
      </c>
      <c r="B2151">
        <v>0</v>
      </c>
      <c r="C2151">
        <v>0</v>
      </c>
      <c r="D2151">
        <v>0</v>
      </c>
      <c r="E2151">
        <v>0</v>
      </c>
      <c r="F2151">
        <v>0</v>
      </c>
      <c r="G2151">
        <v>0</v>
      </c>
      <c r="H2151">
        <v>0</v>
      </c>
      <c r="I2151">
        <v>0</v>
      </c>
      <c r="J2151">
        <v>0</v>
      </c>
      <c r="K2151">
        <v>0</v>
      </c>
      <c r="L2151">
        <v>0</v>
      </c>
      <c r="M2151">
        <v>0</v>
      </c>
      <c r="N2151">
        <v>0</v>
      </c>
      <c r="O2151">
        <v>0</v>
      </c>
      <c r="P2151">
        <v>0</v>
      </c>
      <c r="Q2151">
        <v>0</v>
      </c>
      <c r="R2151">
        <v>0</v>
      </c>
      <c r="S2151">
        <v>0</v>
      </c>
      <c r="T2151">
        <v>0</v>
      </c>
      <c r="U2151">
        <v>0</v>
      </c>
      <c r="V2151">
        <v>0</v>
      </c>
      <c r="W2151">
        <v>0</v>
      </c>
      <c r="X2151">
        <v>0</v>
      </c>
      <c r="Y2151">
        <v>0</v>
      </c>
      <c r="Z2151">
        <v>0</v>
      </c>
      <c r="AA2151">
        <v>0</v>
      </c>
      <c r="AB2151">
        <v>0</v>
      </c>
      <c r="AC2151">
        <v>0</v>
      </c>
      <c r="AD2151">
        <v>0</v>
      </c>
    </row>
    <row r="2152" spans="1:30" x14ac:dyDescent="0.25">
      <c r="A2152">
        <v>0</v>
      </c>
      <c r="B2152">
        <v>0</v>
      </c>
      <c r="C2152">
        <v>0</v>
      </c>
      <c r="D2152">
        <v>0</v>
      </c>
      <c r="E2152">
        <v>0</v>
      </c>
      <c r="F2152">
        <v>0</v>
      </c>
      <c r="G2152">
        <v>0</v>
      </c>
      <c r="H2152">
        <v>0</v>
      </c>
      <c r="I2152">
        <v>0</v>
      </c>
      <c r="J2152">
        <v>0</v>
      </c>
      <c r="K2152">
        <v>0</v>
      </c>
      <c r="L2152">
        <v>0</v>
      </c>
      <c r="M2152">
        <v>0</v>
      </c>
      <c r="N2152">
        <v>0</v>
      </c>
      <c r="O2152">
        <v>0</v>
      </c>
      <c r="P2152">
        <v>0</v>
      </c>
      <c r="Q2152">
        <v>0</v>
      </c>
      <c r="R2152">
        <v>0</v>
      </c>
      <c r="S2152">
        <v>0</v>
      </c>
      <c r="T2152">
        <v>0</v>
      </c>
      <c r="U2152">
        <v>0</v>
      </c>
      <c r="V2152">
        <v>0</v>
      </c>
      <c r="W2152">
        <v>0</v>
      </c>
      <c r="X2152">
        <v>0</v>
      </c>
      <c r="Y2152">
        <v>0</v>
      </c>
      <c r="Z2152">
        <v>0</v>
      </c>
      <c r="AA2152">
        <v>0</v>
      </c>
      <c r="AB2152">
        <v>0</v>
      </c>
      <c r="AC2152">
        <v>0</v>
      </c>
      <c r="AD2152">
        <v>0</v>
      </c>
    </row>
    <row r="2153" spans="1:30" x14ac:dyDescent="0.25">
      <c r="A2153">
        <v>0</v>
      </c>
      <c r="B2153">
        <v>0</v>
      </c>
      <c r="C2153">
        <v>0</v>
      </c>
      <c r="D2153">
        <v>0</v>
      </c>
      <c r="E2153">
        <v>0</v>
      </c>
      <c r="F2153">
        <v>0</v>
      </c>
      <c r="G2153">
        <v>0</v>
      </c>
      <c r="H2153">
        <v>0</v>
      </c>
      <c r="I2153">
        <v>0</v>
      </c>
      <c r="J2153">
        <v>0</v>
      </c>
      <c r="K2153">
        <v>0</v>
      </c>
      <c r="L2153">
        <v>0</v>
      </c>
      <c r="M2153">
        <v>0</v>
      </c>
      <c r="N2153">
        <v>0</v>
      </c>
      <c r="O2153">
        <v>0</v>
      </c>
      <c r="P2153">
        <v>0</v>
      </c>
      <c r="Q2153">
        <v>0</v>
      </c>
      <c r="R2153">
        <v>0</v>
      </c>
      <c r="S2153">
        <v>0</v>
      </c>
      <c r="T2153">
        <v>0</v>
      </c>
      <c r="U2153">
        <v>0</v>
      </c>
      <c r="V2153">
        <v>0</v>
      </c>
      <c r="W2153">
        <v>0</v>
      </c>
      <c r="X2153">
        <v>0</v>
      </c>
      <c r="Y2153">
        <v>0</v>
      </c>
      <c r="Z2153">
        <v>0</v>
      </c>
      <c r="AA2153">
        <v>0</v>
      </c>
      <c r="AB2153">
        <v>0</v>
      </c>
      <c r="AC2153">
        <v>0</v>
      </c>
      <c r="AD2153">
        <v>0</v>
      </c>
    </row>
    <row r="2154" spans="1:30" x14ac:dyDescent="0.25">
      <c r="A2154">
        <v>0</v>
      </c>
      <c r="B2154">
        <v>0</v>
      </c>
      <c r="C2154">
        <v>0</v>
      </c>
      <c r="D2154">
        <v>0</v>
      </c>
      <c r="E2154">
        <v>0</v>
      </c>
      <c r="F2154">
        <v>0</v>
      </c>
      <c r="G2154">
        <v>0</v>
      </c>
      <c r="H2154">
        <v>0</v>
      </c>
      <c r="I2154">
        <v>0</v>
      </c>
      <c r="J2154">
        <v>0</v>
      </c>
      <c r="K2154">
        <v>0</v>
      </c>
      <c r="L2154">
        <v>0</v>
      </c>
      <c r="M2154">
        <v>0</v>
      </c>
      <c r="N2154">
        <v>0</v>
      </c>
      <c r="O2154">
        <v>0</v>
      </c>
      <c r="P2154">
        <v>0</v>
      </c>
      <c r="Q2154">
        <v>0</v>
      </c>
      <c r="R2154">
        <v>0</v>
      </c>
      <c r="S2154">
        <v>0</v>
      </c>
      <c r="T2154">
        <v>0</v>
      </c>
      <c r="U2154">
        <v>0</v>
      </c>
      <c r="V2154">
        <v>0</v>
      </c>
      <c r="W2154">
        <v>0</v>
      </c>
      <c r="X2154">
        <v>0</v>
      </c>
      <c r="Y2154">
        <v>0</v>
      </c>
      <c r="Z2154">
        <v>0</v>
      </c>
      <c r="AA2154">
        <v>0</v>
      </c>
      <c r="AB2154">
        <v>0</v>
      </c>
      <c r="AC2154">
        <v>0</v>
      </c>
      <c r="AD2154">
        <v>0</v>
      </c>
    </row>
    <row r="2155" spans="1:30" x14ac:dyDescent="0.25">
      <c r="A2155">
        <v>0</v>
      </c>
      <c r="B2155">
        <v>0</v>
      </c>
      <c r="C2155">
        <v>0</v>
      </c>
      <c r="D2155">
        <v>0</v>
      </c>
      <c r="E2155">
        <v>0</v>
      </c>
      <c r="F2155">
        <v>0</v>
      </c>
      <c r="G2155">
        <v>0</v>
      </c>
      <c r="H2155">
        <v>0</v>
      </c>
      <c r="I2155">
        <v>0</v>
      </c>
      <c r="J2155">
        <v>0</v>
      </c>
      <c r="K2155">
        <v>0</v>
      </c>
      <c r="L2155">
        <v>0</v>
      </c>
      <c r="M2155">
        <v>0</v>
      </c>
      <c r="N2155">
        <v>0</v>
      </c>
      <c r="O2155">
        <v>0</v>
      </c>
      <c r="P2155">
        <v>0</v>
      </c>
      <c r="Q2155">
        <v>0</v>
      </c>
      <c r="R2155">
        <v>0</v>
      </c>
      <c r="S2155">
        <v>0</v>
      </c>
      <c r="T2155">
        <v>0</v>
      </c>
      <c r="U2155">
        <v>0</v>
      </c>
      <c r="V2155">
        <v>0</v>
      </c>
      <c r="W2155">
        <v>0</v>
      </c>
      <c r="X2155">
        <v>0</v>
      </c>
      <c r="Y2155">
        <v>0</v>
      </c>
      <c r="Z2155">
        <v>0</v>
      </c>
      <c r="AA2155">
        <v>0</v>
      </c>
      <c r="AB2155">
        <v>0</v>
      </c>
      <c r="AC2155">
        <v>0</v>
      </c>
      <c r="AD2155">
        <v>0</v>
      </c>
    </row>
    <row r="2156" spans="1:30" x14ac:dyDescent="0.25">
      <c r="A2156">
        <v>0</v>
      </c>
      <c r="B2156">
        <v>0</v>
      </c>
      <c r="C2156">
        <v>0</v>
      </c>
      <c r="D2156">
        <v>0</v>
      </c>
      <c r="E2156">
        <v>0</v>
      </c>
      <c r="F2156">
        <v>0</v>
      </c>
      <c r="G2156">
        <v>0</v>
      </c>
      <c r="H2156">
        <v>0</v>
      </c>
      <c r="I2156">
        <v>0</v>
      </c>
      <c r="J2156">
        <v>0</v>
      </c>
      <c r="K2156">
        <v>0</v>
      </c>
      <c r="L2156">
        <v>0</v>
      </c>
      <c r="M2156">
        <v>0</v>
      </c>
      <c r="N2156">
        <v>0</v>
      </c>
      <c r="O2156">
        <v>0</v>
      </c>
      <c r="P2156">
        <v>0</v>
      </c>
      <c r="Q2156">
        <v>0</v>
      </c>
      <c r="R2156">
        <v>0</v>
      </c>
      <c r="S2156">
        <v>0</v>
      </c>
      <c r="T2156">
        <v>0</v>
      </c>
      <c r="U2156">
        <v>0</v>
      </c>
      <c r="V2156">
        <v>0</v>
      </c>
      <c r="W2156">
        <v>0</v>
      </c>
      <c r="X2156">
        <v>0</v>
      </c>
      <c r="Y2156">
        <v>0</v>
      </c>
      <c r="Z2156">
        <v>0</v>
      </c>
      <c r="AA2156">
        <v>0</v>
      </c>
      <c r="AB2156">
        <v>0</v>
      </c>
      <c r="AC2156">
        <v>0</v>
      </c>
      <c r="AD2156">
        <v>0</v>
      </c>
    </row>
    <row r="2157" spans="1:30" x14ac:dyDescent="0.25">
      <c r="A2157">
        <v>0</v>
      </c>
      <c r="B2157">
        <v>0</v>
      </c>
      <c r="C2157">
        <v>0</v>
      </c>
      <c r="D2157">
        <v>0</v>
      </c>
      <c r="E2157">
        <v>0</v>
      </c>
      <c r="F2157">
        <v>0</v>
      </c>
      <c r="G2157">
        <v>0</v>
      </c>
      <c r="H2157">
        <v>0</v>
      </c>
      <c r="I2157">
        <v>0</v>
      </c>
      <c r="J2157">
        <v>0</v>
      </c>
      <c r="K2157">
        <v>0</v>
      </c>
      <c r="L2157">
        <v>0</v>
      </c>
      <c r="M2157">
        <v>0</v>
      </c>
      <c r="N2157">
        <v>0</v>
      </c>
      <c r="O2157">
        <v>0</v>
      </c>
      <c r="P2157">
        <v>0</v>
      </c>
      <c r="Q2157">
        <v>0</v>
      </c>
      <c r="R2157">
        <v>0</v>
      </c>
      <c r="S2157">
        <v>0</v>
      </c>
      <c r="T2157">
        <v>0</v>
      </c>
      <c r="U2157">
        <v>0</v>
      </c>
      <c r="V2157">
        <v>0</v>
      </c>
      <c r="W2157">
        <v>0</v>
      </c>
      <c r="X2157">
        <v>0</v>
      </c>
      <c r="Y2157">
        <v>0</v>
      </c>
      <c r="Z2157">
        <v>0</v>
      </c>
      <c r="AA2157">
        <v>0</v>
      </c>
      <c r="AB2157">
        <v>0</v>
      </c>
      <c r="AC2157">
        <v>0</v>
      </c>
      <c r="AD2157">
        <v>0</v>
      </c>
    </row>
    <row r="2158" spans="1:30" x14ac:dyDescent="0.25">
      <c r="A2158">
        <v>0</v>
      </c>
      <c r="B2158">
        <v>0</v>
      </c>
      <c r="C2158">
        <v>0</v>
      </c>
      <c r="D2158">
        <v>0</v>
      </c>
      <c r="E2158">
        <v>0</v>
      </c>
      <c r="F2158">
        <v>0</v>
      </c>
      <c r="G2158">
        <v>0</v>
      </c>
      <c r="H2158">
        <v>0</v>
      </c>
      <c r="I2158">
        <v>0</v>
      </c>
      <c r="J2158">
        <v>0</v>
      </c>
      <c r="K2158">
        <v>0</v>
      </c>
      <c r="L2158">
        <v>0</v>
      </c>
      <c r="M2158">
        <v>0</v>
      </c>
      <c r="N2158">
        <v>0</v>
      </c>
      <c r="O2158">
        <v>0</v>
      </c>
      <c r="P2158">
        <v>0</v>
      </c>
      <c r="Q2158">
        <v>0</v>
      </c>
      <c r="R2158">
        <v>0</v>
      </c>
      <c r="S2158">
        <v>0</v>
      </c>
      <c r="T2158">
        <v>0</v>
      </c>
      <c r="U2158">
        <v>0</v>
      </c>
      <c r="V2158">
        <v>0</v>
      </c>
      <c r="W2158">
        <v>0</v>
      </c>
      <c r="X2158">
        <v>0</v>
      </c>
      <c r="Y2158">
        <v>0</v>
      </c>
      <c r="Z2158">
        <v>0</v>
      </c>
      <c r="AA2158">
        <v>0</v>
      </c>
      <c r="AB2158">
        <v>0</v>
      </c>
      <c r="AC2158">
        <v>0</v>
      </c>
      <c r="AD2158">
        <v>0</v>
      </c>
    </row>
    <row r="2159" spans="1:30" x14ac:dyDescent="0.25">
      <c r="A2159">
        <v>0</v>
      </c>
      <c r="B2159">
        <v>0</v>
      </c>
      <c r="C2159">
        <v>0</v>
      </c>
      <c r="D2159">
        <v>0</v>
      </c>
      <c r="E2159">
        <v>0</v>
      </c>
      <c r="F2159">
        <v>0</v>
      </c>
      <c r="G2159">
        <v>0</v>
      </c>
      <c r="H2159">
        <v>0</v>
      </c>
      <c r="I2159">
        <v>0</v>
      </c>
      <c r="J2159">
        <v>0</v>
      </c>
      <c r="K2159">
        <v>0</v>
      </c>
      <c r="L2159">
        <v>0</v>
      </c>
      <c r="M2159">
        <v>0</v>
      </c>
      <c r="N2159">
        <v>0</v>
      </c>
      <c r="O2159">
        <v>0</v>
      </c>
      <c r="P2159">
        <v>0</v>
      </c>
      <c r="Q2159">
        <v>0</v>
      </c>
      <c r="R2159">
        <v>0</v>
      </c>
      <c r="S2159">
        <v>0</v>
      </c>
      <c r="T2159">
        <v>0</v>
      </c>
      <c r="U2159">
        <v>0</v>
      </c>
      <c r="V2159">
        <v>0</v>
      </c>
      <c r="W2159">
        <v>0</v>
      </c>
      <c r="X2159">
        <v>0</v>
      </c>
      <c r="Y2159">
        <v>0</v>
      </c>
      <c r="Z2159">
        <v>0</v>
      </c>
      <c r="AA2159">
        <v>0</v>
      </c>
      <c r="AB2159">
        <v>0</v>
      </c>
      <c r="AC2159">
        <v>0</v>
      </c>
      <c r="AD2159">
        <v>0</v>
      </c>
    </row>
    <row r="2160" spans="1:30" x14ac:dyDescent="0.25">
      <c r="A2160">
        <v>0</v>
      </c>
      <c r="B2160">
        <v>0</v>
      </c>
      <c r="C2160">
        <v>0</v>
      </c>
      <c r="D2160">
        <v>0</v>
      </c>
      <c r="E2160">
        <v>0</v>
      </c>
      <c r="F2160">
        <v>0</v>
      </c>
      <c r="G2160">
        <v>0</v>
      </c>
      <c r="H2160">
        <v>0</v>
      </c>
      <c r="I2160">
        <v>0</v>
      </c>
      <c r="J2160">
        <v>0</v>
      </c>
      <c r="K2160">
        <v>0</v>
      </c>
      <c r="L2160">
        <v>0</v>
      </c>
      <c r="M2160">
        <v>0</v>
      </c>
      <c r="N2160">
        <v>0</v>
      </c>
      <c r="O2160">
        <v>0</v>
      </c>
      <c r="P2160">
        <v>0</v>
      </c>
      <c r="Q2160">
        <v>0</v>
      </c>
      <c r="R2160">
        <v>0</v>
      </c>
      <c r="S2160">
        <v>0</v>
      </c>
      <c r="T2160">
        <v>0</v>
      </c>
      <c r="U2160">
        <v>0</v>
      </c>
      <c r="V2160">
        <v>0</v>
      </c>
      <c r="W2160">
        <v>0</v>
      </c>
      <c r="X2160">
        <v>0</v>
      </c>
      <c r="Y2160">
        <v>0</v>
      </c>
      <c r="Z2160">
        <v>0</v>
      </c>
      <c r="AA2160">
        <v>0</v>
      </c>
      <c r="AB2160">
        <v>0</v>
      </c>
      <c r="AC2160">
        <v>0</v>
      </c>
      <c r="AD2160">
        <v>0</v>
      </c>
    </row>
    <row r="2161" spans="1:30" x14ac:dyDescent="0.25">
      <c r="A2161">
        <v>0</v>
      </c>
      <c r="B2161">
        <v>0</v>
      </c>
      <c r="C2161">
        <v>0</v>
      </c>
      <c r="D2161">
        <v>0</v>
      </c>
      <c r="E2161">
        <v>0</v>
      </c>
      <c r="F2161">
        <v>0</v>
      </c>
      <c r="G2161">
        <v>0</v>
      </c>
      <c r="H2161">
        <v>0</v>
      </c>
      <c r="I2161">
        <v>0</v>
      </c>
      <c r="J2161">
        <v>0</v>
      </c>
      <c r="K2161">
        <v>0</v>
      </c>
      <c r="L2161">
        <v>0</v>
      </c>
      <c r="M2161">
        <v>0</v>
      </c>
      <c r="N2161">
        <v>0</v>
      </c>
      <c r="O2161">
        <v>0</v>
      </c>
      <c r="P2161">
        <v>0</v>
      </c>
      <c r="Q2161">
        <v>0</v>
      </c>
      <c r="R2161">
        <v>0</v>
      </c>
      <c r="S2161">
        <v>0</v>
      </c>
      <c r="T2161">
        <v>0</v>
      </c>
      <c r="U2161">
        <v>0</v>
      </c>
      <c r="V2161">
        <v>0</v>
      </c>
      <c r="W2161">
        <v>0</v>
      </c>
      <c r="X2161">
        <v>0</v>
      </c>
      <c r="Y2161">
        <v>0</v>
      </c>
      <c r="Z2161">
        <v>0</v>
      </c>
      <c r="AA2161">
        <v>0</v>
      </c>
      <c r="AB2161">
        <v>0</v>
      </c>
      <c r="AC2161">
        <v>0</v>
      </c>
      <c r="AD2161">
        <v>0</v>
      </c>
    </row>
    <row r="2162" spans="1:30" x14ac:dyDescent="0.25">
      <c r="A2162">
        <v>0</v>
      </c>
      <c r="B2162">
        <v>0</v>
      </c>
      <c r="C2162">
        <v>0</v>
      </c>
      <c r="D2162">
        <v>0</v>
      </c>
      <c r="E2162">
        <v>0</v>
      </c>
      <c r="F2162">
        <v>0</v>
      </c>
      <c r="G2162">
        <v>0</v>
      </c>
      <c r="H2162">
        <v>0</v>
      </c>
      <c r="I2162">
        <v>0</v>
      </c>
      <c r="J2162">
        <v>0</v>
      </c>
      <c r="K2162">
        <v>0</v>
      </c>
      <c r="L2162">
        <v>0</v>
      </c>
      <c r="M2162">
        <v>0</v>
      </c>
      <c r="N2162">
        <v>0</v>
      </c>
      <c r="O2162">
        <v>0</v>
      </c>
      <c r="P2162">
        <v>0</v>
      </c>
      <c r="Q2162">
        <v>0</v>
      </c>
      <c r="R2162">
        <v>0</v>
      </c>
      <c r="S2162">
        <v>0</v>
      </c>
      <c r="T2162">
        <v>0</v>
      </c>
      <c r="U2162">
        <v>0</v>
      </c>
      <c r="V2162">
        <v>0</v>
      </c>
      <c r="W2162">
        <v>0</v>
      </c>
      <c r="X2162">
        <v>0</v>
      </c>
      <c r="Y2162">
        <v>0</v>
      </c>
      <c r="Z2162">
        <v>0</v>
      </c>
      <c r="AA2162">
        <v>0</v>
      </c>
      <c r="AB2162">
        <v>0</v>
      </c>
      <c r="AC2162">
        <v>0</v>
      </c>
      <c r="AD2162">
        <v>0</v>
      </c>
    </row>
    <row r="2163" spans="1:30" x14ac:dyDescent="0.25">
      <c r="A2163">
        <v>0</v>
      </c>
      <c r="B2163">
        <v>0</v>
      </c>
      <c r="C2163">
        <v>0</v>
      </c>
      <c r="D2163">
        <v>0</v>
      </c>
      <c r="E2163">
        <v>0</v>
      </c>
      <c r="F2163">
        <v>0</v>
      </c>
      <c r="G2163">
        <v>0</v>
      </c>
      <c r="H2163">
        <v>0</v>
      </c>
      <c r="I2163">
        <v>0</v>
      </c>
      <c r="J2163">
        <v>0</v>
      </c>
      <c r="K2163">
        <v>0</v>
      </c>
      <c r="L2163">
        <v>0</v>
      </c>
      <c r="M2163">
        <v>0</v>
      </c>
      <c r="N2163">
        <v>0</v>
      </c>
      <c r="O2163">
        <v>0</v>
      </c>
      <c r="P2163">
        <v>0</v>
      </c>
      <c r="Q2163">
        <v>0</v>
      </c>
      <c r="R2163">
        <v>0</v>
      </c>
      <c r="S2163">
        <v>0</v>
      </c>
      <c r="T2163">
        <v>0</v>
      </c>
      <c r="U2163">
        <v>0</v>
      </c>
      <c r="V2163">
        <v>0</v>
      </c>
      <c r="W2163">
        <v>0</v>
      </c>
      <c r="X2163">
        <v>0</v>
      </c>
      <c r="Y2163">
        <v>0</v>
      </c>
      <c r="Z2163">
        <v>0</v>
      </c>
      <c r="AA2163">
        <v>0</v>
      </c>
      <c r="AB2163">
        <v>0</v>
      </c>
      <c r="AC2163">
        <v>0</v>
      </c>
      <c r="AD2163">
        <v>0</v>
      </c>
    </row>
    <row r="2164" spans="1:30" x14ac:dyDescent="0.25">
      <c r="A2164">
        <v>0</v>
      </c>
      <c r="B2164">
        <v>0</v>
      </c>
      <c r="C2164">
        <v>0</v>
      </c>
      <c r="D2164">
        <v>0</v>
      </c>
      <c r="E2164">
        <v>0</v>
      </c>
      <c r="F2164">
        <v>0</v>
      </c>
      <c r="G2164">
        <v>0</v>
      </c>
      <c r="H2164">
        <v>0</v>
      </c>
      <c r="I2164">
        <v>0</v>
      </c>
      <c r="J2164">
        <v>0</v>
      </c>
      <c r="K2164">
        <v>0</v>
      </c>
      <c r="L2164">
        <v>0</v>
      </c>
      <c r="M2164">
        <v>0</v>
      </c>
      <c r="N2164">
        <v>0</v>
      </c>
      <c r="O2164">
        <v>0</v>
      </c>
      <c r="P2164">
        <v>0</v>
      </c>
      <c r="Q2164">
        <v>0</v>
      </c>
      <c r="R2164">
        <v>0</v>
      </c>
      <c r="S2164">
        <v>0</v>
      </c>
      <c r="T2164">
        <v>0</v>
      </c>
      <c r="U2164">
        <v>0</v>
      </c>
      <c r="V2164">
        <v>0</v>
      </c>
      <c r="W2164">
        <v>0</v>
      </c>
      <c r="X2164">
        <v>0</v>
      </c>
      <c r="Y2164">
        <v>0</v>
      </c>
      <c r="Z2164">
        <v>0</v>
      </c>
      <c r="AA2164">
        <v>0</v>
      </c>
      <c r="AB2164">
        <v>0</v>
      </c>
      <c r="AC2164">
        <v>0</v>
      </c>
      <c r="AD2164">
        <v>0</v>
      </c>
    </row>
    <row r="2165" spans="1:30" x14ac:dyDescent="0.25">
      <c r="A2165">
        <v>0</v>
      </c>
      <c r="B2165">
        <v>0</v>
      </c>
      <c r="C2165">
        <v>0</v>
      </c>
      <c r="D2165">
        <v>0</v>
      </c>
      <c r="E2165">
        <v>0</v>
      </c>
      <c r="F2165">
        <v>0</v>
      </c>
      <c r="G2165">
        <v>0</v>
      </c>
      <c r="H2165">
        <v>0</v>
      </c>
      <c r="I2165">
        <v>0</v>
      </c>
      <c r="J2165">
        <v>0</v>
      </c>
      <c r="K2165">
        <v>0</v>
      </c>
      <c r="L2165">
        <v>0</v>
      </c>
      <c r="M2165">
        <v>0</v>
      </c>
      <c r="N2165">
        <v>0</v>
      </c>
      <c r="O2165">
        <v>0</v>
      </c>
      <c r="P2165">
        <v>0</v>
      </c>
      <c r="Q2165">
        <v>0</v>
      </c>
      <c r="R2165">
        <v>0</v>
      </c>
      <c r="S2165">
        <v>0</v>
      </c>
      <c r="T2165">
        <v>0</v>
      </c>
      <c r="U2165">
        <v>0</v>
      </c>
      <c r="V2165">
        <v>0</v>
      </c>
      <c r="W2165">
        <v>0</v>
      </c>
      <c r="X2165">
        <v>0</v>
      </c>
      <c r="Y2165">
        <v>0</v>
      </c>
      <c r="Z2165">
        <v>0</v>
      </c>
      <c r="AA2165">
        <v>0</v>
      </c>
      <c r="AB2165">
        <v>0</v>
      </c>
      <c r="AC2165">
        <v>0</v>
      </c>
      <c r="AD2165">
        <v>0</v>
      </c>
    </row>
    <row r="2166" spans="1:30" x14ac:dyDescent="0.25">
      <c r="A2166">
        <v>0</v>
      </c>
      <c r="B2166">
        <v>0</v>
      </c>
      <c r="C2166">
        <v>0</v>
      </c>
      <c r="D2166">
        <v>0</v>
      </c>
      <c r="E2166">
        <v>0</v>
      </c>
      <c r="F2166">
        <v>0</v>
      </c>
      <c r="G2166">
        <v>0</v>
      </c>
      <c r="H2166">
        <v>0</v>
      </c>
      <c r="I2166">
        <v>0</v>
      </c>
      <c r="J2166">
        <v>0</v>
      </c>
      <c r="K2166">
        <v>0</v>
      </c>
      <c r="L2166">
        <v>0</v>
      </c>
      <c r="M2166">
        <v>0</v>
      </c>
      <c r="N2166">
        <v>0</v>
      </c>
      <c r="O2166">
        <v>0</v>
      </c>
      <c r="P2166">
        <v>0</v>
      </c>
      <c r="Q2166">
        <v>0</v>
      </c>
      <c r="R2166">
        <v>0</v>
      </c>
      <c r="S2166">
        <v>0</v>
      </c>
      <c r="T2166">
        <v>0</v>
      </c>
      <c r="U2166">
        <v>0</v>
      </c>
      <c r="V2166">
        <v>0</v>
      </c>
      <c r="W2166">
        <v>0</v>
      </c>
      <c r="X2166">
        <v>0</v>
      </c>
      <c r="Y2166">
        <v>0</v>
      </c>
      <c r="Z2166">
        <v>0</v>
      </c>
      <c r="AA2166">
        <v>0</v>
      </c>
      <c r="AB2166">
        <v>0</v>
      </c>
      <c r="AC2166">
        <v>0</v>
      </c>
      <c r="AD2166">
        <v>0</v>
      </c>
    </row>
    <row r="2167" spans="1:30" x14ac:dyDescent="0.25">
      <c r="A2167">
        <v>0</v>
      </c>
      <c r="B2167">
        <v>0</v>
      </c>
      <c r="C2167">
        <v>0</v>
      </c>
      <c r="D2167">
        <v>0</v>
      </c>
      <c r="E2167">
        <v>0</v>
      </c>
      <c r="F2167">
        <v>0</v>
      </c>
      <c r="G2167">
        <v>0</v>
      </c>
      <c r="H2167">
        <v>0</v>
      </c>
      <c r="I2167">
        <v>0</v>
      </c>
      <c r="J2167">
        <v>0</v>
      </c>
      <c r="K2167">
        <v>0</v>
      </c>
      <c r="L2167">
        <v>0</v>
      </c>
      <c r="M2167">
        <v>0</v>
      </c>
      <c r="N2167">
        <v>0</v>
      </c>
      <c r="O2167">
        <v>0</v>
      </c>
      <c r="P2167">
        <v>0</v>
      </c>
      <c r="Q2167">
        <v>0</v>
      </c>
      <c r="R2167">
        <v>0</v>
      </c>
      <c r="S2167">
        <v>0</v>
      </c>
      <c r="T2167">
        <v>0</v>
      </c>
      <c r="U2167">
        <v>0</v>
      </c>
      <c r="V2167">
        <v>0</v>
      </c>
      <c r="W2167">
        <v>0</v>
      </c>
      <c r="X2167">
        <v>0</v>
      </c>
      <c r="Y2167">
        <v>0</v>
      </c>
      <c r="Z2167">
        <v>0</v>
      </c>
      <c r="AA2167">
        <v>0</v>
      </c>
      <c r="AB2167">
        <v>0</v>
      </c>
      <c r="AC2167">
        <v>0</v>
      </c>
      <c r="AD2167">
        <v>0</v>
      </c>
    </row>
    <row r="2168" spans="1:30" x14ac:dyDescent="0.25">
      <c r="A2168">
        <v>0</v>
      </c>
      <c r="B2168">
        <v>0</v>
      </c>
      <c r="C2168">
        <v>0</v>
      </c>
      <c r="D2168">
        <v>0</v>
      </c>
      <c r="E2168">
        <v>0</v>
      </c>
      <c r="F2168">
        <v>0</v>
      </c>
      <c r="G2168">
        <v>0</v>
      </c>
      <c r="H2168">
        <v>0</v>
      </c>
      <c r="I2168">
        <v>0</v>
      </c>
      <c r="J2168">
        <v>0</v>
      </c>
      <c r="K2168">
        <v>0</v>
      </c>
      <c r="L2168">
        <v>0</v>
      </c>
      <c r="M2168">
        <v>0</v>
      </c>
      <c r="N2168">
        <v>0</v>
      </c>
      <c r="O2168">
        <v>0</v>
      </c>
      <c r="P2168">
        <v>0</v>
      </c>
      <c r="Q2168">
        <v>0</v>
      </c>
      <c r="R2168">
        <v>0</v>
      </c>
      <c r="S2168">
        <v>0</v>
      </c>
      <c r="T2168">
        <v>0</v>
      </c>
      <c r="U2168">
        <v>0</v>
      </c>
      <c r="V2168">
        <v>0</v>
      </c>
      <c r="W2168">
        <v>0</v>
      </c>
      <c r="X2168">
        <v>0</v>
      </c>
      <c r="Y2168">
        <v>0</v>
      </c>
      <c r="Z2168">
        <v>0</v>
      </c>
      <c r="AA2168">
        <v>0</v>
      </c>
      <c r="AB2168">
        <v>0</v>
      </c>
      <c r="AC2168">
        <v>0</v>
      </c>
      <c r="AD2168">
        <v>0</v>
      </c>
    </row>
    <row r="2169" spans="1:30" x14ac:dyDescent="0.25">
      <c r="A2169">
        <v>0</v>
      </c>
      <c r="B2169">
        <v>0</v>
      </c>
      <c r="C2169">
        <v>0</v>
      </c>
      <c r="D2169">
        <v>0</v>
      </c>
      <c r="E2169">
        <v>0</v>
      </c>
      <c r="F2169">
        <v>0</v>
      </c>
      <c r="G2169">
        <v>0</v>
      </c>
      <c r="H2169">
        <v>0</v>
      </c>
      <c r="I2169">
        <v>0</v>
      </c>
      <c r="J2169">
        <v>0</v>
      </c>
      <c r="K2169">
        <v>0</v>
      </c>
      <c r="L2169">
        <v>0</v>
      </c>
      <c r="M2169">
        <v>0</v>
      </c>
      <c r="N2169">
        <v>0</v>
      </c>
      <c r="O2169">
        <v>0</v>
      </c>
      <c r="P2169">
        <v>0</v>
      </c>
      <c r="Q2169">
        <v>0</v>
      </c>
      <c r="R2169">
        <v>0</v>
      </c>
      <c r="S2169">
        <v>0</v>
      </c>
      <c r="T2169">
        <v>0</v>
      </c>
      <c r="U2169">
        <v>0</v>
      </c>
      <c r="V2169">
        <v>0</v>
      </c>
      <c r="W2169">
        <v>0</v>
      </c>
      <c r="X2169">
        <v>0</v>
      </c>
      <c r="Y2169">
        <v>0</v>
      </c>
      <c r="Z2169">
        <v>0</v>
      </c>
      <c r="AA2169">
        <v>0</v>
      </c>
      <c r="AB2169">
        <v>0</v>
      </c>
      <c r="AC2169">
        <v>0</v>
      </c>
      <c r="AD2169">
        <v>0</v>
      </c>
    </row>
    <row r="2170" spans="1:30" x14ac:dyDescent="0.25">
      <c r="A2170">
        <v>0</v>
      </c>
      <c r="B2170">
        <v>0</v>
      </c>
      <c r="C2170">
        <v>0</v>
      </c>
      <c r="D2170">
        <v>0</v>
      </c>
      <c r="E2170">
        <v>0</v>
      </c>
      <c r="F2170">
        <v>0</v>
      </c>
      <c r="G2170">
        <v>0</v>
      </c>
      <c r="H2170">
        <v>0</v>
      </c>
      <c r="I2170">
        <v>0</v>
      </c>
      <c r="J2170">
        <v>0</v>
      </c>
      <c r="K2170">
        <v>0</v>
      </c>
      <c r="L2170">
        <v>0</v>
      </c>
      <c r="M2170">
        <v>0</v>
      </c>
      <c r="N2170">
        <v>0</v>
      </c>
      <c r="O2170">
        <v>0</v>
      </c>
      <c r="P2170">
        <v>0</v>
      </c>
      <c r="Q2170">
        <v>0</v>
      </c>
      <c r="R2170">
        <v>0</v>
      </c>
      <c r="S2170">
        <v>0</v>
      </c>
      <c r="T2170">
        <v>0</v>
      </c>
      <c r="U2170">
        <v>0</v>
      </c>
      <c r="V2170">
        <v>0</v>
      </c>
      <c r="W2170">
        <v>0</v>
      </c>
      <c r="X2170">
        <v>0</v>
      </c>
      <c r="Y2170">
        <v>0</v>
      </c>
      <c r="Z2170">
        <v>0</v>
      </c>
      <c r="AA2170">
        <v>0</v>
      </c>
      <c r="AB2170">
        <v>0</v>
      </c>
      <c r="AC2170">
        <v>0</v>
      </c>
      <c r="AD2170">
        <v>0</v>
      </c>
    </row>
    <row r="2171" spans="1:30" x14ac:dyDescent="0.25">
      <c r="A2171">
        <v>0</v>
      </c>
      <c r="B2171">
        <v>0</v>
      </c>
      <c r="C2171">
        <v>0</v>
      </c>
      <c r="D2171">
        <v>0</v>
      </c>
      <c r="E2171">
        <v>0</v>
      </c>
      <c r="F2171">
        <v>0</v>
      </c>
      <c r="G2171">
        <v>0</v>
      </c>
      <c r="H2171">
        <v>0</v>
      </c>
      <c r="I2171">
        <v>0</v>
      </c>
      <c r="J2171">
        <v>0</v>
      </c>
      <c r="K2171">
        <v>0</v>
      </c>
      <c r="L2171">
        <v>0</v>
      </c>
      <c r="M2171">
        <v>0</v>
      </c>
      <c r="N2171">
        <v>0</v>
      </c>
      <c r="O2171">
        <v>0</v>
      </c>
      <c r="P2171">
        <v>0</v>
      </c>
      <c r="Q2171">
        <v>0</v>
      </c>
      <c r="R2171">
        <v>0</v>
      </c>
      <c r="S2171">
        <v>0</v>
      </c>
      <c r="T2171">
        <v>0</v>
      </c>
      <c r="U2171">
        <v>0</v>
      </c>
      <c r="V2171">
        <v>0</v>
      </c>
      <c r="W2171">
        <v>0</v>
      </c>
      <c r="X2171">
        <v>0</v>
      </c>
      <c r="Y2171">
        <v>0</v>
      </c>
      <c r="Z2171">
        <v>0</v>
      </c>
      <c r="AA2171">
        <v>0</v>
      </c>
      <c r="AB2171">
        <v>0</v>
      </c>
      <c r="AC2171">
        <v>0</v>
      </c>
      <c r="AD2171">
        <v>0</v>
      </c>
    </row>
    <row r="2172" spans="1:30" x14ac:dyDescent="0.25">
      <c r="A2172">
        <v>0</v>
      </c>
      <c r="B2172">
        <v>0</v>
      </c>
      <c r="C2172">
        <v>0</v>
      </c>
      <c r="D2172">
        <v>0</v>
      </c>
      <c r="E2172">
        <v>0</v>
      </c>
      <c r="F2172">
        <v>0</v>
      </c>
      <c r="G2172">
        <v>0</v>
      </c>
      <c r="H2172">
        <v>0</v>
      </c>
      <c r="I2172">
        <v>0</v>
      </c>
      <c r="J2172">
        <v>0</v>
      </c>
      <c r="K2172">
        <v>0</v>
      </c>
      <c r="L2172">
        <v>0</v>
      </c>
      <c r="M2172">
        <v>0</v>
      </c>
      <c r="N2172">
        <v>0</v>
      </c>
      <c r="O2172">
        <v>0</v>
      </c>
      <c r="P2172">
        <v>0</v>
      </c>
      <c r="Q2172">
        <v>0</v>
      </c>
      <c r="R2172">
        <v>0</v>
      </c>
      <c r="S2172">
        <v>0</v>
      </c>
      <c r="T2172">
        <v>0</v>
      </c>
      <c r="U2172">
        <v>0</v>
      </c>
      <c r="V2172">
        <v>0</v>
      </c>
      <c r="W2172">
        <v>0</v>
      </c>
      <c r="X2172">
        <v>0</v>
      </c>
      <c r="Y2172">
        <v>0</v>
      </c>
      <c r="Z2172">
        <v>0</v>
      </c>
      <c r="AA2172">
        <v>0</v>
      </c>
      <c r="AB2172">
        <v>0</v>
      </c>
      <c r="AC2172">
        <v>0</v>
      </c>
      <c r="AD2172">
        <v>0</v>
      </c>
    </row>
    <row r="2173" spans="1:30" x14ac:dyDescent="0.25">
      <c r="A2173">
        <v>0</v>
      </c>
      <c r="B2173">
        <v>0</v>
      </c>
      <c r="C2173">
        <v>0</v>
      </c>
      <c r="D2173">
        <v>0</v>
      </c>
      <c r="E2173">
        <v>0</v>
      </c>
      <c r="F2173">
        <v>0</v>
      </c>
      <c r="G2173">
        <v>0</v>
      </c>
      <c r="H2173">
        <v>0</v>
      </c>
      <c r="I2173">
        <v>0</v>
      </c>
      <c r="J2173">
        <v>0</v>
      </c>
      <c r="K2173">
        <v>0</v>
      </c>
      <c r="L2173">
        <v>0</v>
      </c>
      <c r="M2173">
        <v>0</v>
      </c>
      <c r="N2173">
        <v>0</v>
      </c>
      <c r="O2173">
        <v>0</v>
      </c>
      <c r="P2173">
        <v>0</v>
      </c>
      <c r="Q2173">
        <v>0</v>
      </c>
      <c r="R2173">
        <v>0</v>
      </c>
      <c r="S2173">
        <v>0</v>
      </c>
      <c r="T2173">
        <v>0</v>
      </c>
      <c r="U2173">
        <v>0</v>
      </c>
      <c r="V2173">
        <v>0</v>
      </c>
      <c r="W2173">
        <v>0</v>
      </c>
      <c r="X2173">
        <v>0</v>
      </c>
      <c r="Y2173">
        <v>0</v>
      </c>
      <c r="Z2173">
        <v>0</v>
      </c>
      <c r="AA2173">
        <v>0</v>
      </c>
      <c r="AB2173">
        <v>0</v>
      </c>
      <c r="AC2173">
        <v>0</v>
      </c>
      <c r="AD2173">
        <v>0</v>
      </c>
    </row>
    <row r="2174" spans="1:30" x14ac:dyDescent="0.25">
      <c r="A2174">
        <v>0</v>
      </c>
      <c r="B2174">
        <v>0</v>
      </c>
      <c r="C2174">
        <v>0</v>
      </c>
      <c r="D2174">
        <v>0</v>
      </c>
      <c r="E2174">
        <v>0</v>
      </c>
      <c r="F2174">
        <v>0</v>
      </c>
      <c r="G2174">
        <v>0</v>
      </c>
      <c r="H2174">
        <v>0</v>
      </c>
      <c r="I2174">
        <v>0</v>
      </c>
      <c r="J2174">
        <v>0</v>
      </c>
      <c r="K2174">
        <v>0</v>
      </c>
      <c r="L2174">
        <v>0</v>
      </c>
      <c r="M2174">
        <v>0</v>
      </c>
      <c r="N2174">
        <v>0</v>
      </c>
      <c r="O2174">
        <v>0</v>
      </c>
      <c r="P2174">
        <v>0</v>
      </c>
      <c r="Q2174">
        <v>0</v>
      </c>
      <c r="R2174">
        <v>0</v>
      </c>
      <c r="S2174">
        <v>0</v>
      </c>
      <c r="T2174">
        <v>0</v>
      </c>
      <c r="U2174">
        <v>0</v>
      </c>
      <c r="V2174">
        <v>0</v>
      </c>
      <c r="W2174">
        <v>0</v>
      </c>
      <c r="X2174">
        <v>0</v>
      </c>
      <c r="Y2174">
        <v>0</v>
      </c>
      <c r="Z2174">
        <v>0</v>
      </c>
      <c r="AA2174">
        <v>0</v>
      </c>
      <c r="AB2174">
        <v>0</v>
      </c>
      <c r="AC2174">
        <v>0</v>
      </c>
      <c r="AD2174">
        <v>0</v>
      </c>
    </row>
    <row r="2175" spans="1:30" x14ac:dyDescent="0.25">
      <c r="A2175">
        <v>0</v>
      </c>
      <c r="B2175">
        <v>0</v>
      </c>
      <c r="C2175">
        <v>0</v>
      </c>
      <c r="D2175">
        <v>0</v>
      </c>
      <c r="E2175">
        <v>0</v>
      </c>
      <c r="F2175">
        <v>0</v>
      </c>
      <c r="G2175">
        <v>0</v>
      </c>
      <c r="H2175">
        <v>0</v>
      </c>
      <c r="I2175">
        <v>0</v>
      </c>
      <c r="J2175">
        <v>0</v>
      </c>
      <c r="K2175">
        <v>0</v>
      </c>
      <c r="L2175">
        <v>0</v>
      </c>
      <c r="M2175">
        <v>0</v>
      </c>
      <c r="N2175">
        <v>0</v>
      </c>
      <c r="O2175">
        <v>0</v>
      </c>
      <c r="P2175">
        <v>0</v>
      </c>
      <c r="Q2175">
        <v>0</v>
      </c>
      <c r="R2175">
        <v>0</v>
      </c>
      <c r="S2175">
        <v>0</v>
      </c>
      <c r="T2175">
        <v>0</v>
      </c>
      <c r="U2175">
        <v>0</v>
      </c>
      <c r="V2175">
        <v>0</v>
      </c>
      <c r="W2175">
        <v>0</v>
      </c>
      <c r="X2175">
        <v>0</v>
      </c>
      <c r="Y2175">
        <v>0</v>
      </c>
      <c r="Z2175">
        <v>0</v>
      </c>
      <c r="AA2175">
        <v>0</v>
      </c>
      <c r="AB2175">
        <v>0</v>
      </c>
      <c r="AC2175">
        <v>0</v>
      </c>
      <c r="AD2175">
        <v>0</v>
      </c>
    </row>
    <row r="2176" spans="1:30" x14ac:dyDescent="0.25">
      <c r="A2176">
        <v>0</v>
      </c>
      <c r="B2176">
        <v>0</v>
      </c>
      <c r="C2176">
        <v>0</v>
      </c>
      <c r="D2176">
        <v>0</v>
      </c>
      <c r="E2176">
        <v>0</v>
      </c>
      <c r="F2176">
        <v>0</v>
      </c>
      <c r="G2176">
        <v>0</v>
      </c>
      <c r="H2176">
        <v>0</v>
      </c>
      <c r="I2176">
        <v>0</v>
      </c>
      <c r="J2176">
        <v>0</v>
      </c>
      <c r="K2176">
        <v>0</v>
      </c>
      <c r="L2176">
        <v>0</v>
      </c>
      <c r="M2176">
        <v>0</v>
      </c>
      <c r="N2176">
        <v>0</v>
      </c>
      <c r="O2176">
        <v>0</v>
      </c>
      <c r="P2176">
        <v>0</v>
      </c>
      <c r="Q2176">
        <v>0</v>
      </c>
      <c r="R2176">
        <v>0</v>
      </c>
      <c r="S2176">
        <v>0</v>
      </c>
      <c r="T2176">
        <v>0</v>
      </c>
      <c r="U2176">
        <v>0</v>
      </c>
      <c r="V2176">
        <v>0</v>
      </c>
      <c r="W2176">
        <v>0</v>
      </c>
      <c r="X2176">
        <v>0</v>
      </c>
      <c r="Y2176">
        <v>0</v>
      </c>
      <c r="Z2176">
        <v>0</v>
      </c>
      <c r="AA2176">
        <v>0</v>
      </c>
      <c r="AB2176">
        <v>0</v>
      </c>
      <c r="AC2176">
        <v>0</v>
      </c>
      <c r="AD2176">
        <v>0</v>
      </c>
    </row>
    <row r="2177" spans="1:30" x14ac:dyDescent="0.25">
      <c r="A2177">
        <v>0</v>
      </c>
      <c r="B2177">
        <v>0</v>
      </c>
      <c r="C2177">
        <v>0</v>
      </c>
      <c r="D2177">
        <v>0</v>
      </c>
      <c r="E2177">
        <v>0</v>
      </c>
      <c r="F2177">
        <v>0</v>
      </c>
      <c r="G2177">
        <v>0</v>
      </c>
      <c r="H2177">
        <v>0</v>
      </c>
      <c r="I2177">
        <v>0</v>
      </c>
      <c r="J2177">
        <v>0</v>
      </c>
      <c r="K2177">
        <v>0</v>
      </c>
      <c r="L2177">
        <v>0</v>
      </c>
      <c r="M2177">
        <v>0</v>
      </c>
      <c r="N2177">
        <v>0</v>
      </c>
      <c r="O2177">
        <v>0</v>
      </c>
      <c r="P2177">
        <v>0</v>
      </c>
      <c r="Q2177">
        <v>0</v>
      </c>
      <c r="R2177">
        <v>0</v>
      </c>
      <c r="S2177">
        <v>0</v>
      </c>
      <c r="T2177">
        <v>0</v>
      </c>
      <c r="U2177">
        <v>0</v>
      </c>
      <c r="V2177">
        <v>0</v>
      </c>
      <c r="W2177">
        <v>0</v>
      </c>
      <c r="X2177">
        <v>0</v>
      </c>
      <c r="Y2177">
        <v>0</v>
      </c>
      <c r="Z2177">
        <v>0</v>
      </c>
      <c r="AA2177">
        <v>0</v>
      </c>
      <c r="AB2177">
        <v>0</v>
      </c>
      <c r="AC2177">
        <v>0</v>
      </c>
      <c r="AD2177">
        <v>0</v>
      </c>
    </row>
    <row r="2178" spans="1:30" x14ac:dyDescent="0.25">
      <c r="A2178">
        <v>0</v>
      </c>
      <c r="B2178">
        <v>0</v>
      </c>
      <c r="C2178">
        <v>0</v>
      </c>
      <c r="D2178">
        <v>0</v>
      </c>
      <c r="E2178">
        <v>0</v>
      </c>
      <c r="F2178">
        <v>0</v>
      </c>
      <c r="G2178">
        <v>0</v>
      </c>
      <c r="H2178">
        <v>0</v>
      </c>
      <c r="I2178">
        <v>0</v>
      </c>
      <c r="J2178">
        <v>0</v>
      </c>
      <c r="K2178">
        <v>0</v>
      </c>
      <c r="L2178">
        <v>0</v>
      </c>
      <c r="M2178">
        <v>0</v>
      </c>
      <c r="N2178">
        <v>0</v>
      </c>
      <c r="O2178">
        <v>0</v>
      </c>
      <c r="P2178">
        <v>0</v>
      </c>
      <c r="Q2178">
        <v>0</v>
      </c>
      <c r="R2178">
        <v>0</v>
      </c>
      <c r="S2178">
        <v>0</v>
      </c>
      <c r="T2178">
        <v>0</v>
      </c>
      <c r="U2178">
        <v>0</v>
      </c>
      <c r="V2178">
        <v>0</v>
      </c>
      <c r="W2178">
        <v>0</v>
      </c>
      <c r="X2178">
        <v>0</v>
      </c>
      <c r="Y2178">
        <v>0</v>
      </c>
      <c r="Z2178">
        <v>0</v>
      </c>
      <c r="AA2178">
        <v>0</v>
      </c>
      <c r="AB2178">
        <v>0</v>
      </c>
      <c r="AC2178">
        <v>0</v>
      </c>
      <c r="AD2178">
        <v>0</v>
      </c>
    </row>
    <row r="2179" spans="1:30" x14ac:dyDescent="0.25">
      <c r="A2179">
        <v>0</v>
      </c>
      <c r="B2179">
        <v>0</v>
      </c>
      <c r="C2179">
        <v>0</v>
      </c>
      <c r="D2179">
        <v>0</v>
      </c>
      <c r="E2179">
        <v>0</v>
      </c>
      <c r="F2179">
        <v>0</v>
      </c>
      <c r="G2179">
        <v>0</v>
      </c>
      <c r="H2179">
        <v>0</v>
      </c>
      <c r="I2179">
        <v>0</v>
      </c>
      <c r="J2179">
        <v>0</v>
      </c>
      <c r="K2179">
        <v>0</v>
      </c>
      <c r="L2179">
        <v>0</v>
      </c>
      <c r="M2179">
        <v>0</v>
      </c>
      <c r="N2179">
        <v>0</v>
      </c>
      <c r="O2179">
        <v>0</v>
      </c>
      <c r="P2179">
        <v>0</v>
      </c>
      <c r="Q2179">
        <v>0</v>
      </c>
      <c r="R2179">
        <v>0</v>
      </c>
      <c r="S2179">
        <v>0</v>
      </c>
      <c r="T2179">
        <v>0</v>
      </c>
      <c r="U2179">
        <v>0</v>
      </c>
      <c r="V2179">
        <v>0</v>
      </c>
      <c r="W2179">
        <v>0</v>
      </c>
      <c r="X2179">
        <v>0</v>
      </c>
      <c r="Y2179">
        <v>0</v>
      </c>
      <c r="Z2179">
        <v>0</v>
      </c>
      <c r="AA2179">
        <v>0</v>
      </c>
      <c r="AB2179">
        <v>0</v>
      </c>
      <c r="AC2179">
        <v>0</v>
      </c>
      <c r="AD2179">
        <v>0</v>
      </c>
    </row>
    <row r="2180" spans="1:30" x14ac:dyDescent="0.25">
      <c r="A2180">
        <v>0</v>
      </c>
      <c r="B2180">
        <v>0</v>
      </c>
      <c r="C2180">
        <v>0</v>
      </c>
      <c r="D2180">
        <v>0</v>
      </c>
      <c r="E2180">
        <v>0</v>
      </c>
      <c r="F2180">
        <v>0</v>
      </c>
      <c r="G2180">
        <v>0</v>
      </c>
      <c r="H2180">
        <v>0</v>
      </c>
      <c r="I2180">
        <v>0</v>
      </c>
      <c r="J2180">
        <v>0</v>
      </c>
      <c r="K2180">
        <v>0</v>
      </c>
      <c r="L2180">
        <v>0</v>
      </c>
      <c r="M2180">
        <v>0</v>
      </c>
      <c r="N2180">
        <v>0</v>
      </c>
      <c r="O2180">
        <v>0</v>
      </c>
      <c r="P2180">
        <v>0</v>
      </c>
      <c r="Q2180">
        <v>0</v>
      </c>
      <c r="R2180">
        <v>0</v>
      </c>
      <c r="S2180">
        <v>0</v>
      </c>
      <c r="T2180">
        <v>0</v>
      </c>
      <c r="U2180">
        <v>0</v>
      </c>
      <c r="V2180">
        <v>0</v>
      </c>
      <c r="W2180">
        <v>0</v>
      </c>
      <c r="X2180">
        <v>0</v>
      </c>
      <c r="Y2180">
        <v>0</v>
      </c>
      <c r="Z2180">
        <v>0</v>
      </c>
      <c r="AA2180">
        <v>0</v>
      </c>
      <c r="AB2180">
        <v>0</v>
      </c>
      <c r="AC2180">
        <v>0</v>
      </c>
      <c r="AD2180">
        <v>0</v>
      </c>
    </row>
    <row r="2181" spans="1:30" x14ac:dyDescent="0.25">
      <c r="A2181">
        <v>0</v>
      </c>
      <c r="B2181">
        <v>0</v>
      </c>
      <c r="C2181">
        <v>0</v>
      </c>
      <c r="D2181">
        <v>0</v>
      </c>
      <c r="E2181">
        <v>0</v>
      </c>
      <c r="F2181">
        <v>0</v>
      </c>
      <c r="G2181">
        <v>0</v>
      </c>
      <c r="H2181">
        <v>0</v>
      </c>
      <c r="I2181">
        <v>0</v>
      </c>
      <c r="J2181">
        <v>0</v>
      </c>
      <c r="K2181">
        <v>0</v>
      </c>
      <c r="L2181">
        <v>0</v>
      </c>
      <c r="M2181">
        <v>0</v>
      </c>
      <c r="N2181">
        <v>0</v>
      </c>
      <c r="O2181">
        <v>0</v>
      </c>
      <c r="P2181">
        <v>0</v>
      </c>
      <c r="Q2181">
        <v>0</v>
      </c>
      <c r="R2181">
        <v>0</v>
      </c>
      <c r="S2181">
        <v>0</v>
      </c>
      <c r="T2181">
        <v>0</v>
      </c>
      <c r="U2181">
        <v>0</v>
      </c>
      <c r="V2181">
        <v>0</v>
      </c>
      <c r="W2181">
        <v>0</v>
      </c>
      <c r="X2181">
        <v>0</v>
      </c>
      <c r="Y2181">
        <v>0</v>
      </c>
      <c r="Z2181">
        <v>0</v>
      </c>
      <c r="AA2181">
        <v>0</v>
      </c>
      <c r="AB2181">
        <v>0</v>
      </c>
      <c r="AC2181">
        <v>0</v>
      </c>
      <c r="AD2181">
        <v>0</v>
      </c>
    </row>
    <row r="2182" spans="1:30" x14ac:dyDescent="0.25">
      <c r="A2182">
        <v>0</v>
      </c>
      <c r="B2182">
        <v>0</v>
      </c>
      <c r="C2182">
        <v>0</v>
      </c>
      <c r="D2182">
        <v>0</v>
      </c>
      <c r="E2182">
        <v>0</v>
      </c>
      <c r="F2182">
        <v>0</v>
      </c>
      <c r="G2182">
        <v>0</v>
      </c>
      <c r="H2182">
        <v>0</v>
      </c>
      <c r="I2182">
        <v>0</v>
      </c>
      <c r="J2182">
        <v>0</v>
      </c>
      <c r="K2182">
        <v>0</v>
      </c>
      <c r="L2182">
        <v>0</v>
      </c>
      <c r="M2182">
        <v>0</v>
      </c>
      <c r="N2182">
        <v>0</v>
      </c>
      <c r="O2182">
        <v>0</v>
      </c>
      <c r="P2182">
        <v>0</v>
      </c>
      <c r="Q2182">
        <v>0</v>
      </c>
      <c r="R2182">
        <v>0</v>
      </c>
      <c r="S2182">
        <v>0</v>
      </c>
      <c r="T2182">
        <v>0</v>
      </c>
      <c r="U2182">
        <v>0</v>
      </c>
      <c r="V2182">
        <v>0</v>
      </c>
      <c r="W2182">
        <v>0</v>
      </c>
      <c r="X2182">
        <v>0</v>
      </c>
      <c r="Y2182">
        <v>0</v>
      </c>
      <c r="Z2182">
        <v>0</v>
      </c>
      <c r="AA2182">
        <v>0</v>
      </c>
      <c r="AB2182">
        <v>0</v>
      </c>
      <c r="AC2182">
        <v>0</v>
      </c>
      <c r="AD2182">
        <v>0</v>
      </c>
    </row>
    <row r="2183" spans="1:30" x14ac:dyDescent="0.25">
      <c r="A2183">
        <v>0</v>
      </c>
      <c r="B2183">
        <v>0</v>
      </c>
      <c r="C2183">
        <v>0</v>
      </c>
      <c r="D2183">
        <v>0</v>
      </c>
      <c r="E2183">
        <v>0</v>
      </c>
      <c r="F2183">
        <v>0</v>
      </c>
      <c r="G2183">
        <v>0</v>
      </c>
      <c r="H2183">
        <v>0</v>
      </c>
      <c r="I2183">
        <v>0</v>
      </c>
      <c r="J2183">
        <v>0</v>
      </c>
      <c r="K2183">
        <v>0</v>
      </c>
      <c r="L2183">
        <v>0</v>
      </c>
      <c r="M2183">
        <v>0</v>
      </c>
      <c r="N2183">
        <v>0</v>
      </c>
      <c r="O2183">
        <v>0</v>
      </c>
      <c r="P2183">
        <v>0</v>
      </c>
      <c r="Q2183">
        <v>0</v>
      </c>
      <c r="R2183">
        <v>0</v>
      </c>
      <c r="S2183">
        <v>0</v>
      </c>
      <c r="T2183">
        <v>0</v>
      </c>
      <c r="U2183">
        <v>0</v>
      </c>
      <c r="V2183">
        <v>0</v>
      </c>
      <c r="W2183">
        <v>0</v>
      </c>
      <c r="X2183">
        <v>0</v>
      </c>
      <c r="Y2183">
        <v>0</v>
      </c>
      <c r="Z2183">
        <v>0</v>
      </c>
      <c r="AA2183">
        <v>0</v>
      </c>
      <c r="AB2183">
        <v>0</v>
      </c>
      <c r="AC2183">
        <v>0</v>
      </c>
      <c r="AD2183">
        <v>0</v>
      </c>
    </row>
    <row r="2184" spans="1:30" x14ac:dyDescent="0.25">
      <c r="A2184">
        <v>0</v>
      </c>
      <c r="B2184">
        <v>0</v>
      </c>
      <c r="C2184">
        <v>0</v>
      </c>
      <c r="D2184">
        <v>0</v>
      </c>
      <c r="E2184">
        <v>0</v>
      </c>
      <c r="F2184">
        <v>0</v>
      </c>
      <c r="G2184">
        <v>0</v>
      </c>
      <c r="H2184">
        <v>0</v>
      </c>
      <c r="I2184">
        <v>0</v>
      </c>
      <c r="J2184">
        <v>0</v>
      </c>
      <c r="K2184">
        <v>0</v>
      </c>
      <c r="L2184">
        <v>0</v>
      </c>
      <c r="M2184">
        <v>0</v>
      </c>
      <c r="N2184">
        <v>0</v>
      </c>
      <c r="O2184">
        <v>0</v>
      </c>
      <c r="P2184">
        <v>0</v>
      </c>
      <c r="Q2184">
        <v>0</v>
      </c>
      <c r="R2184">
        <v>0</v>
      </c>
      <c r="S2184">
        <v>0</v>
      </c>
      <c r="T2184">
        <v>0</v>
      </c>
      <c r="U2184">
        <v>0</v>
      </c>
      <c r="V2184">
        <v>0</v>
      </c>
      <c r="W2184">
        <v>0</v>
      </c>
      <c r="X2184">
        <v>0</v>
      </c>
      <c r="Y2184">
        <v>0</v>
      </c>
      <c r="Z2184">
        <v>0</v>
      </c>
      <c r="AA2184">
        <v>0</v>
      </c>
      <c r="AB2184">
        <v>0</v>
      </c>
      <c r="AC2184">
        <v>0</v>
      </c>
      <c r="AD2184">
        <v>0</v>
      </c>
    </row>
    <row r="2185" spans="1:30" x14ac:dyDescent="0.25">
      <c r="A2185">
        <v>0</v>
      </c>
      <c r="B2185">
        <v>0</v>
      </c>
      <c r="C2185">
        <v>0</v>
      </c>
      <c r="D2185">
        <v>0</v>
      </c>
      <c r="E2185">
        <v>0</v>
      </c>
      <c r="F2185">
        <v>0</v>
      </c>
      <c r="G2185">
        <v>0</v>
      </c>
      <c r="H2185">
        <v>0</v>
      </c>
      <c r="I2185">
        <v>0</v>
      </c>
      <c r="J2185">
        <v>0</v>
      </c>
      <c r="K2185">
        <v>0</v>
      </c>
      <c r="L2185">
        <v>0</v>
      </c>
      <c r="M2185">
        <v>0</v>
      </c>
      <c r="N2185">
        <v>0</v>
      </c>
      <c r="O2185">
        <v>0</v>
      </c>
      <c r="P2185">
        <v>0</v>
      </c>
      <c r="Q2185">
        <v>0</v>
      </c>
      <c r="R2185">
        <v>0</v>
      </c>
      <c r="S2185">
        <v>0</v>
      </c>
      <c r="T2185">
        <v>0</v>
      </c>
      <c r="U2185">
        <v>0</v>
      </c>
      <c r="V2185">
        <v>0</v>
      </c>
      <c r="W2185">
        <v>0</v>
      </c>
      <c r="X2185">
        <v>0</v>
      </c>
      <c r="Y2185">
        <v>0</v>
      </c>
      <c r="Z2185">
        <v>0</v>
      </c>
      <c r="AA2185">
        <v>0</v>
      </c>
      <c r="AB2185">
        <v>0</v>
      </c>
      <c r="AC2185">
        <v>0</v>
      </c>
      <c r="AD2185">
        <v>0</v>
      </c>
    </row>
    <row r="2186" spans="1:30" x14ac:dyDescent="0.25">
      <c r="A2186">
        <v>0</v>
      </c>
      <c r="B2186">
        <v>0</v>
      </c>
      <c r="C2186">
        <v>0</v>
      </c>
      <c r="D2186">
        <v>0</v>
      </c>
      <c r="E2186">
        <v>0</v>
      </c>
      <c r="F2186">
        <v>0</v>
      </c>
      <c r="G2186">
        <v>0</v>
      </c>
      <c r="H2186">
        <v>0</v>
      </c>
      <c r="I2186">
        <v>0</v>
      </c>
      <c r="J2186">
        <v>0</v>
      </c>
      <c r="K2186">
        <v>0</v>
      </c>
      <c r="L2186">
        <v>0</v>
      </c>
      <c r="M2186">
        <v>0</v>
      </c>
      <c r="N2186">
        <v>0</v>
      </c>
      <c r="O2186">
        <v>0</v>
      </c>
      <c r="P2186">
        <v>0</v>
      </c>
      <c r="Q2186">
        <v>0</v>
      </c>
      <c r="R2186">
        <v>0</v>
      </c>
      <c r="S2186">
        <v>0</v>
      </c>
      <c r="T2186">
        <v>0</v>
      </c>
      <c r="U2186">
        <v>0</v>
      </c>
      <c r="V2186">
        <v>0</v>
      </c>
      <c r="W2186">
        <v>0</v>
      </c>
      <c r="X2186">
        <v>0</v>
      </c>
      <c r="Y2186">
        <v>0</v>
      </c>
      <c r="Z2186">
        <v>0</v>
      </c>
      <c r="AA2186">
        <v>0</v>
      </c>
      <c r="AB2186">
        <v>0</v>
      </c>
      <c r="AC2186">
        <v>0</v>
      </c>
      <c r="AD2186">
        <v>0</v>
      </c>
    </row>
    <row r="2187" spans="1:30" x14ac:dyDescent="0.25">
      <c r="A2187">
        <v>0</v>
      </c>
      <c r="B2187">
        <v>0</v>
      </c>
      <c r="C2187">
        <v>0</v>
      </c>
      <c r="D2187">
        <v>0</v>
      </c>
      <c r="E2187">
        <v>0</v>
      </c>
      <c r="F2187">
        <v>0</v>
      </c>
      <c r="G2187">
        <v>0</v>
      </c>
      <c r="H2187">
        <v>0</v>
      </c>
      <c r="I2187">
        <v>0</v>
      </c>
      <c r="J2187">
        <v>0</v>
      </c>
      <c r="K2187">
        <v>0</v>
      </c>
      <c r="L2187">
        <v>0</v>
      </c>
      <c r="M2187">
        <v>0</v>
      </c>
      <c r="N2187">
        <v>0</v>
      </c>
      <c r="O2187">
        <v>0</v>
      </c>
      <c r="P2187">
        <v>0</v>
      </c>
      <c r="Q2187">
        <v>0</v>
      </c>
      <c r="R2187">
        <v>0</v>
      </c>
      <c r="S2187">
        <v>0</v>
      </c>
      <c r="T2187">
        <v>0</v>
      </c>
      <c r="U2187">
        <v>0</v>
      </c>
      <c r="V2187">
        <v>0</v>
      </c>
      <c r="W2187">
        <v>0</v>
      </c>
      <c r="X2187">
        <v>0</v>
      </c>
      <c r="Y2187">
        <v>0</v>
      </c>
      <c r="Z2187">
        <v>0</v>
      </c>
      <c r="AA2187">
        <v>0</v>
      </c>
      <c r="AB2187">
        <v>0</v>
      </c>
      <c r="AC2187">
        <v>0</v>
      </c>
      <c r="AD2187">
        <v>0</v>
      </c>
    </row>
    <row r="2188" spans="1:30" x14ac:dyDescent="0.25">
      <c r="A2188">
        <v>0</v>
      </c>
      <c r="B2188">
        <v>0</v>
      </c>
      <c r="C2188">
        <v>0</v>
      </c>
      <c r="D2188">
        <v>0</v>
      </c>
      <c r="E2188">
        <v>0</v>
      </c>
      <c r="F2188">
        <v>0</v>
      </c>
      <c r="G2188">
        <v>0</v>
      </c>
      <c r="H2188">
        <v>0</v>
      </c>
      <c r="I2188">
        <v>0</v>
      </c>
      <c r="J2188">
        <v>0</v>
      </c>
      <c r="K2188">
        <v>0</v>
      </c>
      <c r="L2188">
        <v>0</v>
      </c>
      <c r="M2188">
        <v>0</v>
      </c>
      <c r="N2188">
        <v>0</v>
      </c>
      <c r="O2188">
        <v>0</v>
      </c>
      <c r="P2188">
        <v>0</v>
      </c>
      <c r="Q2188">
        <v>0</v>
      </c>
      <c r="R2188">
        <v>0</v>
      </c>
      <c r="S2188">
        <v>0</v>
      </c>
      <c r="T2188">
        <v>0</v>
      </c>
      <c r="U2188">
        <v>0</v>
      </c>
      <c r="V2188">
        <v>0</v>
      </c>
      <c r="W2188">
        <v>0</v>
      </c>
      <c r="X2188">
        <v>0</v>
      </c>
      <c r="Y2188">
        <v>0</v>
      </c>
      <c r="Z2188">
        <v>0</v>
      </c>
      <c r="AA2188">
        <v>0</v>
      </c>
      <c r="AB2188">
        <v>0</v>
      </c>
      <c r="AC2188">
        <v>0</v>
      </c>
      <c r="AD2188">
        <v>0</v>
      </c>
    </row>
    <row r="2189" spans="1:30" x14ac:dyDescent="0.25">
      <c r="A2189">
        <v>0</v>
      </c>
      <c r="B2189">
        <v>0</v>
      </c>
      <c r="C2189">
        <v>0</v>
      </c>
      <c r="D2189">
        <v>0</v>
      </c>
      <c r="E2189">
        <v>0</v>
      </c>
      <c r="F2189">
        <v>0</v>
      </c>
      <c r="G2189">
        <v>0</v>
      </c>
      <c r="H2189">
        <v>0</v>
      </c>
      <c r="I2189">
        <v>0</v>
      </c>
      <c r="J2189">
        <v>0</v>
      </c>
      <c r="K2189">
        <v>0</v>
      </c>
      <c r="L2189">
        <v>0</v>
      </c>
      <c r="M2189">
        <v>0</v>
      </c>
      <c r="N2189">
        <v>0</v>
      </c>
      <c r="O2189">
        <v>0</v>
      </c>
      <c r="P2189">
        <v>0</v>
      </c>
      <c r="Q2189">
        <v>0</v>
      </c>
      <c r="R2189">
        <v>0</v>
      </c>
      <c r="S2189">
        <v>0</v>
      </c>
      <c r="T2189">
        <v>0</v>
      </c>
      <c r="U2189">
        <v>0</v>
      </c>
      <c r="V2189">
        <v>0</v>
      </c>
      <c r="W2189">
        <v>0</v>
      </c>
      <c r="X2189">
        <v>0</v>
      </c>
      <c r="Y2189">
        <v>0</v>
      </c>
      <c r="Z2189">
        <v>0</v>
      </c>
      <c r="AA2189">
        <v>0</v>
      </c>
      <c r="AB2189">
        <v>0</v>
      </c>
      <c r="AC2189">
        <v>0</v>
      </c>
      <c r="AD2189">
        <v>0</v>
      </c>
    </row>
    <row r="2190" spans="1:30" x14ac:dyDescent="0.25">
      <c r="A2190">
        <v>0</v>
      </c>
      <c r="B2190">
        <v>0</v>
      </c>
      <c r="C2190">
        <v>0</v>
      </c>
      <c r="D2190">
        <v>0</v>
      </c>
      <c r="E2190">
        <v>0</v>
      </c>
      <c r="F2190">
        <v>0</v>
      </c>
      <c r="G2190">
        <v>0</v>
      </c>
      <c r="H2190">
        <v>0</v>
      </c>
      <c r="I2190">
        <v>0</v>
      </c>
      <c r="J2190">
        <v>0</v>
      </c>
      <c r="K2190">
        <v>0</v>
      </c>
      <c r="L2190">
        <v>0</v>
      </c>
      <c r="M2190">
        <v>0</v>
      </c>
      <c r="N2190">
        <v>0</v>
      </c>
      <c r="O2190">
        <v>0</v>
      </c>
      <c r="P2190">
        <v>0</v>
      </c>
      <c r="Q2190">
        <v>0</v>
      </c>
      <c r="R2190">
        <v>0</v>
      </c>
      <c r="S2190">
        <v>0</v>
      </c>
      <c r="T2190">
        <v>0</v>
      </c>
      <c r="U2190">
        <v>0</v>
      </c>
      <c r="V2190">
        <v>0</v>
      </c>
      <c r="W2190">
        <v>0</v>
      </c>
      <c r="X2190">
        <v>0</v>
      </c>
      <c r="Y2190">
        <v>0</v>
      </c>
      <c r="Z2190">
        <v>0</v>
      </c>
      <c r="AA2190">
        <v>0</v>
      </c>
      <c r="AB2190">
        <v>0</v>
      </c>
      <c r="AC2190">
        <v>0</v>
      </c>
      <c r="AD2190">
        <v>0</v>
      </c>
    </row>
    <row r="2191" spans="1:30" x14ac:dyDescent="0.25">
      <c r="A2191">
        <v>0</v>
      </c>
      <c r="B2191">
        <v>0</v>
      </c>
      <c r="C2191">
        <v>0</v>
      </c>
      <c r="D2191">
        <v>0</v>
      </c>
      <c r="E2191">
        <v>0</v>
      </c>
      <c r="F2191">
        <v>0</v>
      </c>
      <c r="G2191">
        <v>0</v>
      </c>
      <c r="H2191">
        <v>0</v>
      </c>
      <c r="I2191">
        <v>0</v>
      </c>
      <c r="J2191">
        <v>0</v>
      </c>
      <c r="K2191">
        <v>0</v>
      </c>
      <c r="L2191">
        <v>0</v>
      </c>
      <c r="M2191">
        <v>0</v>
      </c>
      <c r="N2191">
        <v>0</v>
      </c>
      <c r="O2191">
        <v>0</v>
      </c>
      <c r="P2191">
        <v>0</v>
      </c>
      <c r="Q2191">
        <v>0</v>
      </c>
      <c r="R2191">
        <v>0</v>
      </c>
      <c r="S2191">
        <v>0</v>
      </c>
      <c r="T2191">
        <v>0</v>
      </c>
      <c r="U2191">
        <v>0</v>
      </c>
      <c r="V2191">
        <v>0</v>
      </c>
      <c r="W2191">
        <v>0</v>
      </c>
      <c r="X2191">
        <v>0</v>
      </c>
      <c r="Y2191">
        <v>0</v>
      </c>
      <c r="Z2191">
        <v>0</v>
      </c>
      <c r="AA2191">
        <v>0</v>
      </c>
      <c r="AB2191">
        <v>0</v>
      </c>
      <c r="AC2191">
        <v>0</v>
      </c>
      <c r="AD2191">
        <v>0</v>
      </c>
    </row>
    <row r="2192" spans="1:30" x14ac:dyDescent="0.25">
      <c r="A2192">
        <v>0</v>
      </c>
      <c r="B2192">
        <v>0</v>
      </c>
      <c r="C2192">
        <v>0</v>
      </c>
      <c r="D2192">
        <v>0</v>
      </c>
      <c r="E2192">
        <v>0</v>
      </c>
      <c r="F2192">
        <v>0</v>
      </c>
      <c r="G2192">
        <v>0</v>
      </c>
      <c r="H2192">
        <v>0</v>
      </c>
      <c r="I2192">
        <v>0</v>
      </c>
      <c r="J2192">
        <v>0</v>
      </c>
      <c r="K2192">
        <v>0</v>
      </c>
      <c r="L2192">
        <v>0</v>
      </c>
      <c r="M2192">
        <v>0</v>
      </c>
      <c r="N2192">
        <v>0</v>
      </c>
      <c r="O2192">
        <v>0</v>
      </c>
      <c r="P2192">
        <v>0</v>
      </c>
      <c r="Q2192">
        <v>0</v>
      </c>
      <c r="R2192">
        <v>0</v>
      </c>
      <c r="S2192">
        <v>0</v>
      </c>
      <c r="T2192">
        <v>0</v>
      </c>
      <c r="U2192">
        <v>0</v>
      </c>
      <c r="V2192">
        <v>0</v>
      </c>
      <c r="W2192">
        <v>0</v>
      </c>
      <c r="X2192">
        <v>0</v>
      </c>
      <c r="Y2192">
        <v>0</v>
      </c>
      <c r="Z2192">
        <v>0</v>
      </c>
      <c r="AA2192">
        <v>0</v>
      </c>
      <c r="AB2192">
        <v>0</v>
      </c>
      <c r="AC2192">
        <v>0</v>
      </c>
      <c r="AD2192">
        <v>0</v>
      </c>
    </row>
    <row r="2193" spans="1:30" x14ac:dyDescent="0.25">
      <c r="A2193">
        <v>0</v>
      </c>
      <c r="B2193">
        <v>0</v>
      </c>
      <c r="C2193">
        <v>0</v>
      </c>
      <c r="D2193">
        <v>0</v>
      </c>
      <c r="E2193">
        <v>0</v>
      </c>
      <c r="F2193">
        <v>0</v>
      </c>
      <c r="G2193">
        <v>0</v>
      </c>
      <c r="H2193">
        <v>0</v>
      </c>
      <c r="I2193">
        <v>0</v>
      </c>
      <c r="J2193">
        <v>0</v>
      </c>
      <c r="K2193">
        <v>0</v>
      </c>
      <c r="L2193">
        <v>0</v>
      </c>
      <c r="M2193">
        <v>0</v>
      </c>
      <c r="N2193">
        <v>0</v>
      </c>
      <c r="O2193">
        <v>0</v>
      </c>
      <c r="P2193">
        <v>0</v>
      </c>
      <c r="Q2193">
        <v>0</v>
      </c>
      <c r="R2193">
        <v>0</v>
      </c>
      <c r="S2193">
        <v>0</v>
      </c>
      <c r="T2193">
        <v>0</v>
      </c>
      <c r="U2193">
        <v>0</v>
      </c>
      <c r="V2193">
        <v>0</v>
      </c>
      <c r="W2193">
        <v>0</v>
      </c>
      <c r="X2193">
        <v>0</v>
      </c>
      <c r="Y2193">
        <v>0</v>
      </c>
      <c r="Z2193">
        <v>0</v>
      </c>
      <c r="AA2193">
        <v>0</v>
      </c>
      <c r="AB2193">
        <v>0</v>
      </c>
      <c r="AC2193">
        <v>0</v>
      </c>
      <c r="AD2193">
        <v>0</v>
      </c>
    </row>
    <row r="2194" spans="1:30" x14ac:dyDescent="0.25">
      <c r="A2194">
        <v>0</v>
      </c>
      <c r="B2194">
        <v>0</v>
      </c>
      <c r="C2194">
        <v>0</v>
      </c>
      <c r="D2194">
        <v>0</v>
      </c>
      <c r="E2194">
        <v>0</v>
      </c>
      <c r="F2194">
        <v>0</v>
      </c>
      <c r="G2194">
        <v>0</v>
      </c>
      <c r="H2194">
        <v>0</v>
      </c>
      <c r="I2194">
        <v>0</v>
      </c>
      <c r="J2194">
        <v>0</v>
      </c>
      <c r="K2194">
        <v>0</v>
      </c>
      <c r="L2194">
        <v>0</v>
      </c>
      <c r="M2194">
        <v>0</v>
      </c>
      <c r="N2194">
        <v>0</v>
      </c>
      <c r="O2194">
        <v>0</v>
      </c>
      <c r="P2194">
        <v>0</v>
      </c>
      <c r="Q2194">
        <v>0</v>
      </c>
      <c r="R2194">
        <v>0</v>
      </c>
      <c r="S2194">
        <v>0</v>
      </c>
      <c r="T2194">
        <v>0</v>
      </c>
      <c r="U2194">
        <v>0</v>
      </c>
      <c r="V2194">
        <v>0</v>
      </c>
      <c r="W2194">
        <v>0</v>
      </c>
      <c r="X2194">
        <v>0</v>
      </c>
      <c r="Y2194">
        <v>0</v>
      </c>
      <c r="Z2194">
        <v>0</v>
      </c>
      <c r="AA2194">
        <v>0</v>
      </c>
      <c r="AB2194">
        <v>0</v>
      </c>
      <c r="AC2194">
        <v>0</v>
      </c>
      <c r="AD2194">
        <v>0</v>
      </c>
    </row>
    <row r="2195" spans="1:30" x14ac:dyDescent="0.25">
      <c r="A2195">
        <v>0</v>
      </c>
      <c r="B2195">
        <v>0</v>
      </c>
      <c r="C2195">
        <v>0</v>
      </c>
      <c r="D2195">
        <v>0</v>
      </c>
      <c r="E2195">
        <v>0</v>
      </c>
      <c r="F2195">
        <v>0</v>
      </c>
      <c r="G2195">
        <v>0</v>
      </c>
      <c r="H2195">
        <v>0</v>
      </c>
      <c r="I2195">
        <v>0</v>
      </c>
      <c r="J2195">
        <v>0</v>
      </c>
      <c r="K2195">
        <v>0</v>
      </c>
      <c r="L2195">
        <v>0</v>
      </c>
      <c r="M2195">
        <v>0</v>
      </c>
      <c r="N2195">
        <v>0</v>
      </c>
      <c r="O2195">
        <v>0</v>
      </c>
      <c r="P2195">
        <v>0</v>
      </c>
      <c r="Q2195">
        <v>0</v>
      </c>
      <c r="R2195">
        <v>0</v>
      </c>
      <c r="S2195">
        <v>0</v>
      </c>
      <c r="T2195">
        <v>0</v>
      </c>
      <c r="U2195">
        <v>0</v>
      </c>
      <c r="V2195">
        <v>0</v>
      </c>
      <c r="W2195">
        <v>0</v>
      </c>
      <c r="X2195">
        <v>0</v>
      </c>
      <c r="Y2195">
        <v>0</v>
      </c>
      <c r="Z2195">
        <v>0</v>
      </c>
      <c r="AA2195">
        <v>0</v>
      </c>
      <c r="AB2195">
        <v>0</v>
      </c>
      <c r="AC2195">
        <v>0</v>
      </c>
      <c r="AD2195">
        <v>0</v>
      </c>
    </row>
    <row r="2196" spans="1:30" x14ac:dyDescent="0.25">
      <c r="A2196">
        <v>0</v>
      </c>
      <c r="B2196">
        <v>0</v>
      </c>
      <c r="C2196">
        <v>0</v>
      </c>
      <c r="D2196">
        <v>0</v>
      </c>
      <c r="E2196">
        <v>0</v>
      </c>
      <c r="F2196">
        <v>0</v>
      </c>
      <c r="G2196">
        <v>0</v>
      </c>
      <c r="H2196">
        <v>0</v>
      </c>
      <c r="I2196">
        <v>0</v>
      </c>
      <c r="J2196">
        <v>0</v>
      </c>
      <c r="K2196">
        <v>0</v>
      </c>
      <c r="L2196">
        <v>0</v>
      </c>
      <c r="M2196">
        <v>0</v>
      </c>
      <c r="N2196">
        <v>0</v>
      </c>
      <c r="O2196">
        <v>0</v>
      </c>
      <c r="P2196">
        <v>0</v>
      </c>
      <c r="Q2196">
        <v>0</v>
      </c>
      <c r="R2196">
        <v>0</v>
      </c>
      <c r="S2196">
        <v>0</v>
      </c>
      <c r="T2196">
        <v>0</v>
      </c>
      <c r="U2196">
        <v>0</v>
      </c>
      <c r="V2196">
        <v>0</v>
      </c>
      <c r="W2196">
        <v>0</v>
      </c>
      <c r="X2196">
        <v>0</v>
      </c>
      <c r="Y2196">
        <v>0</v>
      </c>
      <c r="Z2196">
        <v>0</v>
      </c>
      <c r="AA2196">
        <v>0</v>
      </c>
      <c r="AB2196">
        <v>0</v>
      </c>
      <c r="AC2196">
        <v>0</v>
      </c>
      <c r="AD2196">
        <v>0</v>
      </c>
    </row>
    <row r="2197" spans="1:30" x14ac:dyDescent="0.25">
      <c r="A2197">
        <v>0</v>
      </c>
      <c r="B2197">
        <v>0</v>
      </c>
      <c r="C2197">
        <v>0</v>
      </c>
      <c r="D2197">
        <v>0</v>
      </c>
      <c r="E2197">
        <v>0</v>
      </c>
      <c r="F2197">
        <v>0</v>
      </c>
      <c r="G2197">
        <v>0</v>
      </c>
      <c r="H2197">
        <v>0</v>
      </c>
      <c r="I2197">
        <v>0</v>
      </c>
      <c r="J2197">
        <v>0</v>
      </c>
      <c r="K2197">
        <v>0</v>
      </c>
      <c r="L2197">
        <v>0</v>
      </c>
      <c r="M2197">
        <v>0</v>
      </c>
      <c r="N2197">
        <v>0</v>
      </c>
      <c r="O2197">
        <v>0</v>
      </c>
      <c r="P2197">
        <v>0</v>
      </c>
      <c r="Q2197">
        <v>0</v>
      </c>
      <c r="R2197">
        <v>0</v>
      </c>
      <c r="S2197">
        <v>0</v>
      </c>
      <c r="T2197">
        <v>0</v>
      </c>
      <c r="U2197">
        <v>0</v>
      </c>
      <c r="V2197">
        <v>0</v>
      </c>
      <c r="W2197">
        <v>0</v>
      </c>
      <c r="X2197">
        <v>0</v>
      </c>
      <c r="Y2197">
        <v>0</v>
      </c>
      <c r="Z2197">
        <v>0</v>
      </c>
      <c r="AA2197">
        <v>0</v>
      </c>
      <c r="AB2197">
        <v>0</v>
      </c>
      <c r="AC2197">
        <v>0</v>
      </c>
      <c r="AD2197">
        <v>0</v>
      </c>
    </row>
    <row r="2198" spans="1:30" x14ac:dyDescent="0.25">
      <c r="A2198">
        <v>0</v>
      </c>
      <c r="B2198">
        <v>0</v>
      </c>
      <c r="C2198">
        <v>0</v>
      </c>
      <c r="D2198">
        <v>0</v>
      </c>
      <c r="E2198">
        <v>0</v>
      </c>
      <c r="F2198">
        <v>0</v>
      </c>
      <c r="G2198">
        <v>0</v>
      </c>
      <c r="H2198">
        <v>0</v>
      </c>
      <c r="I2198">
        <v>0</v>
      </c>
      <c r="J2198">
        <v>0</v>
      </c>
      <c r="K2198">
        <v>0</v>
      </c>
      <c r="L2198">
        <v>0</v>
      </c>
      <c r="M2198">
        <v>0</v>
      </c>
      <c r="N2198">
        <v>0</v>
      </c>
      <c r="O2198">
        <v>0</v>
      </c>
      <c r="P2198">
        <v>0</v>
      </c>
      <c r="Q2198">
        <v>0</v>
      </c>
      <c r="R2198">
        <v>0</v>
      </c>
      <c r="S2198">
        <v>0</v>
      </c>
      <c r="T2198">
        <v>0</v>
      </c>
      <c r="U2198">
        <v>0</v>
      </c>
      <c r="V2198">
        <v>0</v>
      </c>
      <c r="W2198">
        <v>0</v>
      </c>
      <c r="X2198">
        <v>0</v>
      </c>
      <c r="Y2198">
        <v>0</v>
      </c>
      <c r="Z2198">
        <v>0</v>
      </c>
      <c r="AA2198">
        <v>0</v>
      </c>
      <c r="AB2198">
        <v>0</v>
      </c>
      <c r="AC2198">
        <v>0</v>
      </c>
      <c r="AD2198">
        <v>0</v>
      </c>
    </row>
    <row r="2199" spans="1:30" x14ac:dyDescent="0.25">
      <c r="A2199">
        <v>0</v>
      </c>
      <c r="B2199">
        <v>0</v>
      </c>
      <c r="C2199">
        <v>0</v>
      </c>
      <c r="D2199">
        <v>0</v>
      </c>
      <c r="E2199">
        <v>0</v>
      </c>
      <c r="F2199">
        <v>0</v>
      </c>
      <c r="G2199">
        <v>0</v>
      </c>
      <c r="H2199">
        <v>0</v>
      </c>
      <c r="I2199">
        <v>0</v>
      </c>
      <c r="J2199">
        <v>0</v>
      </c>
      <c r="K2199">
        <v>0</v>
      </c>
      <c r="L2199">
        <v>0</v>
      </c>
      <c r="M2199">
        <v>0</v>
      </c>
      <c r="N2199">
        <v>0</v>
      </c>
      <c r="O2199">
        <v>0</v>
      </c>
      <c r="P2199">
        <v>0</v>
      </c>
      <c r="Q2199">
        <v>0</v>
      </c>
      <c r="R2199">
        <v>0</v>
      </c>
      <c r="S2199">
        <v>0</v>
      </c>
      <c r="T2199">
        <v>0</v>
      </c>
      <c r="U2199">
        <v>0</v>
      </c>
      <c r="V2199">
        <v>0</v>
      </c>
      <c r="W2199">
        <v>0</v>
      </c>
      <c r="X2199">
        <v>0</v>
      </c>
      <c r="Y2199">
        <v>0</v>
      </c>
      <c r="Z2199">
        <v>0</v>
      </c>
      <c r="AA2199">
        <v>0</v>
      </c>
      <c r="AB2199">
        <v>0</v>
      </c>
      <c r="AC2199">
        <v>0</v>
      </c>
      <c r="AD2199">
        <v>0</v>
      </c>
    </row>
    <row r="2200" spans="1:30" x14ac:dyDescent="0.25">
      <c r="A2200">
        <v>0</v>
      </c>
      <c r="B2200">
        <v>0</v>
      </c>
      <c r="C2200">
        <v>0</v>
      </c>
      <c r="D2200">
        <v>0</v>
      </c>
      <c r="E2200">
        <v>0</v>
      </c>
      <c r="F2200">
        <v>0</v>
      </c>
      <c r="G2200">
        <v>0</v>
      </c>
      <c r="H2200">
        <v>0</v>
      </c>
      <c r="I2200">
        <v>0</v>
      </c>
      <c r="J2200">
        <v>0</v>
      </c>
      <c r="K2200">
        <v>0</v>
      </c>
      <c r="L2200">
        <v>0</v>
      </c>
      <c r="M2200">
        <v>0</v>
      </c>
      <c r="N2200">
        <v>0</v>
      </c>
      <c r="O2200">
        <v>0</v>
      </c>
      <c r="P2200">
        <v>0</v>
      </c>
      <c r="Q2200">
        <v>0</v>
      </c>
      <c r="R2200">
        <v>0</v>
      </c>
      <c r="S2200">
        <v>0</v>
      </c>
      <c r="T2200">
        <v>0</v>
      </c>
      <c r="U2200">
        <v>0</v>
      </c>
      <c r="V2200">
        <v>0</v>
      </c>
      <c r="W2200">
        <v>0</v>
      </c>
      <c r="X2200">
        <v>0</v>
      </c>
      <c r="Y2200">
        <v>0</v>
      </c>
      <c r="Z2200">
        <v>0</v>
      </c>
      <c r="AA2200">
        <v>0</v>
      </c>
      <c r="AB2200">
        <v>0</v>
      </c>
      <c r="AC2200">
        <v>0</v>
      </c>
      <c r="AD2200">
        <v>0</v>
      </c>
    </row>
    <row r="2201" spans="1:30" x14ac:dyDescent="0.25">
      <c r="A2201">
        <v>0</v>
      </c>
      <c r="B2201">
        <v>0</v>
      </c>
      <c r="C2201">
        <v>0</v>
      </c>
      <c r="D2201">
        <v>0</v>
      </c>
      <c r="E2201">
        <v>0</v>
      </c>
      <c r="F2201">
        <v>0</v>
      </c>
      <c r="G2201">
        <v>0</v>
      </c>
      <c r="H2201">
        <v>0</v>
      </c>
      <c r="I2201">
        <v>0</v>
      </c>
      <c r="J2201">
        <v>0</v>
      </c>
      <c r="K2201">
        <v>0</v>
      </c>
      <c r="L2201">
        <v>0</v>
      </c>
      <c r="M2201">
        <v>0</v>
      </c>
      <c r="N2201">
        <v>0</v>
      </c>
      <c r="O2201">
        <v>0</v>
      </c>
      <c r="P2201">
        <v>0</v>
      </c>
      <c r="Q2201">
        <v>0</v>
      </c>
      <c r="R2201">
        <v>0</v>
      </c>
      <c r="S2201">
        <v>0</v>
      </c>
      <c r="T2201">
        <v>0</v>
      </c>
      <c r="U2201">
        <v>0</v>
      </c>
      <c r="V2201">
        <v>0</v>
      </c>
      <c r="W2201">
        <v>0</v>
      </c>
      <c r="X2201">
        <v>0</v>
      </c>
      <c r="Y2201">
        <v>0</v>
      </c>
      <c r="Z2201">
        <v>0</v>
      </c>
      <c r="AA2201">
        <v>0</v>
      </c>
      <c r="AB2201">
        <v>0</v>
      </c>
      <c r="AC2201">
        <v>0</v>
      </c>
      <c r="AD2201">
        <v>0</v>
      </c>
    </row>
    <row r="2202" spans="1:30" x14ac:dyDescent="0.25">
      <c r="A2202">
        <v>0</v>
      </c>
      <c r="B2202">
        <v>0</v>
      </c>
      <c r="C2202">
        <v>0</v>
      </c>
      <c r="D2202">
        <v>0</v>
      </c>
      <c r="E2202">
        <v>0</v>
      </c>
      <c r="F2202">
        <v>0</v>
      </c>
      <c r="G2202">
        <v>0</v>
      </c>
      <c r="H2202">
        <v>0</v>
      </c>
      <c r="I2202">
        <v>0</v>
      </c>
      <c r="J2202">
        <v>0</v>
      </c>
      <c r="K2202">
        <v>0</v>
      </c>
      <c r="L2202">
        <v>0</v>
      </c>
      <c r="M2202">
        <v>0</v>
      </c>
      <c r="N2202">
        <v>0</v>
      </c>
      <c r="O2202">
        <v>0</v>
      </c>
      <c r="P2202">
        <v>0</v>
      </c>
      <c r="Q2202">
        <v>0</v>
      </c>
      <c r="R2202">
        <v>0</v>
      </c>
      <c r="S2202">
        <v>0</v>
      </c>
      <c r="T2202">
        <v>0</v>
      </c>
      <c r="U2202">
        <v>0</v>
      </c>
      <c r="V2202">
        <v>0</v>
      </c>
      <c r="W2202">
        <v>0</v>
      </c>
      <c r="X2202">
        <v>0</v>
      </c>
      <c r="Y2202">
        <v>0</v>
      </c>
      <c r="Z2202">
        <v>0</v>
      </c>
      <c r="AA2202">
        <v>0</v>
      </c>
      <c r="AB2202">
        <v>0</v>
      </c>
      <c r="AC2202">
        <v>0</v>
      </c>
      <c r="AD2202">
        <v>0</v>
      </c>
    </row>
    <row r="2203" spans="1:30" x14ac:dyDescent="0.25">
      <c r="A2203">
        <v>0</v>
      </c>
      <c r="B2203">
        <v>0</v>
      </c>
      <c r="C2203">
        <v>0</v>
      </c>
      <c r="D2203">
        <v>0</v>
      </c>
      <c r="E2203">
        <v>0</v>
      </c>
      <c r="F2203">
        <v>0</v>
      </c>
      <c r="G2203">
        <v>0</v>
      </c>
      <c r="H2203">
        <v>0</v>
      </c>
      <c r="I2203">
        <v>0</v>
      </c>
      <c r="J2203">
        <v>0</v>
      </c>
      <c r="K2203">
        <v>0</v>
      </c>
      <c r="L2203">
        <v>0</v>
      </c>
      <c r="M2203">
        <v>0</v>
      </c>
      <c r="N2203">
        <v>0</v>
      </c>
      <c r="O2203">
        <v>0</v>
      </c>
      <c r="P2203">
        <v>0</v>
      </c>
      <c r="Q2203">
        <v>0</v>
      </c>
      <c r="R2203">
        <v>0</v>
      </c>
      <c r="S2203">
        <v>0</v>
      </c>
      <c r="T2203">
        <v>0</v>
      </c>
      <c r="U2203">
        <v>0</v>
      </c>
      <c r="V2203">
        <v>0</v>
      </c>
      <c r="W2203">
        <v>0</v>
      </c>
      <c r="X2203">
        <v>0</v>
      </c>
      <c r="Y2203">
        <v>0</v>
      </c>
      <c r="Z2203">
        <v>0</v>
      </c>
      <c r="AA2203">
        <v>0</v>
      </c>
      <c r="AB2203">
        <v>0</v>
      </c>
      <c r="AC2203">
        <v>0</v>
      </c>
      <c r="AD2203">
        <v>0</v>
      </c>
    </row>
    <row r="2204" spans="1:30" x14ac:dyDescent="0.25">
      <c r="A2204">
        <v>0</v>
      </c>
      <c r="B2204">
        <v>0</v>
      </c>
      <c r="C2204">
        <v>0</v>
      </c>
      <c r="D2204">
        <v>0</v>
      </c>
      <c r="E2204">
        <v>0</v>
      </c>
      <c r="F2204">
        <v>0</v>
      </c>
      <c r="G2204">
        <v>0</v>
      </c>
      <c r="H2204">
        <v>0</v>
      </c>
      <c r="I2204">
        <v>0</v>
      </c>
      <c r="J2204">
        <v>0</v>
      </c>
      <c r="K2204">
        <v>0</v>
      </c>
      <c r="L2204">
        <v>0</v>
      </c>
      <c r="M2204">
        <v>0</v>
      </c>
      <c r="N2204">
        <v>0</v>
      </c>
      <c r="O2204">
        <v>0</v>
      </c>
      <c r="P2204">
        <v>0</v>
      </c>
      <c r="Q2204">
        <v>0</v>
      </c>
      <c r="R2204">
        <v>0</v>
      </c>
      <c r="S2204">
        <v>0</v>
      </c>
      <c r="T2204">
        <v>0</v>
      </c>
      <c r="U2204">
        <v>0</v>
      </c>
      <c r="V2204">
        <v>0</v>
      </c>
      <c r="W2204">
        <v>0</v>
      </c>
      <c r="X2204">
        <v>0</v>
      </c>
      <c r="Y2204">
        <v>0</v>
      </c>
      <c r="Z2204">
        <v>0</v>
      </c>
      <c r="AA2204">
        <v>0</v>
      </c>
      <c r="AB2204">
        <v>0</v>
      </c>
      <c r="AC2204">
        <v>0</v>
      </c>
      <c r="AD2204">
        <v>0</v>
      </c>
    </row>
    <row r="2205" spans="1:30" x14ac:dyDescent="0.25">
      <c r="A2205">
        <v>0</v>
      </c>
      <c r="B2205">
        <v>0</v>
      </c>
      <c r="C2205">
        <v>0</v>
      </c>
      <c r="D2205">
        <v>0</v>
      </c>
      <c r="E2205">
        <v>0</v>
      </c>
      <c r="F2205">
        <v>0</v>
      </c>
      <c r="G2205">
        <v>0</v>
      </c>
      <c r="H2205">
        <v>0</v>
      </c>
      <c r="I2205">
        <v>0</v>
      </c>
      <c r="J2205">
        <v>0</v>
      </c>
      <c r="K2205">
        <v>0</v>
      </c>
      <c r="L2205">
        <v>0</v>
      </c>
      <c r="M2205">
        <v>0</v>
      </c>
      <c r="N2205">
        <v>0</v>
      </c>
      <c r="O2205">
        <v>0</v>
      </c>
      <c r="P2205">
        <v>0</v>
      </c>
      <c r="Q2205">
        <v>0</v>
      </c>
      <c r="R2205">
        <v>0</v>
      </c>
      <c r="S2205">
        <v>0</v>
      </c>
      <c r="T2205">
        <v>0</v>
      </c>
      <c r="U2205">
        <v>0</v>
      </c>
      <c r="V2205">
        <v>0</v>
      </c>
      <c r="W2205">
        <v>0</v>
      </c>
      <c r="X2205">
        <v>0</v>
      </c>
      <c r="Y2205">
        <v>0</v>
      </c>
      <c r="Z2205">
        <v>0</v>
      </c>
      <c r="AA2205">
        <v>0</v>
      </c>
      <c r="AB2205">
        <v>0</v>
      </c>
      <c r="AC2205">
        <v>0</v>
      </c>
      <c r="AD2205">
        <v>0</v>
      </c>
    </row>
    <row r="2206" spans="1:30" x14ac:dyDescent="0.25">
      <c r="A2206">
        <v>0</v>
      </c>
      <c r="B2206">
        <v>0</v>
      </c>
      <c r="C2206">
        <v>0</v>
      </c>
      <c r="D2206">
        <v>0</v>
      </c>
      <c r="E2206">
        <v>0</v>
      </c>
      <c r="F2206">
        <v>0</v>
      </c>
      <c r="G2206">
        <v>0</v>
      </c>
      <c r="H2206">
        <v>0</v>
      </c>
      <c r="I2206">
        <v>0</v>
      </c>
      <c r="J2206">
        <v>0</v>
      </c>
      <c r="K2206">
        <v>0</v>
      </c>
      <c r="L2206">
        <v>0</v>
      </c>
      <c r="M2206">
        <v>0</v>
      </c>
      <c r="N2206">
        <v>0</v>
      </c>
      <c r="O2206">
        <v>0</v>
      </c>
      <c r="P2206">
        <v>0</v>
      </c>
      <c r="Q2206">
        <v>0</v>
      </c>
      <c r="R2206">
        <v>0</v>
      </c>
      <c r="S2206">
        <v>0</v>
      </c>
      <c r="T2206">
        <v>0</v>
      </c>
      <c r="U2206">
        <v>0</v>
      </c>
      <c r="V2206">
        <v>0</v>
      </c>
      <c r="W2206">
        <v>0</v>
      </c>
      <c r="X2206">
        <v>0</v>
      </c>
      <c r="Y2206">
        <v>0</v>
      </c>
      <c r="Z2206">
        <v>0</v>
      </c>
      <c r="AA2206">
        <v>0</v>
      </c>
      <c r="AB2206">
        <v>0</v>
      </c>
      <c r="AC2206">
        <v>0</v>
      </c>
      <c r="AD2206">
        <v>0</v>
      </c>
    </row>
    <row r="2207" spans="1:30" x14ac:dyDescent="0.25">
      <c r="A2207">
        <v>0</v>
      </c>
      <c r="B2207">
        <v>0</v>
      </c>
      <c r="C2207">
        <v>0</v>
      </c>
      <c r="D2207">
        <v>0</v>
      </c>
      <c r="E2207">
        <v>0</v>
      </c>
      <c r="F2207">
        <v>0</v>
      </c>
      <c r="G2207">
        <v>0</v>
      </c>
      <c r="H2207">
        <v>0</v>
      </c>
      <c r="I2207">
        <v>0</v>
      </c>
      <c r="J2207">
        <v>0</v>
      </c>
      <c r="K2207">
        <v>0</v>
      </c>
      <c r="L2207">
        <v>0</v>
      </c>
      <c r="M2207">
        <v>0</v>
      </c>
      <c r="N2207">
        <v>0</v>
      </c>
      <c r="O2207">
        <v>0</v>
      </c>
      <c r="P2207">
        <v>0</v>
      </c>
      <c r="Q2207">
        <v>0</v>
      </c>
      <c r="R2207">
        <v>0</v>
      </c>
      <c r="S2207">
        <v>0</v>
      </c>
      <c r="T2207">
        <v>0</v>
      </c>
      <c r="U2207">
        <v>0</v>
      </c>
      <c r="V2207">
        <v>0</v>
      </c>
      <c r="W2207">
        <v>0</v>
      </c>
      <c r="X2207">
        <v>0</v>
      </c>
      <c r="Y2207">
        <v>0</v>
      </c>
      <c r="Z2207">
        <v>0</v>
      </c>
      <c r="AA2207">
        <v>0</v>
      </c>
      <c r="AB2207">
        <v>0</v>
      </c>
      <c r="AC2207">
        <v>0</v>
      </c>
      <c r="AD2207">
        <v>0</v>
      </c>
    </row>
    <row r="2208" spans="1:30" x14ac:dyDescent="0.25">
      <c r="A2208">
        <v>0</v>
      </c>
      <c r="B2208">
        <v>0</v>
      </c>
      <c r="C2208">
        <v>0</v>
      </c>
      <c r="D2208">
        <v>0</v>
      </c>
      <c r="E2208">
        <v>0</v>
      </c>
      <c r="F2208">
        <v>0</v>
      </c>
      <c r="G2208">
        <v>0</v>
      </c>
      <c r="H2208">
        <v>0</v>
      </c>
      <c r="I2208">
        <v>0</v>
      </c>
      <c r="J2208">
        <v>0</v>
      </c>
      <c r="K2208">
        <v>0</v>
      </c>
      <c r="L2208">
        <v>0</v>
      </c>
      <c r="M2208">
        <v>0</v>
      </c>
      <c r="N2208">
        <v>0</v>
      </c>
      <c r="O2208">
        <v>0</v>
      </c>
      <c r="P2208">
        <v>0</v>
      </c>
      <c r="Q2208">
        <v>0</v>
      </c>
      <c r="R2208">
        <v>0</v>
      </c>
      <c r="S2208">
        <v>0</v>
      </c>
      <c r="T2208">
        <v>0</v>
      </c>
      <c r="U2208">
        <v>0</v>
      </c>
      <c r="V2208">
        <v>0</v>
      </c>
      <c r="W2208">
        <v>0</v>
      </c>
      <c r="X2208">
        <v>0</v>
      </c>
      <c r="Y2208">
        <v>0</v>
      </c>
      <c r="Z2208">
        <v>0</v>
      </c>
      <c r="AA2208">
        <v>0</v>
      </c>
      <c r="AB2208">
        <v>0</v>
      </c>
      <c r="AC2208">
        <v>0</v>
      </c>
      <c r="AD2208">
        <v>0</v>
      </c>
    </row>
    <row r="2209" spans="1:30" x14ac:dyDescent="0.25">
      <c r="A2209">
        <v>0</v>
      </c>
      <c r="B2209">
        <v>0</v>
      </c>
      <c r="C2209">
        <v>0</v>
      </c>
      <c r="D2209">
        <v>0</v>
      </c>
      <c r="E2209">
        <v>0</v>
      </c>
      <c r="F2209">
        <v>0</v>
      </c>
      <c r="G2209">
        <v>0</v>
      </c>
      <c r="H2209">
        <v>0</v>
      </c>
      <c r="I2209">
        <v>0</v>
      </c>
      <c r="J2209">
        <v>0</v>
      </c>
      <c r="K2209">
        <v>0</v>
      </c>
      <c r="L2209">
        <v>0</v>
      </c>
      <c r="M2209">
        <v>0</v>
      </c>
      <c r="N2209">
        <v>0</v>
      </c>
      <c r="O2209">
        <v>0</v>
      </c>
      <c r="P2209">
        <v>0</v>
      </c>
      <c r="Q2209">
        <v>0</v>
      </c>
      <c r="R2209">
        <v>0</v>
      </c>
      <c r="S2209">
        <v>0</v>
      </c>
      <c r="T2209">
        <v>0</v>
      </c>
      <c r="U2209">
        <v>0</v>
      </c>
      <c r="V2209">
        <v>0</v>
      </c>
      <c r="W2209">
        <v>0</v>
      </c>
      <c r="X2209">
        <v>0</v>
      </c>
      <c r="Y2209">
        <v>0</v>
      </c>
      <c r="Z2209">
        <v>0</v>
      </c>
      <c r="AA2209">
        <v>0</v>
      </c>
      <c r="AB2209">
        <v>0</v>
      </c>
      <c r="AC2209">
        <v>0</v>
      </c>
      <c r="AD2209">
        <v>0</v>
      </c>
    </row>
    <row r="2210" spans="1:30" x14ac:dyDescent="0.25">
      <c r="A2210">
        <v>0</v>
      </c>
      <c r="B2210">
        <v>0</v>
      </c>
      <c r="C2210">
        <v>0</v>
      </c>
      <c r="D2210">
        <v>0</v>
      </c>
      <c r="E2210">
        <v>0</v>
      </c>
      <c r="F2210">
        <v>0</v>
      </c>
      <c r="G2210">
        <v>0</v>
      </c>
      <c r="H2210">
        <v>0</v>
      </c>
      <c r="I2210">
        <v>0</v>
      </c>
      <c r="J2210">
        <v>0</v>
      </c>
      <c r="K2210">
        <v>0</v>
      </c>
      <c r="L2210">
        <v>0</v>
      </c>
      <c r="M2210">
        <v>0</v>
      </c>
      <c r="N2210">
        <v>0</v>
      </c>
      <c r="O2210">
        <v>0</v>
      </c>
      <c r="P2210">
        <v>0</v>
      </c>
      <c r="Q2210">
        <v>0</v>
      </c>
      <c r="R2210">
        <v>0</v>
      </c>
      <c r="S2210">
        <v>0</v>
      </c>
      <c r="T2210">
        <v>0</v>
      </c>
      <c r="U2210">
        <v>0</v>
      </c>
      <c r="V2210">
        <v>0</v>
      </c>
      <c r="W2210">
        <v>0</v>
      </c>
      <c r="X2210">
        <v>0</v>
      </c>
      <c r="Y2210">
        <v>0</v>
      </c>
      <c r="Z2210">
        <v>0</v>
      </c>
      <c r="AA2210">
        <v>0</v>
      </c>
      <c r="AB2210">
        <v>0</v>
      </c>
      <c r="AC2210">
        <v>0</v>
      </c>
      <c r="AD2210">
        <v>0</v>
      </c>
    </row>
    <row r="2211" spans="1:30" x14ac:dyDescent="0.25">
      <c r="A2211">
        <v>0</v>
      </c>
      <c r="B2211">
        <v>0</v>
      </c>
      <c r="C2211">
        <v>0</v>
      </c>
      <c r="D2211">
        <v>0</v>
      </c>
      <c r="E2211">
        <v>0</v>
      </c>
      <c r="F2211">
        <v>0</v>
      </c>
      <c r="G2211">
        <v>0</v>
      </c>
      <c r="H2211">
        <v>0</v>
      </c>
      <c r="I2211">
        <v>0</v>
      </c>
      <c r="J2211">
        <v>0</v>
      </c>
      <c r="K2211">
        <v>0</v>
      </c>
      <c r="L2211">
        <v>0</v>
      </c>
      <c r="M2211">
        <v>0</v>
      </c>
      <c r="N2211">
        <v>0</v>
      </c>
      <c r="O2211">
        <v>0</v>
      </c>
      <c r="P2211">
        <v>0</v>
      </c>
      <c r="Q2211">
        <v>0</v>
      </c>
      <c r="R2211">
        <v>0</v>
      </c>
      <c r="S2211">
        <v>0</v>
      </c>
      <c r="T2211">
        <v>0</v>
      </c>
      <c r="U2211">
        <v>0</v>
      </c>
      <c r="V2211">
        <v>0</v>
      </c>
      <c r="W2211">
        <v>0</v>
      </c>
      <c r="X2211">
        <v>0</v>
      </c>
      <c r="Y2211">
        <v>0</v>
      </c>
      <c r="Z2211">
        <v>0</v>
      </c>
      <c r="AA2211">
        <v>0</v>
      </c>
      <c r="AB2211">
        <v>0</v>
      </c>
      <c r="AC2211">
        <v>0</v>
      </c>
      <c r="AD2211">
        <v>0</v>
      </c>
    </row>
    <row r="2212" spans="1:30" x14ac:dyDescent="0.25">
      <c r="A2212">
        <v>0</v>
      </c>
      <c r="B2212">
        <v>0</v>
      </c>
      <c r="C2212">
        <v>0</v>
      </c>
      <c r="D2212">
        <v>0</v>
      </c>
      <c r="E2212">
        <v>0</v>
      </c>
      <c r="F2212">
        <v>0</v>
      </c>
      <c r="G2212">
        <v>0</v>
      </c>
      <c r="H2212">
        <v>0</v>
      </c>
      <c r="I2212">
        <v>0</v>
      </c>
      <c r="J2212">
        <v>0</v>
      </c>
      <c r="K2212">
        <v>0</v>
      </c>
      <c r="L2212">
        <v>0</v>
      </c>
      <c r="M2212">
        <v>0</v>
      </c>
      <c r="N2212">
        <v>0</v>
      </c>
      <c r="O2212">
        <v>0</v>
      </c>
      <c r="P2212">
        <v>0</v>
      </c>
      <c r="Q2212">
        <v>0</v>
      </c>
      <c r="R2212">
        <v>0</v>
      </c>
      <c r="S2212">
        <v>0</v>
      </c>
      <c r="T2212">
        <v>0</v>
      </c>
      <c r="U2212">
        <v>0</v>
      </c>
      <c r="V2212">
        <v>0</v>
      </c>
      <c r="W2212">
        <v>0</v>
      </c>
      <c r="X2212">
        <v>0</v>
      </c>
      <c r="Y2212">
        <v>0</v>
      </c>
      <c r="Z2212">
        <v>0</v>
      </c>
      <c r="AA2212">
        <v>0</v>
      </c>
      <c r="AB2212">
        <v>0</v>
      </c>
      <c r="AC2212">
        <v>0</v>
      </c>
      <c r="AD2212">
        <v>0</v>
      </c>
    </row>
    <row r="2213" spans="1:30" x14ac:dyDescent="0.25">
      <c r="A2213">
        <v>0</v>
      </c>
      <c r="B2213">
        <v>0</v>
      </c>
      <c r="C2213">
        <v>0</v>
      </c>
      <c r="D2213">
        <v>0</v>
      </c>
      <c r="E2213">
        <v>0</v>
      </c>
      <c r="F2213">
        <v>0</v>
      </c>
      <c r="G2213">
        <v>0</v>
      </c>
      <c r="H2213">
        <v>0</v>
      </c>
      <c r="I2213">
        <v>0</v>
      </c>
      <c r="J2213">
        <v>0</v>
      </c>
      <c r="K2213">
        <v>0</v>
      </c>
      <c r="L2213">
        <v>0</v>
      </c>
      <c r="M2213">
        <v>0</v>
      </c>
      <c r="N2213">
        <v>0</v>
      </c>
      <c r="O2213">
        <v>0</v>
      </c>
      <c r="P2213">
        <v>0</v>
      </c>
      <c r="Q2213">
        <v>0</v>
      </c>
      <c r="R2213">
        <v>0</v>
      </c>
      <c r="S2213">
        <v>0</v>
      </c>
      <c r="T2213">
        <v>0</v>
      </c>
      <c r="U2213">
        <v>0</v>
      </c>
      <c r="V2213">
        <v>0</v>
      </c>
      <c r="W2213">
        <v>0</v>
      </c>
      <c r="X2213">
        <v>0</v>
      </c>
      <c r="Y2213">
        <v>0</v>
      </c>
      <c r="Z2213">
        <v>0</v>
      </c>
      <c r="AA2213">
        <v>0</v>
      </c>
      <c r="AB2213">
        <v>0</v>
      </c>
      <c r="AC2213">
        <v>0</v>
      </c>
      <c r="AD2213">
        <v>0</v>
      </c>
    </row>
    <row r="2214" spans="1:30" x14ac:dyDescent="0.25">
      <c r="A2214">
        <v>0</v>
      </c>
      <c r="B2214">
        <v>0</v>
      </c>
      <c r="C2214">
        <v>0</v>
      </c>
      <c r="D2214">
        <v>0</v>
      </c>
      <c r="E2214">
        <v>0</v>
      </c>
      <c r="F2214">
        <v>0</v>
      </c>
      <c r="G2214">
        <v>0</v>
      </c>
      <c r="H2214">
        <v>0</v>
      </c>
      <c r="I2214">
        <v>0</v>
      </c>
      <c r="J2214">
        <v>0</v>
      </c>
      <c r="K2214">
        <v>0</v>
      </c>
      <c r="L2214">
        <v>0</v>
      </c>
      <c r="M2214">
        <v>0</v>
      </c>
      <c r="N2214">
        <v>0</v>
      </c>
      <c r="O2214">
        <v>0</v>
      </c>
      <c r="P2214">
        <v>0</v>
      </c>
      <c r="Q2214">
        <v>0</v>
      </c>
      <c r="R2214">
        <v>0</v>
      </c>
      <c r="S2214">
        <v>0</v>
      </c>
      <c r="T2214">
        <v>0</v>
      </c>
      <c r="U2214">
        <v>0</v>
      </c>
      <c r="V2214">
        <v>0</v>
      </c>
      <c r="W2214">
        <v>0</v>
      </c>
      <c r="X2214">
        <v>0</v>
      </c>
      <c r="Y2214">
        <v>0</v>
      </c>
      <c r="Z2214">
        <v>0</v>
      </c>
      <c r="AA2214">
        <v>0</v>
      </c>
      <c r="AB2214">
        <v>0</v>
      </c>
      <c r="AC2214">
        <v>0</v>
      </c>
      <c r="AD2214">
        <v>0</v>
      </c>
    </row>
    <row r="2215" spans="1:30" x14ac:dyDescent="0.25">
      <c r="A2215">
        <v>0</v>
      </c>
      <c r="B2215">
        <v>0</v>
      </c>
      <c r="C2215">
        <v>0</v>
      </c>
      <c r="D2215">
        <v>0</v>
      </c>
      <c r="E2215">
        <v>0</v>
      </c>
      <c r="F2215">
        <v>0</v>
      </c>
      <c r="G2215">
        <v>0</v>
      </c>
      <c r="H2215">
        <v>0</v>
      </c>
      <c r="I2215">
        <v>0</v>
      </c>
      <c r="J2215">
        <v>0</v>
      </c>
      <c r="K2215">
        <v>0</v>
      </c>
      <c r="L2215">
        <v>0</v>
      </c>
      <c r="M2215">
        <v>0</v>
      </c>
      <c r="N2215">
        <v>0</v>
      </c>
      <c r="O2215">
        <v>0</v>
      </c>
      <c r="P2215">
        <v>0</v>
      </c>
      <c r="Q2215">
        <v>0</v>
      </c>
      <c r="R2215">
        <v>0</v>
      </c>
      <c r="S2215">
        <v>0</v>
      </c>
      <c r="T2215">
        <v>0</v>
      </c>
      <c r="U2215">
        <v>0</v>
      </c>
      <c r="V2215">
        <v>0</v>
      </c>
      <c r="W2215">
        <v>0</v>
      </c>
      <c r="X2215">
        <v>0</v>
      </c>
      <c r="Y2215">
        <v>0</v>
      </c>
      <c r="Z2215">
        <v>0</v>
      </c>
      <c r="AA2215">
        <v>0</v>
      </c>
      <c r="AB2215">
        <v>0</v>
      </c>
      <c r="AC2215">
        <v>0</v>
      </c>
      <c r="AD2215">
        <v>0</v>
      </c>
    </row>
    <row r="2216" spans="1:30" x14ac:dyDescent="0.25">
      <c r="A2216">
        <v>0</v>
      </c>
      <c r="B2216">
        <v>0</v>
      </c>
      <c r="C2216">
        <v>0</v>
      </c>
      <c r="D2216">
        <v>0</v>
      </c>
      <c r="E2216">
        <v>0</v>
      </c>
      <c r="F2216">
        <v>0</v>
      </c>
      <c r="G2216">
        <v>0</v>
      </c>
      <c r="H2216">
        <v>0</v>
      </c>
      <c r="I2216">
        <v>0</v>
      </c>
      <c r="J2216">
        <v>0</v>
      </c>
      <c r="K2216">
        <v>0</v>
      </c>
      <c r="L2216">
        <v>0</v>
      </c>
      <c r="M2216">
        <v>0</v>
      </c>
      <c r="N2216">
        <v>0</v>
      </c>
      <c r="O2216">
        <v>0</v>
      </c>
      <c r="P2216">
        <v>0</v>
      </c>
      <c r="Q2216">
        <v>0</v>
      </c>
      <c r="R2216">
        <v>0</v>
      </c>
      <c r="S2216">
        <v>0</v>
      </c>
      <c r="T2216">
        <v>0</v>
      </c>
      <c r="U2216">
        <v>0</v>
      </c>
      <c r="V2216">
        <v>0</v>
      </c>
      <c r="W2216">
        <v>0</v>
      </c>
      <c r="X2216">
        <v>0</v>
      </c>
      <c r="Y2216">
        <v>0</v>
      </c>
      <c r="Z2216">
        <v>0</v>
      </c>
      <c r="AA2216">
        <v>0</v>
      </c>
      <c r="AB2216">
        <v>0</v>
      </c>
      <c r="AC2216">
        <v>0</v>
      </c>
      <c r="AD2216">
        <v>0</v>
      </c>
    </row>
    <row r="2217" spans="1:30" x14ac:dyDescent="0.25">
      <c r="A2217">
        <v>0</v>
      </c>
      <c r="B2217">
        <v>0</v>
      </c>
      <c r="C2217">
        <v>0</v>
      </c>
      <c r="D2217">
        <v>0</v>
      </c>
      <c r="E2217">
        <v>0</v>
      </c>
      <c r="F2217">
        <v>0</v>
      </c>
      <c r="G2217">
        <v>0</v>
      </c>
      <c r="H2217">
        <v>0</v>
      </c>
      <c r="I2217">
        <v>0</v>
      </c>
      <c r="J2217">
        <v>0</v>
      </c>
      <c r="K2217">
        <v>0</v>
      </c>
      <c r="L2217">
        <v>0</v>
      </c>
      <c r="M2217">
        <v>0</v>
      </c>
      <c r="N2217">
        <v>0</v>
      </c>
      <c r="O2217">
        <v>0</v>
      </c>
      <c r="P2217">
        <v>0</v>
      </c>
      <c r="Q2217">
        <v>0</v>
      </c>
      <c r="R2217">
        <v>0</v>
      </c>
      <c r="S2217">
        <v>0</v>
      </c>
      <c r="T2217">
        <v>0</v>
      </c>
      <c r="U2217">
        <v>0</v>
      </c>
      <c r="V2217">
        <v>0</v>
      </c>
      <c r="W2217">
        <v>0</v>
      </c>
      <c r="X2217">
        <v>0</v>
      </c>
      <c r="Y2217">
        <v>0</v>
      </c>
      <c r="Z2217">
        <v>0</v>
      </c>
      <c r="AA2217">
        <v>0</v>
      </c>
      <c r="AB2217">
        <v>0</v>
      </c>
      <c r="AC2217">
        <v>0</v>
      </c>
      <c r="AD2217">
        <v>0</v>
      </c>
    </row>
    <row r="2218" spans="1:30" x14ac:dyDescent="0.25">
      <c r="A2218">
        <v>0</v>
      </c>
      <c r="B2218">
        <v>0</v>
      </c>
      <c r="C2218">
        <v>0</v>
      </c>
      <c r="D2218">
        <v>0</v>
      </c>
      <c r="E2218">
        <v>0</v>
      </c>
      <c r="F2218">
        <v>0</v>
      </c>
      <c r="G2218">
        <v>0</v>
      </c>
      <c r="H2218">
        <v>0</v>
      </c>
      <c r="I2218">
        <v>0</v>
      </c>
      <c r="J2218">
        <v>0</v>
      </c>
      <c r="K2218">
        <v>0</v>
      </c>
      <c r="L2218">
        <v>0</v>
      </c>
      <c r="M2218">
        <v>0</v>
      </c>
      <c r="N2218">
        <v>0</v>
      </c>
      <c r="O2218">
        <v>0</v>
      </c>
      <c r="P2218">
        <v>0</v>
      </c>
      <c r="Q2218">
        <v>0</v>
      </c>
      <c r="R2218">
        <v>0</v>
      </c>
      <c r="S2218">
        <v>0</v>
      </c>
      <c r="T2218">
        <v>0</v>
      </c>
      <c r="U2218">
        <v>0</v>
      </c>
      <c r="V2218">
        <v>0</v>
      </c>
      <c r="W2218">
        <v>0</v>
      </c>
      <c r="X2218">
        <v>0</v>
      </c>
      <c r="Y2218">
        <v>0</v>
      </c>
      <c r="Z2218">
        <v>0</v>
      </c>
      <c r="AA2218">
        <v>0</v>
      </c>
      <c r="AB2218">
        <v>0</v>
      </c>
      <c r="AC2218">
        <v>0</v>
      </c>
      <c r="AD2218">
        <v>0</v>
      </c>
    </row>
    <row r="2219" spans="1:30" x14ac:dyDescent="0.25">
      <c r="A2219">
        <v>0</v>
      </c>
      <c r="B2219">
        <v>0</v>
      </c>
      <c r="C2219">
        <v>0</v>
      </c>
      <c r="D2219">
        <v>0</v>
      </c>
      <c r="E2219">
        <v>0</v>
      </c>
      <c r="F2219">
        <v>0</v>
      </c>
      <c r="G2219">
        <v>0</v>
      </c>
      <c r="H2219">
        <v>0</v>
      </c>
      <c r="I2219">
        <v>0</v>
      </c>
      <c r="J2219">
        <v>0</v>
      </c>
      <c r="K2219">
        <v>0</v>
      </c>
      <c r="L2219">
        <v>0</v>
      </c>
      <c r="M2219">
        <v>0</v>
      </c>
      <c r="N2219">
        <v>0</v>
      </c>
      <c r="O2219">
        <v>0</v>
      </c>
      <c r="P2219">
        <v>0</v>
      </c>
      <c r="Q2219">
        <v>0</v>
      </c>
      <c r="R2219">
        <v>0</v>
      </c>
      <c r="S2219">
        <v>0</v>
      </c>
      <c r="T2219">
        <v>0</v>
      </c>
      <c r="U2219">
        <v>0</v>
      </c>
      <c r="V2219">
        <v>0</v>
      </c>
      <c r="W2219">
        <v>0</v>
      </c>
      <c r="X2219">
        <v>0</v>
      </c>
      <c r="Y2219">
        <v>0</v>
      </c>
      <c r="Z2219">
        <v>0</v>
      </c>
      <c r="AA2219">
        <v>0</v>
      </c>
      <c r="AB2219">
        <v>0</v>
      </c>
      <c r="AC2219">
        <v>0</v>
      </c>
      <c r="AD2219">
        <v>0</v>
      </c>
    </row>
    <row r="2220" spans="1:30" x14ac:dyDescent="0.25">
      <c r="A2220">
        <v>0</v>
      </c>
      <c r="B2220">
        <v>0</v>
      </c>
      <c r="C2220">
        <v>0</v>
      </c>
      <c r="D2220">
        <v>0</v>
      </c>
      <c r="E2220">
        <v>0</v>
      </c>
      <c r="F2220">
        <v>0</v>
      </c>
      <c r="G2220">
        <v>0</v>
      </c>
      <c r="H2220">
        <v>0</v>
      </c>
      <c r="I2220">
        <v>0</v>
      </c>
      <c r="J2220">
        <v>0</v>
      </c>
      <c r="K2220">
        <v>0</v>
      </c>
      <c r="L2220">
        <v>0</v>
      </c>
      <c r="M2220">
        <v>0</v>
      </c>
      <c r="N2220">
        <v>0</v>
      </c>
      <c r="O2220">
        <v>0</v>
      </c>
      <c r="P2220">
        <v>0</v>
      </c>
      <c r="Q2220">
        <v>0</v>
      </c>
      <c r="R2220">
        <v>0</v>
      </c>
      <c r="S2220">
        <v>0</v>
      </c>
      <c r="T2220">
        <v>0</v>
      </c>
      <c r="U2220">
        <v>0</v>
      </c>
      <c r="V2220">
        <v>0</v>
      </c>
      <c r="W2220">
        <v>0</v>
      </c>
      <c r="X2220">
        <v>0</v>
      </c>
      <c r="Y2220">
        <v>0</v>
      </c>
      <c r="Z2220">
        <v>0</v>
      </c>
      <c r="AA2220">
        <v>0</v>
      </c>
      <c r="AB2220">
        <v>0</v>
      </c>
      <c r="AC2220">
        <v>0</v>
      </c>
      <c r="AD2220">
        <v>0</v>
      </c>
    </row>
    <row r="2221" spans="1:30" x14ac:dyDescent="0.25">
      <c r="A2221">
        <v>0</v>
      </c>
      <c r="B2221">
        <v>0</v>
      </c>
      <c r="C2221">
        <v>0</v>
      </c>
      <c r="D2221">
        <v>0</v>
      </c>
      <c r="E2221">
        <v>0</v>
      </c>
      <c r="F2221">
        <v>0</v>
      </c>
      <c r="G2221">
        <v>0</v>
      </c>
      <c r="H2221">
        <v>0</v>
      </c>
      <c r="I2221">
        <v>0</v>
      </c>
      <c r="J2221">
        <v>0</v>
      </c>
      <c r="K2221">
        <v>0</v>
      </c>
      <c r="L2221">
        <v>0</v>
      </c>
      <c r="M2221">
        <v>0</v>
      </c>
      <c r="N2221">
        <v>0</v>
      </c>
      <c r="O2221">
        <v>0</v>
      </c>
      <c r="P2221">
        <v>0</v>
      </c>
      <c r="Q2221">
        <v>0</v>
      </c>
      <c r="R2221">
        <v>0</v>
      </c>
      <c r="S2221">
        <v>0</v>
      </c>
      <c r="T2221">
        <v>0</v>
      </c>
      <c r="U2221">
        <v>0</v>
      </c>
      <c r="V2221">
        <v>0</v>
      </c>
      <c r="W2221">
        <v>0</v>
      </c>
      <c r="X2221">
        <v>0</v>
      </c>
      <c r="Y2221">
        <v>0</v>
      </c>
      <c r="Z2221">
        <v>0</v>
      </c>
      <c r="AA2221">
        <v>0</v>
      </c>
      <c r="AB2221">
        <v>0</v>
      </c>
      <c r="AC2221">
        <v>0</v>
      </c>
      <c r="AD2221">
        <v>0</v>
      </c>
    </row>
    <row r="2222" spans="1:30" x14ac:dyDescent="0.25">
      <c r="A2222">
        <v>0</v>
      </c>
      <c r="B2222">
        <v>0</v>
      </c>
      <c r="C2222">
        <v>0</v>
      </c>
      <c r="D2222">
        <v>0</v>
      </c>
      <c r="E2222">
        <v>0</v>
      </c>
      <c r="F2222">
        <v>0</v>
      </c>
      <c r="G2222">
        <v>0</v>
      </c>
      <c r="H2222">
        <v>0</v>
      </c>
      <c r="I2222">
        <v>0</v>
      </c>
      <c r="J2222">
        <v>0</v>
      </c>
      <c r="K2222">
        <v>0</v>
      </c>
      <c r="L2222">
        <v>0</v>
      </c>
      <c r="M2222">
        <v>0</v>
      </c>
      <c r="N2222">
        <v>0</v>
      </c>
      <c r="O2222">
        <v>0</v>
      </c>
      <c r="P2222">
        <v>0</v>
      </c>
      <c r="Q2222">
        <v>0</v>
      </c>
      <c r="R2222">
        <v>0</v>
      </c>
      <c r="S2222">
        <v>0</v>
      </c>
      <c r="T2222">
        <v>0</v>
      </c>
      <c r="U2222">
        <v>0</v>
      </c>
      <c r="V2222">
        <v>0</v>
      </c>
      <c r="W2222">
        <v>0</v>
      </c>
      <c r="X2222">
        <v>0</v>
      </c>
      <c r="Y2222">
        <v>0</v>
      </c>
      <c r="Z2222">
        <v>0</v>
      </c>
      <c r="AA2222">
        <v>0</v>
      </c>
      <c r="AB2222">
        <v>0</v>
      </c>
      <c r="AC2222">
        <v>0</v>
      </c>
      <c r="AD2222">
        <v>0</v>
      </c>
    </row>
    <row r="2223" spans="1:30" x14ac:dyDescent="0.25">
      <c r="A2223">
        <v>0</v>
      </c>
      <c r="B2223">
        <v>0</v>
      </c>
      <c r="C2223">
        <v>0</v>
      </c>
      <c r="D2223">
        <v>0</v>
      </c>
      <c r="E2223">
        <v>0</v>
      </c>
      <c r="F2223">
        <v>0</v>
      </c>
      <c r="G2223">
        <v>0</v>
      </c>
      <c r="H2223">
        <v>0</v>
      </c>
      <c r="I2223">
        <v>0</v>
      </c>
      <c r="J2223">
        <v>0</v>
      </c>
      <c r="K2223">
        <v>0</v>
      </c>
      <c r="L2223">
        <v>0</v>
      </c>
      <c r="M2223">
        <v>0</v>
      </c>
      <c r="N2223">
        <v>0</v>
      </c>
      <c r="O2223">
        <v>0</v>
      </c>
      <c r="P2223">
        <v>0</v>
      </c>
      <c r="Q2223">
        <v>0</v>
      </c>
      <c r="R2223">
        <v>0</v>
      </c>
      <c r="S2223">
        <v>0</v>
      </c>
      <c r="T2223">
        <v>0</v>
      </c>
      <c r="U2223">
        <v>0</v>
      </c>
      <c r="V2223">
        <v>0</v>
      </c>
      <c r="W2223">
        <v>0</v>
      </c>
      <c r="X2223">
        <v>0</v>
      </c>
      <c r="Y2223">
        <v>0</v>
      </c>
      <c r="Z2223">
        <v>0</v>
      </c>
      <c r="AA2223">
        <v>0</v>
      </c>
      <c r="AB2223">
        <v>0</v>
      </c>
      <c r="AC2223">
        <v>0</v>
      </c>
      <c r="AD2223">
        <v>0</v>
      </c>
    </row>
    <row r="2224" spans="1:30" x14ac:dyDescent="0.25">
      <c r="A2224">
        <v>0</v>
      </c>
      <c r="B2224">
        <v>0</v>
      </c>
      <c r="C2224">
        <v>0</v>
      </c>
      <c r="D2224">
        <v>0</v>
      </c>
      <c r="E2224">
        <v>0</v>
      </c>
      <c r="F2224">
        <v>0</v>
      </c>
      <c r="G2224">
        <v>0</v>
      </c>
      <c r="H2224">
        <v>0</v>
      </c>
      <c r="I2224">
        <v>0</v>
      </c>
      <c r="J2224">
        <v>0</v>
      </c>
      <c r="K2224">
        <v>0</v>
      </c>
      <c r="L2224">
        <v>0</v>
      </c>
      <c r="M2224">
        <v>0</v>
      </c>
      <c r="N2224">
        <v>0</v>
      </c>
      <c r="O2224">
        <v>0</v>
      </c>
      <c r="P2224">
        <v>0</v>
      </c>
      <c r="Q2224">
        <v>0</v>
      </c>
      <c r="R2224">
        <v>0</v>
      </c>
      <c r="S2224">
        <v>0</v>
      </c>
      <c r="T2224">
        <v>0</v>
      </c>
      <c r="U2224">
        <v>0</v>
      </c>
      <c r="V2224">
        <v>0</v>
      </c>
      <c r="W2224">
        <v>0</v>
      </c>
      <c r="X2224">
        <v>0</v>
      </c>
      <c r="Y2224">
        <v>0</v>
      </c>
      <c r="Z2224">
        <v>0</v>
      </c>
      <c r="AA2224">
        <v>0</v>
      </c>
      <c r="AB2224">
        <v>0</v>
      </c>
      <c r="AC2224">
        <v>0</v>
      </c>
      <c r="AD2224">
        <v>0</v>
      </c>
    </row>
    <row r="2225" spans="1:30" x14ac:dyDescent="0.25">
      <c r="A2225">
        <v>0</v>
      </c>
      <c r="B2225">
        <v>0</v>
      </c>
      <c r="C2225">
        <v>0</v>
      </c>
      <c r="D2225">
        <v>0</v>
      </c>
      <c r="E2225">
        <v>0</v>
      </c>
      <c r="F2225">
        <v>0</v>
      </c>
      <c r="G2225">
        <v>0</v>
      </c>
      <c r="H2225">
        <v>0</v>
      </c>
      <c r="I2225">
        <v>0</v>
      </c>
      <c r="J2225">
        <v>0</v>
      </c>
      <c r="K2225">
        <v>0</v>
      </c>
      <c r="L2225">
        <v>0</v>
      </c>
      <c r="M2225">
        <v>0</v>
      </c>
      <c r="N2225">
        <v>0</v>
      </c>
      <c r="O2225">
        <v>0</v>
      </c>
      <c r="P2225">
        <v>0</v>
      </c>
      <c r="Q2225">
        <v>0</v>
      </c>
      <c r="R2225">
        <v>0</v>
      </c>
      <c r="S2225">
        <v>0</v>
      </c>
      <c r="T2225">
        <v>0</v>
      </c>
      <c r="U2225">
        <v>0</v>
      </c>
      <c r="V2225">
        <v>0</v>
      </c>
      <c r="W2225">
        <v>0</v>
      </c>
      <c r="X2225">
        <v>0</v>
      </c>
      <c r="Y2225">
        <v>0</v>
      </c>
      <c r="Z2225">
        <v>0</v>
      </c>
      <c r="AA2225">
        <v>0</v>
      </c>
      <c r="AB2225">
        <v>0</v>
      </c>
      <c r="AC2225">
        <v>0</v>
      </c>
      <c r="AD2225">
        <v>0</v>
      </c>
    </row>
    <row r="2226" spans="1:30" x14ac:dyDescent="0.25">
      <c r="A2226">
        <v>0</v>
      </c>
      <c r="B2226">
        <v>0</v>
      </c>
      <c r="C2226">
        <v>0</v>
      </c>
      <c r="D2226">
        <v>0</v>
      </c>
      <c r="E2226">
        <v>0</v>
      </c>
      <c r="F2226">
        <v>0</v>
      </c>
      <c r="G2226">
        <v>0</v>
      </c>
      <c r="H2226">
        <v>0</v>
      </c>
      <c r="I2226">
        <v>0</v>
      </c>
      <c r="J2226">
        <v>0</v>
      </c>
      <c r="K2226">
        <v>0</v>
      </c>
      <c r="L2226">
        <v>0</v>
      </c>
      <c r="M2226">
        <v>0</v>
      </c>
      <c r="N2226">
        <v>0</v>
      </c>
      <c r="O2226">
        <v>0</v>
      </c>
      <c r="P2226">
        <v>0</v>
      </c>
      <c r="Q2226">
        <v>0</v>
      </c>
      <c r="R2226">
        <v>0</v>
      </c>
      <c r="S2226">
        <v>0</v>
      </c>
      <c r="T2226">
        <v>0</v>
      </c>
      <c r="U2226">
        <v>0</v>
      </c>
      <c r="V2226">
        <v>0</v>
      </c>
      <c r="W2226">
        <v>0</v>
      </c>
      <c r="X2226">
        <v>0</v>
      </c>
      <c r="Y2226">
        <v>0</v>
      </c>
      <c r="Z2226">
        <v>0</v>
      </c>
      <c r="AA2226">
        <v>0</v>
      </c>
      <c r="AB2226">
        <v>0</v>
      </c>
      <c r="AC2226">
        <v>0</v>
      </c>
      <c r="AD2226">
        <v>0</v>
      </c>
    </row>
    <row r="2227" spans="1:30" x14ac:dyDescent="0.25">
      <c r="A2227">
        <v>0</v>
      </c>
      <c r="B2227">
        <v>0</v>
      </c>
      <c r="C2227">
        <v>0</v>
      </c>
      <c r="D2227">
        <v>0</v>
      </c>
      <c r="E2227">
        <v>0</v>
      </c>
      <c r="F2227">
        <v>0</v>
      </c>
      <c r="G2227">
        <v>0</v>
      </c>
      <c r="H2227">
        <v>0</v>
      </c>
      <c r="I2227">
        <v>0</v>
      </c>
      <c r="J2227">
        <v>0</v>
      </c>
      <c r="K2227">
        <v>0</v>
      </c>
      <c r="L2227">
        <v>0</v>
      </c>
      <c r="M2227">
        <v>0</v>
      </c>
      <c r="N2227">
        <v>0</v>
      </c>
      <c r="O2227">
        <v>0</v>
      </c>
      <c r="P2227">
        <v>0</v>
      </c>
      <c r="Q2227">
        <v>0</v>
      </c>
      <c r="R2227">
        <v>0</v>
      </c>
      <c r="S2227">
        <v>0</v>
      </c>
      <c r="T2227">
        <v>0</v>
      </c>
      <c r="U2227">
        <v>0</v>
      </c>
      <c r="V2227">
        <v>0</v>
      </c>
      <c r="W2227">
        <v>0</v>
      </c>
      <c r="X2227">
        <v>0</v>
      </c>
      <c r="Y2227">
        <v>0</v>
      </c>
      <c r="Z2227">
        <v>0</v>
      </c>
      <c r="AA2227">
        <v>0</v>
      </c>
      <c r="AB2227">
        <v>0</v>
      </c>
      <c r="AC2227">
        <v>0</v>
      </c>
      <c r="AD2227">
        <v>0</v>
      </c>
    </row>
    <row r="2228" spans="1:30" x14ac:dyDescent="0.25">
      <c r="A2228">
        <v>0</v>
      </c>
      <c r="B2228">
        <v>0</v>
      </c>
      <c r="C2228">
        <v>0</v>
      </c>
      <c r="D2228">
        <v>0</v>
      </c>
      <c r="E2228">
        <v>0</v>
      </c>
      <c r="F2228">
        <v>0</v>
      </c>
      <c r="G2228">
        <v>0</v>
      </c>
      <c r="H2228">
        <v>0</v>
      </c>
      <c r="I2228">
        <v>0</v>
      </c>
      <c r="J2228">
        <v>0</v>
      </c>
      <c r="K2228">
        <v>0</v>
      </c>
      <c r="L2228">
        <v>0</v>
      </c>
      <c r="M2228">
        <v>0</v>
      </c>
      <c r="N2228">
        <v>0</v>
      </c>
      <c r="O2228">
        <v>0</v>
      </c>
      <c r="P2228">
        <v>0</v>
      </c>
      <c r="Q2228">
        <v>0</v>
      </c>
      <c r="R2228">
        <v>0</v>
      </c>
      <c r="S2228">
        <v>0</v>
      </c>
      <c r="T2228">
        <v>0</v>
      </c>
      <c r="U2228">
        <v>0</v>
      </c>
      <c r="V2228">
        <v>0</v>
      </c>
      <c r="W2228">
        <v>0</v>
      </c>
      <c r="X2228">
        <v>0</v>
      </c>
      <c r="Y2228">
        <v>0</v>
      </c>
      <c r="Z2228">
        <v>0</v>
      </c>
      <c r="AA2228">
        <v>0</v>
      </c>
      <c r="AB2228">
        <v>0</v>
      </c>
      <c r="AC2228">
        <v>0</v>
      </c>
      <c r="AD2228">
        <v>0</v>
      </c>
    </row>
    <row r="2229" spans="1:30" x14ac:dyDescent="0.25">
      <c r="A2229">
        <v>0</v>
      </c>
      <c r="B2229">
        <v>0</v>
      </c>
      <c r="C2229">
        <v>0</v>
      </c>
      <c r="D2229">
        <v>0</v>
      </c>
      <c r="E2229">
        <v>0</v>
      </c>
      <c r="F2229">
        <v>0</v>
      </c>
      <c r="G2229">
        <v>0</v>
      </c>
      <c r="H2229">
        <v>0</v>
      </c>
      <c r="I2229">
        <v>0</v>
      </c>
      <c r="J2229">
        <v>0</v>
      </c>
      <c r="K2229">
        <v>0</v>
      </c>
      <c r="L2229">
        <v>0</v>
      </c>
      <c r="M2229">
        <v>0</v>
      </c>
      <c r="N2229">
        <v>0</v>
      </c>
      <c r="O2229">
        <v>0</v>
      </c>
      <c r="P2229">
        <v>0</v>
      </c>
      <c r="Q2229">
        <v>0</v>
      </c>
      <c r="R2229">
        <v>0</v>
      </c>
      <c r="S2229">
        <v>0</v>
      </c>
      <c r="T2229">
        <v>0</v>
      </c>
      <c r="U2229">
        <v>0</v>
      </c>
      <c r="V2229">
        <v>0</v>
      </c>
      <c r="W2229">
        <v>0</v>
      </c>
      <c r="X2229">
        <v>0</v>
      </c>
      <c r="Y2229">
        <v>0</v>
      </c>
      <c r="Z2229">
        <v>0</v>
      </c>
      <c r="AA2229">
        <v>0</v>
      </c>
      <c r="AB2229">
        <v>0</v>
      </c>
      <c r="AC2229">
        <v>0</v>
      </c>
      <c r="AD2229">
        <v>0</v>
      </c>
    </row>
    <row r="2230" spans="1:30" x14ac:dyDescent="0.25">
      <c r="A2230">
        <v>0</v>
      </c>
      <c r="B2230">
        <v>0</v>
      </c>
      <c r="C2230">
        <v>0</v>
      </c>
      <c r="D2230">
        <v>0</v>
      </c>
      <c r="E2230">
        <v>0</v>
      </c>
      <c r="F2230">
        <v>0</v>
      </c>
      <c r="G2230">
        <v>0</v>
      </c>
      <c r="H2230">
        <v>0</v>
      </c>
      <c r="I2230">
        <v>0</v>
      </c>
      <c r="J2230">
        <v>0</v>
      </c>
      <c r="K2230">
        <v>0</v>
      </c>
      <c r="L2230">
        <v>0</v>
      </c>
      <c r="M2230">
        <v>0</v>
      </c>
      <c r="N2230">
        <v>0</v>
      </c>
      <c r="O2230">
        <v>0</v>
      </c>
      <c r="P2230">
        <v>0</v>
      </c>
      <c r="Q2230">
        <v>0</v>
      </c>
      <c r="R2230">
        <v>0</v>
      </c>
      <c r="S2230">
        <v>0</v>
      </c>
      <c r="T2230">
        <v>0</v>
      </c>
      <c r="U2230">
        <v>0</v>
      </c>
      <c r="V2230">
        <v>0</v>
      </c>
      <c r="W2230">
        <v>0</v>
      </c>
      <c r="X2230">
        <v>0</v>
      </c>
      <c r="Y2230">
        <v>0</v>
      </c>
      <c r="Z2230">
        <v>0</v>
      </c>
      <c r="AA2230">
        <v>0</v>
      </c>
      <c r="AB2230">
        <v>0</v>
      </c>
      <c r="AC2230">
        <v>0</v>
      </c>
      <c r="AD2230">
        <v>0</v>
      </c>
    </row>
    <row r="2231" spans="1:30" x14ac:dyDescent="0.25">
      <c r="A2231">
        <v>0</v>
      </c>
      <c r="B2231">
        <v>0</v>
      </c>
      <c r="C2231">
        <v>0</v>
      </c>
      <c r="D2231">
        <v>0</v>
      </c>
      <c r="E2231">
        <v>0</v>
      </c>
      <c r="F2231">
        <v>0</v>
      </c>
      <c r="G2231">
        <v>0</v>
      </c>
      <c r="H2231">
        <v>0</v>
      </c>
      <c r="I2231">
        <v>0</v>
      </c>
      <c r="J2231">
        <v>0</v>
      </c>
      <c r="K2231">
        <v>0</v>
      </c>
      <c r="L2231">
        <v>0</v>
      </c>
      <c r="M2231">
        <v>0</v>
      </c>
      <c r="N2231">
        <v>0</v>
      </c>
      <c r="O2231">
        <v>0</v>
      </c>
      <c r="P2231">
        <v>0</v>
      </c>
      <c r="Q2231">
        <v>0</v>
      </c>
      <c r="R2231">
        <v>0</v>
      </c>
      <c r="S2231">
        <v>0</v>
      </c>
      <c r="T2231">
        <v>0</v>
      </c>
      <c r="U2231">
        <v>0</v>
      </c>
      <c r="V2231">
        <v>0</v>
      </c>
      <c r="W2231">
        <v>0</v>
      </c>
      <c r="X2231">
        <v>0</v>
      </c>
      <c r="Y2231">
        <v>0</v>
      </c>
      <c r="Z2231">
        <v>0</v>
      </c>
      <c r="AA2231">
        <v>0</v>
      </c>
      <c r="AB2231">
        <v>0</v>
      </c>
      <c r="AC2231">
        <v>0</v>
      </c>
      <c r="AD2231">
        <v>0</v>
      </c>
    </row>
    <row r="2232" spans="1:30" x14ac:dyDescent="0.25">
      <c r="A2232">
        <v>0</v>
      </c>
      <c r="B2232">
        <v>0</v>
      </c>
      <c r="C2232">
        <v>0</v>
      </c>
      <c r="D2232">
        <v>0</v>
      </c>
      <c r="E2232">
        <v>0</v>
      </c>
      <c r="F2232">
        <v>0</v>
      </c>
      <c r="G2232">
        <v>0</v>
      </c>
      <c r="H2232">
        <v>0</v>
      </c>
      <c r="I2232">
        <v>0</v>
      </c>
      <c r="J2232">
        <v>0</v>
      </c>
      <c r="K2232">
        <v>0</v>
      </c>
      <c r="L2232">
        <v>0</v>
      </c>
      <c r="M2232">
        <v>0</v>
      </c>
      <c r="N2232">
        <v>0</v>
      </c>
      <c r="O2232">
        <v>0</v>
      </c>
      <c r="P2232">
        <v>0</v>
      </c>
      <c r="Q2232">
        <v>0</v>
      </c>
      <c r="R2232">
        <v>0</v>
      </c>
      <c r="S2232">
        <v>0</v>
      </c>
      <c r="T2232">
        <v>0</v>
      </c>
      <c r="U2232">
        <v>0</v>
      </c>
      <c r="V2232">
        <v>0</v>
      </c>
      <c r="W2232">
        <v>0</v>
      </c>
      <c r="X2232">
        <v>0</v>
      </c>
      <c r="Y2232">
        <v>0</v>
      </c>
      <c r="Z2232">
        <v>0</v>
      </c>
      <c r="AA2232">
        <v>0</v>
      </c>
      <c r="AB2232">
        <v>0</v>
      </c>
      <c r="AC2232">
        <v>0</v>
      </c>
      <c r="AD2232">
        <v>0</v>
      </c>
    </row>
    <row r="2233" spans="1:30" x14ac:dyDescent="0.25">
      <c r="A2233">
        <v>0</v>
      </c>
      <c r="B2233">
        <v>0</v>
      </c>
      <c r="C2233">
        <v>0</v>
      </c>
      <c r="D2233">
        <v>0</v>
      </c>
      <c r="E2233">
        <v>0</v>
      </c>
      <c r="F2233">
        <v>0</v>
      </c>
      <c r="G2233">
        <v>0</v>
      </c>
      <c r="H2233">
        <v>0</v>
      </c>
      <c r="I2233">
        <v>0</v>
      </c>
      <c r="J2233">
        <v>0</v>
      </c>
      <c r="K2233">
        <v>0</v>
      </c>
      <c r="L2233">
        <v>0</v>
      </c>
      <c r="M2233">
        <v>0</v>
      </c>
      <c r="N2233">
        <v>0</v>
      </c>
      <c r="O2233">
        <v>0</v>
      </c>
      <c r="P2233">
        <v>0</v>
      </c>
      <c r="Q2233">
        <v>0</v>
      </c>
      <c r="R2233">
        <v>0</v>
      </c>
      <c r="S2233">
        <v>0</v>
      </c>
      <c r="T2233">
        <v>0</v>
      </c>
      <c r="U2233">
        <v>0</v>
      </c>
      <c r="V2233">
        <v>0</v>
      </c>
      <c r="W2233">
        <v>0</v>
      </c>
      <c r="X2233">
        <v>0</v>
      </c>
      <c r="Y2233">
        <v>0</v>
      </c>
      <c r="Z2233">
        <v>0</v>
      </c>
      <c r="AA2233">
        <v>0</v>
      </c>
      <c r="AB2233">
        <v>0</v>
      </c>
      <c r="AC2233">
        <v>0</v>
      </c>
      <c r="AD2233">
        <v>0</v>
      </c>
    </row>
    <row r="2234" spans="1:30" x14ac:dyDescent="0.25">
      <c r="A2234">
        <v>0</v>
      </c>
      <c r="B2234">
        <v>0</v>
      </c>
      <c r="C2234">
        <v>0</v>
      </c>
      <c r="D2234">
        <v>0</v>
      </c>
      <c r="E2234">
        <v>0</v>
      </c>
      <c r="F2234">
        <v>0</v>
      </c>
      <c r="G2234">
        <v>0</v>
      </c>
      <c r="H2234">
        <v>0</v>
      </c>
      <c r="I2234">
        <v>0</v>
      </c>
      <c r="J2234">
        <v>0</v>
      </c>
      <c r="K2234">
        <v>0</v>
      </c>
      <c r="L2234">
        <v>0</v>
      </c>
      <c r="M2234">
        <v>0</v>
      </c>
      <c r="N2234">
        <v>0</v>
      </c>
      <c r="O2234">
        <v>0</v>
      </c>
      <c r="P2234">
        <v>0</v>
      </c>
      <c r="Q2234">
        <v>0</v>
      </c>
      <c r="R2234">
        <v>0</v>
      </c>
      <c r="S2234">
        <v>0</v>
      </c>
      <c r="T2234">
        <v>0</v>
      </c>
      <c r="U2234">
        <v>0</v>
      </c>
      <c r="V2234">
        <v>0</v>
      </c>
      <c r="W2234">
        <v>0</v>
      </c>
      <c r="X2234">
        <v>0</v>
      </c>
      <c r="Y2234">
        <v>0</v>
      </c>
      <c r="Z2234">
        <v>0</v>
      </c>
      <c r="AA2234">
        <v>0</v>
      </c>
      <c r="AB2234">
        <v>0</v>
      </c>
      <c r="AC2234">
        <v>0</v>
      </c>
      <c r="AD2234">
        <v>0</v>
      </c>
    </row>
    <row r="2235" spans="1:30" x14ac:dyDescent="0.25">
      <c r="A2235">
        <v>0</v>
      </c>
      <c r="B2235">
        <v>0</v>
      </c>
      <c r="C2235">
        <v>0</v>
      </c>
      <c r="D2235">
        <v>0</v>
      </c>
      <c r="E2235">
        <v>0</v>
      </c>
      <c r="F2235">
        <v>0</v>
      </c>
      <c r="G2235">
        <v>0</v>
      </c>
      <c r="H2235">
        <v>0</v>
      </c>
      <c r="I2235">
        <v>0</v>
      </c>
      <c r="J2235">
        <v>0</v>
      </c>
      <c r="K2235">
        <v>0</v>
      </c>
      <c r="L2235">
        <v>0</v>
      </c>
      <c r="M2235">
        <v>0</v>
      </c>
      <c r="N2235">
        <v>0</v>
      </c>
      <c r="O2235">
        <v>0</v>
      </c>
      <c r="P2235">
        <v>0</v>
      </c>
      <c r="Q2235">
        <v>0</v>
      </c>
      <c r="R2235">
        <v>0</v>
      </c>
      <c r="S2235">
        <v>0</v>
      </c>
      <c r="T2235">
        <v>0</v>
      </c>
      <c r="U2235">
        <v>0</v>
      </c>
      <c r="V2235">
        <v>0</v>
      </c>
      <c r="W2235">
        <v>0</v>
      </c>
      <c r="X2235">
        <v>0</v>
      </c>
      <c r="Y2235">
        <v>0</v>
      </c>
      <c r="Z2235">
        <v>0</v>
      </c>
      <c r="AA2235">
        <v>0</v>
      </c>
      <c r="AB2235">
        <v>0</v>
      </c>
      <c r="AC2235">
        <v>0</v>
      </c>
      <c r="AD2235">
        <v>0</v>
      </c>
    </row>
    <row r="2236" spans="1:30" x14ac:dyDescent="0.25">
      <c r="A2236">
        <v>0</v>
      </c>
      <c r="B2236">
        <v>0</v>
      </c>
      <c r="C2236">
        <v>0</v>
      </c>
      <c r="D2236">
        <v>0</v>
      </c>
      <c r="E2236">
        <v>0</v>
      </c>
      <c r="F2236">
        <v>0</v>
      </c>
      <c r="G2236">
        <v>0</v>
      </c>
      <c r="H2236">
        <v>0</v>
      </c>
      <c r="I2236">
        <v>0</v>
      </c>
      <c r="J2236">
        <v>0</v>
      </c>
      <c r="K2236">
        <v>0</v>
      </c>
      <c r="L2236">
        <v>0</v>
      </c>
      <c r="M2236">
        <v>0</v>
      </c>
      <c r="N2236">
        <v>0</v>
      </c>
      <c r="O2236">
        <v>0</v>
      </c>
      <c r="P2236">
        <v>0</v>
      </c>
      <c r="Q2236">
        <v>0</v>
      </c>
      <c r="R2236">
        <v>0</v>
      </c>
      <c r="S2236">
        <v>0</v>
      </c>
      <c r="T2236">
        <v>0</v>
      </c>
      <c r="U2236">
        <v>0</v>
      </c>
      <c r="V2236">
        <v>0</v>
      </c>
      <c r="W2236">
        <v>0</v>
      </c>
      <c r="X2236">
        <v>0</v>
      </c>
      <c r="Y2236">
        <v>0</v>
      </c>
      <c r="Z2236">
        <v>0</v>
      </c>
      <c r="AA2236">
        <v>0</v>
      </c>
      <c r="AB2236">
        <v>0</v>
      </c>
      <c r="AC2236">
        <v>0</v>
      </c>
      <c r="AD2236">
        <v>0</v>
      </c>
    </row>
    <row r="2237" spans="1:30" x14ac:dyDescent="0.25">
      <c r="A2237">
        <v>0</v>
      </c>
      <c r="B2237">
        <v>0</v>
      </c>
      <c r="C2237">
        <v>0</v>
      </c>
      <c r="D2237">
        <v>0</v>
      </c>
      <c r="E2237">
        <v>0</v>
      </c>
      <c r="F2237">
        <v>0</v>
      </c>
      <c r="G2237">
        <v>0</v>
      </c>
      <c r="H2237">
        <v>0</v>
      </c>
      <c r="I2237">
        <v>0</v>
      </c>
      <c r="J2237">
        <v>0</v>
      </c>
      <c r="K2237">
        <v>0</v>
      </c>
      <c r="L2237">
        <v>0</v>
      </c>
      <c r="M2237">
        <v>0</v>
      </c>
      <c r="N2237">
        <v>0</v>
      </c>
      <c r="O2237">
        <v>0</v>
      </c>
      <c r="P2237">
        <v>0</v>
      </c>
      <c r="Q2237">
        <v>0</v>
      </c>
      <c r="R2237">
        <v>0</v>
      </c>
      <c r="S2237">
        <v>0</v>
      </c>
      <c r="T2237">
        <v>0</v>
      </c>
      <c r="U2237">
        <v>0</v>
      </c>
      <c r="V2237">
        <v>0</v>
      </c>
      <c r="W2237">
        <v>0</v>
      </c>
      <c r="X2237">
        <v>0</v>
      </c>
      <c r="Y2237">
        <v>0</v>
      </c>
      <c r="Z2237">
        <v>0</v>
      </c>
      <c r="AA2237">
        <v>0</v>
      </c>
      <c r="AB2237">
        <v>0</v>
      </c>
      <c r="AC2237">
        <v>0</v>
      </c>
      <c r="AD2237">
        <v>0</v>
      </c>
    </row>
    <row r="2238" spans="1:30" x14ac:dyDescent="0.25">
      <c r="A2238">
        <v>0</v>
      </c>
      <c r="B2238">
        <v>0</v>
      </c>
      <c r="C2238">
        <v>0</v>
      </c>
      <c r="D2238">
        <v>0</v>
      </c>
      <c r="E2238">
        <v>0</v>
      </c>
      <c r="F2238">
        <v>0</v>
      </c>
      <c r="G2238">
        <v>0</v>
      </c>
      <c r="H2238">
        <v>0</v>
      </c>
      <c r="I2238">
        <v>0</v>
      </c>
      <c r="J2238">
        <v>0</v>
      </c>
      <c r="K2238">
        <v>0</v>
      </c>
      <c r="L2238">
        <v>0</v>
      </c>
      <c r="M2238">
        <v>0</v>
      </c>
      <c r="N2238">
        <v>0</v>
      </c>
      <c r="O2238">
        <v>0</v>
      </c>
      <c r="P2238">
        <v>0</v>
      </c>
      <c r="Q2238">
        <v>0</v>
      </c>
      <c r="R2238">
        <v>0</v>
      </c>
      <c r="S2238">
        <v>0</v>
      </c>
      <c r="T2238">
        <v>0</v>
      </c>
      <c r="U2238">
        <v>0</v>
      </c>
      <c r="V2238">
        <v>0</v>
      </c>
      <c r="W2238">
        <v>0</v>
      </c>
      <c r="X2238">
        <v>0</v>
      </c>
      <c r="Y2238">
        <v>0</v>
      </c>
      <c r="Z2238">
        <v>0</v>
      </c>
      <c r="AA2238">
        <v>0</v>
      </c>
      <c r="AB2238">
        <v>0</v>
      </c>
      <c r="AC2238">
        <v>0</v>
      </c>
      <c r="AD2238">
        <v>0</v>
      </c>
    </row>
    <row r="2239" spans="1:30" x14ac:dyDescent="0.25">
      <c r="A2239">
        <v>0</v>
      </c>
      <c r="B2239">
        <v>0</v>
      </c>
      <c r="C2239">
        <v>0</v>
      </c>
      <c r="D2239">
        <v>0</v>
      </c>
      <c r="E2239">
        <v>0</v>
      </c>
      <c r="F2239">
        <v>0</v>
      </c>
      <c r="G2239">
        <v>0</v>
      </c>
      <c r="H2239">
        <v>0</v>
      </c>
      <c r="I2239">
        <v>0</v>
      </c>
      <c r="J2239">
        <v>0</v>
      </c>
      <c r="K2239">
        <v>0</v>
      </c>
      <c r="L2239">
        <v>0</v>
      </c>
      <c r="M2239">
        <v>0</v>
      </c>
      <c r="N2239">
        <v>0</v>
      </c>
      <c r="O2239">
        <v>0</v>
      </c>
      <c r="P2239">
        <v>0</v>
      </c>
      <c r="Q2239">
        <v>0</v>
      </c>
      <c r="R2239">
        <v>0</v>
      </c>
      <c r="S2239">
        <v>0</v>
      </c>
      <c r="T2239">
        <v>0</v>
      </c>
      <c r="U2239">
        <v>0</v>
      </c>
      <c r="V2239">
        <v>0</v>
      </c>
      <c r="W2239">
        <v>0</v>
      </c>
      <c r="X2239">
        <v>0</v>
      </c>
      <c r="Y2239">
        <v>0</v>
      </c>
      <c r="Z2239">
        <v>0</v>
      </c>
      <c r="AA2239">
        <v>0</v>
      </c>
      <c r="AB2239">
        <v>0</v>
      </c>
      <c r="AC2239">
        <v>0</v>
      </c>
      <c r="AD2239">
        <v>0</v>
      </c>
    </row>
    <row r="2240" spans="1:30" x14ac:dyDescent="0.25">
      <c r="A2240">
        <v>0</v>
      </c>
      <c r="B2240">
        <v>0</v>
      </c>
      <c r="C2240">
        <v>0</v>
      </c>
      <c r="D2240">
        <v>0</v>
      </c>
      <c r="E2240">
        <v>0</v>
      </c>
      <c r="F2240">
        <v>0</v>
      </c>
      <c r="G2240">
        <v>0</v>
      </c>
      <c r="H2240">
        <v>0</v>
      </c>
      <c r="I2240">
        <v>0</v>
      </c>
      <c r="J2240">
        <v>0</v>
      </c>
      <c r="K2240">
        <v>0</v>
      </c>
      <c r="L2240">
        <v>0</v>
      </c>
      <c r="M2240">
        <v>0</v>
      </c>
      <c r="N2240">
        <v>0</v>
      </c>
      <c r="O2240">
        <v>0</v>
      </c>
      <c r="P2240">
        <v>0</v>
      </c>
      <c r="Q2240">
        <v>0</v>
      </c>
      <c r="R2240">
        <v>0</v>
      </c>
      <c r="S2240">
        <v>0</v>
      </c>
      <c r="T2240">
        <v>0</v>
      </c>
      <c r="U2240">
        <v>0</v>
      </c>
      <c r="V2240">
        <v>0</v>
      </c>
      <c r="W2240">
        <v>0</v>
      </c>
      <c r="X2240">
        <v>0</v>
      </c>
      <c r="Y2240">
        <v>0</v>
      </c>
      <c r="Z2240">
        <v>0</v>
      </c>
      <c r="AA2240">
        <v>0</v>
      </c>
      <c r="AB2240">
        <v>0</v>
      </c>
      <c r="AC2240">
        <v>0</v>
      </c>
      <c r="AD2240">
        <v>0</v>
      </c>
    </row>
    <row r="2241" spans="1:30" x14ac:dyDescent="0.25">
      <c r="A2241">
        <v>0</v>
      </c>
      <c r="B2241">
        <v>0</v>
      </c>
      <c r="C2241">
        <v>0</v>
      </c>
      <c r="D2241">
        <v>0</v>
      </c>
      <c r="E2241">
        <v>0</v>
      </c>
      <c r="F2241">
        <v>0</v>
      </c>
      <c r="G2241">
        <v>0</v>
      </c>
      <c r="H2241">
        <v>0</v>
      </c>
      <c r="I2241">
        <v>0</v>
      </c>
      <c r="J2241">
        <v>0</v>
      </c>
      <c r="K2241">
        <v>0</v>
      </c>
      <c r="L2241">
        <v>0</v>
      </c>
      <c r="M2241">
        <v>0</v>
      </c>
      <c r="N2241">
        <v>0</v>
      </c>
      <c r="O2241">
        <v>0</v>
      </c>
      <c r="P2241">
        <v>0</v>
      </c>
      <c r="Q2241">
        <v>0</v>
      </c>
      <c r="R2241">
        <v>0</v>
      </c>
      <c r="S2241">
        <v>0</v>
      </c>
      <c r="T2241">
        <v>0</v>
      </c>
      <c r="U2241">
        <v>0</v>
      </c>
      <c r="V2241">
        <v>0</v>
      </c>
      <c r="W2241">
        <v>0</v>
      </c>
      <c r="X2241">
        <v>0</v>
      </c>
      <c r="Y2241">
        <v>0</v>
      </c>
      <c r="Z2241">
        <v>0</v>
      </c>
      <c r="AA2241">
        <v>0</v>
      </c>
      <c r="AB2241">
        <v>0</v>
      </c>
      <c r="AC2241">
        <v>0</v>
      </c>
      <c r="AD2241">
        <v>0</v>
      </c>
    </row>
    <row r="2242" spans="1:30" x14ac:dyDescent="0.25">
      <c r="A2242">
        <v>0</v>
      </c>
      <c r="B2242">
        <v>0</v>
      </c>
      <c r="C2242">
        <v>0</v>
      </c>
      <c r="D2242">
        <v>0</v>
      </c>
      <c r="E2242">
        <v>0</v>
      </c>
      <c r="F2242">
        <v>0</v>
      </c>
      <c r="G2242">
        <v>0</v>
      </c>
      <c r="H2242">
        <v>0</v>
      </c>
      <c r="I2242">
        <v>0</v>
      </c>
      <c r="J2242">
        <v>0</v>
      </c>
      <c r="K2242">
        <v>0</v>
      </c>
      <c r="L2242">
        <v>0</v>
      </c>
      <c r="M2242">
        <v>0</v>
      </c>
      <c r="N2242">
        <v>0</v>
      </c>
      <c r="O2242">
        <v>0</v>
      </c>
      <c r="P2242">
        <v>0</v>
      </c>
      <c r="Q2242">
        <v>0</v>
      </c>
      <c r="R2242">
        <v>0</v>
      </c>
      <c r="S2242">
        <v>0</v>
      </c>
      <c r="T2242">
        <v>0</v>
      </c>
      <c r="U2242">
        <v>0</v>
      </c>
      <c r="V2242">
        <v>0</v>
      </c>
      <c r="W2242">
        <v>0</v>
      </c>
      <c r="X2242">
        <v>0</v>
      </c>
      <c r="Y2242">
        <v>0</v>
      </c>
      <c r="Z2242">
        <v>0</v>
      </c>
      <c r="AA2242">
        <v>0</v>
      </c>
      <c r="AB2242">
        <v>0</v>
      </c>
      <c r="AC2242">
        <v>0</v>
      </c>
      <c r="AD2242">
        <v>0</v>
      </c>
    </row>
    <row r="2243" spans="1:30" x14ac:dyDescent="0.25">
      <c r="A2243">
        <v>0</v>
      </c>
      <c r="B2243">
        <v>0</v>
      </c>
      <c r="C2243">
        <v>0</v>
      </c>
      <c r="D2243">
        <v>0</v>
      </c>
      <c r="E2243">
        <v>0</v>
      </c>
      <c r="F2243">
        <v>0</v>
      </c>
      <c r="G2243">
        <v>0</v>
      </c>
      <c r="H2243">
        <v>0</v>
      </c>
      <c r="I2243">
        <v>0</v>
      </c>
      <c r="J2243">
        <v>0</v>
      </c>
      <c r="K2243">
        <v>0</v>
      </c>
      <c r="L2243">
        <v>0</v>
      </c>
      <c r="M2243">
        <v>0</v>
      </c>
      <c r="N2243">
        <v>0</v>
      </c>
      <c r="O2243">
        <v>0</v>
      </c>
      <c r="P2243">
        <v>0</v>
      </c>
      <c r="Q2243">
        <v>0</v>
      </c>
      <c r="R2243">
        <v>0</v>
      </c>
      <c r="S2243">
        <v>0</v>
      </c>
      <c r="T2243">
        <v>0</v>
      </c>
      <c r="U2243">
        <v>0</v>
      </c>
      <c r="V2243">
        <v>0</v>
      </c>
      <c r="W2243">
        <v>0</v>
      </c>
      <c r="X2243">
        <v>0</v>
      </c>
      <c r="Y2243">
        <v>0</v>
      </c>
      <c r="Z2243">
        <v>0</v>
      </c>
      <c r="AA2243">
        <v>0</v>
      </c>
      <c r="AB2243">
        <v>0</v>
      </c>
      <c r="AC2243">
        <v>0</v>
      </c>
      <c r="AD2243">
        <v>0</v>
      </c>
    </row>
    <row r="2244" spans="1:30" x14ac:dyDescent="0.25">
      <c r="A2244">
        <v>0</v>
      </c>
      <c r="B2244">
        <v>0</v>
      </c>
      <c r="C2244">
        <v>0</v>
      </c>
      <c r="D2244">
        <v>0</v>
      </c>
      <c r="E2244">
        <v>0</v>
      </c>
      <c r="F2244">
        <v>0</v>
      </c>
      <c r="G2244">
        <v>0</v>
      </c>
      <c r="H2244">
        <v>0</v>
      </c>
      <c r="I2244">
        <v>0</v>
      </c>
      <c r="J2244">
        <v>0</v>
      </c>
      <c r="K2244">
        <v>0</v>
      </c>
      <c r="L2244">
        <v>0</v>
      </c>
      <c r="M2244">
        <v>0</v>
      </c>
      <c r="N2244">
        <v>0</v>
      </c>
      <c r="O2244">
        <v>0</v>
      </c>
      <c r="P2244">
        <v>0</v>
      </c>
      <c r="Q2244">
        <v>0</v>
      </c>
      <c r="R2244">
        <v>0</v>
      </c>
      <c r="S2244">
        <v>0</v>
      </c>
      <c r="T2244">
        <v>0</v>
      </c>
      <c r="U2244">
        <v>0</v>
      </c>
      <c r="V2244">
        <v>0</v>
      </c>
      <c r="W2244">
        <v>0</v>
      </c>
      <c r="X2244">
        <v>0</v>
      </c>
      <c r="Y2244">
        <v>0</v>
      </c>
      <c r="Z2244">
        <v>0</v>
      </c>
      <c r="AA2244">
        <v>0</v>
      </c>
      <c r="AB2244">
        <v>0</v>
      </c>
      <c r="AC2244">
        <v>0</v>
      </c>
      <c r="AD2244">
        <v>0</v>
      </c>
    </row>
    <row r="2245" spans="1:30" x14ac:dyDescent="0.25">
      <c r="A2245">
        <v>0</v>
      </c>
      <c r="B2245">
        <v>0</v>
      </c>
      <c r="C2245">
        <v>0</v>
      </c>
      <c r="D2245">
        <v>0</v>
      </c>
      <c r="E2245">
        <v>0</v>
      </c>
      <c r="F2245">
        <v>0</v>
      </c>
      <c r="G2245">
        <v>0</v>
      </c>
      <c r="H2245">
        <v>0</v>
      </c>
      <c r="I2245">
        <v>0</v>
      </c>
      <c r="J2245">
        <v>0</v>
      </c>
      <c r="K2245">
        <v>0</v>
      </c>
      <c r="L2245">
        <v>0</v>
      </c>
      <c r="M2245">
        <v>0</v>
      </c>
      <c r="N2245">
        <v>0</v>
      </c>
      <c r="O2245">
        <v>0</v>
      </c>
      <c r="P2245">
        <v>0</v>
      </c>
      <c r="Q2245">
        <v>0</v>
      </c>
      <c r="R2245">
        <v>0</v>
      </c>
      <c r="S2245">
        <v>0</v>
      </c>
      <c r="T2245">
        <v>0</v>
      </c>
      <c r="U2245">
        <v>0</v>
      </c>
      <c r="V2245">
        <v>0</v>
      </c>
      <c r="W2245">
        <v>0</v>
      </c>
      <c r="X2245">
        <v>0</v>
      </c>
      <c r="Y2245">
        <v>0</v>
      </c>
      <c r="Z2245">
        <v>0</v>
      </c>
      <c r="AA2245">
        <v>0</v>
      </c>
      <c r="AB2245">
        <v>0</v>
      </c>
      <c r="AC2245">
        <v>0</v>
      </c>
      <c r="AD2245">
        <v>0</v>
      </c>
    </row>
    <row r="2246" spans="1:30" x14ac:dyDescent="0.25">
      <c r="A2246">
        <v>0</v>
      </c>
      <c r="B2246">
        <v>0</v>
      </c>
      <c r="C2246">
        <v>0</v>
      </c>
      <c r="D2246">
        <v>0</v>
      </c>
      <c r="E2246">
        <v>0</v>
      </c>
      <c r="F2246">
        <v>0</v>
      </c>
      <c r="G2246">
        <v>0</v>
      </c>
      <c r="H2246">
        <v>0</v>
      </c>
      <c r="I2246">
        <v>0</v>
      </c>
      <c r="J2246">
        <v>0</v>
      </c>
      <c r="K2246">
        <v>0</v>
      </c>
      <c r="L2246">
        <v>0</v>
      </c>
      <c r="M2246">
        <v>0</v>
      </c>
      <c r="N2246">
        <v>0</v>
      </c>
      <c r="O2246">
        <v>0</v>
      </c>
      <c r="P2246">
        <v>0</v>
      </c>
      <c r="Q2246">
        <v>0</v>
      </c>
      <c r="R2246">
        <v>0</v>
      </c>
      <c r="S2246">
        <v>0</v>
      </c>
      <c r="T2246">
        <v>0</v>
      </c>
      <c r="U2246">
        <v>0</v>
      </c>
      <c r="V2246">
        <v>0</v>
      </c>
      <c r="W2246">
        <v>0</v>
      </c>
      <c r="X2246">
        <v>0</v>
      </c>
      <c r="Y2246">
        <v>0</v>
      </c>
      <c r="Z2246">
        <v>0</v>
      </c>
      <c r="AA2246">
        <v>0</v>
      </c>
      <c r="AB2246">
        <v>0</v>
      </c>
      <c r="AC2246">
        <v>0</v>
      </c>
      <c r="AD2246">
        <v>0</v>
      </c>
    </row>
    <row r="2247" spans="1:30" x14ac:dyDescent="0.25">
      <c r="A2247">
        <v>0</v>
      </c>
      <c r="B2247">
        <v>0</v>
      </c>
      <c r="C2247">
        <v>0</v>
      </c>
      <c r="D2247">
        <v>0</v>
      </c>
      <c r="E2247">
        <v>0</v>
      </c>
      <c r="F2247">
        <v>0</v>
      </c>
      <c r="G2247">
        <v>0</v>
      </c>
      <c r="H2247">
        <v>0</v>
      </c>
      <c r="I2247">
        <v>0</v>
      </c>
      <c r="J2247">
        <v>0</v>
      </c>
      <c r="K2247">
        <v>0</v>
      </c>
      <c r="L2247">
        <v>0</v>
      </c>
      <c r="M2247">
        <v>0</v>
      </c>
      <c r="N2247">
        <v>0</v>
      </c>
      <c r="O2247">
        <v>0</v>
      </c>
      <c r="P2247">
        <v>0</v>
      </c>
      <c r="Q2247">
        <v>0</v>
      </c>
      <c r="R2247">
        <v>0</v>
      </c>
      <c r="S2247">
        <v>0</v>
      </c>
      <c r="T2247">
        <v>0</v>
      </c>
      <c r="U2247">
        <v>0</v>
      </c>
      <c r="V2247">
        <v>0</v>
      </c>
      <c r="W2247">
        <v>0</v>
      </c>
      <c r="X2247">
        <v>0</v>
      </c>
      <c r="Y2247">
        <v>0</v>
      </c>
      <c r="Z2247">
        <v>0</v>
      </c>
      <c r="AA2247">
        <v>0</v>
      </c>
      <c r="AB2247">
        <v>0</v>
      </c>
      <c r="AC2247">
        <v>0</v>
      </c>
      <c r="AD2247">
        <v>0</v>
      </c>
    </row>
    <row r="2248" spans="1:30" x14ac:dyDescent="0.25">
      <c r="A2248">
        <v>0</v>
      </c>
      <c r="B2248">
        <v>0</v>
      </c>
      <c r="C2248">
        <v>0</v>
      </c>
      <c r="D2248">
        <v>0</v>
      </c>
      <c r="E2248">
        <v>0</v>
      </c>
      <c r="F2248">
        <v>0</v>
      </c>
      <c r="G2248">
        <v>0</v>
      </c>
      <c r="H2248">
        <v>0</v>
      </c>
      <c r="I2248">
        <v>0</v>
      </c>
      <c r="J2248">
        <v>0</v>
      </c>
      <c r="K2248">
        <v>0</v>
      </c>
      <c r="L2248">
        <v>0</v>
      </c>
      <c r="M2248">
        <v>0</v>
      </c>
      <c r="N2248">
        <v>0</v>
      </c>
      <c r="O2248">
        <v>0</v>
      </c>
      <c r="P2248">
        <v>0</v>
      </c>
      <c r="Q2248">
        <v>0</v>
      </c>
      <c r="R2248">
        <v>0</v>
      </c>
      <c r="S2248">
        <v>0</v>
      </c>
      <c r="T2248">
        <v>0</v>
      </c>
      <c r="U2248">
        <v>0</v>
      </c>
      <c r="V2248">
        <v>0</v>
      </c>
      <c r="W2248">
        <v>0</v>
      </c>
      <c r="X2248">
        <v>0</v>
      </c>
      <c r="Y2248">
        <v>0</v>
      </c>
      <c r="Z2248">
        <v>0</v>
      </c>
      <c r="AA2248">
        <v>0</v>
      </c>
      <c r="AB2248">
        <v>0</v>
      </c>
      <c r="AC2248">
        <v>0</v>
      </c>
      <c r="AD2248">
        <v>0</v>
      </c>
    </row>
    <row r="2249" spans="1:30" x14ac:dyDescent="0.25">
      <c r="A2249">
        <v>0</v>
      </c>
      <c r="B2249">
        <v>0</v>
      </c>
      <c r="C2249">
        <v>0</v>
      </c>
      <c r="D2249">
        <v>0</v>
      </c>
      <c r="E2249">
        <v>0</v>
      </c>
      <c r="F2249">
        <v>0</v>
      </c>
      <c r="G2249">
        <v>0</v>
      </c>
      <c r="H2249">
        <v>0</v>
      </c>
      <c r="I2249">
        <v>0</v>
      </c>
      <c r="J2249">
        <v>0</v>
      </c>
      <c r="K2249">
        <v>0</v>
      </c>
      <c r="L2249">
        <v>0</v>
      </c>
      <c r="M2249">
        <v>0</v>
      </c>
      <c r="N2249">
        <v>0</v>
      </c>
      <c r="O2249">
        <v>0</v>
      </c>
      <c r="P2249">
        <v>0</v>
      </c>
      <c r="Q2249">
        <v>0</v>
      </c>
      <c r="R2249">
        <v>0</v>
      </c>
      <c r="S2249">
        <v>0</v>
      </c>
      <c r="T2249">
        <v>0</v>
      </c>
      <c r="U2249">
        <v>0</v>
      </c>
      <c r="V2249">
        <v>0</v>
      </c>
      <c r="W2249">
        <v>0</v>
      </c>
      <c r="X2249">
        <v>0</v>
      </c>
      <c r="Y2249">
        <v>0</v>
      </c>
      <c r="Z2249">
        <v>0</v>
      </c>
      <c r="AA2249">
        <v>0</v>
      </c>
      <c r="AB2249">
        <v>0</v>
      </c>
      <c r="AC2249">
        <v>0</v>
      </c>
      <c r="AD2249">
        <v>0</v>
      </c>
    </row>
    <row r="2250" spans="1:30" x14ac:dyDescent="0.25">
      <c r="A2250">
        <v>0</v>
      </c>
      <c r="B2250">
        <v>0</v>
      </c>
      <c r="C2250">
        <v>0</v>
      </c>
      <c r="D2250">
        <v>0</v>
      </c>
      <c r="E2250">
        <v>0</v>
      </c>
      <c r="F2250">
        <v>0</v>
      </c>
      <c r="G2250">
        <v>0</v>
      </c>
      <c r="H2250">
        <v>0</v>
      </c>
      <c r="I2250">
        <v>0</v>
      </c>
      <c r="J2250">
        <v>0</v>
      </c>
      <c r="K2250">
        <v>0</v>
      </c>
      <c r="L2250">
        <v>0</v>
      </c>
      <c r="M2250">
        <v>0</v>
      </c>
      <c r="N2250">
        <v>0</v>
      </c>
      <c r="O2250">
        <v>0</v>
      </c>
      <c r="P2250">
        <v>0</v>
      </c>
      <c r="Q2250">
        <v>0</v>
      </c>
      <c r="R2250">
        <v>0</v>
      </c>
      <c r="S2250">
        <v>0</v>
      </c>
      <c r="T2250">
        <v>0</v>
      </c>
      <c r="U2250">
        <v>0</v>
      </c>
      <c r="V2250">
        <v>0</v>
      </c>
      <c r="W2250">
        <v>0</v>
      </c>
      <c r="X2250">
        <v>0</v>
      </c>
      <c r="Y2250">
        <v>0</v>
      </c>
      <c r="Z2250">
        <v>0</v>
      </c>
      <c r="AA2250">
        <v>0</v>
      </c>
      <c r="AB2250">
        <v>0</v>
      </c>
      <c r="AC2250">
        <v>0</v>
      </c>
      <c r="AD2250">
        <v>0</v>
      </c>
    </row>
    <row r="2251" spans="1:30" x14ac:dyDescent="0.25">
      <c r="A2251">
        <v>0</v>
      </c>
      <c r="B2251">
        <v>0</v>
      </c>
      <c r="C2251">
        <v>0</v>
      </c>
      <c r="D2251">
        <v>0</v>
      </c>
      <c r="E2251">
        <v>0</v>
      </c>
      <c r="F2251">
        <v>0</v>
      </c>
      <c r="G2251">
        <v>0</v>
      </c>
      <c r="H2251">
        <v>0</v>
      </c>
      <c r="I2251">
        <v>0</v>
      </c>
      <c r="J2251">
        <v>0</v>
      </c>
      <c r="K2251">
        <v>0</v>
      </c>
      <c r="L2251">
        <v>0</v>
      </c>
      <c r="M2251">
        <v>0</v>
      </c>
      <c r="N2251">
        <v>0</v>
      </c>
      <c r="O2251">
        <v>0</v>
      </c>
      <c r="P2251">
        <v>0</v>
      </c>
      <c r="Q2251">
        <v>0</v>
      </c>
      <c r="R2251">
        <v>0</v>
      </c>
      <c r="S2251">
        <v>0</v>
      </c>
      <c r="T2251">
        <v>0</v>
      </c>
      <c r="U2251">
        <v>0</v>
      </c>
      <c r="V2251">
        <v>0</v>
      </c>
      <c r="W2251">
        <v>0</v>
      </c>
      <c r="X2251">
        <v>0</v>
      </c>
      <c r="Y2251">
        <v>0</v>
      </c>
      <c r="Z2251">
        <v>0</v>
      </c>
      <c r="AA2251">
        <v>0</v>
      </c>
      <c r="AB2251">
        <v>0</v>
      </c>
      <c r="AC2251">
        <v>0</v>
      </c>
      <c r="AD2251">
        <v>0</v>
      </c>
    </row>
    <row r="2252" spans="1:30" x14ac:dyDescent="0.25">
      <c r="A2252">
        <v>0</v>
      </c>
      <c r="B2252">
        <v>0</v>
      </c>
      <c r="C2252">
        <v>0</v>
      </c>
      <c r="D2252">
        <v>0</v>
      </c>
      <c r="E2252">
        <v>0</v>
      </c>
      <c r="F2252">
        <v>0</v>
      </c>
      <c r="G2252">
        <v>0</v>
      </c>
      <c r="H2252">
        <v>0</v>
      </c>
      <c r="I2252">
        <v>0</v>
      </c>
      <c r="J2252">
        <v>0</v>
      </c>
      <c r="K2252">
        <v>0</v>
      </c>
      <c r="L2252">
        <v>0</v>
      </c>
      <c r="M2252">
        <v>0</v>
      </c>
      <c r="N2252">
        <v>0</v>
      </c>
      <c r="O2252">
        <v>0</v>
      </c>
      <c r="P2252">
        <v>0</v>
      </c>
      <c r="Q2252">
        <v>0</v>
      </c>
      <c r="R2252">
        <v>0</v>
      </c>
      <c r="S2252">
        <v>0</v>
      </c>
      <c r="T2252">
        <v>0</v>
      </c>
      <c r="U2252">
        <v>0</v>
      </c>
      <c r="V2252">
        <v>0</v>
      </c>
      <c r="W2252">
        <v>0</v>
      </c>
      <c r="X2252">
        <v>0</v>
      </c>
      <c r="Y2252">
        <v>0</v>
      </c>
      <c r="Z2252">
        <v>0</v>
      </c>
      <c r="AA2252">
        <v>0</v>
      </c>
      <c r="AB2252">
        <v>0</v>
      </c>
      <c r="AC2252">
        <v>0</v>
      </c>
      <c r="AD2252">
        <v>0</v>
      </c>
    </row>
    <row r="2253" spans="1:30" x14ac:dyDescent="0.25">
      <c r="A2253">
        <v>0</v>
      </c>
      <c r="B2253">
        <v>0</v>
      </c>
      <c r="C2253">
        <v>0</v>
      </c>
      <c r="D2253">
        <v>0</v>
      </c>
      <c r="E2253">
        <v>0</v>
      </c>
      <c r="F2253">
        <v>0</v>
      </c>
      <c r="G2253">
        <v>0</v>
      </c>
      <c r="H2253">
        <v>0</v>
      </c>
      <c r="I2253">
        <v>0</v>
      </c>
      <c r="J2253">
        <v>0</v>
      </c>
      <c r="K2253">
        <v>0</v>
      </c>
      <c r="L2253">
        <v>0</v>
      </c>
      <c r="M2253">
        <v>0</v>
      </c>
      <c r="N2253">
        <v>0</v>
      </c>
      <c r="O2253">
        <v>0</v>
      </c>
      <c r="P2253">
        <v>0</v>
      </c>
      <c r="Q2253">
        <v>0</v>
      </c>
      <c r="R2253">
        <v>0</v>
      </c>
      <c r="S2253">
        <v>0</v>
      </c>
      <c r="T2253">
        <v>0</v>
      </c>
      <c r="U2253">
        <v>0</v>
      </c>
      <c r="V2253">
        <v>0</v>
      </c>
      <c r="W2253">
        <v>0</v>
      </c>
      <c r="X2253">
        <v>0</v>
      </c>
      <c r="Y2253">
        <v>0</v>
      </c>
      <c r="Z2253">
        <v>0</v>
      </c>
      <c r="AA2253">
        <v>0</v>
      </c>
      <c r="AB2253">
        <v>0</v>
      </c>
      <c r="AC2253">
        <v>0</v>
      </c>
      <c r="AD2253">
        <v>0</v>
      </c>
    </row>
    <row r="2254" spans="1:30" x14ac:dyDescent="0.25">
      <c r="A2254">
        <v>0</v>
      </c>
      <c r="B2254">
        <v>0</v>
      </c>
      <c r="C2254">
        <v>0</v>
      </c>
      <c r="D2254">
        <v>0</v>
      </c>
      <c r="E2254">
        <v>0</v>
      </c>
      <c r="F2254">
        <v>0</v>
      </c>
      <c r="G2254">
        <v>0</v>
      </c>
      <c r="H2254">
        <v>0</v>
      </c>
      <c r="I2254">
        <v>0</v>
      </c>
      <c r="J2254">
        <v>0</v>
      </c>
      <c r="K2254">
        <v>0</v>
      </c>
      <c r="L2254">
        <v>0</v>
      </c>
      <c r="M2254">
        <v>0</v>
      </c>
      <c r="N2254">
        <v>0</v>
      </c>
      <c r="O2254">
        <v>0</v>
      </c>
      <c r="P2254">
        <v>0</v>
      </c>
      <c r="Q2254">
        <v>0</v>
      </c>
      <c r="R2254">
        <v>0</v>
      </c>
      <c r="S2254">
        <v>0</v>
      </c>
      <c r="T2254">
        <v>0</v>
      </c>
      <c r="U2254">
        <v>0</v>
      </c>
      <c r="V2254">
        <v>0</v>
      </c>
      <c r="W2254">
        <v>0</v>
      </c>
      <c r="X2254">
        <v>0</v>
      </c>
      <c r="Y2254">
        <v>0</v>
      </c>
      <c r="Z2254">
        <v>0</v>
      </c>
      <c r="AA2254">
        <v>0</v>
      </c>
      <c r="AB2254">
        <v>0</v>
      </c>
      <c r="AC2254">
        <v>0</v>
      </c>
      <c r="AD2254">
        <v>0</v>
      </c>
    </row>
    <row r="2255" spans="1:30" x14ac:dyDescent="0.25">
      <c r="A2255">
        <v>0</v>
      </c>
      <c r="B2255">
        <v>0</v>
      </c>
      <c r="C2255">
        <v>0</v>
      </c>
      <c r="D2255">
        <v>0</v>
      </c>
      <c r="E2255">
        <v>0</v>
      </c>
      <c r="F2255">
        <v>0</v>
      </c>
      <c r="G2255">
        <v>0</v>
      </c>
      <c r="H2255">
        <v>0</v>
      </c>
      <c r="I2255">
        <v>0</v>
      </c>
      <c r="J2255">
        <v>0</v>
      </c>
      <c r="K2255">
        <v>0</v>
      </c>
      <c r="L2255">
        <v>0</v>
      </c>
      <c r="M2255">
        <v>0</v>
      </c>
      <c r="N2255">
        <v>0</v>
      </c>
      <c r="O2255">
        <v>0</v>
      </c>
      <c r="P2255">
        <v>0</v>
      </c>
      <c r="Q2255">
        <v>0</v>
      </c>
      <c r="R2255">
        <v>0</v>
      </c>
      <c r="S2255">
        <v>0</v>
      </c>
      <c r="T2255">
        <v>0</v>
      </c>
      <c r="U2255">
        <v>0</v>
      </c>
      <c r="V2255">
        <v>0</v>
      </c>
      <c r="W2255">
        <v>0</v>
      </c>
      <c r="X2255">
        <v>0</v>
      </c>
      <c r="Y2255">
        <v>0</v>
      </c>
      <c r="Z2255">
        <v>0</v>
      </c>
      <c r="AA2255">
        <v>0</v>
      </c>
      <c r="AB2255">
        <v>0</v>
      </c>
      <c r="AC2255">
        <v>0</v>
      </c>
      <c r="AD2255">
        <v>0</v>
      </c>
    </row>
    <row r="2256" spans="1:30" x14ac:dyDescent="0.25">
      <c r="A2256">
        <v>0</v>
      </c>
      <c r="B2256">
        <v>0</v>
      </c>
      <c r="C2256">
        <v>0</v>
      </c>
      <c r="D2256">
        <v>0</v>
      </c>
      <c r="E2256">
        <v>0</v>
      </c>
      <c r="F2256">
        <v>0</v>
      </c>
      <c r="G2256">
        <v>0</v>
      </c>
      <c r="H2256">
        <v>0</v>
      </c>
      <c r="I2256">
        <v>0</v>
      </c>
      <c r="J2256">
        <v>0</v>
      </c>
      <c r="K2256">
        <v>0</v>
      </c>
      <c r="L2256">
        <v>0</v>
      </c>
      <c r="M2256">
        <v>0</v>
      </c>
      <c r="N2256">
        <v>0</v>
      </c>
      <c r="O2256">
        <v>0</v>
      </c>
      <c r="P2256">
        <v>0</v>
      </c>
      <c r="Q2256">
        <v>0</v>
      </c>
      <c r="R2256">
        <v>0</v>
      </c>
      <c r="S2256">
        <v>0</v>
      </c>
      <c r="T2256">
        <v>0</v>
      </c>
      <c r="U2256">
        <v>0</v>
      </c>
      <c r="V2256">
        <v>0</v>
      </c>
      <c r="W2256">
        <v>0</v>
      </c>
      <c r="X2256">
        <v>0</v>
      </c>
      <c r="Y2256">
        <v>0</v>
      </c>
      <c r="Z2256">
        <v>0</v>
      </c>
      <c r="AA2256">
        <v>0</v>
      </c>
      <c r="AB2256">
        <v>0</v>
      </c>
      <c r="AC2256">
        <v>0</v>
      </c>
      <c r="AD2256">
        <v>0</v>
      </c>
    </row>
    <row r="2257" spans="1:30" x14ac:dyDescent="0.25">
      <c r="A2257">
        <v>0</v>
      </c>
      <c r="B2257">
        <v>0</v>
      </c>
      <c r="C2257">
        <v>0</v>
      </c>
      <c r="D2257">
        <v>0</v>
      </c>
      <c r="E2257">
        <v>0</v>
      </c>
      <c r="F2257">
        <v>0</v>
      </c>
      <c r="G2257">
        <v>0</v>
      </c>
      <c r="H2257">
        <v>0</v>
      </c>
      <c r="I2257">
        <v>0</v>
      </c>
      <c r="J2257">
        <v>0</v>
      </c>
      <c r="K2257">
        <v>0</v>
      </c>
      <c r="L2257">
        <v>0</v>
      </c>
      <c r="M2257">
        <v>0</v>
      </c>
      <c r="N2257">
        <v>0</v>
      </c>
      <c r="O2257">
        <v>0</v>
      </c>
      <c r="P2257">
        <v>0</v>
      </c>
      <c r="Q2257">
        <v>0</v>
      </c>
      <c r="R2257">
        <v>0</v>
      </c>
      <c r="S2257">
        <v>0</v>
      </c>
      <c r="T2257">
        <v>0</v>
      </c>
      <c r="U2257">
        <v>0</v>
      </c>
      <c r="V2257">
        <v>0</v>
      </c>
      <c r="W2257">
        <v>0</v>
      </c>
      <c r="X2257">
        <v>0</v>
      </c>
      <c r="Y2257">
        <v>0</v>
      </c>
      <c r="Z2257">
        <v>0</v>
      </c>
      <c r="AA2257">
        <v>0</v>
      </c>
      <c r="AB2257">
        <v>0</v>
      </c>
      <c r="AC2257">
        <v>0</v>
      </c>
      <c r="AD2257">
        <v>0</v>
      </c>
    </row>
    <row r="2258" spans="1:30" x14ac:dyDescent="0.25">
      <c r="A2258">
        <v>0</v>
      </c>
      <c r="B2258">
        <v>0</v>
      </c>
      <c r="C2258">
        <v>0</v>
      </c>
      <c r="D2258">
        <v>0</v>
      </c>
      <c r="E2258">
        <v>0</v>
      </c>
      <c r="F2258">
        <v>0</v>
      </c>
      <c r="G2258">
        <v>0</v>
      </c>
      <c r="H2258">
        <v>0</v>
      </c>
      <c r="I2258">
        <v>0</v>
      </c>
      <c r="J2258">
        <v>0</v>
      </c>
      <c r="K2258">
        <v>0</v>
      </c>
      <c r="L2258">
        <v>0</v>
      </c>
      <c r="M2258">
        <v>0</v>
      </c>
      <c r="N2258">
        <v>0</v>
      </c>
      <c r="O2258">
        <v>0</v>
      </c>
      <c r="P2258">
        <v>0</v>
      </c>
      <c r="Q2258">
        <v>0</v>
      </c>
      <c r="R2258">
        <v>0</v>
      </c>
      <c r="S2258">
        <v>0</v>
      </c>
      <c r="T2258">
        <v>0</v>
      </c>
      <c r="U2258">
        <v>0</v>
      </c>
      <c r="V2258">
        <v>0</v>
      </c>
      <c r="W2258">
        <v>0</v>
      </c>
      <c r="X2258">
        <v>0</v>
      </c>
      <c r="Y2258">
        <v>0</v>
      </c>
      <c r="Z2258">
        <v>0</v>
      </c>
      <c r="AA2258">
        <v>0</v>
      </c>
      <c r="AB2258">
        <v>0</v>
      </c>
      <c r="AC2258">
        <v>0</v>
      </c>
      <c r="AD2258">
        <v>0</v>
      </c>
    </row>
    <row r="2259" spans="1:30" x14ac:dyDescent="0.25">
      <c r="A2259">
        <v>0</v>
      </c>
      <c r="B2259">
        <v>0</v>
      </c>
      <c r="C2259">
        <v>0</v>
      </c>
      <c r="D2259">
        <v>0</v>
      </c>
      <c r="E2259">
        <v>0</v>
      </c>
      <c r="F2259">
        <v>0</v>
      </c>
      <c r="G2259">
        <v>0</v>
      </c>
      <c r="H2259">
        <v>0</v>
      </c>
      <c r="I2259">
        <v>0</v>
      </c>
      <c r="J2259">
        <v>0</v>
      </c>
      <c r="K2259">
        <v>0</v>
      </c>
      <c r="L2259">
        <v>0</v>
      </c>
      <c r="M2259">
        <v>0</v>
      </c>
      <c r="N2259">
        <v>0</v>
      </c>
      <c r="O2259">
        <v>0</v>
      </c>
      <c r="P2259">
        <v>0</v>
      </c>
      <c r="Q2259">
        <v>0</v>
      </c>
      <c r="R2259">
        <v>0</v>
      </c>
      <c r="S2259">
        <v>0</v>
      </c>
      <c r="T2259">
        <v>0</v>
      </c>
      <c r="U2259">
        <v>0</v>
      </c>
      <c r="V2259">
        <v>0</v>
      </c>
      <c r="W2259">
        <v>0</v>
      </c>
      <c r="X2259">
        <v>0</v>
      </c>
      <c r="Y2259">
        <v>0</v>
      </c>
      <c r="Z2259">
        <v>0</v>
      </c>
      <c r="AA2259">
        <v>0</v>
      </c>
      <c r="AB2259">
        <v>0</v>
      </c>
      <c r="AC2259">
        <v>0</v>
      </c>
      <c r="AD2259">
        <v>0</v>
      </c>
    </row>
    <row r="2260" spans="1:30" x14ac:dyDescent="0.25">
      <c r="A2260">
        <v>0</v>
      </c>
      <c r="B2260">
        <v>0</v>
      </c>
      <c r="C2260">
        <v>0</v>
      </c>
      <c r="D2260">
        <v>0</v>
      </c>
      <c r="E2260">
        <v>0</v>
      </c>
      <c r="F2260">
        <v>0</v>
      </c>
      <c r="G2260">
        <v>0</v>
      </c>
      <c r="H2260">
        <v>0</v>
      </c>
      <c r="I2260">
        <v>0</v>
      </c>
      <c r="J2260">
        <v>0</v>
      </c>
      <c r="K2260">
        <v>0</v>
      </c>
      <c r="L2260">
        <v>0</v>
      </c>
      <c r="M2260">
        <v>0</v>
      </c>
      <c r="N2260">
        <v>0</v>
      </c>
      <c r="O2260">
        <v>0</v>
      </c>
      <c r="P2260">
        <v>0</v>
      </c>
      <c r="Q2260">
        <v>0</v>
      </c>
      <c r="R2260">
        <v>0</v>
      </c>
      <c r="S2260">
        <v>0</v>
      </c>
      <c r="T2260">
        <v>0</v>
      </c>
      <c r="U2260">
        <v>0</v>
      </c>
      <c r="V2260">
        <v>0</v>
      </c>
      <c r="W2260">
        <v>0</v>
      </c>
      <c r="X2260">
        <v>0</v>
      </c>
      <c r="Y2260">
        <v>0</v>
      </c>
      <c r="Z2260">
        <v>0</v>
      </c>
      <c r="AA2260">
        <v>0</v>
      </c>
      <c r="AB2260">
        <v>0</v>
      </c>
      <c r="AC2260">
        <v>0</v>
      </c>
      <c r="AD2260">
        <v>0</v>
      </c>
    </row>
    <row r="2261" spans="1:30" x14ac:dyDescent="0.25">
      <c r="A2261">
        <v>0</v>
      </c>
      <c r="B2261">
        <v>0</v>
      </c>
      <c r="C2261">
        <v>0</v>
      </c>
      <c r="D2261">
        <v>0</v>
      </c>
      <c r="E2261">
        <v>0</v>
      </c>
      <c r="F2261">
        <v>0</v>
      </c>
      <c r="G2261">
        <v>0</v>
      </c>
      <c r="H2261">
        <v>0</v>
      </c>
      <c r="I2261">
        <v>0</v>
      </c>
      <c r="J2261">
        <v>0</v>
      </c>
      <c r="K2261">
        <v>0</v>
      </c>
      <c r="L2261">
        <v>0</v>
      </c>
      <c r="M2261">
        <v>0</v>
      </c>
      <c r="N2261">
        <v>0</v>
      </c>
      <c r="O2261">
        <v>0</v>
      </c>
      <c r="P2261">
        <v>0</v>
      </c>
      <c r="Q2261">
        <v>0</v>
      </c>
      <c r="R2261">
        <v>0</v>
      </c>
      <c r="S2261">
        <v>0</v>
      </c>
      <c r="T2261">
        <v>0</v>
      </c>
      <c r="U2261">
        <v>0</v>
      </c>
      <c r="V2261">
        <v>0</v>
      </c>
      <c r="W2261">
        <v>0</v>
      </c>
      <c r="X2261">
        <v>0</v>
      </c>
      <c r="Y2261">
        <v>0</v>
      </c>
      <c r="Z2261">
        <v>0</v>
      </c>
      <c r="AA2261">
        <v>0</v>
      </c>
      <c r="AB2261">
        <v>0</v>
      </c>
      <c r="AC2261">
        <v>0</v>
      </c>
      <c r="AD2261">
        <v>0</v>
      </c>
    </row>
    <row r="2262" spans="1:30" x14ac:dyDescent="0.25">
      <c r="A2262">
        <v>0</v>
      </c>
      <c r="B2262">
        <v>0</v>
      </c>
      <c r="C2262">
        <v>0</v>
      </c>
      <c r="D2262">
        <v>0</v>
      </c>
      <c r="E2262">
        <v>0</v>
      </c>
      <c r="F2262">
        <v>0</v>
      </c>
      <c r="G2262">
        <v>0</v>
      </c>
      <c r="H2262">
        <v>0</v>
      </c>
      <c r="I2262">
        <v>0</v>
      </c>
      <c r="J2262">
        <v>0</v>
      </c>
      <c r="K2262">
        <v>0</v>
      </c>
      <c r="L2262">
        <v>0</v>
      </c>
      <c r="M2262">
        <v>0</v>
      </c>
      <c r="N2262">
        <v>0</v>
      </c>
      <c r="O2262">
        <v>0</v>
      </c>
      <c r="P2262">
        <v>0</v>
      </c>
      <c r="Q2262">
        <v>0</v>
      </c>
      <c r="R2262">
        <v>0</v>
      </c>
      <c r="S2262">
        <v>0</v>
      </c>
      <c r="T2262">
        <v>0</v>
      </c>
      <c r="U2262">
        <v>0</v>
      </c>
      <c r="V2262">
        <v>0</v>
      </c>
      <c r="W2262">
        <v>0</v>
      </c>
      <c r="X2262">
        <v>0</v>
      </c>
      <c r="Y2262">
        <v>0</v>
      </c>
      <c r="Z2262">
        <v>0</v>
      </c>
      <c r="AA2262">
        <v>0</v>
      </c>
      <c r="AB2262">
        <v>0</v>
      </c>
      <c r="AC2262">
        <v>0</v>
      </c>
      <c r="AD2262">
        <v>0</v>
      </c>
    </row>
    <row r="2263" spans="1:30" x14ac:dyDescent="0.25">
      <c r="A2263">
        <v>0</v>
      </c>
      <c r="B2263">
        <v>0</v>
      </c>
      <c r="C2263">
        <v>0</v>
      </c>
      <c r="D2263">
        <v>0</v>
      </c>
      <c r="E2263">
        <v>0</v>
      </c>
      <c r="F2263">
        <v>0</v>
      </c>
      <c r="G2263">
        <v>0</v>
      </c>
      <c r="H2263">
        <v>0</v>
      </c>
      <c r="I2263">
        <v>0</v>
      </c>
      <c r="J2263">
        <v>0</v>
      </c>
      <c r="K2263">
        <v>0</v>
      </c>
      <c r="L2263">
        <v>0</v>
      </c>
      <c r="M2263">
        <v>0</v>
      </c>
      <c r="N2263">
        <v>0</v>
      </c>
      <c r="O2263">
        <v>0</v>
      </c>
      <c r="P2263">
        <v>0</v>
      </c>
      <c r="Q2263">
        <v>0</v>
      </c>
      <c r="R2263">
        <v>0</v>
      </c>
      <c r="S2263">
        <v>0</v>
      </c>
      <c r="T2263">
        <v>0</v>
      </c>
      <c r="U2263">
        <v>0</v>
      </c>
      <c r="V2263">
        <v>0</v>
      </c>
      <c r="W2263">
        <v>0</v>
      </c>
      <c r="X2263">
        <v>0</v>
      </c>
      <c r="Y2263">
        <v>0</v>
      </c>
      <c r="Z2263">
        <v>0</v>
      </c>
      <c r="AA2263">
        <v>0</v>
      </c>
      <c r="AB2263">
        <v>0</v>
      </c>
      <c r="AC2263">
        <v>0</v>
      </c>
      <c r="AD2263">
        <v>0</v>
      </c>
    </row>
    <row r="2264" spans="1:30" x14ac:dyDescent="0.25">
      <c r="A2264">
        <v>0</v>
      </c>
      <c r="B2264">
        <v>0</v>
      </c>
      <c r="C2264">
        <v>0</v>
      </c>
      <c r="D2264">
        <v>0</v>
      </c>
      <c r="E2264">
        <v>0</v>
      </c>
      <c r="F2264">
        <v>0</v>
      </c>
      <c r="G2264">
        <v>0</v>
      </c>
      <c r="H2264">
        <v>0</v>
      </c>
      <c r="I2264">
        <v>0</v>
      </c>
      <c r="J2264">
        <v>0</v>
      </c>
      <c r="K2264">
        <v>0</v>
      </c>
      <c r="L2264">
        <v>0</v>
      </c>
      <c r="M2264">
        <v>0</v>
      </c>
      <c r="N2264">
        <v>0</v>
      </c>
      <c r="O2264">
        <v>0</v>
      </c>
      <c r="P2264">
        <v>0</v>
      </c>
      <c r="Q2264">
        <v>0</v>
      </c>
      <c r="R2264">
        <v>0</v>
      </c>
      <c r="S2264">
        <v>0</v>
      </c>
      <c r="T2264">
        <v>0</v>
      </c>
      <c r="U2264">
        <v>0</v>
      </c>
      <c r="V2264">
        <v>0</v>
      </c>
      <c r="W2264">
        <v>0</v>
      </c>
      <c r="X2264">
        <v>0</v>
      </c>
      <c r="Y2264">
        <v>0</v>
      </c>
      <c r="Z2264">
        <v>0</v>
      </c>
      <c r="AA2264">
        <v>0</v>
      </c>
      <c r="AB2264">
        <v>0</v>
      </c>
      <c r="AC2264">
        <v>0</v>
      </c>
      <c r="AD2264">
        <v>0</v>
      </c>
    </row>
    <row r="2265" spans="1:30" x14ac:dyDescent="0.25">
      <c r="A2265">
        <v>0</v>
      </c>
      <c r="B2265">
        <v>0</v>
      </c>
      <c r="C2265">
        <v>0</v>
      </c>
      <c r="D2265">
        <v>0</v>
      </c>
      <c r="E2265">
        <v>0</v>
      </c>
      <c r="F2265">
        <v>0</v>
      </c>
      <c r="G2265">
        <v>0</v>
      </c>
      <c r="H2265">
        <v>0</v>
      </c>
      <c r="I2265">
        <v>0</v>
      </c>
      <c r="J2265">
        <v>0</v>
      </c>
      <c r="K2265">
        <v>0</v>
      </c>
      <c r="L2265">
        <v>0</v>
      </c>
      <c r="M2265">
        <v>0</v>
      </c>
      <c r="N2265">
        <v>0</v>
      </c>
      <c r="O2265">
        <v>0</v>
      </c>
      <c r="P2265">
        <v>0</v>
      </c>
      <c r="Q2265">
        <v>0</v>
      </c>
      <c r="R2265">
        <v>0</v>
      </c>
      <c r="S2265">
        <v>0</v>
      </c>
      <c r="T2265">
        <v>0</v>
      </c>
      <c r="U2265">
        <v>0</v>
      </c>
      <c r="V2265">
        <v>0</v>
      </c>
      <c r="W2265">
        <v>0</v>
      </c>
      <c r="X2265">
        <v>0</v>
      </c>
      <c r="Y2265">
        <v>0</v>
      </c>
      <c r="Z2265">
        <v>0</v>
      </c>
      <c r="AA2265">
        <v>0</v>
      </c>
      <c r="AB2265">
        <v>0</v>
      </c>
      <c r="AC2265">
        <v>0</v>
      </c>
      <c r="AD2265">
        <v>0</v>
      </c>
    </row>
    <row r="2266" spans="1:30" x14ac:dyDescent="0.25">
      <c r="A2266">
        <v>0</v>
      </c>
      <c r="B2266">
        <v>0</v>
      </c>
      <c r="C2266">
        <v>0</v>
      </c>
      <c r="D2266">
        <v>0</v>
      </c>
      <c r="E2266">
        <v>0</v>
      </c>
      <c r="F2266">
        <v>0</v>
      </c>
      <c r="G2266">
        <v>0</v>
      </c>
      <c r="H2266">
        <v>0</v>
      </c>
      <c r="I2266">
        <v>0</v>
      </c>
      <c r="J2266">
        <v>0</v>
      </c>
      <c r="K2266">
        <v>0</v>
      </c>
      <c r="L2266">
        <v>0</v>
      </c>
      <c r="M2266">
        <v>0</v>
      </c>
      <c r="N2266">
        <v>0</v>
      </c>
      <c r="O2266">
        <v>0</v>
      </c>
      <c r="P2266">
        <v>0</v>
      </c>
      <c r="Q2266">
        <v>0</v>
      </c>
      <c r="R2266">
        <v>0</v>
      </c>
      <c r="S2266">
        <v>0</v>
      </c>
      <c r="T2266">
        <v>0</v>
      </c>
      <c r="U2266">
        <v>0</v>
      </c>
      <c r="V2266">
        <v>0</v>
      </c>
      <c r="W2266">
        <v>0</v>
      </c>
      <c r="X2266">
        <v>0</v>
      </c>
      <c r="Y2266">
        <v>0</v>
      </c>
      <c r="Z2266">
        <v>0</v>
      </c>
      <c r="AA2266">
        <v>0</v>
      </c>
      <c r="AB2266">
        <v>0</v>
      </c>
      <c r="AC2266">
        <v>0</v>
      </c>
      <c r="AD2266">
        <v>0</v>
      </c>
    </row>
    <row r="2267" spans="1:30" x14ac:dyDescent="0.25">
      <c r="A2267">
        <v>0</v>
      </c>
      <c r="B2267">
        <v>0</v>
      </c>
      <c r="C2267">
        <v>0</v>
      </c>
      <c r="D2267">
        <v>0</v>
      </c>
      <c r="E2267">
        <v>0</v>
      </c>
      <c r="F2267">
        <v>0</v>
      </c>
      <c r="G2267">
        <v>0</v>
      </c>
      <c r="H2267">
        <v>0</v>
      </c>
      <c r="I2267">
        <v>0</v>
      </c>
      <c r="J2267">
        <v>0</v>
      </c>
      <c r="K2267">
        <v>0</v>
      </c>
      <c r="L2267">
        <v>0</v>
      </c>
      <c r="M2267">
        <v>0</v>
      </c>
      <c r="N2267">
        <v>0</v>
      </c>
      <c r="O2267">
        <v>0</v>
      </c>
      <c r="P2267">
        <v>0</v>
      </c>
      <c r="Q2267">
        <v>0</v>
      </c>
      <c r="R2267">
        <v>0</v>
      </c>
      <c r="S2267">
        <v>0</v>
      </c>
      <c r="T2267">
        <v>0</v>
      </c>
      <c r="U2267">
        <v>0</v>
      </c>
      <c r="V2267">
        <v>0</v>
      </c>
      <c r="W2267">
        <v>0</v>
      </c>
      <c r="X2267">
        <v>0</v>
      </c>
      <c r="Y2267">
        <v>0</v>
      </c>
      <c r="Z2267">
        <v>0</v>
      </c>
      <c r="AA2267">
        <v>0</v>
      </c>
      <c r="AB2267">
        <v>0</v>
      </c>
      <c r="AC2267">
        <v>0</v>
      </c>
      <c r="AD2267">
        <v>0</v>
      </c>
    </row>
    <row r="2268" spans="1:30" x14ac:dyDescent="0.25">
      <c r="A2268">
        <v>0</v>
      </c>
      <c r="B2268">
        <v>0</v>
      </c>
      <c r="C2268">
        <v>0</v>
      </c>
      <c r="D2268">
        <v>0</v>
      </c>
      <c r="E2268">
        <v>0</v>
      </c>
      <c r="F2268">
        <v>0</v>
      </c>
      <c r="G2268">
        <v>0</v>
      </c>
      <c r="H2268">
        <v>0</v>
      </c>
      <c r="I2268">
        <v>0</v>
      </c>
      <c r="J2268">
        <v>0</v>
      </c>
      <c r="K2268">
        <v>0</v>
      </c>
      <c r="L2268">
        <v>0</v>
      </c>
      <c r="M2268">
        <v>0</v>
      </c>
      <c r="N2268">
        <v>0</v>
      </c>
      <c r="O2268">
        <v>0</v>
      </c>
      <c r="P2268">
        <v>0</v>
      </c>
      <c r="Q2268">
        <v>0</v>
      </c>
      <c r="R2268">
        <v>0</v>
      </c>
      <c r="S2268">
        <v>0</v>
      </c>
      <c r="T2268">
        <v>0</v>
      </c>
      <c r="U2268">
        <v>0</v>
      </c>
      <c r="V2268">
        <v>0</v>
      </c>
      <c r="W2268">
        <v>0</v>
      </c>
      <c r="X2268">
        <v>0</v>
      </c>
      <c r="Y2268">
        <v>0</v>
      </c>
      <c r="Z2268">
        <v>0</v>
      </c>
      <c r="AA2268">
        <v>0</v>
      </c>
      <c r="AB2268">
        <v>0</v>
      </c>
      <c r="AC2268">
        <v>0</v>
      </c>
      <c r="AD2268">
        <v>0</v>
      </c>
    </row>
    <row r="2269" spans="1:30" x14ac:dyDescent="0.25">
      <c r="A2269">
        <v>0</v>
      </c>
      <c r="B2269">
        <v>0</v>
      </c>
      <c r="C2269">
        <v>0</v>
      </c>
      <c r="D2269">
        <v>0</v>
      </c>
      <c r="E2269">
        <v>0</v>
      </c>
      <c r="F2269">
        <v>0</v>
      </c>
      <c r="G2269">
        <v>0</v>
      </c>
      <c r="H2269">
        <v>0</v>
      </c>
      <c r="I2269">
        <v>0</v>
      </c>
      <c r="J2269">
        <v>0</v>
      </c>
      <c r="K2269">
        <v>0</v>
      </c>
      <c r="L2269">
        <v>0</v>
      </c>
      <c r="M2269">
        <v>0</v>
      </c>
      <c r="N2269">
        <v>0</v>
      </c>
      <c r="O2269">
        <v>0</v>
      </c>
      <c r="P2269">
        <v>0</v>
      </c>
      <c r="Q2269">
        <v>0</v>
      </c>
      <c r="R2269">
        <v>0</v>
      </c>
      <c r="S2269">
        <v>0</v>
      </c>
      <c r="T2269">
        <v>0</v>
      </c>
      <c r="U2269">
        <v>0</v>
      </c>
      <c r="V2269">
        <v>0</v>
      </c>
      <c r="W2269">
        <v>0</v>
      </c>
      <c r="X2269">
        <v>0</v>
      </c>
      <c r="Y2269">
        <v>0</v>
      </c>
      <c r="Z2269">
        <v>0</v>
      </c>
      <c r="AA2269">
        <v>0</v>
      </c>
      <c r="AB2269">
        <v>0</v>
      </c>
      <c r="AC2269">
        <v>0</v>
      </c>
      <c r="AD2269">
        <v>0</v>
      </c>
    </row>
    <row r="2270" spans="1:30" x14ac:dyDescent="0.25">
      <c r="A2270">
        <v>0</v>
      </c>
      <c r="B2270">
        <v>0</v>
      </c>
      <c r="C2270">
        <v>0</v>
      </c>
      <c r="D2270">
        <v>0</v>
      </c>
      <c r="E2270">
        <v>0</v>
      </c>
      <c r="F2270">
        <v>0</v>
      </c>
      <c r="G2270">
        <v>0</v>
      </c>
      <c r="H2270">
        <v>0</v>
      </c>
      <c r="I2270">
        <v>0</v>
      </c>
      <c r="J2270">
        <v>0</v>
      </c>
      <c r="K2270">
        <v>0</v>
      </c>
      <c r="L2270">
        <v>0</v>
      </c>
      <c r="M2270">
        <v>0</v>
      </c>
      <c r="N2270">
        <v>0</v>
      </c>
      <c r="O2270">
        <v>0</v>
      </c>
      <c r="P2270">
        <v>0</v>
      </c>
      <c r="Q2270">
        <v>0</v>
      </c>
      <c r="R2270">
        <v>0</v>
      </c>
      <c r="S2270">
        <v>0</v>
      </c>
      <c r="T2270">
        <v>0</v>
      </c>
      <c r="U2270">
        <v>0</v>
      </c>
      <c r="V2270">
        <v>0</v>
      </c>
      <c r="W2270">
        <v>0</v>
      </c>
      <c r="X2270">
        <v>0</v>
      </c>
      <c r="Y2270">
        <v>0</v>
      </c>
      <c r="Z2270">
        <v>0</v>
      </c>
      <c r="AA2270">
        <v>0</v>
      </c>
      <c r="AB2270">
        <v>0</v>
      </c>
      <c r="AC2270">
        <v>0</v>
      </c>
      <c r="AD2270">
        <v>0</v>
      </c>
    </row>
    <row r="2271" spans="1:30" x14ac:dyDescent="0.25">
      <c r="A2271">
        <v>0</v>
      </c>
      <c r="B2271">
        <v>0</v>
      </c>
      <c r="C2271">
        <v>0</v>
      </c>
      <c r="D2271">
        <v>0</v>
      </c>
      <c r="E2271">
        <v>0</v>
      </c>
      <c r="F2271">
        <v>0</v>
      </c>
      <c r="G2271">
        <v>0</v>
      </c>
      <c r="H2271">
        <v>0</v>
      </c>
      <c r="I2271">
        <v>0</v>
      </c>
      <c r="J2271">
        <v>0</v>
      </c>
      <c r="K2271">
        <v>0</v>
      </c>
      <c r="L2271">
        <v>0</v>
      </c>
      <c r="M2271">
        <v>0</v>
      </c>
      <c r="N2271">
        <v>0</v>
      </c>
      <c r="O2271">
        <v>0</v>
      </c>
      <c r="P2271">
        <v>0</v>
      </c>
      <c r="Q2271">
        <v>0</v>
      </c>
      <c r="R2271">
        <v>0</v>
      </c>
      <c r="S2271">
        <v>0</v>
      </c>
      <c r="T2271">
        <v>0</v>
      </c>
      <c r="U2271">
        <v>0</v>
      </c>
      <c r="V2271">
        <v>0</v>
      </c>
      <c r="W2271">
        <v>0</v>
      </c>
      <c r="X2271">
        <v>0</v>
      </c>
      <c r="Y2271">
        <v>0</v>
      </c>
      <c r="Z2271">
        <v>0</v>
      </c>
      <c r="AA2271">
        <v>0</v>
      </c>
      <c r="AB2271">
        <v>0</v>
      </c>
      <c r="AC2271">
        <v>0</v>
      </c>
      <c r="AD2271">
        <v>0</v>
      </c>
    </row>
    <row r="2272" spans="1:30" x14ac:dyDescent="0.25">
      <c r="A2272">
        <v>0</v>
      </c>
      <c r="B2272">
        <v>0</v>
      </c>
      <c r="C2272">
        <v>0</v>
      </c>
      <c r="D2272">
        <v>0</v>
      </c>
      <c r="E2272">
        <v>0</v>
      </c>
      <c r="F2272">
        <v>0</v>
      </c>
      <c r="G2272">
        <v>0</v>
      </c>
      <c r="H2272">
        <v>0</v>
      </c>
      <c r="I2272">
        <v>0</v>
      </c>
      <c r="J2272">
        <v>0</v>
      </c>
      <c r="K2272">
        <v>0</v>
      </c>
      <c r="L2272">
        <v>0</v>
      </c>
      <c r="M2272">
        <v>0</v>
      </c>
      <c r="N2272">
        <v>0</v>
      </c>
      <c r="O2272">
        <v>0</v>
      </c>
      <c r="P2272">
        <v>0</v>
      </c>
      <c r="Q2272">
        <v>0</v>
      </c>
      <c r="R2272">
        <v>0</v>
      </c>
      <c r="S2272">
        <v>0</v>
      </c>
      <c r="T2272">
        <v>0</v>
      </c>
      <c r="U2272">
        <v>0</v>
      </c>
      <c r="V2272">
        <v>0</v>
      </c>
      <c r="W2272">
        <v>0</v>
      </c>
      <c r="X2272">
        <v>0</v>
      </c>
      <c r="Y2272">
        <v>0</v>
      </c>
      <c r="Z2272">
        <v>0</v>
      </c>
      <c r="AA2272">
        <v>0</v>
      </c>
      <c r="AB2272">
        <v>0</v>
      </c>
      <c r="AC2272">
        <v>0</v>
      </c>
      <c r="AD2272">
        <v>0</v>
      </c>
    </row>
    <row r="2273" spans="1:30" x14ac:dyDescent="0.25">
      <c r="A2273">
        <v>0</v>
      </c>
      <c r="B2273">
        <v>0</v>
      </c>
      <c r="C2273">
        <v>0</v>
      </c>
      <c r="D2273">
        <v>0</v>
      </c>
      <c r="E2273">
        <v>0</v>
      </c>
      <c r="F2273">
        <v>0</v>
      </c>
      <c r="G2273">
        <v>0</v>
      </c>
      <c r="H2273">
        <v>0</v>
      </c>
      <c r="I2273">
        <v>0</v>
      </c>
      <c r="J2273">
        <v>0</v>
      </c>
      <c r="K2273">
        <v>0</v>
      </c>
      <c r="L2273">
        <v>0</v>
      </c>
      <c r="M2273">
        <v>0</v>
      </c>
      <c r="N2273">
        <v>0</v>
      </c>
      <c r="O2273">
        <v>0</v>
      </c>
      <c r="P2273">
        <v>0</v>
      </c>
      <c r="Q2273">
        <v>0</v>
      </c>
      <c r="R2273">
        <v>0</v>
      </c>
      <c r="S2273">
        <v>0</v>
      </c>
      <c r="T2273">
        <v>0</v>
      </c>
      <c r="U2273">
        <v>0</v>
      </c>
      <c r="V2273">
        <v>0</v>
      </c>
      <c r="W2273">
        <v>0</v>
      </c>
      <c r="X2273">
        <v>0</v>
      </c>
      <c r="Y2273">
        <v>0</v>
      </c>
      <c r="Z2273">
        <v>0</v>
      </c>
      <c r="AA2273">
        <v>0</v>
      </c>
      <c r="AB2273">
        <v>0</v>
      </c>
      <c r="AC2273">
        <v>0</v>
      </c>
      <c r="AD2273">
        <v>0</v>
      </c>
    </row>
    <row r="2274" spans="1:30" x14ac:dyDescent="0.25">
      <c r="A2274">
        <v>0</v>
      </c>
      <c r="B2274">
        <v>0</v>
      </c>
      <c r="C2274">
        <v>0</v>
      </c>
      <c r="D2274">
        <v>0</v>
      </c>
      <c r="E2274">
        <v>0</v>
      </c>
      <c r="F2274">
        <v>0</v>
      </c>
      <c r="G2274">
        <v>0</v>
      </c>
      <c r="H2274">
        <v>0</v>
      </c>
      <c r="I2274">
        <v>0</v>
      </c>
      <c r="J2274">
        <v>0</v>
      </c>
      <c r="K2274">
        <v>0</v>
      </c>
      <c r="L2274">
        <v>0</v>
      </c>
      <c r="M2274">
        <v>0</v>
      </c>
      <c r="N2274">
        <v>0</v>
      </c>
      <c r="O2274">
        <v>0</v>
      </c>
      <c r="P2274">
        <v>0</v>
      </c>
      <c r="Q2274">
        <v>0</v>
      </c>
      <c r="R2274">
        <v>0</v>
      </c>
      <c r="S2274">
        <v>0</v>
      </c>
      <c r="T2274">
        <v>0</v>
      </c>
      <c r="U2274">
        <v>0</v>
      </c>
      <c r="V2274">
        <v>0</v>
      </c>
      <c r="W2274">
        <v>0</v>
      </c>
      <c r="X2274">
        <v>0</v>
      </c>
      <c r="Y2274">
        <v>0</v>
      </c>
      <c r="Z2274">
        <v>0</v>
      </c>
      <c r="AA2274">
        <v>0</v>
      </c>
      <c r="AB2274">
        <v>0</v>
      </c>
      <c r="AC2274">
        <v>0</v>
      </c>
      <c r="AD2274">
        <v>0</v>
      </c>
    </row>
    <row r="2275" spans="1:30" x14ac:dyDescent="0.25">
      <c r="A2275">
        <v>0</v>
      </c>
      <c r="B2275">
        <v>0</v>
      </c>
      <c r="C2275">
        <v>0</v>
      </c>
      <c r="D2275">
        <v>0</v>
      </c>
      <c r="E2275">
        <v>0</v>
      </c>
      <c r="F2275">
        <v>0</v>
      </c>
      <c r="G2275">
        <v>0</v>
      </c>
      <c r="H2275">
        <v>0</v>
      </c>
      <c r="I2275">
        <v>0</v>
      </c>
      <c r="J2275">
        <v>0</v>
      </c>
      <c r="K2275">
        <v>0</v>
      </c>
      <c r="L2275">
        <v>0</v>
      </c>
      <c r="M2275">
        <v>0</v>
      </c>
      <c r="N2275">
        <v>0</v>
      </c>
      <c r="O2275">
        <v>0</v>
      </c>
      <c r="P2275">
        <v>0</v>
      </c>
      <c r="Q2275">
        <v>0</v>
      </c>
      <c r="R2275">
        <v>0</v>
      </c>
      <c r="S2275">
        <v>0</v>
      </c>
      <c r="T2275">
        <v>0</v>
      </c>
      <c r="U2275">
        <v>0</v>
      </c>
      <c r="V2275">
        <v>0</v>
      </c>
      <c r="W2275">
        <v>0</v>
      </c>
      <c r="X2275">
        <v>0</v>
      </c>
      <c r="Y2275">
        <v>0</v>
      </c>
      <c r="Z2275">
        <v>0</v>
      </c>
      <c r="AA2275">
        <v>0</v>
      </c>
      <c r="AB2275">
        <v>0</v>
      </c>
      <c r="AC2275">
        <v>0</v>
      </c>
      <c r="AD2275">
        <v>0</v>
      </c>
    </row>
    <row r="2276" spans="1:30" x14ac:dyDescent="0.25">
      <c r="A2276">
        <v>0</v>
      </c>
      <c r="B2276">
        <v>0</v>
      </c>
      <c r="C2276">
        <v>0</v>
      </c>
      <c r="D2276">
        <v>0</v>
      </c>
      <c r="E2276">
        <v>0</v>
      </c>
      <c r="F2276">
        <v>0</v>
      </c>
      <c r="G2276">
        <v>0</v>
      </c>
      <c r="H2276">
        <v>0</v>
      </c>
      <c r="I2276">
        <v>0</v>
      </c>
      <c r="J2276">
        <v>0</v>
      </c>
      <c r="K2276">
        <v>0</v>
      </c>
      <c r="L2276">
        <v>0</v>
      </c>
      <c r="M2276">
        <v>0</v>
      </c>
      <c r="N2276">
        <v>0</v>
      </c>
      <c r="O2276">
        <v>0</v>
      </c>
      <c r="P2276">
        <v>0</v>
      </c>
      <c r="Q2276">
        <v>0</v>
      </c>
      <c r="R2276">
        <v>0</v>
      </c>
      <c r="S2276">
        <v>0</v>
      </c>
      <c r="T2276">
        <v>0</v>
      </c>
      <c r="U2276">
        <v>0</v>
      </c>
      <c r="V2276">
        <v>0</v>
      </c>
      <c r="W2276">
        <v>0</v>
      </c>
      <c r="X2276">
        <v>0</v>
      </c>
      <c r="Y2276">
        <v>0</v>
      </c>
      <c r="Z2276">
        <v>0</v>
      </c>
      <c r="AA2276">
        <v>0</v>
      </c>
      <c r="AB2276">
        <v>0</v>
      </c>
      <c r="AC2276">
        <v>0</v>
      </c>
      <c r="AD2276">
        <v>0</v>
      </c>
    </row>
    <row r="2277" spans="1:30" x14ac:dyDescent="0.25">
      <c r="A2277">
        <v>0</v>
      </c>
      <c r="B2277">
        <v>0</v>
      </c>
      <c r="C2277">
        <v>0</v>
      </c>
      <c r="D2277">
        <v>0</v>
      </c>
      <c r="E2277">
        <v>0</v>
      </c>
      <c r="F2277">
        <v>0</v>
      </c>
      <c r="G2277">
        <v>0</v>
      </c>
      <c r="H2277">
        <v>0</v>
      </c>
      <c r="I2277">
        <v>0</v>
      </c>
      <c r="J2277">
        <v>0</v>
      </c>
      <c r="K2277">
        <v>0</v>
      </c>
      <c r="L2277">
        <v>0</v>
      </c>
      <c r="M2277">
        <v>0</v>
      </c>
      <c r="N2277">
        <v>0</v>
      </c>
      <c r="O2277">
        <v>0</v>
      </c>
      <c r="P2277">
        <v>0</v>
      </c>
      <c r="Q2277">
        <v>0</v>
      </c>
      <c r="R2277">
        <v>0</v>
      </c>
      <c r="S2277">
        <v>0</v>
      </c>
      <c r="T2277">
        <v>0</v>
      </c>
      <c r="U2277">
        <v>0</v>
      </c>
      <c r="V2277">
        <v>0</v>
      </c>
      <c r="W2277">
        <v>0</v>
      </c>
      <c r="X2277">
        <v>0</v>
      </c>
      <c r="Y2277">
        <v>0</v>
      </c>
      <c r="Z2277">
        <v>0</v>
      </c>
      <c r="AA2277">
        <v>0</v>
      </c>
      <c r="AB2277">
        <v>0</v>
      </c>
      <c r="AC2277">
        <v>0</v>
      </c>
      <c r="AD2277">
        <v>0</v>
      </c>
    </row>
    <row r="2278" spans="1:30" x14ac:dyDescent="0.25">
      <c r="A2278">
        <v>0</v>
      </c>
      <c r="B2278">
        <v>0</v>
      </c>
      <c r="C2278">
        <v>0</v>
      </c>
      <c r="D2278">
        <v>0</v>
      </c>
      <c r="E2278">
        <v>0</v>
      </c>
      <c r="F2278">
        <v>0</v>
      </c>
      <c r="G2278">
        <v>0</v>
      </c>
      <c r="H2278">
        <v>0</v>
      </c>
      <c r="I2278">
        <v>0</v>
      </c>
      <c r="J2278">
        <v>0</v>
      </c>
      <c r="K2278">
        <v>0</v>
      </c>
      <c r="L2278">
        <v>0</v>
      </c>
      <c r="M2278">
        <v>0</v>
      </c>
      <c r="N2278">
        <v>0</v>
      </c>
      <c r="O2278">
        <v>0</v>
      </c>
      <c r="P2278">
        <v>0</v>
      </c>
      <c r="Q2278">
        <v>0</v>
      </c>
      <c r="R2278">
        <v>0</v>
      </c>
      <c r="S2278">
        <v>0</v>
      </c>
      <c r="T2278">
        <v>0</v>
      </c>
      <c r="U2278">
        <v>0</v>
      </c>
      <c r="V2278">
        <v>0</v>
      </c>
      <c r="W2278">
        <v>0</v>
      </c>
      <c r="X2278">
        <v>0</v>
      </c>
      <c r="Y2278">
        <v>0</v>
      </c>
      <c r="Z2278">
        <v>0</v>
      </c>
      <c r="AA2278">
        <v>0</v>
      </c>
      <c r="AB2278">
        <v>0</v>
      </c>
      <c r="AC2278">
        <v>0</v>
      </c>
      <c r="AD2278">
        <v>0</v>
      </c>
    </row>
    <row r="2279" spans="1:30" x14ac:dyDescent="0.25">
      <c r="A2279">
        <v>0</v>
      </c>
      <c r="B2279">
        <v>0</v>
      </c>
      <c r="C2279">
        <v>0</v>
      </c>
      <c r="D2279">
        <v>0</v>
      </c>
      <c r="E2279">
        <v>0</v>
      </c>
      <c r="F2279">
        <v>0</v>
      </c>
      <c r="G2279">
        <v>0</v>
      </c>
      <c r="H2279">
        <v>0</v>
      </c>
      <c r="I2279">
        <v>0</v>
      </c>
      <c r="J2279">
        <v>0</v>
      </c>
      <c r="K2279">
        <v>0</v>
      </c>
      <c r="L2279">
        <v>0</v>
      </c>
      <c r="M2279">
        <v>0</v>
      </c>
      <c r="N2279">
        <v>0</v>
      </c>
      <c r="O2279">
        <v>0</v>
      </c>
      <c r="P2279">
        <v>0</v>
      </c>
      <c r="Q2279">
        <v>0</v>
      </c>
      <c r="R2279">
        <v>0</v>
      </c>
      <c r="S2279">
        <v>0</v>
      </c>
      <c r="T2279">
        <v>0</v>
      </c>
      <c r="U2279">
        <v>0</v>
      </c>
      <c r="V2279">
        <v>0</v>
      </c>
      <c r="W2279">
        <v>0</v>
      </c>
      <c r="X2279">
        <v>0</v>
      </c>
      <c r="Y2279">
        <v>0</v>
      </c>
      <c r="Z2279">
        <v>0</v>
      </c>
      <c r="AA2279">
        <v>0</v>
      </c>
      <c r="AB2279">
        <v>0</v>
      </c>
      <c r="AC2279">
        <v>0</v>
      </c>
      <c r="AD2279">
        <v>0</v>
      </c>
    </row>
    <row r="2280" spans="1:30" x14ac:dyDescent="0.25">
      <c r="A2280">
        <v>0</v>
      </c>
      <c r="B2280">
        <v>0</v>
      </c>
      <c r="C2280">
        <v>0</v>
      </c>
      <c r="D2280">
        <v>0</v>
      </c>
      <c r="E2280">
        <v>0</v>
      </c>
      <c r="F2280">
        <v>0</v>
      </c>
      <c r="G2280">
        <v>0</v>
      </c>
      <c r="H2280">
        <v>0</v>
      </c>
      <c r="I2280">
        <v>0</v>
      </c>
      <c r="J2280">
        <v>0</v>
      </c>
      <c r="K2280">
        <v>0</v>
      </c>
      <c r="L2280">
        <v>0</v>
      </c>
      <c r="M2280">
        <v>0</v>
      </c>
      <c r="N2280">
        <v>0</v>
      </c>
      <c r="O2280">
        <v>0</v>
      </c>
      <c r="P2280">
        <v>0</v>
      </c>
      <c r="Q2280">
        <v>0</v>
      </c>
      <c r="R2280">
        <v>0</v>
      </c>
      <c r="S2280">
        <v>0</v>
      </c>
      <c r="T2280">
        <v>0</v>
      </c>
      <c r="U2280">
        <v>0</v>
      </c>
      <c r="V2280">
        <v>0</v>
      </c>
      <c r="W2280">
        <v>0</v>
      </c>
      <c r="X2280">
        <v>0</v>
      </c>
      <c r="Y2280">
        <v>0</v>
      </c>
      <c r="Z2280">
        <v>0</v>
      </c>
      <c r="AA2280">
        <v>0</v>
      </c>
      <c r="AB2280">
        <v>0</v>
      </c>
      <c r="AC2280">
        <v>0</v>
      </c>
      <c r="AD2280">
        <v>0</v>
      </c>
    </row>
    <row r="2281" spans="1:30" x14ac:dyDescent="0.25">
      <c r="A2281">
        <v>0</v>
      </c>
      <c r="B2281">
        <v>0</v>
      </c>
      <c r="C2281">
        <v>0</v>
      </c>
      <c r="D2281">
        <v>0</v>
      </c>
      <c r="E2281">
        <v>0</v>
      </c>
      <c r="F2281">
        <v>0</v>
      </c>
      <c r="G2281">
        <v>0</v>
      </c>
      <c r="H2281">
        <v>0</v>
      </c>
      <c r="I2281">
        <v>0</v>
      </c>
      <c r="J2281">
        <v>0</v>
      </c>
      <c r="K2281">
        <v>0</v>
      </c>
      <c r="L2281">
        <v>0</v>
      </c>
      <c r="M2281">
        <v>0</v>
      </c>
      <c r="N2281">
        <v>0</v>
      </c>
      <c r="O2281">
        <v>0</v>
      </c>
      <c r="P2281">
        <v>0</v>
      </c>
      <c r="Q2281">
        <v>0</v>
      </c>
      <c r="R2281">
        <v>0</v>
      </c>
      <c r="S2281">
        <v>0</v>
      </c>
      <c r="T2281">
        <v>0</v>
      </c>
      <c r="U2281">
        <v>0</v>
      </c>
      <c r="V2281">
        <v>0</v>
      </c>
      <c r="W2281">
        <v>0</v>
      </c>
      <c r="X2281">
        <v>0</v>
      </c>
      <c r="Y2281">
        <v>0</v>
      </c>
      <c r="Z2281">
        <v>0</v>
      </c>
      <c r="AA2281">
        <v>0</v>
      </c>
      <c r="AB2281">
        <v>0</v>
      </c>
      <c r="AC2281">
        <v>0</v>
      </c>
      <c r="AD2281">
        <v>0</v>
      </c>
    </row>
    <row r="2282" spans="1:30" x14ac:dyDescent="0.25">
      <c r="A2282">
        <v>0</v>
      </c>
      <c r="B2282">
        <v>0</v>
      </c>
      <c r="C2282">
        <v>0</v>
      </c>
      <c r="D2282">
        <v>0</v>
      </c>
      <c r="E2282">
        <v>0</v>
      </c>
      <c r="F2282">
        <v>0</v>
      </c>
      <c r="G2282">
        <v>0</v>
      </c>
      <c r="H2282">
        <v>0</v>
      </c>
      <c r="I2282">
        <v>0</v>
      </c>
      <c r="J2282">
        <v>0</v>
      </c>
      <c r="K2282">
        <v>0</v>
      </c>
      <c r="L2282">
        <v>0</v>
      </c>
      <c r="M2282">
        <v>0</v>
      </c>
      <c r="N2282">
        <v>0</v>
      </c>
      <c r="O2282">
        <v>0</v>
      </c>
      <c r="P2282">
        <v>0</v>
      </c>
      <c r="Q2282">
        <v>0</v>
      </c>
      <c r="R2282">
        <v>0</v>
      </c>
      <c r="S2282">
        <v>0</v>
      </c>
      <c r="T2282">
        <v>0</v>
      </c>
      <c r="U2282">
        <v>0</v>
      </c>
      <c r="V2282">
        <v>0</v>
      </c>
      <c r="W2282">
        <v>0</v>
      </c>
      <c r="X2282">
        <v>0</v>
      </c>
      <c r="Y2282">
        <v>0</v>
      </c>
      <c r="Z2282">
        <v>0</v>
      </c>
      <c r="AA2282">
        <v>0</v>
      </c>
      <c r="AB2282">
        <v>0</v>
      </c>
      <c r="AC2282">
        <v>0</v>
      </c>
      <c r="AD2282">
        <v>0</v>
      </c>
    </row>
    <row r="2283" spans="1:30" x14ac:dyDescent="0.25">
      <c r="A2283">
        <v>0</v>
      </c>
      <c r="B2283">
        <v>0</v>
      </c>
      <c r="C2283">
        <v>0</v>
      </c>
      <c r="D2283">
        <v>0</v>
      </c>
      <c r="E2283">
        <v>0</v>
      </c>
      <c r="F2283">
        <v>0</v>
      </c>
      <c r="G2283">
        <v>0</v>
      </c>
      <c r="H2283">
        <v>0</v>
      </c>
      <c r="I2283">
        <v>0</v>
      </c>
      <c r="J2283">
        <v>0</v>
      </c>
      <c r="K2283">
        <v>0</v>
      </c>
      <c r="L2283">
        <v>0</v>
      </c>
      <c r="M2283">
        <v>0</v>
      </c>
      <c r="N2283">
        <v>0</v>
      </c>
      <c r="O2283">
        <v>0</v>
      </c>
      <c r="P2283">
        <v>0</v>
      </c>
      <c r="Q2283">
        <v>0</v>
      </c>
      <c r="R2283">
        <v>0</v>
      </c>
      <c r="S2283">
        <v>0</v>
      </c>
      <c r="T2283">
        <v>0</v>
      </c>
      <c r="U2283">
        <v>0</v>
      </c>
      <c r="V2283">
        <v>0</v>
      </c>
      <c r="W2283">
        <v>0</v>
      </c>
      <c r="X2283">
        <v>0</v>
      </c>
      <c r="Y2283">
        <v>0</v>
      </c>
      <c r="Z2283">
        <v>0</v>
      </c>
      <c r="AA2283">
        <v>0</v>
      </c>
      <c r="AB2283">
        <v>0</v>
      </c>
      <c r="AC2283">
        <v>0</v>
      </c>
      <c r="AD2283">
        <v>0</v>
      </c>
    </row>
    <row r="2284" spans="1:30" x14ac:dyDescent="0.25">
      <c r="A2284">
        <v>0</v>
      </c>
      <c r="B2284">
        <v>0</v>
      </c>
      <c r="C2284">
        <v>0</v>
      </c>
      <c r="D2284">
        <v>0</v>
      </c>
      <c r="E2284">
        <v>0</v>
      </c>
      <c r="F2284">
        <v>0</v>
      </c>
      <c r="G2284">
        <v>0</v>
      </c>
      <c r="H2284">
        <v>0</v>
      </c>
      <c r="I2284">
        <v>0</v>
      </c>
      <c r="J2284">
        <v>0</v>
      </c>
      <c r="K2284">
        <v>0</v>
      </c>
      <c r="L2284">
        <v>0</v>
      </c>
      <c r="M2284">
        <v>0</v>
      </c>
      <c r="N2284">
        <v>0</v>
      </c>
      <c r="O2284">
        <v>0</v>
      </c>
      <c r="P2284">
        <v>0</v>
      </c>
      <c r="Q2284">
        <v>0</v>
      </c>
      <c r="R2284">
        <v>0</v>
      </c>
      <c r="S2284">
        <v>0</v>
      </c>
      <c r="T2284">
        <v>0</v>
      </c>
      <c r="U2284">
        <v>0</v>
      </c>
      <c r="V2284">
        <v>0</v>
      </c>
      <c r="W2284">
        <v>0</v>
      </c>
      <c r="X2284">
        <v>0</v>
      </c>
      <c r="Y2284">
        <v>0</v>
      </c>
      <c r="Z2284">
        <v>0</v>
      </c>
      <c r="AA2284">
        <v>0</v>
      </c>
      <c r="AB2284">
        <v>0</v>
      </c>
      <c r="AC2284">
        <v>0</v>
      </c>
      <c r="AD2284">
        <v>0</v>
      </c>
    </row>
    <row r="2285" spans="1:30" x14ac:dyDescent="0.25">
      <c r="A2285">
        <v>0</v>
      </c>
      <c r="B2285">
        <v>0</v>
      </c>
      <c r="C2285">
        <v>0</v>
      </c>
      <c r="D2285">
        <v>0</v>
      </c>
      <c r="E2285">
        <v>0</v>
      </c>
      <c r="F2285">
        <v>0</v>
      </c>
      <c r="G2285">
        <v>0</v>
      </c>
      <c r="H2285">
        <v>0</v>
      </c>
      <c r="I2285">
        <v>0</v>
      </c>
      <c r="J2285">
        <v>0</v>
      </c>
      <c r="K2285">
        <v>0</v>
      </c>
      <c r="L2285">
        <v>0</v>
      </c>
      <c r="M2285">
        <v>0</v>
      </c>
      <c r="N2285">
        <v>0</v>
      </c>
      <c r="O2285">
        <v>0</v>
      </c>
      <c r="P2285">
        <v>0</v>
      </c>
      <c r="Q2285">
        <v>0</v>
      </c>
      <c r="R2285">
        <v>0</v>
      </c>
      <c r="S2285">
        <v>0</v>
      </c>
      <c r="T2285">
        <v>0</v>
      </c>
      <c r="U2285">
        <v>0</v>
      </c>
      <c r="V2285">
        <v>0</v>
      </c>
      <c r="W2285">
        <v>0</v>
      </c>
      <c r="X2285">
        <v>0</v>
      </c>
      <c r="Y2285">
        <v>0</v>
      </c>
      <c r="Z2285">
        <v>0</v>
      </c>
      <c r="AA2285">
        <v>0</v>
      </c>
      <c r="AB2285">
        <v>0</v>
      </c>
      <c r="AC2285">
        <v>0</v>
      </c>
      <c r="AD2285">
        <v>0</v>
      </c>
    </row>
    <row r="2286" spans="1:30" x14ac:dyDescent="0.25">
      <c r="A2286">
        <v>0</v>
      </c>
      <c r="B2286">
        <v>0</v>
      </c>
      <c r="C2286">
        <v>0</v>
      </c>
      <c r="D2286">
        <v>0</v>
      </c>
      <c r="E2286">
        <v>0</v>
      </c>
      <c r="F2286">
        <v>0</v>
      </c>
      <c r="G2286">
        <v>0</v>
      </c>
      <c r="H2286">
        <v>0</v>
      </c>
      <c r="I2286">
        <v>0</v>
      </c>
      <c r="J2286">
        <v>0</v>
      </c>
      <c r="K2286">
        <v>0</v>
      </c>
      <c r="L2286">
        <v>0</v>
      </c>
      <c r="M2286">
        <v>0</v>
      </c>
      <c r="N2286">
        <v>0</v>
      </c>
      <c r="O2286">
        <v>0</v>
      </c>
      <c r="P2286">
        <v>0</v>
      </c>
      <c r="Q2286">
        <v>0</v>
      </c>
      <c r="R2286">
        <v>0</v>
      </c>
      <c r="S2286">
        <v>0</v>
      </c>
      <c r="T2286">
        <v>0</v>
      </c>
      <c r="U2286">
        <v>0</v>
      </c>
      <c r="V2286">
        <v>0</v>
      </c>
      <c r="W2286">
        <v>0</v>
      </c>
      <c r="X2286">
        <v>0</v>
      </c>
      <c r="Y2286">
        <v>0</v>
      </c>
      <c r="Z2286">
        <v>0</v>
      </c>
      <c r="AA2286">
        <v>0</v>
      </c>
      <c r="AB2286">
        <v>0</v>
      </c>
      <c r="AC2286">
        <v>0</v>
      </c>
      <c r="AD2286">
        <v>0</v>
      </c>
    </row>
    <row r="2287" spans="1:30" x14ac:dyDescent="0.25">
      <c r="A2287">
        <v>0</v>
      </c>
      <c r="B2287">
        <v>0</v>
      </c>
      <c r="C2287">
        <v>0</v>
      </c>
      <c r="D2287">
        <v>0</v>
      </c>
      <c r="E2287">
        <v>0</v>
      </c>
      <c r="F2287">
        <v>0</v>
      </c>
      <c r="G2287">
        <v>0</v>
      </c>
      <c r="H2287">
        <v>0</v>
      </c>
      <c r="I2287">
        <v>0</v>
      </c>
      <c r="J2287">
        <v>0</v>
      </c>
      <c r="K2287">
        <v>0</v>
      </c>
      <c r="L2287">
        <v>0</v>
      </c>
      <c r="M2287">
        <v>0</v>
      </c>
      <c r="N2287">
        <v>0</v>
      </c>
      <c r="O2287">
        <v>0</v>
      </c>
      <c r="P2287">
        <v>0</v>
      </c>
      <c r="Q2287">
        <v>0</v>
      </c>
      <c r="R2287">
        <v>0</v>
      </c>
      <c r="S2287">
        <v>0</v>
      </c>
      <c r="T2287">
        <v>0</v>
      </c>
      <c r="U2287">
        <v>0</v>
      </c>
      <c r="V2287">
        <v>0</v>
      </c>
      <c r="W2287">
        <v>0</v>
      </c>
      <c r="X2287">
        <v>0</v>
      </c>
      <c r="Y2287">
        <v>0</v>
      </c>
      <c r="Z2287">
        <v>0</v>
      </c>
      <c r="AA2287">
        <v>0</v>
      </c>
      <c r="AB2287">
        <v>0</v>
      </c>
      <c r="AC2287">
        <v>0</v>
      </c>
      <c r="AD2287">
        <v>0</v>
      </c>
    </row>
    <row r="2288" spans="1:30" x14ac:dyDescent="0.25">
      <c r="A2288">
        <v>0</v>
      </c>
      <c r="B2288">
        <v>0</v>
      </c>
      <c r="C2288">
        <v>0</v>
      </c>
      <c r="D2288">
        <v>0</v>
      </c>
      <c r="E2288">
        <v>0</v>
      </c>
      <c r="F2288">
        <v>0</v>
      </c>
      <c r="G2288">
        <v>0</v>
      </c>
      <c r="H2288">
        <v>0</v>
      </c>
      <c r="I2288">
        <v>0</v>
      </c>
      <c r="J2288">
        <v>0</v>
      </c>
      <c r="K2288">
        <v>0</v>
      </c>
      <c r="L2288">
        <v>0</v>
      </c>
      <c r="M2288">
        <v>0</v>
      </c>
      <c r="N2288">
        <v>0</v>
      </c>
      <c r="O2288">
        <v>0</v>
      </c>
      <c r="P2288">
        <v>0</v>
      </c>
      <c r="Q2288">
        <v>0</v>
      </c>
      <c r="R2288">
        <v>0</v>
      </c>
      <c r="S2288">
        <v>0</v>
      </c>
      <c r="T2288">
        <v>0</v>
      </c>
      <c r="U2288">
        <v>0</v>
      </c>
      <c r="V2288">
        <v>0</v>
      </c>
      <c r="W2288">
        <v>0</v>
      </c>
      <c r="X2288">
        <v>0</v>
      </c>
      <c r="Y2288">
        <v>0</v>
      </c>
      <c r="Z2288">
        <v>0</v>
      </c>
      <c r="AA2288">
        <v>0</v>
      </c>
      <c r="AB2288">
        <v>0</v>
      </c>
      <c r="AC2288">
        <v>0</v>
      </c>
      <c r="AD2288">
        <v>0</v>
      </c>
    </row>
    <row r="2289" spans="1:30" x14ac:dyDescent="0.25">
      <c r="A2289">
        <v>0</v>
      </c>
      <c r="B2289">
        <v>0</v>
      </c>
      <c r="C2289">
        <v>0</v>
      </c>
      <c r="D2289">
        <v>0</v>
      </c>
      <c r="E2289">
        <v>0</v>
      </c>
      <c r="F2289">
        <v>0</v>
      </c>
      <c r="G2289">
        <v>0</v>
      </c>
      <c r="H2289">
        <v>0</v>
      </c>
      <c r="I2289">
        <v>0</v>
      </c>
      <c r="J2289">
        <v>0</v>
      </c>
      <c r="K2289">
        <v>0</v>
      </c>
      <c r="L2289">
        <v>0</v>
      </c>
      <c r="M2289">
        <v>0</v>
      </c>
      <c r="N2289">
        <v>0</v>
      </c>
      <c r="O2289">
        <v>0</v>
      </c>
      <c r="P2289">
        <v>0</v>
      </c>
      <c r="Q2289">
        <v>0</v>
      </c>
      <c r="R2289">
        <v>0</v>
      </c>
      <c r="S2289">
        <v>0</v>
      </c>
      <c r="T2289">
        <v>0</v>
      </c>
      <c r="U2289">
        <v>0</v>
      </c>
      <c r="V2289">
        <v>0</v>
      </c>
      <c r="W2289">
        <v>0</v>
      </c>
      <c r="X2289">
        <v>0</v>
      </c>
      <c r="Y2289">
        <v>0</v>
      </c>
      <c r="Z2289">
        <v>0</v>
      </c>
      <c r="AA2289">
        <v>0</v>
      </c>
      <c r="AB2289">
        <v>0</v>
      </c>
      <c r="AC2289">
        <v>0</v>
      </c>
      <c r="AD2289">
        <v>0</v>
      </c>
    </row>
    <row r="2290" spans="1:30" x14ac:dyDescent="0.25">
      <c r="A2290">
        <v>0</v>
      </c>
      <c r="B2290">
        <v>0</v>
      </c>
      <c r="C2290">
        <v>0</v>
      </c>
      <c r="D2290">
        <v>0</v>
      </c>
      <c r="E2290">
        <v>0</v>
      </c>
      <c r="F2290">
        <v>0</v>
      </c>
      <c r="G2290">
        <v>0</v>
      </c>
      <c r="H2290">
        <v>0</v>
      </c>
      <c r="I2290">
        <v>0</v>
      </c>
      <c r="J2290">
        <v>0</v>
      </c>
      <c r="K2290">
        <v>0</v>
      </c>
      <c r="L2290">
        <v>0</v>
      </c>
      <c r="M2290">
        <v>0</v>
      </c>
      <c r="N2290">
        <v>0</v>
      </c>
      <c r="O2290">
        <v>0</v>
      </c>
      <c r="P2290">
        <v>0</v>
      </c>
      <c r="Q2290">
        <v>0</v>
      </c>
      <c r="R2290">
        <v>0</v>
      </c>
      <c r="S2290">
        <v>0</v>
      </c>
      <c r="T2290">
        <v>0</v>
      </c>
      <c r="U2290">
        <v>0</v>
      </c>
      <c r="V2290">
        <v>0</v>
      </c>
      <c r="W2290">
        <v>0</v>
      </c>
      <c r="X2290">
        <v>0</v>
      </c>
      <c r="Y2290">
        <v>0</v>
      </c>
      <c r="Z2290">
        <v>0</v>
      </c>
      <c r="AA2290">
        <v>0</v>
      </c>
      <c r="AB2290">
        <v>0</v>
      </c>
      <c r="AC2290">
        <v>0</v>
      </c>
      <c r="AD2290">
        <v>0</v>
      </c>
    </row>
    <row r="2291" spans="1:30" x14ac:dyDescent="0.25">
      <c r="A2291">
        <v>0</v>
      </c>
      <c r="B2291">
        <v>0</v>
      </c>
      <c r="C2291">
        <v>0</v>
      </c>
      <c r="D2291">
        <v>0</v>
      </c>
      <c r="E2291">
        <v>0</v>
      </c>
      <c r="F2291">
        <v>0</v>
      </c>
      <c r="G2291">
        <v>0</v>
      </c>
      <c r="H2291">
        <v>0</v>
      </c>
      <c r="I2291">
        <v>0</v>
      </c>
      <c r="J2291">
        <v>0</v>
      </c>
      <c r="K2291">
        <v>0</v>
      </c>
      <c r="L2291">
        <v>0</v>
      </c>
      <c r="M2291">
        <v>0</v>
      </c>
      <c r="N2291">
        <v>0</v>
      </c>
      <c r="O2291">
        <v>0</v>
      </c>
      <c r="P2291">
        <v>0</v>
      </c>
      <c r="Q2291">
        <v>0</v>
      </c>
      <c r="R2291">
        <v>0</v>
      </c>
      <c r="S2291">
        <v>0</v>
      </c>
      <c r="T2291">
        <v>0</v>
      </c>
      <c r="U2291">
        <v>0</v>
      </c>
      <c r="V2291">
        <v>0</v>
      </c>
      <c r="W2291">
        <v>0</v>
      </c>
      <c r="X2291">
        <v>0</v>
      </c>
      <c r="Y2291">
        <v>0</v>
      </c>
      <c r="Z2291">
        <v>0</v>
      </c>
      <c r="AA2291">
        <v>0</v>
      </c>
      <c r="AB2291">
        <v>0</v>
      </c>
      <c r="AC2291">
        <v>0</v>
      </c>
      <c r="AD2291">
        <v>0</v>
      </c>
    </row>
    <row r="2292" spans="1:30" x14ac:dyDescent="0.25">
      <c r="A2292">
        <v>0</v>
      </c>
      <c r="B2292">
        <v>0</v>
      </c>
      <c r="C2292">
        <v>0</v>
      </c>
      <c r="D2292">
        <v>0</v>
      </c>
      <c r="E2292">
        <v>0</v>
      </c>
      <c r="F2292">
        <v>0</v>
      </c>
      <c r="G2292">
        <v>0</v>
      </c>
      <c r="H2292">
        <v>0</v>
      </c>
      <c r="I2292">
        <v>0</v>
      </c>
      <c r="J2292">
        <v>0</v>
      </c>
      <c r="K2292">
        <v>0</v>
      </c>
      <c r="L2292">
        <v>0</v>
      </c>
      <c r="M2292">
        <v>0</v>
      </c>
      <c r="N2292">
        <v>0</v>
      </c>
      <c r="O2292">
        <v>0</v>
      </c>
      <c r="P2292">
        <v>0</v>
      </c>
      <c r="Q2292">
        <v>0</v>
      </c>
      <c r="R2292">
        <v>0</v>
      </c>
      <c r="S2292">
        <v>0</v>
      </c>
      <c r="T2292">
        <v>0</v>
      </c>
      <c r="U2292">
        <v>0</v>
      </c>
      <c r="V2292">
        <v>0</v>
      </c>
      <c r="W2292">
        <v>0</v>
      </c>
      <c r="X2292">
        <v>0</v>
      </c>
      <c r="Y2292">
        <v>0</v>
      </c>
      <c r="Z2292">
        <v>0</v>
      </c>
      <c r="AA2292">
        <v>0</v>
      </c>
      <c r="AB2292">
        <v>0</v>
      </c>
      <c r="AC2292">
        <v>0</v>
      </c>
      <c r="AD2292">
        <v>0</v>
      </c>
    </row>
    <row r="2293" spans="1:30" x14ac:dyDescent="0.25">
      <c r="A2293">
        <v>0</v>
      </c>
      <c r="B2293">
        <v>0</v>
      </c>
      <c r="C2293">
        <v>0</v>
      </c>
      <c r="D2293">
        <v>0</v>
      </c>
      <c r="E2293">
        <v>0</v>
      </c>
      <c r="F2293">
        <v>0</v>
      </c>
      <c r="G2293">
        <v>0</v>
      </c>
      <c r="H2293">
        <v>0</v>
      </c>
      <c r="I2293">
        <v>0</v>
      </c>
      <c r="J2293">
        <v>0</v>
      </c>
      <c r="K2293">
        <v>0</v>
      </c>
      <c r="L2293">
        <v>0</v>
      </c>
      <c r="M2293">
        <v>0</v>
      </c>
      <c r="N2293">
        <v>0</v>
      </c>
      <c r="O2293">
        <v>0</v>
      </c>
      <c r="P2293">
        <v>0</v>
      </c>
      <c r="Q2293">
        <v>0</v>
      </c>
      <c r="R2293">
        <v>0</v>
      </c>
      <c r="S2293">
        <v>0</v>
      </c>
      <c r="T2293">
        <v>0</v>
      </c>
      <c r="U2293">
        <v>0</v>
      </c>
      <c r="V2293">
        <v>0</v>
      </c>
      <c r="W2293">
        <v>0</v>
      </c>
      <c r="X2293">
        <v>0</v>
      </c>
      <c r="Y2293">
        <v>0</v>
      </c>
      <c r="Z2293">
        <v>0</v>
      </c>
      <c r="AA2293">
        <v>0</v>
      </c>
      <c r="AB2293">
        <v>0</v>
      </c>
      <c r="AC2293">
        <v>0</v>
      </c>
      <c r="AD2293">
        <v>0</v>
      </c>
    </row>
    <row r="2294" spans="1:30" x14ac:dyDescent="0.25">
      <c r="A2294">
        <v>0</v>
      </c>
      <c r="B2294">
        <v>0</v>
      </c>
      <c r="C2294">
        <v>0</v>
      </c>
      <c r="D2294">
        <v>0</v>
      </c>
      <c r="E2294">
        <v>0</v>
      </c>
      <c r="F2294">
        <v>0</v>
      </c>
      <c r="G2294">
        <v>0</v>
      </c>
      <c r="H2294">
        <v>0</v>
      </c>
      <c r="I2294">
        <v>0</v>
      </c>
      <c r="J2294">
        <v>0</v>
      </c>
      <c r="K2294">
        <v>0</v>
      </c>
      <c r="L2294">
        <v>0</v>
      </c>
      <c r="M2294">
        <v>0</v>
      </c>
      <c r="N2294">
        <v>0</v>
      </c>
      <c r="O2294">
        <v>0</v>
      </c>
      <c r="P2294">
        <v>0</v>
      </c>
      <c r="Q2294">
        <v>0</v>
      </c>
      <c r="R2294">
        <v>0</v>
      </c>
      <c r="S2294">
        <v>0</v>
      </c>
      <c r="T2294">
        <v>0</v>
      </c>
      <c r="U2294">
        <v>0</v>
      </c>
      <c r="V2294">
        <v>0</v>
      </c>
      <c r="W2294">
        <v>0</v>
      </c>
      <c r="X2294">
        <v>0</v>
      </c>
      <c r="Y2294">
        <v>0</v>
      </c>
      <c r="Z2294">
        <v>0</v>
      </c>
      <c r="AA2294">
        <v>0</v>
      </c>
      <c r="AB2294">
        <v>0</v>
      </c>
      <c r="AC2294">
        <v>0</v>
      </c>
      <c r="AD2294">
        <v>0</v>
      </c>
    </row>
    <row r="2295" spans="1:30" x14ac:dyDescent="0.25">
      <c r="A2295">
        <v>0</v>
      </c>
      <c r="B2295">
        <v>0</v>
      </c>
      <c r="C2295">
        <v>0</v>
      </c>
      <c r="D2295">
        <v>0</v>
      </c>
      <c r="E2295">
        <v>0</v>
      </c>
      <c r="F2295">
        <v>0</v>
      </c>
      <c r="G2295">
        <v>0</v>
      </c>
      <c r="H2295">
        <v>0</v>
      </c>
      <c r="I2295">
        <v>0</v>
      </c>
      <c r="J2295">
        <v>0</v>
      </c>
      <c r="K2295">
        <v>0</v>
      </c>
      <c r="L2295">
        <v>0</v>
      </c>
      <c r="M2295">
        <v>0</v>
      </c>
      <c r="N2295">
        <v>0</v>
      </c>
      <c r="O2295">
        <v>0</v>
      </c>
      <c r="P2295">
        <v>0</v>
      </c>
      <c r="Q2295">
        <v>0</v>
      </c>
      <c r="R2295">
        <v>0</v>
      </c>
      <c r="S2295">
        <v>0</v>
      </c>
      <c r="T2295">
        <v>0</v>
      </c>
      <c r="U2295">
        <v>0</v>
      </c>
      <c r="V2295">
        <v>0</v>
      </c>
      <c r="W2295">
        <v>0</v>
      </c>
      <c r="X2295">
        <v>0</v>
      </c>
      <c r="Y2295">
        <v>0</v>
      </c>
      <c r="Z2295">
        <v>0</v>
      </c>
      <c r="AA2295">
        <v>0</v>
      </c>
      <c r="AB2295">
        <v>0</v>
      </c>
      <c r="AC2295">
        <v>0</v>
      </c>
      <c r="AD2295">
        <v>0</v>
      </c>
    </row>
    <row r="2296" spans="1:30" x14ac:dyDescent="0.25">
      <c r="A2296">
        <v>0</v>
      </c>
      <c r="B2296">
        <v>0</v>
      </c>
      <c r="C2296">
        <v>0</v>
      </c>
      <c r="D2296">
        <v>0</v>
      </c>
      <c r="E2296">
        <v>0</v>
      </c>
      <c r="F2296">
        <v>0</v>
      </c>
      <c r="G2296">
        <v>0</v>
      </c>
      <c r="H2296">
        <v>0</v>
      </c>
      <c r="I2296">
        <v>0</v>
      </c>
      <c r="J2296">
        <v>0</v>
      </c>
      <c r="K2296">
        <v>0</v>
      </c>
      <c r="L2296">
        <v>0</v>
      </c>
      <c r="M2296">
        <v>0</v>
      </c>
      <c r="N2296">
        <v>0</v>
      </c>
      <c r="O2296">
        <v>0</v>
      </c>
      <c r="P2296">
        <v>0</v>
      </c>
      <c r="Q2296">
        <v>0</v>
      </c>
      <c r="R2296">
        <v>0</v>
      </c>
      <c r="S2296">
        <v>0</v>
      </c>
      <c r="T2296">
        <v>0</v>
      </c>
      <c r="U2296">
        <v>0</v>
      </c>
      <c r="V2296">
        <v>0</v>
      </c>
      <c r="W2296">
        <v>0</v>
      </c>
      <c r="X2296">
        <v>0</v>
      </c>
      <c r="Y2296">
        <v>0</v>
      </c>
      <c r="Z2296">
        <v>0</v>
      </c>
      <c r="AA2296">
        <v>0</v>
      </c>
      <c r="AB2296">
        <v>0</v>
      </c>
      <c r="AC2296">
        <v>0</v>
      </c>
      <c r="AD2296">
        <v>0</v>
      </c>
    </row>
    <row r="2297" spans="1:30" x14ac:dyDescent="0.25">
      <c r="A2297">
        <v>0</v>
      </c>
      <c r="B2297">
        <v>0</v>
      </c>
      <c r="C2297">
        <v>0</v>
      </c>
      <c r="D2297">
        <v>0</v>
      </c>
      <c r="E2297">
        <v>0</v>
      </c>
      <c r="F2297">
        <v>0</v>
      </c>
      <c r="G2297">
        <v>0</v>
      </c>
      <c r="H2297">
        <v>0</v>
      </c>
      <c r="I2297">
        <v>0</v>
      </c>
      <c r="J2297">
        <v>0</v>
      </c>
      <c r="K2297">
        <v>0</v>
      </c>
      <c r="L2297">
        <v>0</v>
      </c>
      <c r="M2297">
        <v>0</v>
      </c>
      <c r="N2297">
        <v>0</v>
      </c>
      <c r="O2297">
        <v>0</v>
      </c>
      <c r="P2297">
        <v>0</v>
      </c>
      <c r="Q2297">
        <v>0</v>
      </c>
      <c r="R2297">
        <v>0</v>
      </c>
      <c r="S2297">
        <v>0</v>
      </c>
      <c r="T2297">
        <v>0</v>
      </c>
      <c r="U2297">
        <v>0</v>
      </c>
      <c r="V2297">
        <v>0</v>
      </c>
      <c r="W2297">
        <v>0</v>
      </c>
      <c r="X2297">
        <v>0</v>
      </c>
      <c r="Y2297">
        <v>0</v>
      </c>
      <c r="Z2297">
        <v>0</v>
      </c>
      <c r="AA2297">
        <v>0</v>
      </c>
      <c r="AB2297">
        <v>0</v>
      </c>
      <c r="AC2297">
        <v>0</v>
      </c>
      <c r="AD2297">
        <v>0</v>
      </c>
    </row>
    <row r="2298" spans="1:30" x14ac:dyDescent="0.25">
      <c r="A2298">
        <v>0</v>
      </c>
      <c r="B2298">
        <v>0</v>
      </c>
      <c r="C2298">
        <v>0</v>
      </c>
      <c r="D2298">
        <v>0</v>
      </c>
      <c r="E2298">
        <v>0</v>
      </c>
      <c r="F2298">
        <v>0</v>
      </c>
      <c r="G2298">
        <v>0</v>
      </c>
      <c r="H2298">
        <v>0</v>
      </c>
      <c r="I2298">
        <v>0</v>
      </c>
      <c r="J2298">
        <v>0</v>
      </c>
      <c r="K2298">
        <v>0</v>
      </c>
      <c r="L2298">
        <v>0</v>
      </c>
      <c r="M2298">
        <v>0</v>
      </c>
      <c r="N2298">
        <v>0</v>
      </c>
      <c r="O2298">
        <v>0</v>
      </c>
      <c r="P2298">
        <v>0</v>
      </c>
      <c r="Q2298">
        <v>0</v>
      </c>
      <c r="R2298">
        <v>0</v>
      </c>
      <c r="S2298">
        <v>0</v>
      </c>
      <c r="T2298">
        <v>0</v>
      </c>
      <c r="U2298">
        <v>0</v>
      </c>
      <c r="V2298">
        <v>0</v>
      </c>
      <c r="W2298">
        <v>0</v>
      </c>
      <c r="X2298">
        <v>0</v>
      </c>
      <c r="Y2298">
        <v>0</v>
      </c>
      <c r="Z2298">
        <v>0</v>
      </c>
      <c r="AA2298">
        <v>0</v>
      </c>
      <c r="AB2298">
        <v>0</v>
      </c>
      <c r="AC2298">
        <v>0</v>
      </c>
      <c r="AD2298">
        <v>0</v>
      </c>
    </row>
    <row r="2299" spans="1:30" x14ac:dyDescent="0.25">
      <c r="A2299">
        <v>0</v>
      </c>
      <c r="B2299">
        <v>0</v>
      </c>
      <c r="C2299">
        <v>0</v>
      </c>
      <c r="D2299">
        <v>0</v>
      </c>
      <c r="E2299">
        <v>0</v>
      </c>
      <c r="F2299">
        <v>0</v>
      </c>
      <c r="G2299">
        <v>0</v>
      </c>
      <c r="H2299">
        <v>0</v>
      </c>
      <c r="I2299">
        <v>0</v>
      </c>
      <c r="J2299">
        <v>0</v>
      </c>
      <c r="K2299">
        <v>0</v>
      </c>
      <c r="L2299">
        <v>0</v>
      </c>
      <c r="M2299">
        <v>0</v>
      </c>
      <c r="N2299">
        <v>0</v>
      </c>
      <c r="O2299">
        <v>0</v>
      </c>
      <c r="P2299">
        <v>0</v>
      </c>
      <c r="Q2299">
        <v>0</v>
      </c>
      <c r="R2299">
        <v>0</v>
      </c>
      <c r="S2299">
        <v>0</v>
      </c>
      <c r="T2299">
        <v>0</v>
      </c>
      <c r="U2299">
        <v>0</v>
      </c>
      <c r="V2299">
        <v>0</v>
      </c>
      <c r="W2299">
        <v>0</v>
      </c>
      <c r="X2299">
        <v>0</v>
      </c>
      <c r="Y2299">
        <v>0</v>
      </c>
      <c r="Z2299">
        <v>0</v>
      </c>
      <c r="AA2299">
        <v>0</v>
      </c>
      <c r="AB2299">
        <v>0</v>
      </c>
      <c r="AC2299">
        <v>0</v>
      </c>
      <c r="AD2299">
        <v>0</v>
      </c>
    </row>
    <row r="2300" spans="1:30" x14ac:dyDescent="0.25">
      <c r="A2300">
        <v>0</v>
      </c>
      <c r="B2300">
        <v>0</v>
      </c>
      <c r="C2300">
        <v>0</v>
      </c>
      <c r="D2300">
        <v>0</v>
      </c>
      <c r="E2300">
        <v>0</v>
      </c>
      <c r="F2300">
        <v>0</v>
      </c>
      <c r="G2300">
        <v>0</v>
      </c>
      <c r="H2300">
        <v>0</v>
      </c>
      <c r="I2300">
        <v>0</v>
      </c>
      <c r="J2300">
        <v>0</v>
      </c>
      <c r="K2300">
        <v>0</v>
      </c>
      <c r="L2300">
        <v>0</v>
      </c>
      <c r="M2300">
        <v>0</v>
      </c>
      <c r="N2300">
        <v>0</v>
      </c>
      <c r="O2300">
        <v>0</v>
      </c>
      <c r="P2300">
        <v>0</v>
      </c>
      <c r="Q2300">
        <v>0</v>
      </c>
      <c r="R2300">
        <v>0</v>
      </c>
      <c r="S2300">
        <v>0</v>
      </c>
      <c r="T2300">
        <v>0</v>
      </c>
      <c r="U2300">
        <v>0</v>
      </c>
      <c r="V2300">
        <v>0</v>
      </c>
      <c r="W2300">
        <v>0</v>
      </c>
      <c r="X2300">
        <v>0</v>
      </c>
      <c r="Y2300">
        <v>0</v>
      </c>
      <c r="Z2300">
        <v>0</v>
      </c>
      <c r="AA2300">
        <v>0</v>
      </c>
      <c r="AB2300">
        <v>0</v>
      </c>
      <c r="AC2300">
        <v>0</v>
      </c>
      <c r="AD2300">
        <v>0</v>
      </c>
    </row>
    <row r="2301" spans="1:30" x14ac:dyDescent="0.25">
      <c r="A2301">
        <v>0</v>
      </c>
      <c r="B2301">
        <v>0</v>
      </c>
      <c r="C2301">
        <v>0</v>
      </c>
      <c r="D2301">
        <v>0</v>
      </c>
      <c r="E2301">
        <v>0</v>
      </c>
      <c r="F2301">
        <v>0</v>
      </c>
      <c r="G2301">
        <v>0</v>
      </c>
      <c r="H2301">
        <v>0</v>
      </c>
      <c r="I2301">
        <v>0</v>
      </c>
      <c r="J2301">
        <v>0</v>
      </c>
      <c r="K2301">
        <v>0</v>
      </c>
      <c r="L2301">
        <v>0</v>
      </c>
      <c r="M2301">
        <v>0</v>
      </c>
      <c r="N2301">
        <v>0</v>
      </c>
      <c r="O2301">
        <v>0</v>
      </c>
      <c r="P2301">
        <v>0</v>
      </c>
      <c r="Q2301">
        <v>0</v>
      </c>
      <c r="R2301">
        <v>0</v>
      </c>
      <c r="S2301">
        <v>0</v>
      </c>
      <c r="T2301">
        <v>0</v>
      </c>
      <c r="U2301">
        <v>0</v>
      </c>
      <c r="V2301">
        <v>0</v>
      </c>
      <c r="W2301">
        <v>0</v>
      </c>
      <c r="X2301">
        <v>0</v>
      </c>
      <c r="Y2301">
        <v>0</v>
      </c>
      <c r="Z2301">
        <v>0</v>
      </c>
      <c r="AA2301">
        <v>0</v>
      </c>
      <c r="AB2301">
        <v>0</v>
      </c>
      <c r="AC2301">
        <v>0</v>
      </c>
      <c r="AD2301">
        <v>0</v>
      </c>
    </row>
    <row r="2302" spans="1:30" x14ac:dyDescent="0.25">
      <c r="A2302">
        <v>0</v>
      </c>
      <c r="B2302">
        <v>0</v>
      </c>
      <c r="C2302">
        <v>0</v>
      </c>
      <c r="D2302">
        <v>0</v>
      </c>
      <c r="E2302">
        <v>0</v>
      </c>
      <c r="F2302">
        <v>0</v>
      </c>
      <c r="G2302">
        <v>0</v>
      </c>
      <c r="H2302">
        <v>0</v>
      </c>
      <c r="I2302">
        <v>0</v>
      </c>
      <c r="J2302">
        <v>0</v>
      </c>
      <c r="K2302">
        <v>0</v>
      </c>
      <c r="L2302">
        <v>0</v>
      </c>
      <c r="M2302">
        <v>0</v>
      </c>
      <c r="N2302">
        <v>0</v>
      </c>
      <c r="O2302">
        <v>0</v>
      </c>
      <c r="P2302">
        <v>0</v>
      </c>
      <c r="Q2302">
        <v>0</v>
      </c>
      <c r="R2302">
        <v>0</v>
      </c>
      <c r="S2302">
        <v>0</v>
      </c>
      <c r="T2302">
        <v>0</v>
      </c>
      <c r="U2302">
        <v>0</v>
      </c>
      <c r="V2302">
        <v>0</v>
      </c>
      <c r="W2302">
        <v>0</v>
      </c>
      <c r="X2302">
        <v>0</v>
      </c>
      <c r="Y2302">
        <v>0</v>
      </c>
      <c r="Z2302">
        <v>0</v>
      </c>
      <c r="AA2302">
        <v>0</v>
      </c>
      <c r="AB2302">
        <v>0</v>
      </c>
      <c r="AC2302">
        <v>0</v>
      </c>
      <c r="AD2302">
        <v>0</v>
      </c>
    </row>
    <row r="2303" spans="1:30" x14ac:dyDescent="0.25">
      <c r="A2303">
        <v>0</v>
      </c>
      <c r="B2303">
        <v>0</v>
      </c>
      <c r="C2303">
        <v>0</v>
      </c>
      <c r="D2303">
        <v>0</v>
      </c>
      <c r="E2303">
        <v>0</v>
      </c>
      <c r="F2303">
        <v>0</v>
      </c>
      <c r="G2303">
        <v>0</v>
      </c>
      <c r="H2303">
        <v>0</v>
      </c>
      <c r="I2303">
        <v>0</v>
      </c>
      <c r="J2303">
        <v>0</v>
      </c>
      <c r="K2303">
        <v>0</v>
      </c>
      <c r="L2303">
        <v>0</v>
      </c>
      <c r="M2303">
        <v>0</v>
      </c>
      <c r="N2303">
        <v>0</v>
      </c>
      <c r="O2303">
        <v>0</v>
      </c>
      <c r="P2303">
        <v>0</v>
      </c>
      <c r="Q2303">
        <v>0</v>
      </c>
      <c r="R2303">
        <v>0</v>
      </c>
      <c r="S2303">
        <v>0</v>
      </c>
      <c r="T2303">
        <v>0</v>
      </c>
      <c r="U2303">
        <v>0</v>
      </c>
      <c r="V2303">
        <v>0</v>
      </c>
      <c r="W2303">
        <v>0</v>
      </c>
      <c r="X2303">
        <v>0</v>
      </c>
      <c r="Y2303">
        <v>0</v>
      </c>
      <c r="Z2303">
        <v>0</v>
      </c>
      <c r="AA2303">
        <v>0</v>
      </c>
      <c r="AB2303">
        <v>0</v>
      </c>
      <c r="AC2303">
        <v>0</v>
      </c>
      <c r="AD2303">
        <v>0</v>
      </c>
    </row>
    <row r="2304" spans="1:30" x14ac:dyDescent="0.25">
      <c r="A2304">
        <v>0</v>
      </c>
      <c r="B2304">
        <v>0</v>
      </c>
      <c r="C2304">
        <v>0</v>
      </c>
      <c r="D2304">
        <v>0</v>
      </c>
      <c r="E2304">
        <v>0</v>
      </c>
      <c r="F2304">
        <v>0</v>
      </c>
      <c r="G2304">
        <v>0</v>
      </c>
      <c r="H2304">
        <v>0</v>
      </c>
      <c r="I2304">
        <v>0</v>
      </c>
      <c r="J2304">
        <v>0</v>
      </c>
      <c r="K2304">
        <v>0</v>
      </c>
      <c r="L2304">
        <v>0</v>
      </c>
      <c r="M2304">
        <v>0</v>
      </c>
      <c r="N2304">
        <v>0</v>
      </c>
      <c r="O2304">
        <v>0</v>
      </c>
      <c r="P2304">
        <v>0</v>
      </c>
      <c r="Q2304">
        <v>0</v>
      </c>
      <c r="R2304">
        <v>0</v>
      </c>
      <c r="S2304">
        <v>0</v>
      </c>
      <c r="T2304">
        <v>0</v>
      </c>
      <c r="U2304">
        <v>0</v>
      </c>
      <c r="V2304">
        <v>0</v>
      </c>
      <c r="W2304">
        <v>0</v>
      </c>
      <c r="X2304">
        <v>0</v>
      </c>
      <c r="Y2304">
        <v>0</v>
      </c>
      <c r="Z2304">
        <v>0</v>
      </c>
      <c r="AA2304">
        <v>0</v>
      </c>
      <c r="AB2304">
        <v>0</v>
      </c>
      <c r="AC2304">
        <v>0</v>
      </c>
      <c r="AD2304">
        <v>0</v>
      </c>
    </row>
    <row r="2305" spans="1:30" x14ac:dyDescent="0.25">
      <c r="A2305">
        <v>0</v>
      </c>
      <c r="B2305">
        <v>0</v>
      </c>
      <c r="C2305">
        <v>0</v>
      </c>
      <c r="D2305">
        <v>0</v>
      </c>
      <c r="E2305">
        <v>0</v>
      </c>
      <c r="F2305">
        <v>0</v>
      </c>
      <c r="G2305">
        <v>0</v>
      </c>
      <c r="H2305">
        <v>0</v>
      </c>
      <c r="I2305">
        <v>0</v>
      </c>
      <c r="J2305">
        <v>0</v>
      </c>
      <c r="K2305">
        <v>0</v>
      </c>
      <c r="L2305">
        <v>0</v>
      </c>
      <c r="M2305">
        <v>0</v>
      </c>
      <c r="N2305">
        <v>0</v>
      </c>
      <c r="O2305">
        <v>0</v>
      </c>
      <c r="P2305">
        <v>0</v>
      </c>
      <c r="Q2305">
        <v>0</v>
      </c>
      <c r="R2305">
        <v>0</v>
      </c>
      <c r="S2305">
        <v>0</v>
      </c>
      <c r="T2305">
        <v>0</v>
      </c>
      <c r="U2305">
        <v>0</v>
      </c>
      <c r="V2305">
        <v>0</v>
      </c>
      <c r="W2305">
        <v>0</v>
      </c>
      <c r="X2305">
        <v>0</v>
      </c>
      <c r="Y2305">
        <v>0</v>
      </c>
      <c r="Z2305">
        <v>0</v>
      </c>
      <c r="AA2305">
        <v>0</v>
      </c>
      <c r="AB2305">
        <v>0</v>
      </c>
      <c r="AC2305">
        <v>0</v>
      </c>
      <c r="AD2305">
        <v>0</v>
      </c>
    </row>
    <row r="2306" spans="1:30" x14ac:dyDescent="0.25">
      <c r="A2306">
        <v>0</v>
      </c>
      <c r="B2306">
        <v>0</v>
      </c>
      <c r="C2306">
        <v>0</v>
      </c>
      <c r="D2306">
        <v>0</v>
      </c>
      <c r="E2306">
        <v>0</v>
      </c>
      <c r="F2306">
        <v>0</v>
      </c>
      <c r="G2306">
        <v>0</v>
      </c>
      <c r="H2306">
        <v>0</v>
      </c>
      <c r="I2306">
        <v>0</v>
      </c>
      <c r="J2306">
        <v>0</v>
      </c>
      <c r="K2306">
        <v>0</v>
      </c>
      <c r="L2306">
        <v>0</v>
      </c>
      <c r="M2306">
        <v>0</v>
      </c>
      <c r="N2306">
        <v>0</v>
      </c>
      <c r="O2306">
        <v>0</v>
      </c>
      <c r="P2306">
        <v>0</v>
      </c>
      <c r="Q2306">
        <v>0</v>
      </c>
      <c r="R2306">
        <v>0</v>
      </c>
      <c r="S2306">
        <v>0</v>
      </c>
      <c r="T2306">
        <v>0</v>
      </c>
      <c r="U2306">
        <v>0</v>
      </c>
      <c r="V2306">
        <v>0</v>
      </c>
      <c r="W2306">
        <v>0</v>
      </c>
      <c r="X2306">
        <v>0</v>
      </c>
      <c r="Y2306">
        <v>0</v>
      </c>
      <c r="Z2306">
        <v>0</v>
      </c>
      <c r="AA2306">
        <v>0</v>
      </c>
      <c r="AB2306">
        <v>0</v>
      </c>
      <c r="AC2306">
        <v>0</v>
      </c>
      <c r="AD2306">
        <v>0</v>
      </c>
    </row>
    <row r="2307" spans="1:30" x14ac:dyDescent="0.25">
      <c r="A2307">
        <v>0</v>
      </c>
      <c r="B2307">
        <v>0</v>
      </c>
      <c r="C2307">
        <v>0</v>
      </c>
      <c r="D2307">
        <v>0</v>
      </c>
      <c r="E2307">
        <v>0</v>
      </c>
      <c r="F2307">
        <v>0</v>
      </c>
      <c r="G2307">
        <v>0</v>
      </c>
      <c r="H2307">
        <v>0</v>
      </c>
      <c r="I2307">
        <v>0</v>
      </c>
      <c r="J2307">
        <v>0</v>
      </c>
      <c r="K2307">
        <v>0</v>
      </c>
      <c r="L2307">
        <v>0</v>
      </c>
      <c r="M2307">
        <v>0</v>
      </c>
      <c r="N2307">
        <v>0</v>
      </c>
      <c r="O2307">
        <v>0</v>
      </c>
      <c r="P2307">
        <v>0</v>
      </c>
      <c r="Q2307">
        <v>0</v>
      </c>
      <c r="R2307">
        <v>0</v>
      </c>
      <c r="S2307">
        <v>0</v>
      </c>
      <c r="T2307">
        <v>0</v>
      </c>
      <c r="U2307">
        <v>0</v>
      </c>
      <c r="V2307">
        <v>0</v>
      </c>
      <c r="W2307">
        <v>0</v>
      </c>
      <c r="X2307">
        <v>0</v>
      </c>
      <c r="Y2307">
        <v>0</v>
      </c>
      <c r="Z2307">
        <v>0</v>
      </c>
      <c r="AA2307">
        <v>0</v>
      </c>
      <c r="AB2307">
        <v>0</v>
      </c>
      <c r="AC2307">
        <v>0</v>
      </c>
      <c r="AD2307">
        <v>0</v>
      </c>
    </row>
    <row r="2308" spans="1:30" x14ac:dyDescent="0.25">
      <c r="A2308">
        <v>0</v>
      </c>
      <c r="B2308">
        <v>0</v>
      </c>
      <c r="C2308">
        <v>0</v>
      </c>
      <c r="D2308">
        <v>0</v>
      </c>
      <c r="E2308">
        <v>0</v>
      </c>
      <c r="F2308">
        <v>0</v>
      </c>
      <c r="G2308">
        <v>0</v>
      </c>
      <c r="H2308">
        <v>0</v>
      </c>
      <c r="I2308">
        <v>0</v>
      </c>
      <c r="J2308">
        <v>0</v>
      </c>
      <c r="K2308">
        <v>0</v>
      </c>
      <c r="L2308">
        <v>0</v>
      </c>
      <c r="M2308">
        <v>0</v>
      </c>
      <c r="N2308">
        <v>0</v>
      </c>
      <c r="O2308">
        <v>0</v>
      </c>
      <c r="P2308">
        <v>0</v>
      </c>
      <c r="Q2308">
        <v>0</v>
      </c>
      <c r="R2308">
        <v>0</v>
      </c>
      <c r="S2308">
        <v>0</v>
      </c>
      <c r="T2308">
        <v>0</v>
      </c>
      <c r="U2308">
        <v>0</v>
      </c>
      <c r="V2308">
        <v>0</v>
      </c>
      <c r="W2308">
        <v>0</v>
      </c>
      <c r="X2308">
        <v>0</v>
      </c>
      <c r="Y2308">
        <v>0</v>
      </c>
      <c r="Z2308">
        <v>0</v>
      </c>
      <c r="AA2308">
        <v>0</v>
      </c>
      <c r="AB2308">
        <v>0</v>
      </c>
      <c r="AC2308">
        <v>0</v>
      </c>
      <c r="AD2308">
        <v>0</v>
      </c>
    </row>
    <row r="2309" spans="1:30" x14ac:dyDescent="0.25">
      <c r="A2309">
        <v>0</v>
      </c>
      <c r="B2309">
        <v>0</v>
      </c>
      <c r="C2309">
        <v>0</v>
      </c>
      <c r="D2309">
        <v>0</v>
      </c>
      <c r="E2309">
        <v>0</v>
      </c>
      <c r="F2309">
        <v>0</v>
      </c>
      <c r="G2309">
        <v>0</v>
      </c>
      <c r="H2309">
        <v>0</v>
      </c>
      <c r="I2309">
        <v>0</v>
      </c>
      <c r="J2309">
        <v>0</v>
      </c>
      <c r="K2309">
        <v>0</v>
      </c>
      <c r="L2309">
        <v>0</v>
      </c>
      <c r="M2309">
        <v>0</v>
      </c>
      <c r="N2309">
        <v>0</v>
      </c>
      <c r="O2309">
        <v>0</v>
      </c>
      <c r="P2309">
        <v>0</v>
      </c>
      <c r="Q2309">
        <v>0</v>
      </c>
      <c r="R2309">
        <v>0</v>
      </c>
      <c r="S2309">
        <v>0</v>
      </c>
      <c r="T2309">
        <v>0</v>
      </c>
      <c r="U2309">
        <v>0</v>
      </c>
      <c r="V2309">
        <v>0</v>
      </c>
      <c r="W2309">
        <v>0</v>
      </c>
      <c r="X2309">
        <v>0</v>
      </c>
      <c r="Y2309">
        <v>0</v>
      </c>
      <c r="Z2309">
        <v>0</v>
      </c>
      <c r="AA2309">
        <v>0</v>
      </c>
      <c r="AB2309">
        <v>0</v>
      </c>
      <c r="AC2309">
        <v>0</v>
      </c>
      <c r="AD2309">
        <v>0</v>
      </c>
    </row>
    <row r="2310" spans="1:30" x14ac:dyDescent="0.25">
      <c r="A2310">
        <v>0</v>
      </c>
      <c r="B2310">
        <v>0</v>
      </c>
      <c r="C2310">
        <v>0</v>
      </c>
      <c r="D2310">
        <v>0</v>
      </c>
      <c r="E2310">
        <v>0</v>
      </c>
      <c r="F2310">
        <v>0</v>
      </c>
      <c r="G2310">
        <v>0</v>
      </c>
      <c r="H2310">
        <v>0</v>
      </c>
      <c r="I2310">
        <v>0</v>
      </c>
      <c r="J2310">
        <v>0</v>
      </c>
      <c r="K2310">
        <v>0</v>
      </c>
      <c r="L2310">
        <v>0</v>
      </c>
      <c r="M2310">
        <v>0</v>
      </c>
      <c r="N2310">
        <v>0</v>
      </c>
      <c r="O2310">
        <v>0</v>
      </c>
      <c r="P2310">
        <v>0</v>
      </c>
      <c r="Q2310">
        <v>0</v>
      </c>
      <c r="R2310">
        <v>0</v>
      </c>
      <c r="S2310">
        <v>0</v>
      </c>
      <c r="T2310">
        <v>0</v>
      </c>
      <c r="U2310">
        <v>0</v>
      </c>
      <c r="V2310">
        <v>0</v>
      </c>
      <c r="W2310">
        <v>0</v>
      </c>
      <c r="X2310">
        <v>0</v>
      </c>
      <c r="Y2310">
        <v>0</v>
      </c>
      <c r="Z2310">
        <v>0</v>
      </c>
      <c r="AA2310">
        <v>0</v>
      </c>
      <c r="AB2310">
        <v>0</v>
      </c>
      <c r="AC2310">
        <v>0</v>
      </c>
      <c r="AD2310">
        <v>0</v>
      </c>
    </row>
    <row r="2311" spans="1:30" x14ac:dyDescent="0.25">
      <c r="A2311">
        <v>0</v>
      </c>
      <c r="B2311">
        <v>0</v>
      </c>
      <c r="C2311">
        <v>0</v>
      </c>
      <c r="D2311">
        <v>0</v>
      </c>
      <c r="E2311">
        <v>0</v>
      </c>
      <c r="F2311">
        <v>0</v>
      </c>
      <c r="G2311">
        <v>0</v>
      </c>
      <c r="H2311">
        <v>0</v>
      </c>
      <c r="I2311">
        <v>0</v>
      </c>
      <c r="J2311">
        <v>0</v>
      </c>
      <c r="K2311">
        <v>0</v>
      </c>
      <c r="L2311">
        <v>0</v>
      </c>
      <c r="M2311">
        <v>0</v>
      </c>
      <c r="N2311">
        <v>0</v>
      </c>
      <c r="O2311">
        <v>0</v>
      </c>
      <c r="P2311">
        <v>0</v>
      </c>
      <c r="Q2311">
        <v>0</v>
      </c>
      <c r="R2311">
        <v>0</v>
      </c>
      <c r="S2311">
        <v>0</v>
      </c>
      <c r="T2311">
        <v>0</v>
      </c>
      <c r="U2311">
        <v>0</v>
      </c>
      <c r="V2311">
        <v>0</v>
      </c>
      <c r="W2311">
        <v>0</v>
      </c>
      <c r="X2311">
        <v>0</v>
      </c>
      <c r="Y2311">
        <v>0</v>
      </c>
      <c r="Z2311">
        <v>0</v>
      </c>
      <c r="AA2311">
        <v>0</v>
      </c>
      <c r="AB2311">
        <v>0</v>
      </c>
      <c r="AC2311">
        <v>0</v>
      </c>
      <c r="AD2311">
        <v>0</v>
      </c>
    </row>
    <row r="2312" spans="1:30" x14ac:dyDescent="0.25">
      <c r="A2312">
        <v>0</v>
      </c>
      <c r="B2312">
        <v>0</v>
      </c>
      <c r="C2312">
        <v>0</v>
      </c>
      <c r="D2312">
        <v>0</v>
      </c>
      <c r="E2312">
        <v>0</v>
      </c>
      <c r="F2312">
        <v>0</v>
      </c>
      <c r="G2312">
        <v>0</v>
      </c>
      <c r="H2312">
        <v>0</v>
      </c>
      <c r="I2312">
        <v>0</v>
      </c>
      <c r="J2312">
        <v>0</v>
      </c>
      <c r="K2312">
        <v>0</v>
      </c>
      <c r="L2312">
        <v>0</v>
      </c>
      <c r="M2312">
        <v>0</v>
      </c>
      <c r="N2312">
        <v>0</v>
      </c>
      <c r="O2312">
        <v>0</v>
      </c>
      <c r="P2312">
        <v>0</v>
      </c>
      <c r="Q2312">
        <v>0</v>
      </c>
      <c r="R2312">
        <v>0</v>
      </c>
      <c r="S2312">
        <v>0</v>
      </c>
      <c r="T2312">
        <v>0</v>
      </c>
      <c r="U2312">
        <v>0</v>
      </c>
      <c r="V2312">
        <v>0</v>
      </c>
      <c r="W2312">
        <v>0</v>
      </c>
      <c r="X2312">
        <v>0</v>
      </c>
      <c r="Y2312">
        <v>0</v>
      </c>
      <c r="Z2312">
        <v>0</v>
      </c>
      <c r="AA2312">
        <v>0</v>
      </c>
      <c r="AB2312">
        <v>0</v>
      </c>
      <c r="AC2312">
        <v>0</v>
      </c>
      <c r="AD2312">
        <v>0</v>
      </c>
    </row>
    <row r="2313" spans="1:30" x14ac:dyDescent="0.25">
      <c r="A2313">
        <v>0</v>
      </c>
      <c r="B2313">
        <v>0</v>
      </c>
      <c r="C2313">
        <v>0</v>
      </c>
      <c r="D2313">
        <v>0</v>
      </c>
      <c r="E2313">
        <v>0</v>
      </c>
      <c r="F2313">
        <v>0</v>
      </c>
      <c r="G2313">
        <v>0</v>
      </c>
      <c r="H2313">
        <v>0</v>
      </c>
      <c r="I2313">
        <v>0</v>
      </c>
      <c r="J2313">
        <v>0</v>
      </c>
      <c r="K2313">
        <v>0</v>
      </c>
      <c r="L2313">
        <v>0</v>
      </c>
      <c r="M2313">
        <v>0</v>
      </c>
      <c r="N2313">
        <v>0</v>
      </c>
      <c r="O2313">
        <v>0</v>
      </c>
      <c r="P2313">
        <v>0</v>
      </c>
      <c r="Q2313">
        <v>0</v>
      </c>
      <c r="R2313">
        <v>0</v>
      </c>
      <c r="S2313">
        <v>0</v>
      </c>
      <c r="T2313">
        <v>0</v>
      </c>
      <c r="U2313">
        <v>0</v>
      </c>
      <c r="V2313">
        <v>0</v>
      </c>
      <c r="W2313">
        <v>0</v>
      </c>
      <c r="X2313">
        <v>0</v>
      </c>
      <c r="Y2313">
        <v>0</v>
      </c>
      <c r="Z2313">
        <v>0</v>
      </c>
      <c r="AA2313">
        <v>0</v>
      </c>
      <c r="AB2313">
        <v>0</v>
      </c>
      <c r="AC2313">
        <v>0</v>
      </c>
      <c r="AD2313">
        <v>0</v>
      </c>
    </row>
    <row r="2314" spans="1:30" x14ac:dyDescent="0.25">
      <c r="A2314">
        <v>0</v>
      </c>
      <c r="B2314">
        <v>0</v>
      </c>
      <c r="C2314">
        <v>0</v>
      </c>
      <c r="D2314">
        <v>0</v>
      </c>
      <c r="E2314">
        <v>0</v>
      </c>
      <c r="F2314">
        <v>0</v>
      </c>
      <c r="G2314">
        <v>0</v>
      </c>
      <c r="H2314">
        <v>0</v>
      </c>
      <c r="I2314">
        <v>0</v>
      </c>
      <c r="J2314">
        <v>0</v>
      </c>
      <c r="K2314">
        <v>0</v>
      </c>
      <c r="L2314">
        <v>0</v>
      </c>
      <c r="M2314">
        <v>0</v>
      </c>
      <c r="N2314">
        <v>0</v>
      </c>
      <c r="O2314">
        <v>0</v>
      </c>
      <c r="P2314">
        <v>0</v>
      </c>
      <c r="Q2314">
        <v>0</v>
      </c>
      <c r="R2314">
        <v>0</v>
      </c>
      <c r="S2314">
        <v>0</v>
      </c>
      <c r="T2314">
        <v>0</v>
      </c>
      <c r="U2314">
        <v>0</v>
      </c>
      <c r="V2314">
        <v>0</v>
      </c>
      <c r="W2314">
        <v>0</v>
      </c>
      <c r="X2314">
        <v>0</v>
      </c>
      <c r="Y2314">
        <v>0</v>
      </c>
      <c r="Z2314">
        <v>0</v>
      </c>
      <c r="AA2314">
        <v>0</v>
      </c>
      <c r="AB2314">
        <v>0</v>
      </c>
      <c r="AC2314">
        <v>0</v>
      </c>
      <c r="AD2314">
        <v>0</v>
      </c>
    </row>
    <row r="2315" spans="1:30" x14ac:dyDescent="0.25">
      <c r="A2315">
        <v>0</v>
      </c>
      <c r="B2315">
        <v>0</v>
      </c>
      <c r="C2315">
        <v>0</v>
      </c>
      <c r="D2315">
        <v>0</v>
      </c>
      <c r="E2315">
        <v>0</v>
      </c>
      <c r="F2315">
        <v>0</v>
      </c>
      <c r="G2315">
        <v>0</v>
      </c>
      <c r="H2315">
        <v>0</v>
      </c>
      <c r="I2315">
        <v>0</v>
      </c>
      <c r="J2315">
        <v>0</v>
      </c>
      <c r="K2315">
        <v>0</v>
      </c>
      <c r="L2315">
        <v>0</v>
      </c>
      <c r="M2315">
        <v>0</v>
      </c>
      <c r="N2315">
        <v>0</v>
      </c>
      <c r="O2315">
        <v>0</v>
      </c>
      <c r="P2315">
        <v>0</v>
      </c>
      <c r="Q2315">
        <v>0</v>
      </c>
      <c r="R2315">
        <v>0</v>
      </c>
      <c r="S2315">
        <v>0</v>
      </c>
      <c r="T2315">
        <v>0</v>
      </c>
      <c r="U2315">
        <v>0</v>
      </c>
      <c r="V2315">
        <v>0</v>
      </c>
      <c r="W2315">
        <v>0</v>
      </c>
      <c r="X2315">
        <v>0</v>
      </c>
      <c r="Y2315">
        <v>0</v>
      </c>
      <c r="Z2315">
        <v>0</v>
      </c>
      <c r="AA2315">
        <v>0</v>
      </c>
      <c r="AB2315">
        <v>0</v>
      </c>
      <c r="AC2315">
        <v>0</v>
      </c>
      <c r="AD2315">
        <v>0</v>
      </c>
    </row>
    <row r="2316" spans="1:30" x14ac:dyDescent="0.25">
      <c r="A2316">
        <v>0</v>
      </c>
      <c r="B2316">
        <v>0</v>
      </c>
      <c r="C2316">
        <v>0</v>
      </c>
      <c r="D2316">
        <v>0</v>
      </c>
      <c r="E2316">
        <v>0</v>
      </c>
      <c r="F2316">
        <v>0</v>
      </c>
      <c r="G2316">
        <v>0</v>
      </c>
      <c r="H2316">
        <v>0</v>
      </c>
      <c r="I2316">
        <v>0</v>
      </c>
      <c r="J2316">
        <v>0</v>
      </c>
      <c r="K2316">
        <v>0</v>
      </c>
      <c r="L2316">
        <v>0</v>
      </c>
      <c r="M2316">
        <v>0</v>
      </c>
      <c r="N2316">
        <v>0</v>
      </c>
      <c r="O2316">
        <v>0</v>
      </c>
      <c r="P2316">
        <v>0</v>
      </c>
      <c r="Q2316">
        <v>0</v>
      </c>
      <c r="R2316">
        <v>0</v>
      </c>
      <c r="S2316">
        <v>0</v>
      </c>
      <c r="T2316">
        <v>0</v>
      </c>
      <c r="U2316">
        <v>0</v>
      </c>
      <c r="V2316">
        <v>0</v>
      </c>
      <c r="W2316">
        <v>0</v>
      </c>
      <c r="X2316">
        <v>0</v>
      </c>
      <c r="Y2316">
        <v>0</v>
      </c>
      <c r="Z2316">
        <v>0</v>
      </c>
      <c r="AA2316">
        <v>0</v>
      </c>
      <c r="AB2316">
        <v>0</v>
      </c>
      <c r="AC2316">
        <v>0</v>
      </c>
      <c r="AD2316">
        <v>0</v>
      </c>
    </row>
    <row r="2317" spans="1:30" x14ac:dyDescent="0.25">
      <c r="A2317">
        <v>0</v>
      </c>
      <c r="B2317">
        <v>0</v>
      </c>
      <c r="C2317">
        <v>0</v>
      </c>
      <c r="D2317">
        <v>0</v>
      </c>
      <c r="E2317">
        <v>0</v>
      </c>
      <c r="F2317">
        <v>0</v>
      </c>
      <c r="G2317">
        <v>0</v>
      </c>
      <c r="H2317">
        <v>0</v>
      </c>
      <c r="I2317">
        <v>0</v>
      </c>
      <c r="J2317">
        <v>0</v>
      </c>
      <c r="K2317">
        <v>0</v>
      </c>
      <c r="L2317">
        <v>0</v>
      </c>
      <c r="M2317">
        <v>0</v>
      </c>
      <c r="N2317">
        <v>0</v>
      </c>
      <c r="O2317">
        <v>0</v>
      </c>
      <c r="P2317">
        <v>0</v>
      </c>
      <c r="Q2317">
        <v>0</v>
      </c>
      <c r="R2317">
        <v>0</v>
      </c>
      <c r="S2317">
        <v>0</v>
      </c>
      <c r="T2317">
        <v>0</v>
      </c>
      <c r="U2317">
        <v>0</v>
      </c>
      <c r="V2317">
        <v>0</v>
      </c>
      <c r="W2317">
        <v>0</v>
      </c>
      <c r="X2317">
        <v>0</v>
      </c>
      <c r="Y2317">
        <v>0</v>
      </c>
      <c r="Z2317">
        <v>0</v>
      </c>
      <c r="AA2317">
        <v>0</v>
      </c>
      <c r="AB2317">
        <v>0</v>
      </c>
      <c r="AC2317">
        <v>0</v>
      </c>
      <c r="AD2317">
        <v>0</v>
      </c>
    </row>
    <row r="2318" spans="1:30" x14ac:dyDescent="0.25">
      <c r="A2318">
        <v>0</v>
      </c>
      <c r="B2318">
        <v>0</v>
      </c>
      <c r="C2318">
        <v>0</v>
      </c>
      <c r="D2318">
        <v>0</v>
      </c>
      <c r="E2318">
        <v>0</v>
      </c>
      <c r="F2318">
        <v>0</v>
      </c>
      <c r="G2318">
        <v>0</v>
      </c>
      <c r="H2318">
        <v>0</v>
      </c>
      <c r="I2318">
        <v>0</v>
      </c>
      <c r="J2318">
        <v>0</v>
      </c>
      <c r="K2318">
        <v>0</v>
      </c>
      <c r="L2318">
        <v>0</v>
      </c>
      <c r="M2318">
        <v>0</v>
      </c>
      <c r="N2318">
        <v>0</v>
      </c>
      <c r="O2318">
        <v>0</v>
      </c>
      <c r="P2318">
        <v>0</v>
      </c>
      <c r="Q2318">
        <v>0</v>
      </c>
      <c r="R2318">
        <v>0</v>
      </c>
      <c r="S2318">
        <v>0</v>
      </c>
      <c r="T2318">
        <v>0</v>
      </c>
      <c r="U2318">
        <v>0</v>
      </c>
      <c r="V2318">
        <v>0</v>
      </c>
      <c r="W2318">
        <v>0</v>
      </c>
      <c r="X2318">
        <v>0</v>
      </c>
      <c r="Y2318">
        <v>0</v>
      </c>
      <c r="Z2318">
        <v>0</v>
      </c>
      <c r="AA2318">
        <v>0</v>
      </c>
      <c r="AB2318">
        <v>0</v>
      </c>
      <c r="AC2318">
        <v>0</v>
      </c>
      <c r="AD2318">
        <v>0</v>
      </c>
    </row>
    <row r="2319" spans="1:30" x14ac:dyDescent="0.25">
      <c r="A2319">
        <v>0</v>
      </c>
      <c r="B2319">
        <v>0</v>
      </c>
      <c r="C2319">
        <v>0</v>
      </c>
      <c r="D2319">
        <v>0</v>
      </c>
      <c r="E2319">
        <v>0</v>
      </c>
      <c r="F2319">
        <v>0</v>
      </c>
      <c r="G2319">
        <v>0</v>
      </c>
      <c r="H2319">
        <v>0</v>
      </c>
      <c r="I2319">
        <v>0</v>
      </c>
      <c r="J2319">
        <v>0</v>
      </c>
      <c r="K2319">
        <v>0</v>
      </c>
      <c r="L2319">
        <v>0</v>
      </c>
      <c r="M2319">
        <v>0</v>
      </c>
      <c r="N2319">
        <v>0</v>
      </c>
      <c r="O2319">
        <v>0</v>
      </c>
      <c r="P2319">
        <v>0</v>
      </c>
      <c r="Q2319">
        <v>0</v>
      </c>
      <c r="R2319">
        <v>0</v>
      </c>
      <c r="S2319">
        <v>0</v>
      </c>
      <c r="T2319">
        <v>0</v>
      </c>
      <c r="U2319">
        <v>0</v>
      </c>
      <c r="V2319">
        <v>0</v>
      </c>
      <c r="W2319">
        <v>0</v>
      </c>
      <c r="X2319">
        <v>0</v>
      </c>
      <c r="Y2319">
        <v>0</v>
      </c>
      <c r="Z2319">
        <v>0</v>
      </c>
      <c r="AA2319">
        <v>0</v>
      </c>
      <c r="AB2319">
        <v>0</v>
      </c>
      <c r="AC2319">
        <v>0</v>
      </c>
      <c r="AD2319">
        <v>0</v>
      </c>
    </row>
    <row r="2320" spans="1:30" x14ac:dyDescent="0.25">
      <c r="A2320">
        <v>0</v>
      </c>
      <c r="B2320">
        <v>0</v>
      </c>
      <c r="C2320">
        <v>0</v>
      </c>
      <c r="D2320">
        <v>0</v>
      </c>
      <c r="E2320">
        <v>0</v>
      </c>
      <c r="F2320">
        <v>0</v>
      </c>
      <c r="G2320">
        <v>0</v>
      </c>
      <c r="H2320">
        <v>0</v>
      </c>
      <c r="I2320">
        <v>0</v>
      </c>
      <c r="J2320">
        <v>0</v>
      </c>
      <c r="K2320">
        <v>0</v>
      </c>
      <c r="L2320">
        <v>0</v>
      </c>
      <c r="M2320">
        <v>0</v>
      </c>
      <c r="N2320">
        <v>0</v>
      </c>
      <c r="O2320">
        <v>0</v>
      </c>
      <c r="P2320">
        <v>0</v>
      </c>
      <c r="Q2320">
        <v>0</v>
      </c>
      <c r="R2320">
        <v>0</v>
      </c>
      <c r="S2320">
        <v>0</v>
      </c>
      <c r="T2320">
        <v>0</v>
      </c>
      <c r="U2320">
        <v>0</v>
      </c>
      <c r="V2320">
        <v>0</v>
      </c>
      <c r="W2320">
        <v>0</v>
      </c>
      <c r="X2320">
        <v>0</v>
      </c>
      <c r="Y2320">
        <v>0</v>
      </c>
      <c r="Z2320">
        <v>0</v>
      </c>
      <c r="AA2320">
        <v>0</v>
      </c>
      <c r="AB2320">
        <v>0</v>
      </c>
      <c r="AC2320">
        <v>0</v>
      </c>
      <c r="AD2320">
        <v>0</v>
      </c>
    </row>
    <row r="2321" spans="1:30" x14ac:dyDescent="0.25">
      <c r="A2321">
        <v>0</v>
      </c>
      <c r="B2321">
        <v>0</v>
      </c>
      <c r="C2321">
        <v>0</v>
      </c>
      <c r="D2321">
        <v>0</v>
      </c>
      <c r="E2321">
        <v>0</v>
      </c>
      <c r="F2321">
        <v>0</v>
      </c>
      <c r="G2321">
        <v>0</v>
      </c>
      <c r="H2321">
        <v>0</v>
      </c>
      <c r="I2321">
        <v>0</v>
      </c>
      <c r="J2321">
        <v>0</v>
      </c>
      <c r="K2321">
        <v>0</v>
      </c>
      <c r="L2321">
        <v>0</v>
      </c>
      <c r="M2321">
        <v>0</v>
      </c>
      <c r="N2321">
        <v>0</v>
      </c>
      <c r="O2321">
        <v>0</v>
      </c>
      <c r="P2321">
        <v>0</v>
      </c>
      <c r="Q2321">
        <v>0</v>
      </c>
      <c r="R2321">
        <v>0</v>
      </c>
      <c r="S2321">
        <v>0</v>
      </c>
      <c r="T2321">
        <v>0</v>
      </c>
      <c r="U2321">
        <v>0</v>
      </c>
      <c r="V2321">
        <v>0</v>
      </c>
      <c r="W2321">
        <v>0</v>
      </c>
      <c r="X2321">
        <v>0</v>
      </c>
      <c r="Y2321">
        <v>0</v>
      </c>
      <c r="Z2321">
        <v>0</v>
      </c>
      <c r="AA2321">
        <v>0</v>
      </c>
      <c r="AB2321">
        <v>0</v>
      </c>
      <c r="AC2321">
        <v>0</v>
      </c>
      <c r="AD2321">
        <v>0</v>
      </c>
    </row>
    <row r="2322" spans="1:30" x14ac:dyDescent="0.25">
      <c r="A2322">
        <v>0</v>
      </c>
      <c r="B2322">
        <v>0</v>
      </c>
      <c r="C2322">
        <v>0</v>
      </c>
      <c r="D2322">
        <v>0</v>
      </c>
      <c r="E2322">
        <v>0</v>
      </c>
      <c r="F2322">
        <v>0</v>
      </c>
      <c r="G2322">
        <v>0</v>
      </c>
      <c r="H2322">
        <v>0</v>
      </c>
      <c r="I2322">
        <v>0</v>
      </c>
      <c r="J2322">
        <v>0</v>
      </c>
      <c r="K2322">
        <v>0</v>
      </c>
      <c r="L2322">
        <v>0</v>
      </c>
      <c r="M2322">
        <v>0</v>
      </c>
      <c r="N2322">
        <v>0</v>
      </c>
      <c r="O2322">
        <v>0</v>
      </c>
      <c r="P2322">
        <v>0</v>
      </c>
      <c r="Q2322">
        <v>0</v>
      </c>
      <c r="R2322">
        <v>0</v>
      </c>
      <c r="S2322">
        <v>0</v>
      </c>
      <c r="T2322">
        <v>0</v>
      </c>
      <c r="U2322">
        <v>0</v>
      </c>
      <c r="V2322">
        <v>0</v>
      </c>
      <c r="W2322">
        <v>0</v>
      </c>
      <c r="X2322">
        <v>0</v>
      </c>
      <c r="Y2322">
        <v>0</v>
      </c>
      <c r="Z2322">
        <v>0</v>
      </c>
      <c r="AA2322">
        <v>0</v>
      </c>
      <c r="AB2322">
        <v>0</v>
      </c>
      <c r="AC2322">
        <v>0</v>
      </c>
      <c r="AD2322">
        <v>0</v>
      </c>
    </row>
    <row r="2323" spans="1:30" x14ac:dyDescent="0.25">
      <c r="A2323">
        <v>0</v>
      </c>
      <c r="B2323">
        <v>0</v>
      </c>
      <c r="C2323">
        <v>0</v>
      </c>
      <c r="D2323">
        <v>0</v>
      </c>
      <c r="E2323">
        <v>0</v>
      </c>
      <c r="F2323">
        <v>0</v>
      </c>
      <c r="G2323">
        <v>0</v>
      </c>
      <c r="H2323">
        <v>0</v>
      </c>
      <c r="I2323">
        <v>0</v>
      </c>
      <c r="J2323">
        <v>0</v>
      </c>
      <c r="K2323">
        <v>0</v>
      </c>
      <c r="L2323">
        <v>0</v>
      </c>
      <c r="M2323">
        <v>0</v>
      </c>
      <c r="N2323">
        <v>0</v>
      </c>
      <c r="O2323">
        <v>0</v>
      </c>
      <c r="P2323">
        <v>0</v>
      </c>
      <c r="Q2323">
        <v>0</v>
      </c>
      <c r="R2323">
        <v>0</v>
      </c>
      <c r="S2323">
        <v>0</v>
      </c>
      <c r="T2323">
        <v>0</v>
      </c>
      <c r="U2323">
        <v>0</v>
      </c>
      <c r="V2323">
        <v>0</v>
      </c>
      <c r="W2323">
        <v>0</v>
      </c>
      <c r="X2323">
        <v>0</v>
      </c>
      <c r="Y2323">
        <v>0</v>
      </c>
      <c r="Z2323">
        <v>0</v>
      </c>
      <c r="AA2323">
        <v>0</v>
      </c>
      <c r="AB2323">
        <v>0</v>
      </c>
      <c r="AC2323">
        <v>0</v>
      </c>
      <c r="AD2323">
        <v>0</v>
      </c>
    </row>
    <row r="2324" spans="1:30" x14ac:dyDescent="0.25">
      <c r="A2324">
        <v>0</v>
      </c>
      <c r="B2324">
        <v>0</v>
      </c>
      <c r="C2324">
        <v>0</v>
      </c>
      <c r="D2324">
        <v>0</v>
      </c>
      <c r="E2324">
        <v>0</v>
      </c>
      <c r="F2324">
        <v>0</v>
      </c>
      <c r="G2324">
        <v>0</v>
      </c>
      <c r="H2324">
        <v>0</v>
      </c>
      <c r="I2324">
        <v>0</v>
      </c>
      <c r="J2324">
        <v>0</v>
      </c>
      <c r="K2324">
        <v>0</v>
      </c>
      <c r="L2324">
        <v>0</v>
      </c>
      <c r="M2324">
        <v>0</v>
      </c>
      <c r="N2324">
        <v>0</v>
      </c>
      <c r="O2324">
        <v>0</v>
      </c>
      <c r="P2324">
        <v>0</v>
      </c>
      <c r="Q2324">
        <v>0</v>
      </c>
      <c r="R2324">
        <v>0</v>
      </c>
      <c r="S2324">
        <v>0</v>
      </c>
      <c r="T2324">
        <v>0</v>
      </c>
      <c r="U2324">
        <v>0</v>
      </c>
      <c r="V2324">
        <v>0</v>
      </c>
      <c r="W2324">
        <v>0</v>
      </c>
      <c r="X2324">
        <v>0</v>
      </c>
      <c r="Y2324">
        <v>0</v>
      </c>
      <c r="Z2324">
        <v>0</v>
      </c>
      <c r="AA2324">
        <v>0</v>
      </c>
      <c r="AB2324">
        <v>0</v>
      </c>
      <c r="AC2324">
        <v>0</v>
      </c>
      <c r="AD2324">
        <v>0</v>
      </c>
    </row>
    <row r="2325" spans="1:30" x14ac:dyDescent="0.25">
      <c r="A2325">
        <v>0</v>
      </c>
      <c r="B2325">
        <v>0</v>
      </c>
      <c r="C2325">
        <v>0</v>
      </c>
      <c r="D2325">
        <v>0</v>
      </c>
      <c r="E2325">
        <v>0</v>
      </c>
      <c r="F2325">
        <v>0</v>
      </c>
      <c r="G2325">
        <v>0</v>
      </c>
      <c r="H2325">
        <v>0</v>
      </c>
      <c r="I2325">
        <v>0</v>
      </c>
      <c r="J2325">
        <v>0</v>
      </c>
      <c r="K2325">
        <v>0</v>
      </c>
      <c r="L2325">
        <v>0</v>
      </c>
      <c r="M2325">
        <v>0</v>
      </c>
      <c r="N2325">
        <v>0</v>
      </c>
      <c r="O2325">
        <v>0</v>
      </c>
      <c r="P2325">
        <v>0</v>
      </c>
      <c r="Q2325">
        <v>0</v>
      </c>
      <c r="R2325">
        <v>0</v>
      </c>
      <c r="S2325">
        <v>0</v>
      </c>
      <c r="T2325">
        <v>0</v>
      </c>
      <c r="U2325">
        <v>0</v>
      </c>
      <c r="V2325">
        <v>0</v>
      </c>
      <c r="W2325">
        <v>0</v>
      </c>
      <c r="X2325">
        <v>0</v>
      </c>
      <c r="Y2325">
        <v>0</v>
      </c>
      <c r="Z2325">
        <v>0</v>
      </c>
      <c r="AA2325">
        <v>0</v>
      </c>
      <c r="AB2325">
        <v>0</v>
      </c>
      <c r="AC2325">
        <v>0</v>
      </c>
      <c r="AD2325">
        <v>0</v>
      </c>
    </row>
    <row r="2326" spans="1:30" x14ac:dyDescent="0.25">
      <c r="A2326">
        <v>0</v>
      </c>
      <c r="B2326">
        <v>0</v>
      </c>
      <c r="C2326">
        <v>0</v>
      </c>
      <c r="D2326">
        <v>0</v>
      </c>
      <c r="E2326">
        <v>0</v>
      </c>
      <c r="F2326">
        <v>0</v>
      </c>
      <c r="G2326">
        <v>0</v>
      </c>
      <c r="H2326">
        <v>0</v>
      </c>
      <c r="I2326">
        <v>0</v>
      </c>
      <c r="J2326">
        <v>0</v>
      </c>
      <c r="K2326">
        <v>0</v>
      </c>
      <c r="L2326">
        <v>0</v>
      </c>
      <c r="M2326">
        <v>0</v>
      </c>
      <c r="N2326">
        <v>0</v>
      </c>
      <c r="O2326">
        <v>0</v>
      </c>
      <c r="P2326">
        <v>0</v>
      </c>
      <c r="Q2326">
        <v>0</v>
      </c>
      <c r="R2326">
        <v>0</v>
      </c>
      <c r="S2326">
        <v>0</v>
      </c>
      <c r="T2326">
        <v>0</v>
      </c>
      <c r="U2326">
        <v>0</v>
      </c>
      <c r="V2326">
        <v>0</v>
      </c>
      <c r="W2326">
        <v>0</v>
      </c>
      <c r="X2326">
        <v>0</v>
      </c>
      <c r="Y2326">
        <v>0</v>
      </c>
      <c r="Z2326">
        <v>0</v>
      </c>
      <c r="AA2326">
        <v>0</v>
      </c>
      <c r="AB2326">
        <v>0</v>
      </c>
      <c r="AC2326">
        <v>0</v>
      </c>
      <c r="AD2326">
        <v>0</v>
      </c>
    </row>
    <row r="2327" spans="1:30" x14ac:dyDescent="0.25">
      <c r="A2327">
        <v>0</v>
      </c>
      <c r="B2327">
        <v>0</v>
      </c>
      <c r="C2327">
        <v>0</v>
      </c>
      <c r="D2327">
        <v>0</v>
      </c>
      <c r="E2327">
        <v>0</v>
      </c>
      <c r="F2327">
        <v>0</v>
      </c>
      <c r="G2327">
        <v>0</v>
      </c>
      <c r="H2327">
        <v>0</v>
      </c>
      <c r="I2327">
        <v>0</v>
      </c>
      <c r="J2327">
        <v>0</v>
      </c>
      <c r="K2327">
        <v>0</v>
      </c>
      <c r="L2327">
        <v>0</v>
      </c>
      <c r="M2327">
        <v>0</v>
      </c>
      <c r="N2327">
        <v>0</v>
      </c>
      <c r="O2327">
        <v>0</v>
      </c>
      <c r="P2327">
        <v>0</v>
      </c>
      <c r="Q2327">
        <v>0</v>
      </c>
      <c r="R2327">
        <v>0</v>
      </c>
      <c r="S2327">
        <v>0</v>
      </c>
      <c r="T2327">
        <v>0</v>
      </c>
      <c r="U2327">
        <v>0</v>
      </c>
      <c r="V2327">
        <v>0</v>
      </c>
      <c r="W2327">
        <v>0</v>
      </c>
      <c r="X2327">
        <v>0</v>
      </c>
      <c r="Y2327">
        <v>0</v>
      </c>
      <c r="Z2327">
        <v>0</v>
      </c>
      <c r="AA2327">
        <v>0</v>
      </c>
      <c r="AB2327">
        <v>0</v>
      </c>
      <c r="AC2327">
        <v>0</v>
      </c>
      <c r="AD2327">
        <v>0</v>
      </c>
    </row>
    <row r="2328" spans="1:30" x14ac:dyDescent="0.25">
      <c r="A2328">
        <v>0</v>
      </c>
      <c r="B2328">
        <v>0</v>
      </c>
      <c r="C2328">
        <v>0</v>
      </c>
      <c r="D2328">
        <v>0</v>
      </c>
      <c r="E2328">
        <v>0</v>
      </c>
      <c r="F2328">
        <v>0</v>
      </c>
      <c r="G2328">
        <v>0</v>
      </c>
      <c r="H2328">
        <v>0</v>
      </c>
      <c r="I2328">
        <v>0</v>
      </c>
      <c r="J2328">
        <v>0</v>
      </c>
      <c r="K2328">
        <v>0</v>
      </c>
      <c r="L2328">
        <v>0</v>
      </c>
      <c r="M2328">
        <v>0</v>
      </c>
      <c r="N2328">
        <v>0</v>
      </c>
      <c r="O2328">
        <v>0</v>
      </c>
      <c r="P2328">
        <v>0</v>
      </c>
      <c r="Q2328">
        <v>0</v>
      </c>
      <c r="R2328">
        <v>0</v>
      </c>
      <c r="S2328">
        <v>0</v>
      </c>
      <c r="T2328">
        <v>0</v>
      </c>
      <c r="U2328">
        <v>0</v>
      </c>
      <c r="V2328">
        <v>0</v>
      </c>
      <c r="W2328">
        <v>0</v>
      </c>
      <c r="X2328">
        <v>0</v>
      </c>
      <c r="Y2328">
        <v>0</v>
      </c>
      <c r="Z2328">
        <v>0</v>
      </c>
      <c r="AA2328">
        <v>0</v>
      </c>
      <c r="AB2328">
        <v>0</v>
      </c>
      <c r="AC2328">
        <v>0</v>
      </c>
      <c r="AD2328">
        <v>0</v>
      </c>
    </row>
    <row r="2329" spans="1:30" x14ac:dyDescent="0.25">
      <c r="A2329">
        <v>0</v>
      </c>
      <c r="B2329">
        <v>0</v>
      </c>
      <c r="C2329">
        <v>0</v>
      </c>
      <c r="D2329">
        <v>0</v>
      </c>
      <c r="E2329">
        <v>0</v>
      </c>
      <c r="F2329">
        <v>0</v>
      </c>
      <c r="G2329">
        <v>0</v>
      </c>
      <c r="H2329">
        <v>0</v>
      </c>
      <c r="I2329">
        <v>0</v>
      </c>
      <c r="J2329">
        <v>0</v>
      </c>
      <c r="K2329">
        <v>0</v>
      </c>
      <c r="L2329">
        <v>0</v>
      </c>
      <c r="M2329">
        <v>0</v>
      </c>
      <c r="N2329">
        <v>0</v>
      </c>
      <c r="O2329">
        <v>0</v>
      </c>
      <c r="P2329">
        <v>0</v>
      </c>
      <c r="Q2329">
        <v>0</v>
      </c>
      <c r="R2329">
        <v>0</v>
      </c>
      <c r="S2329">
        <v>0</v>
      </c>
      <c r="T2329">
        <v>0</v>
      </c>
      <c r="U2329">
        <v>0</v>
      </c>
      <c r="V2329">
        <v>0</v>
      </c>
      <c r="W2329">
        <v>0</v>
      </c>
      <c r="X2329">
        <v>0</v>
      </c>
      <c r="Y2329">
        <v>0</v>
      </c>
      <c r="Z2329">
        <v>0</v>
      </c>
      <c r="AA2329">
        <v>0</v>
      </c>
      <c r="AB2329">
        <v>0</v>
      </c>
      <c r="AC2329">
        <v>0</v>
      </c>
      <c r="AD2329">
        <v>0</v>
      </c>
    </row>
    <row r="2330" spans="1:30" x14ac:dyDescent="0.25">
      <c r="A2330">
        <v>0</v>
      </c>
      <c r="B2330">
        <v>0</v>
      </c>
      <c r="C2330">
        <v>0</v>
      </c>
      <c r="D2330">
        <v>0</v>
      </c>
      <c r="E2330">
        <v>0</v>
      </c>
      <c r="F2330">
        <v>0</v>
      </c>
      <c r="G2330">
        <v>0</v>
      </c>
      <c r="H2330">
        <v>0</v>
      </c>
      <c r="I2330">
        <v>0</v>
      </c>
      <c r="J2330">
        <v>0</v>
      </c>
      <c r="K2330">
        <v>0</v>
      </c>
      <c r="L2330">
        <v>0</v>
      </c>
      <c r="M2330">
        <v>0</v>
      </c>
      <c r="N2330">
        <v>0</v>
      </c>
      <c r="O2330">
        <v>0</v>
      </c>
      <c r="P2330">
        <v>0</v>
      </c>
      <c r="Q2330">
        <v>0</v>
      </c>
      <c r="R2330">
        <v>0</v>
      </c>
      <c r="S2330">
        <v>0</v>
      </c>
      <c r="T2330">
        <v>0</v>
      </c>
      <c r="U2330">
        <v>0</v>
      </c>
      <c r="V2330">
        <v>0</v>
      </c>
      <c r="W2330">
        <v>0</v>
      </c>
      <c r="X2330">
        <v>0</v>
      </c>
      <c r="Y2330">
        <v>0</v>
      </c>
      <c r="Z2330">
        <v>0</v>
      </c>
      <c r="AA2330">
        <v>0</v>
      </c>
      <c r="AB2330">
        <v>0</v>
      </c>
      <c r="AC2330">
        <v>0</v>
      </c>
      <c r="AD2330">
        <v>0</v>
      </c>
    </row>
    <row r="2331" spans="1:30" x14ac:dyDescent="0.25">
      <c r="A2331">
        <v>0</v>
      </c>
      <c r="B2331">
        <v>0</v>
      </c>
      <c r="C2331">
        <v>0</v>
      </c>
      <c r="D2331">
        <v>0</v>
      </c>
      <c r="E2331">
        <v>0</v>
      </c>
      <c r="F2331">
        <v>0</v>
      </c>
      <c r="G2331">
        <v>0</v>
      </c>
      <c r="H2331">
        <v>0</v>
      </c>
      <c r="I2331">
        <v>0</v>
      </c>
      <c r="J2331">
        <v>0</v>
      </c>
      <c r="K2331">
        <v>0</v>
      </c>
      <c r="L2331">
        <v>0</v>
      </c>
      <c r="M2331">
        <v>0</v>
      </c>
      <c r="N2331">
        <v>0</v>
      </c>
      <c r="O2331">
        <v>0</v>
      </c>
      <c r="P2331">
        <v>0</v>
      </c>
      <c r="Q2331">
        <v>0</v>
      </c>
      <c r="R2331">
        <v>0</v>
      </c>
      <c r="S2331">
        <v>0</v>
      </c>
      <c r="T2331">
        <v>0</v>
      </c>
      <c r="U2331">
        <v>0</v>
      </c>
      <c r="V2331">
        <v>0</v>
      </c>
      <c r="W2331">
        <v>0</v>
      </c>
      <c r="X2331">
        <v>0</v>
      </c>
      <c r="Y2331">
        <v>0</v>
      </c>
      <c r="Z2331">
        <v>0</v>
      </c>
      <c r="AA2331">
        <v>0</v>
      </c>
      <c r="AB2331">
        <v>0</v>
      </c>
      <c r="AC2331">
        <v>0</v>
      </c>
      <c r="AD2331">
        <v>0</v>
      </c>
    </row>
    <row r="2332" spans="1:30" x14ac:dyDescent="0.25">
      <c r="A2332">
        <v>0</v>
      </c>
      <c r="B2332">
        <v>0</v>
      </c>
      <c r="C2332">
        <v>0</v>
      </c>
      <c r="D2332">
        <v>0</v>
      </c>
      <c r="E2332">
        <v>0</v>
      </c>
      <c r="F2332">
        <v>0</v>
      </c>
      <c r="G2332">
        <v>0</v>
      </c>
      <c r="H2332">
        <v>0</v>
      </c>
      <c r="I2332">
        <v>0</v>
      </c>
      <c r="J2332">
        <v>0</v>
      </c>
      <c r="K2332">
        <v>0</v>
      </c>
      <c r="L2332">
        <v>0</v>
      </c>
      <c r="M2332">
        <v>0</v>
      </c>
      <c r="N2332">
        <v>0</v>
      </c>
      <c r="O2332">
        <v>0</v>
      </c>
      <c r="P2332">
        <v>0</v>
      </c>
      <c r="Q2332">
        <v>0</v>
      </c>
      <c r="R2332">
        <v>0</v>
      </c>
      <c r="S2332">
        <v>0</v>
      </c>
      <c r="T2332">
        <v>0</v>
      </c>
      <c r="U2332">
        <v>0</v>
      </c>
      <c r="V2332">
        <v>0</v>
      </c>
      <c r="W2332">
        <v>0</v>
      </c>
      <c r="X2332">
        <v>0</v>
      </c>
      <c r="Y2332">
        <v>0</v>
      </c>
      <c r="Z2332">
        <v>0</v>
      </c>
      <c r="AA2332">
        <v>0</v>
      </c>
      <c r="AB2332">
        <v>0</v>
      </c>
      <c r="AC2332">
        <v>0</v>
      </c>
      <c r="AD2332">
        <v>0</v>
      </c>
    </row>
    <row r="2333" spans="1:30" x14ac:dyDescent="0.25">
      <c r="A2333">
        <v>0</v>
      </c>
      <c r="B2333">
        <v>0</v>
      </c>
      <c r="C2333">
        <v>0</v>
      </c>
      <c r="D2333">
        <v>0</v>
      </c>
      <c r="E2333">
        <v>0</v>
      </c>
      <c r="F2333">
        <v>0</v>
      </c>
      <c r="G2333">
        <v>0</v>
      </c>
      <c r="H2333">
        <v>0</v>
      </c>
      <c r="I2333">
        <v>0</v>
      </c>
      <c r="J2333">
        <v>0</v>
      </c>
      <c r="K2333">
        <v>0</v>
      </c>
      <c r="L2333">
        <v>0</v>
      </c>
      <c r="M2333">
        <v>0</v>
      </c>
      <c r="N2333">
        <v>0</v>
      </c>
      <c r="O2333">
        <v>0</v>
      </c>
      <c r="P2333">
        <v>0</v>
      </c>
      <c r="Q2333">
        <v>0</v>
      </c>
      <c r="R2333">
        <v>0</v>
      </c>
      <c r="S2333">
        <v>0</v>
      </c>
      <c r="T2333">
        <v>0</v>
      </c>
      <c r="U2333">
        <v>0</v>
      </c>
      <c r="V2333">
        <v>0</v>
      </c>
      <c r="W2333">
        <v>0</v>
      </c>
      <c r="X2333">
        <v>0</v>
      </c>
      <c r="Y2333">
        <v>0</v>
      </c>
      <c r="Z2333">
        <v>0</v>
      </c>
      <c r="AA2333">
        <v>0</v>
      </c>
      <c r="AB2333">
        <v>0</v>
      </c>
      <c r="AC2333">
        <v>0</v>
      </c>
      <c r="AD2333">
        <v>0</v>
      </c>
    </row>
    <row r="2334" spans="1:30" x14ac:dyDescent="0.25">
      <c r="A2334">
        <v>0</v>
      </c>
      <c r="B2334">
        <v>0</v>
      </c>
      <c r="C2334">
        <v>0</v>
      </c>
      <c r="D2334">
        <v>0</v>
      </c>
      <c r="E2334">
        <v>0</v>
      </c>
      <c r="F2334">
        <v>0</v>
      </c>
      <c r="G2334">
        <v>0</v>
      </c>
      <c r="H2334">
        <v>0</v>
      </c>
      <c r="I2334">
        <v>0</v>
      </c>
      <c r="J2334">
        <v>0</v>
      </c>
      <c r="K2334">
        <v>0</v>
      </c>
      <c r="L2334">
        <v>0</v>
      </c>
      <c r="M2334">
        <v>0</v>
      </c>
      <c r="N2334">
        <v>0</v>
      </c>
      <c r="O2334">
        <v>0</v>
      </c>
      <c r="P2334">
        <v>0</v>
      </c>
      <c r="Q2334">
        <v>0</v>
      </c>
      <c r="R2334">
        <v>0</v>
      </c>
      <c r="S2334">
        <v>0</v>
      </c>
      <c r="T2334">
        <v>0</v>
      </c>
      <c r="U2334">
        <v>0</v>
      </c>
      <c r="V2334">
        <v>0</v>
      </c>
      <c r="W2334">
        <v>0</v>
      </c>
      <c r="X2334">
        <v>0</v>
      </c>
      <c r="Y2334">
        <v>0</v>
      </c>
      <c r="Z2334">
        <v>0</v>
      </c>
      <c r="AA2334">
        <v>0</v>
      </c>
      <c r="AB2334">
        <v>0</v>
      </c>
      <c r="AC2334">
        <v>0</v>
      </c>
      <c r="AD2334">
        <v>0</v>
      </c>
    </row>
    <row r="2335" spans="1:30" x14ac:dyDescent="0.25">
      <c r="A2335">
        <v>0</v>
      </c>
      <c r="B2335">
        <v>0</v>
      </c>
      <c r="C2335">
        <v>0</v>
      </c>
      <c r="D2335">
        <v>0</v>
      </c>
      <c r="E2335">
        <v>0</v>
      </c>
      <c r="F2335">
        <v>0</v>
      </c>
      <c r="G2335">
        <v>0</v>
      </c>
      <c r="H2335">
        <v>0</v>
      </c>
      <c r="I2335">
        <v>0</v>
      </c>
      <c r="J2335">
        <v>0</v>
      </c>
      <c r="K2335">
        <v>0</v>
      </c>
      <c r="L2335">
        <v>0</v>
      </c>
      <c r="M2335">
        <v>0</v>
      </c>
      <c r="N2335">
        <v>0</v>
      </c>
      <c r="O2335">
        <v>0</v>
      </c>
      <c r="P2335">
        <v>0</v>
      </c>
      <c r="Q2335">
        <v>0</v>
      </c>
      <c r="R2335">
        <v>0</v>
      </c>
      <c r="S2335">
        <v>0</v>
      </c>
      <c r="T2335">
        <v>0</v>
      </c>
      <c r="U2335">
        <v>0</v>
      </c>
      <c r="V2335">
        <v>0</v>
      </c>
      <c r="W2335">
        <v>0</v>
      </c>
      <c r="X2335">
        <v>0</v>
      </c>
      <c r="Y2335">
        <v>0</v>
      </c>
      <c r="Z2335">
        <v>0</v>
      </c>
      <c r="AA2335">
        <v>0</v>
      </c>
      <c r="AB2335">
        <v>0</v>
      </c>
      <c r="AC2335">
        <v>0</v>
      </c>
      <c r="AD2335">
        <v>0</v>
      </c>
    </row>
    <row r="2336" spans="1:30" x14ac:dyDescent="0.25">
      <c r="A2336">
        <v>0</v>
      </c>
      <c r="B2336">
        <v>0</v>
      </c>
      <c r="C2336">
        <v>0</v>
      </c>
      <c r="D2336">
        <v>0</v>
      </c>
      <c r="E2336">
        <v>0</v>
      </c>
      <c r="F2336">
        <v>0</v>
      </c>
      <c r="G2336">
        <v>0</v>
      </c>
      <c r="H2336">
        <v>0</v>
      </c>
      <c r="I2336">
        <v>0</v>
      </c>
      <c r="J2336">
        <v>0</v>
      </c>
      <c r="K2336">
        <v>0</v>
      </c>
      <c r="L2336">
        <v>0</v>
      </c>
      <c r="M2336">
        <v>0</v>
      </c>
      <c r="N2336">
        <v>0</v>
      </c>
      <c r="O2336">
        <v>0</v>
      </c>
      <c r="P2336">
        <v>0</v>
      </c>
      <c r="Q2336">
        <v>0</v>
      </c>
      <c r="R2336">
        <v>0</v>
      </c>
      <c r="S2336">
        <v>0</v>
      </c>
      <c r="T2336">
        <v>0</v>
      </c>
      <c r="U2336">
        <v>0</v>
      </c>
      <c r="V2336">
        <v>0</v>
      </c>
      <c r="W2336">
        <v>0</v>
      </c>
      <c r="X2336">
        <v>0</v>
      </c>
      <c r="Y2336">
        <v>0</v>
      </c>
      <c r="Z2336">
        <v>0</v>
      </c>
      <c r="AA2336">
        <v>0</v>
      </c>
      <c r="AB2336">
        <v>0</v>
      </c>
      <c r="AC2336">
        <v>0</v>
      </c>
      <c r="AD2336">
        <v>0</v>
      </c>
    </row>
    <row r="2337" spans="1:30" x14ac:dyDescent="0.25">
      <c r="A2337">
        <v>0</v>
      </c>
      <c r="B2337">
        <v>0</v>
      </c>
      <c r="C2337">
        <v>0</v>
      </c>
      <c r="D2337">
        <v>0</v>
      </c>
      <c r="E2337">
        <v>0</v>
      </c>
      <c r="F2337">
        <v>0</v>
      </c>
      <c r="G2337">
        <v>0</v>
      </c>
      <c r="H2337">
        <v>0</v>
      </c>
      <c r="I2337">
        <v>0</v>
      </c>
      <c r="J2337">
        <v>0</v>
      </c>
      <c r="K2337">
        <v>0</v>
      </c>
      <c r="L2337">
        <v>0</v>
      </c>
      <c r="M2337">
        <v>0</v>
      </c>
      <c r="N2337">
        <v>0</v>
      </c>
      <c r="O2337">
        <v>0</v>
      </c>
      <c r="P2337">
        <v>0</v>
      </c>
      <c r="Q2337">
        <v>0</v>
      </c>
      <c r="R2337">
        <v>0</v>
      </c>
      <c r="S2337">
        <v>0</v>
      </c>
      <c r="T2337">
        <v>0</v>
      </c>
      <c r="U2337">
        <v>0</v>
      </c>
      <c r="V2337">
        <v>0</v>
      </c>
      <c r="W2337">
        <v>0</v>
      </c>
      <c r="X2337">
        <v>0</v>
      </c>
      <c r="Y2337">
        <v>0</v>
      </c>
      <c r="Z2337">
        <v>0</v>
      </c>
      <c r="AA2337">
        <v>0</v>
      </c>
      <c r="AB2337">
        <v>0</v>
      </c>
      <c r="AC2337">
        <v>0</v>
      </c>
      <c r="AD2337">
        <v>0</v>
      </c>
    </row>
    <row r="2338" spans="1:30" x14ac:dyDescent="0.25">
      <c r="A2338">
        <v>0</v>
      </c>
      <c r="B2338">
        <v>0</v>
      </c>
      <c r="C2338">
        <v>0</v>
      </c>
      <c r="D2338">
        <v>0</v>
      </c>
      <c r="E2338">
        <v>0</v>
      </c>
      <c r="F2338">
        <v>0</v>
      </c>
      <c r="G2338">
        <v>0</v>
      </c>
      <c r="H2338">
        <v>0</v>
      </c>
      <c r="I2338">
        <v>0</v>
      </c>
      <c r="J2338">
        <v>0</v>
      </c>
      <c r="K2338">
        <v>0</v>
      </c>
      <c r="L2338">
        <v>0</v>
      </c>
      <c r="M2338">
        <v>0</v>
      </c>
      <c r="N2338">
        <v>0</v>
      </c>
      <c r="O2338">
        <v>0</v>
      </c>
      <c r="P2338">
        <v>0</v>
      </c>
      <c r="Q2338">
        <v>0</v>
      </c>
      <c r="R2338">
        <v>0</v>
      </c>
      <c r="S2338">
        <v>0</v>
      </c>
      <c r="T2338">
        <v>0</v>
      </c>
      <c r="U2338">
        <v>0</v>
      </c>
      <c r="V2338">
        <v>0</v>
      </c>
      <c r="W2338">
        <v>0</v>
      </c>
      <c r="X2338">
        <v>0</v>
      </c>
      <c r="Y2338">
        <v>0</v>
      </c>
      <c r="Z2338">
        <v>0</v>
      </c>
      <c r="AA2338">
        <v>0</v>
      </c>
      <c r="AB2338">
        <v>0</v>
      </c>
      <c r="AC2338">
        <v>0</v>
      </c>
      <c r="AD2338">
        <v>0</v>
      </c>
    </row>
    <row r="2339" spans="1:30" x14ac:dyDescent="0.25">
      <c r="A2339">
        <v>0</v>
      </c>
      <c r="B2339">
        <v>0</v>
      </c>
      <c r="C2339">
        <v>0</v>
      </c>
      <c r="D2339">
        <v>0</v>
      </c>
      <c r="E2339">
        <v>0</v>
      </c>
      <c r="F2339">
        <v>0</v>
      </c>
      <c r="G2339">
        <v>0</v>
      </c>
      <c r="H2339">
        <v>0</v>
      </c>
      <c r="I2339">
        <v>0</v>
      </c>
      <c r="J2339">
        <v>0</v>
      </c>
      <c r="K2339">
        <v>0</v>
      </c>
      <c r="L2339">
        <v>0</v>
      </c>
      <c r="M2339">
        <v>0</v>
      </c>
      <c r="N2339">
        <v>0</v>
      </c>
      <c r="O2339">
        <v>0</v>
      </c>
      <c r="P2339">
        <v>0</v>
      </c>
      <c r="Q2339">
        <v>0</v>
      </c>
      <c r="R2339">
        <v>0</v>
      </c>
      <c r="S2339">
        <v>0</v>
      </c>
      <c r="T2339">
        <v>0</v>
      </c>
      <c r="U2339">
        <v>0</v>
      </c>
      <c r="V2339">
        <v>0</v>
      </c>
      <c r="W2339">
        <v>0</v>
      </c>
      <c r="X2339">
        <v>0</v>
      </c>
      <c r="Y2339">
        <v>0</v>
      </c>
      <c r="Z2339">
        <v>0</v>
      </c>
      <c r="AA2339">
        <v>0</v>
      </c>
      <c r="AB2339">
        <v>0</v>
      </c>
      <c r="AC2339">
        <v>0</v>
      </c>
      <c r="AD2339">
        <v>0</v>
      </c>
    </row>
    <row r="2340" spans="1:30" x14ac:dyDescent="0.25">
      <c r="A2340">
        <v>0</v>
      </c>
      <c r="B2340">
        <v>0</v>
      </c>
      <c r="C2340">
        <v>0</v>
      </c>
      <c r="D2340">
        <v>0</v>
      </c>
      <c r="E2340">
        <v>0</v>
      </c>
      <c r="F2340">
        <v>0</v>
      </c>
      <c r="G2340">
        <v>0</v>
      </c>
      <c r="H2340">
        <v>0</v>
      </c>
      <c r="I2340">
        <v>0</v>
      </c>
      <c r="J2340">
        <v>0</v>
      </c>
      <c r="K2340">
        <v>0</v>
      </c>
      <c r="L2340">
        <v>0</v>
      </c>
      <c r="M2340">
        <v>0</v>
      </c>
      <c r="N2340">
        <v>0</v>
      </c>
      <c r="O2340">
        <v>0</v>
      </c>
      <c r="P2340">
        <v>0</v>
      </c>
      <c r="Q2340">
        <v>0</v>
      </c>
      <c r="R2340">
        <v>0</v>
      </c>
      <c r="S2340">
        <v>0</v>
      </c>
      <c r="T2340">
        <v>0</v>
      </c>
      <c r="U2340">
        <v>0</v>
      </c>
      <c r="V2340">
        <v>0</v>
      </c>
      <c r="W2340">
        <v>0</v>
      </c>
      <c r="X2340">
        <v>0</v>
      </c>
      <c r="Y2340">
        <v>0</v>
      </c>
      <c r="Z2340">
        <v>0</v>
      </c>
      <c r="AA2340">
        <v>0</v>
      </c>
      <c r="AB2340">
        <v>0</v>
      </c>
      <c r="AC2340">
        <v>0</v>
      </c>
      <c r="AD2340">
        <v>0</v>
      </c>
    </row>
    <row r="2341" spans="1:30" x14ac:dyDescent="0.25">
      <c r="A2341">
        <v>0</v>
      </c>
      <c r="B2341">
        <v>0</v>
      </c>
      <c r="C2341">
        <v>0</v>
      </c>
      <c r="D2341">
        <v>0</v>
      </c>
      <c r="E2341">
        <v>0</v>
      </c>
      <c r="F2341">
        <v>0</v>
      </c>
      <c r="G2341">
        <v>0</v>
      </c>
      <c r="H2341">
        <v>0</v>
      </c>
      <c r="I2341">
        <v>0</v>
      </c>
      <c r="J2341">
        <v>0</v>
      </c>
      <c r="K2341">
        <v>0</v>
      </c>
      <c r="L2341">
        <v>0</v>
      </c>
      <c r="M2341">
        <v>0</v>
      </c>
      <c r="N2341">
        <v>0</v>
      </c>
      <c r="O2341">
        <v>0</v>
      </c>
      <c r="P2341">
        <v>0</v>
      </c>
      <c r="Q2341">
        <v>0</v>
      </c>
      <c r="R2341">
        <v>0</v>
      </c>
      <c r="S2341">
        <v>0</v>
      </c>
      <c r="T2341">
        <v>0</v>
      </c>
      <c r="U2341">
        <v>0</v>
      </c>
      <c r="V2341">
        <v>0</v>
      </c>
      <c r="W2341">
        <v>0</v>
      </c>
      <c r="X2341">
        <v>0</v>
      </c>
      <c r="Y2341">
        <v>0</v>
      </c>
      <c r="Z2341">
        <v>0</v>
      </c>
      <c r="AA2341">
        <v>0</v>
      </c>
      <c r="AB2341">
        <v>0</v>
      </c>
      <c r="AC2341">
        <v>0</v>
      </c>
      <c r="AD2341">
        <v>0</v>
      </c>
    </row>
    <row r="2342" spans="1:30" x14ac:dyDescent="0.25">
      <c r="A2342">
        <v>0</v>
      </c>
      <c r="B2342">
        <v>0</v>
      </c>
      <c r="C2342">
        <v>0</v>
      </c>
      <c r="D2342">
        <v>0</v>
      </c>
      <c r="E2342">
        <v>0</v>
      </c>
      <c r="F2342">
        <v>0</v>
      </c>
      <c r="G2342">
        <v>0</v>
      </c>
      <c r="H2342">
        <v>0</v>
      </c>
      <c r="I2342">
        <v>0</v>
      </c>
      <c r="J2342">
        <v>0</v>
      </c>
      <c r="K2342">
        <v>0</v>
      </c>
      <c r="L2342">
        <v>0</v>
      </c>
      <c r="M2342">
        <v>0</v>
      </c>
      <c r="N2342">
        <v>0</v>
      </c>
      <c r="O2342">
        <v>0</v>
      </c>
      <c r="P2342">
        <v>0</v>
      </c>
      <c r="Q2342">
        <v>0</v>
      </c>
      <c r="R2342">
        <v>0</v>
      </c>
      <c r="S2342">
        <v>0</v>
      </c>
      <c r="T2342">
        <v>0</v>
      </c>
      <c r="U2342">
        <v>0</v>
      </c>
      <c r="V2342">
        <v>0</v>
      </c>
      <c r="W2342">
        <v>0</v>
      </c>
      <c r="X2342">
        <v>0</v>
      </c>
      <c r="Y2342">
        <v>0</v>
      </c>
      <c r="Z2342">
        <v>0</v>
      </c>
      <c r="AA2342">
        <v>0</v>
      </c>
      <c r="AB2342">
        <v>0</v>
      </c>
      <c r="AC2342">
        <v>0</v>
      </c>
      <c r="AD2342">
        <v>0</v>
      </c>
    </row>
    <row r="2343" spans="1:30" x14ac:dyDescent="0.25">
      <c r="A2343">
        <v>0</v>
      </c>
      <c r="B2343">
        <v>0</v>
      </c>
      <c r="C2343">
        <v>0</v>
      </c>
      <c r="D2343">
        <v>0</v>
      </c>
      <c r="E2343">
        <v>0</v>
      </c>
      <c r="F2343">
        <v>0</v>
      </c>
      <c r="G2343">
        <v>0</v>
      </c>
      <c r="H2343">
        <v>0</v>
      </c>
      <c r="I2343">
        <v>0</v>
      </c>
      <c r="J2343">
        <v>0</v>
      </c>
      <c r="K2343">
        <v>0</v>
      </c>
      <c r="L2343">
        <v>0</v>
      </c>
      <c r="M2343">
        <v>0</v>
      </c>
      <c r="N2343">
        <v>0</v>
      </c>
      <c r="O2343">
        <v>0</v>
      </c>
      <c r="P2343">
        <v>0</v>
      </c>
      <c r="Q2343">
        <v>0</v>
      </c>
      <c r="R2343">
        <v>0</v>
      </c>
      <c r="S2343">
        <v>0</v>
      </c>
      <c r="T2343">
        <v>0</v>
      </c>
      <c r="U2343">
        <v>0</v>
      </c>
      <c r="V2343">
        <v>0</v>
      </c>
      <c r="W2343">
        <v>0</v>
      </c>
      <c r="X2343">
        <v>0</v>
      </c>
      <c r="Y2343">
        <v>0</v>
      </c>
      <c r="Z2343">
        <v>0</v>
      </c>
      <c r="AA2343">
        <v>0</v>
      </c>
      <c r="AB2343">
        <v>0</v>
      </c>
      <c r="AC2343">
        <v>0</v>
      </c>
      <c r="AD2343">
        <v>0</v>
      </c>
    </row>
    <row r="2344" spans="1:30" x14ac:dyDescent="0.25">
      <c r="A2344">
        <v>0</v>
      </c>
      <c r="B2344">
        <v>0</v>
      </c>
      <c r="C2344">
        <v>0</v>
      </c>
      <c r="D2344">
        <v>0</v>
      </c>
      <c r="E2344">
        <v>0</v>
      </c>
      <c r="F2344">
        <v>0</v>
      </c>
      <c r="G2344">
        <v>0</v>
      </c>
      <c r="H2344">
        <v>0</v>
      </c>
      <c r="I2344">
        <v>0</v>
      </c>
      <c r="J2344">
        <v>0</v>
      </c>
      <c r="K2344">
        <v>0</v>
      </c>
      <c r="L2344">
        <v>0</v>
      </c>
      <c r="M2344">
        <v>0</v>
      </c>
      <c r="N2344">
        <v>0</v>
      </c>
      <c r="O2344">
        <v>0</v>
      </c>
      <c r="P2344">
        <v>0</v>
      </c>
      <c r="Q2344">
        <v>0</v>
      </c>
      <c r="R2344">
        <v>0</v>
      </c>
      <c r="S2344">
        <v>0</v>
      </c>
      <c r="T2344">
        <v>0</v>
      </c>
      <c r="U2344">
        <v>0</v>
      </c>
      <c r="V2344">
        <v>0</v>
      </c>
      <c r="W2344">
        <v>0</v>
      </c>
      <c r="X2344">
        <v>0</v>
      </c>
      <c r="Y2344">
        <v>0</v>
      </c>
      <c r="Z2344">
        <v>0</v>
      </c>
      <c r="AA2344">
        <v>0</v>
      </c>
      <c r="AB2344">
        <v>0</v>
      </c>
      <c r="AC2344">
        <v>0</v>
      </c>
      <c r="AD2344">
        <v>0</v>
      </c>
    </row>
    <row r="2345" spans="1:30" x14ac:dyDescent="0.25">
      <c r="A2345">
        <v>0</v>
      </c>
      <c r="B2345">
        <v>0</v>
      </c>
      <c r="C2345">
        <v>0</v>
      </c>
      <c r="D2345">
        <v>0</v>
      </c>
      <c r="E2345">
        <v>0</v>
      </c>
      <c r="F2345">
        <v>0</v>
      </c>
      <c r="G2345">
        <v>0</v>
      </c>
      <c r="H2345">
        <v>0</v>
      </c>
      <c r="I2345">
        <v>0</v>
      </c>
      <c r="J2345">
        <v>0</v>
      </c>
      <c r="K2345">
        <v>0</v>
      </c>
      <c r="L2345">
        <v>0</v>
      </c>
      <c r="M2345">
        <v>0</v>
      </c>
      <c r="N2345">
        <v>0</v>
      </c>
      <c r="O2345">
        <v>0</v>
      </c>
      <c r="P2345">
        <v>0</v>
      </c>
      <c r="Q2345">
        <v>0</v>
      </c>
      <c r="R2345">
        <v>0</v>
      </c>
      <c r="S2345">
        <v>0</v>
      </c>
      <c r="T2345">
        <v>0</v>
      </c>
      <c r="U2345">
        <v>0</v>
      </c>
      <c r="V2345">
        <v>0</v>
      </c>
      <c r="W2345">
        <v>0</v>
      </c>
      <c r="X2345">
        <v>0</v>
      </c>
      <c r="Y2345">
        <v>0</v>
      </c>
      <c r="Z2345">
        <v>0</v>
      </c>
      <c r="AA2345">
        <v>0</v>
      </c>
      <c r="AB2345">
        <v>0</v>
      </c>
      <c r="AC2345">
        <v>0</v>
      </c>
      <c r="AD2345">
        <v>0</v>
      </c>
    </row>
    <row r="2346" spans="1:30" x14ac:dyDescent="0.25">
      <c r="A2346">
        <v>0</v>
      </c>
      <c r="B2346">
        <v>0</v>
      </c>
      <c r="C2346">
        <v>0</v>
      </c>
      <c r="D2346">
        <v>0</v>
      </c>
      <c r="E2346">
        <v>0</v>
      </c>
      <c r="F2346">
        <v>0</v>
      </c>
      <c r="G2346">
        <v>0</v>
      </c>
      <c r="H2346">
        <v>0</v>
      </c>
      <c r="I2346">
        <v>0</v>
      </c>
      <c r="J2346">
        <v>0</v>
      </c>
      <c r="K2346">
        <v>0</v>
      </c>
      <c r="L2346">
        <v>0</v>
      </c>
      <c r="M2346">
        <v>0</v>
      </c>
      <c r="N2346">
        <v>0</v>
      </c>
      <c r="O2346">
        <v>0</v>
      </c>
      <c r="P2346">
        <v>0</v>
      </c>
      <c r="Q2346">
        <v>0</v>
      </c>
      <c r="R2346">
        <v>0</v>
      </c>
      <c r="S2346">
        <v>0</v>
      </c>
      <c r="T2346">
        <v>0</v>
      </c>
      <c r="U2346">
        <v>0</v>
      </c>
      <c r="V2346">
        <v>0</v>
      </c>
      <c r="W2346">
        <v>0</v>
      </c>
      <c r="X2346">
        <v>0</v>
      </c>
      <c r="Y2346">
        <v>0</v>
      </c>
      <c r="Z2346">
        <v>0</v>
      </c>
      <c r="AA2346">
        <v>0</v>
      </c>
      <c r="AB2346">
        <v>0</v>
      </c>
      <c r="AC2346">
        <v>0</v>
      </c>
      <c r="AD2346">
        <v>0</v>
      </c>
    </row>
    <row r="2347" spans="1:30" x14ac:dyDescent="0.25">
      <c r="A2347">
        <v>0</v>
      </c>
      <c r="B2347">
        <v>0</v>
      </c>
      <c r="C2347">
        <v>0</v>
      </c>
      <c r="D2347">
        <v>0</v>
      </c>
      <c r="E2347">
        <v>0</v>
      </c>
      <c r="F2347">
        <v>0</v>
      </c>
      <c r="G2347">
        <v>0</v>
      </c>
      <c r="H2347">
        <v>0</v>
      </c>
      <c r="I2347">
        <v>0</v>
      </c>
      <c r="J2347">
        <v>0</v>
      </c>
      <c r="K2347">
        <v>0</v>
      </c>
      <c r="L2347">
        <v>0</v>
      </c>
      <c r="M2347">
        <v>0</v>
      </c>
      <c r="N2347">
        <v>0</v>
      </c>
      <c r="O2347">
        <v>0</v>
      </c>
      <c r="P2347">
        <v>0</v>
      </c>
      <c r="Q2347">
        <v>0</v>
      </c>
      <c r="R2347">
        <v>0</v>
      </c>
      <c r="S2347">
        <v>0</v>
      </c>
      <c r="T2347">
        <v>0</v>
      </c>
      <c r="U2347">
        <v>0</v>
      </c>
      <c r="V2347">
        <v>0</v>
      </c>
      <c r="W2347">
        <v>0</v>
      </c>
      <c r="X2347">
        <v>0</v>
      </c>
      <c r="Y2347">
        <v>0</v>
      </c>
      <c r="Z2347">
        <v>0</v>
      </c>
      <c r="AA2347">
        <v>0</v>
      </c>
      <c r="AB2347">
        <v>0</v>
      </c>
      <c r="AC2347">
        <v>0</v>
      </c>
      <c r="AD2347">
        <v>0</v>
      </c>
    </row>
    <row r="2348" spans="1:30" x14ac:dyDescent="0.25">
      <c r="A2348">
        <v>0</v>
      </c>
      <c r="B2348">
        <v>0</v>
      </c>
      <c r="C2348">
        <v>0</v>
      </c>
      <c r="D2348">
        <v>0</v>
      </c>
      <c r="E2348">
        <v>0</v>
      </c>
      <c r="F2348">
        <v>0</v>
      </c>
      <c r="G2348">
        <v>0</v>
      </c>
      <c r="H2348">
        <v>0</v>
      </c>
      <c r="I2348">
        <v>0</v>
      </c>
      <c r="J2348">
        <v>0</v>
      </c>
      <c r="K2348">
        <v>0</v>
      </c>
      <c r="L2348">
        <v>0</v>
      </c>
      <c r="M2348">
        <v>0</v>
      </c>
      <c r="N2348">
        <v>0</v>
      </c>
      <c r="O2348">
        <v>0</v>
      </c>
      <c r="P2348">
        <v>0</v>
      </c>
      <c r="Q2348">
        <v>0</v>
      </c>
      <c r="R2348">
        <v>0</v>
      </c>
      <c r="S2348">
        <v>0</v>
      </c>
      <c r="T2348">
        <v>0</v>
      </c>
      <c r="U2348">
        <v>0</v>
      </c>
      <c r="V2348">
        <v>0</v>
      </c>
      <c r="W2348">
        <v>0</v>
      </c>
      <c r="X2348">
        <v>0</v>
      </c>
      <c r="Y2348">
        <v>0</v>
      </c>
      <c r="Z2348">
        <v>0</v>
      </c>
      <c r="AA2348">
        <v>0</v>
      </c>
      <c r="AB2348">
        <v>0</v>
      </c>
      <c r="AC2348">
        <v>0</v>
      </c>
      <c r="AD2348">
        <v>0</v>
      </c>
    </row>
    <row r="2349" spans="1:30" x14ac:dyDescent="0.25">
      <c r="A2349">
        <v>0</v>
      </c>
      <c r="B2349">
        <v>0</v>
      </c>
      <c r="C2349">
        <v>0</v>
      </c>
      <c r="D2349">
        <v>0</v>
      </c>
      <c r="E2349">
        <v>0</v>
      </c>
      <c r="F2349">
        <v>0</v>
      </c>
      <c r="G2349">
        <v>0</v>
      </c>
      <c r="H2349">
        <v>0</v>
      </c>
      <c r="I2349">
        <v>0</v>
      </c>
      <c r="J2349">
        <v>0</v>
      </c>
      <c r="K2349">
        <v>0</v>
      </c>
      <c r="L2349">
        <v>0</v>
      </c>
      <c r="M2349">
        <v>0</v>
      </c>
      <c r="N2349">
        <v>0</v>
      </c>
      <c r="O2349">
        <v>0</v>
      </c>
      <c r="P2349">
        <v>0</v>
      </c>
      <c r="Q2349">
        <v>0</v>
      </c>
      <c r="R2349">
        <v>0</v>
      </c>
      <c r="S2349">
        <v>0</v>
      </c>
      <c r="T2349">
        <v>0</v>
      </c>
      <c r="U2349">
        <v>0</v>
      </c>
      <c r="V2349">
        <v>0</v>
      </c>
      <c r="W2349">
        <v>0</v>
      </c>
      <c r="X2349">
        <v>0</v>
      </c>
      <c r="Y2349">
        <v>0</v>
      </c>
      <c r="Z2349">
        <v>0</v>
      </c>
      <c r="AA2349">
        <v>0</v>
      </c>
      <c r="AB2349">
        <v>0</v>
      </c>
      <c r="AC2349">
        <v>0</v>
      </c>
      <c r="AD2349">
        <v>0</v>
      </c>
    </row>
    <row r="2350" spans="1:30" x14ac:dyDescent="0.25">
      <c r="A2350">
        <v>0</v>
      </c>
      <c r="B2350">
        <v>0</v>
      </c>
      <c r="C2350">
        <v>0</v>
      </c>
      <c r="D2350">
        <v>0</v>
      </c>
      <c r="E2350">
        <v>0</v>
      </c>
      <c r="F2350">
        <v>0</v>
      </c>
      <c r="G2350">
        <v>0</v>
      </c>
      <c r="H2350">
        <v>0</v>
      </c>
      <c r="I2350">
        <v>0</v>
      </c>
      <c r="J2350">
        <v>0</v>
      </c>
      <c r="K2350">
        <v>0</v>
      </c>
      <c r="L2350">
        <v>0</v>
      </c>
      <c r="M2350">
        <v>0</v>
      </c>
      <c r="N2350">
        <v>0</v>
      </c>
      <c r="O2350">
        <v>0</v>
      </c>
      <c r="P2350">
        <v>0</v>
      </c>
      <c r="Q2350">
        <v>0</v>
      </c>
      <c r="R2350">
        <v>0</v>
      </c>
      <c r="S2350">
        <v>0</v>
      </c>
      <c r="T2350">
        <v>0</v>
      </c>
      <c r="U2350">
        <v>0</v>
      </c>
      <c r="V2350">
        <v>0</v>
      </c>
      <c r="W2350">
        <v>0</v>
      </c>
      <c r="X2350">
        <v>0</v>
      </c>
      <c r="Y2350">
        <v>0</v>
      </c>
      <c r="Z2350">
        <v>0</v>
      </c>
      <c r="AA2350">
        <v>0</v>
      </c>
      <c r="AB2350">
        <v>0</v>
      </c>
      <c r="AC2350">
        <v>0</v>
      </c>
      <c r="AD2350">
        <v>0</v>
      </c>
    </row>
    <row r="2351" spans="1:30" x14ac:dyDescent="0.25">
      <c r="A2351">
        <v>0</v>
      </c>
      <c r="B2351">
        <v>0</v>
      </c>
      <c r="C2351">
        <v>0</v>
      </c>
      <c r="D2351">
        <v>0</v>
      </c>
      <c r="E2351">
        <v>0</v>
      </c>
      <c r="F2351">
        <v>0</v>
      </c>
      <c r="G2351">
        <v>0</v>
      </c>
      <c r="H2351">
        <v>0</v>
      </c>
      <c r="I2351">
        <v>0</v>
      </c>
      <c r="J2351">
        <v>0</v>
      </c>
      <c r="K2351">
        <v>0</v>
      </c>
      <c r="L2351">
        <v>0</v>
      </c>
      <c r="M2351">
        <v>0</v>
      </c>
      <c r="N2351">
        <v>0</v>
      </c>
      <c r="O2351">
        <v>0</v>
      </c>
      <c r="P2351">
        <v>0</v>
      </c>
      <c r="Q2351">
        <v>0</v>
      </c>
      <c r="R2351">
        <v>0</v>
      </c>
      <c r="S2351">
        <v>0</v>
      </c>
      <c r="T2351">
        <v>0</v>
      </c>
      <c r="U2351">
        <v>0</v>
      </c>
      <c r="V2351">
        <v>0</v>
      </c>
      <c r="W2351">
        <v>0</v>
      </c>
      <c r="X2351">
        <v>0</v>
      </c>
      <c r="Y2351">
        <v>0</v>
      </c>
      <c r="Z2351">
        <v>0</v>
      </c>
      <c r="AA2351">
        <v>0</v>
      </c>
      <c r="AB2351">
        <v>0</v>
      </c>
      <c r="AC2351">
        <v>0</v>
      </c>
      <c r="AD2351">
        <v>0</v>
      </c>
    </row>
    <row r="2352" spans="1:30" x14ac:dyDescent="0.25">
      <c r="A2352">
        <v>0</v>
      </c>
      <c r="B2352">
        <v>0</v>
      </c>
      <c r="C2352">
        <v>0</v>
      </c>
      <c r="D2352">
        <v>0</v>
      </c>
      <c r="E2352">
        <v>0</v>
      </c>
      <c r="F2352">
        <v>0</v>
      </c>
      <c r="G2352">
        <v>0</v>
      </c>
      <c r="H2352">
        <v>0</v>
      </c>
      <c r="I2352">
        <v>0</v>
      </c>
      <c r="J2352">
        <v>0</v>
      </c>
      <c r="K2352">
        <v>0</v>
      </c>
      <c r="L2352">
        <v>0</v>
      </c>
      <c r="M2352">
        <v>0</v>
      </c>
      <c r="N2352">
        <v>0</v>
      </c>
      <c r="O2352">
        <v>0</v>
      </c>
      <c r="P2352">
        <v>0</v>
      </c>
      <c r="Q2352">
        <v>0</v>
      </c>
      <c r="R2352">
        <v>0</v>
      </c>
      <c r="S2352">
        <v>0</v>
      </c>
      <c r="T2352">
        <v>0</v>
      </c>
      <c r="U2352">
        <v>0</v>
      </c>
      <c r="V2352">
        <v>0</v>
      </c>
      <c r="W2352">
        <v>0</v>
      </c>
      <c r="X2352">
        <v>0</v>
      </c>
      <c r="Y2352">
        <v>0</v>
      </c>
      <c r="Z2352">
        <v>0</v>
      </c>
      <c r="AA2352">
        <v>0</v>
      </c>
      <c r="AB2352">
        <v>0</v>
      </c>
      <c r="AC2352">
        <v>0</v>
      </c>
      <c r="AD2352">
        <v>0</v>
      </c>
    </row>
    <row r="2353" spans="1:30" x14ac:dyDescent="0.25">
      <c r="A2353">
        <v>0</v>
      </c>
      <c r="B2353">
        <v>0</v>
      </c>
      <c r="C2353">
        <v>0</v>
      </c>
      <c r="D2353">
        <v>0</v>
      </c>
      <c r="E2353">
        <v>0</v>
      </c>
      <c r="F2353">
        <v>0</v>
      </c>
      <c r="G2353">
        <v>0</v>
      </c>
      <c r="H2353">
        <v>0</v>
      </c>
      <c r="I2353">
        <v>0</v>
      </c>
      <c r="J2353">
        <v>0</v>
      </c>
      <c r="K2353">
        <v>0</v>
      </c>
      <c r="L2353">
        <v>0</v>
      </c>
      <c r="M2353">
        <v>0</v>
      </c>
      <c r="N2353">
        <v>0</v>
      </c>
      <c r="O2353">
        <v>0</v>
      </c>
      <c r="P2353">
        <v>0</v>
      </c>
      <c r="Q2353">
        <v>0</v>
      </c>
      <c r="R2353">
        <v>0</v>
      </c>
      <c r="S2353">
        <v>0</v>
      </c>
      <c r="T2353">
        <v>0</v>
      </c>
      <c r="U2353">
        <v>0</v>
      </c>
      <c r="V2353">
        <v>0</v>
      </c>
      <c r="W2353">
        <v>0</v>
      </c>
      <c r="X2353">
        <v>0</v>
      </c>
      <c r="Y2353">
        <v>0</v>
      </c>
      <c r="Z2353">
        <v>0</v>
      </c>
      <c r="AA2353">
        <v>0</v>
      </c>
      <c r="AB2353">
        <v>0</v>
      </c>
      <c r="AC2353">
        <v>0</v>
      </c>
      <c r="AD2353">
        <v>0</v>
      </c>
    </row>
    <row r="2354" spans="1:30" x14ac:dyDescent="0.25">
      <c r="A2354">
        <v>0</v>
      </c>
      <c r="B2354">
        <v>0</v>
      </c>
      <c r="C2354">
        <v>0</v>
      </c>
      <c r="D2354">
        <v>0</v>
      </c>
      <c r="E2354">
        <v>0</v>
      </c>
      <c r="F2354">
        <v>0</v>
      </c>
      <c r="G2354">
        <v>0</v>
      </c>
      <c r="H2354">
        <v>0</v>
      </c>
      <c r="I2354">
        <v>0</v>
      </c>
      <c r="J2354">
        <v>0</v>
      </c>
      <c r="K2354">
        <v>0</v>
      </c>
      <c r="L2354">
        <v>0</v>
      </c>
      <c r="M2354">
        <v>0</v>
      </c>
      <c r="N2354">
        <v>0</v>
      </c>
      <c r="O2354">
        <v>0</v>
      </c>
      <c r="P2354">
        <v>0</v>
      </c>
      <c r="Q2354">
        <v>0</v>
      </c>
      <c r="R2354">
        <v>0</v>
      </c>
      <c r="S2354">
        <v>0</v>
      </c>
      <c r="T2354">
        <v>0</v>
      </c>
      <c r="U2354">
        <v>0</v>
      </c>
      <c r="V2354">
        <v>0</v>
      </c>
      <c r="W2354">
        <v>0</v>
      </c>
      <c r="X2354">
        <v>0</v>
      </c>
      <c r="Y2354">
        <v>0</v>
      </c>
      <c r="Z2354">
        <v>0</v>
      </c>
      <c r="AA2354">
        <v>0</v>
      </c>
      <c r="AB2354">
        <v>0</v>
      </c>
      <c r="AC2354">
        <v>0</v>
      </c>
      <c r="AD2354">
        <v>0</v>
      </c>
    </row>
    <row r="2355" spans="1:30" x14ac:dyDescent="0.25">
      <c r="A2355">
        <v>0</v>
      </c>
      <c r="B2355">
        <v>0</v>
      </c>
      <c r="C2355">
        <v>0</v>
      </c>
      <c r="D2355">
        <v>0</v>
      </c>
      <c r="E2355">
        <v>0</v>
      </c>
      <c r="F2355">
        <v>0</v>
      </c>
      <c r="G2355">
        <v>0</v>
      </c>
      <c r="H2355">
        <v>0</v>
      </c>
      <c r="I2355">
        <v>0</v>
      </c>
      <c r="J2355">
        <v>0</v>
      </c>
      <c r="K2355">
        <v>0</v>
      </c>
      <c r="L2355">
        <v>0</v>
      </c>
      <c r="M2355">
        <v>0</v>
      </c>
      <c r="N2355">
        <v>0</v>
      </c>
      <c r="O2355">
        <v>0</v>
      </c>
      <c r="P2355">
        <v>0</v>
      </c>
      <c r="Q2355">
        <v>0</v>
      </c>
      <c r="R2355">
        <v>0</v>
      </c>
      <c r="S2355">
        <v>0</v>
      </c>
      <c r="T2355">
        <v>0</v>
      </c>
      <c r="U2355">
        <v>0</v>
      </c>
      <c r="V2355">
        <v>0</v>
      </c>
      <c r="W2355">
        <v>0</v>
      </c>
      <c r="X2355">
        <v>0</v>
      </c>
      <c r="Y2355">
        <v>0</v>
      </c>
      <c r="Z2355">
        <v>0</v>
      </c>
      <c r="AA2355">
        <v>0</v>
      </c>
      <c r="AB2355">
        <v>0</v>
      </c>
      <c r="AC2355">
        <v>0</v>
      </c>
      <c r="AD2355">
        <v>0</v>
      </c>
    </row>
    <row r="2356" spans="1:30" x14ac:dyDescent="0.25">
      <c r="A2356">
        <v>0</v>
      </c>
      <c r="B2356">
        <v>0</v>
      </c>
      <c r="C2356">
        <v>0</v>
      </c>
      <c r="D2356">
        <v>0</v>
      </c>
      <c r="E2356">
        <v>0</v>
      </c>
      <c r="F2356">
        <v>0</v>
      </c>
      <c r="G2356">
        <v>0</v>
      </c>
      <c r="H2356">
        <v>0</v>
      </c>
      <c r="I2356">
        <v>0</v>
      </c>
      <c r="J2356">
        <v>0</v>
      </c>
      <c r="K2356">
        <v>0</v>
      </c>
      <c r="L2356">
        <v>0</v>
      </c>
      <c r="M2356">
        <v>0</v>
      </c>
      <c r="N2356">
        <v>0</v>
      </c>
      <c r="O2356">
        <v>0</v>
      </c>
      <c r="P2356">
        <v>0</v>
      </c>
      <c r="Q2356">
        <v>0</v>
      </c>
      <c r="R2356">
        <v>0</v>
      </c>
      <c r="S2356">
        <v>0</v>
      </c>
      <c r="T2356">
        <v>0</v>
      </c>
      <c r="U2356">
        <v>0</v>
      </c>
      <c r="V2356">
        <v>0</v>
      </c>
      <c r="W2356">
        <v>0</v>
      </c>
      <c r="X2356">
        <v>0</v>
      </c>
      <c r="Y2356">
        <v>0</v>
      </c>
      <c r="Z2356">
        <v>0</v>
      </c>
      <c r="AA2356">
        <v>0</v>
      </c>
      <c r="AB2356">
        <v>0</v>
      </c>
      <c r="AC2356">
        <v>0</v>
      </c>
      <c r="AD2356">
        <v>0</v>
      </c>
    </row>
    <row r="2357" spans="1:30" x14ac:dyDescent="0.25">
      <c r="A2357">
        <v>0</v>
      </c>
      <c r="B2357">
        <v>0</v>
      </c>
      <c r="C2357">
        <v>0</v>
      </c>
      <c r="D2357">
        <v>0</v>
      </c>
      <c r="E2357">
        <v>0</v>
      </c>
      <c r="F2357">
        <v>0</v>
      </c>
      <c r="G2357">
        <v>0</v>
      </c>
      <c r="H2357">
        <v>0</v>
      </c>
      <c r="I2357">
        <v>0</v>
      </c>
      <c r="J2357">
        <v>0</v>
      </c>
      <c r="K2357">
        <v>0</v>
      </c>
      <c r="L2357">
        <v>0</v>
      </c>
      <c r="M2357">
        <v>0</v>
      </c>
      <c r="N2357">
        <v>0</v>
      </c>
      <c r="O2357">
        <v>0</v>
      </c>
      <c r="P2357">
        <v>0</v>
      </c>
      <c r="Q2357">
        <v>0</v>
      </c>
      <c r="R2357">
        <v>0</v>
      </c>
      <c r="S2357">
        <v>0</v>
      </c>
      <c r="T2357">
        <v>0</v>
      </c>
      <c r="U2357">
        <v>0</v>
      </c>
      <c r="V2357">
        <v>0</v>
      </c>
      <c r="W2357">
        <v>0</v>
      </c>
      <c r="X2357">
        <v>0</v>
      </c>
      <c r="Y2357">
        <v>0</v>
      </c>
      <c r="Z2357">
        <v>0</v>
      </c>
      <c r="AA2357">
        <v>0</v>
      </c>
      <c r="AB2357">
        <v>0</v>
      </c>
      <c r="AC2357">
        <v>0</v>
      </c>
      <c r="AD2357">
        <v>0</v>
      </c>
    </row>
    <row r="2358" spans="1:30" x14ac:dyDescent="0.25">
      <c r="A2358">
        <v>0</v>
      </c>
      <c r="B2358">
        <v>0</v>
      </c>
      <c r="C2358">
        <v>0</v>
      </c>
      <c r="D2358">
        <v>0</v>
      </c>
      <c r="E2358">
        <v>0</v>
      </c>
      <c r="F2358">
        <v>0</v>
      </c>
      <c r="G2358">
        <v>0</v>
      </c>
      <c r="H2358">
        <v>0</v>
      </c>
      <c r="I2358">
        <v>0</v>
      </c>
      <c r="J2358">
        <v>0</v>
      </c>
      <c r="K2358">
        <v>0</v>
      </c>
      <c r="L2358">
        <v>0</v>
      </c>
      <c r="M2358">
        <v>0</v>
      </c>
      <c r="N2358">
        <v>0</v>
      </c>
      <c r="O2358">
        <v>0</v>
      </c>
      <c r="P2358">
        <v>0</v>
      </c>
      <c r="Q2358">
        <v>0</v>
      </c>
      <c r="R2358">
        <v>0</v>
      </c>
      <c r="S2358">
        <v>0</v>
      </c>
      <c r="T2358">
        <v>0</v>
      </c>
      <c r="U2358">
        <v>0</v>
      </c>
      <c r="V2358">
        <v>0</v>
      </c>
      <c r="W2358">
        <v>0</v>
      </c>
      <c r="X2358">
        <v>0</v>
      </c>
      <c r="Y2358">
        <v>0</v>
      </c>
      <c r="Z2358">
        <v>0</v>
      </c>
      <c r="AA2358">
        <v>0</v>
      </c>
      <c r="AB2358">
        <v>0</v>
      </c>
      <c r="AC2358">
        <v>0</v>
      </c>
      <c r="AD2358">
        <v>0</v>
      </c>
    </row>
    <row r="2359" spans="1:30" x14ac:dyDescent="0.25">
      <c r="A2359">
        <v>0</v>
      </c>
      <c r="B2359">
        <v>0</v>
      </c>
      <c r="C2359">
        <v>0</v>
      </c>
      <c r="D2359">
        <v>0</v>
      </c>
      <c r="E2359">
        <v>0</v>
      </c>
      <c r="F2359">
        <v>0</v>
      </c>
      <c r="G2359">
        <v>0</v>
      </c>
      <c r="H2359">
        <v>0</v>
      </c>
      <c r="I2359">
        <v>0</v>
      </c>
      <c r="J2359">
        <v>0</v>
      </c>
      <c r="K2359">
        <v>0</v>
      </c>
      <c r="L2359">
        <v>0</v>
      </c>
      <c r="M2359">
        <v>0</v>
      </c>
      <c r="N2359">
        <v>0</v>
      </c>
      <c r="O2359">
        <v>0</v>
      </c>
      <c r="P2359">
        <v>0</v>
      </c>
      <c r="Q2359">
        <v>0</v>
      </c>
      <c r="R2359">
        <v>0</v>
      </c>
      <c r="S2359">
        <v>0</v>
      </c>
      <c r="T2359">
        <v>0</v>
      </c>
      <c r="U2359">
        <v>0</v>
      </c>
      <c r="V2359">
        <v>0</v>
      </c>
      <c r="W2359">
        <v>0</v>
      </c>
      <c r="X2359">
        <v>0</v>
      </c>
      <c r="Y2359">
        <v>0</v>
      </c>
      <c r="Z2359">
        <v>0</v>
      </c>
      <c r="AA2359">
        <v>0</v>
      </c>
      <c r="AB2359">
        <v>0</v>
      </c>
      <c r="AC2359">
        <v>0</v>
      </c>
      <c r="AD2359">
        <v>0</v>
      </c>
    </row>
    <row r="2360" spans="1:30" x14ac:dyDescent="0.25">
      <c r="A2360">
        <v>0</v>
      </c>
      <c r="B2360">
        <v>0</v>
      </c>
      <c r="C2360">
        <v>0</v>
      </c>
      <c r="D2360">
        <v>0</v>
      </c>
      <c r="E2360">
        <v>0</v>
      </c>
      <c r="F2360">
        <v>0</v>
      </c>
      <c r="G2360">
        <v>0</v>
      </c>
      <c r="H2360">
        <v>0</v>
      </c>
      <c r="I2360">
        <v>0</v>
      </c>
      <c r="J2360">
        <v>0</v>
      </c>
      <c r="K2360">
        <v>0</v>
      </c>
      <c r="L2360">
        <v>0</v>
      </c>
      <c r="M2360">
        <v>0</v>
      </c>
      <c r="N2360">
        <v>0</v>
      </c>
      <c r="O2360">
        <v>0</v>
      </c>
      <c r="P2360">
        <v>0</v>
      </c>
      <c r="Q2360">
        <v>0</v>
      </c>
      <c r="R2360">
        <v>0</v>
      </c>
      <c r="S2360">
        <v>0</v>
      </c>
      <c r="T2360">
        <v>0</v>
      </c>
      <c r="U2360">
        <v>0</v>
      </c>
      <c r="V2360">
        <v>0</v>
      </c>
      <c r="W2360">
        <v>0</v>
      </c>
      <c r="X2360">
        <v>0</v>
      </c>
      <c r="Y2360">
        <v>0</v>
      </c>
      <c r="Z2360">
        <v>0</v>
      </c>
      <c r="AA2360">
        <v>0</v>
      </c>
      <c r="AB2360">
        <v>0</v>
      </c>
      <c r="AC2360">
        <v>0</v>
      </c>
      <c r="AD2360">
        <v>0</v>
      </c>
    </row>
    <row r="2361" spans="1:30" x14ac:dyDescent="0.25">
      <c r="A2361">
        <v>0</v>
      </c>
      <c r="B2361">
        <v>0</v>
      </c>
      <c r="C2361">
        <v>0</v>
      </c>
      <c r="D2361">
        <v>0</v>
      </c>
      <c r="E2361">
        <v>0</v>
      </c>
      <c r="F2361">
        <v>0</v>
      </c>
      <c r="G2361">
        <v>0</v>
      </c>
      <c r="H2361">
        <v>0</v>
      </c>
      <c r="I2361">
        <v>0</v>
      </c>
      <c r="J2361">
        <v>0</v>
      </c>
      <c r="K2361">
        <v>0</v>
      </c>
      <c r="L2361">
        <v>0</v>
      </c>
      <c r="M2361">
        <v>0</v>
      </c>
      <c r="N2361">
        <v>0</v>
      </c>
      <c r="O2361">
        <v>0</v>
      </c>
      <c r="P2361">
        <v>0</v>
      </c>
      <c r="Q2361">
        <v>0</v>
      </c>
      <c r="R2361">
        <v>0</v>
      </c>
      <c r="S2361">
        <v>0</v>
      </c>
      <c r="T2361">
        <v>0</v>
      </c>
      <c r="U2361">
        <v>0</v>
      </c>
      <c r="V2361">
        <v>0</v>
      </c>
      <c r="W2361">
        <v>0</v>
      </c>
      <c r="X2361">
        <v>0</v>
      </c>
      <c r="Y2361">
        <v>0</v>
      </c>
      <c r="Z2361">
        <v>0</v>
      </c>
      <c r="AA2361">
        <v>0</v>
      </c>
      <c r="AB2361">
        <v>0</v>
      </c>
      <c r="AC2361">
        <v>0</v>
      </c>
      <c r="AD2361">
        <v>0</v>
      </c>
    </row>
    <row r="2362" spans="1:30" x14ac:dyDescent="0.25">
      <c r="A2362">
        <v>0</v>
      </c>
      <c r="B2362">
        <v>0</v>
      </c>
      <c r="C2362">
        <v>0</v>
      </c>
      <c r="D2362">
        <v>0</v>
      </c>
      <c r="E2362">
        <v>0</v>
      </c>
      <c r="F2362">
        <v>0</v>
      </c>
      <c r="G2362">
        <v>0</v>
      </c>
      <c r="H2362">
        <v>0</v>
      </c>
      <c r="I2362">
        <v>0</v>
      </c>
      <c r="J2362">
        <v>0</v>
      </c>
      <c r="K2362">
        <v>0</v>
      </c>
      <c r="L2362">
        <v>0</v>
      </c>
      <c r="M2362">
        <v>0</v>
      </c>
      <c r="N2362">
        <v>0</v>
      </c>
      <c r="O2362">
        <v>0</v>
      </c>
      <c r="P2362">
        <v>0</v>
      </c>
      <c r="Q2362">
        <v>0</v>
      </c>
      <c r="R2362">
        <v>0</v>
      </c>
      <c r="S2362">
        <v>0</v>
      </c>
      <c r="T2362">
        <v>0</v>
      </c>
      <c r="U2362">
        <v>0</v>
      </c>
      <c r="V2362">
        <v>0</v>
      </c>
      <c r="W2362">
        <v>0</v>
      </c>
      <c r="X2362">
        <v>0</v>
      </c>
      <c r="Y2362">
        <v>0</v>
      </c>
      <c r="Z2362">
        <v>0</v>
      </c>
      <c r="AA2362">
        <v>0</v>
      </c>
      <c r="AB2362">
        <v>0</v>
      </c>
      <c r="AC2362">
        <v>0</v>
      </c>
      <c r="AD2362">
        <v>0</v>
      </c>
    </row>
    <row r="2363" spans="1:30" x14ac:dyDescent="0.25">
      <c r="A2363">
        <v>0</v>
      </c>
      <c r="B2363">
        <v>0</v>
      </c>
      <c r="C2363">
        <v>0</v>
      </c>
      <c r="D2363">
        <v>0</v>
      </c>
      <c r="E2363">
        <v>0</v>
      </c>
      <c r="F2363">
        <v>0</v>
      </c>
      <c r="G2363">
        <v>0</v>
      </c>
      <c r="H2363">
        <v>0</v>
      </c>
      <c r="I2363">
        <v>0</v>
      </c>
      <c r="J2363">
        <v>0</v>
      </c>
      <c r="K2363">
        <v>0</v>
      </c>
      <c r="L2363">
        <v>0</v>
      </c>
      <c r="M2363">
        <v>0</v>
      </c>
      <c r="N2363">
        <v>0</v>
      </c>
      <c r="O2363">
        <v>0</v>
      </c>
      <c r="P2363">
        <v>0</v>
      </c>
      <c r="Q2363">
        <v>0</v>
      </c>
      <c r="R2363">
        <v>0</v>
      </c>
      <c r="S2363">
        <v>0</v>
      </c>
      <c r="T2363">
        <v>0</v>
      </c>
      <c r="U2363">
        <v>0</v>
      </c>
      <c r="V2363">
        <v>0</v>
      </c>
      <c r="W2363">
        <v>0</v>
      </c>
      <c r="X2363">
        <v>0</v>
      </c>
      <c r="Y2363">
        <v>0</v>
      </c>
      <c r="Z2363">
        <v>0</v>
      </c>
      <c r="AA2363">
        <v>0</v>
      </c>
      <c r="AB2363">
        <v>0</v>
      </c>
      <c r="AC2363">
        <v>0</v>
      </c>
      <c r="AD2363">
        <v>0</v>
      </c>
    </row>
    <row r="2364" spans="1:30" x14ac:dyDescent="0.25">
      <c r="A2364">
        <v>0</v>
      </c>
      <c r="B2364">
        <v>0</v>
      </c>
      <c r="C2364">
        <v>0</v>
      </c>
      <c r="D2364">
        <v>0</v>
      </c>
      <c r="E2364">
        <v>0</v>
      </c>
      <c r="F2364">
        <v>0</v>
      </c>
      <c r="G2364">
        <v>0</v>
      </c>
      <c r="H2364">
        <v>0</v>
      </c>
      <c r="I2364">
        <v>0</v>
      </c>
      <c r="J2364">
        <v>0</v>
      </c>
      <c r="K2364">
        <v>0</v>
      </c>
      <c r="L2364">
        <v>0</v>
      </c>
      <c r="M2364">
        <v>0</v>
      </c>
      <c r="N2364">
        <v>0</v>
      </c>
      <c r="O2364">
        <v>0</v>
      </c>
      <c r="P2364">
        <v>0</v>
      </c>
      <c r="Q2364">
        <v>0</v>
      </c>
      <c r="R2364">
        <v>0</v>
      </c>
      <c r="S2364">
        <v>0</v>
      </c>
      <c r="T2364">
        <v>0</v>
      </c>
      <c r="U2364">
        <v>0</v>
      </c>
      <c r="V2364">
        <v>0</v>
      </c>
      <c r="W2364">
        <v>0</v>
      </c>
      <c r="X2364">
        <v>0</v>
      </c>
      <c r="Y2364">
        <v>0</v>
      </c>
      <c r="Z2364">
        <v>0</v>
      </c>
      <c r="AA2364">
        <v>0</v>
      </c>
      <c r="AB2364">
        <v>0</v>
      </c>
      <c r="AC2364">
        <v>0</v>
      </c>
      <c r="AD2364">
        <v>0</v>
      </c>
    </row>
    <row r="2365" spans="1:30" x14ac:dyDescent="0.25">
      <c r="A2365">
        <v>0</v>
      </c>
      <c r="B2365">
        <v>0</v>
      </c>
      <c r="C2365">
        <v>0</v>
      </c>
      <c r="D2365">
        <v>0</v>
      </c>
      <c r="E2365">
        <v>0</v>
      </c>
      <c r="F2365">
        <v>0</v>
      </c>
      <c r="G2365">
        <v>0</v>
      </c>
      <c r="H2365">
        <v>0</v>
      </c>
      <c r="I2365">
        <v>0</v>
      </c>
      <c r="J2365">
        <v>0</v>
      </c>
      <c r="K2365">
        <v>0</v>
      </c>
      <c r="L2365">
        <v>0</v>
      </c>
      <c r="M2365">
        <v>0</v>
      </c>
      <c r="N2365">
        <v>0</v>
      </c>
      <c r="O2365">
        <v>0</v>
      </c>
      <c r="P2365">
        <v>0</v>
      </c>
      <c r="Q2365">
        <v>0</v>
      </c>
      <c r="R2365">
        <v>0</v>
      </c>
      <c r="S2365">
        <v>0</v>
      </c>
      <c r="T2365">
        <v>0</v>
      </c>
      <c r="U2365">
        <v>0</v>
      </c>
      <c r="V2365">
        <v>0</v>
      </c>
      <c r="W2365">
        <v>0</v>
      </c>
      <c r="X2365">
        <v>0</v>
      </c>
      <c r="Y2365">
        <v>0</v>
      </c>
      <c r="Z2365">
        <v>0</v>
      </c>
      <c r="AA2365">
        <v>0</v>
      </c>
      <c r="AB2365">
        <v>0</v>
      </c>
      <c r="AC2365">
        <v>0</v>
      </c>
      <c r="AD2365">
        <v>0</v>
      </c>
    </row>
    <row r="2366" spans="1:30" x14ac:dyDescent="0.25">
      <c r="A2366">
        <v>0</v>
      </c>
      <c r="B2366">
        <v>0</v>
      </c>
      <c r="C2366">
        <v>0</v>
      </c>
      <c r="D2366">
        <v>0</v>
      </c>
      <c r="E2366">
        <v>0</v>
      </c>
      <c r="F2366">
        <v>0</v>
      </c>
      <c r="G2366">
        <v>0</v>
      </c>
      <c r="H2366">
        <v>0</v>
      </c>
      <c r="I2366">
        <v>0</v>
      </c>
      <c r="J2366">
        <v>0</v>
      </c>
      <c r="K2366">
        <v>0</v>
      </c>
      <c r="L2366">
        <v>0</v>
      </c>
      <c r="M2366">
        <v>0</v>
      </c>
      <c r="N2366">
        <v>0</v>
      </c>
      <c r="O2366">
        <v>0</v>
      </c>
      <c r="P2366">
        <v>0</v>
      </c>
      <c r="Q2366">
        <v>0</v>
      </c>
      <c r="R2366">
        <v>0</v>
      </c>
      <c r="S2366">
        <v>0</v>
      </c>
      <c r="T2366">
        <v>0</v>
      </c>
      <c r="U2366">
        <v>0</v>
      </c>
      <c r="V2366">
        <v>0</v>
      </c>
      <c r="W2366">
        <v>0</v>
      </c>
      <c r="X2366">
        <v>0</v>
      </c>
      <c r="Y2366">
        <v>0</v>
      </c>
      <c r="Z2366">
        <v>0</v>
      </c>
      <c r="AA2366">
        <v>0</v>
      </c>
      <c r="AB2366">
        <v>0</v>
      </c>
      <c r="AC2366">
        <v>0</v>
      </c>
      <c r="AD2366">
        <v>0</v>
      </c>
    </row>
    <row r="2367" spans="1:30" x14ac:dyDescent="0.25">
      <c r="A2367">
        <v>0</v>
      </c>
      <c r="B2367">
        <v>0</v>
      </c>
      <c r="C2367">
        <v>0</v>
      </c>
      <c r="D2367">
        <v>0</v>
      </c>
      <c r="E2367">
        <v>0</v>
      </c>
      <c r="F2367">
        <v>0</v>
      </c>
      <c r="G2367">
        <v>0</v>
      </c>
      <c r="H2367">
        <v>0</v>
      </c>
      <c r="I2367">
        <v>0</v>
      </c>
      <c r="J2367">
        <v>0</v>
      </c>
      <c r="K2367">
        <v>0</v>
      </c>
      <c r="L2367">
        <v>0</v>
      </c>
      <c r="M2367">
        <v>0</v>
      </c>
      <c r="N2367">
        <v>0</v>
      </c>
      <c r="O2367">
        <v>0</v>
      </c>
      <c r="P2367">
        <v>0</v>
      </c>
      <c r="Q2367">
        <v>0</v>
      </c>
      <c r="R2367">
        <v>0</v>
      </c>
      <c r="S2367">
        <v>0</v>
      </c>
      <c r="T2367">
        <v>0</v>
      </c>
      <c r="U2367">
        <v>0</v>
      </c>
      <c r="V2367">
        <v>0</v>
      </c>
      <c r="W2367">
        <v>0</v>
      </c>
      <c r="X2367">
        <v>0</v>
      </c>
      <c r="Y2367">
        <v>0</v>
      </c>
      <c r="Z2367">
        <v>0</v>
      </c>
      <c r="AA2367">
        <v>0</v>
      </c>
      <c r="AB2367">
        <v>0</v>
      </c>
      <c r="AC2367">
        <v>0</v>
      </c>
      <c r="AD2367">
        <v>0</v>
      </c>
    </row>
    <row r="2368" spans="1:30" x14ac:dyDescent="0.25">
      <c r="A2368">
        <v>0</v>
      </c>
      <c r="B2368">
        <v>0</v>
      </c>
      <c r="C2368">
        <v>0</v>
      </c>
      <c r="D2368">
        <v>0</v>
      </c>
      <c r="E2368">
        <v>0</v>
      </c>
      <c r="F2368">
        <v>0</v>
      </c>
      <c r="G2368">
        <v>0</v>
      </c>
      <c r="H2368">
        <v>0</v>
      </c>
      <c r="I2368">
        <v>0</v>
      </c>
      <c r="J2368">
        <v>0</v>
      </c>
      <c r="K2368">
        <v>0</v>
      </c>
      <c r="L2368">
        <v>0</v>
      </c>
      <c r="M2368">
        <v>0</v>
      </c>
      <c r="N2368">
        <v>0</v>
      </c>
      <c r="O2368">
        <v>0</v>
      </c>
      <c r="P2368">
        <v>0</v>
      </c>
      <c r="Q2368">
        <v>0</v>
      </c>
      <c r="R2368">
        <v>0</v>
      </c>
      <c r="S2368">
        <v>0</v>
      </c>
      <c r="T2368">
        <v>0</v>
      </c>
      <c r="U2368">
        <v>0</v>
      </c>
      <c r="V2368">
        <v>0</v>
      </c>
      <c r="W2368">
        <v>0</v>
      </c>
      <c r="X2368">
        <v>0</v>
      </c>
      <c r="Y2368">
        <v>0</v>
      </c>
      <c r="Z2368">
        <v>0</v>
      </c>
      <c r="AA2368">
        <v>0</v>
      </c>
      <c r="AB2368">
        <v>0</v>
      </c>
      <c r="AC2368">
        <v>0</v>
      </c>
      <c r="AD2368">
        <v>0</v>
      </c>
    </row>
    <row r="2369" spans="1:30" x14ac:dyDescent="0.25">
      <c r="A2369">
        <v>0</v>
      </c>
      <c r="B2369">
        <v>0</v>
      </c>
      <c r="C2369">
        <v>0</v>
      </c>
      <c r="D2369">
        <v>0</v>
      </c>
      <c r="E2369">
        <v>0</v>
      </c>
      <c r="F2369">
        <v>0</v>
      </c>
      <c r="G2369">
        <v>0</v>
      </c>
      <c r="H2369">
        <v>0</v>
      </c>
      <c r="I2369">
        <v>0</v>
      </c>
      <c r="J2369">
        <v>0</v>
      </c>
      <c r="K2369">
        <v>0</v>
      </c>
      <c r="L2369">
        <v>0</v>
      </c>
      <c r="M2369">
        <v>0</v>
      </c>
      <c r="N2369">
        <v>0</v>
      </c>
      <c r="O2369">
        <v>0</v>
      </c>
      <c r="P2369">
        <v>0</v>
      </c>
      <c r="Q2369">
        <v>0</v>
      </c>
      <c r="R2369">
        <v>0</v>
      </c>
      <c r="S2369">
        <v>0</v>
      </c>
      <c r="T2369">
        <v>0</v>
      </c>
      <c r="U2369">
        <v>0</v>
      </c>
      <c r="V2369">
        <v>0</v>
      </c>
      <c r="W2369">
        <v>0</v>
      </c>
      <c r="X2369">
        <v>0</v>
      </c>
      <c r="Y2369">
        <v>0</v>
      </c>
      <c r="Z2369">
        <v>0</v>
      </c>
      <c r="AA2369">
        <v>0</v>
      </c>
      <c r="AB2369">
        <v>0</v>
      </c>
      <c r="AC2369">
        <v>0</v>
      </c>
      <c r="AD2369">
        <v>0</v>
      </c>
    </row>
    <row r="2370" spans="1:30" x14ac:dyDescent="0.25">
      <c r="A2370">
        <v>0</v>
      </c>
      <c r="B2370">
        <v>0</v>
      </c>
      <c r="C2370">
        <v>0</v>
      </c>
      <c r="D2370">
        <v>0</v>
      </c>
      <c r="E2370">
        <v>0</v>
      </c>
      <c r="F2370">
        <v>0</v>
      </c>
      <c r="G2370">
        <v>0</v>
      </c>
      <c r="H2370">
        <v>0</v>
      </c>
      <c r="I2370">
        <v>0</v>
      </c>
      <c r="J2370">
        <v>0</v>
      </c>
      <c r="K2370">
        <v>0</v>
      </c>
      <c r="L2370">
        <v>0</v>
      </c>
      <c r="M2370">
        <v>0</v>
      </c>
      <c r="N2370">
        <v>0</v>
      </c>
      <c r="O2370">
        <v>0</v>
      </c>
      <c r="P2370">
        <v>0</v>
      </c>
      <c r="Q2370">
        <v>0</v>
      </c>
      <c r="R2370">
        <v>0</v>
      </c>
      <c r="S2370">
        <v>0</v>
      </c>
      <c r="T2370">
        <v>0</v>
      </c>
      <c r="U2370">
        <v>0</v>
      </c>
      <c r="V2370">
        <v>0</v>
      </c>
      <c r="W2370">
        <v>0</v>
      </c>
      <c r="X2370">
        <v>0</v>
      </c>
      <c r="Y2370">
        <v>0</v>
      </c>
      <c r="Z2370">
        <v>0</v>
      </c>
      <c r="AA2370">
        <v>0</v>
      </c>
      <c r="AB2370">
        <v>0</v>
      </c>
      <c r="AC2370">
        <v>0</v>
      </c>
      <c r="AD2370">
        <v>0</v>
      </c>
    </row>
    <row r="2371" spans="1:30" x14ac:dyDescent="0.25">
      <c r="A2371">
        <v>0</v>
      </c>
      <c r="B2371">
        <v>0</v>
      </c>
      <c r="C2371">
        <v>0</v>
      </c>
      <c r="D2371">
        <v>0</v>
      </c>
      <c r="E2371">
        <v>0</v>
      </c>
      <c r="F2371">
        <v>0</v>
      </c>
      <c r="G2371">
        <v>0</v>
      </c>
      <c r="H2371">
        <v>0</v>
      </c>
      <c r="I2371">
        <v>0</v>
      </c>
      <c r="J2371">
        <v>0</v>
      </c>
      <c r="K2371">
        <v>0</v>
      </c>
      <c r="L2371">
        <v>0</v>
      </c>
      <c r="M2371">
        <v>0</v>
      </c>
      <c r="N2371">
        <v>0</v>
      </c>
      <c r="O2371">
        <v>0</v>
      </c>
      <c r="P2371">
        <v>0</v>
      </c>
      <c r="Q2371">
        <v>0</v>
      </c>
      <c r="R2371">
        <v>0</v>
      </c>
      <c r="S2371">
        <v>0</v>
      </c>
      <c r="T2371">
        <v>0</v>
      </c>
      <c r="U2371">
        <v>0</v>
      </c>
      <c r="V2371">
        <v>0</v>
      </c>
      <c r="W2371">
        <v>0</v>
      </c>
      <c r="X2371">
        <v>0</v>
      </c>
      <c r="Y2371">
        <v>0</v>
      </c>
      <c r="Z2371">
        <v>0</v>
      </c>
      <c r="AA2371">
        <v>0</v>
      </c>
      <c r="AB2371">
        <v>0</v>
      </c>
      <c r="AC2371">
        <v>0</v>
      </c>
      <c r="AD2371">
        <v>0</v>
      </c>
    </row>
    <row r="2372" spans="1:30" x14ac:dyDescent="0.25">
      <c r="A2372">
        <v>0</v>
      </c>
      <c r="B2372">
        <v>0</v>
      </c>
      <c r="C2372">
        <v>0</v>
      </c>
      <c r="D2372">
        <v>0</v>
      </c>
      <c r="E2372">
        <v>0</v>
      </c>
      <c r="F2372">
        <v>0</v>
      </c>
      <c r="G2372">
        <v>0</v>
      </c>
      <c r="H2372">
        <v>0</v>
      </c>
      <c r="I2372">
        <v>0</v>
      </c>
      <c r="J2372">
        <v>0</v>
      </c>
      <c r="K2372">
        <v>0</v>
      </c>
      <c r="L2372">
        <v>0</v>
      </c>
      <c r="M2372">
        <v>0</v>
      </c>
      <c r="N2372">
        <v>0</v>
      </c>
      <c r="O2372">
        <v>0</v>
      </c>
      <c r="P2372">
        <v>0</v>
      </c>
      <c r="Q2372">
        <v>0</v>
      </c>
      <c r="R2372">
        <v>0</v>
      </c>
      <c r="S2372">
        <v>0</v>
      </c>
      <c r="T2372">
        <v>0</v>
      </c>
      <c r="U2372">
        <v>0</v>
      </c>
      <c r="V2372">
        <v>0</v>
      </c>
      <c r="W2372">
        <v>0</v>
      </c>
      <c r="X2372">
        <v>0</v>
      </c>
      <c r="Y2372">
        <v>0</v>
      </c>
      <c r="Z2372">
        <v>0</v>
      </c>
      <c r="AA2372">
        <v>0</v>
      </c>
      <c r="AB2372">
        <v>0</v>
      </c>
      <c r="AC2372">
        <v>0</v>
      </c>
      <c r="AD2372">
        <v>0</v>
      </c>
    </row>
    <row r="2373" spans="1:30" x14ac:dyDescent="0.25">
      <c r="A2373">
        <v>0</v>
      </c>
      <c r="B2373">
        <v>0</v>
      </c>
      <c r="C2373">
        <v>0</v>
      </c>
      <c r="D2373">
        <v>0</v>
      </c>
      <c r="E2373">
        <v>0</v>
      </c>
      <c r="F2373">
        <v>0</v>
      </c>
      <c r="G2373">
        <v>0</v>
      </c>
      <c r="H2373">
        <v>0</v>
      </c>
      <c r="I2373">
        <v>0</v>
      </c>
      <c r="J2373">
        <v>0</v>
      </c>
      <c r="K2373">
        <v>0</v>
      </c>
      <c r="L2373">
        <v>0</v>
      </c>
      <c r="M2373">
        <v>0</v>
      </c>
      <c r="N2373">
        <v>0</v>
      </c>
      <c r="O2373">
        <v>0</v>
      </c>
      <c r="P2373">
        <v>0</v>
      </c>
      <c r="Q2373">
        <v>0</v>
      </c>
      <c r="R2373">
        <v>0</v>
      </c>
      <c r="S2373">
        <v>0</v>
      </c>
      <c r="T2373">
        <v>0</v>
      </c>
      <c r="U2373">
        <v>0</v>
      </c>
      <c r="V2373">
        <v>0</v>
      </c>
      <c r="W2373">
        <v>0</v>
      </c>
      <c r="X2373">
        <v>0</v>
      </c>
      <c r="Y2373">
        <v>0</v>
      </c>
      <c r="Z2373">
        <v>0</v>
      </c>
      <c r="AA2373">
        <v>0</v>
      </c>
      <c r="AB2373">
        <v>0</v>
      </c>
      <c r="AC2373">
        <v>0</v>
      </c>
      <c r="AD2373">
        <v>0</v>
      </c>
    </row>
    <row r="2374" spans="1:30" x14ac:dyDescent="0.25">
      <c r="A2374">
        <v>0</v>
      </c>
      <c r="B2374">
        <v>0</v>
      </c>
      <c r="C2374">
        <v>0</v>
      </c>
      <c r="D2374">
        <v>0</v>
      </c>
      <c r="E2374">
        <v>0</v>
      </c>
      <c r="F2374">
        <v>0</v>
      </c>
      <c r="G2374">
        <v>0</v>
      </c>
      <c r="H2374">
        <v>0</v>
      </c>
      <c r="I2374">
        <v>0</v>
      </c>
      <c r="J2374">
        <v>0</v>
      </c>
      <c r="K2374">
        <v>0</v>
      </c>
      <c r="L2374">
        <v>0</v>
      </c>
      <c r="M2374">
        <v>0</v>
      </c>
      <c r="N2374">
        <v>0</v>
      </c>
      <c r="O2374">
        <v>0</v>
      </c>
      <c r="P2374">
        <v>0</v>
      </c>
      <c r="Q2374">
        <v>0</v>
      </c>
      <c r="R2374">
        <v>0</v>
      </c>
      <c r="S2374">
        <v>0</v>
      </c>
      <c r="T2374">
        <v>0</v>
      </c>
      <c r="U2374">
        <v>0</v>
      </c>
      <c r="V2374">
        <v>0</v>
      </c>
      <c r="W2374">
        <v>0</v>
      </c>
      <c r="X2374">
        <v>0</v>
      </c>
      <c r="Y2374">
        <v>0</v>
      </c>
      <c r="Z2374">
        <v>0</v>
      </c>
      <c r="AA2374">
        <v>0</v>
      </c>
      <c r="AB2374">
        <v>0</v>
      </c>
      <c r="AC2374">
        <v>0</v>
      </c>
      <c r="AD2374">
        <v>0</v>
      </c>
    </row>
    <row r="2375" spans="1:30" x14ac:dyDescent="0.25">
      <c r="A2375">
        <v>0</v>
      </c>
      <c r="B2375">
        <v>0</v>
      </c>
      <c r="C2375">
        <v>0</v>
      </c>
      <c r="D2375">
        <v>0</v>
      </c>
      <c r="E2375">
        <v>0</v>
      </c>
      <c r="F2375">
        <v>0</v>
      </c>
      <c r="G2375">
        <v>0</v>
      </c>
      <c r="H2375">
        <v>0</v>
      </c>
      <c r="I2375">
        <v>0</v>
      </c>
      <c r="J2375">
        <v>0</v>
      </c>
      <c r="K2375">
        <v>0</v>
      </c>
      <c r="L2375">
        <v>0</v>
      </c>
      <c r="M2375">
        <v>0</v>
      </c>
      <c r="N2375">
        <v>0</v>
      </c>
      <c r="O2375">
        <v>0</v>
      </c>
      <c r="P2375">
        <v>0</v>
      </c>
      <c r="Q2375">
        <v>0</v>
      </c>
      <c r="R2375">
        <v>0</v>
      </c>
      <c r="S2375">
        <v>0</v>
      </c>
      <c r="T2375">
        <v>0</v>
      </c>
      <c r="U2375">
        <v>0</v>
      </c>
      <c r="V2375">
        <v>0</v>
      </c>
      <c r="W2375">
        <v>0</v>
      </c>
      <c r="X2375">
        <v>0</v>
      </c>
      <c r="Y2375">
        <v>0</v>
      </c>
      <c r="Z2375">
        <v>0</v>
      </c>
      <c r="AA2375">
        <v>0</v>
      </c>
      <c r="AB2375">
        <v>0</v>
      </c>
      <c r="AC2375">
        <v>0</v>
      </c>
      <c r="AD2375">
        <v>0</v>
      </c>
    </row>
    <row r="2376" spans="1:30" x14ac:dyDescent="0.25">
      <c r="A2376">
        <v>0</v>
      </c>
      <c r="B2376">
        <v>0</v>
      </c>
      <c r="C2376">
        <v>0</v>
      </c>
      <c r="D2376">
        <v>0</v>
      </c>
      <c r="E2376">
        <v>0</v>
      </c>
      <c r="F2376">
        <v>0</v>
      </c>
      <c r="G2376">
        <v>0</v>
      </c>
      <c r="H2376">
        <v>0</v>
      </c>
      <c r="I2376">
        <v>0</v>
      </c>
      <c r="J2376">
        <v>0</v>
      </c>
      <c r="K2376">
        <v>0</v>
      </c>
      <c r="L2376">
        <v>0</v>
      </c>
      <c r="M2376">
        <v>0</v>
      </c>
      <c r="N2376">
        <v>0</v>
      </c>
      <c r="O2376">
        <v>0</v>
      </c>
      <c r="P2376">
        <v>0</v>
      </c>
      <c r="Q2376">
        <v>0</v>
      </c>
      <c r="R2376">
        <v>0</v>
      </c>
      <c r="S2376">
        <v>0</v>
      </c>
      <c r="T2376">
        <v>0</v>
      </c>
      <c r="U2376">
        <v>0</v>
      </c>
      <c r="V2376">
        <v>0</v>
      </c>
      <c r="W2376">
        <v>0</v>
      </c>
      <c r="X2376">
        <v>0</v>
      </c>
      <c r="Y2376">
        <v>0</v>
      </c>
      <c r="Z2376">
        <v>0</v>
      </c>
      <c r="AA2376">
        <v>0</v>
      </c>
      <c r="AB2376">
        <v>0</v>
      </c>
      <c r="AC2376">
        <v>0</v>
      </c>
      <c r="AD2376">
        <v>0</v>
      </c>
    </row>
    <row r="2377" spans="1:30" x14ac:dyDescent="0.25">
      <c r="A2377">
        <v>0</v>
      </c>
      <c r="B2377">
        <v>0</v>
      </c>
      <c r="C2377">
        <v>0</v>
      </c>
      <c r="D2377">
        <v>0</v>
      </c>
      <c r="E2377">
        <v>0</v>
      </c>
      <c r="F2377">
        <v>0</v>
      </c>
      <c r="G2377">
        <v>0</v>
      </c>
      <c r="H2377">
        <v>0</v>
      </c>
      <c r="I2377">
        <v>0</v>
      </c>
      <c r="J2377">
        <v>0</v>
      </c>
      <c r="K2377">
        <v>0</v>
      </c>
      <c r="L2377">
        <v>0</v>
      </c>
      <c r="M2377">
        <v>0</v>
      </c>
      <c r="N2377">
        <v>0</v>
      </c>
      <c r="O2377">
        <v>0</v>
      </c>
      <c r="P2377">
        <v>0</v>
      </c>
      <c r="Q2377">
        <v>0</v>
      </c>
      <c r="R2377">
        <v>0</v>
      </c>
      <c r="S2377">
        <v>0</v>
      </c>
      <c r="T2377">
        <v>0</v>
      </c>
      <c r="U2377">
        <v>0</v>
      </c>
      <c r="V2377">
        <v>0</v>
      </c>
      <c r="W2377">
        <v>0</v>
      </c>
      <c r="X2377">
        <v>0</v>
      </c>
      <c r="Y2377">
        <v>0</v>
      </c>
      <c r="Z2377">
        <v>0</v>
      </c>
      <c r="AA2377">
        <v>0</v>
      </c>
      <c r="AB2377">
        <v>0</v>
      </c>
      <c r="AC2377">
        <v>0</v>
      </c>
      <c r="AD2377">
        <v>0</v>
      </c>
    </row>
    <row r="2378" spans="1:30" x14ac:dyDescent="0.25">
      <c r="A2378">
        <v>0</v>
      </c>
      <c r="B2378">
        <v>0</v>
      </c>
      <c r="C2378">
        <v>0</v>
      </c>
      <c r="D2378">
        <v>0</v>
      </c>
      <c r="E2378">
        <v>0</v>
      </c>
      <c r="F2378">
        <v>0</v>
      </c>
      <c r="G2378">
        <v>0</v>
      </c>
      <c r="H2378">
        <v>0</v>
      </c>
      <c r="I2378">
        <v>0</v>
      </c>
      <c r="J2378">
        <v>0</v>
      </c>
      <c r="K2378">
        <v>0</v>
      </c>
      <c r="L2378">
        <v>0</v>
      </c>
      <c r="M2378">
        <v>0</v>
      </c>
      <c r="N2378">
        <v>0</v>
      </c>
      <c r="O2378">
        <v>0</v>
      </c>
      <c r="P2378">
        <v>0</v>
      </c>
      <c r="Q2378">
        <v>0</v>
      </c>
      <c r="R2378">
        <v>0</v>
      </c>
      <c r="S2378">
        <v>0</v>
      </c>
      <c r="T2378">
        <v>0</v>
      </c>
      <c r="U2378">
        <v>0</v>
      </c>
      <c r="V2378">
        <v>0</v>
      </c>
      <c r="W2378">
        <v>0</v>
      </c>
      <c r="X2378">
        <v>0</v>
      </c>
      <c r="Y2378">
        <v>0</v>
      </c>
      <c r="Z2378">
        <v>0</v>
      </c>
      <c r="AA2378">
        <v>0</v>
      </c>
      <c r="AB2378">
        <v>0</v>
      </c>
      <c r="AC2378">
        <v>0</v>
      </c>
      <c r="AD2378">
        <v>0</v>
      </c>
    </row>
    <row r="2379" spans="1:30" x14ac:dyDescent="0.25">
      <c r="A2379">
        <v>0</v>
      </c>
      <c r="B2379">
        <v>0</v>
      </c>
      <c r="C2379">
        <v>0</v>
      </c>
      <c r="D2379">
        <v>0</v>
      </c>
      <c r="E2379">
        <v>0</v>
      </c>
      <c r="F2379">
        <v>0</v>
      </c>
      <c r="G2379">
        <v>0</v>
      </c>
      <c r="H2379">
        <v>0</v>
      </c>
      <c r="I2379">
        <v>0</v>
      </c>
      <c r="J2379">
        <v>0</v>
      </c>
      <c r="K2379">
        <v>0</v>
      </c>
      <c r="L2379">
        <v>0</v>
      </c>
      <c r="M2379">
        <v>0</v>
      </c>
      <c r="N2379">
        <v>0</v>
      </c>
      <c r="O2379">
        <v>0</v>
      </c>
      <c r="P2379">
        <v>0</v>
      </c>
      <c r="Q2379">
        <v>0</v>
      </c>
      <c r="R2379">
        <v>0</v>
      </c>
      <c r="S2379">
        <v>0</v>
      </c>
      <c r="T2379">
        <v>0</v>
      </c>
      <c r="U2379">
        <v>0</v>
      </c>
      <c r="V2379">
        <v>0</v>
      </c>
      <c r="W2379">
        <v>0</v>
      </c>
      <c r="X2379">
        <v>0</v>
      </c>
      <c r="Y2379">
        <v>0</v>
      </c>
      <c r="Z2379">
        <v>0</v>
      </c>
      <c r="AA2379">
        <v>0</v>
      </c>
      <c r="AB2379">
        <v>0</v>
      </c>
      <c r="AC2379">
        <v>0</v>
      </c>
      <c r="AD2379">
        <v>0</v>
      </c>
    </row>
    <row r="2380" spans="1:30" x14ac:dyDescent="0.25">
      <c r="A2380">
        <v>0</v>
      </c>
      <c r="B2380">
        <v>0</v>
      </c>
      <c r="C2380">
        <v>0</v>
      </c>
      <c r="D2380">
        <v>0</v>
      </c>
      <c r="E2380">
        <v>0</v>
      </c>
      <c r="F2380">
        <v>0</v>
      </c>
      <c r="G2380">
        <v>0</v>
      </c>
      <c r="H2380">
        <v>0</v>
      </c>
      <c r="I2380">
        <v>0</v>
      </c>
      <c r="J2380">
        <v>0</v>
      </c>
      <c r="K2380">
        <v>0</v>
      </c>
      <c r="L2380">
        <v>0</v>
      </c>
      <c r="M2380">
        <v>0</v>
      </c>
      <c r="N2380">
        <v>0</v>
      </c>
      <c r="O2380">
        <v>0</v>
      </c>
      <c r="P2380">
        <v>0</v>
      </c>
      <c r="Q2380">
        <v>0</v>
      </c>
      <c r="R2380">
        <v>0</v>
      </c>
      <c r="S2380">
        <v>0</v>
      </c>
      <c r="T2380">
        <v>0</v>
      </c>
      <c r="U2380">
        <v>0</v>
      </c>
      <c r="V2380">
        <v>0</v>
      </c>
      <c r="W2380">
        <v>0</v>
      </c>
      <c r="X2380">
        <v>0</v>
      </c>
      <c r="Y2380">
        <v>0</v>
      </c>
      <c r="Z2380">
        <v>0</v>
      </c>
      <c r="AA2380">
        <v>0</v>
      </c>
      <c r="AB2380">
        <v>0</v>
      </c>
      <c r="AC2380">
        <v>0</v>
      </c>
      <c r="AD2380">
        <v>0</v>
      </c>
    </row>
    <row r="2381" spans="1:30" x14ac:dyDescent="0.25">
      <c r="A2381">
        <v>0</v>
      </c>
      <c r="B2381">
        <v>0</v>
      </c>
      <c r="C2381">
        <v>0</v>
      </c>
      <c r="D2381">
        <v>0</v>
      </c>
      <c r="E2381">
        <v>0</v>
      </c>
      <c r="F2381">
        <v>0</v>
      </c>
      <c r="G2381">
        <v>0</v>
      </c>
      <c r="H2381">
        <v>0</v>
      </c>
      <c r="I2381">
        <v>0</v>
      </c>
      <c r="J2381">
        <v>0</v>
      </c>
      <c r="K2381">
        <v>0</v>
      </c>
      <c r="L2381">
        <v>0</v>
      </c>
      <c r="M2381">
        <v>0</v>
      </c>
      <c r="N2381">
        <v>0</v>
      </c>
      <c r="O2381">
        <v>0</v>
      </c>
      <c r="P2381">
        <v>0</v>
      </c>
      <c r="Q2381">
        <v>0</v>
      </c>
      <c r="R2381">
        <v>0</v>
      </c>
      <c r="S2381">
        <v>0</v>
      </c>
      <c r="T2381">
        <v>0</v>
      </c>
      <c r="U2381">
        <v>0</v>
      </c>
      <c r="V2381">
        <v>0</v>
      </c>
      <c r="W2381">
        <v>0</v>
      </c>
      <c r="X2381">
        <v>0</v>
      </c>
      <c r="Y2381">
        <v>0</v>
      </c>
      <c r="Z2381">
        <v>0</v>
      </c>
      <c r="AA2381">
        <v>0</v>
      </c>
      <c r="AB2381">
        <v>0</v>
      </c>
      <c r="AC2381">
        <v>0</v>
      </c>
      <c r="AD2381">
        <v>0</v>
      </c>
    </row>
    <row r="2382" spans="1:30" x14ac:dyDescent="0.25">
      <c r="A2382">
        <v>0</v>
      </c>
      <c r="B2382">
        <v>0</v>
      </c>
      <c r="C2382">
        <v>0</v>
      </c>
      <c r="D2382">
        <v>0</v>
      </c>
      <c r="E2382">
        <v>0</v>
      </c>
      <c r="F2382">
        <v>0</v>
      </c>
      <c r="G2382">
        <v>0</v>
      </c>
      <c r="H2382">
        <v>0</v>
      </c>
      <c r="I2382">
        <v>0</v>
      </c>
      <c r="J2382">
        <v>0</v>
      </c>
      <c r="K2382">
        <v>0</v>
      </c>
      <c r="L2382">
        <v>0</v>
      </c>
      <c r="M2382">
        <v>0</v>
      </c>
      <c r="N2382">
        <v>0</v>
      </c>
      <c r="O2382">
        <v>0</v>
      </c>
      <c r="P2382">
        <v>0</v>
      </c>
      <c r="Q2382">
        <v>0</v>
      </c>
      <c r="R2382">
        <v>0</v>
      </c>
      <c r="S2382">
        <v>0</v>
      </c>
      <c r="T2382">
        <v>0</v>
      </c>
      <c r="U2382">
        <v>0</v>
      </c>
      <c r="V2382">
        <v>0</v>
      </c>
      <c r="W2382">
        <v>0</v>
      </c>
      <c r="X2382">
        <v>0</v>
      </c>
      <c r="Y2382">
        <v>0</v>
      </c>
      <c r="Z2382">
        <v>0</v>
      </c>
      <c r="AA2382">
        <v>0</v>
      </c>
      <c r="AB2382">
        <v>0</v>
      </c>
      <c r="AC2382">
        <v>0</v>
      </c>
      <c r="AD2382">
        <v>0</v>
      </c>
    </row>
    <row r="2383" spans="1:30" x14ac:dyDescent="0.25">
      <c r="A2383">
        <v>0</v>
      </c>
      <c r="B2383">
        <v>0</v>
      </c>
      <c r="C2383">
        <v>0</v>
      </c>
      <c r="D2383">
        <v>0</v>
      </c>
      <c r="E2383">
        <v>0</v>
      </c>
      <c r="F2383">
        <v>0</v>
      </c>
      <c r="G2383">
        <v>0</v>
      </c>
      <c r="H2383">
        <v>0</v>
      </c>
      <c r="I2383">
        <v>0</v>
      </c>
      <c r="J2383">
        <v>0</v>
      </c>
      <c r="K2383">
        <v>0</v>
      </c>
      <c r="L2383">
        <v>0</v>
      </c>
      <c r="M2383">
        <v>0</v>
      </c>
      <c r="N2383">
        <v>0</v>
      </c>
      <c r="O2383">
        <v>0</v>
      </c>
      <c r="P2383">
        <v>0</v>
      </c>
      <c r="Q2383">
        <v>0</v>
      </c>
      <c r="R2383">
        <v>0</v>
      </c>
      <c r="S2383">
        <v>0</v>
      </c>
      <c r="T2383">
        <v>0</v>
      </c>
      <c r="U2383">
        <v>0</v>
      </c>
      <c r="V2383">
        <v>0</v>
      </c>
      <c r="W2383">
        <v>0</v>
      </c>
      <c r="X2383">
        <v>0</v>
      </c>
      <c r="Y2383">
        <v>0</v>
      </c>
      <c r="Z2383">
        <v>0</v>
      </c>
      <c r="AA2383">
        <v>0</v>
      </c>
      <c r="AB2383">
        <v>0</v>
      </c>
      <c r="AC2383">
        <v>0</v>
      </c>
      <c r="AD2383">
        <v>0</v>
      </c>
    </row>
    <row r="2384" spans="1:30" x14ac:dyDescent="0.25">
      <c r="A2384">
        <v>0</v>
      </c>
      <c r="B2384">
        <v>0</v>
      </c>
      <c r="C2384">
        <v>0</v>
      </c>
      <c r="D2384">
        <v>0</v>
      </c>
      <c r="E2384">
        <v>0</v>
      </c>
      <c r="F2384">
        <v>0</v>
      </c>
      <c r="G2384">
        <v>0</v>
      </c>
      <c r="H2384">
        <v>0</v>
      </c>
      <c r="I2384">
        <v>0</v>
      </c>
      <c r="J2384">
        <v>0</v>
      </c>
      <c r="K2384">
        <v>0</v>
      </c>
      <c r="L2384">
        <v>0</v>
      </c>
      <c r="M2384">
        <v>0</v>
      </c>
      <c r="N2384">
        <v>0</v>
      </c>
      <c r="O2384">
        <v>0</v>
      </c>
      <c r="P2384">
        <v>0</v>
      </c>
      <c r="Q2384">
        <v>0</v>
      </c>
      <c r="R2384">
        <v>0</v>
      </c>
      <c r="S2384">
        <v>0</v>
      </c>
      <c r="T2384">
        <v>0</v>
      </c>
      <c r="U2384">
        <v>0</v>
      </c>
      <c r="V2384">
        <v>0</v>
      </c>
      <c r="W2384">
        <v>0</v>
      </c>
      <c r="X2384">
        <v>0</v>
      </c>
      <c r="Y2384">
        <v>0</v>
      </c>
      <c r="Z2384">
        <v>0</v>
      </c>
      <c r="AA2384">
        <v>0</v>
      </c>
      <c r="AB2384">
        <v>0</v>
      </c>
      <c r="AC2384">
        <v>0</v>
      </c>
      <c r="AD2384">
        <v>0</v>
      </c>
    </row>
    <row r="2385" spans="1:30" x14ac:dyDescent="0.25">
      <c r="A2385">
        <v>0</v>
      </c>
      <c r="B2385">
        <v>0</v>
      </c>
      <c r="C2385">
        <v>0</v>
      </c>
      <c r="D2385">
        <v>0</v>
      </c>
      <c r="E2385">
        <v>0</v>
      </c>
      <c r="F2385">
        <v>0</v>
      </c>
      <c r="G2385">
        <v>0</v>
      </c>
      <c r="H2385">
        <v>0</v>
      </c>
      <c r="I2385">
        <v>0</v>
      </c>
      <c r="J2385">
        <v>0</v>
      </c>
      <c r="K2385">
        <v>0</v>
      </c>
      <c r="L2385">
        <v>0</v>
      </c>
      <c r="M2385">
        <v>0</v>
      </c>
      <c r="N2385">
        <v>0</v>
      </c>
      <c r="O2385">
        <v>0</v>
      </c>
      <c r="P2385">
        <v>0</v>
      </c>
      <c r="Q2385">
        <v>0</v>
      </c>
      <c r="R2385">
        <v>0</v>
      </c>
      <c r="S2385">
        <v>0</v>
      </c>
      <c r="T2385">
        <v>0</v>
      </c>
      <c r="U2385">
        <v>0</v>
      </c>
      <c r="V2385">
        <v>0</v>
      </c>
      <c r="W2385">
        <v>0</v>
      </c>
      <c r="X2385">
        <v>0</v>
      </c>
      <c r="Y2385">
        <v>0</v>
      </c>
      <c r="Z2385">
        <v>0</v>
      </c>
      <c r="AA2385">
        <v>0</v>
      </c>
      <c r="AB2385">
        <v>0</v>
      </c>
      <c r="AC2385">
        <v>0</v>
      </c>
      <c r="AD2385">
        <v>0</v>
      </c>
    </row>
    <row r="2386" spans="1:30" x14ac:dyDescent="0.25">
      <c r="A2386">
        <v>0</v>
      </c>
      <c r="B2386">
        <v>0</v>
      </c>
      <c r="C2386">
        <v>0</v>
      </c>
      <c r="D2386">
        <v>0</v>
      </c>
      <c r="E2386">
        <v>0</v>
      </c>
      <c r="F2386">
        <v>0</v>
      </c>
      <c r="G2386">
        <v>0</v>
      </c>
      <c r="H2386">
        <v>0</v>
      </c>
      <c r="I2386">
        <v>0</v>
      </c>
      <c r="J2386">
        <v>0</v>
      </c>
      <c r="K2386">
        <v>0</v>
      </c>
      <c r="L2386">
        <v>0</v>
      </c>
      <c r="M2386">
        <v>0</v>
      </c>
      <c r="N2386">
        <v>0</v>
      </c>
      <c r="O2386">
        <v>0</v>
      </c>
      <c r="P2386">
        <v>0</v>
      </c>
      <c r="Q2386">
        <v>0</v>
      </c>
      <c r="R2386">
        <v>0</v>
      </c>
      <c r="S2386">
        <v>0</v>
      </c>
      <c r="T2386">
        <v>0</v>
      </c>
      <c r="U2386">
        <v>0</v>
      </c>
      <c r="V2386">
        <v>0</v>
      </c>
      <c r="W2386">
        <v>0</v>
      </c>
      <c r="X2386">
        <v>0</v>
      </c>
      <c r="Y2386">
        <v>0</v>
      </c>
      <c r="Z2386">
        <v>0</v>
      </c>
      <c r="AA2386">
        <v>0</v>
      </c>
      <c r="AB2386">
        <v>0</v>
      </c>
      <c r="AC2386">
        <v>0</v>
      </c>
      <c r="AD2386">
        <v>0</v>
      </c>
    </row>
    <row r="2387" spans="1:30" x14ac:dyDescent="0.25">
      <c r="A2387">
        <v>0</v>
      </c>
      <c r="B2387">
        <v>0</v>
      </c>
      <c r="C2387">
        <v>0</v>
      </c>
      <c r="D2387">
        <v>0</v>
      </c>
      <c r="E2387">
        <v>0</v>
      </c>
      <c r="F2387">
        <v>0</v>
      </c>
      <c r="G2387">
        <v>0</v>
      </c>
      <c r="H2387">
        <v>0</v>
      </c>
      <c r="I2387">
        <v>0</v>
      </c>
      <c r="J2387">
        <v>0</v>
      </c>
      <c r="K2387">
        <v>0</v>
      </c>
      <c r="L2387">
        <v>0</v>
      </c>
      <c r="M2387">
        <v>0</v>
      </c>
      <c r="N2387">
        <v>0</v>
      </c>
      <c r="O2387">
        <v>0</v>
      </c>
      <c r="P2387">
        <v>0</v>
      </c>
      <c r="Q2387">
        <v>0</v>
      </c>
      <c r="R2387">
        <v>0</v>
      </c>
      <c r="S2387">
        <v>0</v>
      </c>
      <c r="T2387">
        <v>0</v>
      </c>
      <c r="U2387">
        <v>0</v>
      </c>
      <c r="V2387">
        <v>0</v>
      </c>
      <c r="W2387">
        <v>0</v>
      </c>
      <c r="X2387">
        <v>0</v>
      </c>
      <c r="Y2387">
        <v>0</v>
      </c>
      <c r="Z2387">
        <v>0</v>
      </c>
      <c r="AA2387">
        <v>0</v>
      </c>
      <c r="AB2387">
        <v>0</v>
      </c>
      <c r="AC2387">
        <v>0</v>
      </c>
      <c r="AD2387">
        <v>0</v>
      </c>
    </row>
    <row r="2388" spans="1:30" x14ac:dyDescent="0.25">
      <c r="A2388">
        <v>0</v>
      </c>
      <c r="B2388">
        <v>0</v>
      </c>
      <c r="C2388">
        <v>0</v>
      </c>
      <c r="D2388">
        <v>0</v>
      </c>
      <c r="E2388">
        <v>0</v>
      </c>
      <c r="F2388">
        <v>0</v>
      </c>
      <c r="G2388">
        <v>0</v>
      </c>
      <c r="H2388">
        <v>0</v>
      </c>
      <c r="I2388">
        <v>0</v>
      </c>
      <c r="J2388">
        <v>0</v>
      </c>
      <c r="K2388">
        <v>0</v>
      </c>
      <c r="L2388">
        <v>0</v>
      </c>
      <c r="M2388">
        <v>0</v>
      </c>
      <c r="N2388">
        <v>0</v>
      </c>
      <c r="O2388">
        <v>0</v>
      </c>
      <c r="P2388">
        <v>0</v>
      </c>
      <c r="Q2388">
        <v>0</v>
      </c>
      <c r="R2388">
        <v>0</v>
      </c>
      <c r="S2388">
        <v>0</v>
      </c>
      <c r="T2388">
        <v>0</v>
      </c>
      <c r="U2388">
        <v>0</v>
      </c>
      <c r="V2388">
        <v>0</v>
      </c>
      <c r="W2388">
        <v>0</v>
      </c>
      <c r="X2388">
        <v>0</v>
      </c>
      <c r="Y2388">
        <v>0</v>
      </c>
      <c r="Z2388">
        <v>0</v>
      </c>
      <c r="AA2388">
        <v>0</v>
      </c>
      <c r="AB2388">
        <v>0</v>
      </c>
      <c r="AC2388">
        <v>0</v>
      </c>
      <c r="AD2388">
        <v>0</v>
      </c>
    </row>
    <row r="2389" spans="1:30" x14ac:dyDescent="0.25">
      <c r="A2389">
        <v>0</v>
      </c>
      <c r="B2389">
        <v>0</v>
      </c>
      <c r="C2389">
        <v>0</v>
      </c>
      <c r="D2389">
        <v>0</v>
      </c>
      <c r="E2389">
        <v>0</v>
      </c>
      <c r="F2389">
        <v>0</v>
      </c>
      <c r="G2389">
        <v>0</v>
      </c>
      <c r="H2389">
        <v>0</v>
      </c>
      <c r="I2389">
        <v>0</v>
      </c>
      <c r="J2389">
        <v>0</v>
      </c>
      <c r="K2389">
        <v>0</v>
      </c>
      <c r="L2389">
        <v>0</v>
      </c>
      <c r="M2389">
        <v>0</v>
      </c>
      <c r="N2389">
        <v>0</v>
      </c>
      <c r="O2389">
        <v>0</v>
      </c>
      <c r="P2389">
        <v>0</v>
      </c>
      <c r="Q2389">
        <v>0</v>
      </c>
      <c r="R2389">
        <v>0</v>
      </c>
      <c r="S2389">
        <v>0</v>
      </c>
      <c r="T2389">
        <v>0</v>
      </c>
      <c r="U2389">
        <v>0</v>
      </c>
      <c r="V2389">
        <v>0</v>
      </c>
      <c r="W2389">
        <v>0</v>
      </c>
      <c r="X2389">
        <v>0</v>
      </c>
      <c r="Y2389">
        <v>0</v>
      </c>
      <c r="Z2389">
        <v>0</v>
      </c>
      <c r="AA2389">
        <v>0</v>
      </c>
      <c r="AB2389">
        <v>0</v>
      </c>
      <c r="AC2389">
        <v>0</v>
      </c>
      <c r="AD2389">
        <v>0</v>
      </c>
    </row>
    <row r="2390" spans="1:30" x14ac:dyDescent="0.25">
      <c r="A2390">
        <v>0</v>
      </c>
      <c r="B2390">
        <v>0</v>
      </c>
      <c r="C2390">
        <v>0</v>
      </c>
      <c r="D2390">
        <v>0</v>
      </c>
      <c r="E2390">
        <v>0</v>
      </c>
      <c r="F2390">
        <v>0</v>
      </c>
      <c r="G2390">
        <v>0</v>
      </c>
      <c r="H2390">
        <v>0</v>
      </c>
      <c r="I2390">
        <v>0</v>
      </c>
      <c r="J2390">
        <v>0</v>
      </c>
      <c r="K2390">
        <v>0</v>
      </c>
      <c r="L2390">
        <v>0</v>
      </c>
      <c r="M2390">
        <v>0</v>
      </c>
      <c r="N2390">
        <v>0</v>
      </c>
      <c r="O2390">
        <v>0</v>
      </c>
      <c r="P2390">
        <v>0</v>
      </c>
      <c r="Q2390">
        <v>0</v>
      </c>
      <c r="R2390">
        <v>0</v>
      </c>
      <c r="S2390">
        <v>0</v>
      </c>
      <c r="T2390">
        <v>0</v>
      </c>
      <c r="U2390">
        <v>0</v>
      </c>
      <c r="V2390">
        <v>0</v>
      </c>
      <c r="W2390">
        <v>0</v>
      </c>
      <c r="X2390">
        <v>0</v>
      </c>
      <c r="Y2390">
        <v>0</v>
      </c>
      <c r="Z2390">
        <v>0</v>
      </c>
      <c r="AA2390">
        <v>0</v>
      </c>
      <c r="AB2390">
        <v>0</v>
      </c>
      <c r="AC2390">
        <v>0</v>
      </c>
      <c r="AD2390">
        <v>0</v>
      </c>
    </row>
    <row r="2391" spans="1:30" x14ac:dyDescent="0.25">
      <c r="A2391">
        <v>0</v>
      </c>
      <c r="B2391">
        <v>0</v>
      </c>
      <c r="C2391">
        <v>0</v>
      </c>
      <c r="D2391">
        <v>0</v>
      </c>
      <c r="E2391">
        <v>0</v>
      </c>
      <c r="F2391">
        <v>0</v>
      </c>
      <c r="G2391">
        <v>0</v>
      </c>
      <c r="H2391">
        <v>0</v>
      </c>
      <c r="I2391">
        <v>0</v>
      </c>
      <c r="J2391">
        <v>0</v>
      </c>
      <c r="K2391">
        <v>0</v>
      </c>
      <c r="L2391">
        <v>0</v>
      </c>
      <c r="M2391">
        <v>0</v>
      </c>
      <c r="N2391">
        <v>0</v>
      </c>
      <c r="O2391">
        <v>0</v>
      </c>
      <c r="P2391">
        <v>0</v>
      </c>
      <c r="Q2391">
        <v>0</v>
      </c>
      <c r="R2391">
        <v>0</v>
      </c>
      <c r="S2391">
        <v>0</v>
      </c>
      <c r="T2391">
        <v>0</v>
      </c>
      <c r="U2391">
        <v>0</v>
      </c>
      <c r="V2391">
        <v>0</v>
      </c>
      <c r="W2391">
        <v>0</v>
      </c>
      <c r="X2391">
        <v>0</v>
      </c>
      <c r="Y2391">
        <v>0</v>
      </c>
      <c r="Z2391">
        <v>0</v>
      </c>
      <c r="AA2391">
        <v>0</v>
      </c>
      <c r="AB2391">
        <v>0</v>
      </c>
      <c r="AC2391">
        <v>0</v>
      </c>
      <c r="AD2391">
        <v>0</v>
      </c>
    </row>
    <row r="2392" spans="1:30" x14ac:dyDescent="0.25">
      <c r="A2392">
        <v>0</v>
      </c>
      <c r="B2392">
        <v>0</v>
      </c>
      <c r="C2392">
        <v>0</v>
      </c>
      <c r="D2392">
        <v>0</v>
      </c>
      <c r="E2392">
        <v>0</v>
      </c>
      <c r="F2392">
        <v>0</v>
      </c>
      <c r="G2392">
        <v>0</v>
      </c>
      <c r="H2392">
        <v>0</v>
      </c>
      <c r="I2392">
        <v>0</v>
      </c>
      <c r="J2392">
        <v>0</v>
      </c>
      <c r="K2392">
        <v>0</v>
      </c>
      <c r="L2392">
        <v>0</v>
      </c>
      <c r="M2392">
        <v>0</v>
      </c>
      <c r="N2392">
        <v>0</v>
      </c>
      <c r="O2392">
        <v>0</v>
      </c>
      <c r="P2392">
        <v>0</v>
      </c>
      <c r="Q2392">
        <v>0</v>
      </c>
      <c r="R2392">
        <v>0</v>
      </c>
      <c r="S2392">
        <v>0</v>
      </c>
      <c r="T2392">
        <v>0</v>
      </c>
      <c r="U2392">
        <v>0</v>
      </c>
      <c r="V2392">
        <v>0</v>
      </c>
      <c r="W2392">
        <v>0</v>
      </c>
      <c r="X2392">
        <v>0</v>
      </c>
      <c r="Y2392">
        <v>0</v>
      </c>
      <c r="Z2392">
        <v>0</v>
      </c>
      <c r="AA2392">
        <v>0</v>
      </c>
      <c r="AB2392">
        <v>0</v>
      </c>
      <c r="AC2392">
        <v>0</v>
      </c>
      <c r="AD2392">
        <v>0</v>
      </c>
    </row>
    <row r="2393" spans="1:30" x14ac:dyDescent="0.25">
      <c r="A2393">
        <v>0</v>
      </c>
      <c r="B2393">
        <v>0</v>
      </c>
      <c r="C2393">
        <v>0</v>
      </c>
      <c r="D2393">
        <v>0</v>
      </c>
      <c r="E2393">
        <v>0</v>
      </c>
      <c r="F2393">
        <v>0</v>
      </c>
      <c r="G2393">
        <v>0</v>
      </c>
      <c r="H2393">
        <v>0</v>
      </c>
      <c r="I2393">
        <v>0</v>
      </c>
      <c r="J2393">
        <v>0</v>
      </c>
      <c r="K2393">
        <v>0</v>
      </c>
      <c r="L2393">
        <v>0</v>
      </c>
      <c r="M2393">
        <v>0</v>
      </c>
      <c r="N2393">
        <v>0</v>
      </c>
      <c r="O2393">
        <v>0</v>
      </c>
      <c r="P2393">
        <v>0</v>
      </c>
      <c r="Q2393">
        <v>0</v>
      </c>
      <c r="R2393">
        <v>0</v>
      </c>
      <c r="S2393">
        <v>0</v>
      </c>
      <c r="T2393">
        <v>0</v>
      </c>
      <c r="U2393">
        <v>0</v>
      </c>
      <c r="V2393">
        <v>0</v>
      </c>
      <c r="W2393">
        <v>0</v>
      </c>
      <c r="X2393">
        <v>0</v>
      </c>
      <c r="Y2393">
        <v>0</v>
      </c>
      <c r="Z2393">
        <v>0</v>
      </c>
      <c r="AA2393">
        <v>0</v>
      </c>
      <c r="AB2393">
        <v>0</v>
      </c>
      <c r="AC2393">
        <v>0</v>
      </c>
      <c r="AD2393">
        <v>0</v>
      </c>
    </row>
    <row r="2394" spans="1:30" x14ac:dyDescent="0.25">
      <c r="A2394">
        <v>0</v>
      </c>
      <c r="B2394">
        <v>0</v>
      </c>
      <c r="C2394">
        <v>0</v>
      </c>
      <c r="D2394">
        <v>0</v>
      </c>
      <c r="E2394">
        <v>0</v>
      </c>
      <c r="F2394">
        <v>0</v>
      </c>
      <c r="G2394">
        <v>0</v>
      </c>
      <c r="H2394">
        <v>0</v>
      </c>
      <c r="I2394">
        <v>0</v>
      </c>
      <c r="J2394">
        <v>0</v>
      </c>
      <c r="K2394">
        <v>0</v>
      </c>
      <c r="L2394">
        <v>0</v>
      </c>
      <c r="M2394">
        <v>0</v>
      </c>
      <c r="N2394">
        <v>0</v>
      </c>
      <c r="O2394">
        <v>0</v>
      </c>
      <c r="P2394">
        <v>0</v>
      </c>
      <c r="Q2394">
        <v>0</v>
      </c>
      <c r="R2394">
        <v>0</v>
      </c>
      <c r="S2394">
        <v>0</v>
      </c>
      <c r="T2394">
        <v>0</v>
      </c>
      <c r="U2394">
        <v>0</v>
      </c>
      <c r="V2394">
        <v>0</v>
      </c>
      <c r="W2394">
        <v>0</v>
      </c>
      <c r="X2394">
        <v>0</v>
      </c>
      <c r="Y2394">
        <v>0</v>
      </c>
      <c r="Z2394">
        <v>0</v>
      </c>
      <c r="AA2394">
        <v>0</v>
      </c>
      <c r="AB2394">
        <v>0</v>
      </c>
      <c r="AC2394">
        <v>0</v>
      </c>
      <c r="AD2394">
        <v>0</v>
      </c>
    </row>
    <row r="2395" spans="1:30" x14ac:dyDescent="0.25">
      <c r="A2395">
        <v>0</v>
      </c>
      <c r="B2395">
        <v>0</v>
      </c>
      <c r="C2395">
        <v>0</v>
      </c>
      <c r="D2395">
        <v>0</v>
      </c>
      <c r="E2395">
        <v>0</v>
      </c>
      <c r="F2395">
        <v>0</v>
      </c>
      <c r="G2395">
        <v>0</v>
      </c>
      <c r="H2395">
        <v>0</v>
      </c>
      <c r="I2395">
        <v>0</v>
      </c>
      <c r="J2395">
        <v>0</v>
      </c>
      <c r="K2395">
        <v>0</v>
      </c>
      <c r="L2395">
        <v>0</v>
      </c>
      <c r="M2395">
        <v>0</v>
      </c>
      <c r="N2395">
        <v>0</v>
      </c>
      <c r="O2395">
        <v>0</v>
      </c>
      <c r="P2395">
        <v>0</v>
      </c>
      <c r="Q2395">
        <v>0</v>
      </c>
      <c r="R2395">
        <v>0</v>
      </c>
      <c r="S2395">
        <v>0</v>
      </c>
      <c r="T2395">
        <v>0</v>
      </c>
      <c r="U2395">
        <v>0</v>
      </c>
      <c r="V2395">
        <v>0</v>
      </c>
      <c r="W2395">
        <v>0</v>
      </c>
      <c r="X2395">
        <v>0</v>
      </c>
      <c r="Y2395">
        <v>0</v>
      </c>
      <c r="Z2395">
        <v>0</v>
      </c>
      <c r="AA2395">
        <v>0</v>
      </c>
      <c r="AB2395">
        <v>0</v>
      </c>
      <c r="AC2395">
        <v>0</v>
      </c>
      <c r="AD2395">
        <v>0</v>
      </c>
    </row>
    <row r="2396" spans="1:30" x14ac:dyDescent="0.25">
      <c r="A2396">
        <v>0</v>
      </c>
      <c r="B2396">
        <v>0</v>
      </c>
      <c r="C2396">
        <v>0</v>
      </c>
      <c r="D2396">
        <v>0</v>
      </c>
      <c r="E2396">
        <v>0</v>
      </c>
      <c r="F2396">
        <v>0</v>
      </c>
      <c r="G2396">
        <v>0</v>
      </c>
      <c r="H2396">
        <v>0</v>
      </c>
      <c r="I2396">
        <v>0</v>
      </c>
      <c r="J2396">
        <v>0</v>
      </c>
      <c r="K2396">
        <v>0</v>
      </c>
      <c r="L2396">
        <v>0</v>
      </c>
      <c r="M2396">
        <v>0</v>
      </c>
      <c r="N2396">
        <v>0</v>
      </c>
      <c r="O2396">
        <v>0</v>
      </c>
      <c r="P2396">
        <v>0</v>
      </c>
      <c r="Q2396">
        <v>0</v>
      </c>
      <c r="R2396">
        <v>0</v>
      </c>
      <c r="S2396">
        <v>0</v>
      </c>
      <c r="T2396">
        <v>0</v>
      </c>
      <c r="U2396">
        <v>0</v>
      </c>
      <c r="V2396">
        <v>0</v>
      </c>
      <c r="W2396">
        <v>0</v>
      </c>
      <c r="X2396">
        <v>0</v>
      </c>
      <c r="Y2396">
        <v>0</v>
      </c>
      <c r="Z2396">
        <v>0</v>
      </c>
      <c r="AA2396">
        <v>0</v>
      </c>
      <c r="AB2396">
        <v>0</v>
      </c>
      <c r="AC2396">
        <v>0</v>
      </c>
      <c r="AD2396">
        <v>0</v>
      </c>
    </row>
    <row r="2397" spans="1:30" x14ac:dyDescent="0.25">
      <c r="A2397">
        <v>0</v>
      </c>
      <c r="B2397">
        <v>0</v>
      </c>
      <c r="C2397">
        <v>0</v>
      </c>
      <c r="D2397">
        <v>0</v>
      </c>
      <c r="E2397">
        <v>0</v>
      </c>
      <c r="F2397">
        <v>0</v>
      </c>
      <c r="G2397">
        <v>0</v>
      </c>
      <c r="H2397">
        <v>0</v>
      </c>
      <c r="I2397">
        <v>0</v>
      </c>
      <c r="J2397">
        <v>0</v>
      </c>
      <c r="K2397">
        <v>0</v>
      </c>
      <c r="L2397">
        <v>0</v>
      </c>
      <c r="M2397">
        <v>0</v>
      </c>
      <c r="N2397">
        <v>0</v>
      </c>
      <c r="O2397">
        <v>0</v>
      </c>
      <c r="P2397">
        <v>0</v>
      </c>
      <c r="Q2397">
        <v>0</v>
      </c>
      <c r="R2397">
        <v>0</v>
      </c>
      <c r="S2397">
        <v>0</v>
      </c>
      <c r="T2397">
        <v>0</v>
      </c>
      <c r="U2397">
        <v>0</v>
      </c>
      <c r="V2397">
        <v>0</v>
      </c>
      <c r="W2397">
        <v>0</v>
      </c>
      <c r="X2397">
        <v>0</v>
      </c>
      <c r="Y2397">
        <v>0</v>
      </c>
      <c r="Z2397">
        <v>0</v>
      </c>
      <c r="AA2397">
        <v>0</v>
      </c>
      <c r="AB2397">
        <v>0</v>
      </c>
      <c r="AC2397">
        <v>0</v>
      </c>
      <c r="AD2397">
        <v>0</v>
      </c>
    </row>
    <row r="2398" spans="1:30" x14ac:dyDescent="0.25">
      <c r="A2398">
        <v>0</v>
      </c>
      <c r="B2398">
        <v>0</v>
      </c>
      <c r="C2398">
        <v>0</v>
      </c>
      <c r="D2398">
        <v>0</v>
      </c>
      <c r="E2398">
        <v>0</v>
      </c>
      <c r="F2398">
        <v>0</v>
      </c>
      <c r="G2398">
        <v>0</v>
      </c>
      <c r="H2398">
        <v>0</v>
      </c>
      <c r="I2398">
        <v>0</v>
      </c>
      <c r="J2398">
        <v>0</v>
      </c>
      <c r="K2398">
        <v>0</v>
      </c>
      <c r="L2398">
        <v>0</v>
      </c>
      <c r="M2398">
        <v>0</v>
      </c>
      <c r="N2398">
        <v>0</v>
      </c>
      <c r="O2398">
        <v>0</v>
      </c>
      <c r="P2398">
        <v>0</v>
      </c>
      <c r="Q2398">
        <v>0</v>
      </c>
      <c r="R2398">
        <v>0</v>
      </c>
      <c r="S2398">
        <v>0</v>
      </c>
      <c r="T2398">
        <v>0</v>
      </c>
      <c r="U2398">
        <v>0</v>
      </c>
      <c r="V2398">
        <v>0</v>
      </c>
      <c r="W2398">
        <v>0</v>
      </c>
      <c r="X2398">
        <v>0</v>
      </c>
      <c r="Y2398">
        <v>0</v>
      </c>
      <c r="Z2398">
        <v>0</v>
      </c>
      <c r="AA2398">
        <v>0</v>
      </c>
      <c r="AB2398">
        <v>0</v>
      </c>
      <c r="AC2398">
        <v>0</v>
      </c>
      <c r="AD2398">
        <v>0</v>
      </c>
    </row>
    <row r="2399" spans="1:30" x14ac:dyDescent="0.25">
      <c r="A2399">
        <v>0</v>
      </c>
      <c r="B2399">
        <v>0</v>
      </c>
      <c r="C2399">
        <v>0</v>
      </c>
      <c r="D2399">
        <v>0</v>
      </c>
      <c r="E2399">
        <v>0</v>
      </c>
      <c r="F2399">
        <v>0</v>
      </c>
      <c r="G2399">
        <v>0</v>
      </c>
      <c r="H2399">
        <v>0</v>
      </c>
      <c r="I2399">
        <v>0</v>
      </c>
      <c r="J2399">
        <v>0</v>
      </c>
      <c r="K2399">
        <v>0</v>
      </c>
      <c r="L2399">
        <v>0</v>
      </c>
      <c r="M2399">
        <v>0</v>
      </c>
      <c r="N2399">
        <v>0</v>
      </c>
      <c r="O2399">
        <v>0</v>
      </c>
      <c r="P2399">
        <v>0</v>
      </c>
      <c r="Q2399">
        <v>0</v>
      </c>
      <c r="R2399">
        <v>0</v>
      </c>
      <c r="S2399">
        <v>0</v>
      </c>
      <c r="T2399">
        <v>0</v>
      </c>
      <c r="U2399">
        <v>0</v>
      </c>
      <c r="V2399">
        <v>0</v>
      </c>
      <c r="W2399">
        <v>0</v>
      </c>
      <c r="X2399">
        <v>0</v>
      </c>
      <c r="Y2399">
        <v>0</v>
      </c>
      <c r="Z2399">
        <v>0</v>
      </c>
      <c r="AA2399">
        <v>0</v>
      </c>
      <c r="AB2399">
        <v>0</v>
      </c>
      <c r="AC2399">
        <v>0</v>
      </c>
      <c r="AD2399">
        <v>0</v>
      </c>
    </row>
    <row r="2400" spans="1:30" x14ac:dyDescent="0.25">
      <c r="A2400">
        <v>0</v>
      </c>
      <c r="B2400">
        <v>0</v>
      </c>
      <c r="C2400">
        <v>0</v>
      </c>
      <c r="D2400">
        <v>0</v>
      </c>
      <c r="E2400">
        <v>0</v>
      </c>
      <c r="F2400">
        <v>0</v>
      </c>
      <c r="G2400">
        <v>0</v>
      </c>
      <c r="H2400">
        <v>0</v>
      </c>
      <c r="I2400">
        <v>0</v>
      </c>
      <c r="J2400">
        <v>0</v>
      </c>
      <c r="K2400">
        <v>0</v>
      </c>
      <c r="L2400">
        <v>0</v>
      </c>
      <c r="M2400">
        <v>0</v>
      </c>
      <c r="N2400">
        <v>0</v>
      </c>
      <c r="O2400">
        <v>0</v>
      </c>
      <c r="P2400">
        <v>0</v>
      </c>
      <c r="Q2400">
        <v>0</v>
      </c>
      <c r="R2400">
        <v>0</v>
      </c>
      <c r="S2400">
        <v>0</v>
      </c>
      <c r="T2400">
        <v>0</v>
      </c>
      <c r="U2400">
        <v>0</v>
      </c>
      <c r="V2400">
        <v>0</v>
      </c>
      <c r="W2400">
        <v>0</v>
      </c>
      <c r="X2400">
        <v>0</v>
      </c>
      <c r="Y2400">
        <v>0</v>
      </c>
      <c r="Z2400">
        <v>0</v>
      </c>
      <c r="AA2400">
        <v>0</v>
      </c>
      <c r="AB2400">
        <v>0</v>
      </c>
      <c r="AC2400">
        <v>0</v>
      </c>
      <c r="AD2400">
        <v>0</v>
      </c>
    </row>
    <row r="2401" spans="1:30" x14ac:dyDescent="0.25">
      <c r="A2401">
        <v>0</v>
      </c>
      <c r="B2401">
        <v>0</v>
      </c>
      <c r="C2401">
        <v>0</v>
      </c>
      <c r="D2401">
        <v>0</v>
      </c>
      <c r="E2401">
        <v>0</v>
      </c>
      <c r="F2401">
        <v>0</v>
      </c>
      <c r="G2401">
        <v>0</v>
      </c>
      <c r="H2401">
        <v>0</v>
      </c>
      <c r="I2401">
        <v>0</v>
      </c>
      <c r="J2401">
        <v>0</v>
      </c>
      <c r="K2401">
        <v>0</v>
      </c>
      <c r="L2401">
        <v>0</v>
      </c>
      <c r="M2401">
        <v>0</v>
      </c>
      <c r="N2401">
        <v>0</v>
      </c>
      <c r="O2401">
        <v>0</v>
      </c>
      <c r="P2401">
        <v>0</v>
      </c>
      <c r="Q2401">
        <v>0</v>
      </c>
      <c r="R2401">
        <v>0</v>
      </c>
      <c r="S2401">
        <v>0</v>
      </c>
      <c r="T2401">
        <v>0</v>
      </c>
      <c r="U2401">
        <v>0</v>
      </c>
      <c r="V2401">
        <v>0</v>
      </c>
      <c r="W2401">
        <v>0</v>
      </c>
      <c r="X2401">
        <v>0</v>
      </c>
      <c r="Y2401">
        <v>0</v>
      </c>
      <c r="Z2401">
        <v>0</v>
      </c>
      <c r="AA2401">
        <v>0</v>
      </c>
      <c r="AB2401">
        <v>0</v>
      </c>
      <c r="AC2401">
        <v>0</v>
      </c>
      <c r="AD2401">
        <v>0</v>
      </c>
    </row>
    <row r="2402" spans="1:30" x14ac:dyDescent="0.25">
      <c r="A2402">
        <v>0</v>
      </c>
      <c r="B2402">
        <v>0</v>
      </c>
      <c r="C2402">
        <v>0</v>
      </c>
      <c r="D2402">
        <v>0</v>
      </c>
      <c r="E2402">
        <v>0</v>
      </c>
      <c r="F2402">
        <v>0</v>
      </c>
      <c r="G2402">
        <v>0</v>
      </c>
      <c r="H2402">
        <v>0</v>
      </c>
      <c r="I2402">
        <v>0</v>
      </c>
      <c r="J2402">
        <v>0</v>
      </c>
      <c r="K2402">
        <v>0</v>
      </c>
      <c r="L2402">
        <v>0</v>
      </c>
      <c r="M2402">
        <v>0</v>
      </c>
      <c r="N2402">
        <v>0</v>
      </c>
      <c r="O2402">
        <v>0</v>
      </c>
      <c r="P2402">
        <v>0</v>
      </c>
      <c r="Q2402">
        <v>0</v>
      </c>
      <c r="R2402">
        <v>0</v>
      </c>
      <c r="S2402">
        <v>0</v>
      </c>
      <c r="T2402">
        <v>0</v>
      </c>
      <c r="U2402">
        <v>0</v>
      </c>
      <c r="V2402">
        <v>0</v>
      </c>
      <c r="W2402">
        <v>0</v>
      </c>
      <c r="X2402">
        <v>0</v>
      </c>
      <c r="Y2402">
        <v>0</v>
      </c>
      <c r="Z2402">
        <v>0</v>
      </c>
      <c r="AA2402">
        <v>0</v>
      </c>
      <c r="AB2402">
        <v>0</v>
      </c>
      <c r="AC2402">
        <v>0</v>
      </c>
      <c r="AD2402">
        <v>0</v>
      </c>
    </row>
    <row r="2403" spans="1:30" x14ac:dyDescent="0.25">
      <c r="A2403">
        <v>0</v>
      </c>
      <c r="B2403">
        <v>0</v>
      </c>
      <c r="C2403">
        <v>0</v>
      </c>
      <c r="D2403">
        <v>0</v>
      </c>
      <c r="E2403">
        <v>0</v>
      </c>
      <c r="F2403">
        <v>0</v>
      </c>
      <c r="G2403">
        <v>0</v>
      </c>
      <c r="H2403">
        <v>0</v>
      </c>
      <c r="I2403">
        <v>0</v>
      </c>
      <c r="J2403">
        <v>0</v>
      </c>
      <c r="K2403">
        <v>0</v>
      </c>
      <c r="L2403">
        <v>0</v>
      </c>
      <c r="M2403">
        <v>0</v>
      </c>
      <c r="N2403">
        <v>0</v>
      </c>
      <c r="O2403">
        <v>0</v>
      </c>
      <c r="P2403">
        <v>0</v>
      </c>
      <c r="Q2403">
        <v>0</v>
      </c>
      <c r="R2403">
        <v>0</v>
      </c>
      <c r="S2403">
        <v>0</v>
      </c>
      <c r="T2403">
        <v>0</v>
      </c>
      <c r="U2403">
        <v>0</v>
      </c>
      <c r="V2403">
        <v>0</v>
      </c>
      <c r="W2403">
        <v>0</v>
      </c>
      <c r="X2403">
        <v>0</v>
      </c>
      <c r="Y2403">
        <v>0</v>
      </c>
      <c r="Z2403">
        <v>0</v>
      </c>
      <c r="AA2403">
        <v>0</v>
      </c>
      <c r="AB2403">
        <v>0</v>
      </c>
      <c r="AC2403">
        <v>0</v>
      </c>
      <c r="AD2403">
        <v>0</v>
      </c>
    </row>
    <row r="2404" spans="1:30" x14ac:dyDescent="0.25">
      <c r="A2404">
        <v>0</v>
      </c>
      <c r="B2404">
        <v>0</v>
      </c>
      <c r="C2404">
        <v>0</v>
      </c>
      <c r="D2404">
        <v>0</v>
      </c>
      <c r="E2404">
        <v>0</v>
      </c>
      <c r="F2404">
        <v>0</v>
      </c>
      <c r="G2404">
        <v>0</v>
      </c>
      <c r="H2404">
        <v>0</v>
      </c>
      <c r="I2404">
        <v>0</v>
      </c>
      <c r="J2404">
        <v>0</v>
      </c>
      <c r="K2404">
        <v>0</v>
      </c>
      <c r="L2404">
        <v>0</v>
      </c>
      <c r="M2404">
        <v>0</v>
      </c>
      <c r="N2404">
        <v>0</v>
      </c>
      <c r="O2404">
        <v>0</v>
      </c>
      <c r="P2404">
        <v>0</v>
      </c>
      <c r="Q2404">
        <v>0</v>
      </c>
      <c r="R2404">
        <v>0</v>
      </c>
      <c r="S2404">
        <v>0</v>
      </c>
      <c r="T2404">
        <v>0</v>
      </c>
      <c r="U2404">
        <v>0</v>
      </c>
      <c r="V2404">
        <v>0</v>
      </c>
      <c r="W2404">
        <v>0</v>
      </c>
      <c r="X2404">
        <v>0</v>
      </c>
      <c r="Y2404">
        <v>0</v>
      </c>
      <c r="Z2404">
        <v>0</v>
      </c>
      <c r="AA2404">
        <v>0</v>
      </c>
      <c r="AB2404">
        <v>0</v>
      </c>
      <c r="AC2404">
        <v>0</v>
      </c>
      <c r="AD2404">
        <v>0</v>
      </c>
    </row>
    <row r="2405" spans="1:30" x14ac:dyDescent="0.25">
      <c r="A2405">
        <v>0</v>
      </c>
      <c r="B2405">
        <v>0</v>
      </c>
      <c r="C2405">
        <v>0</v>
      </c>
      <c r="D2405">
        <v>0</v>
      </c>
      <c r="E2405">
        <v>0</v>
      </c>
      <c r="F2405">
        <v>0</v>
      </c>
      <c r="G2405">
        <v>0</v>
      </c>
      <c r="H2405">
        <v>0</v>
      </c>
      <c r="I2405">
        <v>0</v>
      </c>
      <c r="J2405">
        <v>0</v>
      </c>
      <c r="K2405">
        <v>0</v>
      </c>
      <c r="L2405">
        <v>0</v>
      </c>
      <c r="M2405">
        <v>0</v>
      </c>
      <c r="N2405">
        <v>0</v>
      </c>
      <c r="O2405">
        <v>0</v>
      </c>
      <c r="P2405">
        <v>0</v>
      </c>
      <c r="Q2405">
        <v>0</v>
      </c>
      <c r="R2405">
        <v>0</v>
      </c>
      <c r="S2405">
        <v>0</v>
      </c>
      <c r="T2405">
        <v>0</v>
      </c>
      <c r="U2405">
        <v>0</v>
      </c>
      <c r="V2405">
        <v>0</v>
      </c>
      <c r="W2405">
        <v>0</v>
      </c>
      <c r="X2405">
        <v>0</v>
      </c>
      <c r="Y2405">
        <v>0</v>
      </c>
      <c r="Z2405">
        <v>0</v>
      </c>
      <c r="AA2405">
        <v>0</v>
      </c>
      <c r="AB2405">
        <v>0</v>
      </c>
      <c r="AC2405">
        <v>0</v>
      </c>
      <c r="AD2405">
        <v>0</v>
      </c>
    </row>
    <row r="2406" spans="1:30" x14ac:dyDescent="0.25">
      <c r="A2406">
        <v>0</v>
      </c>
      <c r="B2406">
        <v>0</v>
      </c>
      <c r="C2406">
        <v>0</v>
      </c>
      <c r="D2406">
        <v>0</v>
      </c>
      <c r="E2406">
        <v>0</v>
      </c>
      <c r="F2406">
        <v>0</v>
      </c>
      <c r="G2406">
        <v>0</v>
      </c>
      <c r="H2406">
        <v>0</v>
      </c>
      <c r="I2406">
        <v>0</v>
      </c>
      <c r="J2406">
        <v>0</v>
      </c>
      <c r="K2406">
        <v>0</v>
      </c>
      <c r="L2406">
        <v>0</v>
      </c>
      <c r="M2406">
        <v>0</v>
      </c>
      <c r="N2406">
        <v>0</v>
      </c>
      <c r="O2406">
        <v>0</v>
      </c>
      <c r="P2406">
        <v>0</v>
      </c>
      <c r="Q2406">
        <v>0</v>
      </c>
      <c r="R2406">
        <v>0</v>
      </c>
      <c r="S2406">
        <v>0</v>
      </c>
      <c r="T2406">
        <v>0</v>
      </c>
      <c r="U2406">
        <v>0</v>
      </c>
      <c r="V2406">
        <v>0</v>
      </c>
      <c r="W2406">
        <v>0</v>
      </c>
      <c r="X2406">
        <v>0</v>
      </c>
      <c r="Y2406">
        <v>0</v>
      </c>
      <c r="Z2406">
        <v>0</v>
      </c>
      <c r="AA2406">
        <v>0</v>
      </c>
      <c r="AB2406">
        <v>0</v>
      </c>
      <c r="AC2406">
        <v>0</v>
      </c>
      <c r="AD2406">
        <v>0</v>
      </c>
    </row>
    <row r="2407" spans="1:30" x14ac:dyDescent="0.25">
      <c r="A2407">
        <v>0</v>
      </c>
      <c r="B2407">
        <v>0</v>
      </c>
      <c r="C2407">
        <v>0</v>
      </c>
      <c r="D2407">
        <v>0</v>
      </c>
      <c r="E2407">
        <v>0</v>
      </c>
      <c r="F2407">
        <v>0</v>
      </c>
      <c r="G2407">
        <v>0</v>
      </c>
      <c r="H2407">
        <v>0</v>
      </c>
      <c r="I2407">
        <v>0</v>
      </c>
      <c r="J2407">
        <v>0</v>
      </c>
      <c r="K2407">
        <v>0</v>
      </c>
      <c r="L2407">
        <v>0</v>
      </c>
      <c r="M2407">
        <v>0</v>
      </c>
      <c r="N2407">
        <v>0</v>
      </c>
      <c r="O2407">
        <v>0</v>
      </c>
      <c r="P2407">
        <v>0</v>
      </c>
      <c r="Q2407">
        <v>0</v>
      </c>
      <c r="R2407">
        <v>0</v>
      </c>
      <c r="S2407">
        <v>0</v>
      </c>
      <c r="T2407">
        <v>0</v>
      </c>
      <c r="U2407">
        <v>0</v>
      </c>
      <c r="V2407">
        <v>0</v>
      </c>
      <c r="W2407">
        <v>0</v>
      </c>
      <c r="X2407">
        <v>0</v>
      </c>
      <c r="Y2407">
        <v>0</v>
      </c>
      <c r="Z2407">
        <v>0</v>
      </c>
      <c r="AA2407">
        <v>0</v>
      </c>
      <c r="AB2407">
        <v>0</v>
      </c>
      <c r="AC2407">
        <v>0</v>
      </c>
      <c r="AD2407">
        <v>0</v>
      </c>
    </row>
    <row r="2408" spans="1:30" x14ac:dyDescent="0.25">
      <c r="A2408">
        <v>0</v>
      </c>
      <c r="B2408">
        <v>0</v>
      </c>
      <c r="C2408">
        <v>0</v>
      </c>
      <c r="D2408">
        <v>0</v>
      </c>
      <c r="E2408">
        <v>0</v>
      </c>
      <c r="F2408">
        <v>0</v>
      </c>
      <c r="G2408">
        <v>0</v>
      </c>
      <c r="H2408">
        <v>0</v>
      </c>
      <c r="I2408">
        <v>0</v>
      </c>
      <c r="J2408">
        <v>0</v>
      </c>
      <c r="K2408">
        <v>0</v>
      </c>
      <c r="L2408">
        <v>0</v>
      </c>
      <c r="M2408">
        <v>0</v>
      </c>
      <c r="N2408">
        <v>0</v>
      </c>
      <c r="O2408">
        <v>0</v>
      </c>
      <c r="P2408">
        <v>0</v>
      </c>
      <c r="Q2408">
        <v>0</v>
      </c>
      <c r="R2408">
        <v>0</v>
      </c>
      <c r="S2408">
        <v>0</v>
      </c>
      <c r="T2408">
        <v>0</v>
      </c>
      <c r="U2408">
        <v>0</v>
      </c>
      <c r="V2408">
        <v>0</v>
      </c>
      <c r="W2408">
        <v>0</v>
      </c>
      <c r="X2408">
        <v>0</v>
      </c>
      <c r="Y2408">
        <v>0</v>
      </c>
      <c r="Z2408">
        <v>0</v>
      </c>
      <c r="AA2408">
        <v>0</v>
      </c>
      <c r="AB2408">
        <v>0</v>
      </c>
      <c r="AC2408">
        <v>0</v>
      </c>
      <c r="AD2408">
        <v>0</v>
      </c>
    </row>
    <row r="2409" spans="1:30" x14ac:dyDescent="0.25">
      <c r="A2409">
        <v>0</v>
      </c>
      <c r="B2409">
        <v>0</v>
      </c>
      <c r="C2409">
        <v>0</v>
      </c>
      <c r="D2409">
        <v>0</v>
      </c>
      <c r="E2409">
        <v>0</v>
      </c>
      <c r="F2409">
        <v>0</v>
      </c>
      <c r="G2409">
        <v>0</v>
      </c>
      <c r="H2409">
        <v>0</v>
      </c>
      <c r="I2409">
        <v>0</v>
      </c>
      <c r="J2409">
        <v>0</v>
      </c>
      <c r="K2409">
        <v>0</v>
      </c>
      <c r="L2409">
        <v>0</v>
      </c>
      <c r="M2409">
        <v>0</v>
      </c>
      <c r="N2409">
        <v>0</v>
      </c>
      <c r="O2409">
        <v>0</v>
      </c>
      <c r="P2409">
        <v>0</v>
      </c>
      <c r="Q2409">
        <v>0</v>
      </c>
      <c r="R2409">
        <v>0</v>
      </c>
      <c r="S2409">
        <v>0</v>
      </c>
      <c r="T2409">
        <v>0</v>
      </c>
      <c r="U2409">
        <v>0</v>
      </c>
      <c r="V2409">
        <v>0</v>
      </c>
      <c r="W2409">
        <v>0</v>
      </c>
      <c r="X2409">
        <v>0</v>
      </c>
      <c r="Y2409">
        <v>0</v>
      </c>
      <c r="Z2409">
        <v>0</v>
      </c>
      <c r="AA2409">
        <v>0</v>
      </c>
      <c r="AB2409">
        <v>0</v>
      </c>
      <c r="AC2409">
        <v>0</v>
      </c>
      <c r="AD2409">
        <v>0</v>
      </c>
    </row>
    <row r="2410" spans="1:30" x14ac:dyDescent="0.25">
      <c r="A2410">
        <v>0</v>
      </c>
      <c r="B2410">
        <v>0</v>
      </c>
      <c r="C2410">
        <v>0</v>
      </c>
      <c r="D2410">
        <v>0</v>
      </c>
      <c r="E2410">
        <v>0</v>
      </c>
      <c r="F2410">
        <v>0</v>
      </c>
      <c r="G2410">
        <v>0</v>
      </c>
      <c r="H2410">
        <v>0</v>
      </c>
      <c r="I2410">
        <v>0</v>
      </c>
      <c r="J2410">
        <v>0</v>
      </c>
      <c r="K2410">
        <v>0</v>
      </c>
      <c r="L2410">
        <v>0</v>
      </c>
      <c r="M2410">
        <v>0</v>
      </c>
      <c r="N2410">
        <v>0</v>
      </c>
      <c r="O2410">
        <v>0</v>
      </c>
      <c r="P2410">
        <v>0</v>
      </c>
      <c r="Q2410">
        <v>0</v>
      </c>
      <c r="R2410">
        <v>0</v>
      </c>
      <c r="S2410">
        <v>0</v>
      </c>
      <c r="T2410">
        <v>0</v>
      </c>
      <c r="U2410">
        <v>0</v>
      </c>
      <c r="V2410">
        <v>0</v>
      </c>
      <c r="W2410">
        <v>0</v>
      </c>
      <c r="X2410">
        <v>0</v>
      </c>
      <c r="Y2410">
        <v>0</v>
      </c>
      <c r="Z2410">
        <v>0</v>
      </c>
      <c r="AA2410">
        <v>0</v>
      </c>
      <c r="AB2410">
        <v>0</v>
      </c>
      <c r="AC2410">
        <v>0</v>
      </c>
      <c r="AD2410">
        <v>0</v>
      </c>
    </row>
    <row r="2411" spans="1:30" x14ac:dyDescent="0.25">
      <c r="A2411">
        <v>0</v>
      </c>
      <c r="B2411">
        <v>0</v>
      </c>
      <c r="C2411">
        <v>0</v>
      </c>
      <c r="D2411">
        <v>0</v>
      </c>
      <c r="E2411">
        <v>0</v>
      </c>
      <c r="F2411">
        <v>0</v>
      </c>
      <c r="G2411">
        <v>0</v>
      </c>
      <c r="H2411">
        <v>0</v>
      </c>
      <c r="I2411">
        <v>0</v>
      </c>
      <c r="J2411">
        <v>0</v>
      </c>
      <c r="K2411">
        <v>0</v>
      </c>
      <c r="L2411">
        <v>0</v>
      </c>
      <c r="M2411">
        <v>0</v>
      </c>
      <c r="N2411">
        <v>0</v>
      </c>
      <c r="O2411">
        <v>0</v>
      </c>
      <c r="P2411">
        <v>0</v>
      </c>
      <c r="Q2411">
        <v>0</v>
      </c>
      <c r="R2411">
        <v>0</v>
      </c>
      <c r="S2411">
        <v>0</v>
      </c>
      <c r="T2411">
        <v>0</v>
      </c>
      <c r="U2411">
        <v>0</v>
      </c>
      <c r="V2411">
        <v>0</v>
      </c>
      <c r="W2411">
        <v>0</v>
      </c>
      <c r="X2411">
        <v>0</v>
      </c>
      <c r="Y2411">
        <v>0</v>
      </c>
      <c r="Z2411">
        <v>0</v>
      </c>
      <c r="AA2411">
        <v>0</v>
      </c>
      <c r="AB2411">
        <v>0</v>
      </c>
      <c r="AC2411">
        <v>0</v>
      </c>
      <c r="AD2411">
        <v>0</v>
      </c>
    </row>
    <row r="2412" spans="1:30" x14ac:dyDescent="0.25">
      <c r="A2412">
        <v>0</v>
      </c>
      <c r="B2412">
        <v>0</v>
      </c>
      <c r="C2412">
        <v>0</v>
      </c>
      <c r="D2412">
        <v>0</v>
      </c>
      <c r="E2412">
        <v>0</v>
      </c>
      <c r="F2412">
        <v>0</v>
      </c>
      <c r="G2412">
        <v>0</v>
      </c>
      <c r="H2412">
        <v>0</v>
      </c>
      <c r="I2412">
        <v>0</v>
      </c>
      <c r="J2412">
        <v>0</v>
      </c>
      <c r="K2412">
        <v>0</v>
      </c>
      <c r="L2412">
        <v>0</v>
      </c>
      <c r="M2412">
        <v>0</v>
      </c>
      <c r="N2412">
        <v>0</v>
      </c>
      <c r="O2412">
        <v>0</v>
      </c>
      <c r="P2412">
        <v>0</v>
      </c>
      <c r="Q2412">
        <v>0</v>
      </c>
      <c r="R2412">
        <v>0</v>
      </c>
      <c r="S2412">
        <v>0</v>
      </c>
      <c r="T2412">
        <v>0</v>
      </c>
      <c r="U2412">
        <v>0</v>
      </c>
      <c r="V2412">
        <v>0</v>
      </c>
      <c r="W2412">
        <v>0</v>
      </c>
      <c r="X2412">
        <v>0</v>
      </c>
      <c r="Y2412">
        <v>0</v>
      </c>
      <c r="Z2412">
        <v>0</v>
      </c>
      <c r="AA2412">
        <v>0</v>
      </c>
      <c r="AB2412">
        <v>0</v>
      </c>
      <c r="AC2412">
        <v>0</v>
      </c>
      <c r="AD2412">
        <v>0</v>
      </c>
    </row>
    <row r="2413" spans="1:30" x14ac:dyDescent="0.25">
      <c r="A2413">
        <v>0</v>
      </c>
      <c r="B2413">
        <v>0</v>
      </c>
      <c r="C2413">
        <v>0</v>
      </c>
      <c r="D2413">
        <v>0</v>
      </c>
      <c r="E2413">
        <v>0</v>
      </c>
      <c r="F2413">
        <v>0</v>
      </c>
      <c r="G2413">
        <v>0</v>
      </c>
      <c r="H2413">
        <v>0</v>
      </c>
      <c r="I2413">
        <v>0</v>
      </c>
      <c r="J2413">
        <v>0</v>
      </c>
      <c r="K2413">
        <v>0</v>
      </c>
      <c r="L2413">
        <v>0</v>
      </c>
      <c r="M2413">
        <v>0</v>
      </c>
      <c r="N2413">
        <v>0</v>
      </c>
      <c r="O2413">
        <v>0</v>
      </c>
      <c r="P2413">
        <v>0</v>
      </c>
      <c r="Q2413">
        <v>0</v>
      </c>
      <c r="R2413">
        <v>0</v>
      </c>
      <c r="S2413">
        <v>0</v>
      </c>
      <c r="T2413">
        <v>0</v>
      </c>
      <c r="U2413">
        <v>0</v>
      </c>
      <c r="V2413">
        <v>0</v>
      </c>
      <c r="W2413">
        <v>0</v>
      </c>
      <c r="X2413">
        <v>0</v>
      </c>
      <c r="Y2413">
        <v>0</v>
      </c>
      <c r="Z2413">
        <v>0</v>
      </c>
      <c r="AA2413">
        <v>0</v>
      </c>
      <c r="AB2413">
        <v>0</v>
      </c>
      <c r="AC2413">
        <v>0</v>
      </c>
      <c r="AD2413">
        <v>0</v>
      </c>
    </row>
    <row r="2414" spans="1:30" x14ac:dyDescent="0.25">
      <c r="A2414">
        <v>0</v>
      </c>
      <c r="B2414">
        <v>0</v>
      </c>
      <c r="C2414">
        <v>0</v>
      </c>
      <c r="D2414">
        <v>0</v>
      </c>
      <c r="E2414">
        <v>0</v>
      </c>
      <c r="F2414">
        <v>0</v>
      </c>
      <c r="G2414">
        <v>0</v>
      </c>
      <c r="H2414">
        <v>0</v>
      </c>
      <c r="I2414">
        <v>0</v>
      </c>
      <c r="J2414">
        <v>0</v>
      </c>
      <c r="K2414">
        <v>0</v>
      </c>
      <c r="L2414">
        <v>0</v>
      </c>
      <c r="M2414">
        <v>0</v>
      </c>
      <c r="N2414">
        <v>0</v>
      </c>
      <c r="O2414">
        <v>0</v>
      </c>
      <c r="P2414">
        <v>0</v>
      </c>
      <c r="Q2414">
        <v>0</v>
      </c>
      <c r="R2414">
        <v>0</v>
      </c>
      <c r="S2414">
        <v>0</v>
      </c>
      <c r="T2414">
        <v>0</v>
      </c>
      <c r="U2414">
        <v>0</v>
      </c>
      <c r="V2414">
        <v>0</v>
      </c>
      <c r="W2414">
        <v>0</v>
      </c>
      <c r="X2414">
        <v>0</v>
      </c>
      <c r="Y2414">
        <v>0</v>
      </c>
      <c r="Z2414">
        <v>0</v>
      </c>
      <c r="AA2414">
        <v>0</v>
      </c>
      <c r="AB2414">
        <v>0</v>
      </c>
      <c r="AC2414">
        <v>0</v>
      </c>
      <c r="AD2414">
        <v>0</v>
      </c>
    </row>
    <row r="2415" spans="1:30" x14ac:dyDescent="0.25">
      <c r="A2415">
        <v>0</v>
      </c>
      <c r="B2415">
        <v>0</v>
      </c>
      <c r="C2415">
        <v>0</v>
      </c>
      <c r="D2415">
        <v>0</v>
      </c>
      <c r="E2415">
        <v>0</v>
      </c>
      <c r="F2415">
        <v>0</v>
      </c>
      <c r="G2415">
        <v>0</v>
      </c>
      <c r="H2415">
        <v>0</v>
      </c>
      <c r="I2415">
        <v>0</v>
      </c>
      <c r="J2415">
        <v>0</v>
      </c>
      <c r="K2415">
        <v>0</v>
      </c>
      <c r="L2415">
        <v>0</v>
      </c>
      <c r="M2415">
        <v>0</v>
      </c>
      <c r="N2415">
        <v>0</v>
      </c>
      <c r="O2415">
        <v>0</v>
      </c>
      <c r="P2415">
        <v>0</v>
      </c>
      <c r="Q2415">
        <v>0</v>
      </c>
      <c r="R2415">
        <v>0</v>
      </c>
      <c r="S2415">
        <v>0</v>
      </c>
      <c r="T2415">
        <v>0</v>
      </c>
      <c r="U2415">
        <v>0</v>
      </c>
      <c r="V2415">
        <v>0</v>
      </c>
      <c r="W2415">
        <v>0</v>
      </c>
      <c r="X2415">
        <v>0</v>
      </c>
      <c r="Y2415">
        <v>0</v>
      </c>
      <c r="Z2415">
        <v>0</v>
      </c>
      <c r="AA2415">
        <v>0</v>
      </c>
      <c r="AB2415">
        <v>0</v>
      </c>
      <c r="AC2415">
        <v>0</v>
      </c>
      <c r="AD2415">
        <v>0</v>
      </c>
    </row>
    <row r="2416" spans="1:30" x14ac:dyDescent="0.25">
      <c r="A2416">
        <v>0</v>
      </c>
      <c r="B2416">
        <v>0</v>
      </c>
      <c r="C2416">
        <v>0</v>
      </c>
      <c r="D2416">
        <v>0</v>
      </c>
      <c r="E2416">
        <v>0</v>
      </c>
      <c r="F2416">
        <v>0</v>
      </c>
      <c r="G2416">
        <v>0</v>
      </c>
      <c r="H2416">
        <v>0</v>
      </c>
      <c r="I2416">
        <v>0</v>
      </c>
      <c r="J2416">
        <v>0</v>
      </c>
      <c r="K2416">
        <v>0</v>
      </c>
      <c r="L2416">
        <v>0</v>
      </c>
      <c r="M2416">
        <v>0</v>
      </c>
      <c r="N2416">
        <v>0</v>
      </c>
      <c r="O2416">
        <v>0</v>
      </c>
      <c r="P2416">
        <v>0</v>
      </c>
      <c r="Q2416">
        <v>0</v>
      </c>
      <c r="R2416">
        <v>0</v>
      </c>
      <c r="S2416">
        <v>0</v>
      </c>
      <c r="T2416">
        <v>0</v>
      </c>
      <c r="U2416">
        <v>0</v>
      </c>
      <c r="V2416">
        <v>0</v>
      </c>
      <c r="W2416">
        <v>0</v>
      </c>
      <c r="X2416">
        <v>0</v>
      </c>
      <c r="Y2416">
        <v>0</v>
      </c>
      <c r="Z2416">
        <v>0</v>
      </c>
      <c r="AA2416">
        <v>0</v>
      </c>
      <c r="AB2416">
        <v>0</v>
      </c>
      <c r="AC2416">
        <v>0</v>
      </c>
      <c r="AD2416">
        <v>0</v>
      </c>
    </row>
    <row r="2417" spans="1:30" x14ac:dyDescent="0.25">
      <c r="A2417">
        <v>0</v>
      </c>
      <c r="B2417">
        <v>0</v>
      </c>
      <c r="C2417">
        <v>0</v>
      </c>
      <c r="D2417">
        <v>0</v>
      </c>
      <c r="E2417">
        <v>0</v>
      </c>
      <c r="F2417">
        <v>0</v>
      </c>
      <c r="G2417">
        <v>0</v>
      </c>
      <c r="H2417">
        <v>0</v>
      </c>
      <c r="I2417">
        <v>0</v>
      </c>
      <c r="J2417">
        <v>0</v>
      </c>
      <c r="K2417">
        <v>0</v>
      </c>
      <c r="L2417">
        <v>0</v>
      </c>
      <c r="M2417">
        <v>0</v>
      </c>
      <c r="N2417">
        <v>0</v>
      </c>
      <c r="O2417">
        <v>0</v>
      </c>
      <c r="P2417">
        <v>0</v>
      </c>
      <c r="Q2417">
        <v>0</v>
      </c>
      <c r="R2417">
        <v>0</v>
      </c>
      <c r="S2417">
        <v>0</v>
      </c>
      <c r="T2417">
        <v>0</v>
      </c>
      <c r="U2417">
        <v>0</v>
      </c>
      <c r="V2417">
        <v>0</v>
      </c>
      <c r="W2417">
        <v>0</v>
      </c>
      <c r="X2417">
        <v>0</v>
      </c>
      <c r="Y2417">
        <v>0</v>
      </c>
      <c r="Z2417">
        <v>0</v>
      </c>
      <c r="AA2417">
        <v>0</v>
      </c>
      <c r="AB2417">
        <v>0</v>
      </c>
      <c r="AC2417">
        <v>0</v>
      </c>
      <c r="AD2417">
        <v>0</v>
      </c>
    </row>
    <row r="2418" spans="1:30" x14ac:dyDescent="0.25">
      <c r="A2418">
        <v>0</v>
      </c>
      <c r="B2418">
        <v>0</v>
      </c>
      <c r="C2418">
        <v>0</v>
      </c>
      <c r="D2418">
        <v>0</v>
      </c>
      <c r="E2418">
        <v>0</v>
      </c>
      <c r="F2418">
        <v>0</v>
      </c>
      <c r="G2418">
        <v>0</v>
      </c>
      <c r="H2418">
        <v>0</v>
      </c>
      <c r="I2418">
        <v>0</v>
      </c>
      <c r="J2418">
        <v>0</v>
      </c>
      <c r="K2418">
        <v>0</v>
      </c>
      <c r="L2418">
        <v>0</v>
      </c>
      <c r="M2418">
        <v>0</v>
      </c>
      <c r="N2418">
        <v>0</v>
      </c>
      <c r="O2418">
        <v>0</v>
      </c>
      <c r="P2418">
        <v>0</v>
      </c>
      <c r="Q2418">
        <v>0</v>
      </c>
      <c r="R2418">
        <v>0</v>
      </c>
      <c r="S2418">
        <v>0</v>
      </c>
      <c r="T2418">
        <v>0</v>
      </c>
      <c r="U2418">
        <v>0</v>
      </c>
      <c r="V2418">
        <v>0</v>
      </c>
      <c r="W2418">
        <v>0</v>
      </c>
      <c r="X2418">
        <v>0</v>
      </c>
      <c r="Y2418">
        <v>0</v>
      </c>
      <c r="Z2418">
        <v>0</v>
      </c>
      <c r="AA2418">
        <v>0</v>
      </c>
      <c r="AB2418">
        <v>0</v>
      </c>
      <c r="AC2418">
        <v>0</v>
      </c>
      <c r="AD2418">
        <v>0</v>
      </c>
    </row>
    <row r="2419" spans="1:30" x14ac:dyDescent="0.25">
      <c r="A2419">
        <v>0</v>
      </c>
      <c r="B2419">
        <v>0</v>
      </c>
      <c r="C2419">
        <v>0</v>
      </c>
      <c r="D2419">
        <v>0</v>
      </c>
      <c r="E2419">
        <v>0</v>
      </c>
      <c r="F2419">
        <v>0</v>
      </c>
      <c r="G2419">
        <v>0</v>
      </c>
      <c r="H2419">
        <v>0</v>
      </c>
      <c r="I2419">
        <v>0</v>
      </c>
      <c r="J2419">
        <v>0</v>
      </c>
      <c r="K2419">
        <v>0</v>
      </c>
      <c r="L2419">
        <v>0</v>
      </c>
      <c r="M2419">
        <v>0</v>
      </c>
      <c r="N2419">
        <v>0</v>
      </c>
      <c r="O2419">
        <v>0</v>
      </c>
      <c r="P2419">
        <v>0</v>
      </c>
      <c r="Q2419">
        <v>0</v>
      </c>
      <c r="R2419">
        <v>0</v>
      </c>
      <c r="S2419">
        <v>0</v>
      </c>
      <c r="T2419">
        <v>0</v>
      </c>
      <c r="U2419">
        <v>0</v>
      </c>
      <c r="V2419">
        <v>0</v>
      </c>
      <c r="W2419">
        <v>0</v>
      </c>
      <c r="X2419">
        <v>0</v>
      </c>
      <c r="Y2419">
        <v>0</v>
      </c>
      <c r="Z2419">
        <v>0</v>
      </c>
      <c r="AA2419">
        <v>0</v>
      </c>
      <c r="AB2419">
        <v>0</v>
      </c>
      <c r="AC2419">
        <v>0</v>
      </c>
      <c r="AD2419">
        <v>0</v>
      </c>
    </row>
    <row r="2420" spans="1:30" x14ac:dyDescent="0.25">
      <c r="A2420">
        <v>0</v>
      </c>
      <c r="B2420">
        <v>0</v>
      </c>
      <c r="C2420">
        <v>0</v>
      </c>
      <c r="D2420">
        <v>0</v>
      </c>
      <c r="E2420">
        <v>0</v>
      </c>
      <c r="F2420">
        <v>0</v>
      </c>
      <c r="G2420">
        <v>0</v>
      </c>
      <c r="H2420">
        <v>0</v>
      </c>
      <c r="I2420">
        <v>0</v>
      </c>
      <c r="J2420">
        <v>0</v>
      </c>
      <c r="K2420">
        <v>0</v>
      </c>
      <c r="L2420">
        <v>0</v>
      </c>
      <c r="M2420">
        <v>0</v>
      </c>
      <c r="N2420">
        <v>0</v>
      </c>
      <c r="O2420">
        <v>0</v>
      </c>
      <c r="P2420">
        <v>0</v>
      </c>
      <c r="Q2420">
        <v>0</v>
      </c>
      <c r="R2420">
        <v>0</v>
      </c>
      <c r="S2420">
        <v>0</v>
      </c>
      <c r="T2420">
        <v>0</v>
      </c>
      <c r="U2420">
        <v>0</v>
      </c>
      <c r="V2420">
        <v>0</v>
      </c>
      <c r="W2420">
        <v>0</v>
      </c>
      <c r="X2420">
        <v>0</v>
      </c>
      <c r="Y2420">
        <v>0</v>
      </c>
      <c r="Z2420">
        <v>0</v>
      </c>
      <c r="AA2420">
        <v>0</v>
      </c>
      <c r="AB2420">
        <v>0</v>
      </c>
      <c r="AC2420">
        <v>0</v>
      </c>
      <c r="AD2420">
        <v>0</v>
      </c>
    </row>
    <row r="2421" spans="1:30" x14ac:dyDescent="0.25">
      <c r="A2421">
        <v>0</v>
      </c>
      <c r="B2421">
        <v>0</v>
      </c>
      <c r="C2421">
        <v>0</v>
      </c>
      <c r="D2421">
        <v>0</v>
      </c>
      <c r="E2421">
        <v>0</v>
      </c>
      <c r="F2421">
        <v>0</v>
      </c>
      <c r="G2421">
        <v>0</v>
      </c>
      <c r="H2421">
        <v>0</v>
      </c>
      <c r="I2421">
        <v>0</v>
      </c>
      <c r="J2421">
        <v>0</v>
      </c>
      <c r="K2421">
        <v>0</v>
      </c>
      <c r="L2421">
        <v>0</v>
      </c>
      <c r="M2421">
        <v>0</v>
      </c>
      <c r="N2421">
        <v>0</v>
      </c>
      <c r="O2421">
        <v>0</v>
      </c>
      <c r="P2421">
        <v>0</v>
      </c>
      <c r="Q2421">
        <v>0</v>
      </c>
      <c r="R2421">
        <v>0</v>
      </c>
      <c r="S2421">
        <v>0</v>
      </c>
      <c r="T2421">
        <v>0</v>
      </c>
      <c r="U2421">
        <v>0</v>
      </c>
      <c r="V2421">
        <v>0</v>
      </c>
      <c r="W2421">
        <v>0</v>
      </c>
      <c r="X2421">
        <v>0</v>
      </c>
      <c r="Y2421">
        <v>0</v>
      </c>
      <c r="Z2421">
        <v>0</v>
      </c>
      <c r="AA2421">
        <v>0</v>
      </c>
      <c r="AB2421">
        <v>0</v>
      </c>
      <c r="AC2421">
        <v>0</v>
      </c>
      <c r="AD2421">
        <v>0</v>
      </c>
    </row>
    <row r="2422" spans="1:30" x14ac:dyDescent="0.25">
      <c r="A2422">
        <v>0</v>
      </c>
      <c r="B2422">
        <v>0</v>
      </c>
      <c r="C2422">
        <v>0</v>
      </c>
      <c r="D2422">
        <v>0</v>
      </c>
      <c r="E2422">
        <v>0</v>
      </c>
      <c r="F2422">
        <v>0</v>
      </c>
      <c r="G2422">
        <v>0</v>
      </c>
      <c r="H2422">
        <v>0</v>
      </c>
      <c r="I2422">
        <v>0</v>
      </c>
      <c r="J2422">
        <v>0</v>
      </c>
      <c r="K2422">
        <v>0</v>
      </c>
      <c r="L2422">
        <v>0</v>
      </c>
      <c r="M2422">
        <v>0</v>
      </c>
      <c r="N2422">
        <v>0</v>
      </c>
      <c r="O2422">
        <v>0</v>
      </c>
      <c r="P2422">
        <v>0</v>
      </c>
      <c r="Q2422">
        <v>0</v>
      </c>
      <c r="R2422">
        <v>0</v>
      </c>
      <c r="S2422">
        <v>0</v>
      </c>
      <c r="T2422">
        <v>0</v>
      </c>
      <c r="U2422">
        <v>0</v>
      </c>
      <c r="V2422">
        <v>0</v>
      </c>
      <c r="W2422">
        <v>0</v>
      </c>
      <c r="X2422">
        <v>0</v>
      </c>
      <c r="Y2422">
        <v>0</v>
      </c>
      <c r="Z2422">
        <v>0</v>
      </c>
      <c r="AA2422">
        <v>0</v>
      </c>
      <c r="AB2422">
        <v>0</v>
      </c>
      <c r="AC2422">
        <v>0</v>
      </c>
      <c r="AD2422">
        <v>0</v>
      </c>
    </row>
    <row r="2423" spans="1:30" x14ac:dyDescent="0.25">
      <c r="A2423">
        <v>0</v>
      </c>
      <c r="B2423">
        <v>0</v>
      </c>
      <c r="C2423">
        <v>0</v>
      </c>
      <c r="D2423">
        <v>0</v>
      </c>
      <c r="E2423">
        <v>0</v>
      </c>
      <c r="F2423">
        <v>0</v>
      </c>
      <c r="G2423">
        <v>0</v>
      </c>
      <c r="H2423">
        <v>0</v>
      </c>
      <c r="I2423">
        <v>0</v>
      </c>
      <c r="J2423">
        <v>0</v>
      </c>
      <c r="K2423">
        <v>0</v>
      </c>
      <c r="L2423">
        <v>0</v>
      </c>
      <c r="M2423">
        <v>0</v>
      </c>
      <c r="N2423">
        <v>0</v>
      </c>
      <c r="O2423">
        <v>0</v>
      </c>
      <c r="P2423">
        <v>0</v>
      </c>
      <c r="Q2423">
        <v>0</v>
      </c>
      <c r="R2423">
        <v>0</v>
      </c>
      <c r="S2423">
        <v>0</v>
      </c>
      <c r="T2423">
        <v>0</v>
      </c>
      <c r="U2423">
        <v>0</v>
      </c>
      <c r="V2423">
        <v>0</v>
      </c>
      <c r="W2423">
        <v>0</v>
      </c>
      <c r="X2423">
        <v>0</v>
      </c>
      <c r="Y2423">
        <v>0</v>
      </c>
      <c r="Z2423">
        <v>0</v>
      </c>
      <c r="AA2423">
        <v>0</v>
      </c>
      <c r="AB2423">
        <v>0</v>
      </c>
      <c r="AC2423">
        <v>0</v>
      </c>
      <c r="AD2423">
        <v>0</v>
      </c>
    </row>
    <row r="2424" spans="1:30" x14ac:dyDescent="0.25">
      <c r="A2424">
        <v>0</v>
      </c>
      <c r="B2424">
        <v>0</v>
      </c>
      <c r="C2424">
        <v>0</v>
      </c>
      <c r="D2424">
        <v>0</v>
      </c>
      <c r="E2424">
        <v>0</v>
      </c>
      <c r="F2424">
        <v>0</v>
      </c>
      <c r="G2424">
        <v>0</v>
      </c>
      <c r="H2424">
        <v>0</v>
      </c>
      <c r="I2424">
        <v>0</v>
      </c>
      <c r="J2424">
        <v>0</v>
      </c>
      <c r="K2424">
        <v>0</v>
      </c>
      <c r="L2424">
        <v>0</v>
      </c>
      <c r="M2424">
        <v>0</v>
      </c>
      <c r="N2424">
        <v>0</v>
      </c>
      <c r="O2424">
        <v>0</v>
      </c>
      <c r="P2424">
        <v>0</v>
      </c>
      <c r="Q2424">
        <v>0</v>
      </c>
      <c r="R2424">
        <v>0</v>
      </c>
      <c r="S2424">
        <v>0</v>
      </c>
      <c r="T2424">
        <v>0</v>
      </c>
      <c r="U2424">
        <v>0</v>
      </c>
      <c r="V2424">
        <v>0</v>
      </c>
      <c r="W2424">
        <v>0</v>
      </c>
      <c r="X2424">
        <v>0</v>
      </c>
      <c r="Y2424">
        <v>0</v>
      </c>
      <c r="Z2424">
        <v>0</v>
      </c>
      <c r="AA2424">
        <v>0</v>
      </c>
      <c r="AB2424">
        <v>0</v>
      </c>
      <c r="AC2424">
        <v>0</v>
      </c>
      <c r="AD2424">
        <v>0</v>
      </c>
    </row>
    <row r="2425" spans="1:30" x14ac:dyDescent="0.25">
      <c r="A2425">
        <v>0</v>
      </c>
      <c r="B2425">
        <v>0</v>
      </c>
      <c r="C2425">
        <v>0</v>
      </c>
      <c r="D2425">
        <v>0</v>
      </c>
      <c r="E2425">
        <v>0</v>
      </c>
      <c r="F2425">
        <v>0</v>
      </c>
      <c r="G2425">
        <v>0</v>
      </c>
      <c r="H2425">
        <v>0</v>
      </c>
      <c r="I2425">
        <v>0</v>
      </c>
      <c r="J2425">
        <v>0</v>
      </c>
      <c r="K2425">
        <v>0</v>
      </c>
      <c r="L2425">
        <v>0</v>
      </c>
      <c r="M2425">
        <v>0</v>
      </c>
      <c r="N2425">
        <v>0</v>
      </c>
      <c r="O2425">
        <v>0</v>
      </c>
      <c r="P2425">
        <v>0</v>
      </c>
      <c r="Q2425">
        <v>0</v>
      </c>
      <c r="R2425">
        <v>0</v>
      </c>
      <c r="S2425">
        <v>0</v>
      </c>
      <c r="T2425">
        <v>0</v>
      </c>
      <c r="U2425">
        <v>0</v>
      </c>
      <c r="V2425">
        <v>0</v>
      </c>
      <c r="W2425">
        <v>0</v>
      </c>
      <c r="X2425">
        <v>0</v>
      </c>
      <c r="Y2425">
        <v>0</v>
      </c>
      <c r="Z2425">
        <v>0</v>
      </c>
      <c r="AA2425">
        <v>0</v>
      </c>
      <c r="AB2425">
        <v>0</v>
      </c>
      <c r="AC2425">
        <v>0</v>
      </c>
      <c r="AD2425">
        <v>0</v>
      </c>
    </row>
    <row r="2426" spans="1:30" x14ac:dyDescent="0.25">
      <c r="A2426">
        <v>0</v>
      </c>
      <c r="B2426">
        <v>0</v>
      </c>
      <c r="C2426">
        <v>0</v>
      </c>
      <c r="D2426">
        <v>0</v>
      </c>
      <c r="E2426">
        <v>0</v>
      </c>
      <c r="F2426">
        <v>0</v>
      </c>
      <c r="G2426">
        <v>0</v>
      </c>
      <c r="H2426">
        <v>0</v>
      </c>
      <c r="I2426">
        <v>0</v>
      </c>
      <c r="J2426">
        <v>0</v>
      </c>
      <c r="K2426">
        <v>0</v>
      </c>
      <c r="L2426">
        <v>0</v>
      </c>
      <c r="M2426">
        <v>0</v>
      </c>
      <c r="N2426">
        <v>0</v>
      </c>
      <c r="O2426">
        <v>0</v>
      </c>
      <c r="P2426">
        <v>0</v>
      </c>
      <c r="Q2426">
        <v>0</v>
      </c>
      <c r="R2426">
        <v>0</v>
      </c>
      <c r="S2426">
        <v>0</v>
      </c>
      <c r="T2426">
        <v>0</v>
      </c>
      <c r="U2426">
        <v>0</v>
      </c>
      <c r="V2426">
        <v>0</v>
      </c>
      <c r="W2426">
        <v>0</v>
      </c>
      <c r="X2426">
        <v>0</v>
      </c>
      <c r="Y2426">
        <v>0</v>
      </c>
      <c r="Z2426">
        <v>0</v>
      </c>
      <c r="AA2426">
        <v>0</v>
      </c>
      <c r="AB2426">
        <v>0</v>
      </c>
      <c r="AC2426">
        <v>0</v>
      </c>
      <c r="AD2426">
        <v>0</v>
      </c>
    </row>
    <row r="2427" spans="1:30" x14ac:dyDescent="0.25">
      <c r="A2427">
        <v>0</v>
      </c>
      <c r="B2427">
        <v>0</v>
      </c>
      <c r="C2427">
        <v>0</v>
      </c>
      <c r="D2427">
        <v>0</v>
      </c>
      <c r="E2427">
        <v>0</v>
      </c>
      <c r="F2427">
        <v>0</v>
      </c>
      <c r="G2427">
        <v>0</v>
      </c>
      <c r="H2427">
        <v>0</v>
      </c>
      <c r="I2427">
        <v>0</v>
      </c>
      <c r="J2427">
        <v>0</v>
      </c>
      <c r="K2427">
        <v>0</v>
      </c>
      <c r="L2427">
        <v>0</v>
      </c>
      <c r="M2427">
        <v>0</v>
      </c>
      <c r="N2427">
        <v>0</v>
      </c>
      <c r="O2427">
        <v>0</v>
      </c>
      <c r="P2427">
        <v>0</v>
      </c>
      <c r="Q2427">
        <v>0</v>
      </c>
      <c r="R2427">
        <v>0</v>
      </c>
      <c r="S2427">
        <v>0</v>
      </c>
      <c r="T2427">
        <v>0</v>
      </c>
      <c r="U2427">
        <v>0</v>
      </c>
      <c r="V2427">
        <v>0</v>
      </c>
      <c r="W2427">
        <v>0</v>
      </c>
      <c r="X2427">
        <v>0</v>
      </c>
      <c r="Y2427">
        <v>0</v>
      </c>
      <c r="Z2427">
        <v>0</v>
      </c>
      <c r="AA2427">
        <v>0</v>
      </c>
      <c r="AB2427">
        <v>0</v>
      </c>
      <c r="AC2427">
        <v>0</v>
      </c>
      <c r="AD2427">
        <v>0</v>
      </c>
    </row>
    <row r="2428" spans="1:30" x14ac:dyDescent="0.25">
      <c r="A2428">
        <v>0</v>
      </c>
      <c r="B2428">
        <v>0</v>
      </c>
      <c r="C2428">
        <v>0</v>
      </c>
      <c r="D2428">
        <v>0</v>
      </c>
      <c r="E2428">
        <v>0</v>
      </c>
      <c r="F2428">
        <v>0</v>
      </c>
      <c r="G2428">
        <v>0</v>
      </c>
      <c r="H2428">
        <v>0</v>
      </c>
      <c r="I2428">
        <v>0</v>
      </c>
      <c r="J2428">
        <v>0</v>
      </c>
      <c r="K2428">
        <v>0</v>
      </c>
      <c r="L2428">
        <v>0</v>
      </c>
      <c r="M2428">
        <v>0</v>
      </c>
      <c r="N2428">
        <v>0</v>
      </c>
      <c r="O2428">
        <v>0</v>
      </c>
      <c r="P2428">
        <v>0</v>
      </c>
      <c r="Q2428">
        <v>0</v>
      </c>
      <c r="R2428">
        <v>0</v>
      </c>
      <c r="S2428">
        <v>0</v>
      </c>
      <c r="T2428">
        <v>0</v>
      </c>
      <c r="U2428">
        <v>0</v>
      </c>
      <c r="V2428">
        <v>0</v>
      </c>
      <c r="W2428">
        <v>0</v>
      </c>
      <c r="X2428">
        <v>0</v>
      </c>
      <c r="Y2428">
        <v>0</v>
      </c>
      <c r="Z2428">
        <v>0</v>
      </c>
      <c r="AA2428">
        <v>0</v>
      </c>
      <c r="AB2428">
        <v>0</v>
      </c>
      <c r="AC2428">
        <v>0</v>
      </c>
      <c r="AD2428">
        <v>0</v>
      </c>
    </row>
    <row r="2429" spans="1:30" x14ac:dyDescent="0.25">
      <c r="A2429">
        <v>0</v>
      </c>
      <c r="B2429">
        <v>0</v>
      </c>
      <c r="C2429">
        <v>0</v>
      </c>
      <c r="D2429">
        <v>0</v>
      </c>
      <c r="E2429">
        <v>0</v>
      </c>
      <c r="F2429">
        <v>0</v>
      </c>
      <c r="G2429">
        <v>0</v>
      </c>
      <c r="H2429">
        <v>0</v>
      </c>
      <c r="I2429">
        <v>0</v>
      </c>
      <c r="J2429">
        <v>0</v>
      </c>
      <c r="K2429">
        <v>0</v>
      </c>
      <c r="L2429">
        <v>0</v>
      </c>
      <c r="M2429">
        <v>0</v>
      </c>
      <c r="N2429">
        <v>0</v>
      </c>
      <c r="O2429">
        <v>0</v>
      </c>
      <c r="P2429">
        <v>0</v>
      </c>
      <c r="Q2429">
        <v>0</v>
      </c>
      <c r="R2429">
        <v>0</v>
      </c>
      <c r="S2429">
        <v>0</v>
      </c>
      <c r="T2429">
        <v>0</v>
      </c>
      <c r="U2429">
        <v>0</v>
      </c>
      <c r="V2429">
        <v>0</v>
      </c>
      <c r="W2429">
        <v>0</v>
      </c>
      <c r="X2429">
        <v>0</v>
      </c>
      <c r="Y2429">
        <v>0</v>
      </c>
      <c r="Z2429">
        <v>0</v>
      </c>
      <c r="AA2429">
        <v>0</v>
      </c>
      <c r="AB2429">
        <v>0</v>
      </c>
      <c r="AC2429">
        <v>0</v>
      </c>
      <c r="AD2429">
        <v>0</v>
      </c>
    </row>
    <row r="2430" spans="1:30" x14ac:dyDescent="0.25">
      <c r="A2430">
        <v>0</v>
      </c>
      <c r="B2430">
        <v>0</v>
      </c>
      <c r="C2430">
        <v>0</v>
      </c>
      <c r="D2430">
        <v>0</v>
      </c>
      <c r="E2430">
        <v>0</v>
      </c>
      <c r="F2430">
        <v>0</v>
      </c>
      <c r="G2430">
        <v>0</v>
      </c>
      <c r="H2430">
        <v>0</v>
      </c>
      <c r="I2430">
        <v>0</v>
      </c>
      <c r="J2430">
        <v>0</v>
      </c>
      <c r="K2430">
        <v>0</v>
      </c>
      <c r="L2430">
        <v>0</v>
      </c>
      <c r="M2430">
        <v>0</v>
      </c>
      <c r="N2430">
        <v>0</v>
      </c>
      <c r="O2430">
        <v>0</v>
      </c>
      <c r="P2430">
        <v>0</v>
      </c>
      <c r="Q2430">
        <v>0</v>
      </c>
      <c r="R2430">
        <v>0</v>
      </c>
      <c r="S2430">
        <v>0</v>
      </c>
      <c r="T2430">
        <v>0</v>
      </c>
      <c r="U2430">
        <v>0</v>
      </c>
      <c r="V2430">
        <v>0</v>
      </c>
      <c r="W2430">
        <v>0</v>
      </c>
      <c r="X2430">
        <v>0</v>
      </c>
      <c r="Y2430">
        <v>0</v>
      </c>
      <c r="Z2430">
        <v>0</v>
      </c>
      <c r="AA2430">
        <v>0</v>
      </c>
      <c r="AB2430">
        <v>0</v>
      </c>
      <c r="AC2430">
        <v>0</v>
      </c>
      <c r="AD2430">
        <v>0</v>
      </c>
    </row>
    <row r="2431" spans="1:30" x14ac:dyDescent="0.25">
      <c r="A2431">
        <v>0</v>
      </c>
      <c r="B2431">
        <v>0</v>
      </c>
      <c r="C2431">
        <v>0</v>
      </c>
      <c r="D2431">
        <v>0</v>
      </c>
      <c r="E2431">
        <v>0</v>
      </c>
      <c r="F2431">
        <v>0</v>
      </c>
      <c r="G2431">
        <v>0</v>
      </c>
      <c r="H2431">
        <v>0</v>
      </c>
      <c r="I2431">
        <v>0</v>
      </c>
      <c r="J2431">
        <v>0</v>
      </c>
      <c r="K2431">
        <v>0</v>
      </c>
      <c r="L2431">
        <v>0</v>
      </c>
      <c r="M2431">
        <v>0</v>
      </c>
      <c r="N2431">
        <v>0</v>
      </c>
      <c r="O2431">
        <v>0</v>
      </c>
      <c r="P2431">
        <v>0</v>
      </c>
      <c r="Q2431">
        <v>0</v>
      </c>
      <c r="R2431">
        <v>0</v>
      </c>
      <c r="S2431">
        <v>0</v>
      </c>
      <c r="T2431">
        <v>0</v>
      </c>
      <c r="U2431">
        <v>0</v>
      </c>
      <c r="V2431">
        <v>0</v>
      </c>
      <c r="W2431">
        <v>0</v>
      </c>
      <c r="X2431">
        <v>0</v>
      </c>
      <c r="Y2431">
        <v>0</v>
      </c>
      <c r="Z2431">
        <v>0</v>
      </c>
      <c r="AA2431">
        <v>0</v>
      </c>
      <c r="AB2431">
        <v>0</v>
      </c>
      <c r="AC2431">
        <v>0</v>
      </c>
      <c r="AD2431">
        <v>0</v>
      </c>
    </row>
    <row r="2432" spans="1:30" x14ac:dyDescent="0.25">
      <c r="A2432">
        <v>0</v>
      </c>
      <c r="B2432">
        <v>0</v>
      </c>
      <c r="C2432">
        <v>0</v>
      </c>
      <c r="D2432">
        <v>0</v>
      </c>
      <c r="E2432">
        <v>0</v>
      </c>
      <c r="F2432">
        <v>0</v>
      </c>
      <c r="G2432">
        <v>0</v>
      </c>
      <c r="H2432">
        <v>0</v>
      </c>
      <c r="I2432">
        <v>0</v>
      </c>
      <c r="J2432">
        <v>0</v>
      </c>
      <c r="K2432">
        <v>0</v>
      </c>
      <c r="L2432">
        <v>0</v>
      </c>
      <c r="M2432">
        <v>0</v>
      </c>
      <c r="N2432">
        <v>0</v>
      </c>
      <c r="O2432">
        <v>0</v>
      </c>
      <c r="P2432">
        <v>0</v>
      </c>
      <c r="Q2432">
        <v>0</v>
      </c>
      <c r="R2432">
        <v>0</v>
      </c>
      <c r="S2432">
        <v>0</v>
      </c>
      <c r="T2432">
        <v>0</v>
      </c>
      <c r="U2432">
        <v>0</v>
      </c>
      <c r="V2432">
        <v>0</v>
      </c>
      <c r="W2432">
        <v>0</v>
      </c>
      <c r="X2432">
        <v>0</v>
      </c>
      <c r="Y2432">
        <v>0</v>
      </c>
      <c r="Z2432">
        <v>0</v>
      </c>
      <c r="AA2432">
        <v>0</v>
      </c>
      <c r="AB2432">
        <v>0</v>
      </c>
      <c r="AC2432">
        <v>0</v>
      </c>
      <c r="AD2432">
        <v>0</v>
      </c>
    </row>
    <row r="2433" spans="1:30" x14ac:dyDescent="0.25">
      <c r="A2433">
        <v>0</v>
      </c>
      <c r="B2433">
        <v>0</v>
      </c>
      <c r="C2433">
        <v>0</v>
      </c>
      <c r="D2433">
        <v>0</v>
      </c>
      <c r="E2433">
        <v>0</v>
      </c>
      <c r="F2433">
        <v>0</v>
      </c>
      <c r="G2433">
        <v>0</v>
      </c>
      <c r="H2433">
        <v>0</v>
      </c>
      <c r="I2433">
        <v>0</v>
      </c>
      <c r="J2433">
        <v>0</v>
      </c>
      <c r="K2433">
        <v>0</v>
      </c>
      <c r="L2433">
        <v>0</v>
      </c>
      <c r="M2433">
        <v>0</v>
      </c>
      <c r="N2433">
        <v>0</v>
      </c>
      <c r="O2433">
        <v>0</v>
      </c>
      <c r="P2433">
        <v>0</v>
      </c>
      <c r="Q2433">
        <v>0</v>
      </c>
      <c r="R2433">
        <v>0</v>
      </c>
      <c r="S2433">
        <v>0</v>
      </c>
      <c r="T2433">
        <v>0</v>
      </c>
      <c r="U2433">
        <v>0</v>
      </c>
      <c r="V2433">
        <v>0</v>
      </c>
      <c r="W2433">
        <v>0</v>
      </c>
      <c r="X2433">
        <v>0</v>
      </c>
      <c r="Y2433">
        <v>0</v>
      </c>
      <c r="Z2433">
        <v>0</v>
      </c>
      <c r="AA2433">
        <v>0</v>
      </c>
      <c r="AB2433">
        <v>0</v>
      </c>
      <c r="AC2433">
        <v>0</v>
      </c>
      <c r="AD2433">
        <v>0</v>
      </c>
    </row>
    <row r="2434" spans="1:30" x14ac:dyDescent="0.25">
      <c r="A2434">
        <v>0</v>
      </c>
      <c r="B2434">
        <v>0</v>
      </c>
      <c r="C2434">
        <v>0</v>
      </c>
      <c r="D2434">
        <v>0</v>
      </c>
      <c r="E2434">
        <v>0</v>
      </c>
      <c r="F2434">
        <v>0</v>
      </c>
      <c r="G2434">
        <v>0</v>
      </c>
      <c r="H2434">
        <v>0</v>
      </c>
      <c r="I2434">
        <v>0</v>
      </c>
      <c r="J2434">
        <v>0</v>
      </c>
      <c r="K2434">
        <v>0</v>
      </c>
      <c r="L2434">
        <v>0</v>
      </c>
      <c r="M2434">
        <v>0</v>
      </c>
      <c r="N2434">
        <v>0</v>
      </c>
      <c r="O2434">
        <v>0</v>
      </c>
      <c r="P2434">
        <v>0</v>
      </c>
      <c r="Q2434">
        <v>0</v>
      </c>
      <c r="R2434">
        <v>0</v>
      </c>
      <c r="S2434">
        <v>0</v>
      </c>
      <c r="T2434">
        <v>0</v>
      </c>
      <c r="U2434">
        <v>0</v>
      </c>
      <c r="V2434">
        <v>0</v>
      </c>
      <c r="W2434">
        <v>0</v>
      </c>
      <c r="X2434">
        <v>0</v>
      </c>
      <c r="Y2434">
        <v>0</v>
      </c>
      <c r="Z2434">
        <v>0</v>
      </c>
      <c r="AA2434">
        <v>0</v>
      </c>
      <c r="AB2434">
        <v>0</v>
      </c>
      <c r="AC2434">
        <v>0</v>
      </c>
      <c r="AD2434">
        <v>0</v>
      </c>
    </row>
    <row r="2435" spans="1:30" x14ac:dyDescent="0.25">
      <c r="A2435">
        <v>0</v>
      </c>
      <c r="B2435">
        <v>0</v>
      </c>
      <c r="C2435">
        <v>0</v>
      </c>
      <c r="D2435">
        <v>0</v>
      </c>
      <c r="E2435">
        <v>0</v>
      </c>
      <c r="F2435">
        <v>0</v>
      </c>
      <c r="G2435">
        <v>0</v>
      </c>
      <c r="H2435">
        <v>0</v>
      </c>
      <c r="I2435">
        <v>0</v>
      </c>
      <c r="J2435">
        <v>0</v>
      </c>
      <c r="K2435">
        <v>0</v>
      </c>
      <c r="L2435">
        <v>0</v>
      </c>
      <c r="M2435">
        <v>0</v>
      </c>
      <c r="N2435">
        <v>0</v>
      </c>
      <c r="O2435">
        <v>0</v>
      </c>
      <c r="P2435">
        <v>0</v>
      </c>
      <c r="Q2435">
        <v>0</v>
      </c>
      <c r="R2435">
        <v>0</v>
      </c>
      <c r="S2435">
        <v>0</v>
      </c>
      <c r="T2435">
        <v>0</v>
      </c>
      <c r="U2435">
        <v>0</v>
      </c>
      <c r="V2435">
        <v>0</v>
      </c>
      <c r="W2435">
        <v>0</v>
      </c>
      <c r="X2435">
        <v>0</v>
      </c>
      <c r="Y2435">
        <v>0</v>
      </c>
      <c r="Z2435">
        <v>0</v>
      </c>
      <c r="AA2435">
        <v>0</v>
      </c>
      <c r="AB2435">
        <v>0</v>
      </c>
      <c r="AC2435">
        <v>0</v>
      </c>
      <c r="AD2435">
        <v>0</v>
      </c>
    </row>
    <row r="2436" spans="1:30" x14ac:dyDescent="0.25">
      <c r="A2436">
        <v>0</v>
      </c>
      <c r="B2436">
        <v>0</v>
      </c>
      <c r="C2436">
        <v>0</v>
      </c>
      <c r="D2436">
        <v>0</v>
      </c>
      <c r="E2436">
        <v>0</v>
      </c>
      <c r="F2436">
        <v>0</v>
      </c>
      <c r="G2436">
        <v>0</v>
      </c>
      <c r="H2436">
        <v>0</v>
      </c>
      <c r="I2436">
        <v>0</v>
      </c>
      <c r="J2436">
        <v>0</v>
      </c>
      <c r="K2436">
        <v>0</v>
      </c>
      <c r="L2436">
        <v>0</v>
      </c>
      <c r="M2436">
        <v>0</v>
      </c>
      <c r="N2436">
        <v>0</v>
      </c>
      <c r="O2436">
        <v>0</v>
      </c>
      <c r="P2436">
        <v>0</v>
      </c>
      <c r="Q2436">
        <v>0</v>
      </c>
      <c r="R2436">
        <v>0</v>
      </c>
      <c r="S2436">
        <v>0</v>
      </c>
      <c r="T2436">
        <v>0</v>
      </c>
      <c r="U2436">
        <v>0</v>
      </c>
      <c r="V2436">
        <v>0</v>
      </c>
      <c r="W2436">
        <v>0</v>
      </c>
      <c r="X2436">
        <v>0</v>
      </c>
      <c r="Y2436">
        <v>0</v>
      </c>
      <c r="Z2436">
        <v>0</v>
      </c>
      <c r="AA2436">
        <v>0</v>
      </c>
      <c r="AB2436">
        <v>0</v>
      </c>
      <c r="AC2436">
        <v>0</v>
      </c>
      <c r="AD2436">
        <v>0</v>
      </c>
    </row>
    <row r="2437" spans="1:30" x14ac:dyDescent="0.25">
      <c r="A2437">
        <v>0</v>
      </c>
      <c r="B2437">
        <v>0</v>
      </c>
      <c r="C2437">
        <v>0</v>
      </c>
      <c r="D2437">
        <v>0</v>
      </c>
      <c r="E2437">
        <v>0</v>
      </c>
      <c r="F2437">
        <v>0</v>
      </c>
      <c r="G2437">
        <v>0</v>
      </c>
      <c r="H2437">
        <v>0</v>
      </c>
      <c r="I2437">
        <v>0</v>
      </c>
      <c r="J2437">
        <v>0</v>
      </c>
      <c r="K2437">
        <v>0</v>
      </c>
      <c r="L2437">
        <v>0</v>
      </c>
      <c r="M2437">
        <v>0</v>
      </c>
      <c r="N2437">
        <v>0</v>
      </c>
      <c r="O2437">
        <v>0</v>
      </c>
      <c r="P2437">
        <v>0</v>
      </c>
      <c r="Q2437">
        <v>0</v>
      </c>
      <c r="R2437">
        <v>0</v>
      </c>
      <c r="S2437">
        <v>0</v>
      </c>
      <c r="T2437">
        <v>0</v>
      </c>
      <c r="U2437">
        <v>0</v>
      </c>
      <c r="V2437">
        <v>0</v>
      </c>
      <c r="W2437">
        <v>0</v>
      </c>
      <c r="X2437">
        <v>0</v>
      </c>
      <c r="Y2437">
        <v>0</v>
      </c>
      <c r="Z2437">
        <v>0</v>
      </c>
      <c r="AA2437">
        <v>0</v>
      </c>
      <c r="AB2437">
        <v>0</v>
      </c>
      <c r="AC2437">
        <v>0</v>
      </c>
      <c r="AD2437">
        <v>0</v>
      </c>
    </row>
    <row r="2438" spans="1:30" x14ac:dyDescent="0.25">
      <c r="A2438">
        <v>0</v>
      </c>
      <c r="B2438">
        <v>0</v>
      </c>
      <c r="C2438">
        <v>0</v>
      </c>
      <c r="D2438">
        <v>0</v>
      </c>
      <c r="E2438">
        <v>0</v>
      </c>
      <c r="F2438">
        <v>0</v>
      </c>
      <c r="G2438">
        <v>0</v>
      </c>
      <c r="H2438">
        <v>0</v>
      </c>
      <c r="I2438">
        <v>0</v>
      </c>
      <c r="J2438">
        <v>0</v>
      </c>
      <c r="K2438">
        <v>0</v>
      </c>
      <c r="L2438">
        <v>0</v>
      </c>
      <c r="M2438">
        <v>0</v>
      </c>
      <c r="N2438">
        <v>0</v>
      </c>
      <c r="O2438">
        <v>0</v>
      </c>
      <c r="P2438">
        <v>0</v>
      </c>
      <c r="Q2438">
        <v>0</v>
      </c>
      <c r="R2438">
        <v>0</v>
      </c>
      <c r="S2438">
        <v>0</v>
      </c>
      <c r="T2438">
        <v>0</v>
      </c>
      <c r="U2438">
        <v>0</v>
      </c>
      <c r="V2438">
        <v>0</v>
      </c>
      <c r="W2438">
        <v>0</v>
      </c>
      <c r="X2438">
        <v>0</v>
      </c>
      <c r="Y2438">
        <v>0</v>
      </c>
      <c r="Z2438">
        <v>0</v>
      </c>
      <c r="AA2438">
        <v>0</v>
      </c>
      <c r="AB2438">
        <v>0</v>
      </c>
      <c r="AC2438">
        <v>0</v>
      </c>
      <c r="AD2438">
        <v>0</v>
      </c>
    </row>
    <row r="2439" spans="1:30" x14ac:dyDescent="0.25">
      <c r="A2439">
        <v>0</v>
      </c>
      <c r="B2439">
        <v>0</v>
      </c>
      <c r="C2439">
        <v>0</v>
      </c>
      <c r="D2439">
        <v>0</v>
      </c>
      <c r="E2439">
        <v>0</v>
      </c>
      <c r="F2439">
        <v>0</v>
      </c>
      <c r="G2439">
        <v>0</v>
      </c>
      <c r="H2439">
        <v>0</v>
      </c>
      <c r="I2439">
        <v>0</v>
      </c>
      <c r="J2439">
        <v>0</v>
      </c>
      <c r="K2439">
        <v>0</v>
      </c>
      <c r="L2439">
        <v>0</v>
      </c>
      <c r="M2439">
        <v>0</v>
      </c>
      <c r="N2439">
        <v>0</v>
      </c>
      <c r="O2439">
        <v>0</v>
      </c>
      <c r="P2439">
        <v>0</v>
      </c>
      <c r="Q2439">
        <v>0</v>
      </c>
      <c r="R2439">
        <v>0</v>
      </c>
      <c r="S2439">
        <v>0</v>
      </c>
      <c r="T2439">
        <v>0</v>
      </c>
      <c r="U2439">
        <v>0</v>
      </c>
      <c r="V2439">
        <v>0</v>
      </c>
      <c r="W2439">
        <v>0</v>
      </c>
      <c r="X2439">
        <v>0</v>
      </c>
      <c r="Y2439">
        <v>0</v>
      </c>
      <c r="Z2439">
        <v>0</v>
      </c>
      <c r="AA2439">
        <v>0</v>
      </c>
      <c r="AB2439">
        <v>0</v>
      </c>
      <c r="AC2439">
        <v>0</v>
      </c>
      <c r="AD2439">
        <v>0</v>
      </c>
    </row>
    <row r="2440" spans="1:30" x14ac:dyDescent="0.25">
      <c r="A2440">
        <v>0</v>
      </c>
      <c r="B2440">
        <v>0</v>
      </c>
      <c r="C2440">
        <v>0</v>
      </c>
      <c r="D2440">
        <v>0</v>
      </c>
      <c r="E2440">
        <v>0</v>
      </c>
      <c r="F2440">
        <v>0</v>
      </c>
      <c r="G2440">
        <v>0</v>
      </c>
      <c r="H2440">
        <v>0</v>
      </c>
      <c r="I2440">
        <v>0</v>
      </c>
      <c r="J2440">
        <v>0</v>
      </c>
      <c r="K2440">
        <v>0</v>
      </c>
      <c r="L2440">
        <v>0</v>
      </c>
      <c r="M2440">
        <v>0</v>
      </c>
      <c r="N2440">
        <v>0</v>
      </c>
      <c r="O2440">
        <v>0</v>
      </c>
      <c r="P2440">
        <v>0</v>
      </c>
      <c r="Q2440">
        <v>0</v>
      </c>
      <c r="R2440">
        <v>0</v>
      </c>
      <c r="S2440">
        <v>0</v>
      </c>
      <c r="T2440">
        <v>0</v>
      </c>
      <c r="U2440">
        <v>0</v>
      </c>
      <c r="V2440">
        <v>0</v>
      </c>
      <c r="W2440">
        <v>0</v>
      </c>
      <c r="X2440">
        <v>0</v>
      </c>
      <c r="Y2440">
        <v>0</v>
      </c>
      <c r="Z2440">
        <v>0</v>
      </c>
      <c r="AA2440">
        <v>0</v>
      </c>
      <c r="AB2440">
        <v>0</v>
      </c>
      <c r="AC2440">
        <v>0</v>
      </c>
      <c r="AD2440">
        <v>0</v>
      </c>
    </row>
    <row r="2441" spans="1:30" x14ac:dyDescent="0.25">
      <c r="A2441">
        <v>0</v>
      </c>
      <c r="B2441">
        <v>0</v>
      </c>
      <c r="C2441">
        <v>0</v>
      </c>
      <c r="D2441">
        <v>0</v>
      </c>
      <c r="E2441">
        <v>0</v>
      </c>
      <c r="F2441">
        <v>0</v>
      </c>
      <c r="G2441">
        <v>0</v>
      </c>
      <c r="H2441">
        <v>0</v>
      </c>
      <c r="I2441">
        <v>0</v>
      </c>
      <c r="J2441">
        <v>0</v>
      </c>
      <c r="K2441">
        <v>0</v>
      </c>
      <c r="L2441">
        <v>0</v>
      </c>
      <c r="M2441">
        <v>0</v>
      </c>
      <c r="N2441">
        <v>0</v>
      </c>
      <c r="O2441">
        <v>0</v>
      </c>
      <c r="P2441">
        <v>0</v>
      </c>
      <c r="Q2441">
        <v>0</v>
      </c>
      <c r="R2441">
        <v>0</v>
      </c>
      <c r="S2441">
        <v>0</v>
      </c>
      <c r="T2441">
        <v>0</v>
      </c>
      <c r="U2441">
        <v>0</v>
      </c>
      <c r="V2441">
        <v>0</v>
      </c>
      <c r="W2441">
        <v>0</v>
      </c>
      <c r="X2441">
        <v>0</v>
      </c>
      <c r="Y2441">
        <v>0</v>
      </c>
      <c r="Z2441">
        <v>0</v>
      </c>
      <c r="AA2441">
        <v>0</v>
      </c>
      <c r="AB2441">
        <v>0</v>
      </c>
      <c r="AC2441">
        <v>0</v>
      </c>
      <c r="AD2441">
        <v>0</v>
      </c>
    </row>
    <row r="2442" spans="1:30" x14ac:dyDescent="0.25">
      <c r="A2442">
        <v>0</v>
      </c>
      <c r="B2442">
        <v>0</v>
      </c>
      <c r="C2442">
        <v>0</v>
      </c>
      <c r="D2442">
        <v>0</v>
      </c>
      <c r="E2442">
        <v>0</v>
      </c>
      <c r="F2442">
        <v>0</v>
      </c>
      <c r="G2442">
        <v>0</v>
      </c>
      <c r="H2442">
        <v>0</v>
      </c>
      <c r="I2442">
        <v>0</v>
      </c>
      <c r="J2442">
        <v>0</v>
      </c>
      <c r="K2442">
        <v>0</v>
      </c>
      <c r="L2442">
        <v>0</v>
      </c>
      <c r="M2442">
        <v>0</v>
      </c>
      <c r="N2442">
        <v>0</v>
      </c>
      <c r="O2442">
        <v>0</v>
      </c>
      <c r="P2442">
        <v>0</v>
      </c>
      <c r="Q2442">
        <v>0</v>
      </c>
      <c r="R2442">
        <v>0</v>
      </c>
      <c r="S2442">
        <v>0</v>
      </c>
      <c r="T2442">
        <v>0</v>
      </c>
      <c r="U2442">
        <v>0</v>
      </c>
      <c r="V2442">
        <v>0</v>
      </c>
      <c r="W2442">
        <v>0</v>
      </c>
      <c r="X2442">
        <v>0</v>
      </c>
      <c r="Y2442">
        <v>0</v>
      </c>
      <c r="Z2442">
        <v>0</v>
      </c>
      <c r="AA2442">
        <v>0</v>
      </c>
      <c r="AB2442">
        <v>0</v>
      </c>
      <c r="AC2442">
        <v>0</v>
      </c>
      <c r="AD2442">
        <v>0</v>
      </c>
    </row>
    <row r="2443" spans="1:30" x14ac:dyDescent="0.25">
      <c r="A2443">
        <v>0</v>
      </c>
      <c r="B2443">
        <v>0</v>
      </c>
      <c r="C2443">
        <v>0</v>
      </c>
      <c r="D2443">
        <v>0</v>
      </c>
      <c r="E2443">
        <v>0</v>
      </c>
      <c r="F2443">
        <v>0</v>
      </c>
      <c r="G2443">
        <v>0</v>
      </c>
      <c r="H2443">
        <v>0</v>
      </c>
      <c r="I2443">
        <v>0</v>
      </c>
      <c r="J2443">
        <v>0</v>
      </c>
      <c r="K2443">
        <v>0</v>
      </c>
      <c r="L2443">
        <v>0</v>
      </c>
      <c r="M2443">
        <v>0</v>
      </c>
      <c r="N2443">
        <v>0</v>
      </c>
      <c r="O2443">
        <v>0</v>
      </c>
      <c r="P2443">
        <v>0</v>
      </c>
      <c r="Q2443">
        <v>0</v>
      </c>
      <c r="R2443">
        <v>0</v>
      </c>
      <c r="S2443">
        <v>0</v>
      </c>
      <c r="T2443">
        <v>0</v>
      </c>
      <c r="U2443">
        <v>0</v>
      </c>
      <c r="V2443">
        <v>0</v>
      </c>
      <c r="W2443">
        <v>0</v>
      </c>
      <c r="X2443">
        <v>0</v>
      </c>
      <c r="Y2443">
        <v>0</v>
      </c>
      <c r="Z2443">
        <v>0</v>
      </c>
      <c r="AA2443">
        <v>0</v>
      </c>
      <c r="AB2443">
        <v>0</v>
      </c>
      <c r="AC2443">
        <v>0</v>
      </c>
      <c r="AD2443">
        <v>0</v>
      </c>
    </row>
    <row r="2444" spans="1:30" x14ac:dyDescent="0.25">
      <c r="A2444">
        <v>0</v>
      </c>
      <c r="B2444">
        <v>0</v>
      </c>
      <c r="C2444">
        <v>0</v>
      </c>
      <c r="D2444">
        <v>0</v>
      </c>
      <c r="E2444">
        <v>0</v>
      </c>
      <c r="F2444">
        <v>0</v>
      </c>
      <c r="G2444">
        <v>0</v>
      </c>
      <c r="H2444">
        <v>0</v>
      </c>
      <c r="I2444">
        <v>0</v>
      </c>
      <c r="J2444">
        <v>0</v>
      </c>
      <c r="K2444">
        <v>0</v>
      </c>
      <c r="L2444">
        <v>0</v>
      </c>
      <c r="M2444">
        <v>0</v>
      </c>
      <c r="N2444">
        <v>0</v>
      </c>
      <c r="O2444">
        <v>0</v>
      </c>
      <c r="P2444">
        <v>0</v>
      </c>
      <c r="Q2444">
        <v>0</v>
      </c>
      <c r="R2444">
        <v>0</v>
      </c>
      <c r="S2444">
        <v>0</v>
      </c>
      <c r="T2444">
        <v>0</v>
      </c>
      <c r="U2444">
        <v>0</v>
      </c>
      <c r="V2444">
        <v>0</v>
      </c>
      <c r="W2444">
        <v>0</v>
      </c>
      <c r="X2444">
        <v>0</v>
      </c>
      <c r="Y2444">
        <v>0</v>
      </c>
      <c r="Z2444">
        <v>0</v>
      </c>
      <c r="AA2444">
        <v>0</v>
      </c>
      <c r="AB2444">
        <v>0</v>
      </c>
      <c r="AC2444">
        <v>0</v>
      </c>
      <c r="AD2444">
        <v>0</v>
      </c>
    </row>
    <row r="2445" spans="1:30" x14ac:dyDescent="0.25">
      <c r="A2445">
        <v>0</v>
      </c>
      <c r="B2445">
        <v>0</v>
      </c>
      <c r="C2445">
        <v>0</v>
      </c>
      <c r="D2445">
        <v>0</v>
      </c>
      <c r="E2445">
        <v>0</v>
      </c>
      <c r="F2445">
        <v>0</v>
      </c>
      <c r="G2445">
        <v>0</v>
      </c>
      <c r="H2445">
        <v>0</v>
      </c>
      <c r="I2445">
        <v>0</v>
      </c>
      <c r="J2445">
        <v>0</v>
      </c>
      <c r="K2445">
        <v>0</v>
      </c>
      <c r="L2445">
        <v>0</v>
      </c>
      <c r="M2445">
        <v>0</v>
      </c>
      <c r="N2445">
        <v>0</v>
      </c>
      <c r="O2445">
        <v>0</v>
      </c>
      <c r="P2445">
        <v>0</v>
      </c>
      <c r="Q2445">
        <v>0</v>
      </c>
      <c r="R2445">
        <v>0</v>
      </c>
      <c r="S2445">
        <v>0</v>
      </c>
      <c r="T2445">
        <v>0</v>
      </c>
      <c r="U2445">
        <v>0</v>
      </c>
      <c r="V2445">
        <v>0</v>
      </c>
      <c r="W2445">
        <v>0</v>
      </c>
      <c r="X2445">
        <v>0</v>
      </c>
      <c r="Y2445">
        <v>0</v>
      </c>
      <c r="Z2445">
        <v>0</v>
      </c>
      <c r="AA2445">
        <v>0</v>
      </c>
      <c r="AB2445">
        <v>0</v>
      </c>
      <c r="AC2445">
        <v>0</v>
      </c>
      <c r="AD2445">
        <v>0</v>
      </c>
    </row>
    <row r="2446" spans="1:30" x14ac:dyDescent="0.25">
      <c r="A2446">
        <v>0</v>
      </c>
      <c r="B2446">
        <v>0</v>
      </c>
      <c r="C2446">
        <v>0</v>
      </c>
      <c r="D2446">
        <v>0</v>
      </c>
      <c r="E2446">
        <v>0</v>
      </c>
      <c r="F2446">
        <v>0</v>
      </c>
      <c r="G2446">
        <v>0</v>
      </c>
      <c r="H2446">
        <v>0</v>
      </c>
      <c r="I2446">
        <v>0</v>
      </c>
      <c r="J2446">
        <v>0</v>
      </c>
      <c r="K2446">
        <v>0</v>
      </c>
      <c r="L2446">
        <v>0</v>
      </c>
      <c r="M2446">
        <v>0</v>
      </c>
      <c r="N2446">
        <v>0</v>
      </c>
      <c r="O2446">
        <v>0</v>
      </c>
      <c r="P2446">
        <v>0</v>
      </c>
      <c r="Q2446">
        <v>0</v>
      </c>
      <c r="R2446">
        <v>0</v>
      </c>
      <c r="S2446">
        <v>0</v>
      </c>
      <c r="T2446">
        <v>0</v>
      </c>
      <c r="U2446">
        <v>0</v>
      </c>
      <c r="V2446">
        <v>0</v>
      </c>
      <c r="W2446">
        <v>0</v>
      </c>
      <c r="X2446">
        <v>0</v>
      </c>
      <c r="Y2446">
        <v>0</v>
      </c>
      <c r="Z2446">
        <v>0</v>
      </c>
      <c r="AA2446">
        <v>0</v>
      </c>
      <c r="AB2446">
        <v>0</v>
      </c>
      <c r="AC2446">
        <v>0</v>
      </c>
      <c r="AD2446">
        <v>0</v>
      </c>
    </row>
    <row r="2447" spans="1:30" x14ac:dyDescent="0.25">
      <c r="A2447">
        <v>0</v>
      </c>
      <c r="B2447">
        <v>0</v>
      </c>
      <c r="C2447">
        <v>0</v>
      </c>
      <c r="D2447">
        <v>0</v>
      </c>
      <c r="E2447">
        <v>0</v>
      </c>
      <c r="F2447">
        <v>0</v>
      </c>
      <c r="G2447">
        <v>0</v>
      </c>
      <c r="H2447">
        <v>0</v>
      </c>
      <c r="I2447">
        <v>0</v>
      </c>
      <c r="J2447">
        <v>0</v>
      </c>
      <c r="K2447">
        <v>0</v>
      </c>
      <c r="L2447">
        <v>0</v>
      </c>
      <c r="M2447">
        <v>0</v>
      </c>
      <c r="N2447">
        <v>0</v>
      </c>
      <c r="O2447">
        <v>0</v>
      </c>
      <c r="P2447">
        <v>0</v>
      </c>
      <c r="Q2447">
        <v>0</v>
      </c>
      <c r="R2447">
        <v>0</v>
      </c>
      <c r="S2447">
        <v>0</v>
      </c>
      <c r="T2447">
        <v>0</v>
      </c>
      <c r="U2447">
        <v>0</v>
      </c>
      <c r="V2447">
        <v>0</v>
      </c>
      <c r="W2447">
        <v>0</v>
      </c>
      <c r="X2447">
        <v>0</v>
      </c>
      <c r="Y2447">
        <v>0</v>
      </c>
      <c r="Z2447">
        <v>0</v>
      </c>
      <c r="AA2447">
        <v>0</v>
      </c>
      <c r="AB2447">
        <v>0</v>
      </c>
      <c r="AC2447">
        <v>0</v>
      </c>
      <c r="AD2447">
        <v>0</v>
      </c>
    </row>
    <row r="2448" spans="1:30" x14ac:dyDescent="0.25">
      <c r="A2448">
        <v>0</v>
      </c>
      <c r="B2448">
        <v>0</v>
      </c>
      <c r="C2448">
        <v>0</v>
      </c>
      <c r="D2448">
        <v>0</v>
      </c>
      <c r="E2448">
        <v>0</v>
      </c>
      <c r="F2448">
        <v>0</v>
      </c>
      <c r="G2448">
        <v>0</v>
      </c>
      <c r="H2448">
        <v>0</v>
      </c>
      <c r="I2448">
        <v>0</v>
      </c>
      <c r="J2448">
        <v>0</v>
      </c>
      <c r="K2448">
        <v>0</v>
      </c>
      <c r="L2448">
        <v>0</v>
      </c>
      <c r="M2448">
        <v>0</v>
      </c>
      <c r="N2448">
        <v>0</v>
      </c>
      <c r="O2448">
        <v>0</v>
      </c>
      <c r="P2448">
        <v>0</v>
      </c>
      <c r="Q2448">
        <v>0</v>
      </c>
      <c r="R2448">
        <v>0</v>
      </c>
      <c r="S2448">
        <v>0</v>
      </c>
      <c r="T2448">
        <v>0</v>
      </c>
      <c r="U2448">
        <v>0</v>
      </c>
      <c r="V2448">
        <v>0</v>
      </c>
      <c r="W2448">
        <v>0</v>
      </c>
      <c r="X2448">
        <v>0</v>
      </c>
      <c r="Y2448">
        <v>0</v>
      </c>
      <c r="Z2448">
        <v>0</v>
      </c>
      <c r="AA2448">
        <v>0</v>
      </c>
      <c r="AB2448">
        <v>0</v>
      </c>
      <c r="AC2448">
        <v>0</v>
      </c>
      <c r="AD2448">
        <v>0</v>
      </c>
    </row>
    <row r="2449" spans="1:30" x14ac:dyDescent="0.25">
      <c r="A2449">
        <v>0</v>
      </c>
      <c r="B2449">
        <v>0</v>
      </c>
      <c r="C2449">
        <v>0</v>
      </c>
      <c r="D2449">
        <v>0</v>
      </c>
      <c r="E2449">
        <v>0</v>
      </c>
      <c r="F2449">
        <v>0</v>
      </c>
      <c r="G2449">
        <v>0</v>
      </c>
      <c r="H2449">
        <v>0</v>
      </c>
      <c r="I2449">
        <v>0</v>
      </c>
      <c r="J2449">
        <v>0</v>
      </c>
      <c r="K2449">
        <v>0</v>
      </c>
      <c r="L2449">
        <v>0</v>
      </c>
      <c r="M2449">
        <v>0</v>
      </c>
      <c r="N2449">
        <v>0</v>
      </c>
      <c r="O2449">
        <v>0</v>
      </c>
      <c r="P2449">
        <v>0</v>
      </c>
      <c r="Q2449">
        <v>0</v>
      </c>
      <c r="R2449">
        <v>0</v>
      </c>
      <c r="S2449">
        <v>0</v>
      </c>
      <c r="T2449">
        <v>0</v>
      </c>
      <c r="U2449">
        <v>0</v>
      </c>
      <c r="V2449">
        <v>0</v>
      </c>
      <c r="W2449">
        <v>0</v>
      </c>
      <c r="X2449">
        <v>0</v>
      </c>
      <c r="Y2449">
        <v>0</v>
      </c>
      <c r="Z2449">
        <v>0</v>
      </c>
      <c r="AA2449">
        <v>0</v>
      </c>
      <c r="AB2449">
        <v>0</v>
      </c>
      <c r="AC2449">
        <v>0</v>
      </c>
      <c r="AD2449">
        <v>0</v>
      </c>
    </row>
    <row r="2450" spans="1:30" x14ac:dyDescent="0.25">
      <c r="A2450">
        <v>0</v>
      </c>
      <c r="B2450">
        <v>0</v>
      </c>
      <c r="C2450">
        <v>0</v>
      </c>
      <c r="D2450">
        <v>0</v>
      </c>
      <c r="E2450">
        <v>0</v>
      </c>
      <c r="F2450">
        <v>0</v>
      </c>
      <c r="G2450">
        <v>0</v>
      </c>
      <c r="H2450">
        <v>0</v>
      </c>
      <c r="I2450">
        <v>0</v>
      </c>
      <c r="J2450">
        <v>0</v>
      </c>
      <c r="K2450">
        <v>0</v>
      </c>
      <c r="L2450">
        <v>0</v>
      </c>
      <c r="M2450">
        <v>0</v>
      </c>
      <c r="N2450">
        <v>0</v>
      </c>
      <c r="O2450">
        <v>0</v>
      </c>
      <c r="P2450">
        <v>0</v>
      </c>
      <c r="Q2450">
        <v>0</v>
      </c>
      <c r="R2450">
        <v>0</v>
      </c>
      <c r="S2450">
        <v>0</v>
      </c>
      <c r="T2450">
        <v>0</v>
      </c>
      <c r="U2450">
        <v>0</v>
      </c>
      <c r="V2450">
        <v>0</v>
      </c>
      <c r="W2450">
        <v>0</v>
      </c>
      <c r="X2450">
        <v>0</v>
      </c>
      <c r="Y2450">
        <v>0</v>
      </c>
      <c r="Z2450">
        <v>0</v>
      </c>
      <c r="AA2450">
        <v>0</v>
      </c>
      <c r="AB2450">
        <v>0</v>
      </c>
      <c r="AC2450">
        <v>0</v>
      </c>
      <c r="AD2450">
        <v>0</v>
      </c>
    </row>
    <row r="2451" spans="1:30" x14ac:dyDescent="0.25">
      <c r="A2451">
        <v>0</v>
      </c>
      <c r="B2451">
        <v>0</v>
      </c>
      <c r="C2451">
        <v>0</v>
      </c>
      <c r="D2451">
        <v>0</v>
      </c>
      <c r="E2451">
        <v>0</v>
      </c>
      <c r="F2451">
        <v>0</v>
      </c>
      <c r="G2451">
        <v>0</v>
      </c>
      <c r="H2451">
        <v>0</v>
      </c>
      <c r="I2451">
        <v>0</v>
      </c>
      <c r="J2451">
        <v>0</v>
      </c>
      <c r="K2451">
        <v>0</v>
      </c>
      <c r="L2451">
        <v>0</v>
      </c>
      <c r="M2451">
        <v>0</v>
      </c>
      <c r="N2451">
        <v>0</v>
      </c>
      <c r="O2451">
        <v>0</v>
      </c>
      <c r="P2451">
        <v>0</v>
      </c>
      <c r="Q2451">
        <v>0</v>
      </c>
      <c r="R2451">
        <v>0</v>
      </c>
      <c r="S2451">
        <v>0</v>
      </c>
      <c r="T2451">
        <v>0</v>
      </c>
      <c r="U2451">
        <v>0</v>
      </c>
      <c r="V2451">
        <v>0</v>
      </c>
      <c r="W2451">
        <v>0</v>
      </c>
      <c r="X2451">
        <v>0</v>
      </c>
      <c r="Y2451">
        <v>0</v>
      </c>
      <c r="Z2451">
        <v>0</v>
      </c>
      <c r="AA2451">
        <v>0</v>
      </c>
      <c r="AB2451">
        <v>0</v>
      </c>
      <c r="AC2451">
        <v>0</v>
      </c>
      <c r="AD2451">
        <v>0</v>
      </c>
    </row>
    <row r="2452" spans="1:30" x14ac:dyDescent="0.25">
      <c r="A2452">
        <v>0</v>
      </c>
      <c r="B2452">
        <v>0</v>
      </c>
      <c r="C2452">
        <v>0</v>
      </c>
      <c r="D2452">
        <v>0</v>
      </c>
      <c r="E2452">
        <v>0</v>
      </c>
      <c r="F2452">
        <v>0</v>
      </c>
      <c r="G2452">
        <v>0</v>
      </c>
      <c r="H2452">
        <v>0</v>
      </c>
      <c r="I2452">
        <v>0</v>
      </c>
      <c r="J2452">
        <v>0</v>
      </c>
      <c r="K2452">
        <v>0</v>
      </c>
      <c r="L2452">
        <v>0</v>
      </c>
      <c r="M2452">
        <v>0</v>
      </c>
      <c r="N2452">
        <v>0</v>
      </c>
      <c r="O2452">
        <v>0</v>
      </c>
      <c r="P2452">
        <v>0</v>
      </c>
      <c r="Q2452">
        <v>0</v>
      </c>
      <c r="R2452">
        <v>0</v>
      </c>
      <c r="S2452">
        <v>0</v>
      </c>
      <c r="T2452">
        <v>0</v>
      </c>
      <c r="U2452">
        <v>0</v>
      </c>
      <c r="V2452">
        <v>0</v>
      </c>
      <c r="W2452">
        <v>0</v>
      </c>
      <c r="X2452">
        <v>0</v>
      </c>
      <c r="Y2452">
        <v>0</v>
      </c>
      <c r="Z2452">
        <v>0</v>
      </c>
      <c r="AA2452">
        <v>0</v>
      </c>
      <c r="AB2452">
        <v>0</v>
      </c>
      <c r="AC2452">
        <v>0</v>
      </c>
      <c r="AD2452">
        <v>0</v>
      </c>
    </row>
    <row r="2453" spans="1:30" x14ac:dyDescent="0.25">
      <c r="A2453">
        <v>0</v>
      </c>
      <c r="B2453">
        <v>0</v>
      </c>
      <c r="C2453">
        <v>0</v>
      </c>
      <c r="D2453">
        <v>0</v>
      </c>
      <c r="E2453">
        <v>0</v>
      </c>
      <c r="F2453">
        <v>0</v>
      </c>
      <c r="G2453">
        <v>0</v>
      </c>
      <c r="H2453">
        <v>0</v>
      </c>
      <c r="I2453">
        <v>0</v>
      </c>
      <c r="J2453">
        <v>0</v>
      </c>
      <c r="K2453">
        <v>0</v>
      </c>
      <c r="L2453">
        <v>0</v>
      </c>
      <c r="M2453">
        <v>0</v>
      </c>
      <c r="N2453">
        <v>0</v>
      </c>
      <c r="O2453">
        <v>0</v>
      </c>
      <c r="P2453">
        <v>0</v>
      </c>
      <c r="Q2453">
        <v>0</v>
      </c>
      <c r="R2453">
        <v>0</v>
      </c>
      <c r="S2453">
        <v>0</v>
      </c>
      <c r="T2453">
        <v>0</v>
      </c>
      <c r="U2453">
        <v>0</v>
      </c>
      <c r="V2453">
        <v>0</v>
      </c>
      <c r="W2453">
        <v>0</v>
      </c>
      <c r="X2453">
        <v>0</v>
      </c>
      <c r="Y2453">
        <v>0</v>
      </c>
      <c r="Z2453">
        <v>0</v>
      </c>
      <c r="AA2453">
        <v>0</v>
      </c>
      <c r="AB2453">
        <v>0</v>
      </c>
      <c r="AC2453">
        <v>0</v>
      </c>
      <c r="AD2453">
        <v>0</v>
      </c>
    </row>
    <row r="2454" spans="1:30" x14ac:dyDescent="0.25">
      <c r="A2454">
        <v>0</v>
      </c>
      <c r="B2454">
        <v>0</v>
      </c>
      <c r="C2454">
        <v>0</v>
      </c>
      <c r="D2454">
        <v>0</v>
      </c>
      <c r="E2454">
        <v>0</v>
      </c>
      <c r="F2454">
        <v>0</v>
      </c>
      <c r="G2454">
        <v>0</v>
      </c>
      <c r="H2454">
        <v>0</v>
      </c>
      <c r="I2454">
        <v>0</v>
      </c>
      <c r="J2454">
        <v>0</v>
      </c>
      <c r="K2454">
        <v>0</v>
      </c>
      <c r="L2454">
        <v>0</v>
      </c>
      <c r="M2454">
        <v>0</v>
      </c>
      <c r="N2454">
        <v>0</v>
      </c>
      <c r="O2454">
        <v>0</v>
      </c>
      <c r="P2454">
        <v>0</v>
      </c>
      <c r="Q2454">
        <v>0</v>
      </c>
      <c r="R2454">
        <v>0</v>
      </c>
      <c r="S2454">
        <v>0</v>
      </c>
      <c r="T2454">
        <v>0</v>
      </c>
      <c r="U2454">
        <v>0</v>
      </c>
      <c r="V2454">
        <v>0</v>
      </c>
      <c r="W2454">
        <v>0</v>
      </c>
      <c r="X2454">
        <v>0</v>
      </c>
      <c r="Y2454">
        <v>0</v>
      </c>
      <c r="Z2454">
        <v>0</v>
      </c>
      <c r="AA2454">
        <v>0</v>
      </c>
      <c r="AB2454">
        <v>0</v>
      </c>
      <c r="AC2454">
        <v>0</v>
      </c>
      <c r="AD2454">
        <v>0</v>
      </c>
    </row>
    <row r="2455" spans="1:30" x14ac:dyDescent="0.25">
      <c r="A2455">
        <v>0</v>
      </c>
      <c r="B2455">
        <v>0</v>
      </c>
      <c r="C2455">
        <v>0</v>
      </c>
      <c r="D2455">
        <v>0</v>
      </c>
      <c r="E2455">
        <v>0</v>
      </c>
      <c r="F2455">
        <v>0</v>
      </c>
      <c r="G2455">
        <v>0</v>
      </c>
      <c r="H2455">
        <v>0</v>
      </c>
      <c r="I2455">
        <v>0</v>
      </c>
      <c r="J2455">
        <v>0</v>
      </c>
      <c r="K2455">
        <v>0</v>
      </c>
      <c r="L2455">
        <v>0</v>
      </c>
      <c r="M2455">
        <v>0</v>
      </c>
      <c r="N2455">
        <v>0</v>
      </c>
      <c r="O2455">
        <v>0</v>
      </c>
      <c r="P2455">
        <v>0</v>
      </c>
      <c r="Q2455">
        <v>0</v>
      </c>
      <c r="R2455">
        <v>0</v>
      </c>
      <c r="S2455">
        <v>0</v>
      </c>
      <c r="T2455">
        <v>0</v>
      </c>
      <c r="U2455">
        <v>0</v>
      </c>
      <c r="V2455">
        <v>0</v>
      </c>
      <c r="W2455">
        <v>0</v>
      </c>
      <c r="X2455">
        <v>0</v>
      </c>
      <c r="Y2455">
        <v>0</v>
      </c>
      <c r="Z2455">
        <v>0</v>
      </c>
      <c r="AA2455">
        <v>0</v>
      </c>
      <c r="AB2455">
        <v>0</v>
      </c>
      <c r="AC2455">
        <v>0</v>
      </c>
      <c r="AD2455">
        <v>0</v>
      </c>
    </row>
    <row r="2456" spans="1:30" x14ac:dyDescent="0.25">
      <c r="A2456">
        <v>0</v>
      </c>
      <c r="B2456">
        <v>0</v>
      </c>
      <c r="C2456">
        <v>0</v>
      </c>
      <c r="D2456">
        <v>0</v>
      </c>
      <c r="E2456">
        <v>0</v>
      </c>
      <c r="F2456">
        <v>0</v>
      </c>
      <c r="G2456">
        <v>0</v>
      </c>
      <c r="H2456">
        <v>0</v>
      </c>
      <c r="I2456">
        <v>0</v>
      </c>
      <c r="J2456">
        <v>0</v>
      </c>
      <c r="K2456">
        <v>0</v>
      </c>
      <c r="L2456">
        <v>0</v>
      </c>
      <c r="M2456">
        <v>0</v>
      </c>
      <c r="N2456">
        <v>0</v>
      </c>
      <c r="O2456">
        <v>0</v>
      </c>
      <c r="P2456">
        <v>0</v>
      </c>
      <c r="Q2456">
        <v>0</v>
      </c>
      <c r="R2456">
        <v>0</v>
      </c>
      <c r="S2456">
        <v>0</v>
      </c>
      <c r="T2456">
        <v>0</v>
      </c>
      <c r="U2456">
        <v>0</v>
      </c>
      <c r="V2456">
        <v>0</v>
      </c>
      <c r="W2456">
        <v>0</v>
      </c>
      <c r="X2456">
        <v>0</v>
      </c>
      <c r="Y2456">
        <v>0</v>
      </c>
      <c r="Z2456">
        <v>0</v>
      </c>
      <c r="AA2456">
        <v>0</v>
      </c>
      <c r="AB2456">
        <v>0</v>
      </c>
      <c r="AC2456">
        <v>0</v>
      </c>
      <c r="AD2456">
        <v>0</v>
      </c>
    </row>
    <row r="2457" spans="1:30" x14ac:dyDescent="0.25">
      <c r="A2457">
        <v>0</v>
      </c>
      <c r="B2457">
        <v>0</v>
      </c>
      <c r="C2457">
        <v>0</v>
      </c>
      <c r="D2457">
        <v>0</v>
      </c>
      <c r="E2457">
        <v>0</v>
      </c>
      <c r="F2457">
        <v>0</v>
      </c>
      <c r="G2457">
        <v>0</v>
      </c>
      <c r="H2457">
        <v>0</v>
      </c>
      <c r="I2457">
        <v>0</v>
      </c>
      <c r="J2457">
        <v>0</v>
      </c>
      <c r="K2457">
        <v>0</v>
      </c>
      <c r="L2457">
        <v>0</v>
      </c>
      <c r="M2457">
        <v>0</v>
      </c>
      <c r="N2457">
        <v>0</v>
      </c>
      <c r="O2457">
        <v>0</v>
      </c>
      <c r="P2457">
        <v>0</v>
      </c>
      <c r="Q2457">
        <v>0</v>
      </c>
      <c r="R2457">
        <v>0</v>
      </c>
      <c r="S2457">
        <v>0</v>
      </c>
      <c r="T2457">
        <v>0</v>
      </c>
      <c r="U2457">
        <v>0</v>
      </c>
      <c r="V2457">
        <v>0</v>
      </c>
      <c r="W2457">
        <v>0</v>
      </c>
      <c r="X2457">
        <v>0</v>
      </c>
      <c r="Y2457">
        <v>0</v>
      </c>
      <c r="Z2457">
        <v>0</v>
      </c>
      <c r="AA2457">
        <v>0</v>
      </c>
      <c r="AB2457">
        <v>0</v>
      </c>
      <c r="AC2457">
        <v>0</v>
      </c>
      <c r="AD2457">
        <v>0</v>
      </c>
    </row>
    <row r="2458" spans="1:30" x14ac:dyDescent="0.25">
      <c r="A2458">
        <v>0</v>
      </c>
      <c r="B2458">
        <v>0</v>
      </c>
      <c r="C2458">
        <v>0</v>
      </c>
      <c r="D2458">
        <v>0</v>
      </c>
      <c r="E2458">
        <v>0</v>
      </c>
      <c r="F2458">
        <v>0</v>
      </c>
      <c r="G2458">
        <v>0</v>
      </c>
      <c r="H2458">
        <v>0</v>
      </c>
      <c r="I2458">
        <v>0</v>
      </c>
      <c r="J2458">
        <v>0</v>
      </c>
      <c r="K2458">
        <v>0</v>
      </c>
      <c r="L2458">
        <v>0</v>
      </c>
      <c r="M2458">
        <v>0</v>
      </c>
      <c r="N2458">
        <v>0</v>
      </c>
      <c r="O2458">
        <v>0</v>
      </c>
      <c r="P2458">
        <v>0</v>
      </c>
      <c r="Q2458">
        <v>0</v>
      </c>
      <c r="R2458">
        <v>0</v>
      </c>
      <c r="S2458">
        <v>0</v>
      </c>
      <c r="T2458">
        <v>0</v>
      </c>
      <c r="U2458">
        <v>0</v>
      </c>
      <c r="V2458">
        <v>0</v>
      </c>
      <c r="W2458">
        <v>0</v>
      </c>
      <c r="X2458">
        <v>0</v>
      </c>
      <c r="Y2458">
        <v>0</v>
      </c>
      <c r="Z2458">
        <v>0</v>
      </c>
      <c r="AA2458">
        <v>0</v>
      </c>
      <c r="AB2458">
        <v>0</v>
      </c>
      <c r="AC2458">
        <v>0</v>
      </c>
      <c r="AD2458">
        <v>0</v>
      </c>
    </row>
    <row r="2459" spans="1:30" x14ac:dyDescent="0.25">
      <c r="A2459">
        <v>0</v>
      </c>
      <c r="B2459">
        <v>0</v>
      </c>
      <c r="C2459">
        <v>0</v>
      </c>
      <c r="D2459">
        <v>0</v>
      </c>
      <c r="E2459">
        <v>0</v>
      </c>
      <c r="F2459">
        <v>0</v>
      </c>
      <c r="G2459">
        <v>0</v>
      </c>
      <c r="H2459">
        <v>0</v>
      </c>
      <c r="I2459">
        <v>0</v>
      </c>
      <c r="J2459">
        <v>0</v>
      </c>
      <c r="K2459">
        <v>0</v>
      </c>
      <c r="L2459">
        <v>0</v>
      </c>
      <c r="M2459">
        <v>0</v>
      </c>
      <c r="N2459">
        <v>0</v>
      </c>
      <c r="O2459">
        <v>0</v>
      </c>
      <c r="P2459">
        <v>0</v>
      </c>
      <c r="Q2459">
        <v>0</v>
      </c>
      <c r="R2459">
        <v>0</v>
      </c>
      <c r="S2459">
        <v>0</v>
      </c>
      <c r="T2459">
        <v>0</v>
      </c>
      <c r="U2459">
        <v>0</v>
      </c>
      <c r="V2459">
        <v>0</v>
      </c>
      <c r="W2459">
        <v>0</v>
      </c>
      <c r="X2459">
        <v>0</v>
      </c>
      <c r="Y2459">
        <v>0</v>
      </c>
      <c r="Z2459">
        <v>0</v>
      </c>
      <c r="AA2459">
        <v>0</v>
      </c>
      <c r="AB2459">
        <v>0</v>
      </c>
      <c r="AC2459">
        <v>0</v>
      </c>
      <c r="AD2459">
        <v>0</v>
      </c>
    </row>
    <row r="2460" spans="1:30" x14ac:dyDescent="0.25">
      <c r="A2460">
        <v>0</v>
      </c>
      <c r="B2460">
        <v>0</v>
      </c>
      <c r="C2460">
        <v>0</v>
      </c>
      <c r="D2460">
        <v>0</v>
      </c>
      <c r="E2460">
        <v>0</v>
      </c>
      <c r="F2460">
        <v>0</v>
      </c>
      <c r="G2460">
        <v>0</v>
      </c>
      <c r="H2460">
        <v>0</v>
      </c>
      <c r="I2460">
        <v>0</v>
      </c>
      <c r="J2460">
        <v>0</v>
      </c>
      <c r="K2460">
        <v>0</v>
      </c>
      <c r="L2460">
        <v>0</v>
      </c>
      <c r="M2460">
        <v>0</v>
      </c>
      <c r="N2460">
        <v>0</v>
      </c>
      <c r="O2460">
        <v>0</v>
      </c>
      <c r="P2460">
        <v>0</v>
      </c>
      <c r="Q2460">
        <v>0</v>
      </c>
      <c r="R2460">
        <v>0</v>
      </c>
      <c r="S2460">
        <v>0</v>
      </c>
      <c r="T2460">
        <v>0</v>
      </c>
      <c r="U2460">
        <v>0</v>
      </c>
      <c r="V2460">
        <v>0</v>
      </c>
      <c r="W2460">
        <v>0</v>
      </c>
      <c r="X2460">
        <v>0</v>
      </c>
      <c r="Y2460">
        <v>0</v>
      </c>
      <c r="Z2460">
        <v>0</v>
      </c>
      <c r="AA2460">
        <v>0</v>
      </c>
      <c r="AB2460">
        <v>0</v>
      </c>
      <c r="AC2460">
        <v>0</v>
      </c>
      <c r="AD2460">
        <v>0</v>
      </c>
    </row>
    <row r="2461" spans="1:30" x14ac:dyDescent="0.25">
      <c r="A2461">
        <v>0</v>
      </c>
      <c r="B2461">
        <v>0</v>
      </c>
      <c r="C2461">
        <v>0</v>
      </c>
      <c r="D2461">
        <v>0</v>
      </c>
      <c r="E2461">
        <v>0</v>
      </c>
      <c r="F2461">
        <v>0</v>
      </c>
      <c r="G2461">
        <v>0</v>
      </c>
      <c r="H2461">
        <v>0</v>
      </c>
      <c r="I2461">
        <v>0</v>
      </c>
      <c r="J2461">
        <v>0</v>
      </c>
      <c r="K2461">
        <v>0</v>
      </c>
      <c r="L2461">
        <v>0</v>
      </c>
      <c r="M2461">
        <v>0</v>
      </c>
      <c r="N2461">
        <v>0</v>
      </c>
      <c r="O2461">
        <v>0</v>
      </c>
      <c r="P2461">
        <v>0</v>
      </c>
      <c r="Q2461">
        <v>0</v>
      </c>
      <c r="R2461">
        <v>0</v>
      </c>
      <c r="S2461">
        <v>0</v>
      </c>
      <c r="T2461">
        <v>0</v>
      </c>
      <c r="U2461">
        <v>0</v>
      </c>
      <c r="V2461">
        <v>0</v>
      </c>
      <c r="W2461">
        <v>0</v>
      </c>
      <c r="X2461">
        <v>0</v>
      </c>
      <c r="Y2461">
        <v>0</v>
      </c>
      <c r="Z2461">
        <v>0</v>
      </c>
      <c r="AA2461">
        <v>0</v>
      </c>
      <c r="AB2461">
        <v>0</v>
      </c>
      <c r="AC2461">
        <v>0</v>
      </c>
      <c r="AD2461">
        <v>0</v>
      </c>
    </row>
    <row r="2462" spans="1:30" x14ac:dyDescent="0.25">
      <c r="A2462">
        <v>0</v>
      </c>
      <c r="B2462">
        <v>0</v>
      </c>
      <c r="C2462">
        <v>0</v>
      </c>
      <c r="D2462">
        <v>0</v>
      </c>
      <c r="E2462">
        <v>0</v>
      </c>
      <c r="F2462">
        <v>0</v>
      </c>
      <c r="G2462">
        <v>0</v>
      </c>
      <c r="H2462">
        <v>0</v>
      </c>
      <c r="I2462">
        <v>0</v>
      </c>
      <c r="J2462">
        <v>0</v>
      </c>
      <c r="K2462">
        <v>0</v>
      </c>
      <c r="L2462">
        <v>0</v>
      </c>
      <c r="M2462">
        <v>0</v>
      </c>
      <c r="N2462">
        <v>0</v>
      </c>
      <c r="O2462">
        <v>0</v>
      </c>
      <c r="P2462">
        <v>0</v>
      </c>
      <c r="Q2462">
        <v>0</v>
      </c>
      <c r="R2462">
        <v>0</v>
      </c>
      <c r="S2462">
        <v>0</v>
      </c>
      <c r="T2462">
        <v>0</v>
      </c>
      <c r="U2462">
        <v>0</v>
      </c>
      <c r="V2462">
        <v>0</v>
      </c>
      <c r="W2462">
        <v>0</v>
      </c>
      <c r="X2462">
        <v>0</v>
      </c>
      <c r="Y2462">
        <v>0</v>
      </c>
      <c r="Z2462">
        <v>0</v>
      </c>
      <c r="AA2462">
        <v>0</v>
      </c>
      <c r="AB2462">
        <v>0</v>
      </c>
      <c r="AC2462">
        <v>0</v>
      </c>
      <c r="AD2462">
        <v>0</v>
      </c>
    </row>
    <row r="2463" spans="1:30" x14ac:dyDescent="0.25">
      <c r="A2463">
        <v>0</v>
      </c>
      <c r="B2463">
        <v>0</v>
      </c>
      <c r="C2463">
        <v>0</v>
      </c>
      <c r="D2463">
        <v>0</v>
      </c>
      <c r="E2463">
        <v>0</v>
      </c>
      <c r="F2463">
        <v>0</v>
      </c>
      <c r="G2463">
        <v>0</v>
      </c>
      <c r="H2463">
        <v>0</v>
      </c>
      <c r="I2463">
        <v>0</v>
      </c>
      <c r="J2463">
        <v>0</v>
      </c>
      <c r="K2463">
        <v>0</v>
      </c>
      <c r="L2463">
        <v>0</v>
      </c>
      <c r="M2463">
        <v>0</v>
      </c>
      <c r="N2463">
        <v>0</v>
      </c>
      <c r="O2463">
        <v>0</v>
      </c>
      <c r="P2463">
        <v>0</v>
      </c>
      <c r="Q2463">
        <v>0</v>
      </c>
      <c r="R2463">
        <v>0</v>
      </c>
      <c r="S2463">
        <v>0</v>
      </c>
      <c r="T2463">
        <v>0</v>
      </c>
      <c r="U2463">
        <v>0</v>
      </c>
      <c r="V2463">
        <v>0</v>
      </c>
      <c r="W2463">
        <v>0</v>
      </c>
      <c r="X2463">
        <v>0</v>
      </c>
      <c r="Y2463">
        <v>0</v>
      </c>
      <c r="Z2463">
        <v>0</v>
      </c>
      <c r="AA2463">
        <v>0</v>
      </c>
      <c r="AB2463">
        <v>0</v>
      </c>
      <c r="AC2463">
        <v>0</v>
      </c>
      <c r="AD2463">
        <v>0</v>
      </c>
    </row>
    <row r="2464" spans="1:30" x14ac:dyDescent="0.25">
      <c r="A2464">
        <v>0</v>
      </c>
      <c r="B2464">
        <v>0</v>
      </c>
      <c r="C2464">
        <v>0</v>
      </c>
      <c r="D2464">
        <v>0</v>
      </c>
      <c r="E2464">
        <v>0</v>
      </c>
      <c r="F2464">
        <v>0</v>
      </c>
      <c r="G2464">
        <v>0</v>
      </c>
      <c r="H2464">
        <v>0</v>
      </c>
      <c r="I2464">
        <v>0</v>
      </c>
      <c r="J2464">
        <v>0</v>
      </c>
      <c r="K2464">
        <v>0</v>
      </c>
      <c r="L2464">
        <v>0</v>
      </c>
      <c r="M2464">
        <v>0</v>
      </c>
      <c r="N2464">
        <v>0</v>
      </c>
      <c r="O2464">
        <v>0</v>
      </c>
      <c r="P2464">
        <v>0</v>
      </c>
      <c r="Q2464">
        <v>0</v>
      </c>
      <c r="R2464">
        <v>0</v>
      </c>
      <c r="S2464">
        <v>0</v>
      </c>
      <c r="T2464">
        <v>0</v>
      </c>
      <c r="U2464">
        <v>0</v>
      </c>
      <c r="V2464">
        <v>0</v>
      </c>
      <c r="W2464">
        <v>0</v>
      </c>
      <c r="X2464">
        <v>0</v>
      </c>
      <c r="Y2464">
        <v>0</v>
      </c>
      <c r="Z2464">
        <v>0</v>
      </c>
      <c r="AA2464">
        <v>0</v>
      </c>
      <c r="AB2464">
        <v>0</v>
      </c>
      <c r="AC2464">
        <v>0</v>
      </c>
      <c r="AD2464">
        <v>0</v>
      </c>
    </row>
    <row r="2465" spans="1:30" x14ac:dyDescent="0.25">
      <c r="A2465">
        <v>0</v>
      </c>
      <c r="B2465">
        <v>0</v>
      </c>
      <c r="C2465">
        <v>0</v>
      </c>
      <c r="D2465">
        <v>0</v>
      </c>
      <c r="E2465">
        <v>0</v>
      </c>
      <c r="F2465">
        <v>0</v>
      </c>
      <c r="G2465">
        <v>0</v>
      </c>
      <c r="H2465">
        <v>0</v>
      </c>
      <c r="I2465">
        <v>0</v>
      </c>
      <c r="J2465">
        <v>0</v>
      </c>
      <c r="K2465">
        <v>0</v>
      </c>
      <c r="L2465">
        <v>0</v>
      </c>
      <c r="M2465">
        <v>0</v>
      </c>
      <c r="N2465">
        <v>0</v>
      </c>
      <c r="O2465">
        <v>0</v>
      </c>
      <c r="P2465">
        <v>0</v>
      </c>
      <c r="Q2465">
        <v>0</v>
      </c>
      <c r="R2465">
        <v>0</v>
      </c>
      <c r="S2465">
        <v>0</v>
      </c>
      <c r="T2465">
        <v>0</v>
      </c>
      <c r="U2465">
        <v>0</v>
      </c>
      <c r="V2465">
        <v>0</v>
      </c>
      <c r="W2465">
        <v>0</v>
      </c>
      <c r="X2465">
        <v>0</v>
      </c>
      <c r="Y2465">
        <v>0</v>
      </c>
      <c r="Z2465">
        <v>0</v>
      </c>
      <c r="AA2465">
        <v>0</v>
      </c>
      <c r="AB2465">
        <v>0</v>
      </c>
      <c r="AC2465">
        <v>0</v>
      </c>
      <c r="AD2465">
        <v>0</v>
      </c>
    </row>
    <row r="2466" spans="1:30" x14ac:dyDescent="0.25">
      <c r="A2466">
        <v>0</v>
      </c>
      <c r="B2466">
        <v>0</v>
      </c>
      <c r="C2466">
        <v>0</v>
      </c>
      <c r="D2466">
        <v>0</v>
      </c>
      <c r="E2466">
        <v>0</v>
      </c>
      <c r="F2466">
        <v>0</v>
      </c>
      <c r="G2466">
        <v>0</v>
      </c>
      <c r="H2466">
        <v>0</v>
      </c>
      <c r="I2466">
        <v>0</v>
      </c>
      <c r="J2466">
        <v>0</v>
      </c>
      <c r="K2466">
        <v>0</v>
      </c>
      <c r="L2466">
        <v>0</v>
      </c>
      <c r="M2466">
        <v>0</v>
      </c>
      <c r="N2466">
        <v>0</v>
      </c>
      <c r="O2466">
        <v>0</v>
      </c>
      <c r="P2466">
        <v>0</v>
      </c>
      <c r="Q2466">
        <v>0</v>
      </c>
      <c r="R2466">
        <v>0</v>
      </c>
      <c r="S2466">
        <v>0</v>
      </c>
      <c r="T2466">
        <v>0</v>
      </c>
      <c r="U2466">
        <v>0</v>
      </c>
      <c r="V2466">
        <v>0</v>
      </c>
      <c r="W2466">
        <v>0</v>
      </c>
      <c r="X2466">
        <v>0</v>
      </c>
      <c r="Y2466">
        <v>0</v>
      </c>
      <c r="Z2466">
        <v>0</v>
      </c>
      <c r="AA2466">
        <v>0</v>
      </c>
      <c r="AB2466">
        <v>0</v>
      </c>
      <c r="AC2466">
        <v>0</v>
      </c>
      <c r="AD2466">
        <v>0</v>
      </c>
    </row>
    <row r="2467" spans="1:30" x14ac:dyDescent="0.25">
      <c r="A2467">
        <v>0</v>
      </c>
      <c r="B2467">
        <v>0</v>
      </c>
      <c r="C2467">
        <v>0</v>
      </c>
      <c r="D2467">
        <v>0</v>
      </c>
      <c r="E2467">
        <v>0</v>
      </c>
      <c r="F2467">
        <v>0</v>
      </c>
      <c r="G2467">
        <v>0</v>
      </c>
      <c r="H2467">
        <v>0</v>
      </c>
      <c r="I2467">
        <v>0</v>
      </c>
      <c r="J2467">
        <v>0</v>
      </c>
      <c r="K2467">
        <v>0</v>
      </c>
      <c r="L2467">
        <v>0</v>
      </c>
      <c r="M2467">
        <v>0</v>
      </c>
      <c r="N2467">
        <v>0</v>
      </c>
      <c r="O2467">
        <v>0</v>
      </c>
      <c r="P2467">
        <v>0</v>
      </c>
      <c r="Q2467">
        <v>0</v>
      </c>
      <c r="R2467">
        <v>0</v>
      </c>
      <c r="S2467">
        <v>0</v>
      </c>
      <c r="T2467">
        <v>0</v>
      </c>
      <c r="U2467">
        <v>0</v>
      </c>
      <c r="V2467">
        <v>0</v>
      </c>
      <c r="W2467">
        <v>0</v>
      </c>
      <c r="X2467">
        <v>0</v>
      </c>
      <c r="Y2467">
        <v>0</v>
      </c>
      <c r="Z2467">
        <v>0</v>
      </c>
      <c r="AA2467">
        <v>0</v>
      </c>
      <c r="AB2467">
        <v>0</v>
      </c>
      <c r="AC2467">
        <v>0</v>
      </c>
      <c r="AD2467">
        <v>0</v>
      </c>
    </row>
    <row r="2468" spans="1:30" x14ac:dyDescent="0.25">
      <c r="A2468">
        <v>0</v>
      </c>
      <c r="B2468">
        <v>0</v>
      </c>
      <c r="C2468">
        <v>0</v>
      </c>
      <c r="D2468">
        <v>0</v>
      </c>
      <c r="E2468">
        <v>0</v>
      </c>
      <c r="F2468">
        <v>0</v>
      </c>
      <c r="G2468">
        <v>0</v>
      </c>
      <c r="H2468">
        <v>0</v>
      </c>
      <c r="I2468">
        <v>0</v>
      </c>
      <c r="J2468">
        <v>0</v>
      </c>
      <c r="K2468">
        <v>0</v>
      </c>
      <c r="L2468">
        <v>0</v>
      </c>
      <c r="M2468">
        <v>0</v>
      </c>
      <c r="N2468">
        <v>0</v>
      </c>
      <c r="O2468">
        <v>0</v>
      </c>
      <c r="P2468">
        <v>0</v>
      </c>
      <c r="Q2468">
        <v>0</v>
      </c>
      <c r="R2468">
        <v>0</v>
      </c>
      <c r="S2468">
        <v>0</v>
      </c>
      <c r="T2468">
        <v>0</v>
      </c>
      <c r="U2468">
        <v>0</v>
      </c>
      <c r="V2468">
        <v>0</v>
      </c>
      <c r="W2468">
        <v>0</v>
      </c>
      <c r="X2468">
        <v>0</v>
      </c>
      <c r="Y2468">
        <v>0</v>
      </c>
      <c r="Z2468">
        <v>0</v>
      </c>
      <c r="AA2468">
        <v>0</v>
      </c>
      <c r="AB2468">
        <v>0</v>
      </c>
      <c r="AC2468">
        <v>0</v>
      </c>
      <c r="AD2468">
        <v>0</v>
      </c>
    </row>
    <row r="2469" spans="1:30" x14ac:dyDescent="0.25">
      <c r="A2469">
        <v>0</v>
      </c>
      <c r="B2469">
        <v>0</v>
      </c>
      <c r="C2469">
        <v>0</v>
      </c>
      <c r="D2469">
        <v>0</v>
      </c>
      <c r="E2469">
        <v>0</v>
      </c>
      <c r="F2469">
        <v>0</v>
      </c>
      <c r="G2469">
        <v>0</v>
      </c>
      <c r="H2469">
        <v>0</v>
      </c>
      <c r="I2469">
        <v>0</v>
      </c>
      <c r="J2469">
        <v>0</v>
      </c>
      <c r="K2469">
        <v>0</v>
      </c>
      <c r="L2469">
        <v>0</v>
      </c>
      <c r="M2469">
        <v>0</v>
      </c>
      <c r="N2469">
        <v>0</v>
      </c>
      <c r="O2469">
        <v>0</v>
      </c>
      <c r="P2469">
        <v>0</v>
      </c>
      <c r="Q2469">
        <v>0</v>
      </c>
      <c r="R2469">
        <v>0</v>
      </c>
      <c r="S2469">
        <v>0</v>
      </c>
      <c r="T2469">
        <v>0</v>
      </c>
      <c r="U2469">
        <v>0</v>
      </c>
      <c r="V2469">
        <v>0</v>
      </c>
      <c r="W2469">
        <v>0</v>
      </c>
      <c r="X2469">
        <v>0</v>
      </c>
      <c r="Y2469">
        <v>0</v>
      </c>
      <c r="Z2469">
        <v>0</v>
      </c>
      <c r="AA2469">
        <v>0</v>
      </c>
      <c r="AB2469">
        <v>0</v>
      </c>
      <c r="AC2469">
        <v>0</v>
      </c>
      <c r="AD2469">
        <v>0</v>
      </c>
    </row>
    <row r="2470" spans="1:30" x14ac:dyDescent="0.25">
      <c r="A2470">
        <v>0</v>
      </c>
      <c r="B2470">
        <v>0</v>
      </c>
      <c r="C2470">
        <v>0</v>
      </c>
      <c r="D2470">
        <v>0</v>
      </c>
      <c r="E2470">
        <v>0</v>
      </c>
      <c r="F2470">
        <v>0</v>
      </c>
      <c r="G2470">
        <v>0</v>
      </c>
      <c r="H2470">
        <v>0</v>
      </c>
      <c r="I2470">
        <v>0</v>
      </c>
      <c r="J2470">
        <v>0</v>
      </c>
      <c r="K2470">
        <v>0</v>
      </c>
      <c r="L2470">
        <v>0</v>
      </c>
      <c r="M2470">
        <v>0</v>
      </c>
      <c r="N2470">
        <v>0</v>
      </c>
      <c r="O2470">
        <v>0</v>
      </c>
      <c r="P2470">
        <v>0</v>
      </c>
      <c r="Q2470">
        <v>0</v>
      </c>
      <c r="R2470">
        <v>0</v>
      </c>
      <c r="S2470">
        <v>0</v>
      </c>
      <c r="T2470">
        <v>0</v>
      </c>
      <c r="U2470">
        <v>0</v>
      </c>
      <c r="V2470">
        <v>0</v>
      </c>
      <c r="W2470">
        <v>0</v>
      </c>
      <c r="X2470">
        <v>0</v>
      </c>
      <c r="Y2470">
        <v>0</v>
      </c>
      <c r="Z2470">
        <v>0</v>
      </c>
      <c r="AA2470">
        <v>0</v>
      </c>
      <c r="AB2470">
        <v>0</v>
      </c>
      <c r="AC2470">
        <v>0</v>
      </c>
      <c r="AD2470">
        <v>0</v>
      </c>
    </row>
    <row r="2471" spans="1:30" x14ac:dyDescent="0.25">
      <c r="A2471">
        <v>0</v>
      </c>
      <c r="B2471">
        <v>0</v>
      </c>
      <c r="C2471">
        <v>0</v>
      </c>
      <c r="D2471">
        <v>0</v>
      </c>
      <c r="E2471">
        <v>0</v>
      </c>
      <c r="F2471">
        <v>0</v>
      </c>
      <c r="G2471">
        <v>0</v>
      </c>
      <c r="H2471">
        <v>0</v>
      </c>
      <c r="I2471">
        <v>0</v>
      </c>
      <c r="J2471">
        <v>0</v>
      </c>
      <c r="K2471">
        <v>0</v>
      </c>
      <c r="L2471">
        <v>0</v>
      </c>
      <c r="M2471">
        <v>0</v>
      </c>
      <c r="N2471">
        <v>0</v>
      </c>
      <c r="O2471">
        <v>0</v>
      </c>
      <c r="P2471">
        <v>0</v>
      </c>
      <c r="Q2471">
        <v>0</v>
      </c>
      <c r="R2471">
        <v>0</v>
      </c>
      <c r="S2471">
        <v>0</v>
      </c>
      <c r="T2471">
        <v>0</v>
      </c>
      <c r="U2471">
        <v>0</v>
      </c>
      <c r="V2471">
        <v>0</v>
      </c>
      <c r="W2471">
        <v>0</v>
      </c>
      <c r="X2471">
        <v>0</v>
      </c>
      <c r="Y2471">
        <v>0</v>
      </c>
      <c r="Z2471">
        <v>0</v>
      </c>
      <c r="AA2471">
        <v>0</v>
      </c>
      <c r="AB2471">
        <v>0</v>
      </c>
      <c r="AC2471">
        <v>0</v>
      </c>
      <c r="AD2471">
        <v>0</v>
      </c>
    </row>
    <row r="2472" spans="1:30" x14ac:dyDescent="0.25">
      <c r="A2472">
        <v>0</v>
      </c>
      <c r="B2472">
        <v>0</v>
      </c>
      <c r="C2472">
        <v>0</v>
      </c>
      <c r="D2472">
        <v>0</v>
      </c>
      <c r="E2472">
        <v>0</v>
      </c>
      <c r="F2472">
        <v>0</v>
      </c>
      <c r="G2472">
        <v>0</v>
      </c>
      <c r="H2472">
        <v>0</v>
      </c>
      <c r="I2472">
        <v>0</v>
      </c>
      <c r="J2472">
        <v>0</v>
      </c>
      <c r="K2472">
        <v>0</v>
      </c>
      <c r="L2472">
        <v>0</v>
      </c>
      <c r="M2472">
        <v>0</v>
      </c>
      <c r="N2472">
        <v>0</v>
      </c>
      <c r="O2472">
        <v>0</v>
      </c>
      <c r="P2472">
        <v>0</v>
      </c>
      <c r="Q2472">
        <v>0</v>
      </c>
      <c r="R2472">
        <v>0</v>
      </c>
      <c r="S2472">
        <v>0</v>
      </c>
      <c r="T2472">
        <v>0</v>
      </c>
      <c r="U2472">
        <v>0</v>
      </c>
      <c r="V2472">
        <v>0</v>
      </c>
      <c r="W2472">
        <v>0</v>
      </c>
      <c r="X2472">
        <v>0</v>
      </c>
      <c r="Y2472">
        <v>0</v>
      </c>
      <c r="Z2472">
        <v>0</v>
      </c>
      <c r="AA2472">
        <v>0</v>
      </c>
      <c r="AB2472">
        <v>0</v>
      </c>
      <c r="AC2472">
        <v>0</v>
      </c>
      <c r="AD2472">
        <v>0</v>
      </c>
    </row>
    <row r="2473" spans="1:30" x14ac:dyDescent="0.25">
      <c r="A2473">
        <v>0</v>
      </c>
      <c r="B2473">
        <v>0</v>
      </c>
      <c r="C2473">
        <v>0</v>
      </c>
      <c r="D2473">
        <v>0</v>
      </c>
      <c r="E2473">
        <v>0</v>
      </c>
      <c r="F2473">
        <v>0</v>
      </c>
      <c r="G2473">
        <v>0</v>
      </c>
      <c r="H2473">
        <v>0</v>
      </c>
      <c r="I2473">
        <v>0</v>
      </c>
      <c r="J2473">
        <v>0</v>
      </c>
      <c r="K2473">
        <v>0</v>
      </c>
      <c r="L2473">
        <v>0</v>
      </c>
      <c r="M2473">
        <v>0</v>
      </c>
      <c r="N2473">
        <v>0</v>
      </c>
      <c r="O2473">
        <v>0</v>
      </c>
      <c r="P2473">
        <v>0</v>
      </c>
      <c r="Q2473">
        <v>0</v>
      </c>
      <c r="R2473">
        <v>0</v>
      </c>
      <c r="S2473">
        <v>0</v>
      </c>
      <c r="T2473">
        <v>0</v>
      </c>
      <c r="U2473">
        <v>0</v>
      </c>
      <c r="V2473">
        <v>0</v>
      </c>
      <c r="W2473">
        <v>0</v>
      </c>
      <c r="X2473">
        <v>0</v>
      </c>
      <c r="Y2473">
        <v>0</v>
      </c>
      <c r="Z2473">
        <v>0</v>
      </c>
      <c r="AA2473">
        <v>0</v>
      </c>
      <c r="AB2473">
        <v>0</v>
      </c>
      <c r="AC2473">
        <v>0</v>
      </c>
      <c r="AD2473">
        <v>0</v>
      </c>
    </row>
    <row r="2474" spans="1:30" x14ac:dyDescent="0.25">
      <c r="A2474">
        <v>0</v>
      </c>
      <c r="B2474">
        <v>0</v>
      </c>
      <c r="C2474">
        <v>0</v>
      </c>
      <c r="D2474">
        <v>0</v>
      </c>
      <c r="E2474">
        <v>0</v>
      </c>
      <c r="F2474">
        <v>0</v>
      </c>
      <c r="G2474">
        <v>0</v>
      </c>
      <c r="H2474">
        <v>0</v>
      </c>
      <c r="I2474">
        <v>0</v>
      </c>
      <c r="J2474">
        <v>0</v>
      </c>
      <c r="K2474">
        <v>0</v>
      </c>
      <c r="L2474">
        <v>0</v>
      </c>
      <c r="M2474">
        <v>0</v>
      </c>
      <c r="N2474">
        <v>0</v>
      </c>
      <c r="O2474">
        <v>0</v>
      </c>
      <c r="P2474">
        <v>0</v>
      </c>
      <c r="Q2474">
        <v>0</v>
      </c>
      <c r="R2474">
        <v>0</v>
      </c>
      <c r="S2474">
        <v>0</v>
      </c>
      <c r="T2474">
        <v>0</v>
      </c>
      <c r="U2474">
        <v>0</v>
      </c>
      <c r="V2474">
        <v>0</v>
      </c>
      <c r="W2474">
        <v>0</v>
      </c>
      <c r="X2474">
        <v>0</v>
      </c>
      <c r="Y2474">
        <v>0</v>
      </c>
      <c r="Z2474">
        <v>0</v>
      </c>
      <c r="AA2474">
        <v>0</v>
      </c>
      <c r="AB2474">
        <v>0</v>
      </c>
      <c r="AC2474">
        <v>0</v>
      </c>
      <c r="AD2474">
        <v>0</v>
      </c>
    </row>
    <row r="2475" spans="1:30" x14ac:dyDescent="0.25">
      <c r="A2475">
        <v>0</v>
      </c>
      <c r="B2475">
        <v>0</v>
      </c>
      <c r="C2475">
        <v>0</v>
      </c>
      <c r="D2475">
        <v>0</v>
      </c>
      <c r="E2475">
        <v>0</v>
      </c>
      <c r="F2475">
        <v>0</v>
      </c>
      <c r="G2475">
        <v>0</v>
      </c>
      <c r="H2475">
        <v>0</v>
      </c>
      <c r="I2475">
        <v>0</v>
      </c>
      <c r="J2475">
        <v>0</v>
      </c>
      <c r="K2475">
        <v>0</v>
      </c>
      <c r="L2475">
        <v>0</v>
      </c>
      <c r="M2475">
        <v>0</v>
      </c>
      <c r="N2475">
        <v>0</v>
      </c>
      <c r="O2475">
        <v>0</v>
      </c>
      <c r="P2475">
        <v>0</v>
      </c>
      <c r="Q2475">
        <v>0</v>
      </c>
      <c r="R2475">
        <v>0</v>
      </c>
      <c r="S2475">
        <v>0</v>
      </c>
      <c r="T2475">
        <v>0</v>
      </c>
      <c r="U2475">
        <v>0</v>
      </c>
      <c r="V2475">
        <v>0</v>
      </c>
      <c r="W2475">
        <v>0</v>
      </c>
      <c r="X2475">
        <v>0</v>
      </c>
      <c r="Y2475">
        <v>0</v>
      </c>
      <c r="Z2475">
        <v>0</v>
      </c>
      <c r="AA2475">
        <v>0</v>
      </c>
      <c r="AB2475">
        <v>0</v>
      </c>
      <c r="AC2475">
        <v>0</v>
      </c>
      <c r="AD2475">
        <v>0</v>
      </c>
    </row>
    <row r="2476" spans="1:30" x14ac:dyDescent="0.25">
      <c r="A2476">
        <v>0</v>
      </c>
      <c r="B2476">
        <v>0</v>
      </c>
      <c r="C2476">
        <v>0</v>
      </c>
      <c r="D2476">
        <v>0</v>
      </c>
      <c r="E2476">
        <v>0</v>
      </c>
      <c r="F2476">
        <v>0</v>
      </c>
      <c r="G2476">
        <v>0</v>
      </c>
      <c r="H2476">
        <v>0</v>
      </c>
      <c r="I2476">
        <v>0</v>
      </c>
      <c r="J2476">
        <v>0</v>
      </c>
      <c r="K2476">
        <v>0</v>
      </c>
      <c r="L2476">
        <v>0</v>
      </c>
      <c r="M2476">
        <v>0</v>
      </c>
      <c r="N2476">
        <v>0</v>
      </c>
      <c r="O2476">
        <v>0</v>
      </c>
      <c r="P2476">
        <v>0</v>
      </c>
      <c r="Q2476">
        <v>0</v>
      </c>
      <c r="R2476">
        <v>0</v>
      </c>
      <c r="S2476">
        <v>0</v>
      </c>
      <c r="T2476">
        <v>0</v>
      </c>
      <c r="U2476">
        <v>0</v>
      </c>
      <c r="V2476">
        <v>0</v>
      </c>
      <c r="W2476">
        <v>0</v>
      </c>
      <c r="X2476">
        <v>0</v>
      </c>
      <c r="Y2476">
        <v>0</v>
      </c>
      <c r="Z2476">
        <v>0</v>
      </c>
      <c r="AA2476">
        <v>0</v>
      </c>
      <c r="AB2476">
        <v>0</v>
      </c>
      <c r="AC2476">
        <v>0</v>
      </c>
      <c r="AD2476">
        <v>0</v>
      </c>
    </row>
    <row r="2477" spans="1:30" x14ac:dyDescent="0.25">
      <c r="A2477">
        <v>0</v>
      </c>
      <c r="B2477">
        <v>0</v>
      </c>
      <c r="C2477">
        <v>0</v>
      </c>
      <c r="D2477">
        <v>0</v>
      </c>
      <c r="E2477">
        <v>0</v>
      </c>
      <c r="F2477">
        <v>0</v>
      </c>
      <c r="G2477">
        <v>0</v>
      </c>
      <c r="H2477">
        <v>0</v>
      </c>
      <c r="I2477">
        <v>0</v>
      </c>
      <c r="J2477">
        <v>0</v>
      </c>
      <c r="K2477">
        <v>0</v>
      </c>
      <c r="L2477">
        <v>0</v>
      </c>
      <c r="M2477">
        <v>0</v>
      </c>
      <c r="N2477">
        <v>0</v>
      </c>
      <c r="O2477">
        <v>0</v>
      </c>
      <c r="P2477">
        <v>0</v>
      </c>
      <c r="Q2477">
        <v>0</v>
      </c>
      <c r="R2477">
        <v>0</v>
      </c>
      <c r="S2477">
        <v>0</v>
      </c>
      <c r="T2477">
        <v>0</v>
      </c>
      <c r="U2477">
        <v>0</v>
      </c>
      <c r="V2477">
        <v>0</v>
      </c>
      <c r="W2477">
        <v>0</v>
      </c>
      <c r="X2477">
        <v>0</v>
      </c>
      <c r="Y2477">
        <v>0</v>
      </c>
      <c r="Z2477">
        <v>0</v>
      </c>
      <c r="AA2477">
        <v>0</v>
      </c>
      <c r="AB2477">
        <v>0</v>
      </c>
      <c r="AC2477">
        <v>0</v>
      </c>
      <c r="AD2477">
        <v>0</v>
      </c>
    </row>
    <row r="2478" spans="1:30" x14ac:dyDescent="0.25">
      <c r="A2478">
        <v>0</v>
      </c>
      <c r="B2478">
        <v>0</v>
      </c>
      <c r="C2478">
        <v>0</v>
      </c>
      <c r="D2478">
        <v>0</v>
      </c>
      <c r="E2478">
        <v>0</v>
      </c>
      <c r="F2478">
        <v>0</v>
      </c>
      <c r="G2478">
        <v>0</v>
      </c>
      <c r="H2478">
        <v>0</v>
      </c>
      <c r="I2478">
        <v>0</v>
      </c>
      <c r="J2478">
        <v>0</v>
      </c>
      <c r="K2478">
        <v>0</v>
      </c>
      <c r="L2478">
        <v>0</v>
      </c>
      <c r="M2478">
        <v>0</v>
      </c>
      <c r="N2478">
        <v>0</v>
      </c>
      <c r="O2478">
        <v>0</v>
      </c>
      <c r="P2478">
        <v>0</v>
      </c>
      <c r="Q2478">
        <v>0</v>
      </c>
      <c r="R2478">
        <v>0</v>
      </c>
      <c r="S2478">
        <v>0</v>
      </c>
      <c r="T2478">
        <v>0</v>
      </c>
      <c r="U2478">
        <v>0</v>
      </c>
      <c r="V2478">
        <v>0</v>
      </c>
      <c r="W2478">
        <v>0</v>
      </c>
      <c r="X2478">
        <v>0</v>
      </c>
      <c r="Y2478">
        <v>0</v>
      </c>
      <c r="Z2478">
        <v>0</v>
      </c>
      <c r="AA2478">
        <v>0</v>
      </c>
      <c r="AB2478">
        <v>0</v>
      </c>
      <c r="AC2478">
        <v>0</v>
      </c>
      <c r="AD2478">
        <v>0</v>
      </c>
    </row>
    <row r="2479" spans="1:30" x14ac:dyDescent="0.25">
      <c r="A2479">
        <v>0</v>
      </c>
      <c r="B2479">
        <v>0</v>
      </c>
      <c r="C2479">
        <v>0</v>
      </c>
      <c r="D2479">
        <v>0</v>
      </c>
      <c r="E2479">
        <v>0</v>
      </c>
      <c r="F2479">
        <v>0</v>
      </c>
      <c r="G2479">
        <v>0</v>
      </c>
      <c r="H2479">
        <v>0</v>
      </c>
      <c r="I2479">
        <v>0</v>
      </c>
      <c r="J2479">
        <v>0</v>
      </c>
      <c r="K2479">
        <v>0</v>
      </c>
      <c r="L2479">
        <v>0</v>
      </c>
      <c r="M2479">
        <v>0</v>
      </c>
      <c r="N2479">
        <v>0</v>
      </c>
      <c r="O2479">
        <v>0</v>
      </c>
      <c r="P2479">
        <v>0</v>
      </c>
      <c r="Q2479">
        <v>0</v>
      </c>
      <c r="R2479">
        <v>0</v>
      </c>
      <c r="S2479">
        <v>0</v>
      </c>
      <c r="T2479">
        <v>0</v>
      </c>
      <c r="U2479">
        <v>0</v>
      </c>
      <c r="V2479">
        <v>0</v>
      </c>
      <c r="W2479">
        <v>0</v>
      </c>
      <c r="X2479">
        <v>0</v>
      </c>
      <c r="Y2479">
        <v>0</v>
      </c>
      <c r="Z2479">
        <v>0</v>
      </c>
      <c r="AA2479">
        <v>0</v>
      </c>
      <c r="AB2479">
        <v>0</v>
      </c>
      <c r="AC2479">
        <v>0</v>
      </c>
      <c r="AD2479">
        <v>0</v>
      </c>
    </row>
    <row r="2480" spans="1:30" x14ac:dyDescent="0.25">
      <c r="A2480">
        <v>0</v>
      </c>
      <c r="B2480">
        <v>0</v>
      </c>
      <c r="C2480">
        <v>0</v>
      </c>
      <c r="D2480">
        <v>0</v>
      </c>
      <c r="E2480">
        <v>0</v>
      </c>
      <c r="F2480">
        <v>0</v>
      </c>
      <c r="G2480">
        <v>0</v>
      </c>
      <c r="H2480">
        <v>0</v>
      </c>
      <c r="I2480">
        <v>0</v>
      </c>
      <c r="J2480">
        <v>0</v>
      </c>
      <c r="K2480">
        <v>0</v>
      </c>
      <c r="L2480">
        <v>0</v>
      </c>
      <c r="M2480">
        <v>0</v>
      </c>
      <c r="N2480">
        <v>0</v>
      </c>
      <c r="O2480">
        <v>0</v>
      </c>
      <c r="P2480">
        <v>0</v>
      </c>
      <c r="Q2480">
        <v>0</v>
      </c>
      <c r="R2480">
        <v>0</v>
      </c>
      <c r="S2480">
        <v>0</v>
      </c>
      <c r="T2480">
        <v>0</v>
      </c>
      <c r="U2480">
        <v>0</v>
      </c>
      <c r="V2480">
        <v>0</v>
      </c>
      <c r="W2480">
        <v>0</v>
      </c>
      <c r="X2480">
        <v>0</v>
      </c>
      <c r="Y2480">
        <v>0</v>
      </c>
      <c r="Z2480">
        <v>0</v>
      </c>
      <c r="AA2480">
        <v>0</v>
      </c>
      <c r="AB2480">
        <v>0</v>
      </c>
      <c r="AC2480">
        <v>0</v>
      </c>
      <c r="AD2480">
        <v>0</v>
      </c>
    </row>
    <row r="2481" spans="1:30" x14ac:dyDescent="0.25">
      <c r="A2481">
        <v>0</v>
      </c>
      <c r="B2481">
        <v>0</v>
      </c>
      <c r="C2481">
        <v>0</v>
      </c>
      <c r="D2481">
        <v>0</v>
      </c>
      <c r="E2481">
        <v>0</v>
      </c>
      <c r="F2481">
        <v>0</v>
      </c>
      <c r="G2481">
        <v>0</v>
      </c>
      <c r="H2481">
        <v>0</v>
      </c>
      <c r="I2481">
        <v>0</v>
      </c>
      <c r="J2481">
        <v>0</v>
      </c>
      <c r="K2481">
        <v>0</v>
      </c>
      <c r="L2481">
        <v>0</v>
      </c>
      <c r="M2481">
        <v>0</v>
      </c>
      <c r="N2481">
        <v>0</v>
      </c>
      <c r="O2481">
        <v>0</v>
      </c>
      <c r="P2481">
        <v>0</v>
      </c>
      <c r="Q2481">
        <v>0</v>
      </c>
      <c r="R2481">
        <v>0</v>
      </c>
      <c r="S2481">
        <v>0</v>
      </c>
      <c r="T2481">
        <v>0</v>
      </c>
      <c r="U2481">
        <v>0</v>
      </c>
      <c r="V2481">
        <v>0</v>
      </c>
      <c r="W2481">
        <v>0</v>
      </c>
      <c r="X2481">
        <v>0</v>
      </c>
      <c r="Y2481">
        <v>0</v>
      </c>
      <c r="Z2481">
        <v>0</v>
      </c>
      <c r="AA2481">
        <v>0</v>
      </c>
      <c r="AB2481">
        <v>0</v>
      </c>
      <c r="AC2481">
        <v>0</v>
      </c>
      <c r="AD2481">
        <v>0</v>
      </c>
    </row>
    <row r="2482" spans="1:30" x14ac:dyDescent="0.25">
      <c r="A2482">
        <v>0</v>
      </c>
      <c r="B2482">
        <v>0</v>
      </c>
      <c r="C2482">
        <v>0</v>
      </c>
      <c r="D2482">
        <v>0</v>
      </c>
      <c r="E2482">
        <v>0</v>
      </c>
      <c r="F2482">
        <v>0</v>
      </c>
      <c r="G2482">
        <v>0</v>
      </c>
      <c r="H2482">
        <v>0</v>
      </c>
      <c r="I2482">
        <v>0</v>
      </c>
      <c r="J2482">
        <v>0</v>
      </c>
      <c r="K2482">
        <v>0</v>
      </c>
      <c r="L2482">
        <v>0</v>
      </c>
      <c r="M2482">
        <v>0</v>
      </c>
      <c r="N2482">
        <v>0</v>
      </c>
      <c r="O2482">
        <v>0</v>
      </c>
      <c r="P2482">
        <v>0</v>
      </c>
      <c r="Q2482">
        <v>0</v>
      </c>
      <c r="R2482">
        <v>0</v>
      </c>
      <c r="S2482">
        <v>0</v>
      </c>
      <c r="T2482">
        <v>0</v>
      </c>
      <c r="U2482">
        <v>0</v>
      </c>
      <c r="V2482">
        <v>0</v>
      </c>
      <c r="W2482">
        <v>0</v>
      </c>
      <c r="X2482">
        <v>0</v>
      </c>
      <c r="Y2482">
        <v>0</v>
      </c>
      <c r="Z2482">
        <v>0</v>
      </c>
      <c r="AA2482">
        <v>0</v>
      </c>
      <c r="AB2482">
        <v>0</v>
      </c>
      <c r="AC2482">
        <v>0</v>
      </c>
      <c r="AD2482">
        <v>0</v>
      </c>
    </row>
    <row r="2483" spans="1:30" x14ac:dyDescent="0.25">
      <c r="A2483">
        <v>0</v>
      </c>
      <c r="B2483">
        <v>0</v>
      </c>
      <c r="C2483">
        <v>0</v>
      </c>
      <c r="D2483">
        <v>0</v>
      </c>
      <c r="E2483">
        <v>0</v>
      </c>
      <c r="F2483">
        <v>0</v>
      </c>
      <c r="G2483">
        <v>0</v>
      </c>
      <c r="H2483">
        <v>0</v>
      </c>
      <c r="I2483">
        <v>0</v>
      </c>
      <c r="J2483">
        <v>0</v>
      </c>
      <c r="K2483">
        <v>0</v>
      </c>
      <c r="L2483">
        <v>0</v>
      </c>
      <c r="M2483">
        <v>0</v>
      </c>
      <c r="N2483">
        <v>0</v>
      </c>
      <c r="O2483">
        <v>0</v>
      </c>
      <c r="P2483">
        <v>0</v>
      </c>
      <c r="Q2483">
        <v>0</v>
      </c>
      <c r="R2483">
        <v>0</v>
      </c>
      <c r="S2483">
        <v>0</v>
      </c>
      <c r="T2483">
        <v>0</v>
      </c>
      <c r="U2483">
        <v>0</v>
      </c>
      <c r="V2483">
        <v>0</v>
      </c>
      <c r="W2483">
        <v>0</v>
      </c>
      <c r="X2483">
        <v>0</v>
      </c>
      <c r="Y2483">
        <v>0</v>
      </c>
      <c r="Z2483">
        <v>0</v>
      </c>
      <c r="AA2483">
        <v>0</v>
      </c>
      <c r="AB2483">
        <v>0</v>
      </c>
      <c r="AC2483">
        <v>0</v>
      </c>
      <c r="AD2483">
        <v>0</v>
      </c>
    </row>
    <row r="2484" spans="1:30" x14ac:dyDescent="0.25">
      <c r="A2484">
        <v>0</v>
      </c>
      <c r="B2484">
        <v>0</v>
      </c>
      <c r="C2484">
        <v>0</v>
      </c>
      <c r="D2484">
        <v>0</v>
      </c>
      <c r="E2484">
        <v>0</v>
      </c>
      <c r="F2484">
        <v>0</v>
      </c>
      <c r="G2484">
        <v>0</v>
      </c>
      <c r="H2484">
        <v>0</v>
      </c>
      <c r="I2484">
        <v>0</v>
      </c>
      <c r="J2484">
        <v>0</v>
      </c>
      <c r="K2484">
        <v>0</v>
      </c>
      <c r="L2484">
        <v>0</v>
      </c>
      <c r="M2484">
        <v>0</v>
      </c>
      <c r="N2484">
        <v>0</v>
      </c>
      <c r="O2484">
        <v>0</v>
      </c>
      <c r="P2484">
        <v>0</v>
      </c>
      <c r="Q2484">
        <v>0</v>
      </c>
      <c r="R2484">
        <v>0</v>
      </c>
      <c r="S2484">
        <v>0</v>
      </c>
      <c r="T2484">
        <v>0</v>
      </c>
      <c r="U2484">
        <v>0</v>
      </c>
      <c r="V2484">
        <v>0</v>
      </c>
      <c r="W2484">
        <v>0</v>
      </c>
      <c r="X2484">
        <v>0</v>
      </c>
      <c r="Y2484">
        <v>0</v>
      </c>
      <c r="Z2484">
        <v>0</v>
      </c>
      <c r="AA2484">
        <v>0</v>
      </c>
      <c r="AB2484">
        <v>0</v>
      </c>
      <c r="AC2484">
        <v>0</v>
      </c>
      <c r="AD2484">
        <v>0</v>
      </c>
    </row>
    <row r="2485" spans="1:30" x14ac:dyDescent="0.25">
      <c r="A2485">
        <v>0</v>
      </c>
      <c r="B2485">
        <v>0</v>
      </c>
      <c r="C2485">
        <v>0</v>
      </c>
      <c r="D2485">
        <v>0</v>
      </c>
      <c r="E2485">
        <v>0</v>
      </c>
      <c r="F2485">
        <v>0</v>
      </c>
      <c r="G2485">
        <v>0</v>
      </c>
      <c r="H2485">
        <v>0</v>
      </c>
      <c r="I2485">
        <v>0</v>
      </c>
      <c r="J2485">
        <v>0</v>
      </c>
      <c r="K2485">
        <v>0</v>
      </c>
      <c r="L2485">
        <v>0</v>
      </c>
      <c r="M2485">
        <v>0</v>
      </c>
      <c r="N2485">
        <v>0</v>
      </c>
      <c r="O2485">
        <v>0</v>
      </c>
      <c r="P2485">
        <v>0</v>
      </c>
      <c r="Q2485">
        <v>0</v>
      </c>
      <c r="R2485">
        <v>0</v>
      </c>
      <c r="S2485">
        <v>0</v>
      </c>
      <c r="T2485">
        <v>0</v>
      </c>
      <c r="U2485">
        <v>0</v>
      </c>
      <c r="V2485">
        <v>0</v>
      </c>
      <c r="W2485">
        <v>0</v>
      </c>
      <c r="X2485">
        <v>0</v>
      </c>
      <c r="Y2485">
        <v>0</v>
      </c>
      <c r="Z2485">
        <v>0</v>
      </c>
      <c r="AA2485">
        <v>0</v>
      </c>
      <c r="AB2485">
        <v>0</v>
      </c>
      <c r="AC2485">
        <v>0</v>
      </c>
      <c r="AD2485">
        <v>0</v>
      </c>
    </row>
    <row r="2486" spans="1:30" x14ac:dyDescent="0.25">
      <c r="A2486">
        <v>0</v>
      </c>
      <c r="B2486">
        <v>0</v>
      </c>
      <c r="C2486">
        <v>0</v>
      </c>
      <c r="D2486">
        <v>0</v>
      </c>
      <c r="E2486">
        <v>0</v>
      </c>
      <c r="F2486">
        <v>0</v>
      </c>
      <c r="G2486">
        <v>0</v>
      </c>
      <c r="H2486">
        <v>0</v>
      </c>
      <c r="I2486">
        <v>0</v>
      </c>
      <c r="J2486">
        <v>0</v>
      </c>
      <c r="K2486">
        <v>0</v>
      </c>
      <c r="L2486">
        <v>0</v>
      </c>
      <c r="M2486">
        <v>0</v>
      </c>
      <c r="N2486">
        <v>0</v>
      </c>
      <c r="O2486">
        <v>0</v>
      </c>
      <c r="P2486">
        <v>0</v>
      </c>
      <c r="Q2486">
        <v>0</v>
      </c>
      <c r="R2486">
        <v>0</v>
      </c>
      <c r="S2486">
        <v>0</v>
      </c>
      <c r="T2486">
        <v>0</v>
      </c>
      <c r="U2486">
        <v>0</v>
      </c>
      <c r="V2486">
        <v>0</v>
      </c>
      <c r="W2486">
        <v>0</v>
      </c>
      <c r="X2486">
        <v>0</v>
      </c>
      <c r="Y2486">
        <v>0</v>
      </c>
      <c r="Z2486">
        <v>0</v>
      </c>
      <c r="AA2486">
        <v>0</v>
      </c>
      <c r="AB2486">
        <v>0</v>
      </c>
      <c r="AC2486">
        <v>0</v>
      </c>
      <c r="AD2486">
        <v>0</v>
      </c>
    </row>
    <row r="2487" spans="1:30" x14ac:dyDescent="0.25">
      <c r="A2487">
        <v>0</v>
      </c>
      <c r="B2487">
        <v>0</v>
      </c>
      <c r="C2487">
        <v>0</v>
      </c>
      <c r="D2487">
        <v>0</v>
      </c>
      <c r="E2487">
        <v>0</v>
      </c>
      <c r="F2487">
        <v>0</v>
      </c>
      <c r="G2487">
        <v>0</v>
      </c>
      <c r="H2487">
        <v>0</v>
      </c>
      <c r="I2487">
        <v>0</v>
      </c>
      <c r="J2487">
        <v>0</v>
      </c>
      <c r="K2487">
        <v>0</v>
      </c>
      <c r="L2487">
        <v>0</v>
      </c>
      <c r="M2487">
        <v>0</v>
      </c>
      <c r="N2487">
        <v>0</v>
      </c>
      <c r="O2487">
        <v>0</v>
      </c>
      <c r="P2487">
        <v>0</v>
      </c>
      <c r="Q2487">
        <v>0</v>
      </c>
      <c r="R2487">
        <v>0</v>
      </c>
      <c r="S2487">
        <v>0</v>
      </c>
      <c r="T2487">
        <v>0</v>
      </c>
      <c r="U2487">
        <v>0</v>
      </c>
      <c r="V2487">
        <v>0</v>
      </c>
      <c r="W2487">
        <v>0</v>
      </c>
      <c r="X2487">
        <v>0</v>
      </c>
      <c r="Y2487">
        <v>0</v>
      </c>
      <c r="Z2487">
        <v>0</v>
      </c>
      <c r="AA2487">
        <v>0</v>
      </c>
      <c r="AB2487">
        <v>0</v>
      </c>
      <c r="AC2487">
        <v>0</v>
      </c>
      <c r="AD2487">
        <v>0</v>
      </c>
    </row>
    <row r="2488" spans="1:30" x14ac:dyDescent="0.25">
      <c r="A2488">
        <v>0</v>
      </c>
      <c r="B2488">
        <v>0</v>
      </c>
      <c r="C2488">
        <v>0</v>
      </c>
      <c r="D2488">
        <v>0</v>
      </c>
      <c r="E2488">
        <v>0</v>
      </c>
      <c r="F2488">
        <v>0</v>
      </c>
      <c r="G2488">
        <v>0</v>
      </c>
      <c r="H2488">
        <v>0</v>
      </c>
      <c r="I2488">
        <v>0</v>
      </c>
      <c r="J2488">
        <v>0</v>
      </c>
      <c r="K2488">
        <v>0</v>
      </c>
      <c r="L2488">
        <v>0</v>
      </c>
      <c r="M2488">
        <v>0</v>
      </c>
      <c r="N2488">
        <v>0</v>
      </c>
      <c r="O2488">
        <v>0</v>
      </c>
      <c r="P2488">
        <v>0</v>
      </c>
      <c r="Q2488">
        <v>0</v>
      </c>
      <c r="R2488">
        <v>0</v>
      </c>
      <c r="S2488">
        <v>0</v>
      </c>
      <c r="T2488">
        <v>0</v>
      </c>
      <c r="U2488">
        <v>0</v>
      </c>
      <c r="V2488">
        <v>0</v>
      </c>
      <c r="W2488">
        <v>0</v>
      </c>
      <c r="X2488">
        <v>0</v>
      </c>
      <c r="Y2488">
        <v>0</v>
      </c>
      <c r="Z2488">
        <v>0</v>
      </c>
      <c r="AA2488">
        <v>0</v>
      </c>
      <c r="AB2488">
        <v>0</v>
      </c>
      <c r="AC2488">
        <v>0</v>
      </c>
      <c r="AD2488">
        <v>0</v>
      </c>
    </row>
    <row r="2489" spans="1:30" x14ac:dyDescent="0.25">
      <c r="A2489">
        <v>0</v>
      </c>
      <c r="B2489">
        <v>0</v>
      </c>
      <c r="C2489">
        <v>0</v>
      </c>
      <c r="D2489">
        <v>0</v>
      </c>
      <c r="E2489">
        <v>0</v>
      </c>
      <c r="F2489">
        <v>0</v>
      </c>
      <c r="G2489">
        <v>0</v>
      </c>
      <c r="H2489">
        <v>0</v>
      </c>
      <c r="I2489">
        <v>0</v>
      </c>
      <c r="J2489">
        <v>0</v>
      </c>
      <c r="K2489">
        <v>0</v>
      </c>
      <c r="L2489">
        <v>0</v>
      </c>
      <c r="M2489">
        <v>0</v>
      </c>
      <c r="N2489">
        <v>0</v>
      </c>
      <c r="O2489">
        <v>0</v>
      </c>
      <c r="P2489">
        <v>0</v>
      </c>
      <c r="Q2489">
        <v>0</v>
      </c>
      <c r="R2489">
        <v>0</v>
      </c>
      <c r="S2489">
        <v>0</v>
      </c>
      <c r="T2489">
        <v>0</v>
      </c>
      <c r="U2489">
        <v>0</v>
      </c>
      <c r="V2489">
        <v>0</v>
      </c>
      <c r="W2489">
        <v>0</v>
      </c>
      <c r="X2489">
        <v>0</v>
      </c>
      <c r="Y2489">
        <v>0</v>
      </c>
      <c r="Z2489">
        <v>0</v>
      </c>
      <c r="AA2489">
        <v>0</v>
      </c>
      <c r="AB2489">
        <v>0</v>
      </c>
      <c r="AC2489">
        <v>0</v>
      </c>
      <c r="AD2489">
        <v>0</v>
      </c>
    </row>
    <row r="2490" spans="1:30" x14ac:dyDescent="0.25">
      <c r="A2490">
        <v>0</v>
      </c>
      <c r="B2490">
        <v>0</v>
      </c>
      <c r="C2490">
        <v>0</v>
      </c>
      <c r="D2490">
        <v>0</v>
      </c>
      <c r="E2490">
        <v>0</v>
      </c>
      <c r="F2490">
        <v>0</v>
      </c>
      <c r="G2490">
        <v>0</v>
      </c>
      <c r="H2490">
        <v>0</v>
      </c>
      <c r="I2490">
        <v>0</v>
      </c>
      <c r="J2490">
        <v>0</v>
      </c>
      <c r="K2490">
        <v>0</v>
      </c>
      <c r="L2490">
        <v>0</v>
      </c>
      <c r="M2490">
        <v>0</v>
      </c>
      <c r="N2490">
        <v>0</v>
      </c>
      <c r="O2490">
        <v>0</v>
      </c>
      <c r="P2490">
        <v>0</v>
      </c>
      <c r="Q2490">
        <v>0</v>
      </c>
      <c r="R2490">
        <v>0</v>
      </c>
      <c r="S2490">
        <v>0</v>
      </c>
      <c r="T2490">
        <v>0</v>
      </c>
      <c r="U2490">
        <v>0</v>
      </c>
      <c r="V2490">
        <v>0</v>
      </c>
      <c r="W2490">
        <v>0</v>
      </c>
      <c r="X2490">
        <v>0</v>
      </c>
      <c r="Y2490">
        <v>0</v>
      </c>
      <c r="Z2490">
        <v>0</v>
      </c>
      <c r="AA2490">
        <v>0</v>
      </c>
      <c r="AB2490">
        <v>0</v>
      </c>
      <c r="AC2490">
        <v>0</v>
      </c>
      <c r="AD2490">
        <v>0</v>
      </c>
    </row>
    <row r="2491" spans="1:30" x14ac:dyDescent="0.25">
      <c r="A2491">
        <v>0</v>
      </c>
      <c r="B2491">
        <v>0</v>
      </c>
      <c r="C2491">
        <v>0</v>
      </c>
      <c r="D2491">
        <v>0</v>
      </c>
      <c r="E2491">
        <v>0</v>
      </c>
      <c r="F2491">
        <v>0</v>
      </c>
      <c r="G2491">
        <v>0</v>
      </c>
      <c r="H2491">
        <v>0</v>
      </c>
      <c r="I2491">
        <v>0</v>
      </c>
      <c r="J2491">
        <v>0</v>
      </c>
      <c r="K2491">
        <v>0</v>
      </c>
      <c r="L2491">
        <v>0</v>
      </c>
      <c r="M2491">
        <v>0</v>
      </c>
      <c r="N2491">
        <v>0</v>
      </c>
      <c r="O2491">
        <v>0</v>
      </c>
      <c r="P2491">
        <v>0</v>
      </c>
      <c r="Q2491">
        <v>0</v>
      </c>
      <c r="R2491">
        <v>0</v>
      </c>
      <c r="S2491">
        <v>0</v>
      </c>
      <c r="T2491">
        <v>0</v>
      </c>
      <c r="U2491">
        <v>0</v>
      </c>
      <c r="V2491">
        <v>0</v>
      </c>
      <c r="W2491">
        <v>0</v>
      </c>
      <c r="X2491">
        <v>0</v>
      </c>
      <c r="Y2491">
        <v>0</v>
      </c>
      <c r="Z2491">
        <v>0</v>
      </c>
      <c r="AA2491">
        <v>0</v>
      </c>
      <c r="AB2491">
        <v>0</v>
      </c>
      <c r="AC2491">
        <v>0</v>
      </c>
      <c r="AD2491">
        <v>0</v>
      </c>
    </row>
    <row r="2492" spans="1:30" x14ac:dyDescent="0.25">
      <c r="A2492">
        <v>0</v>
      </c>
      <c r="B2492">
        <v>0</v>
      </c>
      <c r="C2492">
        <v>0</v>
      </c>
      <c r="D2492">
        <v>0</v>
      </c>
      <c r="E2492">
        <v>0</v>
      </c>
      <c r="F2492">
        <v>0</v>
      </c>
      <c r="G2492">
        <v>0</v>
      </c>
      <c r="H2492">
        <v>0</v>
      </c>
      <c r="I2492">
        <v>0</v>
      </c>
      <c r="J2492">
        <v>0</v>
      </c>
      <c r="K2492">
        <v>0</v>
      </c>
      <c r="L2492">
        <v>0</v>
      </c>
      <c r="M2492">
        <v>0</v>
      </c>
      <c r="N2492">
        <v>0</v>
      </c>
      <c r="O2492">
        <v>0</v>
      </c>
      <c r="P2492">
        <v>0</v>
      </c>
      <c r="Q2492">
        <v>0</v>
      </c>
      <c r="R2492">
        <v>0</v>
      </c>
      <c r="S2492">
        <v>0</v>
      </c>
      <c r="T2492">
        <v>0</v>
      </c>
      <c r="U2492">
        <v>0</v>
      </c>
      <c r="V2492">
        <v>0</v>
      </c>
      <c r="W2492">
        <v>0</v>
      </c>
      <c r="X2492">
        <v>0</v>
      </c>
      <c r="Y2492">
        <v>0</v>
      </c>
      <c r="Z2492">
        <v>0</v>
      </c>
      <c r="AA2492">
        <v>0</v>
      </c>
      <c r="AB2492">
        <v>0</v>
      </c>
      <c r="AC2492">
        <v>0</v>
      </c>
      <c r="AD2492">
        <v>0</v>
      </c>
    </row>
    <row r="2493" spans="1:30" x14ac:dyDescent="0.25">
      <c r="A2493">
        <v>0</v>
      </c>
      <c r="B2493">
        <v>0</v>
      </c>
      <c r="C2493">
        <v>0</v>
      </c>
      <c r="D2493">
        <v>0</v>
      </c>
      <c r="E2493">
        <v>0</v>
      </c>
      <c r="F2493">
        <v>0</v>
      </c>
      <c r="G2493">
        <v>0</v>
      </c>
      <c r="H2493">
        <v>0</v>
      </c>
      <c r="I2493">
        <v>0</v>
      </c>
      <c r="J2493">
        <v>0</v>
      </c>
      <c r="K2493">
        <v>0</v>
      </c>
      <c r="L2493">
        <v>0</v>
      </c>
      <c r="M2493">
        <v>0</v>
      </c>
      <c r="N2493">
        <v>0</v>
      </c>
      <c r="O2493">
        <v>0</v>
      </c>
      <c r="P2493">
        <v>0</v>
      </c>
      <c r="Q2493">
        <v>0</v>
      </c>
      <c r="R2493">
        <v>0</v>
      </c>
      <c r="S2493">
        <v>0</v>
      </c>
      <c r="T2493">
        <v>0</v>
      </c>
      <c r="U2493">
        <v>0</v>
      </c>
      <c r="V2493">
        <v>0</v>
      </c>
      <c r="W2493">
        <v>0</v>
      </c>
      <c r="X2493">
        <v>0</v>
      </c>
      <c r="Y2493">
        <v>0</v>
      </c>
      <c r="Z2493">
        <v>0</v>
      </c>
      <c r="AA2493">
        <v>0</v>
      </c>
      <c r="AB2493">
        <v>0</v>
      </c>
      <c r="AC2493">
        <v>0</v>
      </c>
      <c r="AD2493">
        <v>0</v>
      </c>
    </row>
    <row r="2494" spans="1:30" x14ac:dyDescent="0.25">
      <c r="A2494">
        <v>0</v>
      </c>
      <c r="B2494">
        <v>0</v>
      </c>
      <c r="C2494">
        <v>0</v>
      </c>
      <c r="D2494">
        <v>0</v>
      </c>
      <c r="E2494">
        <v>0</v>
      </c>
      <c r="F2494">
        <v>0</v>
      </c>
      <c r="G2494">
        <v>0</v>
      </c>
      <c r="H2494">
        <v>0</v>
      </c>
      <c r="I2494">
        <v>0</v>
      </c>
      <c r="J2494">
        <v>0</v>
      </c>
      <c r="K2494">
        <v>0</v>
      </c>
      <c r="L2494">
        <v>0</v>
      </c>
      <c r="M2494">
        <v>0</v>
      </c>
      <c r="N2494">
        <v>0</v>
      </c>
      <c r="O2494">
        <v>0</v>
      </c>
      <c r="P2494">
        <v>0</v>
      </c>
      <c r="Q2494">
        <v>0</v>
      </c>
      <c r="R2494">
        <v>0</v>
      </c>
      <c r="S2494">
        <v>0</v>
      </c>
      <c r="T2494">
        <v>0</v>
      </c>
      <c r="U2494">
        <v>0</v>
      </c>
      <c r="V2494">
        <v>0</v>
      </c>
      <c r="W2494">
        <v>0</v>
      </c>
      <c r="X2494">
        <v>0</v>
      </c>
      <c r="Y2494">
        <v>0</v>
      </c>
      <c r="Z2494">
        <v>0</v>
      </c>
      <c r="AA2494">
        <v>0</v>
      </c>
      <c r="AB2494">
        <v>0</v>
      </c>
      <c r="AC2494">
        <v>0</v>
      </c>
      <c r="AD2494">
        <v>0</v>
      </c>
    </row>
    <row r="2495" spans="1:30" x14ac:dyDescent="0.25">
      <c r="A2495">
        <v>0</v>
      </c>
      <c r="B2495">
        <v>0</v>
      </c>
      <c r="C2495">
        <v>0</v>
      </c>
      <c r="D2495">
        <v>0</v>
      </c>
      <c r="E2495">
        <v>0</v>
      </c>
      <c r="F2495">
        <v>0</v>
      </c>
      <c r="G2495">
        <v>0</v>
      </c>
      <c r="H2495">
        <v>0</v>
      </c>
      <c r="I2495">
        <v>0</v>
      </c>
      <c r="J2495">
        <v>0</v>
      </c>
      <c r="K2495">
        <v>0</v>
      </c>
      <c r="L2495">
        <v>0</v>
      </c>
      <c r="M2495">
        <v>0</v>
      </c>
      <c r="N2495">
        <v>0</v>
      </c>
      <c r="O2495">
        <v>0</v>
      </c>
      <c r="P2495">
        <v>0</v>
      </c>
      <c r="Q2495">
        <v>0</v>
      </c>
      <c r="R2495">
        <v>0</v>
      </c>
      <c r="S2495">
        <v>0</v>
      </c>
      <c r="T2495">
        <v>0</v>
      </c>
      <c r="U2495">
        <v>0</v>
      </c>
      <c r="V2495">
        <v>0</v>
      </c>
      <c r="W2495">
        <v>0</v>
      </c>
      <c r="X2495">
        <v>0</v>
      </c>
      <c r="Y2495">
        <v>0</v>
      </c>
      <c r="Z2495">
        <v>0</v>
      </c>
      <c r="AA2495">
        <v>0</v>
      </c>
      <c r="AB2495">
        <v>0</v>
      </c>
      <c r="AC2495">
        <v>0</v>
      </c>
      <c r="AD2495">
        <v>0</v>
      </c>
    </row>
    <row r="2496" spans="1:30" x14ac:dyDescent="0.25">
      <c r="A2496">
        <v>0</v>
      </c>
      <c r="B2496">
        <v>0</v>
      </c>
      <c r="C2496">
        <v>0</v>
      </c>
      <c r="D2496">
        <v>0</v>
      </c>
      <c r="E2496">
        <v>0</v>
      </c>
      <c r="F2496">
        <v>0</v>
      </c>
      <c r="G2496">
        <v>0</v>
      </c>
      <c r="H2496">
        <v>0</v>
      </c>
      <c r="I2496">
        <v>0</v>
      </c>
      <c r="J2496">
        <v>0</v>
      </c>
      <c r="K2496">
        <v>0</v>
      </c>
      <c r="L2496">
        <v>0</v>
      </c>
      <c r="M2496">
        <v>0</v>
      </c>
      <c r="N2496">
        <v>0</v>
      </c>
      <c r="O2496">
        <v>0</v>
      </c>
      <c r="P2496">
        <v>0</v>
      </c>
      <c r="Q2496">
        <v>0</v>
      </c>
      <c r="R2496">
        <v>0</v>
      </c>
      <c r="S2496">
        <v>0</v>
      </c>
      <c r="T2496">
        <v>0</v>
      </c>
      <c r="U2496">
        <v>0</v>
      </c>
      <c r="V2496">
        <v>0</v>
      </c>
      <c r="W2496">
        <v>0</v>
      </c>
      <c r="X2496">
        <v>0</v>
      </c>
      <c r="Y2496">
        <v>0</v>
      </c>
      <c r="Z2496">
        <v>0</v>
      </c>
      <c r="AA2496">
        <v>0</v>
      </c>
      <c r="AB2496">
        <v>0</v>
      </c>
      <c r="AC2496">
        <v>0</v>
      </c>
      <c r="AD2496">
        <v>0</v>
      </c>
    </row>
    <row r="2497" spans="1:30" x14ac:dyDescent="0.25">
      <c r="A2497">
        <v>0</v>
      </c>
      <c r="B2497">
        <v>0</v>
      </c>
      <c r="C2497">
        <v>0</v>
      </c>
      <c r="D2497">
        <v>0</v>
      </c>
      <c r="E2497">
        <v>0</v>
      </c>
      <c r="F2497">
        <v>0</v>
      </c>
      <c r="G2497">
        <v>0</v>
      </c>
      <c r="H2497">
        <v>0</v>
      </c>
      <c r="I2497">
        <v>0</v>
      </c>
      <c r="J2497">
        <v>0</v>
      </c>
      <c r="K2497">
        <v>0</v>
      </c>
      <c r="L2497">
        <v>0</v>
      </c>
      <c r="M2497">
        <v>0</v>
      </c>
      <c r="N2497">
        <v>0</v>
      </c>
      <c r="O2497">
        <v>0</v>
      </c>
      <c r="P2497">
        <v>0</v>
      </c>
      <c r="Q2497">
        <v>0</v>
      </c>
      <c r="R2497">
        <v>0</v>
      </c>
      <c r="S2497">
        <v>0</v>
      </c>
      <c r="T2497">
        <v>0</v>
      </c>
      <c r="U2497">
        <v>0</v>
      </c>
      <c r="V2497">
        <v>0</v>
      </c>
      <c r="W2497">
        <v>0</v>
      </c>
      <c r="X2497">
        <v>0</v>
      </c>
      <c r="Y2497">
        <v>0</v>
      </c>
      <c r="Z2497">
        <v>0</v>
      </c>
      <c r="AA2497">
        <v>0</v>
      </c>
      <c r="AB2497">
        <v>0</v>
      </c>
      <c r="AC2497">
        <v>0</v>
      </c>
      <c r="AD2497">
        <v>0</v>
      </c>
    </row>
    <row r="2498" spans="1:30" x14ac:dyDescent="0.25">
      <c r="A2498">
        <v>0</v>
      </c>
      <c r="B2498">
        <v>0</v>
      </c>
      <c r="C2498">
        <v>0</v>
      </c>
      <c r="D2498">
        <v>0</v>
      </c>
      <c r="E2498">
        <v>0</v>
      </c>
      <c r="F2498">
        <v>0</v>
      </c>
      <c r="G2498">
        <v>0</v>
      </c>
      <c r="H2498">
        <v>0</v>
      </c>
      <c r="I2498">
        <v>0</v>
      </c>
      <c r="J2498">
        <v>0</v>
      </c>
      <c r="K2498">
        <v>0</v>
      </c>
      <c r="L2498">
        <v>0</v>
      </c>
      <c r="M2498">
        <v>0</v>
      </c>
      <c r="N2498">
        <v>0</v>
      </c>
      <c r="O2498">
        <v>0</v>
      </c>
      <c r="P2498">
        <v>0</v>
      </c>
      <c r="Q2498">
        <v>0</v>
      </c>
      <c r="R2498">
        <v>0</v>
      </c>
      <c r="S2498">
        <v>0</v>
      </c>
      <c r="T2498">
        <v>0</v>
      </c>
      <c r="U2498">
        <v>0</v>
      </c>
      <c r="V2498">
        <v>0</v>
      </c>
      <c r="W2498">
        <v>0</v>
      </c>
      <c r="X2498">
        <v>0</v>
      </c>
      <c r="Y2498">
        <v>0</v>
      </c>
      <c r="Z2498">
        <v>0</v>
      </c>
      <c r="AA2498">
        <v>0</v>
      </c>
      <c r="AB2498">
        <v>0</v>
      </c>
      <c r="AC2498">
        <v>0</v>
      </c>
      <c r="AD2498">
        <v>0</v>
      </c>
    </row>
    <row r="2499" spans="1:30" x14ac:dyDescent="0.25">
      <c r="A2499">
        <v>0</v>
      </c>
      <c r="B2499">
        <v>0</v>
      </c>
      <c r="C2499">
        <v>0</v>
      </c>
      <c r="D2499">
        <v>0</v>
      </c>
      <c r="E2499">
        <v>0</v>
      </c>
      <c r="F2499">
        <v>0</v>
      </c>
      <c r="G2499">
        <v>0</v>
      </c>
      <c r="H2499">
        <v>0</v>
      </c>
      <c r="I2499">
        <v>0</v>
      </c>
      <c r="J2499">
        <v>0</v>
      </c>
      <c r="K2499">
        <v>0</v>
      </c>
      <c r="L2499">
        <v>0</v>
      </c>
      <c r="M2499">
        <v>0</v>
      </c>
      <c r="N2499">
        <v>0</v>
      </c>
      <c r="O2499">
        <v>0</v>
      </c>
      <c r="P2499">
        <v>0</v>
      </c>
      <c r="Q2499">
        <v>0</v>
      </c>
      <c r="R2499">
        <v>0</v>
      </c>
      <c r="S2499">
        <v>0</v>
      </c>
      <c r="T2499">
        <v>0</v>
      </c>
      <c r="U2499">
        <v>0</v>
      </c>
      <c r="V2499">
        <v>0</v>
      </c>
      <c r="W2499">
        <v>0</v>
      </c>
      <c r="X2499">
        <v>0</v>
      </c>
      <c r="Y2499">
        <v>0</v>
      </c>
      <c r="Z2499">
        <v>0</v>
      </c>
      <c r="AA2499">
        <v>0</v>
      </c>
      <c r="AB2499">
        <v>0</v>
      </c>
      <c r="AC2499">
        <v>0</v>
      </c>
      <c r="AD2499">
        <v>0</v>
      </c>
    </row>
    <row r="2500" spans="1:30" x14ac:dyDescent="0.25">
      <c r="A2500">
        <v>0</v>
      </c>
      <c r="B2500">
        <v>0</v>
      </c>
      <c r="C2500">
        <v>0</v>
      </c>
      <c r="D2500">
        <v>0</v>
      </c>
      <c r="E2500">
        <v>0</v>
      </c>
      <c r="F2500">
        <v>0</v>
      </c>
      <c r="G2500">
        <v>0</v>
      </c>
      <c r="H2500">
        <v>0</v>
      </c>
      <c r="I2500">
        <v>0</v>
      </c>
      <c r="J2500">
        <v>0</v>
      </c>
      <c r="K2500">
        <v>0</v>
      </c>
      <c r="L2500">
        <v>0</v>
      </c>
      <c r="M2500">
        <v>0</v>
      </c>
      <c r="N2500">
        <v>0</v>
      </c>
      <c r="O2500">
        <v>0</v>
      </c>
      <c r="P2500">
        <v>0</v>
      </c>
      <c r="Q2500">
        <v>0</v>
      </c>
      <c r="R2500">
        <v>0</v>
      </c>
      <c r="S2500">
        <v>0</v>
      </c>
      <c r="T2500">
        <v>0</v>
      </c>
      <c r="U2500">
        <v>0</v>
      </c>
      <c r="V2500">
        <v>0</v>
      </c>
      <c r="W2500">
        <v>0</v>
      </c>
      <c r="X2500">
        <v>0</v>
      </c>
      <c r="Y2500">
        <v>0</v>
      </c>
      <c r="Z2500">
        <v>0</v>
      </c>
      <c r="AA2500">
        <v>0</v>
      </c>
      <c r="AB2500">
        <v>0</v>
      </c>
      <c r="AC2500">
        <v>0</v>
      </c>
      <c r="AD2500">
        <v>0</v>
      </c>
    </row>
    <row r="2501" spans="1:30" x14ac:dyDescent="0.25">
      <c r="A2501">
        <v>0</v>
      </c>
      <c r="B2501">
        <v>0</v>
      </c>
      <c r="C2501">
        <v>0</v>
      </c>
      <c r="D2501">
        <v>0</v>
      </c>
      <c r="E2501">
        <v>0</v>
      </c>
      <c r="F2501">
        <v>0</v>
      </c>
      <c r="G2501">
        <v>0</v>
      </c>
      <c r="H2501">
        <v>0</v>
      </c>
      <c r="I2501">
        <v>0</v>
      </c>
      <c r="J2501">
        <v>0</v>
      </c>
      <c r="K2501">
        <v>0</v>
      </c>
      <c r="L2501">
        <v>0</v>
      </c>
      <c r="M2501">
        <v>0</v>
      </c>
      <c r="N2501">
        <v>0</v>
      </c>
      <c r="O2501">
        <v>0</v>
      </c>
      <c r="P2501">
        <v>0</v>
      </c>
      <c r="Q2501">
        <v>0</v>
      </c>
      <c r="R2501">
        <v>0</v>
      </c>
      <c r="S2501">
        <v>0</v>
      </c>
      <c r="T2501">
        <v>0</v>
      </c>
      <c r="U2501">
        <v>0</v>
      </c>
      <c r="V2501">
        <v>0</v>
      </c>
      <c r="W2501">
        <v>0</v>
      </c>
      <c r="X2501">
        <v>0</v>
      </c>
      <c r="Y2501">
        <v>0</v>
      </c>
      <c r="Z2501">
        <v>0</v>
      </c>
      <c r="AA2501">
        <v>0</v>
      </c>
      <c r="AB2501">
        <v>0</v>
      </c>
      <c r="AC2501">
        <v>0</v>
      </c>
      <c r="AD2501">
        <v>0</v>
      </c>
    </row>
    <row r="2502" spans="1:30" x14ac:dyDescent="0.25">
      <c r="A2502">
        <v>0</v>
      </c>
      <c r="B2502">
        <v>0</v>
      </c>
      <c r="C2502">
        <v>0</v>
      </c>
      <c r="D2502">
        <v>0</v>
      </c>
      <c r="E2502">
        <v>0</v>
      </c>
      <c r="F2502">
        <v>0</v>
      </c>
      <c r="G2502">
        <v>0</v>
      </c>
      <c r="H2502">
        <v>0</v>
      </c>
      <c r="I2502">
        <v>0</v>
      </c>
      <c r="J2502">
        <v>0</v>
      </c>
      <c r="K2502">
        <v>0</v>
      </c>
      <c r="L2502">
        <v>0</v>
      </c>
      <c r="M2502">
        <v>0</v>
      </c>
      <c r="N2502">
        <v>0</v>
      </c>
      <c r="O2502">
        <v>0</v>
      </c>
      <c r="P2502">
        <v>0</v>
      </c>
      <c r="Q2502">
        <v>0</v>
      </c>
      <c r="R2502">
        <v>0</v>
      </c>
      <c r="S2502">
        <v>0</v>
      </c>
      <c r="T2502">
        <v>0</v>
      </c>
      <c r="U2502">
        <v>0</v>
      </c>
      <c r="V2502">
        <v>0</v>
      </c>
      <c r="W2502">
        <v>0</v>
      </c>
      <c r="X2502">
        <v>0</v>
      </c>
      <c r="Y2502">
        <v>0</v>
      </c>
      <c r="Z2502">
        <v>0</v>
      </c>
      <c r="AA2502">
        <v>0</v>
      </c>
      <c r="AB2502">
        <v>0</v>
      </c>
      <c r="AC2502">
        <v>0</v>
      </c>
      <c r="AD2502">
        <v>0</v>
      </c>
    </row>
    <row r="2503" spans="1:30" x14ac:dyDescent="0.25">
      <c r="A2503">
        <v>0</v>
      </c>
      <c r="B2503">
        <v>0</v>
      </c>
      <c r="C2503">
        <v>0</v>
      </c>
      <c r="D2503">
        <v>0</v>
      </c>
      <c r="E2503">
        <v>0</v>
      </c>
      <c r="F2503">
        <v>0</v>
      </c>
      <c r="G2503">
        <v>0</v>
      </c>
      <c r="H2503">
        <v>0</v>
      </c>
      <c r="I2503">
        <v>0</v>
      </c>
      <c r="J2503">
        <v>0</v>
      </c>
      <c r="K2503">
        <v>0</v>
      </c>
      <c r="L2503">
        <v>0</v>
      </c>
      <c r="M2503">
        <v>0</v>
      </c>
      <c r="N2503">
        <v>0</v>
      </c>
      <c r="O2503">
        <v>0</v>
      </c>
      <c r="P2503">
        <v>0</v>
      </c>
      <c r="Q2503">
        <v>0</v>
      </c>
      <c r="R2503">
        <v>0</v>
      </c>
      <c r="S2503">
        <v>0</v>
      </c>
      <c r="T2503">
        <v>0</v>
      </c>
      <c r="U2503">
        <v>0</v>
      </c>
      <c r="V2503">
        <v>0</v>
      </c>
      <c r="W2503">
        <v>0</v>
      </c>
      <c r="X2503">
        <v>0</v>
      </c>
      <c r="Y2503">
        <v>0</v>
      </c>
      <c r="Z2503">
        <v>0</v>
      </c>
      <c r="AA2503">
        <v>0</v>
      </c>
      <c r="AB2503">
        <v>0</v>
      </c>
      <c r="AC2503">
        <v>0</v>
      </c>
      <c r="AD2503">
        <v>0</v>
      </c>
    </row>
    <row r="2504" spans="1:30" x14ac:dyDescent="0.25">
      <c r="A2504">
        <v>0</v>
      </c>
      <c r="B2504">
        <v>0</v>
      </c>
      <c r="C2504">
        <v>0</v>
      </c>
      <c r="D2504">
        <v>0</v>
      </c>
      <c r="E2504">
        <v>0</v>
      </c>
      <c r="F2504">
        <v>0</v>
      </c>
      <c r="G2504">
        <v>0</v>
      </c>
      <c r="H2504">
        <v>0</v>
      </c>
      <c r="I2504">
        <v>0</v>
      </c>
      <c r="J2504">
        <v>0</v>
      </c>
      <c r="K2504">
        <v>0</v>
      </c>
      <c r="L2504">
        <v>0</v>
      </c>
      <c r="M2504">
        <v>0</v>
      </c>
      <c r="N2504">
        <v>0</v>
      </c>
      <c r="O2504">
        <v>0</v>
      </c>
      <c r="P2504">
        <v>0</v>
      </c>
      <c r="Q2504">
        <v>0</v>
      </c>
      <c r="R2504">
        <v>0</v>
      </c>
      <c r="S2504">
        <v>0</v>
      </c>
      <c r="T2504">
        <v>0</v>
      </c>
      <c r="U2504">
        <v>0</v>
      </c>
      <c r="V2504">
        <v>0</v>
      </c>
      <c r="W2504">
        <v>0</v>
      </c>
      <c r="X2504">
        <v>0</v>
      </c>
      <c r="Y2504">
        <v>0</v>
      </c>
      <c r="Z2504">
        <v>0</v>
      </c>
      <c r="AA2504">
        <v>0</v>
      </c>
      <c r="AB2504">
        <v>0</v>
      </c>
      <c r="AC2504">
        <v>0</v>
      </c>
      <c r="AD2504">
        <v>0</v>
      </c>
    </row>
    <row r="2505" spans="1:30" x14ac:dyDescent="0.25">
      <c r="A2505">
        <v>0</v>
      </c>
      <c r="B2505">
        <v>0</v>
      </c>
      <c r="C2505">
        <v>0</v>
      </c>
      <c r="D2505">
        <v>0</v>
      </c>
      <c r="E2505">
        <v>0</v>
      </c>
      <c r="F2505">
        <v>0</v>
      </c>
      <c r="G2505">
        <v>0</v>
      </c>
      <c r="H2505">
        <v>0</v>
      </c>
      <c r="I2505">
        <v>0</v>
      </c>
      <c r="J2505">
        <v>0</v>
      </c>
      <c r="K2505">
        <v>0</v>
      </c>
      <c r="L2505">
        <v>0</v>
      </c>
      <c r="M2505">
        <v>0</v>
      </c>
      <c r="N2505">
        <v>0</v>
      </c>
      <c r="O2505">
        <v>0</v>
      </c>
      <c r="P2505">
        <v>0</v>
      </c>
      <c r="Q2505">
        <v>0</v>
      </c>
      <c r="R2505">
        <v>0</v>
      </c>
      <c r="S2505">
        <v>0</v>
      </c>
      <c r="T2505">
        <v>0</v>
      </c>
      <c r="U2505">
        <v>0</v>
      </c>
      <c r="V2505">
        <v>0</v>
      </c>
      <c r="W2505">
        <v>0</v>
      </c>
      <c r="X2505">
        <v>0</v>
      </c>
      <c r="Y2505">
        <v>0</v>
      </c>
      <c r="Z2505">
        <v>0</v>
      </c>
      <c r="AA2505">
        <v>0</v>
      </c>
      <c r="AB2505">
        <v>0</v>
      </c>
      <c r="AC2505">
        <v>0</v>
      </c>
      <c r="AD2505">
        <v>0</v>
      </c>
    </row>
    <row r="2506" spans="1:30" x14ac:dyDescent="0.25">
      <c r="A2506">
        <v>0</v>
      </c>
      <c r="B2506">
        <v>0</v>
      </c>
      <c r="C2506">
        <v>0</v>
      </c>
      <c r="D2506">
        <v>0</v>
      </c>
      <c r="E2506">
        <v>0</v>
      </c>
      <c r="F2506">
        <v>0</v>
      </c>
      <c r="G2506">
        <v>0</v>
      </c>
      <c r="H2506">
        <v>0</v>
      </c>
      <c r="I2506">
        <v>0</v>
      </c>
      <c r="J2506">
        <v>0</v>
      </c>
      <c r="K2506">
        <v>0</v>
      </c>
      <c r="L2506">
        <v>0</v>
      </c>
      <c r="M2506">
        <v>0</v>
      </c>
      <c r="N2506">
        <v>0</v>
      </c>
      <c r="O2506">
        <v>0</v>
      </c>
      <c r="P2506">
        <v>0</v>
      </c>
      <c r="Q2506">
        <v>0</v>
      </c>
      <c r="R2506">
        <v>0</v>
      </c>
      <c r="S2506">
        <v>0</v>
      </c>
      <c r="T2506">
        <v>0</v>
      </c>
      <c r="U2506">
        <v>0</v>
      </c>
      <c r="V2506">
        <v>0</v>
      </c>
      <c r="W2506">
        <v>0</v>
      </c>
      <c r="X2506">
        <v>0</v>
      </c>
      <c r="Y2506">
        <v>0</v>
      </c>
      <c r="Z2506">
        <v>0</v>
      </c>
      <c r="AA2506">
        <v>0</v>
      </c>
      <c r="AB2506">
        <v>0</v>
      </c>
      <c r="AC2506">
        <v>0</v>
      </c>
      <c r="AD2506">
        <v>0</v>
      </c>
    </row>
    <row r="2507" spans="1:30" x14ac:dyDescent="0.25">
      <c r="A2507">
        <v>0</v>
      </c>
      <c r="B2507">
        <v>0</v>
      </c>
      <c r="C2507">
        <v>0</v>
      </c>
      <c r="D2507">
        <v>0</v>
      </c>
      <c r="E2507">
        <v>0</v>
      </c>
      <c r="F2507">
        <v>0</v>
      </c>
      <c r="G2507">
        <v>0</v>
      </c>
      <c r="H2507">
        <v>0</v>
      </c>
      <c r="I2507">
        <v>0</v>
      </c>
      <c r="J2507">
        <v>0</v>
      </c>
      <c r="K2507">
        <v>0</v>
      </c>
      <c r="L2507">
        <v>0</v>
      </c>
      <c r="M2507">
        <v>0</v>
      </c>
      <c r="N2507">
        <v>0</v>
      </c>
      <c r="O2507">
        <v>0</v>
      </c>
      <c r="P2507">
        <v>0</v>
      </c>
      <c r="Q2507">
        <v>0</v>
      </c>
      <c r="R2507">
        <v>0</v>
      </c>
      <c r="S2507">
        <v>0</v>
      </c>
      <c r="T2507">
        <v>0</v>
      </c>
      <c r="U2507">
        <v>0</v>
      </c>
      <c r="V2507">
        <v>0</v>
      </c>
      <c r="W2507">
        <v>0</v>
      </c>
      <c r="X2507">
        <v>0</v>
      </c>
      <c r="Y2507">
        <v>0</v>
      </c>
      <c r="Z2507">
        <v>0</v>
      </c>
      <c r="AA2507">
        <v>0</v>
      </c>
      <c r="AB2507">
        <v>0</v>
      </c>
      <c r="AC2507">
        <v>0</v>
      </c>
      <c r="AD2507">
        <v>0</v>
      </c>
    </row>
    <row r="2508" spans="1:30" x14ac:dyDescent="0.25">
      <c r="A2508">
        <v>0</v>
      </c>
      <c r="B2508">
        <v>0</v>
      </c>
      <c r="C2508">
        <v>0</v>
      </c>
      <c r="D2508">
        <v>0</v>
      </c>
      <c r="E2508">
        <v>0</v>
      </c>
      <c r="F2508">
        <v>0</v>
      </c>
      <c r="G2508">
        <v>0</v>
      </c>
      <c r="H2508">
        <v>0</v>
      </c>
      <c r="I2508">
        <v>0</v>
      </c>
      <c r="J2508">
        <v>0</v>
      </c>
      <c r="K2508">
        <v>0</v>
      </c>
      <c r="L2508">
        <v>0</v>
      </c>
      <c r="M2508">
        <v>0</v>
      </c>
      <c r="N2508">
        <v>0</v>
      </c>
      <c r="O2508">
        <v>0</v>
      </c>
      <c r="P2508">
        <v>0</v>
      </c>
      <c r="Q2508">
        <v>0</v>
      </c>
      <c r="R2508">
        <v>0</v>
      </c>
      <c r="S2508">
        <v>0</v>
      </c>
      <c r="T2508">
        <v>0</v>
      </c>
      <c r="U2508">
        <v>0</v>
      </c>
      <c r="V2508">
        <v>0</v>
      </c>
      <c r="W2508">
        <v>0</v>
      </c>
      <c r="X2508">
        <v>0</v>
      </c>
      <c r="Y2508">
        <v>0</v>
      </c>
      <c r="Z2508">
        <v>0</v>
      </c>
      <c r="AA2508">
        <v>0</v>
      </c>
      <c r="AB2508">
        <v>0</v>
      </c>
      <c r="AC2508">
        <v>0</v>
      </c>
      <c r="AD2508">
        <v>0</v>
      </c>
    </row>
    <row r="2509" spans="1:30" x14ac:dyDescent="0.25">
      <c r="A2509">
        <v>0</v>
      </c>
      <c r="B2509">
        <v>0</v>
      </c>
      <c r="C2509">
        <v>0</v>
      </c>
      <c r="D2509">
        <v>0</v>
      </c>
      <c r="E2509">
        <v>0</v>
      </c>
      <c r="F2509">
        <v>0</v>
      </c>
      <c r="G2509">
        <v>0</v>
      </c>
      <c r="H2509">
        <v>0</v>
      </c>
      <c r="I2509">
        <v>0</v>
      </c>
      <c r="J2509">
        <v>0</v>
      </c>
      <c r="K2509">
        <v>0</v>
      </c>
      <c r="L2509">
        <v>0</v>
      </c>
      <c r="M2509">
        <v>0</v>
      </c>
      <c r="N2509">
        <v>0</v>
      </c>
      <c r="O2509">
        <v>0</v>
      </c>
      <c r="P2509">
        <v>0</v>
      </c>
      <c r="Q2509">
        <v>0</v>
      </c>
      <c r="R2509">
        <v>0</v>
      </c>
      <c r="S2509">
        <v>0</v>
      </c>
      <c r="T2509">
        <v>0</v>
      </c>
      <c r="U2509">
        <v>0</v>
      </c>
      <c r="V2509">
        <v>0</v>
      </c>
      <c r="W2509">
        <v>0</v>
      </c>
      <c r="X2509">
        <v>0</v>
      </c>
      <c r="Y2509">
        <v>0</v>
      </c>
      <c r="Z2509">
        <v>0</v>
      </c>
      <c r="AA2509">
        <v>0</v>
      </c>
      <c r="AB2509">
        <v>0</v>
      </c>
      <c r="AC2509">
        <v>0</v>
      </c>
      <c r="AD2509">
        <v>0</v>
      </c>
    </row>
    <row r="2510" spans="1:30" x14ac:dyDescent="0.25">
      <c r="A2510">
        <v>0</v>
      </c>
      <c r="B2510">
        <v>0</v>
      </c>
      <c r="C2510">
        <v>0</v>
      </c>
      <c r="D2510">
        <v>0</v>
      </c>
      <c r="E2510">
        <v>0</v>
      </c>
      <c r="F2510">
        <v>0</v>
      </c>
      <c r="G2510">
        <v>0</v>
      </c>
      <c r="H2510">
        <v>0</v>
      </c>
      <c r="I2510">
        <v>0</v>
      </c>
      <c r="J2510">
        <v>0</v>
      </c>
      <c r="K2510">
        <v>0</v>
      </c>
      <c r="L2510">
        <v>0</v>
      </c>
      <c r="M2510">
        <v>0</v>
      </c>
      <c r="N2510">
        <v>0</v>
      </c>
      <c r="O2510">
        <v>0</v>
      </c>
      <c r="P2510">
        <v>0</v>
      </c>
      <c r="Q2510">
        <v>0</v>
      </c>
      <c r="R2510">
        <v>0</v>
      </c>
      <c r="S2510">
        <v>0</v>
      </c>
      <c r="T2510">
        <v>0</v>
      </c>
      <c r="U2510">
        <v>0</v>
      </c>
      <c r="V2510">
        <v>0</v>
      </c>
      <c r="W2510">
        <v>0</v>
      </c>
      <c r="X2510">
        <v>0</v>
      </c>
      <c r="Y2510">
        <v>0</v>
      </c>
      <c r="Z2510">
        <v>0</v>
      </c>
      <c r="AA2510">
        <v>0</v>
      </c>
      <c r="AB2510">
        <v>0</v>
      </c>
      <c r="AC2510">
        <v>0</v>
      </c>
      <c r="AD2510">
        <v>0</v>
      </c>
    </row>
    <row r="2511" spans="1:30" x14ac:dyDescent="0.25">
      <c r="A2511">
        <v>0</v>
      </c>
      <c r="B2511">
        <v>0</v>
      </c>
      <c r="C2511">
        <v>0</v>
      </c>
      <c r="D2511">
        <v>0</v>
      </c>
      <c r="E2511">
        <v>0</v>
      </c>
      <c r="F2511">
        <v>0</v>
      </c>
      <c r="G2511">
        <v>0</v>
      </c>
      <c r="H2511">
        <v>0</v>
      </c>
      <c r="I2511">
        <v>0</v>
      </c>
      <c r="J2511">
        <v>0</v>
      </c>
      <c r="K2511">
        <v>0</v>
      </c>
      <c r="L2511">
        <v>0</v>
      </c>
      <c r="M2511">
        <v>0</v>
      </c>
      <c r="N2511">
        <v>0</v>
      </c>
      <c r="O2511">
        <v>0</v>
      </c>
      <c r="P2511">
        <v>0</v>
      </c>
      <c r="Q2511">
        <v>0</v>
      </c>
      <c r="R2511">
        <v>0</v>
      </c>
      <c r="S2511">
        <v>0</v>
      </c>
      <c r="T2511">
        <v>0</v>
      </c>
      <c r="U2511">
        <v>0</v>
      </c>
      <c r="V2511">
        <v>0</v>
      </c>
      <c r="W2511">
        <v>0</v>
      </c>
      <c r="X2511">
        <v>0</v>
      </c>
      <c r="Y2511">
        <v>0</v>
      </c>
      <c r="Z2511">
        <v>0</v>
      </c>
      <c r="AA2511">
        <v>0</v>
      </c>
      <c r="AB2511">
        <v>0</v>
      </c>
      <c r="AC2511">
        <v>0</v>
      </c>
      <c r="AD2511">
        <v>0</v>
      </c>
    </row>
    <row r="2512" spans="1:30" x14ac:dyDescent="0.25">
      <c r="A2512">
        <v>0</v>
      </c>
      <c r="B2512">
        <v>0</v>
      </c>
      <c r="C2512">
        <v>0</v>
      </c>
      <c r="D2512">
        <v>0</v>
      </c>
      <c r="E2512">
        <v>0</v>
      </c>
      <c r="F2512">
        <v>0</v>
      </c>
      <c r="G2512">
        <v>0</v>
      </c>
      <c r="H2512">
        <v>0</v>
      </c>
      <c r="I2512">
        <v>0</v>
      </c>
      <c r="J2512">
        <v>0</v>
      </c>
      <c r="K2512">
        <v>0</v>
      </c>
      <c r="L2512">
        <v>0</v>
      </c>
      <c r="M2512">
        <v>0</v>
      </c>
      <c r="N2512">
        <v>0</v>
      </c>
      <c r="O2512">
        <v>0</v>
      </c>
      <c r="P2512">
        <v>0</v>
      </c>
      <c r="Q2512">
        <v>0</v>
      </c>
      <c r="R2512">
        <v>0</v>
      </c>
      <c r="S2512">
        <v>0</v>
      </c>
      <c r="T2512">
        <v>0</v>
      </c>
      <c r="U2512">
        <v>0</v>
      </c>
      <c r="V2512">
        <v>0</v>
      </c>
      <c r="W2512">
        <v>0</v>
      </c>
      <c r="X2512">
        <v>0</v>
      </c>
      <c r="Y2512">
        <v>0</v>
      </c>
      <c r="Z2512">
        <v>0</v>
      </c>
      <c r="AA2512">
        <v>0</v>
      </c>
      <c r="AB2512">
        <v>0</v>
      </c>
      <c r="AC2512">
        <v>0</v>
      </c>
      <c r="AD2512">
        <v>0</v>
      </c>
    </row>
    <row r="2513" spans="1:30" x14ac:dyDescent="0.25">
      <c r="A2513">
        <v>0</v>
      </c>
      <c r="B2513">
        <v>0</v>
      </c>
      <c r="C2513">
        <v>0</v>
      </c>
      <c r="D2513">
        <v>0</v>
      </c>
      <c r="E2513">
        <v>0</v>
      </c>
      <c r="F2513">
        <v>0</v>
      </c>
      <c r="G2513">
        <v>0</v>
      </c>
      <c r="H2513">
        <v>0</v>
      </c>
      <c r="I2513">
        <v>0</v>
      </c>
      <c r="J2513">
        <v>0</v>
      </c>
      <c r="K2513">
        <v>0</v>
      </c>
      <c r="L2513">
        <v>0</v>
      </c>
      <c r="M2513">
        <v>0</v>
      </c>
      <c r="N2513">
        <v>0</v>
      </c>
      <c r="O2513">
        <v>0</v>
      </c>
      <c r="P2513">
        <v>0</v>
      </c>
      <c r="Q2513">
        <v>0</v>
      </c>
      <c r="R2513">
        <v>0</v>
      </c>
      <c r="S2513">
        <v>0</v>
      </c>
      <c r="T2513">
        <v>0</v>
      </c>
      <c r="U2513">
        <v>0</v>
      </c>
      <c r="V2513">
        <v>0</v>
      </c>
      <c r="W2513">
        <v>0</v>
      </c>
      <c r="X2513">
        <v>0</v>
      </c>
      <c r="Y2513">
        <v>0</v>
      </c>
      <c r="Z2513">
        <v>0</v>
      </c>
      <c r="AA2513">
        <v>0</v>
      </c>
      <c r="AB2513">
        <v>0</v>
      </c>
      <c r="AC2513">
        <v>0</v>
      </c>
      <c r="AD2513">
        <v>0</v>
      </c>
    </row>
    <row r="2514" spans="1:30" x14ac:dyDescent="0.25">
      <c r="A2514">
        <v>0</v>
      </c>
      <c r="B2514">
        <v>0</v>
      </c>
      <c r="C2514">
        <v>0</v>
      </c>
      <c r="D2514">
        <v>0</v>
      </c>
      <c r="E2514">
        <v>0</v>
      </c>
      <c r="F2514">
        <v>0</v>
      </c>
      <c r="G2514">
        <v>0</v>
      </c>
      <c r="H2514">
        <v>0</v>
      </c>
      <c r="I2514">
        <v>0</v>
      </c>
      <c r="J2514">
        <v>0</v>
      </c>
      <c r="K2514">
        <v>0</v>
      </c>
      <c r="L2514">
        <v>0</v>
      </c>
      <c r="M2514">
        <v>0</v>
      </c>
      <c r="N2514">
        <v>0</v>
      </c>
      <c r="O2514">
        <v>0</v>
      </c>
      <c r="P2514">
        <v>0</v>
      </c>
      <c r="Q2514">
        <v>0</v>
      </c>
      <c r="R2514">
        <v>0</v>
      </c>
      <c r="S2514">
        <v>0</v>
      </c>
      <c r="T2514">
        <v>0</v>
      </c>
      <c r="U2514">
        <v>0</v>
      </c>
      <c r="V2514">
        <v>0</v>
      </c>
      <c r="W2514">
        <v>0</v>
      </c>
      <c r="X2514">
        <v>0</v>
      </c>
      <c r="Y2514">
        <v>0</v>
      </c>
      <c r="Z2514">
        <v>0</v>
      </c>
      <c r="AA2514">
        <v>0</v>
      </c>
      <c r="AB2514">
        <v>0</v>
      </c>
      <c r="AC2514">
        <v>0</v>
      </c>
      <c r="AD2514">
        <v>0</v>
      </c>
    </row>
    <row r="2515" spans="1:30" x14ac:dyDescent="0.25">
      <c r="A2515">
        <v>0</v>
      </c>
      <c r="B2515">
        <v>0</v>
      </c>
      <c r="C2515">
        <v>0</v>
      </c>
      <c r="D2515">
        <v>0</v>
      </c>
      <c r="E2515">
        <v>0</v>
      </c>
      <c r="F2515">
        <v>0</v>
      </c>
      <c r="G2515">
        <v>0</v>
      </c>
      <c r="H2515">
        <v>0</v>
      </c>
      <c r="I2515">
        <v>0</v>
      </c>
      <c r="J2515">
        <v>0</v>
      </c>
      <c r="K2515">
        <v>0</v>
      </c>
      <c r="L2515">
        <v>0</v>
      </c>
      <c r="M2515">
        <v>0</v>
      </c>
      <c r="N2515">
        <v>0</v>
      </c>
      <c r="O2515">
        <v>0</v>
      </c>
      <c r="P2515">
        <v>0</v>
      </c>
      <c r="Q2515">
        <v>0</v>
      </c>
      <c r="R2515">
        <v>0</v>
      </c>
      <c r="S2515">
        <v>0</v>
      </c>
      <c r="T2515">
        <v>0</v>
      </c>
      <c r="U2515">
        <v>0</v>
      </c>
      <c r="V2515">
        <v>0</v>
      </c>
      <c r="W2515">
        <v>0</v>
      </c>
      <c r="X2515">
        <v>0</v>
      </c>
      <c r="Y2515">
        <v>0</v>
      </c>
      <c r="Z2515">
        <v>0</v>
      </c>
      <c r="AA2515">
        <v>0</v>
      </c>
      <c r="AB2515">
        <v>0</v>
      </c>
      <c r="AC2515">
        <v>0</v>
      </c>
      <c r="AD2515">
        <v>0</v>
      </c>
    </row>
    <row r="2516" spans="1:30" x14ac:dyDescent="0.25">
      <c r="A2516">
        <v>0</v>
      </c>
      <c r="B2516">
        <v>0</v>
      </c>
      <c r="C2516">
        <v>0</v>
      </c>
      <c r="D2516">
        <v>0</v>
      </c>
      <c r="E2516">
        <v>0</v>
      </c>
      <c r="F2516">
        <v>0</v>
      </c>
      <c r="G2516">
        <v>0</v>
      </c>
      <c r="H2516">
        <v>0</v>
      </c>
      <c r="I2516">
        <v>0</v>
      </c>
      <c r="J2516">
        <v>0</v>
      </c>
      <c r="K2516">
        <v>0</v>
      </c>
      <c r="L2516">
        <v>0</v>
      </c>
      <c r="M2516">
        <v>0</v>
      </c>
      <c r="N2516">
        <v>0</v>
      </c>
      <c r="O2516">
        <v>0</v>
      </c>
      <c r="P2516">
        <v>0</v>
      </c>
      <c r="Q2516">
        <v>0</v>
      </c>
      <c r="R2516">
        <v>0</v>
      </c>
      <c r="S2516">
        <v>0</v>
      </c>
      <c r="T2516">
        <v>0</v>
      </c>
      <c r="U2516">
        <v>0</v>
      </c>
      <c r="V2516">
        <v>0</v>
      </c>
      <c r="W2516">
        <v>0</v>
      </c>
      <c r="X2516">
        <v>0</v>
      </c>
      <c r="Y2516">
        <v>0</v>
      </c>
      <c r="Z2516">
        <v>0</v>
      </c>
      <c r="AA2516">
        <v>0</v>
      </c>
      <c r="AB2516">
        <v>0</v>
      </c>
      <c r="AC2516">
        <v>0</v>
      </c>
      <c r="AD2516">
        <v>0</v>
      </c>
    </row>
    <row r="2517" spans="1:30" x14ac:dyDescent="0.25">
      <c r="A2517">
        <v>0</v>
      </c>
      <c r="B2517">
        <v>0</v>
      </c>
      <c r="C2517">
        <v>0</v>
      </c>
      <c r="D2517">
        <v>0</v>
      </c>
      <c r="E2517">
        <v>0</v>
      </c>
      <c r="F2517">
        <v>0</v>
      </c>
      <c r="G2517">
        <v>0</v>
      </c>
      <c r="H2517">
        <v>0</v>
      </c>
      <c r="I2517">
        <v>0</v>
      </c>
      <c r="J2517">
        <v>0</v>
      </c>
      <c r="K2517">
        <v>0</v>
      </c>
      <c r="L2517">
        <v>0</v>
      </c>
      <c r="M2517">
        <v>0</v>
      </c>
      <c r="N2517">
        <v>0</v>
      </c>
      <c r="O2517">
        <v>0</v>
      </c>
      <c r="P2517">
        <v>0</v>
      </c>
      <c r="Q2517">
        <v>0</v>
      </c>
      <c r="R2517">
        <v>0</v>
      </c>
      <c r="S2517">
        <v>0</v>
      </c>
      <c r="T2517">
        <v>0</v>
      </c>
      <c r="U2517">
        <v>0</v>
      </c>
      <c r="V2517">
        <v>0</v>
      </c>
      <c r="W2517">
        <v>0</v>
      </c>
      <c r="X2517">
        <v>0</v>
      </c>
      <c r="Y2517">
        <v>0</v>
      </c>
      <c r="Z2517">
        <v>0</v>
      </c>
      <c r="AA2517">
        <v>0</v>
      </c>
      <c r="AB2517">
        <v>0</v>
      </c>
      <c r="AC2517">
        <v>0</v>
      </c>
      <c r="AD2517">
        <v>0</v>
      </c>
    </row>
    <row r="2518" spans="1:30" x14ac:dyDescent="0.25">
      <c r="A2518">
        <v>0</v>
      </c>
      <c r="B2518">
        <v>0</v>
      </c>
      <c r="C2518">
        <v>0</v>
      </c>
      <c r="D2518">
        <v>0</v>
      </c>
      <c r="E2518">
        <v>0</v>
      </c>
      <c r="F2518">
        <v>0</v>
      </c>
      <c r="G2518">
        <v>0</v>
      </c>
      <c r="H2518">
        <v>0</v>
      </c>
      <c r="I2518">
        <v>0</v>
      </c>
      <c r="J2518">
        <v>0</v>
      </c>
      <c r="K2518">
        <v>0</v>
      </c>
      <c r="L2518">
        <v>0</v>
      </c>
      <c r="M2518">
        <v>0</v>
      </c>
      <c r="N2518">
        <v>0</v>
      </c>
      <c r="O2518">
        <v>0</v>
      </c>
      <c r="P2518">
        <v>0</v>
      </c>
      <c r="Q2518">
        <v>0</v>
      </c>
      <c r="R2518">
        <v>0</v>
      </c>
      <c r="S2518">
        <v>0</v>
      </c>
      <c r="T2518">
        <v>0</v>
      </c>
      <c r="U2518">
        <v>0</v>
      </c>
      <c r="V2518">
        <v>0</v>
      </c>
      <c r="W2518">
        <v>0</v>
      </c>
      <c r="X2518">
        <v>0</v>
      </c>
      <c r="Y2518">
        <v>0</v>
      </c>
      <c r="Z2518">
        <v>0</v>
      </c>
      <c r="AA2518">
        <v>0</v>
      </c>
      <c r="AB2518">
        <v>0</v>
      </c>
      <c r="AC2518">
        <v>0</v>
      </c>
      <c r="AD2518">
        <v>0</v>
      </c>
    </row>
    <row r="2519" spans="1:30" x14ac:dyDescent="0.25">
      <c r="A2519">
        <v>0</v>
      </c>
      <c r="B2519">
        <v>0</v>
      </c>
      <c r="C2519">
        <v>0</v>
      </c>
      <c r="D2519">
        <v>0</v>
      </c>
      <c r="E2519">
        <v>0</v>
      </c>
      <c r="F2519">
        <v>0</v>
      </c>
      <c r="G2519">
        <v>0</v>
      </c>
      <c r="H2519">
        <v>0</v>
      </c>
      <c r="I2519">
        <v>0</v>
      </c>
      <c r="J2519">
        <v>0</v>
      </c>
      <c r="K2519">
        <v>0</v>
      </c>
      <c r="L2519">
        <v>0</v>
      </c>
      <c r="M2519">
        <v>0</v>
      </c>
      <c r="N2519">
        <v>0</v>
      </c>
      <c r="O2519">
        <v>0</v>
      </c>
      <c r="P2519">
        <v>0</v>
      </c>
      <c r="Q2519">
        <v>0</v>
      </c>
      <c r="R2519">
        <v>0</v>
      </c>
      <c r="S2519">
        <v>0</v>
      </c>
      <c r="T2519">
        <v>0</v>
      </c>
      <c r="U2519">
        <v>0</v>
      </c>
      <c r="V2519">
        <v>0</v>
      </c>
      <c r="W2519">
        <v>0</v>
      </c>
      <c r="X2519">
        <v>0</v>
      </c>
      <c r="Y2519">
        <v>0</v>
      </c>
      <c r="Z2519">
        <v>0</v>
      </c>
      <c r="AA2519">
        <v>0</v>
      </c>
      <c r="AB2519">
        <v>0</v>
      </c>
      <c r="AC2519">
        <v>0</v>
      </c>
      <c r="AD2519">
        <v>0</v>
      </c>
    </row>
    <row r="2520" spans="1:30" x14ac:dyDescent="0.25">
      <c r="A2520">
        <v>0</v>
      </c>
      <c r="B2520">
        <v>0</v>
      </c>
      <c r="C2520">
        <v>0</v>
      </c>
      <c r="D2520">
        <v>0</v>
      </c>
      <c r="E2520">
        <v>0</v>
      </c>
      <c r="F2520">
        <v>0</v>
      </c>
      <c r="G2520">
        <v>0</v>
      </c>
      <c r="H2520">
        <v>0</v>
      </c>
      <c r="I2520">
        <v>0</v>
      </c>
      <c r="J2520">
        <v>0</v>
      </c>
      <c r="K2520">
        <v>0</v>
      </c>
      <c r="L2520">
        <v>0</v>
      </c>
      <c r="M2520">
        <v>0</v>
      </c>
      <c r="N2520">
        <v>0</v>
      </c>
      <c r="O2520">
        <v>0</v>
      </c>
      <c r="P2520">
        <v>0</v>
      </c>
      <c r="Q2520">
        <v>0</v>
      </c>
      <c r="R2520">
        <v>0</v>
      </c>
      <c r="S2520">
        <v>0</v>
      </c>
      <c r="T2520">
        <v>0</v>
      </c>
      <c r="U2520">
        <v>0</v>
      </c>
      <c r="V2520">
        <v>0</v>
      </c>
      <c r="W2520">
        <v>0</v>
      </c>
      <c r="X2520">
        <v>0</v>
      </c>
      <c r="Y2520">
        <v>0</v>
      </c>
      <c r="Z2520">
        <v>0</v>
      </c>
      <c r="AA2520">
        <v>0</v>
      </c>
      <c r="AB2520">
        <v>0</v>
      </c>
      <c r="AC2520">
        <v>0</v>
      </c>
      <c r="AD2520">
        <v>0</v>
      </c>
    </row>
    <row r="2521" spans="1:30" x14ac:dyDescent="0.25">
      <c r="A2521">
        <v>0</v>
      </c>
      <c r="B2521">
        <v>0</v>
      </c>
      <c r="C2521">
        <v>0</v>
      </c>
      <c r="D2521">
        <v>0</v>
      </c>
      <c r="E2521">
        <v>0</v>
      </c>
      <c r="F2521">
        <v>0</v>
      </c>
      <c r="G2521">
        <v>0</v>
      </c>
      <c r="H2521">
        <v>0</v>
      </c>
      <c r="I2521">
        <v>0</v>
      </c>
      <c r="J2521">
        <v>0</v>
      </c>
      <c r="K2521">
        <v>0</v>
      </c>
      <c r="L2521">
        <v>0</v>
      </c>
      <c r="M2521">
        <v>0</v>
      </c>
      <c r="N2521">
        <v>0</v>
      </c>
      <c r="O2521">
        <v>0</v>
      </c>
      <c r="P2521">
        <v>0</v>
      </c>
      <c r="Q2521">
        <v>0</v>
      </c>
      <c r="R2521">
        <v>0</v>
      </c>
      <c r="S2521">
        <v>0</v>
      </c>
      <c r="T2521">
        <v>0</v>
      </c>
      <c r="U2521">
        <v>0</v>
      </c>
      <c r="V2521">
        <v>0</v>
      </c>
      <c r="W2521">
        <v>0</v>
      </c>
      <c r="X2521">
        <v>0</v>
      </c>
      <c r="Y2521">
        <v>0</v>
      </c>
      <c r="Z2521">
        <v>0</v>
      </c>
      <c r="AA2521">
        <v>0</v>
      </c>
      <c r="AB2521">
        <v>0</v>
      </c>
      <c r="AC2521">
        <v>0</v>
      </c>
      <c r="AD2521">
        <v>0</v>
      </c>
    </row>
    <row r="2522" spans="1:30" x14ac:dyDescent="0.25">
      <c r="A2522">
        <v>0</v>
      </c>
      <c r="B2522">
        <v>0</v>
      </c>
      <c r="C2522">
        <v>0</v>
      </c>
      <c r="D2522">
        <v>0</v>
      </c>
      <c r="E2522">
        <v>0</v>
      </c>
      <c r="F2522">
        <v>0</v>
      </c>
      <c r="G2522">
        <v>0</v>
      </c>
      <c r="H2522">
        <v>0</v>
      </c>
      <c r="I2522">
        <v>0</v>
      </c>
      <c r="J2522">
        <v>0</v>
      </c>
      <c r="K2522">
        <v>0</v>
      </c>
      <c r="L2522">
        <v>0</v>
      </c>
      <c r="M2522">
        <v>0</v>
      </c>
      <c r="N2522">
        <v>0</v>
      </c>
      <c r="O2522">
        <v>0</v>
      </c>
      <c r="P2522">
        <v>0</v>
      </c>
      <c r="Q2522">
        <v>0</v>
      </c>
      <c r="R2522">
        <v>0</v>
      </c>
      <c r="S2522">
        <v>0</v>
      </c>
      <c r="T2522">
        <v>0</v>
      </c>
      <c r="U2522">
        <v>0</v>
      </c>
      <c r="V2522">
        <v>0</v>
      </c>
      <c r="W2522">
        <v>0</v>
      </c>
      <c r="X2522">
        <v>0</v>
      </c>
      <c r="Y2522">
        <v>0</v>
      </c>
      <c r="Z2522">
        <v>0</v>
      </c>
      <c r="AA2522">
        <v>0</v>
      </c>
      <c r="AB2522">
        <v>0</v>
      </c>
      <c r="AC2522">
        <v>0</v>
      </c>
      <c r="AD2522">
        <v>0</v>
      </c>
    </row>
    <row r="2523" spans="1:30" x14ac:dyDescent="0.25">
      <c r="A2523">
        <v>0</v>
      </c>
      <c r="B2523">
        <v>0</v>
      </c>
      <c r="C2523">
        <v>0</v>
      </c>
      <c r="D2523">
        <v>0</v>
      </c>
      <c r="E2523">
        <v>0</v>
      </c>
      <c r="F2523">
        <v>0</v>
      </c>
      <c r="G2523">
        <v>0</v>
      </c>
      <c r="H2523">
        <v>0</v>
      </c>
      <c r="I2523">
        <v>0</v>
      </c>
      <c r="J2523">
        <v>0</v>
      </c>
      <c r="K2523">
        <v>0</v>
      </c>
      <c r="L2523">
        <v>0</v>
      </c>
      <c r="M2523">
        <v>0</v>
      </c>
      <c r="N2523">
        <v>0</v>
      </c>
      <c r="O2523">
        <v>0</v>
      </c>
      <c r="P2523">
        <v>0</v>
      </c>
      <c r="Q2523">
        <v>0</v>
      </c>
      <c r="R2523">
        <v>0</v>
      </c>
      <c r="S2523">
        <v>0</v>
      </c>
      <c r="T2523">
        <v>0</v>
      </c>
      <c r="U2523">
        <v>0</v>
      </c>
      <c r="V2523">
        <v>0</v>
      </c>
      <c r="W2523">
        <v>0</v>
      </c>
      <c r="X2523">
        <v>0</v>
      </c>
      <c r="Y2523">
        <v>0</v>
      </c>
      <c r="Z2523">
        <v>0</v>
      </c>
      <c r="AA2523">
        <v>0</v>
      </c>
      <c r="AB2523">
        <v>0</v>
      </c>
      <c r="AC2523">
        <v>0</v>
      </c>
      <c r="AD2523">
        <v>0</v>
      </c>
    </row>
    <row r="2524" spans="1:30" x14ac:dyDescent="0.25">
      <c r="A2524">
        <v>0</v>
      </c>
      <c r="B2524">
        <v>0</v>
      </c>
      <c r="C2524">
        <v>0</v>
      </c>
      <c r="D2524">
        <v>0</v>
      </c>
      <c r="E2524">
        <v>0</v>
      </c>
      <c r="F2524">
        <v>0</v>
      </c>
      <c r="G2524">
        <v>0</v>
      </c>
      <c r="H2524">
        <v>0</v>
      </c>
      <c r="I2524">
        <v>0</v>
      </c>
      <c r="J2524">
        <v>0</v>
      </c>
      <c r="K2524">
        <v>0</v>
      </c>
      <c r="L2524">
        <v>0</v>
      </c>
      <c r="M2524">
        <v>0</v>
      </c>
      <c r="N2524">
        <v>0</v>
      </c>
      <c r="O2524">
        <v>0</v>
      </c>
      <c r="P2524">
        <v>0</v>
      </c>
      <c r="Q2524">
        <v>0</v>
      </c>
      <c r="R2524">
        <v>0</v>
      </c>
      <c r="S2524">
        <v>0</v>
      </c>
      <c r="T2524">
        <v>0</v>
      </c>
      <c r="U2524">
        <v>0</v>
      </c>
      <c r="V2524">
        <v>0</v>
      </c>
      <c r="W2524">
        <v>0</v>
      </c>
      <c r="X2524">
        <v>0</v>
      </c>
      <c r="Y2524">
        <v>0</v>
      </c>
      <c r="Z2524">
        <v>0</v>
      </c>
      <c r="AA2524">
        <v>0</v>
      </c>
      <c r="AB2524">
        <v>0</v>
      </c>
      <c r="AC2524">
        <v>0</v>
      </c>
      <c r="AD2524">
        <v>0</v>
      </c>
    </row>
    <row r="2525" spans="1:30" x14ac:dyDescent="0.25">
      <c r="A2525">
        <v>0</v>
      </c>
      <c r="B2525">
        <v>0</v>
      </c>
      <c r="C2525">
        <v>0</v>
      </c>
      <c r="D2525">
        <v>0</v>
      </c>
      <c r="E2525">
        <v>0</v>
      </c>
      <c r="F2525">
        <v>0</v>
      </c>
      <c r="G2525">
        <v>0</v>
      </c>
      <c r="H2525">
        <v>0</v>
      </c>
      <c r="I2525">
        <v>0</v>
      </c>
      <c r="J2525">
        <v>0</v>
      </c>
      <c r="K2525">
        <v>0</v>
      </c>
      <c r="L2525">
        <v>0</v>
      </c>
      <c r="M2525">
        <v>0</v>
      </c>
      <c r="N2525">
        <v>0</v>
      </c>
      <c r="O2525">
        <v>0</v>
      </c>
      <c r="P2525">
        <v>0</v>
      </c>
      <c r="Q2525">
        <v>0</v>
      </c>
      <c r="R2525">
        <v>0</v>
      </c>
      <c r="S2525">
        <v>0</v>
      </c>
      <c r="T2525">
        <v>0</v>
      </c>
      <c r="U2525">
        <v>0</v>
      </c>
      <c r="V2525">
        <v>0</v>
      </c>
      <c r="W2525">
        <v>0</v>
      </c>
      <c r="X2525">
        <v>0</v>
      </c>
      <c r="Y2525">
        <v>0</v>
      </c>
      <c r="Z2525">
        <v>0</v>
      </c>
      <c r="AA2525">
        <v>0</v>
      </c>
      <c r="AB2525">
        <v>0</v>
      </c>
      <c r="AC2525">
        <v>0</v>
      </c>
      <c r="AD2525">
        <v>0</v>
      </c>
    </row>
    <row r="2526" spans="1:30" x14ac:dyDescent="0.25">
      <c r="A2526">
        <v>0</v>
      </c>
      <c r="B2526">
        <v>0</v>
      </c>
      <c r="C2526">
        <v>0</v>
      </c>
      <c r="D2526">
        <v>0</v>
      </c>
      <c r="E2526">
        <v>0</v>
      </c>
      <c r="F2526">
        <v>0</v>
      </c>
      <c r="G2526">
        <v>0</v>
      </c>
      <c r="H2526">
        <v>0</v>
      </c>
      <c r="I2526">
        <v>0</v>
      </c>
      <c r="J2526">
        <v>0</v>
      </c>
      <c r="K2526">
        <v>0</v>
      </c>
      <c r="L2526">
        <v>0</v>
      </c>
      <c r="M2526">
        <v>0</v>
      </c>
      <c r="N2526">
        <v>0</v>
      </c>
      <c r="O2526">
        <v>0</v>
      </c>
      <c r="P2526">
        <v>0</v>
      </c>
      <c r="Q2526">
        <v>0</v>
      </c>
      <c r="R2526">
        <v>0</v>
      </c>
      <c r="S2526">
        <v>0</v>
      </c>
      <c r="T2526">
        <v>0</v>
      </c>
      <c r="U2526">
        <v>0</v>
      </c>
      <c r="V2526">
        <v>0</v>
      </c>
      <c r="W2526">
        <v>0</v>
      </c>
      <c r="X2526">
        <v>0</v>
      </c>
      <c r="Y2526">
        <v>0</v>
      </c>
      <c r="Z2526">
        <v>0</v>
      </c>
      <c r="AA2526">
        <v>0</v>
      </c>
      <c r="AB2526">
        <v>0</v>
      </c>
      <c r="AC2526">
        <v>0</v>
      </c>
      <c r="AD2526">
        <v>0</v>
      </c>
    </row>
    <row r="2527" spans="1:30" x14ac:dyDescent="0.25">
      <c r="A2527">
        <v>0</v>
      </c>
      <c r="B2527">
        <v>0</v>
      </c>
      <c r="C2527">
        <v>0</v>
      </c>
      <c r="D2527">
        <v>0</v>
      </c>
      <c r="E2527">
        <v>0</v>
      </c>
      <c r="F2527">
        <v>0</v>
      </c>
      <c r="G2527">
        <v>0</v>
      </c>
      <c r="H2527">
        <v>0</v>
      </c>
      <c r="I2527">
        <v>0</v>
      </c>
      <c r="J2527">
        <v>0</v>
      </c>
      <c r="K2527">
        <v>0</v>
      </c>
      <c r="L2527">
        <v>0</v>
      </c>
      <c r="M2527">
        <v>0</v>
      </c>
      <c r="N2527">
        <v>0</v>
      </c>
      <c r="O2527">
        <v>0</v>
      </c>
      <c r="P2527">
        <v>0</v>
      </c>
      <c r="Q2527">
        <v>0</v>
      </c>
      <c r="R2527">
        <v>0</v>
      </c>
      <c r="S2527">
        <v>0</v>
      </c>
      <c r="T2527">
        <v>0</v>
      </c>
      <c r="U2527">
        <v>0</v>
      </c>
      <c r="V2527">
        <v>0</v>
      </c>
      <c r="W2527">
        <v>0</v>
      </c>
      <c r="X2527">
        <v>0</v>
      </c>
      <c r="Y2527">
        <v>0</v>
      </c>
      <c r="Z2527">
        <v>0</v>
      </c>
      <c r="AA2527">
        <v>0</v>
      </c>
      <c r="AB2527">
        <v>0</v>
      </c>
      <c r="AC2527">
        <v>0</v>
      </c>
      <c r="AD2527">
        <v>0</v>
      </c>
    </row>
    <row r="2528" spans="1:30" x14ac:dyDescent="0.25">
      <c r="A2528">
        <v>0</v>
      </c>
      <c r="B2528">
        <v>0</v>
      </c>
      <c r="C2528">
        <v>0</v>
      </c>
      <c r="D2528">
        <v>0</v>
      </c>
      <c r="E2528">
        <v>0</v>
      </c>
      <c r="F2528">
        <v>0</v>
      </c>
      <c r="G2528">
        <v>0</v>
      </c>
      <c r="H2528">
        <v>0</v>
      </c>
      <c r="I2528">
        <v>0</v>
      </c>
      <c r="J2528">
        <v>0</v>
      </c>
      <c r="K2528">
        <v>0</v>
      </c>
      <c r="L2528">
        <v>0</v>
      </c>
      <c r="M2528">
        <v>0</v>
      </c>
      <c r="N2528">
        <v>0</v>
      </c>
      <c r="O2528">
        <v>0</v>
      </c>
      <c r="P2528">
        <v>0</v>
      </c>
      <c r="Q2528">
        <v>0</v>
      </c>
      <c r="R2528">
        <v>0</v>
      </c>
      <c r="S2528">
        <v>0</v>
      </c>
      <c r="T2528">
        <v>0</v>
      </c>
      <c r="U2528">
        <v>0</v>
      </c>
      <c r="V2528">
        <v>0</v>
      </c>
      <c r="W2528">
        <v>0</v>
      </c>
      <c r="X2528">
        <v>0</v>
      </c>
      <c r="Y2528">
        <v>0</v>
      </c>
      <c r="Z2528">
        <v>0</v>
      </c>
      <c r="AA2528">
        <v>0</v>
      </c>
      <c r="AB2528">
        <v>0</v>
      </c>
      <c r="AC2528">
        <v>0</v>
      </c>
      <c r="AD2528">
        <v>0</v>
      </c>
    </row>
    <row r="2529" spans="1:30" x14ac:dyDescent="0.25">
      <c r="A2529">
        <v>0</v>
      </c>
      <c r="B2529">
        <v>0</v>
      </c>
      <c r="C2529">
        <v>0</v>
      </c>
      <c r="D2529">
        <v>0</v>
      </c>
      <c r="E2529">
        <v>0</v>
      </c>
      <c r="F2529">
        <v>0</v>
      </c>
      <c r="G2529">
        <v>0</v>
      </c>
      <c r="H2529">
        <v>0</v>
      </c>
      <c r="I2529">
        <v>0</v>
      </c>
      <c r="J2529">
        <v>0</v>
      </c>
      <c r="K2529">
        <v>0</v>
      </c>
      <c r="L2529">
        <v>0</v>
      </c>
      <c r="M2529">
        <v>0</v>
      </c>
      <c r="N2529">
        <v>0</v>
      </c>
      <c r="O2529">
        <v>0</v>
      </c>
      <c r="P2529">
        <v>0</v>
      </c>
      <c r="Q2529">
        <v>0</v>
      </c>
      <c r="R2529">
        <v>0</v>
      </c>
      <c r="S2529">
        <v>0</v>
      </c>
      <c r="T2529">
        <v>0</v>
      </c>
      <c r="U2529">
        <v>0</v>
      </c>
      <c r="V2529">
        <v>0</v>
      </c>
      <c r="W2529">
        <v>0</v>
      </c>
      <c r="X2529">
        <v>0</v>
      </c>
      <c r="Y2529">
        <v>0</v>
      </c>
      <c r="Z2529">
        <v>0</v>
      </c>
      <c r="AA2529">
        <v>0</v>
      </c>
      <c r="AB2529">
        <v>0</v>
      </c>
      <c r="AC2529">
        <v>0</v>
      </c>
      <c r="AD2529">
        <v>0</v>
      </c>
    </row>
    <row r="2530" spans="1:30" x14ac:dyDescent="0.25">
      <c r="A2530">
        <v>0</v>
      </c>
      <c r="B2530">
        <v>0</v>
      </c>
      <c r="C2530">
        <v>0</v>
      </c>
      <c r="D2530">
        <v>0</v>
      </c>
      <c r="E2530">
        <v>0</v>
      </c>
      <c r="F2530">
        <v>0</v>
      </c>
      <c r="G2530">
        <v>0</v>
      </c>
      <c r="H2530">
        <v>0</v>
      </c>
      <c r="I2530">
        <v>0</v>
      </c>
      <c r="J2530">
        <v>0</v>
      </c>
      <c r="K2530">
        <v>0</v>
      </c>
      <c r="L2530">
        <v>0</v>
      </c>
      <c r="M2530">
        <v>0</v>
      </c>
      <c r="N2530">
        <v>0</v>
      </c>
      <c r="O2530">
        <v>0</v>
      </c>
      <c r="P2530">
        <v>0</v>
      </c>
      <c r="Q2530">
        <v>0</v>
      </c>
      <c r="R2530">
        <v>0</v>
      </c>
      <c r="S2530">
        <v>0</v>
      </c>
      <c r="T2530">
        <v>0</v>
      </c>
      <c r="U2530">
        <v>0</v>
      </c>
      <c r="V2530">
        <v>0</v>
      </c>
      <c r="W2530">
        <v>0</v>
      </c>
      <c r="X2530">
        <v>0</v>
      </c>
      <c r="Y2530">
        <v>0</v>
      </c>
      <c r="Z2530">
        <v>0</v>
      </c>
      <c r="AA2530">
        <v>0</v>
      </c>
      <c r="AB2530">
        <v>0</v>
      </c>
      <c r="AC2530">
        <v>0</v>
      </c>
      <c r="AD2530">
        <v>0</v>
      </c>
    </row>
    <row r="2531" spans="1:30" x14ac:dyDescent="0.25">
      <c r="A2531">
        <v>0</v>
      </c>
      <c r="B2531">
        <v>0</v>
      </c>
      <c r="C2531">
        <v>0</v>
      </c>
      <c r="D2531">
        <v>0</v>
      </c>
      <c r="E2531">
        <v>0</v>
      </c>
      <c r="F2531">
        <v>0</v>
      </c>
      <c r="G2531">
        <v>0</v>
      </c>
      <c r="H2531">
        <v>0</v>
      </c>
      <c r="I2531">
        <v>0</v>
      </c>
      <c r="J2531">
        <v>0</v>
      </c>
      <c r="K2531">
        <v>0</v>
      </c>
      <c r="L2531">
        <v>0</v>
      </c>
      <c r="M2531">
        <v>0</v>
      </c>
      <c r="N2531">
        <v>0</v>
      </c>
      <c r="O2531">
        <v>0</v>
      </c>
      <c r="P2531">
        <v>0</v>
      </c>
      <c r="Q2531">
        <v>0</v>
      </c>
      <c r="R2531">
        <v>0</v>
      </c>
      <c r="S2531">
        <v>0</v>
      </c>
      <c r="T2531">
        <v>0</v>
      </c>
      <c r="U2531">
        <v>0</v>
      </c>
      <c r="V2531">
        <v>0</v>
      </c>
      <c r="W2531">
        <v>0</v>
      </c>
      <c r="X2531">
        <v>0</v>
      </c>
      <c r="Y2531">
        <v>0</v>
      </c>
      <c r="Z2531">
        <v>0</v>
      </c>
      <c r="AA2531">
        <v>0</v>
      </c>
      <c r="AB2531">
        <v>0</v>
      </c>
      <c r="AC2531">
        <v>0</v>
      </c>
      <c r="AD2531">
        <v>0</v>
      </c>
    </row>
    <row r="2532" spans="1:30" x14ac:dyDescent="0.25">
      <c r="A2532">
        <v>0</v>
      </c>
      <c r="B2532">
        <v>0</v>
      </c>
      <c r="C2532">
        <v>0</v>
      </c>
      <c r="D2532">
        <v>0</v>
      </c>
      <c r="E2532">
        <v>0</v>
      </c>
      <c r="F2532">
        <v>0</v>
      </c>
      <c r="G2532">
        <v>0</v>
      </c>
      <c r="H2532">
        <v>0</v>
      </c>
      <c r="I2532">
        <v>0</v>
      </c>
      <c r="J2532">
        <v>0</v>
      </c>
      <c r="K2532">
        <v>0</v>
      </c>
      <c r="L2532">
        <v>0</v>
      </c>
      <c r="M2532">
        <v>0</v>
      </c>
      <c r="N2532">
        <v>0</v>
      </c>
      <c r="O2532">
        <v>0</v>
      </c>
      <c r="P2532">
        <v>0</v>
      </c>
      <c r="Q2532">
        <v>0</v>
      </c>
      <c r="R2532">
        <v>0</v>
      </c>
      <c r="S2532">
        <v>0</v>
      </c>
      <c r="T2532">
        <v>0</v>
      </c>
      <c r="U2532">
        <v>0</v>
      </c>
      <c r="V2532">
        <v>0</v>
      </c>
      <c r="W2532">
        <v>0</v>
      </c>
      <c r="X2532">
        <v>0</v>
      </c>
      <c r="Y2532">
        <v>0</v>
      </c>
      <c r="Z2532">
        <v>0</v>
      </c>
      <c r="AA2532">
        <v>0</v>
      </c>
      <c r="AB2532">
        <v>0</v>
      </c>
      <c r="AC2532">
        <v>0</v>
      </c>
      <c r="AD2532">
        <v>0</v>
      </c>
    </row>
    <row r="2533" spans="1:30" x14ac:dyDescent="0.25">
      <c r="A2533">
        <v>0</v>
      </c>
      <c r="B2533">
        <v>0</v>
      </c>
      <c r="C2533">
        <v>0</v>
      </c>
      <c r="D2533">
        <v>0</v>
      </c>
      <c r="E2533">
        <v>0</v>
      </c>
      <c r="F2533">
        <v>0</v>
      </c>
      <c r="G2533">
        <v>0</v>
      </c>
      <c r="H2533">
        <v>0</v>
      </c>
      <c r="I2533">
        <v>0</v>
      </c>
      <c r="J2533">
        <v>0</v>
      </c>
      <c r="K2533">
        <v>0</v>
      </c>
      <c r="L2533">
        <v>0</v>
      </c>
      <c r="M2533">
        <v>0</v>
      </c>
      <c r="N2533">
        <v>0</v>
      </c>
      <c r="O2533">
        <v>0</v>
      </c>
      <c r="P2533">
        <v>0</v>
      </c>
      <c r="Q2533">
        <v>0</v>
      </c>
      <c r="R2533">
        <v>0</v>
      </c>
      <c r="S2533">
        <v>0</v>
      </c>
      <c r="T2533">
        <v>0</v>
      </c>
      <c r="U2533">
        <v>0</v>
      </c>
      <c r="V2533">
        <v>0</v>
      </c>
      <c r="W2533">
        <v>0</v>
      </c>
      <c r="X2533">
        <v>0</v>
      </c>
      <c r="Y2533">
        <v>0</v>
      </c>
      <c r="Z2533">
        <v>0</v>
      </c>
      <c r="AA2533">
        <v>0</v>
      </c>
      <c r="AB2533">
        <v>0</v>
      </c>
      <c r="AC2533">
        <v>0</v>
      </c>
      <c r="AD2533">
        <v>0</v>
      </c>
    </row>
    <row r="2534" spans="1:30" x14ac:dyDescent="0.25">
      <c r="A2534">
        <v>0</v>
      </c>
      <c r="B2534">
        <v>0</v>
      </c>
      <c r="C2534">
        <v>0</v>
      </c>
      <c r="D2534">
        <v>0</v>
      </c>
      <c r="E2534">
        <v>0</v>
      </c>
      <c r="F2534">
        <v>0</v>
      </c>
      <c r="G2534">
        <v>0</v>
      </c>
      <c r="H2534">
        <v>0</v>
      </c>
      <c r="I2534">
        <v>0</v>
      </c>
      <c r="J2534">
        <v>0</v>
      </c>
      <c r="K2534">
        <v>0</v>
      </c>
      <c r="L2534">
        <v>0</v>
      </c>
      <c r="M2534">
        <v>0</v>
      </c>
      <c r="N2534">
        <v>0</v>
      </c>
      <c r="O2534">
        <v>0</v>
      </c>
      <c r="P2534">
        <v>0</v>
      </c>
      <c r="Q2534">
        <v>0</v>
      </c>
      <c r="R2534">
        <v>0</v>
      </c>
      <c r="S2534">
        <v>0</v>
      </c>
      <c r="T2534">
        <v>0</v>
      </c>
      <c r="U2534">
        <v>0</v>
      </c>
      <c r="V2534">
        <v>0</v>
      </c>
      <c r="W2534">
        <v>0</v>
      </c>
      <c r="X2534">
        <v>0</v>
      </c>
      <c r="Y2534">
        <v>0</v>
      </c>
      <c r="Z2534">
        <v>0</v>
      </c>
      <c r="AA2534">
        <v>0</v>
      </c>
      <c r="AB2534">
        <v>0</v>
      </c>
      <c r="AC2534">
        <v>0</v>
      </c>
      <c r="AD2534">
        <v>0</v>
      </c>
    </row>
    <row r="2535" spans="1:30" x14ac:dyDescent="0.25">
      <c r="A2535">
        <v>0</v>
      </c>
      <c r="B2535">
        <v>0</v>
      </c>
      <c r="C2535">
        <v>0</v>
      </c>
      <c r="D2535">
        <v>0</v>
      </c>
      <c r="E2535">
        <v>0</v>
      </c>
      <c r="F2535">
        <v>0</v>
      </c>
      <c r="G2535">
        <v>0</v>
      </c>
      <c r="H2535">
        <v>0</v>
      </c>
      <c r="I2535">
        <v>0</v>
      </c>
      <c r="J2535">
        <v>0</v>
      </c>
      <c r="K2535">
        <v>0</v>
      </c>
      <c r="L2535">
        <v>0</v>
      </c>
      <c r="M2535">
        <v>0</v>
      </c>
      <c r="N2535">
        <v>0</v>
      </c>
      <c r="O2535">
        <v>0</v>
      </c>
      <c r="P2535">
        <v>0</v>
      </c>
      <c r="Q2535">
        <v>0</v>
      </c>
      <c r="R2535">
        <v>0</v>
      </c>
      <c r="S2535">
        <v>0</v>
      </c>
      <c r="T2535">
        <v>0</v>
      </c>
      <c r="U2535">
        <v>0</v>
      </c>
      <c r="V2535">
        <v>0</v>
      </c>
      <c r="W2535">
        <v>0</v>
      </c>
      <c r="X2535">
        <v>0</v>
      </c>
      <c r="Y2535">
        <v>0</v>
      </c>
      <c r="Z2535">
        <v>0</v>
      </c>
      <c r="AA2535">
        <v>0</v>
      </c>
      <c r="AB2535">
        <v>0</v>
      </c>
      <c r="AC2535">
        <v>0</v>
      </c>
      <c r="AD2535">
        <v>0</v>
      </c>
    </row>
    <row r="2536" spans="1:30" x14ac:dyDescent="0.25">
      <c r="A2536">
        <v>0</v>
      </c>
      <c r="B2536">
        <v>0</v>
      </c>
      <c r="C2536">
        <v>0</v>
      </c>
      <c r="D2536">
        <v>0</v>
      </c>
      <c r="E2536">
        <v>0</v>
      </c>
      <c r="F2536">
        <v>0</v>
      </c>
      <c r="G2536">
        <v>0</v>
      </c>
      <c r="H2536">
        <v>0</v>
      </c>
      <c r="I2536">
        <v>0</v>
      </c>
      <c r="J2536">
        <v>0</v>
      </c>
      <c r="K2536">
        <v>0</v>
      </c>
      <c r="L2536">
        <v>0</v>
      </c>
      <c r="M2536">
        <v>0</v>
      </c>
      <c r="N2536">
        <v>0</v>
      </c>
      <c r="O2536">
        <v>0</v>
      </c>
      <c r="P2536">
        <v>0</v>
      </c>
      <c r="Q2536">
        <v>0</v>
      </c>
      <c r="R2536">
        <v>0</v>
      </c>
      <c r="S2536">
        <v>0</v>
      </c>
      <c r="T2536">
        <v>0</v>
      </c>
      <c r="U2536">
        <v>0</v>
      </c>
      <c r="V2536">
        <v>0</v>
      </c>
      <c r="W2536">
        <v>0</v>
      </c>
      <c r="X2536">
        <v>0</v>
      </c>
      <c r="Y2536">
        <v>0</v>
      </c>
      <c r="Z2536">
        <v>0</v>
      </c>
      <c r="AA2536">
        <v>0</v>
      </c>
      <c r="AB2536">
        <v>0</v>
      </c>
      <c r="AC2536">
        <v>0</v>
      </c>
      <c r="AD2536">
        <v>0</v>
      </c>
    </row>
    <row r="2537" spans="1:30" x14ac:dyDescent="0.25">
      <c r="A2537">
        <v>0</v>
      </c>
      <c r="B2537">
        <v>0</v>
      </c>
      <c r="C2537">
        <v>0</v>
      </c>
      <c r="D2537">
        <v>0</v>
      </c>
      <c r="E2537">
        <v>0</v>
      </c>
      <c r="F2537">
        <v>0</v>
      </c>
      <c r="G2537">
        <v>0</v>
      </c>
      <c r="H2537">
        <v>0</v>
      </c>
      <c r="I2537">
        <v>0</v>
      </c>
      <c r="J2537">
        <v>0</v>
      </c>
      <c r="K2537">
        <v>0</v>
      </c>
      <c r="L2537">
        <v>0</v>
      </c>
      <c r="M2537">
        <v>0</v>
      </c>
      <c r="N2537">
        <v>0</v>
      </c>
      <c r="O2537">
        <v>0</v>
      </c>
      <c r="P2537">
        <v>0</v>
      </c>
      <c r="Q2537">
        <v>0</v>
      </c>
      <c r="R2537">
        <v>0</v>
      </c>
      <c r="S2537">
        <v>0</v>
      </c>
      <c r="T2537">
        <v>0</v>
      </c>
      <c r="U2537">
        <v>0</v>
      </c>
      <c r="V2537">
        <v>0</v>
      </c>
      <c r="W2537">
        <v>0</v>
      </c>
      <c r="X2537">
        <v>0</v>
      </c>
      <c r="Y2537">
        <v>0</v>
      </c>
      <c r="Z2537">
        <v>0</v>
      </c>
      <c r="AA2537">
        <v>0</v>
      </c>
      <c r="AB2537">
        <v>0</v>
      </c>
      <c r="AC2537">
        <v>0</v>
      </c>
      <c r="AD2537">
        <v>0</v>
      </c>
    </row>
    <row r="2538" spans="1:30" x14ac:dyDescent="0.25">
      <c r="A2538">
        <v>0</v>
      </c>
      <c r="B2538">
        <v>0</v>
      </c>
      <c r="C2538">
        <v>0</v>
      </c>
      <c r="D2538">
        <v>0</v>
      </c>
      <c r="E2538">
        <v>0</v>
      </c>
      <c r="F2538">
        <v>0</v>
      </c>
      <c r="G2538">
        <v>0</v>
      </c>
      <c r="H2538">
        <v>0</v>
      </c>
      <c r="I2538">
        <v>0</v>
      </c>
      <c r="J2538">
        <v>0</v>
      </c>
      <c r="K2538">
        <v>0</v>
      </c>
      <c r="L2538">
        <v>0</v>
      </c>
      <c r="M2538">
        <v>0</v>
      </c>
      <c r="N2538">
        <v>0</v>
      </c>
      <c r="O2538">
        <v>0</v>
      </c>
      <c r="P2538">
        <v>0</v>
      </c>
      <c r="Q2538">
        <v>0</v>
      </c>
      <c r="R2538">
        <v>0</v>
      </c>
      <c r="S2538">
        <v>0</v>
      </c>
      <c r="T2538">
        <v>0</v>
      </c>
      <c r="U2538">
        <v>0</v>
      </c>
      <c r="V2538">
        <v>0</v>
      </c>
      <c r="W2538">
        <v>0</v>
      </c>
      <c r="X2538">
        <v>0</v>
      </c>
      <c r="Y2538">
        <v>0</v>
      </c>
      <c r="Z2538">
        <v>0</v>
      </c>
      <c r="AA2538">
        <v>0</v>
      </c>
      <c r="AB2538">
        <v>0</v>
      </c>
      <c r="AC2538">
        <v>0</v>
      </c>
      <c r="AD2538">
        <v>0</v>
      </c>
    </row>
    <row r="2539" spans="1:30" x14ac:dyDescent="0.25">
      <c r="A2539">
        <v>0</v>
      </c>
      <c r="B2539">
        <v>0</v>
      </c>
      <c r="C2539">
        <v>0</v>
      </c>
      <c r="D2539">
        <v>0</v>
      </c>
      <c r="E2539">
        <v>0</v>
      </c>
      <c r="F2539">
        <v>0</v>
      </c>
      <c r="G2539">
        <v>0</v>
      </c>
      <c r="H2539">
        <v>0</v>
      </c>
      <c r="I2539">
        <v>0</v>
      </c>
      <c r="J2539">
        <v>0</v>
      </c>
      <c r="K2539">
        <v>0</v>
      </c>
      <c r="L2539">
        <v>0</v>
      </c>
      <c r="M2539">
        <v>0</v>
      </c>
      <c r="N2539">
        <v>0</v>
      </c>
      <c r="O2539">
        <v>0</v>
      </c>
      <c r="P2539">
        <v>0</v>
      </c>
      <c r="Q2539">
        <v>0</v>
      </c>
      <c r="R2539">
        <v>0</v>
      </c>
      <c r="S2539">
        <v>0</v>
      </c>
      <c r="T2539">
        <v>0</v>
      </c>
      <c r="U2539">
        <v>0</v>
      </c>
      <c r="V2539">
        <v>0</v>
      </c>
      <c r="W2539">
        <v>0</v>
      </c>
      <c r="X2539">
        <v>0</v>
      </c>
      <c r="Y2539">
        <v>0</v>
      </c>
      <c r="Z2539">
        <v>0</v>
      </c>
      <c r="AA2539">
        <v>0</v>
      </c>
      <c r="AB2539">
        <v>0</v>
      </c>
      <c r="AC2539">
        <v>0</v>
      </c>
      <c r="AD2539">
        <v>0</v>
      </c>
    </row>
    <row r="2540" spans="1:30" x14ac:dyDescent="0.25">
      <c r="A2540">
        <v>0</v>
      </c>
      <c r="B2540">
        <v>0</v>
      </c>
      <c r="C2540">
        <v>0</v>
      </c>
      <c r="D2540">
        <v>0</v>
      </c>
      <c r="E2540">
        <v>0</v>
      </c>
      <c r="F2540">
        <v>0</v>
      </c>
      <c r="G2540">
        <v>0</v>
      </c>
      <c r="H2540">
        <v>0</v>
      </c>
      <c r="I2540">
        <v>0</v>
      </c>
      <c r="J2540">
        <v>0</v>
      </c>
      <c r="K2540">
        <v>0</v>
      </c>
      <c r="L2540">
        <v>0</v>
      </c>
      <c r="M2540">
        <v>0</v>
      </c>
      <c r="N2540">
        <v>0</v>
      </c>
      <c r="O2540">
        <v>0</v>
      </c>
      <c r="P2540">
        <v>0</v>
      </c>
      <c r="Q2540">
        <v>0</v>
      </c>
      <c r="R2540">
        <v>0</v>
      </c>
      <c r="S2540">
        <v>0</v>
      </c>
      <c r="T2540">
        <v>0</v>
      </c>
      <c r="U2540">
        <v>0</v>
      </c>
      <c r="V2540">
        <v>0</v>
      </c>
      <c r="W2540">
        <v>0</v>
      </c>
      <c r="X2540">
        <v>0</v>
      </c>
      <c r="Y2540">
        <v>0</v>
      </c>
      <c r="Z2540">
        <v>0</v>
      </c>
      <c r="AA2540">
        <v>0</v>
      </c>
      <c r="AB2540">
        <v>0</v>
      </c>
      <c r="AC2540">
        <v>0</v>
      </c>
      <c r="AD2540">
        <v>0</v>
      </c>
    </row>
    <row r="2541" spans="1:30" x14ac:dyDescent="0.25">
      <c r="A2541">
        <v>0</v>
      </c>
      <c r="B2541">
        <v>0</v>
      </c>
      <c r="C2541">
        <v>0</v>
      </c>
      <c r="D2541">
        <v>0</v>
      </c>
      <c r="E2541">
        <v>0</v>
      </c>
      <c r="F2541">
        <v>0</v>
      </c>
      <c r="G2541">
        <v>0</v>
      </c>
      <c r="H2541">
        <v>0</v>
      </c>
      <c r="I2541">
        <v>0</v>
      </c>
      <c r="J2541">
        <v>0</v>
      </c>
      <c r="K2541">
        <v>0</v>
      </c>
      <c r="L2541">
        <v>0</v>
      </c>
      <c r="M2541">
        <v>0</v>
      </c>
      <c r="N2541">
        <v>0</v>
      </c>
      <c r="O2541">
        <v>0</v>
      </c>
      <c r="P2541">
        <v>0</v>
      </c>
      <c r="Q2541">
        <v>0</v>
      </c>
      <c r="R2541">
        <v>0</v>
      </c>
      <c r="S2541">
        <v>0</v>
      </c>
      <c r="T2541">
        <v>0</v>
      </c>
      <c r="U2541">
        <v>0</v>
      </c>
      <c r="V2541">
        <v>0</v>
      </c>
      <c r="W2541">
        <v>0</v>
      </c>
      <c r="X2541">
        <v>0</v>
      </c>
      <c r="Y2541">
        <v>0</v>
      </c>
      <c r="Z2541">
        <v>0</v>
      </c>
      <c r="AA2541">
        <v>0</v>
      </c>
      <c r="AB2541">
        <v>0</v>
      </c>
      <c r="AC2541">
        <v>0</v>
      </c>
      <c r="AD2541">
        <v>0</v>
      </c>
    </row>
    <row r="2542" spans="1:30" x14ac:dyDescent="0.25">
      <c r="A2542">
        <v>0</v>
      </c>
      <c r="B2542">
        <v>0</v>
      </c>
      <c r="C2542">
        <v>0</v>
      </c>
      <c r="D2542">
        <v>0</v>
      </c>
      <c r="E2542">
        <v>0</v>
      </c>
      <c r="F2542">
        <v>0</v>
      </c>
      <c r="G2542">
        <v>0</v>
      </c>
      <c r="H2542">
        <v>0</v>
      </c>
      <c r="I2542">
        <v>0</v>
      </c>
      <c r="J2542">
        <v>0</v>
      </c>
      <c r="K2542">
        <v>0</v>
      </c>
      <c r="L2542">
        <v>0</v>
      </c>
      <c r="M2542">
        <v>0</v>
      </c>
      <c r="N2542">
        <v>0</v>
      </c>
      <c r="O2542">
        <v>0</v>
      </c>
      <c r="P2542">
        <v>0</v>
      </c>
      <c r="Q2542">
        <v>0</v>
      </c>
      <c r="R2542">
        <v>0</v>
      </c>
      <c r="S2542">
        <v>0</v>
      </c>
      <c r="T2542">
        <v>0</v>
      </c>
      <c r="U2542">
        <v>0</v>
      </c>
      <c r="V2542">
        <v>0</v>
      </c>
      <c r="W2542">
        <v>0</v>
      </c>
      <c r="X2542">
        <v>0</v>
      </c>
      <c r="Y2542">
        <v>0</v>
      </c>
      <c r="Z2542">
        <v>0</v>
      </c>
      <c r="AA2542">
        <v>0</v>
      </c>
      <c r="AB2542">
        <v>0</v>
      </c>
      <c r="AC2542">
        <v>0</v>
      </c>
      <c r="AD2542">
        <v>0</v>
      </c>
    </row>
    <row r="2543" spans="1:30" x14ac:dyDescent="0.25">
      <c r="A2543">
        <v>0</v>
      </c>
      <c r="B2543">
        <v>0</v>
      </c>
      <c r="C2543">
        <v>0</v>
      </c>
      <c r="D2543">
        <v>0</v>
      </c>
      <c r="E2543">
        <v>0</v>
      </c>
      <c r="F2543">
        <v>0</v>
      </c>
      <c r="G2543">
        <v>0</v>
      </c>
      <c r="H2543">
        <v>0</v>
      </c>
      <c r="I2543">
        <v>0</v>
      </c>
      <c r="J2543">
        <v>0</v>
      </c>
      <c r="K2543">
        <v>0</v>
      </c>
      <c r="L2543">
        <v>0</v>
      </c>
      <c r="M2543">
        <v>0</v>
      </c>
      <c r="N2543">
        <v>0</v>
      </c>
      <c r="O2543">
        <v>0</v>
      </c>
      <c r="P2543">
        <v>0</v>
      </c>
      <c r="Q2543">
        <v>0</v>
      </c>
      <c r="R2543">
        <v>0</v>
      </c>
      <c r="S2543">
        <v>0</v>
      </c>
      <c r="T2543">
        <v>0</v>
      </c>
      <c r="U2543">
        <v>0</v>
      </c>
      <c r="V2543">
        <v>0</v>
      </c>
      <c r="W2543">
        <v>0</v>
      </c>
      <c r="X2543">
        <v>0</v>
      </c>
      <c r="Y2543">
        <v>0</v>
      </c>
      <c r="Z2543">
        <v>0</v>
      </c>
      <c r="AA2543">
        <v>0</v>
      </c>
      <c r="AB2543">
        <v>0</v>
      </c>
      <c r="AC2543">
        <v>0</v>
      </c>
      <c r="AD2543">
        <v>0</v>
      </c>
    </row>
    <row r="2544" spans="1:30" x14ac:dyDescent="0.25">
      <c r="A2544">
        <v>0</v>
      </c>
      <c r="B2544">
        <v>0</v>
      </c>
      <c r="C2544">
        <v>0</v>
      </c>
      <c r="D2544">
        <v>0</v>
      </c>
      <c r="E2544">
        <v>0</v>
      </c>
      <c r="F2544">
        <v>0</v>
      </c>
      <c r="G2544">
        <v>0</v>
      </c>
      <c r="H2544">
        <v>0</v>
      </c>
      <c r="I2544">
        <v>0</v>
      </c>
      <c r="J2544">
        <v>0</v>
      </c>
      <c r="K2544">
        <v>0</v>
      </c>
      <c r="L2544">
        <v>0</v>
      </c>
      <c r="M2544">
        <v>0</v>
      </c>
      <c r="N2544">
        <v>0</v>
      </c>
      <c r="O2544">
        <v>0</v>
      </c>
      <c r="P2544">
        <v>0</v>
      </c>
      <c r="Q2544">
        <v>0</v>
      </c>
      <c r="R2544">
        <v>0</v>
      </c>
      <c r="S2544">
        <v>0</v>
      </c>
      <c r="T2544">
        <v>0</v>
      </c>
      <c r="U2544">
        <v>0</v>
      </c>
      <c r="V2544">
        <v>0</v>
      </c>
      <c r="W2544">
        <v>0</v>
      </c>
      <c r="X2544">
        <v>0</v>
      </c>
      <c r="Y2544">
        <v>0</v>
      </c>
      <c r="Z2544">
        <v>0</v>
      </c>
      <c r="AA2544">
        <v>0</v>
      </c>
      <c r="AB2544">
        <v>0</v>
      </c>
      <c r="AC2544">
        <v>0</v>
      </c>
      <c r="AD2544">
        <v>0</v>
      </c>
    </row>
    <row r="2545" spans="1:30" x14ac:dyDescent="0.25">
      <c r="A2545">
        <v>0</v>
      </c>
      <c r="B2545">
        <v>0</v>
      </c>
      <c r="C2545">
        <v>0</v>
      </c>
      <c r="D2545">
        <v>0</v>
      </c>
      <c r="E2545">
        <v>0</v>
      </c>
      <c r="F2545">
        <v>0</v>
      </c>
      <c r="G2545">
        <v>0</v>
      </c>
      <c r="H2545">
        <v>0</v>
      </c>
      <c r="I2545">
        <v>0</v>
      </c>
      <c r="J2545">
        <v>0</v>
      </c>
      <c r="K2545">
        <v>0</v>
      </c>
      <c r="L2545">
        <v>0</v>
      </c>
      <c r="M2545">
        <v>0</v>
      </c>
      <c r="N2545">
        <v>0</v>
      </c>
      <c r="O2545">
        <v>0</v>
      </c>
      <c r="P2545">
        <v>0</v>
      </c>
      <c r="Q2545">
        <v>0</v>
      </c>
      <c r="R2545">
        <v>0</v>
      </c>
      <c r="S2545">
        <v>0</v>
      </c>
      <c r="T2545">
        <v>0</v>
      </c>
      <c r="U2545">
        <v>0</v>
      </c>
      <c r="V2545">
        <v>0</v>
      </c>
      <c r="W2545">
        <v>0</v>
      </c>
      <c r="X2545">
        <v>0</v>
      </c>
      <c r="Y2545">
        <v>0</v>
      </c>
      <c r="Z2545">
        <v>0</v>
      </c>
      <c r="AA2545">
        <v>0</v>
      </c>
      <c r="AB2545">
        <v>0</v>
      </c>
      <c r="AC2545">
        <v>0</v>
      </c>
      <c r="AD2545">
        <v>0</v>
      </c>
    </row>
    <row r="2546" spans="1:30" x14ac:dyDescent="0.25">
      <c r="A2546">
        <v>0</v>
      </c>
      <c r="B2546">
        <v>0</v>
      </c>
      <c r="C2546">
        <v>0</v>
      </c>
      <c r="D2546">
        <v>0</v>
      </c>
      <c r="E2546">
        <v>0</v>
      </c>
      <c r="F2546">
        <v>0</v>
      </c>
      <c r="G2546">
        <v>0</v>
      </c>
      <c r="H2546">
        <v>0</v>
      </c>
      <c r="I2546">
        <v>0</v>
      </c>
      <c r="J2546">
        <v>0</v>
      </c>
      <c r="K2546">
        <v>0</v>
      </c>
      <c r="L2546">
        <v>0</v>
      </c>
      <c r="M2546">
        <v>0</v>
      </c>
      <c r="N2546">
        <v>0</v>
      </c>
      <c r="O2546">
        <v>0</v>
      </c>
      <c r="P2546">
        <v>0</v>
      </c>
      <c r="Q2546">
        <v>0</v>
      </c>
      <c r="R2546">
        <v>0</v>
      </c>
      <c r="S2546">
        <v>0</v>
      </c>
      <c r="T2546">
        <v>0</v>
      </c>
      <c r="U2546">
        <v>0</v>
      </c>
      <c r="V2546">
        <v>0</v>
      </c>
      <c r="W2546">
        <v>0</v>
      </c>
      <c r="X2546">
        <v>0</v>
      </c>
      <c r="Y2546">
        <v>0</v>
      </c>
      <c r="Z2546">
        <v>0</v>
      </c>
      <c r="AA2546">
        <v>0</v>
      </c>
      <c r="AB2546">
        <v>0</v>
      </c>
      <c r="AC2546">
        <v>0</v>
      </c>
      <c r="AD2546">
        <v>0</v>
      </c>
    </row>
    <row r="2547" spans="1:30" x14ac:dyDescent="0.25">
      <c r="A2547">
        <v>0</v>
      </c>
      <c r="B2547">
        <v>0</v>
      </c>
      <c r="C2547">
        <v>0</v>
      </c>
      <c r="D2547">
        <v>0</v>
      </c>
      <c r="E2547">
        <v>0</v>
      </c>
      <c r="F2547">
        <v>0</v>
      </c>
      <c r="G2547">
        <v>0</v>
      </c>
      <c r="H2547">
        <v>0</v>
      </c>
      <c r="I2547">
        <v>0</v>
      </c>
      <c r="J2547">
        <v>0</v>
      </c>
      <c r="K2547">
        <v>0</v>
      </c>
      <c r="L2547">
        <v>0</v>
      </c>
      <c r="M2547">
        <v>0</v>
      </c>
      <c r="N2547">
        <v>0</v>
      </c>
      <c r="O2547">
        <v>0</v>
      </c>
      <c r="P2547">
        <v>0</v>
      </c>
      <c r="Q2547">
        <v>0</v>
      </c>
      <c r="R2547">
        <v>0</v>
      </c>
      <c r="S2547">
        <v>0</v>
      </c>
      <c r="T2547">
        <v>0</v>
      </c>
      <c r="U2547">
        <v>0</v>
      </c>
      <c r="V2547">
        <v>0</v>
      </c>
      <c r="W2547">
        <v>0</v>
      </c>
      <c r="X2547">
        <v>0</v>
      </c>
      <c r="Y2547">
        <v>0</v>
      </c>
      <c r="Z2547">
        <v>0</v>
      </c>
      <c r="AA2547">
        <v>0</v>
      </c>
      <c r="AB2547">
        <v>0</v>
      </c>
      <c r="AC2547">
        <v>0</v>
      </c>
      <c r="AD2547">
        <v>0</v>
      </c>
    </row>
    <row r="2548" spans="1:30" x14ac:dyDescent="0.25">
      <c r="A2548">
        <v>0</v>
      </c>
      <c r="B2548">
        <v>0</v>
      </c>
      <c r="C2548">
        <v>0</v>
      </c>
      <c r="D2548">
        <v>0</v>
      </c>
      <c r="E2548">
        <v>0</v>
      </c>
      <c r="F2548">
        <v>0</v>
      </c>
      <c r="G2548">
        <v>0</v>
      </c>
      <c r="H2548">
        <v>0</v>
      </c>
      <c r="I2548">
        <v>0</v>
      </c>
      <c r="J2548">
        <v>0</v>
      </c>
      <c r="K2548">
        <v>0</v>
      </c>
      <c r="L2548">
        <v>0</v>
      </c>
      <c r="M2548">
        <v>0</v>
      </c>
      <c r="N2548">
        <v>0</v>
      </c>
      <c r="O2548">
        <v>0</v>
      </c>
      <c r="P2548">
        <v>0</v>
      </c>
      <c r="Q2548">
        <v>0</v>
      </c>
      <c r="R2548">
        <v>0</v>
      </c>
      <c r="S2548">
        <v>0</v>
      </c>
      <c r="T2548">
        <v>0</v>
      </c>
      <c r="U2548">
        <v>0</v>
      </c>
      <c r="V2548">
        <v>0</v>
      </c>
      <c r="W2548">
        <v>0</v>
      </c>
      <c r="X2548">
        <v>0</v>
      </c>
      <c r="Y2548">
        <v>0</v>
      </c>
      <c r="Z2548">
        <v>0</v>
      </c>
      <c r="AA2548">
        <v>0</v>
      </c>
      <c r="AB2548">
        <v>0</v>
      </c>
      <c r="AC2548">
        <v>0</v>
      </c>
      <c r="AD2548">
        <v>0</v>
      </c>
    </row>
    <row r="2549" spans="1:30" x14ac:dyDescent="0.25">
      <c r="A2549">
        <v>0</v>
      </c>
      <c r="B2549">
        <v>0</v>
      </c>
      <c r="C2549">
        <v>0</v>
      </c>
      <c r="D2549">
        <v>0</v>
      </c>
      <c r="E2549">
        <v>0</v>
      </c>
      <c r="F2549">
        <v>0</v>
      </c>
      <c r="G2549">
        <v>0</v>
      </c>
      <c r="H2549">
        <v>0</v>
      </c>
      <c r="I2549">
        <v>0</v>
      </c>
      <c r="J2549">
        <v>0</v>
      </c>
      <c r="K2549">
        <v>0</v>
      </c>
      <c r="L2549">
        <v>0</v>
      </c>
      <c r="M2549">
        <v>0</v>
      </c>
      <c r="N2549">
        <v>0</v>
      </c>
      <c r="O2549">
        <v>0</v>
      </c>
      <c r="P2549">
        <v>0</v>
      </c>
      <c r="Q2549">
        <v>0</v>
      </c>
      <c r="R2549">
        <v>0</v>
      </c>
      <c r="S2549">
        <v>0</v>
      </c>
      <c r="T2549">
        <v>0</v>
      </c>
      <c r="U2549">
        <v>0</v>
      </c>
      <c r="V2549">
        <v>0</v>
      </c>
      <c r="W2549">
        <v>0</v>
      </c>
      <c r="X2549">
        <v>0</v>
      </c>
      <c r="Y2549">
        <v>0</v>
      </c>
      <c r="Z2549">
        <v>0</v>
      </c>
      <c r="AA2549">
        <v>0</v>
      </c>
      <c r="AB2549">
        <v>0</v>
      </c>
      <c r="AC2549">
        <v>0</v>
      </c>
      <c r="AD2549">
        <v>0</v>
      </c>
    </row>
    <row r="2550" spans="1:30" x14ac:dyDescent="0.25">
      <c r="A2550">
        <v>0</v>
      </c>
      <c r="B2550">
        <v>0</v>
      </c>
      <c r="C2550">
        <v>0</v>
      </c>
      <c r="D2550">
        <v>0</v>
      </c>
      <c r="E2550">
        <v>0</v>
      </c>
      <c r="F2550">
        <v>0</v>
      </c>
      <c r="G2550">
        <v>0</v>
      </c>
      <c r="H2550">
        <v>0</v>
      </c>
      <c r="I2550">
        <v>0</v>
      </c>
      <c r="J2550">
        <v>0</v>
      </c>
      <c r="K2550">
        <v>0</v>
      </c>
      <c r="L2550">
        <v>0</v>
      </c>
      <c r="M2550">
        <v>0</v>
      </c>
      <c r="N2550">
        <v>0</v>
      </c>
      <c r="O2550">
        <v>0</v>
      </c>
      <c r="P2550">
        <v>0</v>
      </c>
      <c r="Q2550">
        <v>0</v>
      </c>
      <c r="R2550">
        <v>0</v>
      </c>
      <c r="S2550">
        <v>0</v>
      </c>
      <c r="T2550">
        <v>0</v>
      </c>
      <c r="U2550">
        <v>0</v>
      </c>
      <c r="V2550">
        <v>0</v>
      </c>
      <c r="W2550">
        <v>0</v>
      </c>
      <c r="X2550">
        <v>0</v>
      </c>
      <c r="Y2550">
        <v>0</v>
      </c>
      <c r="Z2550">
        <v>0</v>
      </c>
      <c r="AA2550">
        <v>0</v>
      </c>
      <c r="AB2550">
        <v>0</v>
      </c>
      <c r="AC2550">
        <v>0</v>
      </c>
      <c r="AD2550">
        <v>0</v>
      </c>
    </row>
    <row r="2551" spans="1:30" x14ac:dyDescent="0.25">
      <c r="A2551">
        <v>0</v>
      </c>
      <c r="B2551">
        <v>0</v>
      </c>
      <c r="C2551">
        <v>0</v>
      </c>
      <c r="D2551">
        <v>0</v>
      </c>
      <c r="E2551">
        <v>0</v>
      </c>
      <c r="F2551">
        <v>0</v>
      </c>
      <c r="G2551">
        <v>0</v>
      </c>
      <c r="H2551">
        <v>0</v>
      </c>
      <c r="I2551">
        <v>0</v>
      </c>
      <c r="J2551">
        <v>0</v>
      </c>
      <c r="K2551">
        <v>0</v>
      </c>
      <c r="L2551">
        <v>0</v>
      </c>
      <c r="M2551">
        <v>0</v>
      </c>
      <c r="N2551">
        <v>0</v>
      </c>
      <c r="O2551">
        <v>0</v>
      </c>
      <c r="P2551">
        <v>0</v>
      </c>
      <c r="Q2551">
        <v>0</v>
      </c>
      <c r="R2551">
        <v>0</v>
      </c>
      <c r="S2551">
        <v>0</v>
      </c>
      <c r="T2551">
        <v>0</v>
      </c>
      <c r="U2551">
        <v>0</v>
      </c>
      <c r="V2551">
        <v>0</v>
      </c>
      <c r="W2551">
        <v>0</v>
      </c>
      <c r="X2551">
        <v>0</v>
      </c>
      <c r="Y2551">
        <v>0</v>
      </c>
      <c r="Z2551">
        <v>0</v>
      </c>
      <c r="AA2551">
        <v>0</v>
      </c>
      <c r="AB2551">
        <v>0</v>
      </c>
      <c r="AC2551">
        <v>0</v>
      </c>
      <c r="AD2551">
        <v>0</v>
      </c>
    </row>
    <row r="2552" spans="1:30" x14ac:dyDescent="0.25">
      <c r="A2552">
        <v>0</v>
      </c>
      <c r="B2552">
        <v>0</v>
      </c>
      <c r="C2552">
        <v>0</v>
      </c>
      <c r="D2552">
        <v>0</v>
      </c>
      <c r="E2552">
        <v>0</v>
      </c>
      <c r="F2552">
        <v>0</v>
      </c>
      <c r="G2552">
        <v>0</v>
      </c>
      <c r="H2552">
        <v>0</v>
      </c>
      <c r="I2552">
        <v>0</v>
      </c>
      <c r="J2552">
        <v>0</v>
      </c>
      <c r="K2552">
        <v>0</v>
      </c>
      <c r="L2552">
        <v>0</v>
      </c>
      <c r="M2552">
        <v>0</v>
      </c>
      <c r="N2552">
        <v>0</v>
      </c>
      <c r="O2552">
        <v>0</v>
      </c>
      <c r="P2552">
        <v>0</v>
      </c>
      <c r="Q2552">
        <v>0</v>
      </c>
      <c r="R2552">
        <v>0</v>
      </c>
      <c r="S2552">
        <v>0</v>
      </c>
      <c r="T2552">
        <v>0</v>
      </c>
      <c r="U2552">
        <v>0</v>
      </c>
      <c r="V2552">
        <v>0</v>
      </c>
      <c r="W2552">
        <v>0</v>
      </c>
      <c r="X2552">
        <v>0</v>
      </c>
      <c r="Y2552">
        <v>0</v>
      </c>
      <c r="Z2552">
        <v>0</v>
      </c>
      <c r="AA2552">
        <v>0</v>
      </c>
      <c r="AB2552">
        <v>0</v>
      </c>
      <c r="AC2552">
        <v>0</v>
      </c>
      <c r="AD2552">
        <v>0</v>
      </c>
    </row>
    <row r="2553" spans="1:30" x14ac:dyDescent="0.25">
      <c r="A2553">
        <v>0</v>
      </c>
      <c r="B2553">
        <v>0</v>
      </c>
      <c r="C2553">
        <v>0</v>
      </c>
      <c r="D2553">
        <v>0</v>
      </c>
      <c r="E2553">
        <v>0</v>
      </c>
      <c r="F2553">
        <v>0</v>
      </c>
      <c r="G2553">
        <v>0</v>
      </c>
      <c r="H2553">
        <v>0</v>
      </c>
      <c r="I2553">
        <v>0</v>
      </c>
      <c r="J2553">
        <v>0</v>
      </c>
      <c r="K2553">
        <v>0</v>
      </c>
      <c r="L2553">
        <v>0</v>
      </c>
      <c r="M2553">
        <v>0</v>
      </c>
      <c r="N2553">
        <v>0</v>
      </c>
      <c r="O2553">
        <v>0</v>
      </c>
      <c r="P2553">
        <v>0</v>
      </c>
      <c r="Q2553">
        <v>0</v>
      </c>
      <c r="R2553">
        <v>0</v>
      </c>
      <c r="S2553">
        <v>0</v>
      </c>
      <c r="T2553">
        <v>0</v>
      </c>
      <c r="U2553">
        <v>0</v>
      </c>
      <c r="V2553">
        <v>0</v>
      </c>
      <c r="W2553">
        <v>0</v>
      </c>
      <c r="X2553">
        <v>0</v>
      </c>
      <c r="Y2553">
        <v>0</v>
      </c>
      <c r="Z2553">
        <v>0</v>
      </c>
      <c r="AA2553">
        <v>0</v>
      </c>
      <c r="AB2553">
        <v>0</v>
      </c>
      <c r="AC2553">
        <v>0</v>
      </c>
      <c r="AD2553">
        <v>0</v>
      </c>
    </row>
    <row r="2554" spans="1:30" x14ac:dyDescent="0.25">
      <c r="A2554">
        <v>0</v>
      </c>
      <c r="B2554">
        <v>0</v>
      </c>
      <c r="C2554">
        <v>0</v>
      </c>
      <c r="D2554">
        <v>0</v>
      </c>
      <c r="E2554">
        <v>0</v>
      </c>
      <c r="F2554">
        <v>0</v>
      </c>
      <c r="G2554">
        <v>0</v>
      </c>
      <c r="H2554">
        <v>0</v>
      </c>
      <c r="I2554">
        <v>0</v>
      </c>
      <c r="J2554">
        <v>0</v>
      </c>
      <c r="K2554">
        <v>0</v>
      </c>
      <c r="L2554">
        <v>0</v>
      </c>
      <c r="M2554">
        <v>0</v>
      </c>
      <c r="N2554">
        <v>0</v>
      </c>
      <c r="O2554">
        <v>0</v>
      </c>
      <c r="P2554">
        <v>0</v>
      </c>
      <c r="Q2554">
        <v>0</v>
      </c>
      <c r="R2554">
        <v>0</v>
      </c>
      <c r="S2554">
        <v>0</v>
      </c>
      <c r="T2554">
        <v>0</v>
      </c>
      <c r="U2554">
        <v>0</v>
      </c>
      <c r="V2554">
        <v>0</v>
      </c>
      <c r="W2554">
        <v>0</v>
      </c>
      <c r="X2554">
        <v>0</v>
      </c>
      <c r="Y2554">
        <v>0</v>
      </c>
      <c r="Z2554">
        <v>0</v>
      </c>
      <c r="AA2554">
        <v>0</v>
      </c>
      <c r="AB2554">
        <v>0</v>
      </c>
      <c r="AC2554">
        <v>0</v>
      </c>
      <c r="AD2554">
        <v>0</v>
      </c>
    </row>
    <row r="2555" spans="1:30" x14ac:dyDescent="0.25">
      <c r="A2555">
        <v>0</v>
      </c>
      <c r="B2555">
        <v>0</v>
      </c>
      <c r="C2555">
        <v>0</v>
      </c>
      <c r="D2555">
        <v>0</v>
      </c>
      <c r="E2555">
        <v>0</v>
      </c>
      <c r="F2555">
        <v>0</v>
      </c>
      <c r="G2555">
        <v>0</v>
      </c>
      <c r="H2555">
        <v>0</v>
      </c>
      <c r="I2555">
        <v>0</v>
      </c>
      <c r="J2555">
        <v>0</v>
      </c>
      <c r="K2555">
        <v>0</v>
      </c>
      <c r="L2555">
        <v>0</v>
      </c>
      <c r="M2555">
        <v>0</v>
      </c>
      <c r="N2555">
        <v>0</v>
      </c>
      <c r="O2555">
        <v>0</v>
      </c>
      <c r="P2555">
        <v>0</v>
      </c>
      <c r="Q2555">
        <v>0</v>
      </c>
      <c r="R2555">
        <v>0</v>
      </c>
      <c r="S2555">
        <v>0</v>
      </c>
      <c r="T2555">
        <v>0</v>
      </c>
      <c r="U2555">
        <v>0</v>
      </c>
      <c r="V2555">
        <v>0</v>
      </c>
      <c r="W2555">
        <v>0</v>
      </c>
      <c r="X2555">
        <v>0</v>
      </c>
      <c r="Y2555">
        <v>0</v>
      </c>
      <c r="Z2555">
        <v>0</v>
      </c>
      <c r="AA2555">
        <v>0</v>
      </c>
      <c r="AB2555">
        <v>0</v>
      </c>
      <c r="AC2555">
        <v>0</v>
      </c>
      <c r="AD2555">
        <v>0</v>
      </c>
    </row>
    <row r="2556" spans="1:30" x14ac:dyDescent="0.25">
      <c r="A2556">
        <v>0</v>
      </c>
      <c r="B2556">
        <v>0</v>
      </c>
      <c r="C2556">
        <v>0</v>
      </c>
      <c r="D2556">
        <v>0</v>
      </c>
      <c r="E2556">
        <v>0</v>
      </c>
      <c r="F2556">
        <v>0</v>
      </c>
      <c r="G2556">
        <v>0</v>
      </c>
      <c r="H2556">
        <v>0</v>
      </c>
      <c r="I2556">
        <v>0</v>
      </c>
      <c r="J2556">
        <v>0</v>
      </c>
      <c r="K2556">
        <v>0</v>
      </c>
      <c r="L2556">
        <v>0</v>
      </c>
      <c r="M2556">
        <v>0</v>
      </c>
      <c r="N2556">
        <v>0</v>
      </c>
      <c r="O2556">
        <v>0</v>
      </c>
      <c r="P2556">
        <v>0</v>
      </c>
      <c r="Q2556">
        <v>0</v>
      </c>
      <c r="R2556">
        <v>0</v>
      </c>
      <c r="S2556">
        <v>0</v>
      </c>
      <c r="T2556">
        <v>0</v>
      </c>
      <c r="U2556">
        <v>0</v>
      </c>
      <c r="V2556">
        <v>0</v>
      </c>
      <c r="W2556">
        <v>0</v>
      </c>
      <c r="X2556">
        <v>0</v>
      </c>
      <c r="Y2556">
        <v>0</v>
      </c>
      <c r="Z2556">
        <v>0</v>
      </c>
      <c r="AA2556">
        <v>0</v>
      </c>
      <c r="AB2556">
        <v>0</v>
      </c>
      <c r="AC2556">
        <v>0</v>
      </c>
      <c r="AD2556">
        <v>0</v>
      </c>
    </row>
    <row r="2557" spans="1:30" x14ac:dyDescent="0.25">
      <c r="A2557">
        <v>0</v>
      </c>
      <c r="B2557">
        <v>0</v>
      </c>
      <c r="C2557">
        <v>0</v>
      </c>
      <c r="D2557">
        <v>0</v>
      </c>
      <c r="E2557">
        <v>0</v>
      </c>
      <c r="F2557">
        <v>0</v>
      </c>
      <c r="G2557">
        <v>0</v>
      </c>
      <c r="H2557">
        <v>0</v>
      </c>
      <c r="I2557">
        <v>0</v>
      </c>
      <c r="J2557">
        <v>0</v>
      </c>
      <c r="K2557">
        <v>0</v>
      </c>
      <c r="L2557">
        <v>0</v>
      </c>
      <c r="M2557">
        <v>0</v>
      </c>
      <c r="N2557">
        <v>0</v>
      </c>
      <c r="O2557">
        <v>0</v>
      </c>
      <c r="P2557">
        <v>0</v>
      </c>
      <c r="Q2557">
        <v>0</v>
      </c>
      <c r="R2557">
        <v>0</v>
      </c>
      <c r="S2557">
        <v>0</v>
      </c>
      <c r="T2557">
        <v>0</v>
      </c>
      <c r="U2557">
        <v>0</v>
      </c>
      <c r="V2557">
        <v>0</v>
      </c>
      <c r="W2557">
        <v>0</v>
      </c>
      <c r="X2557">
        <v>0</v>
      </c>
      <c r="Y2557">
        <v>0</v>
      </c>
      <c r="Z2557">
        <v>0</v>
      </c>
      <c r="AA2557">
        <v>0</v>
      </c>
      <c r="AB2557">
        <v>0</v>
      </c>
      <c r="AC2557">
        <v>0</v>
      </c>
      <c r="AD2557">
        <v>0</v>
      </c>
    </row>
    <row r="2558" spans="1:30" x14ac:dyDescent="0.25">
      <c r="A2558">
        <v>0</v>
      </c>
      <c r="B2558">
        <v>0</v>
      </c>
      <c r="C2558">
        <v>0</v>
      </c>
      <c r="D2558">
        <v>0</v>
      </c>
      <c r="E2558">
        <v>0</v>
      </c>
      <c r="F2558">
        <v>0</v>
      </c>
      <c r="G2558">
        <v>0</v>
      </c>
      <c r="H2558">
        <v>0</v>
      </c>
      <c r="I2558">
        <v>0</v>
      </c>
      <c r="J2558">
        <v>0</v>
      </c>
      <c r="K2558">
        <v>0</v>
      </c>
      <c r="L2558">
        <v>0</v>
      </c>
      <c r="M2558">
        <v>0</v>
      </c>
      <c r="N2558">
        <v>0</v>
      </c>
      <c r="O2558">
        <v>0</v>
      </c>
      <c r="P2558">
        <v>0</v>
      </c>
      <c r="Q2558">
        <v>0</v>
      </c>
      <c r="R2558">
        <v>0</v>
      </c>
      <c r="S2558">
        <v>0</v>
      </c>
      <c r="T2558">
        <v>0</v>
      </c>
      <c r="U2558">
        <v>0</v>
      </c>
      <c r="V2558">
        <v>0</v>
      </c>
      <c r="W2558">
        <v>0</v>
      </c>
      <c r="X2558">
        <v>0</v>
      </c>
      <c r="Y2558">
        <v>0</v>
      </c>
      <c r="Z2558">
        <v>0</v>
      </c>
      <c r="AA2558">
        <v>0</v>
      </c>
      <c r="AB2558">
        <v>0</v>
      </c>
      <c r="AC2558">
        <v>0</v>
      </c>
      <c r="AD2558">
        <v>0</v>
      </c>
    </row>
    <row r="2559" spans="1:30" x14ac:dyDescent="0.25">
      <c r="A2559">
        <v>0</v>
      </c>
      <c r="B2559">
        <v>0</v>
      </c>
      <c r="C2559">
        <v>0</v>
      </c>
      <c r="D2559">
        <v>0</v>
      </c>
      <c r="E2559">
        <v>0</v>
      </c>
      <c r="F2559">
        <v>0</v>
      </c>
      <c r="G2559">
        <v>0</v>
      </c>
      <c r="H2559">
        <v>0</v>
      </c>
      <c r="I2559">
        <v>0</v>
      </c>
      <c r="J2559">
        <v>0</v>
      </c>
      <c r="K2559">
        <v>0</v>
      </c>
      <c r="L2559">
        <v>0</v>
      </c>
      <c r="M2559">
        <v>0</v>
      </c>
      <c r="N2559">
        <v>0</v>
      </c>
      <c r="O2559">
        <v>0</v>
      </c>
      <c r="P2559">
        <v>0</v>
      </c>
      <c r="Q2559">
        <v>0</v>
      </c>
      <c r="R2559">
        <v>0</v>
      </c>
      <c r="S2559">
        <v>0</v>
      </c>
      <c r="T2559">
        <v>0</v>
      </c>
      <c r="U2559">
        <v>0</v>
      </c>
      <c r="V2559">
        <v>0</v>
      </c>
      <c r="W2559">
        <v>0</v>
      </c>
      <c r="X2559">
        <v>0</v>
      </c>
      <c r="Y2559">
        <v>0</v>
      </c>
      <c r="Z2559">
        <v>0</v>
      </c>
      <c r="AA2559">
        <v>0</v>
      </c>
      <c r="AB2559">
        <v>0</v>
      </c>
      <c r="AC2559">
        <v>0</v>
      </c>
      <c r="AD2559">
        <v>0</v>
      </c>
    </row>
    <row r="2560" spans="1:30" x14ac:dyDescent="0.25">
      <c r="A2560">
        <v>0</v>
      </c>
      <c r="B2560">
        <v>0</v>
      </c>
      <c r="C2560">
        <v>0</v>
      </c>
      <c r="D2560">
        <v>0</v>
      </c>
      <c r="E2560">
        <v>0</v>
      </c>
      <c r="F2560">
        <v>0</v>
      </c>
      <c r="G2560">
        <v>0</v>
      </c>
      <c r="H2560">
        <v>0</v>
      </c>
      <c r="I2560">
        <v>0</v>
      </c>
      <c r="J2560">
        <v>0</v>
      </c>
      <c r="K2560">
        <v>0</v>
      </c>
      <c r="L2560">
        <v>0</v>
      </c>
      <c r="M2560">
        <v>0</v>
      </c>
      <c r="N2560">
        <v>0</v>
      </c>
      <c r="O2560">
        <v>0</v>
      </c>
      <c r="P2560">
        <v>0</v>
      </c>
      <c r="Q2560">
        <v>0</v>
      </c>
      <c r="R2560">
        <v>0</v>
      </c>
      <c r="S2560">
        <v>0</v>
      </c>
      <c r="T2560">
        <v>0</v>
      </c>
      <c r="U2560">
        <v>0</v>
      </c>
      <c r="V2560">
        <v>0</v>
      </c>
      <c r="W2560">
        <v>0</v>
      </c>
      <c r="X2560">
        <v>0</v>
      </c>
      <c r="Y2560">
        <v>0</v>
      </c>
      <c r="Z2560">
        <v>0</v>
      </c>
      <c r="AA2560">
        <v>0</v>
      </c>
      <c r="AB2560">
        <v>0</v>
      </c>
      <c r="AC2560">
        <v>0</v>
      </c>
      <c r="AD2560">
        <v>0</v>
      </c>
    </row>
    <row r="2561" spans="1:30" x14ac:dyDescent="0.25">
      <c r="A2561">
        <v>0</v>
      </c>
      <c r="B2561">
        <v>0</v>
      </c>
      <c r="C2561">
        <v>0</v>
      </c>
      <c r="D2561">
        <v>0</v>
      </c>
      <c r="E2561">
        <v>0</v>
      </c>
      <c r="F2561">
        <v>0</v>
      </c>
      <c r="G2561">
        <v>0</v>
      </c>
      <c r="H2561">
        <v>0</v>
      </c>
      <c r="I2561">
        <v>0</v>
      </c>
      <c r="J2561">
        <v>0</v>
      </c>
      <c r="K2561">
        <v>0</v>
      </c>
      <c r="L2561">
        <v>0</v>
      </c>
      <c r="M2561">
        <v>0</v>
      </c>
      <c r="N2561">
        <v>0</v>
      </c>
      <c r="O2561">
        <v>0</v>
      </c>
      <c r="P2561">
        <v>0</v>
      </c>
      <c r="Q2561">
        <v>0</v>
      </c>
      <c r="R2561">
        <v>0</v>
      </c>
      <c r="S2561">
        <v>0</v>
      </c>
      <c r="T2561">
        <v>0</v>
      </c>
      <c r="U2561">
        <v>0</v>
      </c>
      <c r="V2561">
        <v>0</v>
      </c>
      <c r="W2561">
        <v>0</v>
      </c>
      <c r="X2561">
        <v>0</v>
      </c>
      <c r="Y2561">
        <v>0</v>
      </c>
      <c r="Z2561">
        <v>0</v>
      </c>
      <c r="AA2561">
        <v>0</v>
      </c>
      <c r="AB2561">
        <v>0</v>
      </c>
      <c r="AC2561">
        <v>0</v>
      </c>
      <c r="AD2561">
        <v>0</v>
      </c>
    </row>
    <row r="2562" spans="1:30" x14ac:dyDescent="0.25">
      <c r="A2562">
        <v>0</v>
      </c>
      <c r="B2562">
        <v>0</v>
      </c>
      <c r="C2562">
        <v>0</v>
      </c>
      <c r="D2562">
        <v>0</v>
      </c>
      <c r="E2562">
        <v>0</v>
      </c>
      <c r="F2562">
        <v>0</v>
      </c>
      <c r="G2562">
        <v>0</v>
      </c>
      <c r="H2562">
        <v>0</v>
      </c>
      <c r="I2562">
        <v>0</v>
      </c>
      <c r="J2562">
        <v>0</v>
      </c>
      <c r="K2562">
        <v>0</v>
      </c>
      <c r="L2562">
        <v>0</v>
      </c>
      <c r="M2562">
        <v>0</v>
      </c>
      <c r="N2562">
        <v>0</v>
      </c>
      <c r="O2562">
        <v>0</v>
      </c>
      <c r="P2562">
        <v>0</v>
      </c>
      <c r="Q2562">
        <v>0</v>
      </c>
      <c r="R2562">
        <v>0</v>
      </c>
      <c r="S2562">
        <v>0</v>
      </c>
      <c r="T2562">
        <v>0</v>
      </c>
      <c r="U2562">
        <v>0</v>
      </c>
      <c r="V2562">
        <v>0</v>
      </c>
      <c r="W2562">
        <v>0</v>
      </c>
      <c r="X2562">
        <v>0</v>
      </c>
      <c r="Y2562">
        <v>0</v>
      </c>
      <c r="Z2562">
        <v>0</v>
      </c>
      <c r="AA2562">
        <v>0</v>
      </c>
      <c r="AB2562">
        <v>0</v>
      </c>
      <c r="AC2562">
        <v>0</v>
      </c>
      <c r="AD2562">
        <v>0</v>
      </c>
    </row>
    <row r="2563" spans="1:30" x14ac:dyDescent="0.25">
      <c r="A2563">
        <v>0</v>
      </c>
      <c r="B2563">
        <v>0</v>
      </c>
      <c r="C2563">
        <v>0</v>
      </c>
      <c r="D2563">
        <v>0</v>
      </c>
      <c r="E2563">
        <v>0</v>
      </c>
      <c r="F2563">
        <v>0</v>
      </c>
      <c r="G2563">
        <v>0</v>
      </c>
      <c r="H2563">
        <v>0</v>
      </c>
      <c r="I2563">
        <v>0</v>
      </c>
      <c r="J2563">
        <v>0</v>
      </c>
      <c r="K2563">
        <v>0</v>
      </c>
      <c r="L2563">
        <v>0</v>
      </c>
      <c r="M2563">
        <v>0</v>
      </c>
      <c r="N2563">
        <v>0</v>
      </c>
      <c r="O2563">
        <v>0</v>
      </c>
      <c r="P2563">
        <v>0</v>
      </c>
      <c r="Q2563">
        <v>0</v>
      </c>
      <c r="R2563">
        <v>0</v>
      </c>
      <c r="S2563">
        <v>0</v>
      </c>
      <c r="T2563">
        <v>0</v>
      </c>
      <c r="U2563">
        <v>0</v>
      </c>
      <c r="V2563">
        <v>0</v>
      </c>
      <c r="W2563">
        <v>0</v>
      </c>
      <c r="X2563">
        <v>0</v>
      </c>
      <c r="Y2563">
        <v>0</v>
      </c>
      <c r="Z2563">
        <v>0</v>
      </c>
      <c r="AA2563">
        <v>0</v>
      </c>
      <c r="AB2563">
        <v>0</v>
      </c>
      <c r="AC2563">
        <v>0</v>
      </c>
      <c r="AD2563">
        <v>0</v>
      </c>
    </row>
    <row r="2564" spans="1:30" x14ac:dyDescent="0.25">
      <c r="A2564">
        <v>0</v>
      </c>
      <c r="B2564">
        <v>0</v>
      </c>
      <c r="C2564">
        <v>0</v>
      </c>
      <c r="D2564">
        <v>0</v>
      </c>
      <c r="E2564">
        <v>0</v>
      </c>
      <c r="F2564">
        <v>0</v>
      </c>
      <c r="G2564">
        <v>0</v>
      </c>
      <c r="H2564">
        <v>0</v>
      </c>
      <c r="I2564">
        <v>0</v>
      </c>
      <c r="J2564">
        <v>0</v>
      </c>
      <c r="K2564">
        <v>0</v>
      </c>
      <c r="L2564">
        <v>0</v>
      </c>
      <c r="M2564">
        <v>0</v>
      </c>
      <c r="N2564">
        <v>0</v>
      </c>
      <c r="O2564">
        <v>0</v>
      </c>
      <c r="P2564">
        <v>0</v>
      </c>
      <c r="Q2564">
        <v>0</v>
      </c>
      <c r="R2564">
        <v>0</v>
      </c>
      <c r="S2564">
        <v>0</v>
      </c>
      <c r="T2564">
        <v>0</v>
      </c>
      <c r="U2564">
        <v>0</v>
      </c>
      <c r="V2564">
        <v>0</v>
      </c>
      <c r="W2564">
        <v>0</v>
      </c>
      <c r="X2564">
        <v>0</v>
      </c>
      <c r="Y2564">
        <v>0</v>
      </c>
      <c r="Z2564">
        <v>0</v>
      </c>
      <c r="AA2564">
        <v>0</v>
      </c>
      <c r="AB2564">
        <v>0</v>
      </c>
      <c r="AC2564">
        <v>0</v>
      </c>
      <c r="AD2564">
        <v>0</v>
      </c>
    </row>
    <row r="2565" spans="1:30" x14ac:dyDescent="0.25">
      <c r="A2565">
        <v>0</v>
      </c>
      <c r="B2565">
        <v>0</v>
      </c>
      <c r="C2565">
        <v>0</v>
      </c>
      <c r="D2565">
        <v>0</v>
      </c>
      <c r="E2565">
        <v>0</v>
      </c>
      <c r="F2565">
        <v>0</v>
      </c>
      <c r="G2565">
        <v>0</v>
      </c>
      <c r="H2565">
        <v>0</v>
      </c>
      <c r="I2565">
        <v>0</v>
      </c>
      <c r="J2565">
        <v>0</v>
      </c>
      <c r="K2565">
        <v>0</v>
      </c>
      <c r="L2565">
        <v>0</v>
      </c>
      <c r="M2565">
        <v>0</v>
      </c>
      <c r="N2565">
        <v>0</v>
      </c>
      <c r="O2565">
        <v>0</v>
      </c>
      <c r="P2565">
        <v>0</v>
      </c>
      <c r="Q2565">
        <v>0</v>
      </c>
      <c r="R2565">
        <v>0</v>
      </c>
      <c r="S2565">
        <v>0</v>
      </c>
      <c r="T2565">
        <v>0</v>
      </c>
      <c r="U2565">
        <v>0</v>
      </c>
      <c r="V2565">
        <v>0</v>
      </c>
      <c r="W2565">
        <v>0</v>
      </c>
      <c r="X2565">
        <v>0</v>
      </c>
      <c r="Y2565">
        <v>0</v>
      </c>
      <c r="Z2565">
        <v>0</v>
      </c>
      <c r="AA2565">
        <v>0</v>
      </c>
      <c r="AB2565">
        <v>0</v>
      </c>
      <c r="AC2565">
        <v>0</v>
      </c>
      <c r="AD2565">
        <v>0</v>
      </c>
    </row>
    <row r="2566" spans="1:30" x14ac:dyDescent="0.25">
      <c r="A2566">
        <v>0</v>
      </c>
      <c r="B2566">
        <v>0</v>
      </c>
      <c r="C2566">
        <v>0</v>
      </c>
      <c r="D2566">
        <v>0</v>
      </c>
      <c r="E2566">
        <v>0</v>
      </c>
      <c r="F2566">
        <v>0</v>
      </c>
      <c r="G2566">
        <v>0</v>
      </c>
      <c r="H2566">
        <v>0</v>
      </c>
      <c r="I2566">
        <v>0</v>
      </c>
      <c r="J2566">
        <v>0</v>
      </c>
      <c r="K2566">
        <v>0</v>
      </c>
      <c r="L2566">
        <v>0</v>
      </c>
      <c r="M2566">
        <v>0</v>
      </c>
      <c r="N2566">
        <v>0</v>
      </c>
      <c r="O2566">
        <v>0</v>
      </c>
      <c r="P2566">
        <v>0</v>
      </c>
      <c r="Q2566">
        <v>0</v>
      </c>
      <c r="R2566">
        <v>0</v>
      </c>
      <c r="S2566">
        <v>0</v>
      </c>
      <c r="T2566">
        <v>0</v>
      </c>
      <c r="U2566">
        <v>0</v>
      </c>
      <c r="V2566">
        <v>0</v>
      </c>
      <c r="W2566">
        <v>0</v>
      </c>
      <c r="X2566">
        <v>0</v>
      </c>
      <c r="Y2566">
        <v>0</v>
      </c>
      <c r="Z2566">
        <v>0</v>
      </c>
      <c r="AA2566">
        <v>0</v>
      </c>
      <c r="AB2566">
        <v>0</v>
      </c>
      <c r="AC2566">
        <v>0</v>
      </c>
      <c r="AD2566">
        <v>0</v>
      </c>
    </row>
    <row r="2567" spans="1:30" x14ac:dyDescent="0.25">
      <c r="A2567">
        <v>0</v>
      </c>
      <c r="B2567">
        <v>0</v>
      </c>
      <c r="C2567">
        <v>0</v>
      </c>
      <c r="D2567">
        <v>0</v>
      </c>
      <c r="E2567">
        <v>0</v>
      </c>
      <c r="F2567">
        <v>0</v>
      </c>
      <c r="G2567">
        <v>0</v>
      </c>
      <c r="H2567">
        <v>0</v>
      </c>
      <c r="I2567">
        <v>0</v>
      </c>
      <c r="J2567">
        <v>0</v>
      </c>
      <c r="K2567">
        <v>0</v>
      </c>
      <c r="L2567">
        <v>0</v>
      </c>
      <c r="M2567">
        <v>0</v>
      </c>
      <c r="N2567">
        <v>0</v>
      </c>
      <c r="O2567">
        <v>0</v>
      </c>
      <c r="P2567">
        <v>0</v>
      </c>
      <c r="Q2567">
        <v>0</v>
      </c>
      <c r="R2567">
        <v>0</v>
      </c>
      <c r="S2567">
        <v>0</v>
      </c>
      <c r="T2567">
        <v>0</v>
      </c>
      <c r="U2567">
        <v>0</v>
      </c>
      <c r="V2567">
        <v>0</v>
      </c>
      <c r="W2567">
        <v>0</v>
      </c>
      <c r="X2567">
        <v>0</v>
      </c>
      <c r="Y2567">
        <v>0</v>
      </c>
      <c r="Z2567">
        <v>0</v>
      </c>
      <c r="AA2567">
        <v>0</v>
      </c>
      <c r="AB2567">
        <v>0</v>
      </c>
      <c r="AC2567">
        <v>0</v>
      </c>
      <c r="AD2567">
        <v>0</v>
      </c>
    </row>
    <row r="2568" spans="1:30" x14ac:dyDescent="0.25">
      <c r="A2568">
        <v>0</v>
      </c>
      <c r="B2568">
        <v>0</v>
      </c>
      <c r="C2568">
        <v>0</v>
      </c>
      <c r="D2568">
        <v>0</v>
      </c>
      <c r="E2568">
        <v>0</v>
      </c>
      <c r="F2568">
        <v>0</v>
      </c>
      <c r="G2568">
        <v>0</v>
      </c>
      <c r="H2568">
        <v>0</v>
      </c>
      <c r="I2568">
        <v>0</v>
      </c>
      <c r="J2568">
        <v>0</v>
      </c>
      <c r="K2568">
        <v>0</v>
      </c>
      <c r="L2568">
        <v>0</v>
      </c>
      <c r="M2568">
        <v>0</v>
      </c>
      <c r="N2568">
        <v>0</v>
      </c>
      <c r="O2568">
        <v>0</v>
      </c>
      <c r="P2568">
        <v>0</v>
      </c>
      <c r="Q2568">
        <v>0</v>
      </c>
      <c r="R2568">
        <v>0</v>
      </c>
      <c r="S2568">
        <v>0</v>
      </c>
      <c r="T2568">
        <v>0</v>
      </c>
      <c r="U2568">
        <v>0</v>
      </c>
      <c r="V2568">
        <v>0</v>
      </c>
      <c r="W2568">
        <v>0</v>
      </c>
      <c r="X2568">
        <v>0</v>
      </c>
      <c r="Y2568">
        <v>0</v>
      </c>
      <c r="Z2568">
        <v>0</v>
      </c>
      <c r="AA2568">
        <v>0</v>
      </c>
      <c r="AB2568">
        <v>0</v>
      </c>
      <c r="AC2568">
        <v>0</v>
      </c>
      <c r="AD2568">
        <v>0</v>
      </c>
    </row>
    <row r="2569" spans="1:30" x14ac:dyDescent="0.25">
      <c r="A2569">
        <v>0</v>
      </c>
      <c r="B2569">
        <v>0</v>
      </c>
      <c r="C2569">
        <v>0</v>
      </c>
      <c r="D2569">
        <v>0</v>
      </c>
      <c r="E2569">
        <v>0</v>
      </c>
      <c r="F2569">
        <v>0</v>
      </c>
      <c r="G2569">
        <v>0</v>
      </c>
      <c r="H2569">
        <v>0</v>
      </c>
      <c r="I2569">
        <v>0</v>
      </c>
      <c r="J2569">
        <v>0</v>
      </c>
      <c r="K2569">
        <v>0</v>
      </c>
      <c r="L2569">
        <v>0</v>
      </c>
      <c r="M2569">
        <v>0</v>
      </c>
      <c r="N2569">
        <v>0</v>
      </c>
      <c r="O2569">
        <v>0</v>
      </c>
      <c r="P2569">
        <v>0</v>
      </c>
      <c r="Q2569">
        <v>0</v>
      </c>
      <c r="R2569">
        <v>0</v>
      </c>
      <c r="S2569">
        <v>0</v>
      </c>
      <c r="T2569">
        <v>0</v>
      </c>
      <c r="U2569">
        <v>0</v>
      </c>
      <c r="V2569">
        <v>0</v>
      </c>
      <c r="W2569">
        <v>0</v>
      </c>
      <c r="X2569">
        <v>0</v>
      </c>
      <c r="Y2569">
        <v>0</v>
      </c>
      <c r="Z2569">
        <v>0</v>
      </c>
      <c r="AA2569">
        <v>0</v>
      </c>
      <c r="AB2569">
        <v>0</v>
      </c>
      <c r="AC2569">
        <v>0</v>
      </c>
      <c r="AD2569">
        <v>0</v>
      </c>
    </row>
    <row r="2570" spans="1:30" x14ac:dyDescent="0.25">
      <c r="A2570">
        <v>0</v>
      </c>
      <c r="B2570">
        <v>0</v>
      </c>
      <c r="C2570">
        <v>0</v>
      </c>
      <c r="D2570">
        <v>0</v>
      </c>
      <c r="E2570">
        <v>0</v>
      </c>
      <c r="F2570">
        <v>0</v>
      </c>
      <c r="G2570">
        <v>0</v>
      </c>
      <c r="H2570">
        <v>0</v>
      </c>
      <c r="I2570">
        <v>0</v>
      </c>
      <c r="J2570">
        <v>0</v>
      </c>
      <c r="K2570">
        <v>0</v>
      </c>
      <c r="L2570">
        <v>0</v>
      </c>
      <c r="M2570">
        <v>0</v>
      </c>
      <c r="N2570">
        <v>0</v>
      </c>
      <c r="O2570">
        <v>0</v>
      </c>
      <c r="P2570">
        <v>0</v>
      </c>
      <c r="Q2570">
        <v>0</v>
      </c>
      <c r="R2570">
        <v>0</v>
      </c>
      <c r="S2570">
        <v>0</v>
      </c>
      <c r="T2570">
        <v>0</v>
      </c>
      <c r="U2570">
        <v>0</v>
      </c>
      <c r="V2570">
        <v>0</v>
      </c>
      <c r="W2570">
        <v>0</v>
      </c>
      <c r="X2570">
        <v>0</v>
      </c>
      <c r="Y2570">
        <v>0</v>
      </c>
      <c r="Z2570">
        <v>0</v>
      </c>
      <c r="AA2570">
        <v>0</v>
      </c>
      <c r="AB2570">
        <v>0</v>
      </c>
      <c r="AC2570">
        <v>0</v>
      </c>
      <c r="AD2570">
        <v>0</v>
      </c>
    </row>
    <row r="2571" spans="1:30" x14ac:dyDescent="0.25">
      <c r="A2571">
        <v>0</v>
      </c>
      <c r="B2571">
        <v>0</v>
      </c>
      <c r="C2571">
        <v>0</v>
      </c>
      <c r="D2571">
        <v>0</v>
      </c>
      <c r="E2571">
        <v>0</v>
      </c>
      <c r="F2571">
        <v>0</v>
      </c>
      <c r="G2571">
        <v>0</v>
      </c>
      <c r="H2571">
        <v>0</v>
      </c>
      <c r="I2571">
        <v>0</v>
      </c>
      <c r="J2571">
        <v>0</v>
      </c>
      <c r="K2571">
        <v>0</v>
      </c>
      <c r="L2571">
        <v>0</v>
      </c>
      <c r="M2571">
        <v>0</v>
      </c>
      <c r="N2571">
        <v>0</v>
      </c>
      <c r="O2571">
        <v>0</v>
      </c>
      <c r="P2571">
        <v>0</v>
      </c>
      <c r="Q2571">
        <v>0</v>
      </c>
      <c r="R2571">
        <v>0</v>
      </c>
      <c r="S2571">
        <v>0</v>
      </c>
      <c r="T2571">
        <v>0</v>
      </c>
      <c r="U2571">
        <v>0</v>
      </c>
      <c r="V2571">
        <v>0</v>
      </c>
      <c r="W2571">
        <v>0</v>
      </c>
      <c r="X2571">
        <v>0</v>
      </c>
      <c r="Y2571">
        <v>0</v>
      </c>
      <c r="Z2571">
        <v>0</v>
      </c>
      <c r="AA2571">
        <v>0</v>
      </c>
      <c r="AB2571">
        <v>0</v>
      </c>
      <c r="AC2571">
        <v>0</v>
      </c>
      <c r="AD2571">
        <v>0</v>
      </c>
    </row>
    <row r="2572" spans="1:30" x14ac:dyDescent="0.25">
      <c r="A2572">
        <v>0</v>
      </c>
      <c r="B2572">
        <v>0</v>
      </c>
      <c r="C2572">
        <v>0</v>
      </c>
      <c r="D2572">
        <v>0</v>
      </c>
      <c r="E2572">
        <v>0</v>
      </c>
      <c r="F2572">
        <v>0</v>
      </c>
      <c r="G2572">
        <v>0</v>
      </c>
      <c r="H2572">
        <v>0</v>
      </c>
      <c r="I2572">
        <v>0</v>
      </c>
      <c r="J2572">
        <v>0</v>
      </c>
      <c r="K2572">
        <v>0</v>
      </c>
      <c r="L2572">
        <v>0</v>
      </c>
      <c r="M2572">
        <v>0</v>
      </c>
      <c r="N2572">
        <v>0</v>
      </c>
      <c r="O2572">
        <v>0</v>
      </c>
      <c r="P2572">
        <v>0</v>
      </c>
      <c r="Q2572">
        <v>0</v>
      </c>
      <c r="R2572">
        <v>0</v>
      </c>
      <c r="S2572">
        <v>0</v>
      </c>
      <c r="T2572">
        <v>0</v>
      </c>
      <c r="U2572">
        <v>0</v>
      </c>
      <c r="V2572">
        <v>0</v>
      </c>
      <c r="W2572">
        <v>0</v>
      </c>
      <c r="X2572">
        <v>0</v>
      </c>
      <c r="Y2572">
        <v>0</v>
      </c>
      <c r="Z2572">
        <v>0</v>
      </c>
      <c r="AA2572">
        <v>0</v>
      </c>
      <c r="AB2572">
        <v>0</v>
      </c>
      <c r="AC2572">
        <v>0</v>
      </c>
      <c r="AD2572">
        <v>0</v>
      </c>
    </row>
    <row r="2573" spans="1:30" x14ac:dyDescent="0.25">
      <c r="A2573">
        <v>0</v>
      </c>
      <c r="B2573">
        <v>0</v>
      </c>
      <c r="C2573">
        <v>0</v>
      </c>
      <c r="D2573">
        <v>0</v>
      </c>
      <c r="E2573">
        <v>0</v>
      </c>
      <c r="F2573">
        <v>0</v>
      </c>
      <c r="G2573">
        <v>0</v>
      </c>
      <c r="H2573">
        <v>0</v>
      </c>
      <c r="I2573">
        <v>0</v>
      </c>
      <c r="J2573">
        <v>0</v>
      </c>
      <c r="K2573">
        <v>0</v>
      </c>
      <c r="L2573">
        <v>0</v>
      </c>
      <c r="M2573">
        <v>0</v>
      </c>
      <c r="N2573">
        <v>0</v>
      </c>
      <c r="O2573">
        <v>0</v>
      </c>
      <c r="P2573">
        <v>0</v>
      </c>
      <c r="Q2573">
        <v>0</v>
      </c>
      <c r="R2573">
        <v>0</v>
      </c>
      <c r="S2573">
        <v>0</v>
      </c>
      <c r="T2573">
        <v>0</v>
      </c>
      <c r="U2573">
        <v>0</v>
      </c>
      <c r="V2573">
        <v>0</v>
      </c>
      <c r="W2573">
        <v>0</v>
      </c>
      <c r="X2573">
        <v>0</v>
      </c>
      <c r="Y2573">
        <v>0</v>
      </c>
      <c r="Z2573">
        <v>0</v>
      </c>
      <c r="AA2573">
        <v>0</v>
      </c>
      <c r="AB2573">
        <v>0</v>
      </c>
      <c r="AC2573">
        <v>0</v>
      </c>
      <c r="AD2573">
        <v>0</v>
      </c>
    </row>
    <row r="2574" spans="1:30" x14ac:dyDescent="0.25">
      <c r="A2574">
        <v>0</v>
      </c>
      <c r="B2574">
        <v>0</v>
      </c>
      <c r="C2574">
        <v>0</v>
      </c>
      <c r="D2574">
        <v>0</v>
      </c>
      <c r="E2574">
        <v>0</v>
      </c>
      <c r="F2574">
        <v>0</v>
      </c>
      <c r="G2574">
        <v>0</v>
      </c>
      <c r="H2574">
        <v>0</v>
      </c>
      <c r="I2574">
        <v>0</v>
      </c>
      <c r="J2574">
        <v>0</v>
      </c>
      <c r="K2574">
        <v>0</v>
      </c>
      <c r="L2574">
        <v>0</v>
      </c>
      <c r="M2574">
        <v>0</v>
      </c>
      <c r="N2574">
        <v>0</v>
      </c>
      <c r="O2574">
        <v>0</v>
      </c>
      <c r="P2574">
        <v>0</v>
      </c>
      <c r="Q2574">
        <v>0</v>
      </c>
      <c r="R2574">
        <v>0</v>
      </c>
      <c r="S2574">
        <v>0</v>
      </c>
      <c r="T2574">
        <v>0</v>
      </c>
      <c r="U2574">
        <v>0</v>
      </c>
      <c r="V2574">
        <v>0</v>
      </c>
      <c r="W2574">
        <v>0</v>
      </c>
      <c r="X2574">
        <v>0</v>
      </c>
      <c r="Y2574">
        <v>0</v>
      </c>
      <c r="Z2574">
        <v>0</v>
      </c>
      <c r="AA2574">
        <v>0</v>
      </c>
      <c r="AB2574">
        <v>0</v>
      </c>
      <c r="AC2574">
        <v>0</v>
      </c>
      <c r="AD2574">
        <v>0</v>
      </c>
    </row>
    <row r="2575" spans="1:30" x14ac:dyDescent="0.25">
      <c r="A2575">
        <v>0</v>
      </c>
      <c r="B2575">
        <v>0</v>
      </c>
      <c r="C2575">
        <v>0</v>
      </c>
      <c r="D2575">
        <v>0</v>
      </c>
      <c r="E2575">
        <v>0</v>
      </c>
      <c r="F2575">
        <v>0</v>
      </c>
      <c r="G2575">
        <v>0</v>
      </c>
      <c r="H2575">
        <v>0</v>
      </c>
      <c r="I2575">
        <v>0</v>
      </c>
      <c r="J2575">
        <v>0</v>
      </c>
      <c r="K2575">
        <v>0</v>
      </c>
      <c r="L2575">
        <v>0</v>
      </c>
      <c r="M2575">
        <v>0</v>
      </c>
      <c r="N2575">
        <v>0</v>
      </c>
      <c r="O2575">
        <v>0</v>
      </c>
      <c r="P2575">
        <v>0</v>
      </c>
      <c r="Q2575">
        <v>0</v>
      </c>
      <c r="R2575">
        <v>0</v>
      </c>
      <c r="S2575">
        <v>0</v>
      </c>
      <c r="T2575">
        <v>0</v>
      </c>
      <c r="U2575">
        <v>0</v>
      </c>
      <c r="V2575">
        <v>0</v>
      </c>
      <c r="W2575">
        <v>0</v>
      </c>
      <c r="X2575">
        <v>0</v>
      </c>
      <c r="Y2575">
        <v>0</v>
      </c>
      <c r="Z2575">
        <v>0</v>
      </c>
      <c r="AA2575">
        <v>0</v>
      </c>
      <c r="AB2575">
        <v>0</v>
      </c>
      <c r="AC2575">
        <v>0</v>
      </c>
      <c r="AD2575">
        <v>0</v>
      </c>
    </row>
    <row r="2576" spans="1:30" x14ac:dyDescent="0.25">
      <c r="A2576">
        <v>0</v>
      </c>
      <c r="B2576">
        <v>0</v>
      </c>
      <c r="C2576">
        <v>0</v>
      </c>
      <c r="D2576">
        <v>0</v>
      </c>
      <c r="E2576">
        <v>0</v>
      </c>
      <c r="F2576">
        <v>0</v>
      </c>
      <c r="G2576">
        <v>0</v>
      </c>
      <c r="H2576">
        <v>0</v>
      </c>
      <c r="I2576">
        <v>0</v>
      </c>
      <c r="J2576">
        <v>0</v>
      </c>
      <c r="K2576">
        <v>0</v>
      </c>
      <c r="L2576">
        <v>0</v>
      </c>
      <c r="M2576">
        <v>0</v>
      </c>
      <c r="N2576">
        <v>0</v>
      </c>
      <c r="O2576">
        <v>0</v>
      </c>
      <c r="P2576">
        <v>0</v>
      </c>
      <c r="Q2576">
        <v>0</v>
      </c>
      <c r="R2576">
        <v>0</v>
      </c>
      <c r="S2576">
        <v>0</v>
      </c>
      <c r="T2576">
        <v>0</v>
      </c>
      <c r="U2576">
        <v>0</v>
      </c>
      <c r="V2576">
        <v>0</v>
      </c>
      <c r="W2576">
        <v>0</v>
      </c>
      <c r="X2576">
        <v>0</v>
      </c>
      <c r="Y2576">
        <v>0</v>
      </c>
      <c r="Z2576">
        <v>0</v>
      </c>
      <c r="AA2576">
        <v>0</v>
      </c>
      <c r="AB2576">
        <v>0</v>
      </c>
      <c r="AC2576">
        <v>0</v>
      </c>
      <c r="AD2576">
        <v>0</v>
      </c>
    </row>
    <row r="2577" spans="1:30" x14ac:dyDescent="0.25">
      <c r="A2577">
        <v>0</v>
      </c>
      <c r="B2577">
        <v>0</v>
      </c>
      <c r="C2577">
        <v>0</v>
      </c>
      <c r="D2577">
        <v>0</v>
      </c>
      <c r="E2577">
        <v>0</v>
      </c>
      <c r="F2577">
        <v>0</v>
      </c>
      <c r="G2577">
        <v>0</v>
      </c>
      <c r="H2577">
        <v>0</v>
      </c>
      <c r="I2577">
        <v>0</v>
      </c>
      <c r="J2577">
        <v>0</v>
      </c>
      <c r="K2577">
        <v>0</v>
      </c>
      <c r="L2577">
        <v>0</v>
      </c>
      <c r="M2577">
        <v>0</v>
      </c>
      <c r="N2577">
        <v>0</v>
      </c>
      <c r="O2577">
        <v>0</v>
      </c>
      <c r="P2577">
        <v>0</v>
      </c>
      <c r="Q2577">
        <v>0</v>
      </c>
      <c r="R2577">
        <v>0</v>
      </c>
      <c r="S2577">
        <v>0</v>
      </c>
      <c r="T2577">
        <v>0</v>
      </c>
      <c r="U2577">
        <v>0</v>
      </c>
      <c r="V2577">
        <v>0</v>
      </c>
      <c r="W2577">
        <v>0</v>
      </c>
      <c r="X2577">
        <v>0</v>
      </c>
      <c r="Y2577">
        <v>0</v>
      </c>
      <c r="Z2577">
        <v>0</v>
      </c>
      <c r="AA2577">
        <v>0</v>
      </c>
      <c r="AB2577">
        <v>0</v>
      </c>
      <c r="AC2577">
        <v>0</v>
      </c>
      <c r="AD2577">
        <v>0</v>
      </c>
    </row>
    <row r="2578" spans="1:30" x14ac:dyDescent="0.25">
      <c r="A2578">
        <v>0</v>
      </c>
      <c r="B2578">
        <v>0</v>
      </c>
      <c r="C2578">
        <v>0</v>
      </c>
      <c r="D2578">
        <v>0</v>
      </c>
      <c r="E2578">
        <v>0</v>
      </c>
      <c r="F2578">
        <v>0</v>
      </c>
      <c r="G2578">
        <v>0</v>
      </c>
      <c r="H2578">
        <v>0</v>
      </c>
      <c r="I2578">
        <v>0</v>
      </c>
      <c r="J2578">
        <v>0</v>
      </c>
      <c r="K2578">
        <v>0</v>
      </c>
      <c r="L2578">
        <v>0</v>
      </c>
      <c r="M2578">
        <v>0</v>
      </c>
      <c r="N2578">
        <v>0</v>
      </c>
      <c r="O2578">
        <v>0</v>
      </c>
      <c r="P2578">
        <v>0</v>
      </c>
      <c r="Q2578">
        <v>0</v>
      </c>
      <c r="R2578">
        <v>0</v>
      </c>
      <c r="S2578">
        <v>0</v>
      </c>
      <c r="T2578">
        <v>0</v>
      </c>
      <c r="U2578">
        <v>0</v>
      </c>
      <c r="V2578">
        <v>0</v>
      </c>
      <c r="W2578">
        <v>0</v>
      </c>
      <c r="X2578">
        <v>0</v>
      </c>
      <c r="Y2578">
        <v>0</v>
      </c>
      <c r="Z2578">
        <v>0</v>
      </c>
      <c r="AA2578">
        <v>0</v>
      </c>
      <c r="AB2578">
        <v>0</v>
      </c>
      <c r="AC2578">
        <v>0</v>
      </c>
      <c r="AD2578">
        <v>0</v>
      </c>
    </row>
    <row r="2579" spans="1:30" x14ac:dyDescent="0.25">
      <c r="A2579">
        <v>0</v>
      </c>
      <c r="B2579">
        <v>0</v>
      </c>
      <c r="C2579">
        <v>0</v>
      </c>
      <c r="D2579">
        <v>0</v>
      </c>
      <c r="E2579">
        <v>0</v>
      </c>
      <c r="F2579">
        <v>0</v>
      </c>
      <c r="G2579">
        <v>0</v>
      </c>
      <c r="H2579">
        <v>0</v>
      </c>
      <c r="I2579">
        <v>0</v>
      </c>
      <c r="J2579">
        <v>0</v>
      </c>
      <c r="K2579">
        <v>0</v>
      </c>
      <c r="L2579">
        <v>0</v>
      </c>
      <c r="M2579">
        <v>0</v>
      </c>
      <c r="N2579">
        <v>0</v>
      </c>
      <c r="O2579">
        <v>0</v>
      </c>
      <c r="P2579">
        <v>0</v>
      </c>
      <c r="Q2579">
        <v>0</v>
      </c>
      <c r="R2579">
        <v>0</v>
      </c>
      <c r="S2579">
        <v>0</v>
      </c>
      <c r="T2579">
        <v>0</v>
      </c>
      <c r="U2579">
        <v>0</v>
      </c>
      <c r="V2579">
        <v>0</v>
      </c>
      <c r="W2579">
        <v>0</v>
      </c>
      <c r="X2579">
        <v>0</v>
      </c>
      <c r="Y2579">
        <v>0</v>
      </c>
      <c r="Z2579">
        <v>0</v>
      </c>
      <c r="AA2579">
        <v>0</v>
      </c>
      <c r="AB2579">
        <v>0</v>
      </c>
      <c r="AC2579">
        <v>0</v>
      </c>
      <c r="AD2579">
        <v>0</v>
      </c>
    </row>
    <row r="2580" spans="1:30" x14ac:dyDescent="0.25">
      <c r="A2580">
        <v>0</v>
      </c>
      <c r="B2580">
        <v>0</v>
      </c>
      <c r="C2580">
        <v>0</v>
      </c>
      <c r="D2580">
        <v>0</v>
      </c>
      <c r="E2580">
        <v>0</v>
      </c>
      <c r="F2580">
        <v>0</v>
      </c>
      <c r="G2580">
        <v>0</v>
      </c>
      <c r="H2580">
        <v>0</v>
      </c>
      <c r="I2580">
        <v>0</v>
      </c>
      <c r="J2580">
        <v>0</v>
      </c>
      <c r="K2580">
        <v>0</v>
      </c>
      <c r="L2580">
        <v>0</v>
      </c>
      <c r="M2580">
        <v>0</v>
      </c>
      <c r="N2580">
        <v>0</v>
      </c>
      <c r="O2580">
        <v>0</v>
      </c>
      <c r="P2580">
        <v>0</v>
      </c>
      <c r="Q2580">
        <v>0</v>
      </c>
      <c r="R2580">
        <v>0</v>
      </c>
      <c r="S2580">
        <v>0</v>
      </c>
      <c r="T2580">
        <v>0</v>
      </c>
      <c r="U2580">
        <v>0</v>
      </c>
      <c r="V2580">
        <v>0</v>
      </c>
      <c r="W2580">
        <v>0</v>
      </c>
      <c r="X2580">
        <v>0</v>
      </c>
      <c r="Y2580">
        <v>0</v>
      </c>
      <c r="Z2580">
        <v>0</v>
      </c>
      <c r="AA2580">
        <v>0</v>
      </c>
      <c r="AB2580">
        <v>0</v>
      </c>
      <c r="AC2580">
        <v>0</v>
      </c>
      <c r="AD2580">
        <v>0</v>
      </c>
    </row>
    <row r="2581" spans="1:30" x14ac:dyDescent="0.25">
      <c r="A2581">
        <v>0</v>
      </c>
      <c r="B2581">
        <v>0</v>
      </c>
      <c r="C2581">
        <v>0</v>
      </c>
      <c r="D2581">
        <v>0</v>
      </c>
      <c r="E2581">
        <v>0</v>
      </c>
      <c r="F2581">
        <v>0</v>
      </c>
      <c r="G2581">
        <v>0</v>
      </c>
      <c r="H2581">
        <v>0</v>
      </c>
      <c r="I2581">
        <v>0</v>
      </c>
      <c r="J2581">
        <v>0</v>
      </c>
      <c r="K2581">
        <v>0</v>
      </c>
      <c r="L2581">
        <v>0</v>
      </c>
      <c r="M2581">
        <v>0</v>
      </c>
      <c r="N2581">
        <v>0</v>
      </c>
      <c r="O2581">
        <v>0</v>
      </c>
      <c r="P2581">
        <v>0</v>
      </c>
      <c r="Q2581">
        <v>0</v>
      </c>
      <c r="R2581">
        <v>0</v>
      </c>
      <c r="S2581">
        <v>0</v>
      </c>
      <c r="T2581">
        <v>0</v>
      </c>
      <c r="U2581">
        <v>0</v>
      </c>
      <c r="V2581">
        <v>0</v>
      </c>
      <c r="W2581">
        <v>0</v>
      </c>
      <c r="X2581">
        <v>0</v>
      </c>
      <c r="Y2581">
        <v>0</v>
      </c>
      <c r="Z2581">
        <v>0</v>
      </c>
      <c r="AA2581">
        <v>0</v>
      </c>
      <c r="AB2581">
        <v>0</v>
      </c>
      <c r="AC2581">
        <v>0</v>
      </c>
      <c r="AD2581">
        <v>0</v>
      </c>
    </row>
    <row r="2582" spans="1:30" x14ac:dyDescent="0.25">
      <c r="A2582">
        <v>0</v>
      </c>
      <c r="B2582">
        <v>0</v>
      </c>
      <c r="C2582">
        <v>0</v>
      </c>
      <c r="D2582">
        <v>0</v>
      </c>
      <c r="E2582">
        <v>0</v>
      </c>
      <c r="F2582">
        <v>0</v>
      </c>
      <c r="G2582">
        <v>0</v>
      </c>
      <c r="H2582">
        <v>0</v>
      </c>
      <c r="I2582">
        <v>0</v>
      </c>
      <c r="J2582">
        <v>0</v>
      </c>
      <c r="K2582">
        <v>0</v>
      </c>
      <c r="L2582">
        <v>0</v>
      </c>
      <c r="M2582">
        <v>0</v>
      </c>
      <c r="N2582">
        <v>0</v>
      </c>
      <c r="O2582">
        <v>0</v>
      </c>
      <c r="P2582">
        <v>0</v>
      </c>
      <c r="Q2582">
        <v>0</v>
      </c>
      <c r="R2582">
        <v>0</v>
      </c>
      <c r="S2582">
        <v>0</v>
      </c>
      <c r="T2582">
        <v>0</v>
      </c>
      <c r="U2582">
        <v>0</v>
      </c>
      <c r="V2582">
        <v>0</v>
      </c>
      <c r="W2582">
        <v>0</v>
      </c>
      <c r="X2582">
        <v>0</v>
      </c>
      <c r="Y2582">
        <v>0</v>
      </c>
      <c r="Z2582">
        <v>0</v>
      </c>
      <c r="AA2582">
        <v>0</v>
      </c>
      <c r="AB2582">
        <v>0</v>
      </c>
      <c r="AC2582">
        <v>0</v>
      </c>
      <c r="AD2582">
        <v>0</v>
      </c>
    </row>
    <row r="2583" spans="1:30" x14ac:dyDescent="0.25">
      <c r="A2583">
        <v>0</v>
      </c>
      <c r="B2583">
        <v>0</v>
      </c>
      <c r="C2583">
        <v>0</v>
      </c>
      <c r="D2583">
        <v>0</v>
      </c>
      <c r="E2583">
        <v>0</v>
      </c>
      <c r="F2583">
        <v>0</v>
      </c>
      <c r="G2583">
        <v>0</v>
      </c>
      <c r="H2583">
        <v>0</v>
      </c>
      <c r="I2583">
        <v>0</v>
      </c>
      <c r="J2583">
        <v>0</v>
      </c>
      <c r="K2583">
        <v>0</v>
      </c>
      <c r="L2583">
        <v>0</v>
      </c>
      <c r="M2583">
        <v>0</v>
      </c>
      <c r="N2583">
        <v>0</v>
      </c>
      <c r="O2583">
        <v>0</v>
      </c>
      <c r="P2583">
        <v>0</v>
      </c>
      <c r="Q2583">
        <v>0</v>
      </c>
      <c r="R2583">
        <v>0</v>
      </c>
      <c r="S2583">
        <v>0</v>
      </c>
      <c r="T2583">
        <v>0</v>
      </c>
      <c r="U2583">
        <v>0</v>
      </c>
      <c r="V2583">
        <v>0</v>
      </c>
      <c r="W2583">
        <v>0</v>
      </c>
      <c r="X2583">
        <v>0</v>
      </c>
      <c r="Y2583">
        <v>0</v>
      </c>
      <c r="Z2583">
        <v>0</v>
      </c>
      <c r="AA2583">
        <v>0</v>
      </c>
      <c r="AB2583">
        <v>0</v>
      </c>
      <c r="AC2583">
        <v>0</v>
      </c>
      <c r="AD2583">
        <v>0</v>
      </c>
    </row>
    <row r="2584" spans="1:30" x14ac:dyDescent="0.25">
      <c r="A2584">
        <v>0</v>
      </c>
      <c r="B2584">
        <v>0</v>
      </c>
      <c r="C2584">
        <v>0</v>
      </c>
      <c r="D2584">
        <v>0</v>
      </c>
      <c r="E2584">
        <v>0</v>
      </c>
      <c r="F2584">
        <v>0</v>
      </c>
      <c r="G2584">
        <v>0</v>
      </c>
      <c r="H2584">
        <v>0</v>
      </c>
      <c r="I2584">
        <v>0</v>
      </c>
      <c r="J2584">
        <v>0</v>
      </c>
      <c r="K2584">
        <v>0</v>
      </c>
      <c r="L2584">
        <v>0</v>
      </c>
      <c r="M2584">
        <v>0</v>
      </c>
      <c r="N2584">
        <v>0</v>
      </c>
      <c r="O2584">
        <v>0</v>
      </c>
      <c r="P2584">
        <v>0</v>
      </c>
      <c r="Q2584">
        <v>0</v>
      </c>
      <c r="R2584">
        <v>0</v>
      </c>
      <c r="S2584">
        <v>0</v>
      </c>
      <c r="T2584">
        <v>0</v>
      </c>
      <c r="U2584">
        <v>0</v>
      </c>
      <c r="V2584">
        <v>0</v>
      </c>
      <c r="W2584">
        <v>0</v>
      </c>
      <c r="X2584">
        <v>0</v>
      </c>
      <c r="Y2584">
        <v>0</v>
      </c>
      <c r="Z2584">
        <v>0</v>
      </c>
      <c r="AA2584">
        <v>0</v>
      </c>
      <c r="AB2584">
        <v>0</v>
      </c>
      <c r="AC2584">
        <v>0</v>
      </c>
      <c r="AD2584">
        <v>0</v>
      </c>
    </row>
    <row r="2585" spans="1:30" x14ac:dyDescent="0.25">
      <c r="A2585">
        <v>0</v>
      </c>
      <c r="B2585">
        <v>0</v>
      </c>
      <c r="C2585">
        <v>0</v>
      </c>
      <c r="D2585">
        <v>0</v>
      </c>
      <c r="E2585">
        <v>0</v>
      </c>
      <c r="F2585">
        <v>0</v>
      </c>
      <c r="G2585">
        <v>0</v>
      </c>
      <c r="H2585">
        <v>0</v>
      </c>
      <c r="I2585">
        <v>0</v>
      </c>
      <c r="J2585">
        <v>0</v>
      </c>
      <c r="K2585">
        <v>0</v>
      </c>
      <c r="L2585">
        <v>0</v>
      </c>
      <c r="M2585">
        <v>0</v>
      </c>
      <c r="N2585">
        <v>0</v>
      </c>
      <c r="O2585">
        <v>0</v>
      </c>
      <c r="P2585">
        <v>0</v>
      </c>
      <c r="Q2585">
        <v>0</v>
      </c>
      <c r="R2585">
        <v>0</v>
      </c>
      <c r="S2585">
        <v>0</v>
      </c>
      <c r="T2585">
        <v>0</v>
      </c>
      <c r="U2585">
        <v>0</v>
      </c>
      <c r="V2585">
        <v>0</v>
      </c>
      <c r="W2585">
        <v>0</v>
      </c>
      <c r="X2585">
        <v>0</v>
      </c>
      <c r="Y2585">
        <v>0</v>
      </c>
      <c r="Z2585">
        <v>0</v>
      </c>
      <c r="AA2585">
        <v>0</v>
      </c>
      <c r="AB2585">
        <v>0</v>
      </c>
      <c r="AC2585">
        <v>0</v>
      </c>
      <c r="AD2585">
        <v>0</v>
      </c>
    </row>
    <row r="2586" spans="1:30" x14ac:dyDescent="0.25">
      <c r="A2586">
        <v>0</v>
      </c>
      <c r="B2586">
        <v>0</v>
      </c>
      <c r="C2586">
        <v>0</v>
      </c>
      <c r="D2586">
        <v>0</v>
      </c>
      <c r="E2586">
        <v>0</v>
      </c>
      <c r="F2586">
        <v>0</v>
      </c>
      <c r="G2586">
        <v>0</v>
      </c>
      <c r="H2586">
        <v>0</v>
      </c>
      <c r="I2586">
        <v>0</v>
      </c>
      <c r="J2586">
        <v>0</v>
      </c>
      <c r="K2586">
        <v>0</v>
      </c>
      <c r="L2586">
        <v>0</v>
      </c>
      <c r="M2586">
        <v>0</v>
      </c>
      <c r="N2586">
        <v>0</v>
      </c>
      <c r="O2586">
        <v>0</v>
      </c>
      <c r="P2586">
        <v>0</v>
      </c>
      <c r="Q2586">
        <v>0</v>
      </c>
      <c r="R2586">
        <v>0</v>
      </c>
      <c r="S2586">
        <v>0</v>
      </c>
      <c r="T2586">
        <v>0</v>
      </c>
      <c r="U2586">
        <v>0</v>
      </c>
      <c r="V2586">
        <v>0</v>
      </c>
      <c r="W2586">
        <v>0</v>
      </c>
      <c r="X2586">
        <v>0</v>
      </c>
      <c r="Y2586">
        <v>0</v>
      </c>
      <c r="Z2586">
        <v>0</v>
      </c>
      <c r="AA2586">
        <v>0</v>
      </c>
      <c r="AB2586">
        <v>0</v>
      </c>
      <c r="AC2586">
        <v>0</v>
      </c>
      <c r="AD2586">
        <v>0</v>
      </c>
    </row>
    <row r="2587" spans="1:30" x14ac:dyDescent="0.25">
      <c r="A2587">
        <v>0</v>
      </c>
      <c r="B2587">
        <v>0</v>
      </c>
      <c r="C2587">
        <v>0</v>
      </c>
      <c r="D2587">
        <v>0</v>
      </c>
      <c r="E2587">
        <v>0</v>
      </c>
      <c r="F2587">
        <v>0</v>
      </c>
      <c r="G2587">
        <v>0</v>
      </c>
      <c r="H2587">
        <v>0</v>
      </c>
      <c r="I2587">
        <v>0</v>
      </c>
      <c r="J2587">
        <v>0</v>
      </c>
      <c r="K2587">
        <v>0</v>
      </c>
      <c r="L2587">
        <v>0</v>
      </c>
      <c r="M2587">
        <v>0</v>
      </c>
      <c r="N2587">
        <v>0</v>
      </c>
      <c r="O2587">
        <v>0</v>
      </c>
      <c r="P2587">
        <v>0</v>
      </c>
      <c r="Q2587">
        <v>0</v>
      </c>
      <c r="R2587">
        <v>0</v>
      </c>
      <c r="S2587">
        <v>0</v>
      </c>
      <c r="T2587">
        <v>0</v>
      </c>
      <c r="U2587">
        <v>0</v>
      </c>
      <c r="V2587">
        <v>0</v>
      </c>
      <c r="W2587">
        <v>0</v>
      </c>
      <c r="X2587">
        <v>0</v>
      </c>
      <c r="Y2587">
        <v>0</v>
      </c>
      <c r="Z2587">
        <v>0</v>
      </c>
      <c r="AA2587">
        <v>0</v>
      </c>
      <c r="AB2587">
        <v>0</v>
      </c>
      <c r="AC2587">
        <v>0</v>
      </c>
      <c r="AD2587">
        <v>0</v>
      </c>
    </row>
    <row r="2588" spans="1:30" x14ac:dyDescent="0.25">
      <c r="A2588">
        <v>0</v>
      </c>
      <c r="B2588">
        <v>0</v>
      </c>
      <c r="C2588">
        <v>0</v>
      </c>
      <c r="D2588">
        <v>0</v>
      </c>
      <c r="E2588">
        <v>0</v>
      </c>
      <c r="F2588">
        <v>0</v>
      </c>
      <c r="G2588">
        <v>0</v>
      </c>
      <c r="H2588">
        <v>0</v>
      </c>
      <c r="I2588">
        <v>0</v>
      </c>
      <c r="J2588">
        <v>0</v>
      </c>
      <c r="K2588">
        <v>0</v>
      </c>
      <c r="L2588">
        <v>0</v>
      </c>
      <c r="M2588">
        <v>0</v>
      </c>
      <c r="N2588">
        <v>0</v>
      </c>
      <c r="O2588">
        <v>0</v>
      </c>
      <c r="P2588">
        <v>0</v>
      </c>
      <c r="Q2588">
        <v>0</v>
      </c>
      <c r="R2588">
        <v>0</v>
      </c>
      <c r="S2588">
        <v>0</v>
      </c>
      <c r="T2588">
        <v>0</v>
      </c>
      <c r="U2588">
        <v>0</v>
      </c>
      <c r="V2588">
        <v>0</v>
      </c>
      <c r="W2588">
        <v>0</v>
      </c>
      <c r="X2588">
        <v>0</v>
      </c>
      <c r="Y2588">
        <v>0</v>
      </c>
      <c r="Z2588">
        <v>0</v>
      </c>
      <c r="AA2588">
        <v>0</v>
      </c>
      <c r="AB2588">
        <v>0</v>
      </c>
      <c r="AC2588">
        <v>0</v>
      </c>
      <c r="AD2588">
        <v>0</v>
      </c>
    </row>
    <row r="2589" spans="1:30" x14ac:dyDescent="0.25">
      <c r="A2589">
        <v>0</v>
      </c>
      <c r="B2589">
        <v>0</v>
      </c>
      <c r="C2589">
        <v>0</v>
      </c>
      <c r="D2589">
        <v>0</v>
      </c>
      <c r="E2589">
        <v>0</v>
      </c>
      <c r="F2589">
        <v>0</v>
      </c>
      <c r="G2589">
        <v>0</v>
      </c>
      <c r="H2589">
        <v>0</v>
      </c>
      <c r="I2589">
        <v>0</v>
      </c>
      <c r="J2589">
        <v>0</v>
      </c>
      <c r="K2589">
        <v>0</v>
      </c>
      <c r="L2589">
        <v>0</v>
      </c>
      <c r="M2589">
        <v>0</v>
      </c>
      <c r="N2589">
        <v>0</v>
      </c>
      <c r="O2589">
        <v>0</v>
      </c>
      <c r="P2589">
        <v>0</v>
      </c>
      <c r="Q2589">
        <v>0</v>
      </c>
      <c r="R2589">
        <v>0</v>
      </c>
      <c r="S2589">
        <v>0</v>
      </c>
      <c r="T2589">
        <v>0</v>
      </c>
      <c r="U2589">
        <v>0</v>
      </c>
      <c r="V2589">
        <v>0</v>
      </c>
      <c r="W2589">
        <v>0</v>
      </c>
      <c r="X2589">
        <v>0</v>
      </c>
      <c r="Y2589">
        <v>0</v>
      </c>
      <c r="Z2589">
        <v>0</v>
      </c>
      <c r="AA2589">
        <v>0</v>
      </c>
      <c r="AB2589">
        <v>0</v>
      </c>
      <c r="AC2589">
        <v>0</v>
      </c>
      <c r="AD2589">
        <v>0</v>
      </c>
    </row>
    <row r="2590" spans="1:30" x14ac:dyDescent="0.25">
      <c r="A2590">
        <v>0</v>
      </c>
      <c r="B2590">
        <v>0</v>
      </c>
      <c r="C2590">
        <v>0</v>
      </c>
      <c r="D2590">
        <v>0</v>
      </c>
      <c r="E2590">
        <v>0</v>
      </c>
      <c r="F2590">
        <v>0</v>
      </c>
      <c r="G2590">
        <v>0</v>
      </c>
      <c r="H2590">
        <v>0</v>
      </c>
      <c r="I2590">
        <v>0</v>
      </c>
      <c r="J2590">
        <v>0</v>
      </c>
      <c r="K2590">
        <v>0</v>
      </c>
      <c r="L2590">
        <v>0</v>
      </c>
      <c r="M2590">
        <v>0</v>
      </c>
      <c r="N2590">
        <v>0</v>
      </c>
      <c r="O2590">
        <v>0</v>
      </c>
      <c r="P2590">
        <v>0</v>
      </c>
      <c r="Q2590">
        <v>0</v>
      </c>
      <c r="R2590">
        <v>0</v>
      </c>
      <c r="S2590">
        <v>0</v>
      </c>
      <c r="T2590">
        <v>0</v>
      </c>
      <c r="U2590">
        <v>0</v>
      </c>
      <c r="V2590">
        <v>0</v>
      </c>
      <c r="W2590">
        <v>0</v>
      </c>
      <c r="X2590">
        <v>0</v>
      </c>
      <c r="Y2590">
        <v>0</v>
      </c>
      <c r="Z2590">
        <v>0</v>
      </c>
      <c r="AA2590">
        <v>0</v>
      </c>
      <c r="AB2590">
        <v>0</v>
      </c>
      <c r="AC2590">
        <v>0</v>
      </c>
      <c r="AD2590">
        <v>0</v>
      </c>
    </row>
    <row r="2591" spans="1:30" x14ac:dyDescent="0.25">
      <c r="A2591">
        <v>0</v>
      </c>
      <c r="B2591">
        <v>0</v>
      </c>
      <c r="C2591">
        <v>0</v>
      </c>
      <c r="D2591">
        <v>0</v>
      </c>
      <c r="E2591">
        <v>0</v>
      </c>
      <c r="F2591">
        <v>0</v>
      </c>
      <c r="G2591">
        <v>0</v>
      </c>
      <c r="H2591">
        <v>0</v>
      </c>
      <c r="I2591">
        <v>0</v>
      </c>
      <c r="J2591">
        <v>0</v>
      </c>
      <c r="K2591">
        <v>0</v>
      </c>
      <c r="L2591">
        <v>0</v>
      </c>
      <c r="M2591">
        <v>0</v>
      </c>
      <c r="N2591">
        <v>0</v>
      </c>
      <c r="O2591">
        <v>0</v>
      </c>
      <c r="P2591">
        <v>0</v>
      </c>
      <c r="Q2591">
        <v>0</v>
      </c>
      <c r="R2591">
        <v>0</v>
      </c>
      <c r="S2591">
        <v>0</v>
      </c>
      <c r="T2591">
        <v>0</v>
      </c>
      <c r="U2591">
        <v>0</v>
      </c>
      <c r="V2591">
        <v>0</v>
      </c>
      <c r="W2591">
        <v>0</v>
      </c>
      <c r="X2591">
        <v>0</v>
      </c>
      <c r="Y2591">
        <v>0</v>
      </c>
      <c r="Z2591">
        <v>0</v>
      </c>
      <c r="AA2591">
        <v>0</v>
      </c>
      <c r="AB2591">
        <v>0</v>
      </c>
      <c r="AC2591">
        <v>0</v>
      </c>
      <c r="AD2591">
        <v>0</v>
      </c>
    </row>
    <row r="2592" spans="1:30" x14ac:dyDescent="0.25">
      <c r="A2592">
        <v>0</v>
      </c>
      <c r="B2592">
        <v>0</v>
      </c>
      <c r="C2592">
        <v>0</v>
      </c>
      <c r="D2592">
        <v>0</v>
      </c>
      <c r="E2592">
        <v>0</v>
      </c>
      <c r="F2592">
        <v>0</v>
      </c>
      <c r="G2592">
        <v>0</v>
      </c>
      <c r="H2592">
        <v>0</v>
      </c>
      <c r="I2592">
        <v>0</v>
      </c>
      <c r="J2592">
        <v>0</v>
      </c>
      <c r="K2592">
        <v>0</v>
      </c>
      <c r="L2592">
        <v>0</v>
      </c>
      <c r="M2592">
        <v>0</v>
      </c>
      <c r="N2592">
        <v>0</v>
      </c>
      <c r="O2592">
        <v>0</v>
      </c>
      <c r="P2592">
        <v>0</v>
      </c>
      <c r="Q2592">
        <v>0</v>
      </c>
      <c r="R2592">
        <v>0</v>
      </c>
      <c r="S2592">
        <v>0</v>
      </c>
      <c r="T2592">
        <v>0</v>
      </c>
      <c r="U2592">
        <v>0</v>
      </c>
      <c r="V2592">
        <v>0</v>
      </c>
      <c r="W2592">
        <v>0</v>
      </c>
      <c r="X2592">
        <v>0</v>
      </c>
      <c r="Y2592">
        <v>0</v>
      </c>
      <c r="Z2592">
        <v>0</v>
      </c>
      <c r="AA2592">
        <v>0</v>
      </c>
      <c r="AB2592">
        <v>0</v>
      </c>
      <c r="AC2592">
        <v>0</v>
      </c>
      <c r="AD2592">
        <v>0</v>
      </c>
    </row>
    <row r="2593" spans="1:30" x14ac:dyDescent="0.25">
      <c r="A2593">
        <v>0</v>
      </c>
      <c r="B2593">
        <v>0</v>
      </c>
      <c r="C2593">
        <v>0</v>
      </c>
      <c r="D2593">
        <v>0</v>
      </c>
      <c r="E2593">
        <v>0</v>
      </c>
      <c r="F2593">
        <v>0</v>
      </c>
      <c r="G2593">
        <v>0</v>
      </c>
      <c r="H2593">
        <v>0</v>
      </c>
      <c r="I2593">
        <v>0</v>
      </c>
      <c r="J2593">
        <v>0</v>
      </c>
      <c r="K2593">
        <v>0</v>
      </c>
      <c r="L2593">
        <v>0</v>
      </c>
      <c r="M2593">
        <v>0</v>
      </c>
      <c r="N2593">
        <v>0</v>
      </c>
      <c r="O2593">
        <v>0</v>
      </c>
      <c r="P2593">
        <v>0</v>
      </c>
      <c r="Q2593">
        <v>0</v>
      </c>
      <c r="R2593">
        <v>0</v>
      </c>
      <c r="S2593">
        <v>0</v>
      </c>
      <c r="T2593">
        <v>0</v>
      </c>
      <c r="U2593">
        <v>0</v>
      </c>
      <c r="V2593">
        <v>0</v>
      </c>
      <c r="W2593">
        <v>0</v>
      </c>
      <c r="X2593">
        <v>0</v>
      </c>
      <c r="Y2593">
        <v>0</v>
      </c>
      <c r="Z2593">
        <v>0</v>
      </c>
      <c r="AA2593">
        <v>0</v>
      </c>
      <c r="AB2593">
        <v>0</v>
      </c>
      <c r="AC2593">
        <v>0</v>
      </c>
      <c r="AD2593">
        <v>0</v>
      </c>
    </row>
    <row r="2594" spans="1:30" x14ac:dyDescent="0.25">
      <c r="A2594">
        <v>0</v>
      </c>
      <c r="B2594">
        <v>0</v>
      </c>
      <c r="C2594">
        <v>0</v>
      </c>
      <c r="D2594">
        <v>0</v>
      </c>
      <c r="E2594">
        <v>0</v>
      </c>
      <c r="F2594">
        <v>0</v>
      </c>
      <c r="G2594">
        <v>0</v>
      </c>
      <c r="H2594">
        <v>0</v>
      </c>
      <c r="I2594">
        <v>0</v>
      </c>
      <c r="J2594">
        <v>0</v>
      </c>
      <c r="K2594">
        <v>0</v>
      </c>
      <c r="L2594">
        <v>0</v>
      </c>
      <c r="M2594">
        <v>0</v>
      </c>
      <c r="N2594">
        <v>0</v>
      </c>
      <c r="O2594">
        <v>0</v>
      </c>
      <c r="P2594">
        <v>0</v>
      </c>
      <c r="Q2594">
        <v>0</v>
      </c>
      <c r="R2594">
        <v>0</v>
      </c>
      <c r="S2594">
        <v>0</v>
      </c>
      <c r="T2594">
        <v>0</v>
      </c>
      <c r="U2594">
        <v>0</v>
      </c>
      <c r="V2594">
        <v>0</v>
      </c>
      <c r="W2594">
        <v>0</v>
      </c>
      <c r="X2594">
        <v>0</v>
      </c>
      <c r="Y2594">
        <v>0</v>
      </c>
      <c r="Z2594">
        <v>0</v>
      </c>
      <c r="AA2594">
        <v>0</v>
      </c>
      <c r="AB2594">
        <v>0</v>
      </c>
      <c r="AC2594">
        <v>0</v>
      </c>
      <c r="AD2594">
        <v>0</v>
      </c>
    </row>
    <row r="2595" spans="1:30" x14ac:dyDescent="0.25">
      <c r="A2595">
        <v>0</v>
      </c>
      <c r="B2595">
        <v>0</v>
      </c>
      <c r="C2595">
        <v>0</v>
      </c>
      <c r="D2595">
        <v>0</v>
      </c>
      <c r="E2595">
        <v>0</v>
      </c>
      <c r="F2595">
        <v>0</v>
      </c>
      <c r="G2595">
        <v>0</v>
      </c>
      <c r="H2595">
        <v>0</v>
      </c>
      <c r="I2595">
        <v>0</v>
      </c>
      <c r="J2595">
        <v>0</v>
      </c>
      <c r="K2595">
        <v>0</v>
      </c>
      <c r="L2595">
        <v>0</v>
      </c>
      <c r="M2595">
        <v>0</v>
      </c>
      <c r="N2595">
        <v>0</v>
      </c>
      <c r="O2595">
        <v>0</v>
      </c>
      <c r="P2595">
        <v>0</v>
      </c>
      <c r="Q2595">
        <v>0</v>
      </c>
      <c r="R2595">
        <v>0</v>
      </c>
      <c r="S2595">
        <v>0</v>
      </c>
      <c r="T2595">
        <v>0</v>
      </c>
      <c r="U2595">
        <v>0</v>
      </c>
      <c r="V2595">
        <v>0</v>
      </c>
      <c r="W2595">
        <v>0</v>
      </c>
      <c r="X2595">
        <v>0</v>
      </c>
      <c r="Y2595">
        <v>0</v>
      </c>
      <c r="Z2595">
        <v>0</v>
      </c>
      <c r="AA2595">
        <v>0</v>
      </c>
      <c r="AB2595">
        <v>0</v>
      </c>
      <c r="AC2595">
        <v>0</v>
      </c>
      <c r="AD2595">
        <v>0</v>
      </c>
    </row>
    <row r="2596" spans="1:30" x14ac:dyDescent="0.25">
      <c r="A2596">
        <v>0</v>
      </c>
      <c r="B2596">
        <v>0</v>
      </c>
      <c r="C2596">
        <v>0</v>
      </c>
      <c r="D2596">
        <v>0</v>
      </c>
      <c r="E2596">
        <v>0</v>
      </c>
      <c r="F2596">
        <v>0</v>
      </c>
      <c r="G2596">
        <v>0</v>
      </c>
      <c r="H2596">
        <v>0</v>
      </c>
      <c r="I2596">
        <v>0</v>
      </c>
      <c r="J2596">
        <v>0</v>
      </c>
      <c r="K2596">
        <v>0</v>
      </c>
      <c r="L2596">
        <v>0</v>
      </c>
      <c r="M2596">
        <v>0</v>
      </c>
      <c r="N2596">
        <v>0</v>
      </c>
      <c r="O2596">
        <v>0</v>
      </c>
      <c r="P2596">
        <v>0</v>
      </c>
      <c r="Q2596">
        <v>0</v>
      </c>
      <c r="R2596">
        <v>0</v>
      </c>
      <c r="S2596">
        <v>0</v>
      </c>
      <c r="T2596">
        <v>0</v>
      </c>
      <c r="U2596">
        <v>0</v>
      </c>
      <c r="V2596">
        <v>0</v>
      </c>
      <c r="W2596">
        <v>0</v>
      </c>
      <c r="X2596">
        <v>0</v>
      </c>
      <c r="Y2596">
        <v>0</v>
      </c>
      <c r="Z2596">
        <v>0</v>
      </c>
      <c r="AA2596">
        <v>0</v>
      </c>
      <c r="AB2596">
        <v>0</v>
      </c>
      <c r="AC2596">
        <v>0</v>
      </c>
      <c r="AD2596">
        <v>0</v>
      </c>
    </row>
    <row r="2597" spans="1:30" x14ac:dyDescent="0.25">
      <c r="A2597">
        <v>0</v>
      </c>
      <c r="B2597">
        <v>0</v>
      </c>
      <c r="C2597">
        <v>0</v>
      </c>
      <c r="D2597">
        <v>0</v>
      </c>
      <c r="E2597">
        <v>0</v>
      </c>
      <c r="F2597">
        <v>0</v>
      </c>
      <c r="G2597">
        <v>0</v>
      </c>
      <c r="H2597">
        <v>0</v>
      </c>
      <c r="I2597">
        <v>0</v>
      </c>
      <c r="J2597">
        <v>0</v>
      </c>
      <c r="K2597">
        <v>0</v>
      </c>
      <c r="L2597">
        <v>0</v>
      </c>
      <c r="M2597">
        <v>0</v>
      </c>
      <c r="N2597">
        <v>0</v>
      </c>
      <c r="O2597">
        <v>0</v>
      </c>
      <c r="P2597">
        <v>0</v>
      </c>
      <c r="Q2597">
        <v>0</v>
      </c>
      <c r="R2597">
        <v>0</v>
      </c>
      <c r="S2597">
        <v>0</v>
      </c>
      <c r="T2597">
        <v>0</v>
      </c>
      <c r="U2597">
        <v>0</v>
      </c>
      <c r="V2597">
        <v>0</v>
      </c>
      <c r="W2597">
        <v>0</v>
      </c>
      <c r="X2597">
        <v>0</v>
      </c>
      <c r="Y2597">
        <v>0</v>
      </c>
      <c r="Z2597">
        <v>0</v>
      </c>
      <c r="AA2597">
        <v>0</v>
      </c>
      <c r="AB2597">
        <v>0</v>
      </c>
      <c r="AC2597">
        <v>0</v>
      </c>
      <c r="AD2597">
        <v>0</v>
      </c>
    </row>
    <row r="2598" spans="1:30" x14ac:dyDescent="0.25">
      <c r="A2598">
        <v>0</v>
      </c>
      <c r="B2598">
        <v>0</v>
      </c>
      <c r="C2598">
        <v>0</v>
      </c>
      <c r="D2598">
        <v>0</v>
      </c>
      <c r="E2598">
        <v>0</v>
      </c>
      <c r="F2598">
        <v>0</v>
      </c>
      <c r="G2598">
        <v>0</v>
      </c>
      <c r="H2598">
        <v>0</v>
      </c>
      <c r="I2598">
        <v>0</v>
      </c>
      <c r="J2598">
        <v>0</v>
      </c>
      <c r="K2598">
        <v>0</v>
      </c>
      <c r="L2598">
        <v>0</v>
      </c>
      <c r="M2598">
        <v>0</v>
      </c>
      <c r="N2598">
        <v>0</v>
      </c>
      <c r="O2598">
        <v>0</v>
      </c>
      <c r="P2598">
        <v>0</v>
      </c>
      <c r="Q2598">
        <v>0</v>
      </c>
      <c r="R2598">
        <v>0</v>
      </c>
      <c r="S2598">
        <v>0</v>
      </c>
      <c r="T2598">
        <v>0</v>
      </c>
      <c r="U2598">
        <v>0</v>
      </c>
      <c r="V2598">
        <v>0</v>
      </c>
      <c r="W2598">
        <v>0</v>
      </c>
      <c r="X2598">
        <v>0</v>
      </c>
      <c r="Y2598">
        <v>0</v>
      </c>
      <c r="Z2598">
        <v>0</v>
      </c>
      <c r="AA2598">
        <v>0</v>
      </c>
      <c r="AB2598">
        <v>0</v>
      </c>
      <c r="AC2598">
        <v>0</v>
      </c>
      <c r="AD2598">
        <v>0</v>
      </c>
    </row>
    <row r="2599" spans="1:30" x14ac:dyDescent="0.25">
      <c r="A2599">
        <v>0</v>
      </c>
      <c r="B2599">
        <v>0</v>
      </c>
      <c r="C2599">
        <v>0</v>
      </c>
      <c r="D2599">
        <v>0</v>
      </c>
      <c r="E2599">
        <v>0</v>
      </c>
      <c r="F2599">
        <v>0</v>
      </c>
      <c r="G2599">
        <v>0</v>
      </c>
      <c r="H2599">
        <v>0</v>
      </c>
      <c r="I2599">
        <v>0</v>
      </c>
      <c r="J2599">
        <v>0</v>
      </c>
      <c r="K2599">
        <v>0</v>
      </c>
      <c r="L2599">
        <v>0</v>
      </c>
      <c r="M2599">
        <v>0</v>
      </c>
      <c r="N2599">
        <v>0</v>
      </c>
      <c r="O2599">
        <v>0</v>
      </c>
      <c r="P2599">
        <v>0</v>
      </c>
      <c r="Q2599">
        <v>0</v>
      </c>
      <c r="R2599">
        <v>0</v>
      </c>
      <c r="S2599">
        <v>0</v>
      </c>
      <c r="T2599">
        <v>0</v>
      </c>
      <c r="U2599">
        <v>0</v>
      </c>
      <c r="V2599">
        <v>0</v>
      </c>
      <c r="W2599">
        <v>0</v>
      </c>
      <c r="X2599">
        <v>0</v>
      </c>
      <c r="Y2599">
        <v>0</v>
      </c>
      <c r="Z2599">
        <v>0</v>
      </c>
      <c r="AA2599">
        <v>0</v>
      </c>
      <c r="AB2599">
        <v>0</v>
      </c>
      <c r="AC2599">
        <v>0</v>
      </c>
      <c r="AD2599">
        <v>0</v>
      </c>
    </row>
    <row r="2600" spans="1:30" x14ac:dyDescent="0.25">
      <c r="A2600">
        <v>0</v>
      </c>
      <c r="B2600">
        <v>0</v>
      </c>
      <c r="C2600">
        <v>0</v>
      </c>
      <c r="D2600">
        <v>0</v>
      </c>
      <c r="E2600">
        <v>0</v>
      </c>
      <c r="F2600">
        <v>0</v>
      </c>
      <c r="G2600">
        <v>0</v>
      </c>
      <c r="H2600">
        <v>0</v>
      </c>
      <c r="I2600">
        <v>0</v>
      </c>
      <c r="J2600">
        <v>0</v>
      </c>
      <c r="K2600">
        <v>0</v>
      </c>
      <c r="L2600">
        <v>0</v>
      </c>
      <c r="M2600">
        <v>0</v>
      </c>
      <c r="N2600">
        <v>0</v>
      </c>
      <c r="O2600">
        <v>0</v>
      </c>
      <c r="P2600">
        <v>0</v>
      </c>
      <c r="Q2600">
        <v>0</v>
      </c>
      <c r="R2600">
        <v>0</v>
      </c>
      <c r="S2600">
        <v>0</v>
      </c>
      <c r="T2600">
        <v>0</v>
      </c>
      <c r="U2600">
        <v>0</v>
      </c>
      <c r="V2600">
        <v>0</v>
      </c>
      <c r="W2600">
        <v>0</v>
      </c>
      <c r="X2600">
        <v>0</v>
      </c>
      <c r="Y2600">
        <v>0</v>
      </c>
      <c r="Z2600">
        <v>0</v>
      </c>
      <c r="AA2600">
        <v>0</v>
      </c>
      <c r="AB2600">
        <v>0</v>
      </c>
      <c r="AC2600">
        <v>0</v>
      </c>
      <c r="AD2600">
        <v>0</v>
      </c>
    </row>
    <row r="2601" spans="1:30" x14ac:dyDescent="0.25">
      <c r="A2601">
        <v>0</v>
      </c>
      <c r="B2601">
        <v>0</v>
      </c>
      <c r="C2601">
        <v>0</v>
      </c>
      <c r="D2601">
        <v>0</v>
      </c>
      <c r="E2601">
        <v>0</v>
      </c>
      <c r="F2601">
        <v>0</v>
      </c>
      <c r="G2601">
        <v>0</v>
      </c>
      <c r="H2601">
        <v>0</v>
      </c>
      <c r="I2601">
        <v>0</v>
      </c>
      <c r="J2601">
        <v>0</v>
      </c>
      <c r="K2601">
        <v>0</v>
      </c>
      <c r="L2601">
        <v>0</v>
      </c>
      <c r="M2601">
        <v>0</v>
      </c>
      <c r="N2601">
        <v>0</v>
      </c>
      <c r="O2601">
        <v>0</v>
      </c>
      <c r="P2601">
        <v>0</v>
      </c>
      <c r="Q2601">
        <v>0</v>
      </c>
      <c r="R2601">
        <v>0</v>
      </c>
      <c r="S2601">
        <v>0</v>
      </c>
      <c r="T2601">
        <v>0</v>
      </c>
      <c r="U2601">
        <v>0</v>
      </c>
      <c r="V2601">
        <v>0</v>
      </c>
      <c r="W2601">
        <v>0</v>
      </c>
      <c r="X2601">
        <v>0</v>
      </c>
      <c r="Y2601">
        <v>0</v>
      </c>
      <c r="Z2601">
        <v>0</v>
      </c>
      <c r="AA2601">
        <v>0</v>
      </c>
      <c r="AB2601">
        <v>0</v>
      </c>
      <c r="AC2601">
        <v>0</v>
      </c>
      <c r="AD2601">
        <v>0</v>
      </c>
    </row>
    <row r="2602" spans="1:30" x14ac:dyDescent="0.25">
      <c r="A2602">
        <v>0</v>
      </c>
      <c r="B2602">
        <v>0</v>
      </c>
      <c r="C2602">
        <v>0</v>
      </c>
      <c r="D2602">
        <v>0</v>
      </c>
      <c r="E2602">
        <v>0</v>
      </c>
      <c r="F2602">
        <v>0</v>
      </c>
      <c r="G2602">
        <v>0</v>
      </c>
      <c r="H2602">
        <v>0</v>
      </c>
      <c r="I2602">
        <v>0</v>
      </c>
      <c r="J2602">
        <v>0</v>
      </c>
      <c r="K2602">
        <v>0</v>
      </c>
      <c r="L2602">
        <v>0</v>
      </c>
      <c r="M2602">
        <v>0</v>
      </c>
      <c r="N2602">
        <v>0</v>
      </c>
      <c r="O2602">
        <v>0</v>
      </c>
      <c r="P2602">
        <v>0</v>
      </c>
      <c r="Q2602">
        <v>0</v>
      </c>
      <c r="R2602">
        <v>0</v>
      </c>
      <c r="S2602">
        <v>0</v>
      </c>
      <c r="T2602">
        <v>0</v>
      </c>
      <c r="U2602">
        <v>0</v>
      </c>
      <c r="V2602">
        <v>0</v>
      </c>
      <c r="W2602">
        <v>0</v>
      </c>
      <c r="X2602">
        <v>0</v>
      </c>
      <c r="Y2602">
        <v>0</v>
      </c>
      <c r="Z2602">
        <v>0</v>
      </c>
      <c r="AA2602">
        <v>0</v>
      </c>
      <c r="AB2602">
        <v>0</v>
      </c>
      <c r="AC2602">
        <v>0</v>
      </c>
      <c r="AD2602">
        <v>0</v>
      </c>
    </row>
    <row r="2603" spans="1:30" x14ac:dyDescent="0.25">
      <c r="A2603">
        <v>0</v>
      </c>
      <c r="B2603">
        <v>0</v>
      </c>
      <c r="C2603">
        <v>0</v>
      </c>
      <c r="D2603">
        <v>0</v>
      </c>
      <c r="E2603">
        <v>0</v>
      </c>
      <c r="F2603">
        <v>0</v>
      </c>
      <c r="G2603">
        <v>0</v>
      </c>
      <c r="H2603">
        <v>0</v>
      </c>
      <c r="I2603">
        <v>0</v>
      </c>
      <c r="J2603">
        <v>0</v>
      </c>
      <c r="K2603">
        <v>0</v>
      </c>
      <c r="L2603">
        <v>0</v>
      </c>
      <c r="M2603">
        <v>0</v>
      </c>
      <c r="N2603">
        <v>0</v>
      </c>
      <c r="O2603">
        <v>0</v>
      </c>
      <c r="P2603">
        <v>0</v>
      </c>
      <c r="Q2603">
        <v>0</v>
      </c>
      <c r="R2603">
        <v>0</v>
      </c>
      <c r="S2603">
        <v>0</v>
      </c>
      <c r="T2603">
        <v>0</v>
      </c>
      <c r="U2603">
        <v>0</v>
      </c>
      <c r="V2603">
        <v>0</v>
      </c>
      <c r="W2603">
        <v>0</v>
      </c>
      <c r="X2603">
        <v>0</v>
      </c>
      <c r="Y2603">
        <v>0</v>
      </c>
      <c r="Z2603">
        <v>0</v>
      </c>
      <c r="AA2603">
        <v>0</v>
      </c>
      <c r="AB2603">
        <v>0</v>
      </c>
      <c r="AC2603">
        <v>0</v>
      </c>
      <c r="AD2603">
        <v>0</v>
      </c>
    </row>
    <row r="2604" spans="1:30" x14ac:dyDescent="0.25">
      <c r="A2604">
        <v>0</v>
      </c>
      <c r="B2604">
        <v>0</v>
      </c>
      <c r="C2604">
        <v>0</v>
      </c>
      <c r="D2604">
        <v>0</v>
      </c>
      <c r="E2604">
        <v>0</v>
      </c>
      <c r="F2604">
        <v>0</v>
      </c>
      <c r="G2604">
        <v>0</v>
      </c>
      <c r="H2604">
        <v>0</v>
      </c>
      <c r="I2604">
        <v>0</v>
      </c>
      <c r="J2604">
        <v>0</v>
      </c>
      <c r="K2604">
        <v>0</v>
      </c>
      <c r="L2604">
        <v>0</v>
      </c>
      <c r="M2604">
        <v>0</v>
      </c>
      <c r="N2604">
        <v>0</v>
      </c>
      <c r="O2604">
        <v>0</v>
      </c>
      <c r="P2604">
        <v>0</v>
      </c>
      <c r="Q2604">
        <v>0</v>
      </c>
      <c r="R2604">
        <v>0</v>
      </c>
      <c r="S2604">
        <v>0</v>
      </c>
      <c r="T2604">
        <v>0</v>
      </c>
      <c r="U2604">
        <v>0</v>
      </c>
      <c r="V2604">
        <v>0</v>
      </c>
      <c r="W2604">
        <v>0</v>
      </c>
      <c r="X2604">
        <v>0</v>
      </c>
      <c r="Y2604">
        <v>0</v>
      </c>
      <c r="Z2604">
        <v>0</v>
      </c>
      <c r="AA2604">
        <v>0</v>
      </c>
      <c r="AB2604">
        <v>0</v>
      </c>
      <c r="AC2604">
        <v>0</v>
      </c>
      <c r="AD2604">
        <v>0</v>
      </c>
    </row>
    <row r="2605" spans="1:30" x14ac:dyDescent="0.25">
      <c r="A2605">
        <v>0</v>
      </c>
      <c r="B2605">
        <v>0</v>
      </c>
      <c r="C2605">
        <v>0</v>
      </c>
      <c r="D2605">
        <v>0</v>
      </c>
      <c r="E2605">
        <v>0</v>
      </c>
      <c r="F2605">
        <v>0</v>
      </c>
      <c r="G2605">
        <v>0</v>
      </c>
      <c r="H2605">
        <v>0</v>
      </c>
      <c r="I2605">
        <v>0</v>
      </c>
      <c r="J2605">
        <v>0</v>
      </c>
      <c r="K2605">
        <v>0</v>
      </c>
      <c r="L2605">
        <v>0</v>
      </c>
      <c r="M2605">
        <v>0</v>
      </c>
      <c r="N2605">
        <v>0</v>
      </c>
      <c r="O2605">
        <v>0</v>
      </c>
      <c r="P2605">
        <v>0</v>
      </c>
      <c r="Q2605">
        <v>0</v>
      </c>
      <c r="R2605">
        <v>0</v>
      </c>
      <c r="S2605">
        <v>0</v>
      </c>
      <c r="T2605">
        <v>0</v>
      </c>
      <c r="U2605">
        <v>0</v>
      </c>
      <c r="V2605">
        <v>0</v>
      </c>
      <c r="W2605">
        <v>0</v>
      </c>
      <c r="X2605">
        <v>0</v>
      </c>
      <c r="Y2605">
        <v>0</v>
      </c>
      <c r="Z2605">
        <v>0</v>
      </c>
      <c r="AA2605">
        <v>0</v>
      </c>
      <c r="AB2605">
        <v>0</v>
      </c>
      <c r="AC2605">
        <v>0</v>
      </c>
      <c r="AD2605">
        <v>0</v>
      </c>
    </row>
    <row r="2606" spans="1:30" x14ac:dyDescent="0.25">
      <c r="A2606">
        <v>0</v>
      </c>
      <c r="B2606">
        <v>0</v>
      </c>
      <c r="C2606">
        <v>0</v>
      </c>
      <c r="D2606">
        <v>0</v>
      </c>
      <c r="E2606">
        <v>0</v>
      </c>
      <c r="F2606">
        <v>0</v>
      </c>
      <c r="G2606">
        <v>0</v>
      </c>
      <c r="H2606">
        <v>0</v>
      </c>
      <c r="I2606">
        <v>0</v>
      </c>
      <c r="J2606">
        <v>0</v>
      </c>
      <c r="K2606">
        <v>0</v>
      </c>
      <c r="L2606">
        <v>0</v>
      </c>
      <c r="M2606">
        <v>0</v>
      </c>
      <c r="N2606">
        <v>0</v>
      </c>
      <c r="O2606">
        <v>0</v>
      </c>
      <c r="P2606">
        <v>0</v>
      </c>
      <c r="Q2606">
        <v>0</v>
      </c>
      <c r="R2606">
        <v>0</v>
      </c>
      <c r="S2606">
        <v>0</v>
      </c>
      <c r="T2606">
        <v>0</v>
      </c>
      <c r="U2606">
        <v>0</v>
      </c>
      <c r="V2606">
        <v>0</v>
      </c>
      <c r="W2606">
        <v>0</v>
      </c>
      <c r="X2606">
        <v>0</v>
      </c>
      <c r="Y2606">
        <v>0</v>
      </c>
      <c r="Z2606">
        <v>0</v>
      </c>
      <c r="AA2606">
        <v>0</v>
      </c>
      <c r="AB2606">
        <v>0</v>
      </c>
      <c r="AC2606">
        <v>0</v>
      </c>
      <c r="AD2606">
        <v>0</v>
      </c>
    </row>
    <row r="2607" spans="1:30" x14ac:dyDescent="0.25">
      <c r="A2607">
        <v>0</v>
      </c>
      <c r="B2607">
        <v>0</v>
      </c>
      <c r="C2607">
        <v>0</v>
      </c>
      <c r="D2607">
        <v>0</v>
      </c>
      <c r="E2607">
        <v>0</v>
      </c>
      <c r="F2607">
        <v>0</v>
      </c>
      <c r="G2607">
        <v>0</v>
      </c>
      <c r="H2607">
        <v>0</v>
      </c>
      <c r="I2607">
        <v>0</v>
      </c>
      <c r="J2607">
        <v>0</v>
      </c>
      <c r="K2607">
        <v>0</v>
      </c>
      <c r="L2607">
        <v>0</v>
      </c>
      <c r="M2607">
        <v>0</v>
      </c>
      <c r="N2607">
        <v>0</v>
      </c>
      <c r="O2607">
        <v>0</v>
      </c>
      <c r="P2607">
        <v>0</v>
      </c>
      <c r="Q2607">
        <v>0</v>
      </c>
      <c r="R2607">
        <v>0</v>
      </c>
      <c r="S2607">
        <v>0</v>
      </c>
      <c r="T2607">
        <v>0</v>
      </c>
      <c r="U2607">
        <v>0</v>
      </c>
      <c r="V2607">
        <v>0</v>
      </c>
      <c r="W2607">
        <v>0</v>
      </c>
      <c r="X2607">
        <v>0</v>
      </c>
      <c r="Y2607">
        <v>0</v>
      </c>
      <c r="Z2607">
        <v>0</v>
      </c>
      <c r="AA2607">
        <v>0</v>
      </c>
      <c r="AB2607">
        <v>0</v>
      </c>
      <c r="AC2607">
        <v>0</v>
      </c>
      <c r="AD2607">
        <v>0</v>
      </c>
    </row>
    <row r="2608" spans="1:30" x14ac:dyDescent="0.25">
      <c r="A2608">
        <v>0</v>
      </c>
      <c r="B2608">
        <v>0</v>
      </c>
      <c r="C2608">
        <v>0</v>
      </c>
      <c r="D2608">
        <v>0</v>
      </c>
      <c r="E2608">
        <v>0</v>
      </c>
      <c r="F2608">
        <v>0</v>
      </c>
      <c r="G2608">
        <v>0</v>
      </c>
      <c r="H2608">
        <v>0</v>
      </c>
      <c r="I2608">
        <v>0</v>
      </c>
      <c r="J2608">
        <v>0</v>
      </c>
      <c r="K2608">
        <v>0</v>
      </c>
      <c r="L2608">
        <v>0</v>
      </c>
      <c r="M2608">
        <v>0</v>
      </c>
      <c r="N2608">
        <v>0</v>
      </c>
      <c r="O2608">
        <v>0</v>
      </c>
      <c r="P2608">
        <v>0</v>
      </c>
      <c r="Q2608">
        <v>0</v>
      </c>
      <c r="R2608">
        <v>0</v>
      </c>
      <c r="S2608">
        <v>0</v>
      </c>
      <c r="T2608">
        <v>0</v>
      </c>
      <c r="U2608">
        <v>0</v>
      </c>
      <c r="V2608">
        <v>0</v>
      </c>
      <c r="W2608">
        <v>0</v>
      </c>
      <c r="X2608">
        <v>0</v>
      </c>
      <c r="Y2608">
        <v>0</v>
      </c>
      <c r="Z2608">
        <v>0</v>
      </c>
      <c r="AA2608">
        <v>0</v>
      </c>
      <c r="AB2608">
        <v>0</v>
      </c>
      <c r="AC2608">
        <v>0</v>
      </c>
      <c r="AD2608">
        <v>0</v>
      </c>
    </row>
    <row r="2609" spans="1:30" x14ac:dyDescent="0.25">
      <c r="A2609">
        <v>0</v>
      </c>
      <c r="B2609">
        <v>0</v>
      </c>
      <c r="C2609">
        <v>0</v>
      </c>
      <c r="D2609">
        <v>0</v>
      </c>
      <c r="E2609">
        <v>0</v>
      </c>
      <c r="F2609">
        <v>0</v>
      </c>
      <c r="G2609">
        <v>0</v>
      </c>
      <c r="H2609">
        <v>0</v>
      </c>
      <c r="I2609">
        <v>0</v>
      </c>
      <c r="J2609">
        <v>0</v>
      </c>
      <c r="K2609">
        <v>0</v>
      </c>
      <c r="L2609">
        <v>0</v>
      </c>
      <c r="M2609">
        <v>0</v>
      </c>
      <c r="N2609">
        <v>0</v>
      </c>
      <c r="O2609">
        <v>0</v>
      </c>
      <c r="P2609">
        <v>0</v>
      </c>
      <c r="Q2609">
        <v>0</v>
      </c>
      <c r="R2609">
        <v>0</v>
      </c>
      <c r="S2609">
        <v>0</v>
      </c>
      <c r="T2609">
        <v>0</v>
      </c>
      <c r="U2609">
        <v>0</v>
      </c>
      <c r="V2609">
        <v>0</v>
      </c>
      <c r="W2609">
        <v>0</v>
      </c>
      <c r="X2609">
        <v>0</v>
      </c>
      <c r="Y2609">
        <v>0</v>
      </c>
      <c r="Z2609">
        <v>0</v>
      </c>
      <c r="AA2609">
        <v>0</v>
      </c>
      <c r="AB2609">
        <v>0</v>
      </c>
      <c r="AC2609">
        <v>0</v>
      </c>
      <c r="AD2609">
        <v>0</v>
      </c>
    </row>
    <row r="2610" spans="1:30" x14ac:dyDescent="0.25">
      <c r="A2610">
        <v>0</v>
      </c>
      <c r="B2610">
        <v>0</v>
      </c>
      <c r="C2610">
        <v>0</v>
      </c>
      <c r="D2610">
        <v>0</v>
      </c>
      <c r="E2610">
        <v>0</v>
      </c>
      <c r="F2610">
        <v>0</v>
      </c>
      <c r="G2610">
        <v>0</v>
      </c>
      <c r="H2610">
        <v>0</v>
      </c>
      <c r="I2610">
        <v>0</v>
      </c>
      <c r="J2610">
        <v>0</v>
      </c>
      <c r="K2610">
        <v>0</v>
      </c>
      <c r="L2610">
        <v>0</v>
      </c>
      <c r="M2610">
        <v>0</v>
      </c>
      <c r="N2610">
        <v>0</v>
      </c>
      <c r="O2610">
        <v>0</v>
      </c>
      <c r="P2610">
        <v>0</v>
      </c>
      <c r="Q2610">
        <v>0</v>
      </c>
      <c r="R2610">
        <v>0</v>
      </c>
      <c r="S2610">
        <v>0</v>
      </c>
      <c r="T2610">
        <v>0</v>
      </c>
      <c r="U2610">
        <v>0</v>
      </c>
      <c r="V2610">
        <v>0</v>
      </c>
      <c r="W2610">
        <v>0</v>
      </c>
      <c r="X2610">
        <v>0</v>
      </c>
      <c r="Y2610">
        <v>0</v>
      </c>
      <c r="Z2610">
        <v>0</v>
      </c>
      <c r="AA2610">
        <v>0</v>
      </c>
      <c r="AB2610">
        <v>0</v>
      </c>
      <c r="AC2610">
        <v>0</v>
      </c>
      <c r="AD2610">
        <v>0</v>
      </c>
    </row>
    <row r="2611" spans="1:30" x14ac:dyDescent="0.25">
      <c r="A2611">
        <v>0</v>
      </c>
      <c r="B2611">
        <v>0</v>
      </c>
      <c r="C2611">
        <v>0</v>
      </c>
      <c r="D2611">
        <v>0</v>
      </c>
      <c r="E2611">
        <v>0</v>
      </c>
      <c r="F2611">
        <v>0</v>
      </c>
      <c r="G2611">
        <v>0</v>
      </c>
      <c r="H2611">
        <v>0</v>
      </c>
      <c r="I2611">
        <v>0</v>
      </c>
      <c r="J2611">
        <v>0</v>
      </c>
      <c r="K2611">
        <v>0</v>
      </c>
      <c r="L2611">
        <v>0</v>
      </c>
      <c r="M2611">
        <v>0</v>
      </c>
      <c r="N2611">
        <v>0</v>
      </c>
      <c r="O2611">
        <v>0</v>
      </c>
      <c r="P2611">
        <v>0</v>
      </c>
      <c r="Q2611">
        <v>0</v>
      </c>
      <c r="R2611">
        <v>0</v>
      </c>
      <c r="S2611">
        <v>0</v>
      </c>
      <c r="T2611">
        <v>0</v>
      </c>
      <c r="U2611">
        <v>0</v>
      </c>
      <c r="V2611">
        <v>0</v>
      </c>
      <c r="W2611">
        <v>0</v>
      </c>
      <c r="X2611">
        <v>0</v>
      </c>
      <c r="Y2611">
        <v>0</v>
      </c>
      <c r="Z2611">
        <v>0</v>
      </c>
      <c r="AA2611">
        <v>0</v>
      </c>
      <c r="AB2611">
        <v>0</v>
      </c>
      <c r="AC2611">
        <v>0</v>
      </c>
      <c r="AD2611">
        <v>0</v>
      </c>
    </row>
    <row r="2612" spans="1:30" x14ac:dyDescent="0.25">
      <c r="A2612">
        <v>0</v>
      </c>
      <c r="B2612">
        <v>0</v>
      </c>
      <c r="C2612">
        <v>0</v>
      </c>
      <c r="D2612">
        <v>0</v>
      </c>
      <c r="E2612">
        <v>0</v>
      </c>
      <c r="F2612">
        <v>0</v>
      </c>
      <c r="G2612">
        <v>0</v>
      </c>
      <c r="H2612">
        <v>0</v>
      </c>
      <c r="I2612">
        <v>0</v>
      </c>
      <c r="J2612">
        <v>0</v>
      </c>
      <c r="K2612">
        <v>0</v>
      </c>
      <c r="L2612">
        <v>0</v>
      </c>
      <c r="M2612">
        <v>0</v>
      </c>
      <c r="N2612">
        <v>0</v>
      </c>
      <c r="O2612">
        <v>0</v>
      </c>
      <c r="P2612">
        <v>0</v>
      </c>
      <c r="Q2612">
        <v>0</v>
      </c>
      <c r="R2612">
        <v>0</v>
      </c>
      <c r="S2612">
        <v>0</v>
      </c>
      <c r="T2612">
        <v>0</v>
      </c>
      <c r="U2612">
        <v>0</v>
      </c>
      <c r="V2612">
        <v>0</v>
      </c>
      <c r="W2612">
        <v>0</v>
      </c>
      <c r="X2612">
        <v>0</v>
      </c>
      <c r="Y2612">
        <v>0</v>
      </c>
      <c r="Z2612">
        <v>0</v>
      </c>
      <c r="AA2612">
        <v>0</v>
      </c>
      <c r="AB2612">
        <v>0</v>
      </c>
      <c r="AC2612">
        <v>0</v>
      </c>
      <c r="AD2612">
        <v>0</v>
      </c>
    </row>
    <row r="2613" spans="1:30" x14ac:dyDescent="0.25">
      <c r="A2613">
        <v>0</v>
      </c>
      <c r="B2613">
        <v>0</v>
      </c>
      <c r="C2613">
        <v>0</v>
      </c>
      <c r="D2613">
        <v>0</v>
      </c>
      <c r="E2613">
        <v>0</v>
      </c>
      <c r="F2613">
        <v>0</v>
      </c>
      <c r="G2613">
        <v>0</v>
      </c>
      <c r="H2613">
        <v>0</v>
      </c>
      <c r="I2613">
        <v>0</v>
      </c>
      <c r="J2613">
        <v>0</v>
      </c>
      <c r="K2613">
        <v>0</v>
      </c>
      <c r="L2613">
        <v>0</v>
      </c>
      <c r="M2613">
        <v>0</v>
      </c>
      <c r="N2613">
        <v>0</v>
      </c>
      <c r="O2613">
        <v>0</v>
      </c>
      <c r="P2613">
        <v>0</v>
      </c>
      <c r="Q2613">
        <v>0</v>
      </c>
      <c r="R2613">
        <v>0</v>
      </c>
      <c r="S2613">
        <v>0</v>
      </c>
      <c r="T2613">
        <v>0</v>
      </c>
      <c r="U2613">
        <v>0</v>
      </c>
      <c r="V2613">
        <v>0</v>
      </c>
      <c r="W2613">
        <v>0</v>
      </c>
      <c r="X2613">
        <v>0</v>
      </c>
      <c r="Y2613">
        <v>0</v>
      </c>
      <c r="Z2613">
        <v>0</v>
      </c>
      <c r="AA2613">
        <v>0</v>
      </c>
      <c r="AB2613">
        <v>0</v>
      </c>
      <c r="AC2613">
        <v>0</v>
      </c>
      <c r="AD2613">
        <v>0</v>
      </c>
    </row>
    <row r="2614" spans="1:30" x14ac:dyDescent="0.25">
      <c r="A2614">
        <v>0</v>
      </c>
      <c r="B2614">
        <v>0</v>
      </c>
      <c r="C2614">
        <v>0</v>
      </c>
      <c r="D2614">
        <v>0</v>
      </c>
      <c r="E2614">
        <v>0</v>
      </c>
      <c r="F2614">
        <v>0</v>
      </c>
      <c r="G2614">
        <v>0</v>
      </c>
      <c r="H2614">
        <v>0</v>
      </c>
      <c r="I2614">
        <v>0</v>
      </c>
      <c r="J2614">
        <v>0</v>
      </c>
      <c r="K2614">
        <v>0</v>
      </c>
      <c r="L2614">
        <v>0</v>
      </c>
      <c r="M2614">
        <v>0</v>
      </c>
      <c r="N2614">
        <v>0</v>
      </c>
      <c r="O2614">
        <v>0</v>
      </c>
      <c r="P2614">
        <v>0</v>
      </c>
      <c r="Q2614">
        <v>0</v>
      </c>
      <c r="R2614">
        <v>0</v>
      </c>
      <c r="S2614">
        <v>0</v>
      </c>
      <c r="T2614">
        <v>0</v>
      </c>
      <c r="U2614">
        <v>0</v>
      </c>
      <c r="V2614">
        <v>0</v>
      </c>
      <c r="W2614">
        <v>0</v>
      </c>
      <c r="X2614">
        <v>0</v>
      </c>
      <c r="Y2614">
        <v>0</v>
      </c>
      <c r="Z2614">
        <v>0</v>
      </c>
      <c r="AA2614">
        <v>0</v>
      </c>
      <c r="AB2614">
        <v>0</v>
      </c>
      <c r="AC2614">
        <v>0</v>
      </c>
      <c r="AD2614">
        <v>0</v>
      </c>
    </row>
    <row r="2615" spans="1:30" x14ac:dyDescent="0.25">
      <c r="A2615">
        <v>0</v>
      </c>
      <c r="B2615">
        <v>0</v>
      </c>
      <c r="C2615">
        <v>0</v>
      </c>
      <c r="D2615">
        <v>0</v>
      </c>
      <c r="E2615">
        <v>0</v>
      </c>
      <c r="F2615">
        <v>0</v>
      </c>
      <c r="G2615">
        <v>0</v>
      </c>
      <c r="H2615">
        <v>0</v>
      </c>
      <c r="I2615">
        <v>0</v>
      </c>
      <c r="J2615">
        <v>0</v>
      </c>
      <c r="K2615">
        <v>0</v>
      </c>
      <c r="L2615">
        <v>0</v>
      </c>
      <c r="M2615">
        <v>0</v>
      </c>
      <c r="N2615">
        <v>0</v>
      </c>
      <c r="O2615">
        <v>0</v>
      </c>
      <c r="P2615">
        <v>0</v>
      </c>
      <c r="Q2615">
        <v>0</v>
      </c>
      <c r="R2615">
        <v>0</v>
      </c>
      <c r="S2615">
        <v>0</v>
      </c>
      <c r="T2615">
        <v>0</v>
      </c>
      <c r="U2615">
        <v>0</v>
      </c>
      <c r="V2615">
        <v>0</v>
      </c>
      <c r="W2615">
        <v>0</v>
      </c>
      <c r="X2615">
        <v>0</v>
      </c>
      <c r="Y2615">
        <v>0</v>
      </c>
      <c r="Z2615">
        <v>0</v>
      </c>
      <c r="AA2615">
        <v>0</v>
      </c>
      <c r="AB2615">
        <v>0</v>
      </c>
      <c r="AC2615">
        <v>0</v>
      </c>
      <c r="AD2615">
        <v>0</v>
      </c>
    </row>
    <row r="2616" spans="1:30" x14ac:dyDescent="0.25">
      <c r="A2616">
        <v>0</v>
      </c>
      <c r="B2616">
        <v>0</v>
      </c>
      <c r="C2616">
        <v>0</v>
      </c>
      <c r="D2616">
        <v>0</v>
      </c>
      <c r="E2616">
        <v>0</v>
      </c>
      <c r="F2616">
        <v>0</v>
      </c>
      <c r="G2616">
        <v>0</v>
      </c>
      <c r="H2616">
        <v>0</v>
      </c>
      <c r="I2616">
        <v>0</v>
      </c>
      <c r="J2616">
        <v>0</v>
      </c>
      <c r="K2616">
        <v>0</v>
      </c>
      <c r="L2616">
        <v>0</v>
      </c>
      <c r="M2616">
        <v>0</v>
      </c>
      <c r="N2616">
        <v>0</v>
      </c>
      <c r="O2616">
        <v>0</v>
      </c>
      <c r="P2616">
        <v>0</v>
      </c>
      <c r="Q2616">
        <v>0</v>
      </c>
      <c r="R2616">
        <v>0</v>
      </c>
      <c r="S2616">
        <v>0</v>
      </c>
      <c r="T2616">
        <v>0</v>
      </c>
      <c r="U2616">
        <v>0</v>
      </c>
      <c r="V2616">
        <v>0</v>
      </c>
      <c r="W2616">
        <v>0</v>
      </c>
      <c r="X2616">
        <v>0</v>
      </c>
      <c r="Y2616">
        <v>0</v>
      </c>
      <c r="Z2616">
        <v>0</v>
      </c>
      <c r="AA2616">
        <v>0</v>
      </c>
      <c r="AB2616">
        <v>0</v>
      </c>
      <c r="AC2616">
        <v>0</v>
      </c>
      <c r="AD2616">
        <v>0</v>
      </c>
    </row>
    <row r="2617" spans="1:30" x14ac:dyDescent="0.25">
      <c r="A2617">
        <v>0</v>
      </c>
      <c r="B2617">
        <v>0</v>
      </c>
      <c r="C2617">
        <v>0</v>
      </c>
      <c r="D2617">
        <v>0</v>
      </c>
      <c r="E2617">
        <v>0</v>
      </c>
      <c r="F2617">
        <v>0</v>
      </c>
      <c r="G2617">
        <v>0</v>
      </c>
      <c r="H2617">
        <v>0</v>
      </c>
      <c r="I2617">
        <v>0</v>
      </c>
      <c r="J2617">
        <v>0</v>
      </c>
      <c r="K2617">
        <v>0</v>
      </c>
      <c r="L2617">
        <v>0</v>
      </c>
      <c r="M2617">
        <v>0</v>
      </c>
      <c r="N2617">
        <v>0</v>
      </c>
      <c r="O2617">
        <v>0</v>
      </c>
      <c r="P2617">
        <v>0</v>
      </c>
      <c r="Q2617">
        <v>0</v>
      </c>
      <c r="R2617">
        <v>0</v>
      </c>
      <c r="S2617">
        <v>0</v>
      </c>
      <c r="T2617">
        <v>0</v>
      </c>
      <c r="U2617">
        <v>0</v>
      </c>
      <c r="V2617">
        <v>0</v>
      </c>
      <c r="W2617">
        <v>0</v>
      </c>
      <c r="X2617">
        <v>0</v>
      </c>
      <c r="Y2617">
        <v>0</v>
      </c>
      <c r="Z2617">
        <v>0</v>
      </c>
      <c r="AA2617">
        <v>0</v>
      </c>
      <c r="AB2617">
        <v>0</v>
      </c>
      <c r="AC2617">
        <v>0</v>
      </c>
      <c r="AD2617">
        <v>0</v>
      </c>
    </row>
    <row r="2618" spans="1:30" x14ac:dyDescent="0.25">
      <c r="A2618">
        <v>0</v>
      </c>
      <c r="B2618">
        <v>0</v>
      </c>
      <c r="C2618">
        <v>0</v>
      </c>
      <c r="D2618">
        <v>0</v>
      </c>
      <c r="E2618">
        <v>0</v>
      </c>
      <c r="F2618">
        <v>0</v>
      </c>
      <c r="G2618">
        <v>0</v>
      </c>
      <c r="H2618">
        <v>0</v>
      </c>
      <c r="I2618">
        <v>0</v>
      </c>
      <c r="J2618">
        <v>0</v>
      </c>
      <c r="K2618">
        <v>0</v>
      </c>
      <c r="L2618">
        <v>0</v>
      </c>
      <c r="M2618">
        <v>0</v>
      </c>
      <c r="N2618">
        <v>0</v>
      </c>
      <c r="O2618">
        <v>0</v>
      </c>
      <c r="P2618">
        <v>0</v>
      </c>
      <c r="Q2618">
        <v>0</v>
      </c>
      <c r="R2618">
        <v>0</v>
      </c>
      <c r="S2618">
        <v>0</v>
      </c>
      <c r="T2618">
        <v>0</v>
      </c>
      <c r="U2618">
        <v>0</v>
      </c>
      <c r="V2618">
        <v>0</v>
      </c>
      <c r="W2618">
        <v>0</v>
      </c>
      <c r="X2618">
        <v>0</v>
      </c>
      <c r="Y2618">
        <v>0</v>
      </c>
      <c r="Z2618">
        <v>0</v>
      </c>
      <c r="AA2618">
        <v>0</v>
      </c>
      <c r="AB2618">
        <v>0</v>
      </c>
      <c r="AC2618">
        <v>0</v>
      </c>
      <c r="AD2618">
        <v>0</v>
      </c>
    </row>
    <row r="2619" spans="1:30" x14ac:dyDescent="0.25">
      <c r="A2619">
        <v>0</v>
      </c>
      <c r="B2619">
        <v>0</v>
      </c>
      <c r="C2619">
        <v>0</v>
      </c>
      <c r="D2619">
        <v>0</v>
      </c>
      <c r="E2619">
        <v>0</v>
      </c>
      <c r="F2619">
        <v>0</v>
      </c>
      <c r="G2619">
        <v>0</v>
      </c>
      <c r="H2619">
        <v>0</v>
      </c>
      <c r="I2619">
        <v>0</v>
      </c>
      <c r="J2619">
        <v>0</v>
      </c>
      <c r="K2619">
        <v>0</v>
      </c>
      <c r="L2619">
        <v>0</v>
      </c>
      <c r="M2619">
        <v>0</v>
      </c>
      <c r="N2619">
        <v>0</v>
      </c>
      <c r="O2619">
        <v>0</v>
      </c>
      <c r="P2619">
        <v>0</v>
      </c>
      <c r="Q2619">
        <v>0</v>
      </c>
      <c r="R2619">
        <v>0</v>
      </c>
      <c r="S2619">
        <v>0</v>
      </c>
      <c r="T2619">
        <v>0</v>
      </c>
      <c r="U2619">
        <v>0</v>
      </c>
      <c r="V2619">
        <v>0</v>
      </c>
      <c r="W2619">
        <v>0</v>
      </c>
      <c r="X2619">
        <v>0</v>
      </c>
      <c r="Y2619">
        <v>0</v>
      </c>
      <c r="Z2619">
        <v>0</v>
      </c>
      <c r="AA2619">
        <v>0</v>
      </c>
      <c r="AB2619">
        <v>0</v>
      </c>
      <c r="AC2619">
        <v>0</v>
      </c>
      <c r="AD2619">
        <v>0</v>
      </c>
    </row>
    <row r="2620" spans="1:30" x14ac:dyDescent="0.25">
      <c r="A2620">
        <v>0</v>
      </c>
      <c r="B2620">
        <v>0</v>
      </c>
      <c r="C2620">
        <v>0</v>
      </c>
      <c r="D2620">
        <v>0</v>
      </c>
      <c r="E2620">
        <v>0</v>
      </c>
      <c r="F2620">
        <v>0</v>
      </c>
      <c r="G2620">
        <v>0</v>
      </c>
      <c r="H2620">
        <v>0</v>
      </c>
      <c r="I2620">
        <v>0</v>
      </c>
      <c r="J2620">
        <v>0</v>
      </c>
      <c r="K2620">
        <v>0</v>
      </c>
      <c r="L2620">
        <v>0</v>
      </c>
      <c r="M2620">
        <v>0</v>
      </c>
      <c r="N2620">
        <v>0</v>
      </c>
      <c r="O2620">
        <v>0</v>
      </c>
      <c r="P2620">
        <v>0</v>
      </c>
      <c r="Q2620">
        <v>0</v>
      </c>
      <c r="R2620">
        <v>0</v>
      </c>
      <c r="S2620">
        <v>0</v>
      </c>
      <c r="T2620">
        <v>0</v>
      </c>
      <c r="U2620">
        <v>0</v>
      </c>
      <c r="V2620">
        <v>0</v>
      </c>
      <c r="W2620">
        <v>0</v>
      </c>
      <c r="X2620">
        <v>0</v>
      </c>
      <c r="Y2620">
        <v>0</v>
      </c>
      <c r="Z2620">
        <v>0</v>
      </c>
      <c r="AA2620">
        <v>0</v>
      </c>
      <c r="AB2620">
        <v>0</v>
      </c>
      <c r="AC2620">
        <v>0</v>
      </c>
      <c r="AD2620">
        <v>0</v>
      </c>
    </row>
    <row r="2621" spans="1:30" x14ac:dyDescent="0.25">
      <c r="A2621">
        <v>0</v>
      </c>
      <c r="B2621">
        <v>0</v>
      </c>
      <c r="C2621">
        <v>0</v>
      </c>
      <c r="D2621">
        <v>0</v>
      </c>
      <c r="E2621">
        <v>0</v>
      </c>
      <c r="F2621">
        <v>0</v>
      </c>
      <c r="G2621">
        <v>0</v>
      </c>
      <c r="H2621">
        <v>0</v>
      </c>
      <c r="I2621">
        <v>0</v>
      </c>
      <c r="J2621">
        <v>0</v>
      </c>
      <c r="K2621">
        <v>0</v>
      </c>
      <c r="L2621">
        <v>0</v>
      </c>
      <c r="M2621">
        <v>0</v>
      </c>
      <c r="N2621">
        <v>0</v>
      </c>
      <c r="O2621">
        <v>0</v>
      </c>
      <c r="P2621">
        <v>0</v>
      </c>
      <c r="Q2621">
        <v>0</v>
      </c>
      <c r="R2621">
        <v>0</v>
      </c>
      <c r="S2621">
        <v>0</v>
      </c>
      <c r="T2621">
        <v>0</v>
      </c>
      <c r="U2621">
        <v>0</v>
      </c>
      <c r="V2621">
        <v>0</v>
      </c>
      <c r="W2621">
        <v>0</v>
      </c>
      <c r="X2621">
        <v>0</v>
      </c>
      <c r="Y2621">
        <v>0</v>
      </c>
      <c r="Z2621">
        <v>0</v>
      </c>
      <c r="AA2621">
        <v>0</v>
      </c>
      <c r="AB2621">
        <v>0</v>
      </c>
      <c r="AC2621">
        <v>0</v>
      </c>
      <c r="AD2621">
        <v>0</v>
      </c>
    </row>
    <row r="2622" spans="1:30" x14ac:dyDescent="0.25">
      <c r="A2622">
        <v>0</v>
      </c>
      <c r="B2622">
        <v>0</v>
      </c>
      <c r="C2622">
        <v>0</v>
      </c>
      <c r="D2622">
        <v>0</v>
      </c>
      <c r="E2622">
        <v>0</v>
      </c>
      <c r="F2622">
        <v>0</v>
      </c>
      <c r="G2622">
        <v>0</v>
      </c>
      <c r="H2622">
        <v>0</v>
      </c>
      <c r="I2622">
        <v>0</v>
      </c>
      <c r="J2622">
        <v>0</v>
      </c>
      <c r="K2622">
        <v>0</v>
      </c>
      <c r="L2622">
        <v>0</v>
      </c>
      <c r="M2622">
        <v>0</v>
      </c>
      <c r="N2622">
        <v>0</v>
      </c>
      <c r="O2622">
        <v>0</v>
      </c>
      <c r="P2622">
        <v>0</v>
      </c>
      <c r="Q2622">
        <v>0</v>
      </c>
      <c r="R2622">
        <v>0</v>
      </c>
      <c r="S2622">
        <v>0</v>
      </c>
      <c r="T2622">
        <v>0</v>
      </c>
      <c r="U2622">
        <v>0</v>
      </c>
      <c r="V2622">
        <v>0</v>
      </c>
      <c r="W2622">
        <v>0</v>
      </c>
      <c r="X2622">
        <v>0</v>
      </c>
      <c r="Y2622">
        <v>0</v>
      </c>
      <c r="Z2622">
        <v>0</v>
      </c>
      <c r="AA2622">
        <v>0</v>
      </c>
      <c r="AB2622">
        <v>0</v>
      </c>
      <c r="AC2622">
        <v>0</v>
      </c>
      <c r="AD2622">
        <v>0</v>
      </c>
    </row>
    <row r="2623" spans="1:30" x14ac:dyDescent="0.25">
      <c r="A2623">
        <v>0</v>
      </c>
      <c r="B2623">
        <v>0</v>
      </c>
      <c r="C2623">
        <v>0</v>
      </c>
      <c r="D2623">
        <v>0</v>
      </c>
      <c r="E2623">
        <v>0</v>
      </c>
      <c r="F2623">
        <v>0</v>
      </c>
      <c r="G2623">
        <v>0</v>
      </c>
      <c r="H2623">
        <v>0</v>
      </c>
      <c r="I2623">
        <v>0</v>
      </c>
      <c r="J2623">
        <v>0</v>
      </c>
      <c r="K2623">
        <v>0</v>
      </c>
      <c r="L2623">
        <v>0</v>
      </c>
      <c r="M2623">
        <v>0</v>
      </c>
      <c r="N2623">
        <v>0</v>
      </c>
      <c r="O2623">
        <v>0</v>
      </c>
      <c r="P2623">
        <v>0</v>
      </c>
      <c r="Q2623">
        <v>0</v>
      </c>
      <c r="R2623">
        <v>0</v>
      </c>
      <c r="S2623">
        <v>0</v>
      </c>
      <c r="T2623">
        <v>0</v>
      </c>
      <c r="U2623">
        <v>0</v>
      </c>
      <c r="V2623">
        <v>0</v>
      </c>
      <c r="W2623">
        <v>0</v>
      </c>
      <c r="X2623">
        <v>0</v>
      </c>
      <c r="Y2623">
        <v>0</v>
      </c>
      <c r="Z2623">
        <v>0</v>
      </c>
      <c r="AA2623">
        <v>0</v>
      </c>
      <c r="AB2623">
        <v>0</v>
      </c>
      <c r="AC2623">
        <v>0</v>
      </c>
      <c r="AD2623">
        <v>0</v>
      </c>
    </row>
    <row r="2624" spans="1:30" x14ac:dyDescent="0.25">
      <c r="A2624">
        <v>0</v>
      </c>
      <c r="B2624">
        <v>0</v>
      </c>
      <c r="C2624">
        <v>0</v>
      </c>
      <c r="D2624">
        <v>0</v>
      </c>
      <c r="E2624">
        <v>0</v>
      </c>
      <c r="F2624">
        <v>0</v>
      </c>
      <c r="G2624">
        <v>0</v>
      </c>
      <c r="H2624">
        <v>0</v>
      </c>
      <c r="I2624">
        <v>0</v>
      </c>
      <c r="J2624">
        <v>0</v>
      </c>
      <c r="K2624">
        <v>0</v>
      </c>
      <c r="L2624">
        <v>0</v>
      </c>
      <c r="M2624">
        <v>0</v>
      </c>
      <c r="N2624">
        <v>0</v>
      </c>
      <c r="O2624">
        <v>0</v>
      </c>
      <c r="P2624">
        <v>0</v>
      </c>
      <c r="Q2624">
        <v>0</v>
      </c>
      <c r="R2624">
        <v>0</v>
      </c>
      <c r="S2624">
        <v>0</v>
      </c>
      <c r="T2624">
        <v>0</v>
      </c>
      <c r="U2624">
        <v>0</v>
      </c>
      <c r="V2624">
        <v>0</v>
      </c>
      <c r="W2624">
        <v>0</v>
      </c>
      <c r="X2624">
        <v>0</v>
      </c>
      <c r="Y2624">
        <v>0</v>
      </c>
      <c r="Z2624">
        <v>0</v>
      </c>
      <c r="AA2624">
        <v>0</v>
      </c>
      <c r="AB2624">
        <v>0</v>
      </c>
      <c r="AC2624">
        <v>0</v>
      </c>
      <c r="AD2624">
        <v>0</v>
      </c>
    </row>
    <row r="2625" spans="1:30" x14ac:dyDescent="0.25">
      <c r="A2625">
        <v>0</v>
      </c>
      <c r="B2625">
        <v>0</v>
      </c>
      <c r="C2625">
        <v>0</v>
      </c>
      <c r="D2625">
        <v>0</v>
      </c>
      <c r="E2625">
        <v>0</v>
      </c>
      <c r="F2625">
        <v>0</v>
      </c>
      <c r="G2625">
        <v>0</v>
      </c>
      <c r="H2625">
        <v>0</v>
      </c>
      <c r="I2625">
        <v>0</v>
      </c>
      <c r="J2625">
        <v>0</v>
      </c>
      <c r="K2625">
        <v>0</v>
      </c>
      <c r="L2625">
        <v>0</v>
      </c>
      <c r="M2625">
        <v>0</v>
      </c>
      <c r="N2625">
        <v>0</v>
      </c>
      <c r="O2625">
        <v>0</v>
      </c>
      <c r="P2625">
        <v>0</v>
      </c>
      <c r="Q2625">
        <v>0</v>
      </c>
      <c r="R2625">
        <v>0</v>
      </c>
      <c r="S2625">
        <v>0</v>
      </c>
      <c r="T2625">
        <v>0</v>
      </c>
      <c r="U2625">
        <v>0</v>
      </c>
      <c r="V2625">
        <v>0</v>
      </c>
      <c r="W2625">
        <v>0</v>
      </c>
      <c r="X2625">
        <v>0</v>
      </c>
      <c r="Y2625">
        <v>0</v>
      </c>
      <c r="Z2625">
        <v>0</v>
      </c>
      <c r="AA2625">
        <v>0</v>
      </c>
      <c r="AB2625">
        <v>0</v>
      </c>
      <c r="AC2625">
        <v>0</v>
      </c>
      <c r="AD2625">
        <v>0</v>
      </c>
    </row>
    <row r="2626" spans="1:30" x14ac:dyDescent="0.25">
      <c r="A2626">
        <v>0</v>
      </c>
      <c r="B2626">
        <v>0</v>
      </c>
      <c r="C2626">
        <v>0</v>
      </c>
      <c r="D2626">
        <v>0</v>
      </c>
      <c r="E2626">
        <v>0</v>
      </c>
      <c r="F2626">
        <v>0</v>
      </c>
      <c r="G2626">
        <v>0</v>
      </c>
      <c r="H2626">
        <v>0</v>
      </c>
      <c r="I2626">
        <v>0</v>
      </c>
      <c r="J2626">
        <v>0</v>
      </c>
      <c r="K2626">
        <v>0</v>
      </c>
      <c r="L2626">
        <v>0</v>
      </c>
      <c r="M2626">
        <v>0</v>
      </c>
      <c r="N2626">
        <v>0</v>
      </c>
      <c r="O2626">
        <v>0</v>
      </c>
      <c r="P2626">
        <v>0</v>
      </c>
      <c r="Q2626">
        <v>0</v>
      </c>
      <c r="R2626">
        <v>0</v>
      </c>
      <c r="S2626">
        <v>0</v>
      </c>
      <c r="T2626">
        <v>0</v>
      </c>
      <c r="U2626">
        <v>0</v>
      </c>
      <c r="V2626">
        <v>0</v>
      </c>
      <c r="W2626">
        <v>0</v>
      </c>
      <c r="X2626">
        <v>0</v>
      </c>
      <c r="Y2626">
        <v>0</v>
      </c>
      <c r="Z2626">
        <v>0</v>
      </c>
      <c r="AA2626">
        <v>0</v>
      </c>
      <c r="AB2626">
        <v>0</v>
      </c>
      <c r="AC2626">
        <v>0</v>
      </c>
      <c r="AD2626">
        <v>0</v>
      </c>
    </row>
    <row r="2627" spans="1:30" x14ac:dyDescent="0.25">
      <c r="A2627">
        <v>0</v>
      </c>
      <c r="B2627">
        <v>0</v>
      </c>
      <c r="C2627">
        <v>0</v>
      </c>
      <c r="D2627">
        <v>0</v>
      </c>
      <c r="E2627">
        <v>0</v>
      </c>
      <c r="F2627">
        <v>0</v>
      </c>
      <c r="G2627">
        <v>0</v>
      </c>
      <c r="H2627">
        <v>0</v>
      </c>
      <c r="I2627">
        <v>0</v>
      </c>
      <c r="J2627">
        <v>0</v>
      </c>
      <c r="K2627">
        <v>0</v>
      </c>
      <c r="L2627">
        <v>0</v>
      </c>
      <c r="M2627">
        <v>0</v>
      </c>
      <c r="N2627">
        <v>0</v>
      </c>
      <c r="O2627">
        <v>0</v>
      </c>
      <c r="P2627">
        <v>0</v>
      </c>
      <c r="Q2627">
        <v>0</v>
      </c>
      <c r="R2627">
        <v>0</v>
      </c>
      <c r="S2627">
        <v>0</v>
      </c>
      <c r="T2627">
        <v>0</v>
      </c>
      <c r="U2627">
        <v>0</v>
      </c>
      <c r="V2627">
        <v>0</v>
      </c>
      <c r="W2627">
        <v>0</v>
      </c>
      <c r="X2627">
        <v>0</v>
      </c>
      <c r="Y2627">
        <v>0</v>
      </c>
      <c r="Z2627">
        <v>0</v>
      </c>
      <c r="AA2627">
        <v>0</v>
      </c>
      <c r="AB2627">
        <v>0</v>
      </c>
      <c r="AC2627">
        <v>0</v>
      </c>
      <c r="AD2627">
        <v>0</v>
      </c>
    </row>
    <row r="2628" spans="1:30" x14ac:dyDescent="0.25">
      <c r="A2628">
        <v>0</v>
      </c>
      <c r="B2628">
        <v>0</v>
      </c>
      <c r="C2628">
        <v>0</v>
      </c>
      <c r="D2628">
        <v>0</v>
      </c>
      <c r="E2628">
        <v>0</v>
      </c>
      <c r="F2628">
        <v>0</v>
      </c>
      <c r="G2628">
        <v>0</v>
      </c>
      <c r="H2628">
        <v>0</v>
      </c>
      <c r="I2628">
        <v>0</v>
      </c>
      <c r="J2628">
        <v>0</v>
      </c>
      <c r="K2628">
        <v>0</v>
      </c>
      <c r="L2628">
        <v>0</v>
      </c>
      <c r="M2628">
        <v>0</v>
      </c>
      <c r="N2628">
        <v>0</v>
      </c>
      <c r="O2628">
        <v>0</v>
      </c>
      <c r="P2628">
        <v>0</v>
      </c>
      <c r="Q2628">
        <v>0</v>
      </c>
      <c r="R2628">
        <v>0</v>
      </c>
      <c r="S2628">
        <v>0</v>
      </c>
      <c r="T2628">
        <v>0</v>
      </c>
      <c r="U2628">
        <v>0</v>
      </c>
      <c r="V2628">
        <v>0</v>
      </c>
      <c r="W2628">
        <v>0</v>
      </c>
      <c r="X2628">
        <v>0</v>
      </c>
      <c r="Y2628">
        <v>0</v>
      </c>
      <c r="Z2628">
        <v>0</v>
      </c>
      <c r="AA2628">
        <v>0</v>
      </c>
      <c r="AB2628">
        <v>0</v>
      </c>
      <c r="AC2628">
        <v>0</v>
      </c>
      <c r="AD2628">
        <v>0</v>
      </c>
    </row>
    <row r="2629" spans="1:30" x14ac:dyDescent="0.25">
      <c r="A2629">
        <v>0</v>
      </c>
      <c r="B2629">
        <v>0</v>
      </c>
      <c r="C2629">
        <v>0</v>
      </c>
      <c r="D2629">
        <v>0</v>
      </c>
      <c r="E2629">
        <v>0</v>
      </c>
      <c r="F2629">
        <v>0</v>
      </c>
      <c r="G2629">
        <v>0</v>
      </c>
      <c r="H2629">
        <v>0</v>
      </c>
      <c r="I2629">
        <v>0</v>
      </c>
      <c r="J2629">
        <v>0</v>
      </c>
      <c r="K2629">
        <v>0</v>
      </c>
      <c r="L2629">
        <v>0</v>
      </c>
      <c r="M2629">
        <v>0</v>
      </c>
      <c r="N2629">
        <v>0</v>
      </c>
      <c r="O2629">
        <v>0</v>
      </c>
      <c r="P2629">
        <v>0</v>
      </c>
      <c r="Q2629">
        <v>0</v>
      </c>
      <c r="R2629">
        <v>0</v>
      </c>
      <c r="S2629">
        <v>0</v>
      </c>
      <c r="T2629">
        <v>0</v>
      </c>
      <c r="U2629">
        <v>0</v>
      </c>
      <c r="V2629">
        <v>0</v>
      </c>
      <c r="W2629">
        <v>0</v>
      </c>
      <c r="X2629">
        <v>0</v>
      </c>
      <c r="Y2629">
        <v>0</v>
      </c>
      <c r="Z2629">
        <v>0</v>
      </c>
      <c r="AA2629">
        <v>0</v>
      </c>
      <c r="AB2629">
        <v>0</v>
      </c>
      <c r="AC2629">
        <v>0</v>
      </c>
      <c r="AD2629">
        <v>0</v>
      </c>
    </row>
    <row r="2630" spans="1:30" x14ac:dyDescent="0.25">
      <c r="A2630">
        <v>0</v>
      </c>
      <c r="B2630">
        <v>0</v>
      </c>
      <c r="C2630">
        <v>0</v>
      </c>
      <c r="D2630">
        <v>0</v>
      </c>
      <c r="E2630">
        <v>0</v>
      </c>
      <c r="F2630">
        <v>0</v>
      </c>
      <c r="G2630">
        <v>0</v>
      </c>
      <c r="H2630">
        <v>0</v>
      </c>
      <c r="I2630">
        <v>0</v>
      </c>
      <c r="J2630">
        <v>0</v>
      </c>
      <c r="K2630">
        <v>0</v>
      </c>
      <c r="L2630">
        <v>0</v>
      </c>
      <c r="M2630">
        <v>0</v>
      </c>
      <c r="N2630">
        <v>0</v>
      </c>
      <c r="O2630">
        <v>0</v>
      </c>
      <c r="P2630">
        <v>0</v>
      </c>
      <c r="Q2630">
        <v>0</v>
      </c>
      <c r="R2630">
        <v>0</v>
      </c>
      <c r="S2630">
        <v>0</v>
      </c>
      <c r="T2630">
        <v>0</v>
      </c>
      <c r="U2630">
        <v>0</v>
      </c>
      <c r="V2630">
        <v>0</v>
      </c>
      <c r="W2630">
        <v>0</v>
      </c>
      <c r="X2630">
        <v>0</v>
      </c>
      <c r="Y2630">
        <v>0</v>
      </c>
      <c r="Z2630">
        <v>0</v>
      </c>
      <c r="AA2630">
        <v>0</v>
      </c>
      <c r="AB2630">
        <v>0</v>
      </c>
      <c r="AC2630">
        <v>0</v>
      </c>
      <c r="AD2630">
        <v>0</v>
      </c>
    </row>
    <row r="2631" spans="1:30" x14ac:dyDescent="0.25">
      <c r="A2631">
        <v>0</v>
      </c>
      <c r="B2631">
        <v>0</v>
      </c>
      <c r="C2631">
        <v>0</v>
      </c>
      <c r="D2631">
        <v>0</v>
      </c>
      <c r="E2631">
        <v>0</v>
      </c>
      <c r="F2631">
        <v>0</v>
      </c>
      <c r="G2631">
        <v>0</v>
      </c>
      <c r="H2631">
        <v>0</v>
      </c>
      <c r="I2631">
        <v>0</v>
      </c>
      <c r="J2631">
        <v>0</v>
      </c>
      <c r="K2631">
        <v>0</v>
      </c>
      <c r="L2631">
        <v>0</v>
      </c>
      <c r="M2631">
        <v>0</v>
      </c>
      <c r="N2631">
        <v>0</v>
      </c>
      <c r="O2631">
        <v>0</v>
      </c>
      <c r="P2631">
        <v>0</v>
      </c>
      <c r="Q2631">
        <v>0</v>
      </c>
      <c r="R2631">
        <v>0</v>
      </c>
      <c r="S2631">
        <v>0</v>
      </c>
      <c r="T2631">
        <v>0</v>
      </c>
      <c r="U2631">
        <v>0</v>
      </c>
      <c r="V2631">
        <v>0</v>
      </c>
      <c r="W2631">
        <v>0</v>
      </c>
      <c r="X2631">
        <v>0</v>
      </c>
      <c r="Y2631">
        <v>0</v>
      </c>
      <c r="Z2631">
        <v>0</v>
      </c>
      <c r="AA2631">
        <v>0</v>
      </c>
      <c r="AB2631">
        <v>0</v>
      </c>
      <c r="AC2631">
        <v>0</v>
      </c>
      <c r="AD2631">
        <v>0</v>
      </c>
    </row>
    <row r="2632" spans="1:30" x14ac:dyDescent="0.25">
      <c r="A2632">
        <v>0</v>
      </c>
      <c r="B2632">
        <v>0</v>
      </c>
      <c r="C2632">
        <v>0</v>
      </c>
      <c r="D2632">
        <v>0</v>
      </c>
      <c r="E2632">
        <v>0</v>
      </c>
      <c r="F2632">
        <v>0</v>
      </c>
      <c r="G2632">
        <v>0</v>
      </c>
      <c r="H2632">
        <v>0</v>
      </c>
      <c r="I2632">
        <v>0</v>
      </c>
      <c r="J2632">
        <v>0</v>
      </c>
      <c r="K2632">
        <v>0</v>
      </c>
      <c r="L2632">
        <v>0</v>
      </c>
      <c r="M2632">
        <v>0</v>
      </c>
      <c r="N2632">
        <v>0</v>
      </c>
      <c r="O2632">
        <v>0</v>
      </c>
      <c r="P2632">
        <v>0</v>
      </c>
      <c r="Q2632">
        <v>0</v>
      </c>
      <c r="R2632">
        <v>0</v>
      </c>
      <c r="S2632">
        <v>0</v>
      </c>
      <c r="T2632">
        <v>0</v>
      </c>
      <c r="U2632">
        <v>0</v>
      </c>
      <c r="V2632">
        <v>0</v>
      </c>
      <c r="W2632">
        <v>0</v>
      </c>
      <c r="X2632">
        <v>0</v>
      </c>
      <c r="Y2632">
        <v>0</v>
      </c>
      <c r="Z2632">
        <v>0</v>
      </c>
      <c r="AA2632">
        <v>0</v>
      </c>
      <c r="AB2632">
        <v>0</v>
      </c>
      <c r="AC2632">
        <v>0</v>
      </c>
      <c r="AD2632">
        <v>0</v>
      </c>
    </row>
    <row r="2633" spans="1:30" x14ac:dyDescent="0.25">
      <c r="A2633">
        <v>0</v>
      </c>
      <c r="B2633">
        <v>0</v>
      </c>
      <c r="C2633">
        <v>0</v>
      </c>
      <c r="D2633">
        <v>0</v>
      </c>
      <c r="E2633">
        <v>0</v>
      </c>
      <c r="F2633">
        <v>0</v>
      </c>
      <c r="G2633">
        <v>0</v>
      </c>
      <c r="H2633">
        <v>0</v>
      </c>
      <c r="I2633">
        <v>0</v>
      </c>
      <c r="J2633">
        <v>0</v>
      </c>
      <c r="K2633">
        <v>0</v>
      </c>
      <c r="L2633">
        <v>0</v>
      </c>
      <c r="M2633">
        <v>0</v>
      </c>
      <c r="N2633">
        <v>0</v>
      </c>
      <c r="O2633">
        <v>0</v>
      </c>
      <c r="P2633">
        <v>0</v>
      </c>
      <c r="Q2633">
        <v>0</v>
      </c>
      <c r="R2633">
        <v>0</v>
      </c>
      <c r="S2633">
        <v>0</v>
      </c>
      <c r="T2633">
        <v>0</v>
      </c>
      <c r="U2633">
        <v>0</v>
      </c>
      <c r="V2633">
        <v>0</v>
      </c>
      <c r="W2633">
        <v>0</v>
      </c>
      <c r="X2633">
        <v>0</v>
      </c>
      <c r="Y2633">
        <v>0</v>
      </c>
      <c r="Z2633">
        <v>0</v>
      </c>
      <c r="AA2633">
        <v>0</v>
      </c>
      <c r="AB2633">
        <v>0</v>
      </c>
      <c r="AC2633">
        <v>0</v>
      </c>
      <c r="AD2633">
        <v>0</v>
      </c>
    </row>
    <row r="2634" spans="1:30" x14ac:dyDescent="0.25">
      <c r="A2634">
        <v>0</v>
      </c>
      <c r="B2634">
        <v>0</v>
      </c>
      <c r="C2634">
        <v>0</v>
      </c>
      <c r="D2634">
        <v>0</v>
      </c>
      <c r="E2634">
        <v>0</v>
      </c>
      <c r="F2634">
        <v>0</v>
      </c>
      <c r="G2634">
        <v>0</v>
      </c>
      <c r="H2634">
        <v>0</v>
      </c>
      <c r="I2634">
        <v>0</v>
      </c>
      <c r="J2634">
        <v>0</v>
      </c>
      <c r="K2634">
        <v>0</v>
      </c>
      <c r="L2634">
        <v>0</v>
      </c>
      <c r="M2634">
        <v>0</v>
      </c>
      <c r="N2634">
        <v>0</v>
      </c>
      <c r="O2634">
        <v>0</v>
      </c>
      <c r="P2634">
        <v>0</v>
      </c>
      <c r="Q2634">
        <v>0</v>
      </c>
      <c r="R2634">
        <v>0</v>
      </c>
      <c r="S2634">
        <v>0</v>
      </c>
      <c r="T2634">
        <v>0</v>
      </c>
      <c r="U2634">
        <v>0</v>
      </c>
      <c r="V2634">
        <v>0</v>
      </c>
      <c r="W2634">
        <v>0</v>
      </c>
      <c r="X2634">
        <v>0</v>
      </c>
      <c r="Y2634">
        <v>0</v>
      </c>
      <c r="Z2634">
        <v>0</v>
      </c>
      <c r="AA2634">
        <v>0</v>
      </c>
      <c r="AB2634">
        <v>0</v>
      </c>
      <c r="AC2634">
        <v>0</v>
      </c>
      <c r="AD2634">
        <v>0</v>
      </c>
    </row>
    <row r="2635" spans="1:30" x14ac:dyDescent="0.25">
      <c r="A2635">
        <v>0</v>
      </c>
      <c r="B2635">
        <v>0</v>
      </c>
      <c r="C2635">
        <v>0</v>
      </c>
      <c r="D2635">
        <v>0</v>
      </c>
      <c r="E2635">
        <v>0</v>
      </c>
      <c r="F2635">
        <v>0</v>
      </c>
      <c r="G2635">
        <v>0</v>
      </c>
      <c r="H2635">
        <v>0</v>
      </c>
      <c r="I2635">
        <v>0</v>
      </c>
      <c r="J2635">
        <v>0</v>
      </c>
      <c r="K2635">
        <v>0</v>
      </c>
      <c r="L2635">
        <v>0</v>
      </c>
      <c r="M2635">
        <v>0</v>
      </c>
      <c r="N2635">
        <v>0</v>
      </c>
      <c r="O2635">
        <v>0</v>
      </c>
      <c r="P2635">
        <v>0</v>
      </c>
      <c r="Q2635">
        <v>0</v>
      </c>
      <c r="R2635">
        <v>0</v>
      </c>
      <c r="S2635">
        <v>0</v>
      </c>
      <c r="T2635">
        <v>0</v>
      </c>
      <c r="U2635">
        <v>0</v>
      </c>
      <c r="V2635">
        <v>0</v>
      </c>
      <c r="W2635">
        <v>0</v>
      </c>
      <c r="X2635">
        <v>0</v>
      </c>
      <c r="Y2635">
        <v>0</v>
      </c>
      <c r="Z2635">
        <v>0</v>
      </c>
      <c r="AA2635">
        <v>0</v>
      </c>
      <c r="AB2635">
        <v>0</v>
      </c>
      <c r="AC2635">
        <v>0</v>
      </c>
      <c r="AD2635">
        <v>0</v>
      </c>
    </row>
    <row r="2636" spans="1:30" x14ac:dyDescent="0.25">
      <c r="A2636">
        <v>0</v>
      </c>
      <c r="B2636">
        <v>0</v>
      </c>
      <c r="C2636">
        <v>0</v>
      </c>
      <c r="D2636">
        <v>0</v>
      </c>
      <c r="E2636">
        <v>0</v>
      </c>
      <c r="F2636">
        <v>0</v>
      </c>
      <c r="G2636">
        <v>0</v>
      </c>
      <c r="H2636">
        <v>0</v>
      </c>
      <c r="I2636">
        <v>0</v>
      </c>
      <c r="J2636">
        <v>0</v>
      </c>
      <c r="K2636">
        <v>0</v>
      </c>
      <c r="L2636">
        <v>0</v>
      </c>
      <c r="M2636">
        <v>0</v>
      </c>
      <c r="N2636">
        <v>0</v>
      </c>
      <c r="O2636">
        <v>0</v>
      </c>
      <c r="P2636">
        <v>0</v>
      </c>
      <c r="Q2636">
        <v>0</v>
      </c>
      <c r="R2636">
        <v>0</v>
      </c>
      <c r="S2636">
        <v>0</v>
      </c>
      <c r="T2636">
        <v>0</v>
      </c>
      <c r="U2636">
        <v>0</v>
      </c>
      <c r="V2636">
        <v>0</v>
      </c>
      <c r="W2636">
        <v>0</v>
      </c>
      <c r="X2636">
        <v>0</v>
      </c>
      <c r="Y2636">
        <v>0</v>
      </c>
      <c r="Z2636">
        <v>0</v>
      </c>
      <c r="AA2636">
        <v>0</v>
      </c>
      <c r="AB2636">
        <v>0</v>
      </c>
      <c r="AC2636">
        <v>0</v>
      </c>
      <c r="AD2636">
        <v>0</v>
      </c>
    </row>
    <row r="2637" spans="1:30" x14ac:dyDescent="0.25">
      <c r="A2637">
        <v>0</v>
      </c>
      <c r="B2637">
        <v>0</v>
      </c>
      <c r="C2637">
        <v>0</v>
      </c>
      <c r="D2637">
        <v>0</v>
      </c>
      <c r="E2637">
        <v>0</v>
      </c>
      <c r="F2637">
        <v>0</v>
      </c>
      <c r="G2637">
        <v>0</v>
      </c>
      <c r="H2637">
        <v>0</v>
      </c>
      <c r="I2637">
        <v>0</v>
      </c>
      <c r="J2637">
        <v>0</v>
      </c>
      <c r="K2637">
        <v>0</v>
      </c>
      <c r="L2637">
        <v>0</v>
      </c>
      <c r="M2637">
        <v>0</v>
      </c>
      <c r="N2637">
        <v>0</v>
      </c>
      <c r="O2637">
        <v>0</v>
      </c>
      <c r="P2637">
        <v>0</v>
      </c>
      <c r="Q2637">
        <v>0</v>
      </c>
      <c r="R2637">
        <v>0</v>
      </c>
      <c r="S2637">
        <v>0</v>
      </c>
      <c r="T2637">
        <v>0</v>
      </c>
      <c r="U2637">
        <v>0</v>
      </c>
      <c r="V2637">
        <v>0</v>
      </c>
      <c r="W2637">
        <v>0</v>
      </c>
      <c r="X2637">
        <v>0</v>
      </c>
      <c r="Y2637">
        <v>0</v>
      </c>
      <c r="Z2637">
        <v>0</v>
      </c>
      <c r="AA2637">
        <v>0</v>
      </c>
      <c r="AB2637">
        <v>0</v>
      </c>
      <c r="AC2637">
        <v>0</v>
      </c>
      <c r="AD2637">
        <v>0</v>
      </c>
    </row>
    <row r="2638" spans="1:30" x14ac:dyDescent="0.25">
      <c r="A2638">
        <v>0</v>
      </c>
      <c r="B2638">
        <v>0</v>
      </c>
      <c r="C2638">
        <v>0</v>
      </c>
      <c r="D2638">
        <v>0</v>
      </c>
      <c r="E2638">
        <v>0</v>
      </c>
      <c r="F2638">
        <v>0</v>
      </c>
      <c r="G2638">
        <v>0</v>
      </c>
      <c r="H2638">
        <v>0</v>
      </c>
      <c r="I2638">
        <v>0</v>
      </c>
      <c r="J2638">
        <v>0</v>
      </c>
      <c r="K2638">
        <v>0</v>
      </c>
      <c r="L2638">
        <v>0</v>
      </c>
      <c r="M2638">
        <v>0</v>
      </c>
      <c r="N2638">
        <v>0</v>
      </c>
      <c r="O2638">
        <v>0</v>
      </c>
      <c r="P2638">
        <v>0</v>
      </c>
      <c r="Q2638">
        <v>0</v>
      </c>
      <c r="R2638">
        <v>0</v>
      </c>
      <c r="S2638">
        <v>0</v>
      </c>
      <c r="T2638">
        <v>0</v>
      </c>
      <c r="U2638">
        <v>0</v>
      </c>
      <c r="V2638">
        <v>0</v>
      </c>
      <c r="W2638">
        <v>0</v>
      </c>
      <c r="X2638">
        <v>0</v>
      </c>
      <c r="Y2638">
        <v>0</v>
      </c>
      <c r="Z2638">
        <v>0</v>
      </c>
      <c r="AA2638">
        <v>0</v>
      </c>
      <c r="AB2638">
        <v>0</v>
      </c>
      <c r="AC2638">
        <v>0</v>
      </c>
      <c r="AD2638">
        <v>0</v>
      </c>
    </row>
    <row r="2639" spans="1:30" x14ac:dyDescent="0.25">
      <c r="A2639">
        <v>0</v>
      </c>
      <c r="B2639">
        <v>0</v>
      </c>
      <c r="C2639">
        <v>0</v>
      </c>
      <c r="D2639">
        <v>0</v>
      </c>
      <c r="E2639">
        <v>0</v>
      </c>
      <c r="F2639">
        <v>0</v>
      </c>
      <c r="G2639">
        <v>0</v>
      </c>
      <c r="H2639">
        <v>0</v>
      </c>
      <c r="I2639">
        <v>0</v>
      </c>
      <c r="J2639">
        <v>0</v>
      </c>
      <c r="K2639">
        <v>0</v>
      </c>
      <c r="L2639">
        <v>0</v>
      </c>
      <c r="M2639">
        <v>0</v>
      </c>
      <c r="N2639">
        <v>0</v>
      </c>
      <c r="O2639">
        <v>0</v>
      </c>
      <c r="P2639">
        <v>0</v>
      </c>
      <c r="Q2639">
        <v>0</v>
      </c>
      <c r="R2639">
        <v>0</v>
      </c>
      <c r="S2639">
        <v>0</v>
      </c>
      <c r="T2639">
        <v>0</v>
      </c>
      <c r="U2639">
        <v>0</v>
      </c>
      <c r="V2639">
        <v>0</v>
      </c>
      <c r="W2639">
        <v>0</v>
      </c>
      <c r="X2639">
        <v>0</v>
      </c>
      <c r="Y2639">
        <v>0</v>
      </c>
      <c r="Z2639">
        <v>0</v>
      </c>
      <c r="AA2639">
        <v>0</v>
      </c>
      <c r="AB2639">
        <v>0</v>
      </c>
      <c r="AC2639">
        <v>0</v>
      </c>
      <c r="AD2639">
        <v>0</v>
      </c>
    </row>
    <row r="2640" spans="1:30" x14ac:dyDescent="0.25">
      <c r="A2640">
        <v>0</v>
      </c>
      <c r="B2640">
        <v>0</v>
      </c>
      <c r="C2640">
        <v>0</v>
      </c>
      <c r="D2640">
        <v>0</v>
      </c>
      <c r="E2640">
        <v>0</v>
      </c>
      <c r="F2640">
        <v>0</v>
      </c>
      <c r="G2640">
        <v>0</v>
      </c>
      <c r="H2640">
        <v>0</v>
      </c>
      <c r="I2640">
        <v>0</v>
      </c>
      <c r="J2640">
        <v>0</v>
      </c>
      <c r="K2640">
        <v>0</v>
      </c>
      <c r="L2640">
        <v>0</v>
      </c>
      <c r="M2640">
        <v>0</v>
      </c>
      <c r="N2640">
        <v>0</v>
      </c>
      <c r="O2640">
        <v>0</v>
      </c>
      <c r="P2640">
        <v>0</v>
      </c>
      <c r="Q2640">
        <v>0</v>
      </c>
      <c r="R2640">
        <v>0</v>
      </c>
      <c r="S2640">
        <v>0</v>
      </c>
      <c r="T2640">
        <v>0</v>
      </c>
      <c r="U2640">
        <v>0</v>
      </c>
      <c r="V2640">
        <v>0</v>
      </c>
      <c r="W2640">
        <v>0</v>
      </c>
      <c r="X2640">
        <v>0</v>
      </c>
      <c r="Y2640">
        <v>0</v>
      </c>
      <c r="Z2640">
        <v>0</v>
      </c>
      <c r="AA2640">
        <v>0</v>
      </c>
      <c r="AB2640">
        <v>0</v>
      </c>
      <c r="AC2640">
        <v>0</v>
      </c>
      <c r="AD2640">
        <v>0</v>
      </c>
    </row>
    <row r="2641" spans="1:30" x14ac:dyDescent="0.25">
      <c r="A2641">
        <v>0</v>
      </c>
      <c r="B2641">
        <v>0</v>
      </c>
      <c r="C2641">
        <v>0</v>
      </c>
      <c r="D2641">
        <v>0</v>
      </c>
      <c r="E2641">
        <v>0</v>
      </c>
      <c r="F2641">
        <v>0</v>
      </c>
      <c r="G2641">
        <v>0</v>
      </c>
      <c r="H2641">
        <v>0</v>
      </c>
      <c r="I2641">
        <v>0</v>
      </c>
      <c r="J2641">
        <v>0</v>
      </c>
      <c r="K2641">
        <v>0</v>
      </c>
      <c r="L2641">
        <v>0</v>
      </c>
      <c r="M2641">
        <v>0</v>
      </c>
      <c r="N2641">
        <v>0</v>
      </c>
      <c r="O2641">
        <v>0</v>
      </c>
      <c r="P2641">
        <v>0</v>
      </c>
      <c r="Q2641">
        <v>0</v>
      </c>
      <c r="R2641">
        <v>0</v>
      </c>
      <c r="S2641">
        <v>0</v>
      </c>
      <c r="T2641">
        <v>0</v>
      </c>
      <c r="U2641">
        <v>0</v>
      </c>
      <c r="V2641">
        <v>0</v>
      </c>
      <c r="W2641">
        <v>0</v>
      </c>
      <c r="X2641">
        <v>0</v>
      </c>
      <c r="Y2641">
        <v>0</v>
      </c>
      <c r="Z2641">
        <v>0</v>
      </c>
      <c r="AA2641">
        <v>0</v>
      </c>
      <c r="AB2641">
        <v>0</v>
      </c>
      <c r="AC2641">
        <v>0</v>
      </c>
      <c r="AD2641">
        <v>0</v>
      </c>
    </row>
    <row r="2642" spans="1:30" x14ac:dyDescent="0.25">
      <c r="A2642">
        <v>0</v>
      </c>
      <c r="B2642">
        <v>0</v>
      </c>
      <c r="C2642">
        <v>0</v>
      </c>
      <c r="D2642">
        <v>0</v>
      </c>
      <c r="E2642">
        <v>0</v>
      </c>
      <c r="F2642">
        <v>0</v>
      </c>
      <c r="G2642">
        <v>0</v>
      </c>
      <c r="H2642">
        <v>0</v>
      </c>
      <c r="I2642">
        <v>0</v>
      </c>
      <c r="J2642">
        <v>0</v>
      </c>
      <c r="K2642">
        <v>0</v>
      </c>
      <c r="L2642">
        <v>0</v>
      </c>
      <c r="M2642">
        <v>0</v>
      </c>
      <c r="N2642">
        <v>0</v>
      </c>
      <c r="O2642">
        <v>0</v>
      </c>
      <c r="P2642">
        <v>0</v>
      </c>
      <c r="Q2642">
        <v>0</v>
      </c>
      <c r="R2642">
        <v>0</v>
      </c>
      <c r="S2642">
        <v>0</v>
      </c>
      <c r="T2642">
        <v>0</v>
      </c>
      <c r="U2642">
        <v>0</v>
      </c>
      <c r="V2642">
        <v>0</v>
      </c>
      <c r="W2642">
        <v>0</v>
      </c>
      <c r="X2642">
        <v>0</v>
      </c>
      <c r="Y2642">
        <v>0</v>
      </c>
      <c r="Z2642">
        <v>0</v>
      </c>
      <c r="AA2642">
        <v>0</v>
      </c>
      <c r="AB2642">
        <v>0</v>
      </c>
      <c r="AC2642">
        <v>0</v>
      </c>
      <c r="AD2642">
        <v>0</v>
      </c>
    </row>
    <row r="2643" spans="1:30" x14ac:dyDescent="0.25">
      <c r="A2643">
        <v>0</v>
      </c>
      <c r="B2643">
        <v>0</v>
      </c>
      <c r="C2643">
        <v>0</v>
      </c>
      <c r="D2643">
        <v>0</v>
      </c>
      <c r="E2643">
        <v>0</v>
      </c>
      <c r="F2643">
        <v>0</v>
      </c>
      <c r="G2643">
        <v>0</v>
      </c>
      <c r="H2643">
        <v>0</v>
      </c>
      <c r="I2643">
        <v>0</v>
      </c>
      <c r="J2643">
        <v>0</v>
      </c>
      <c r="K2643">
        <v>0</v>
      </c>
      <c r="L2643">
        <v>0</v>
      </c>
      <c r="M2643">
        <v>0</v>
      </c>
      <c r="N2643">
        <v>0</v>
      </c>
      <c r="O2643">
        <v>0</v>
      </c>
      <c r="P2643">
        <v>0</v>
      </c>
      <c r="Q2643">
        <v>0</v>
      </c>
      <c r="R2643">
        <v>0</v>
      </c>
      <c r="S2643">
        <v>0</v>
      </c>
      <c r="T2643">
        <v>0</v>
      </c>
      <c r="U2643">
        <v>0</v>
      </c>
      <c r="V2643">
        <v>0</v>
      </c>
      <c r="W2643">
        <v>0</v>
      </c>
      <c r="X2643">
        <v>0</v>
      </c>
      <c r="Y2643">
        <v>0</v>
      </c>
      <c r="Z2643">
        <v>0</v>
      </c>
      <c r="AA2643">
        <v>0</v>
      </c>
      <c r="AB2643">
        <v>0</v>
      </c>
      <c r="AC2643">
        <v>0</v>
      </c>
      <c r="AD2643">
        <v>0</v>
      </c>
    </row>
    <row r="2644" spans="1:30" x14ac:dyDescent="0.25">
      <c r="A2644">
        <v>0</v>
      </c>
      <c r="B2644">
        <v>0</v>
      </c>
      <c r="C2644">
        <v>0</v>
      </c>
      <c r="D2644">
        <v>0</v>
      </c>
      <c r="E2644">
        <v>0</v>
      </c>
      <c r="F2644">
        <v>0</v>
      </c>
      <c r="G2644">
        <v>0</v>
      </c>
      <c r="H2644">
        <v>0</v>
      </c>
      <c r="I2644">
        <v>0</v>
      </c>
      <c r="J2644">
        <v>0</v>
      </c>
      <c r="K2644">
        <v>0</v>
      </c>
      <c r="L2644">
        <v>0</v>
      </c>
      <c r="M2644">
        <v>0</v>
      </c>
      <c r="N2644">
        <v>0</v>
      </c>
      <c r="O2644">
        <v>0</v>
      </c>
      <c r="P2644">
        <v>0</v>
      </c>
      <c r="Q2644">
        <v>0</v>
      </c>
      <c r="R2644">
        <v>0</v>
      </c>
      <c r="S2644">
        <v>0</v>
      </c>
      <c r="T2644">
        <v>0</v>
      </c>
      <c r="U2644">
        <v>0</v>
      </c>
      <c r="V2644">
        <v>0</v>
      </c>
      <c r="W2644">
        <v>0</v>
      </c>
      <c r="X2644">
        <v>0</v>
      </c>
      <c r="Y2644">
        <v>0</v>
      </c>
      <c r="Z2644">
        <v>0</v>
      </c>
      <c r="AA2644">
        <v>0</v>
      </c>
      <c r="AB2644">
        <v>0</v>
      </c>
      <c r="AC2644">
        <v>0</v>
      </c>
      <c r="AD2644">
        <v>0</v>
      </c>
    </row>
    <row r="2645" spans="1:30" x14ac:dyDescent="0.25">
      <c r="A2645">
        <v>0</v>
      </c>
      <c r="B2645">
        <v>0</v>
      </c>
      <c r="C2645">
        <v>0</v>
      </c>
      <c r="D2645">
        <v>0</v>
      </c>
      <c r="E2645">
        <v>0</v>
      </c>
      <c r="F2645">
        <v>0</v>
      </c>
      <c r="G2645">
        <v>0</v>
      </c>
      <c r="H2645">
        <v>0</v>
      </c>
      <c r="I2645">
        <v>0</v>
      </c>
      <c r="J2645">
        <v>0</v>
      </c>
      <c r="K2645">
        <v>0</v>
      </c>
      <c r="L2645">
        <v>0</v>
      </c>
      <c r="M2645">
        <v>0</v>
      </c>
      <c r="N2645">
        <v>0</v>
      </c>
      <c r="O2645">
        <v>0</v>
      </c>
      <c r="P2645">
        <v>0</v>
      </c>
      <c r="Q2645">
        <v>0</v>
      </c>
      <c r="R2645">
        <v>0</v>
      </c>
      <c r="S2645">
        <v>0</v>
      </c>
      <c r="T2645">
        <v>0</v>
      </c>
      <c r="U2645">
        <v>0</v>
      </c>
      <c r="V2645">
        <v>0</v>
      </c>
      <c r="W2645">
        <v>0</v>
      </c>
      <c r="X2645">
        <v>0</v>
      </c>
      <c r="Y2645">
        <v>0</v>
      </c>
      <c r="Z2645">
        <v>0</v>
      </c>
      <c r="AA2645">
        <v>0</v>
      </c>
      <c r="AB2645">
        <v>0</v>
      </c>
      <c r="AC2645">
        <v>0</v>
      </c>
      <c r="AD2645">
        <v>0</v>
      </c>
    </row>
    <row r="2646" spans="1:30" x14ac:dyDescent="0.25">
      <c r="A2646">
        <v>0</v>
      </c>
      <c r="B2646">
        <v>0</v>
      </c>
      <c r="C2646">
        <v>0</v>
      </c>
      <c r="D2646">
        <v>0</v>
      </c>
      <c r="E2646">
        <v>0</v>
      </c>
      <c r="F2646">
        <v>0</v>
      </c>
      <c r="G2646">
        <v>0</v>
      </c>
      <c r="H2646">
        <v>0</v>
      </c>
      <c r="I2646">
        <v>0</v>
      </c>
      <c r="J2646">
        <v>0</v>
      </c>
      <c r="K2646">
        <v>0</v>
      </c>
      <c r="L2646">
        <v>0</v>
      </c>
      <c r="M2646">
        <v>0</v>
      </c>
      <c r="N2646">
        <v>0</v>
      </c>
      <c r="O2646">
        <v>0</v>
      </c>
      <c r="P2646">
        <v>0</v>
      </c>
      <c r="Q2646">
        <v>0</v>
      </c>
      <c r="R2646">
        <v>0</v>
      </c>
      <c r="S2646">
        <v>0</v>
      </c>
      <c r="T2646">
        <v>0</v>
      </c>
      <c r="U2646">
        <v>0</v>
      </c>
      <c r="V2646">
        <v>0</v>
      </c>
      <c r="W2646">
        <v>0</v>
      </c>
      <c r="X2646">
        <v>0</v>
      </c>
      <c r="Y2646">
        <v>0</v>
      </c>
      <c r="Z2646">
        <v>0</v>
      </c>
      <c r="AA2646">
        <v>0</v>
      </c>
      <c r="AB2646">
        <v>0</v>
      </c>
      <c r="AC2646">
        <v>0</v>
      </c>
      <c r="AD2646">
        <v>0</v>
      </c>
    </row>
    <row r="2647" spans="1:30" x14ac:dyDescent="0.25">
      <c r="A2647">
        <v>0</v>
      </c>
      <c r="B2647">
        <v>0</v>
      </c>
      <c r="C2647">
        <v>0</v>
      </c>
      <c r="D2647">
        <v>0</v>
      </c>
      <c r="E2647">
        <v>0</v>
      </c>
      <c r="F2647">
        <v>0</v>
      </c>
      <c r="G2647">
        <v>0</v>
      </c>
      <c r="H2647">
        <v>0</v>
      </c>
      <c r="I2647">
        <v>0</v>
      </c>
      <c r="J2647">
        <v>0</v>
      </c>
      <c r="K2647">
        <v>0</v>
      </c>
      <c r="L2647">
        <v>0</v>
      </c>
      <c r="M2647">
        <v>0</v>
      </c>
      <c r="N2647">
        <v>0</v>
      </c>
      <c r="O2647">
        <v>0</v>
      </c>
      <c r="P2647">
        <v>0</v>
      </c>
      <c r="Q2647">
        <v>0</v>
      </c>
      <c r="R2647">
        <v>0</v>
      </c>
      <c r="S2647">
        <v>0</v>
      </c>
      <c r="T2647">
        <v>0</v>
      </c>
      <c r="U2647">
        <v>0</v>
      </c>
      <c r="V2647">
        <v>0</v>
      </c>
      <c r="W2647">
        <v>0</v>
      </c>
      <c r="X2647">
        <v>0</v>
      </c>
      <c r="Y2647">
        <v>0</v>
      </c>
      <c r="Z2647">
        <v>0</v>
      </c>
      <c r="AA2647">
        <v>0</v>
      </c>
      <c r="AB2647">
        <v>0</v>
      </c>
      <c r="AC2647">
        <v>0</v>
      </c>
      <c r="AD2647">
        <v>0</v>
      </c>
    </row>
    <row r="2648" spans="1:30" x14ac:dyDescent="0.25">
      <c r="A2648">
        <v>0</v>
      </c>
      <c r="B2648">
        <v>0</v>
      </c>
      <c r="C2648">
        <v>0</v>
      </c>
      <c r="D2648">
        <v>0</v>
      </c>
      <c r="E2648">
        <v>0</v>
      </c>
      <c r="F2648">
        <v>0</v>
      </c>
      <c r="G2648">
        <v>0</v>
      </c>
      <c r="H2648">
        <v>0</v>
      </c>
      <c r="I2648">
        <v>0</v>
      </c>
      <c r="J2648">
        <v>0</v>
      </c>
      <c r="K2648">
        <v>0</v>
      </c>
      <c r="L2648">
        <v>0</v>
      </c>
      <c r="M2648">
        <v>0</v>
      </c>
      <c r="N2648">
        <v>0</v>
      </c>
      <c r="O2648">
        <v>0</v>
      </c>
      <c r="P2648">
        <v>0</v>
      </c>
      <c r="Q2648">
        <v>0</v>
      </c>
      <c r="R2648">
        <v>0</v>
      </c>
      <c r="S2648">
        <v>0</v>
      </c>
      <c r="T2648">
        <v>0</v>
      </c>
      <c r="U2648">
        <v>0</v>
      </c>
      <c r="V2648">
        <v>0</v>
      </c>
      <c r="W2648">
        <v>0</v>
      </c>
      <c r="X2648">
        <v>0</v>
      </c>
      <c r="Y2648">
        <v>0</v>
      </c>
      <c r="Z2648">
        <v>0</v>
      </c>
      <c r="AA2648">
        <v>0</v>
      </c>
      <c r="AB2648">
        <v>0</v>
      </c>
      <c r="AC2648">
        <v>0</v>
      </c>
      <c r="AD2648">
        <v>0</v>
      </c>
    </row>
    <row r="2649" spans="1:30" x14ac:dyDescent="0.25">
      <c r="A2649">
        <v>0</v>
      </c>
      <c r="B2649">
        <v>0</v>
      </c>
      <c r="C2649">
        <v>0</v>
      </c>
      <c r="D2649">
        <v>0</v>
      </c>
      <c r="E2649">
        <v>0</v>
      </c>
      <c r="F2649">
        <v>0</v>
      </c>
      <c r="G2649">
        <v>0</v>
      </c>
      <c r="H2649">
        <v>0</v>
      </c>
      <c r="I2649">
        <v>0</v>
      </c>
      <c r="J2649">
        <v>0</v>
      </c>
      <c r="K2649">
        <v>0</v>
      </c>
      <c r="L2649">
        <v>0</v>
      </c>
      <c r="M2649">
        <v>0</v>
      </c>
      <c r="N2649">
        <v>0</v>
      </c>
      <c r="O2649">
        <v>0</v>
      </c>
      <c r="P2649">
        <v>0</v>
      </c>
      <c r="Q2649">
        <v>0</v>
      </c>
      <c r="R2649">
        <v>0</v>
      </c>
      <c r="S2649">
        <v>0</v>
      </c>
      <c r="T2649">
        <v>0</v>
      </c>
      <c r="U2649">
        <v>0</v>
      </c>
      <c r="V2649">
        <v>0</v>
      </c>
      <c r="W2649">
        <v>0</v>
      </c>
      <c r="X2649">
        <v>0</v>
      </c>
      <c r="Y2649">
        <v>0</v>
      </c>
      <c r="Z2649">
        <v>0</v>
      </c>
      <c r="AA2649">
        <v>0</v>
      </c>
      <c r="AB2649">
        <v>0</v>
      </c>
      <c r="AC2649">
        <v>0</v>
      </c>
      <c r="AD2649">
        <v>0</v>
      </c>
    </row>
    <row r="2650" spans="1:30" x14ac:dyDescent="0.25">
      <c r="A2650">
        <v>0</v>
      </c>
      <c r="B2650">
        <v>0</v>
      </c>
      <c r="C2650">
        <v>0</v>
      </c>
      <c r="D2650">
        <v>0</v>
      </c>
      <c r="E2650">
        <v>0</v>
      </c>
      <c r="F2650">
        <v>0</v>
      </c>
      <c r="G2650">
        <v>0</v>
      </c>
      <c r="H2650">
        <v>0</v>
      </c>
      <c r="I2650">
        <v>0</v>
      </c>
      <c r="J2650">
        <v>0</v>
      </c>
      <c r="K2650">
        <v>0</v>
      </c>
      <c r="L2650">
        <v>0</v>
      </c>
      <c r="M2650">
        <v>0</v>
      </c>
      <c r="N2650">
        <v>0</v>
      </c>
      <c r="O2650">
        <v>0</v>
      </c>
      <c r="P2650">
        <v>0</v>
      </c>
      <c r="Q2650">
        <v>0</v>
      </c>
      <c r="R2650">
        <v>0</v>
      </c>
      <c r="S2650">
        <v>0</v>
      </c>
      <c r="T2650">
        <v>0</v>
      </c>
      <c r="U2650">
        <v>0</v>
      </c>
      <c r="V2650">
        <v>0</v>
      </c>
      <c r="W2650">
        <v>0</v>
      </c>
      <c r="X2650">
        <v>0</v>
      </c>
      <c r="Y2650">
        <v>0</v>
      </c>
      <c r="Z2650">
        <v>0</v>
      </c>
      <c r="AA2650">
        <v>0</v>
      </c>
      <c r="AB2650">
        <v>0</v>
      </c>
      <c r="AC2650">
        <v>0</v>
      </c>
      <c r="AD2650">
        <v>0</v>
      </c>
    </row>
    <row r="2651" spans="1:30" x14ac:dyDescent="0.25">
      <c r="A2651">
        <v>0</v>
      </c>
      <c r="B2651">
        <v>0</v>
      </c>
      <c r="C2651">
        <v>0</v>
      </c>
      <c r="D2651">
        <v>0</v>
      </c>
      <c r="E2651">
        <v>0</v>
      </c>
      <c r="F2651">
        <v>0</v>
      </c>
      <c r="G2651">
        <v>0</v>
      </c>
      <c r="H2651">
        <v>0</v>
      </c>
      <c r="I2651">
        <v>0</v>
      </c>
      <c r="J2651">
        <v>0</v>
      </c>
      <c r="K2651">
        <v>0</v>
      </c>
      <c r="L2651">
        <v>0</v>
      </c>
      <c r="M2651">
        <v>0</v>
      </c>
      <c r="N2651">
        <v>0</v>
      </c>
      <c r="O2651">
        <v>0</v>
      </c>
      <c r="P2651">
        <v>0</v>
      </c>
      <c r="Q2651">
        <v>0</v>
      </c>
      <c r="R2651">
        <v>0</v>
      </c>
      <c r="S2651">
        <v>0</v>
      </c>
      <c r="T2651">
        <v>0</v>
      </c>
      <c r="U2651">
        <v>0</v>
      </c>
      <c r="V2651">
        <v>0</v>
      </c>
      <c r="W2651">
        <v>0</v>
      </c>
      <c r="X2651">
        <v>0</v>
      </c>
      <c r="Y2651">
        <v>0</v>
      </c>
      <c r="Z2651">
        <v>0</v>
      </c>
      <c r="AA2651">
        <v>0</v>
      </c>
      <c r="AB2651">
        <v>0</v>
      </c>
      <c r="AC2651">
        <v>0</v>
      </c>
      <c r="AD2651">
        <v>0</v>
      </c>
    </row>
    <row r="2652" spans="1:30" x14ac:dyDescent="0.25">
      <c r="A2652">
        <v>0</v>
      </c>
      <c r="B2652">
        <v>0</v>
      </c>
      <c r="C2652">
        <v>0</v>
      </c>
      <c r="D2652">
        <v>0</v>
      </c>
      <c r="E2652">
        <v>0</v>
      </c>
      <c r="F2652">
        <v>0</v>
      </c>
      <c r="G2652">
        <v>0</v>
      </c>
      <c r="H2652">
        <v>0</v>
      </c>
      <c r="I2652">
        <v>0</v>
      </c>
      <c r="J2652">
        <v>0</v>
      </c>
      <c r="K2652">
        <v>0</v>
      </c>
      <c r="L2652">
        <v>0</v>
      </c>
      <c r="M2652">
        <v>0</v>
      </c>
      <c r="N2652">
        <v>0</v>
      </c>
      <c r="O2652">
        <v>0</v>
      </c>
      <c r="P2652">
        <v>0</v>
      </c>
      <c r="Q2652">
        <v>0</v>
      </c>
      <c r="R2652">
        <v>0</v>
      </c>
      <c r="S2652">
        <v>0</v>
      </c>
      <c r="T2652">
        <v>0</v>
      </c>
      <c r="U2652">
        <v>0</v>
      </c>
      <c r="V2652">
        <v>0</v>
      </c>
      <c r="W2652">
        <v>0</v>
      </c>
      <c r="X2652">
        <v>0</v>
      </c>
      <c r="Y2652">
        <v>0</v>
      </c>
      <c r="Z2652">
        <v>0</v>
      </c>
      <c r="AA2652">
        <v>0</v>
      </c>
      <c r="AB2652">
        <v>0</v>
      </c>
      <c r="AC2652">
        <v>0</v>
      </c>
      <c r="AD2652">
        <v>0</v>
      </c>
    </row>
    <row r="2653" spans="1:30" x14ac:dyDescent="0.25">
      <c r="A2653">
        <v>0</v>
      </c>
      <c r="B2653">
        <v>0</v>
      </c>
      <c r="C2653">
        <v>0</v>
      </c>
      <c r="D2653">
        <v>0</v>
      </c>
      <c r="E2653">
        <v>0</v>
      </c>
      <c r="F2653">
        <v>0</v>
      </c>
      <c r="G2653">
        <v>0</v>
      </c>
      <c r="H2653">
        <v>0</v>
      </c>
      <c r="I2653">
        <v>0</v>
      </c>
      <c r="J2653">
        <v>0</v>
      </c>
      <c r="K2653">
        <v>0</v>
      </c>
      <c r="L2653">
        <v>0</v>
      </c>
      <c r="M2653">
        <v>0</v>
      </c>
      <c r="N2653">
        <v>0</v>
      </c>
      <c r="O2653">
        <v>0</v>
      </c>
      <c r="P2653">
        <v>0</v>
      </c>
      <c r="Q2653">
        <v>0</v>
      </c>
      <c r="R2653">
        <v>0</v>
      </c>
      <c r="S2653">
        <v>0</v>
      </c>
      <c r="T2653">
        <v>0</v>
      </c>
      <c r="U2653">
        <v>0</v>
      </c>
      <c r="V2653">
        <v>0</v>
      </c>
      <c r="W2653">
        <v>0</v>
      </c>
      <c r="X2653">
        <v>0</v>
      </c>
      <c r="Y2653">
        <v>0</v>
      </c>
      <c r="Z2653">
        <v>0</v>
      </c>
      <c r="AA2653">
        <v>0</v>
      </c>
      <c r="AB2653">
        <v>0</v>
      </c>
      <c r="AC2653">
        <v>0</v>
      </c>
      <c r="AD2653">
        <v>0</v>
      </c>
    </row>
    <row r="2654" spans="1:30" x14ac:dyDescent="0.25">
      <c r="A2654">
        <v>0</v>
      </c>
      <c r="B2654">
        <v>0</v>
      </c>
      <c r="C2654">
        <v>0</v>
      </c>
      <c r="D2654">
        <v>0</v>
      </c>
      <c r="E2654">
        <v>0</v>
      </c>
      <c r="F2654">
        <v>0</v>
      </c>
      <c r="G2654">
        <v>0</v>
      </c>
      <c r="H2654">
        <v>0</v>
      </c>
      <c r="I2654">
        <v>0</v>
      </c>
      <c r="J2654">
        <v>0</v>
      </c>
      <c r="K2654">
        <v>0</v>
      </c>
      <c r="L2654">
        <v>0</v>
      </c>
      <c r="M2654">
        <v>0</v>
      </c>
      <c r="N2654">
        <v>0</v>
      </c>
      <c r="O2654">
        <v>0</v>
      </c>
      <c r="P2654">
        <v>0</v>
      </c>
      <c r="Q2654">
        <v>0</v>
      </c>
      <c r="R2654">
        <v>0</v>
      </c>
      <c r="S2654">
        <v>0</v>
      </c>
      <c r="T2654">
        <v>0</v>
      </c>
      <c r="U2654">
        <v>0</v>
      </c>
      <c r="V2654">
        <v>0</v>
      </c>
      <c r="W2654">
        <v>0</v>
      </c>
      <c r="X2654">
        <v>0</v>
      </c>
      <c r="Y2654">
        <v>0</v>
      </c>
      <c r="Z2654">
        <v>0</v>
      </c>
      <c r="AA2654">
        <v>0</v>
      </c>
      <c r="AB2654">
        <v>0</v>
      </c>
      <c r="AC2654">
        <v>0</v>
      </c>
      <c r="AD2654">
        <v>0</v>
      </c>
    </row>
    <row r="2655" spans="1:30" x14ac:dyDescent="0.25">
      <c r="A2655">
        <v>0</v>
      </c>
      <c r="B2655">
        <v>0</v>
      </c>
      <c r="C2655">
        <v>0</v>
      </c>
      <c r="D2655">
        <v>0</v>
      </c>
      <c r="E2655">
        <v>0</v>
      </c>
      <c r="F2655">
        <v>0</v>
      </c>
      <c r="G2655">
        <v>0</v>
      </c>
      <c r="H2655">
        <v>0</v>
      </c>
      <c r="I2655">
        <v>0</v>
      </c>
      <c r="J2655">
        <v>0</v>
      </c>
      <c r="K2655">
        <v>0</v>
      </c>
      <c r="L2655">
        <v>0</v>
      </c>
      <c r="M2655">
        <v>0</v>
      </c>
      <c r="N2655">
        <v>0</v>
      </c>
      <c r="O2655">
        <v>0</v>
      </c>
      <c r="P2655">
        <v>0</v>
      </c>
      <c r="Q2655">
        <v>0</v>
      </c>
      <c r="R2655">
        <v>0</v>
      </c>
      <c r="S2655">
        <v>0</v>
      </c>
      <c r="T2655">
        <v>0</v>
      </c>
      <c r="U2655">
        <v>0</v>
      </c>
      <c r="V2655">
        <v>0</v>
      </c>
      <c r="W2655">
        <v>0</v>
      </c>
      <c r="X2655">
        <v>0</v>
      </c>
      <c r="Y2655">
        <v>0</v>
      </c>
      <c r="Z2655">
        <v>0</v>
      </c>
      <c r="AA2655">
        <v>0</v>
      </c>
      <c r="AB2655">
        <v>0</v>
      </c>
      <c r="AC2655">
        <v>0</v>
      </c>
      <c r="AD2655">
        <v>0</v>
      </c>
    </row>
    <row r="2656" spans="1:30" x14ac:dyDescent="0.25">
      <c r="A2656">
        <v>0</v>
      </c>
      <c r="B2656">
        <v>0</v>
      </c>
      <c r="C2656">
        <v>0</v>
      </c>
      <c r="D2656">
        <v>0</v>
      </c>
      <c r="E2656">
        <v>0</v>
      </c>
      <c r="F2656">
        <v>0</v>
      </c>
      <c r="G2656">
        <v>0</v>
      </c>
      <c r="H2656">
        <v>0</v>
      </c>
      <c r="I2656">
        <v>0</v>
      </c>
      <c r="J2656">
        <v>0</v>
      </c>
      <c r="K2656">
        <v>0</v>
      </c>
      <c r="L2656">
        <v>0</v>
      </c>
      <c r="M2656">
        <v>0</v>
      </c>
      <c r="N2656">
        <v>0</v>
      </c>
      <c r="O2656">
        <v>0</v>
      </c>
      <c r="P2656">
        <v>0</v>
      </c>
      <c r="Q2656">
        <v>0</v>
      </c>
      <c r="R2656">
        <v>0</v>
      </c>
      <c r="S2656">
        <v>0</v>
      </c>
      <c r="T2656">
        <v>0</v>
      </c>
      <c r="U2656">
        <v>0</v>
      </c>
      <c r="V2656">
        <v>0</v>
      </c>
      <c r="W2656">
        <v>0</v>
      </c>
      <c r="X2656">
        <v>0</v>
      </c>
      <c r="Y2656">
        <v>0</v>
      </c>
      <c r="Z2656">
        <v>0</v>
      </c>
      <c r="AA2656">
        <v>0</v>
      </c>
      <c r="AB2656">
        <v>0</v>
      </c>
      <c r="AC2656">
        <v>0</v>
      </c>
      <c r="AD2656">
        <v>0</v>
      </c>
    </row>
    <row r="2657" spans="1:30" x14ac:dyDescent="0.25">
      <c r="A2657">
        <v>0</v>
      </c>
      <c r="B2657">
        <v>0</v>
      </c>
      <c r="C2657">
        <v>0</v>
      </c>
      <c r="D2657">
        <v>0</v>
      </c>
      <c r="E2657">
        <v>0</v>
      </c>
      <c r="F2657">
        <v>0</v>
      </c>
      <c r="G2657">
        <v>0</v>
      </c>
      <c r="H2657">
        <v>0</v>
      </c>
      <c r="I2657">
        <v>0</v>
      </c>
      <c r="J2657">
        <v>0</v>
      </c>
      <c r="K2657">
        <v>0</v>
      </c>
      <c r="L2657">
        <v>0</v>
      </c>
      <c r="M2657">
        <v>0</v>
      </c>
      <c r="N2657">
        <v>0</v>
      </c>
      <c r="O2657">
        <v>0</v>
      </c>
      <c r="P2657">
        <v>0</v>
      </c>
      <c r="Q2657">
        <v>0</v>
      </c>
      <c r="R2657">
        <v>0</v>
      </c>
      <c r="S2657">
        <v>0</v>
      </c>
      <c r="T2657">
        <v>0</v>
      </c>
      <c r="U2657">
        <v>0</v>
      </c>
      <c r="V2657">
        <v>0</v>
      </c>
      <c r="W2657">
        <v>0</v>
      </c>
      <c r="X2657">
        <v>0</v>
      </c>
      <c r="Y2657">
        <v>0</v>
      </c>
      <c r="Z2657">
        <v>0</v>
      </c>
      <c r="AA2657">
        <v>0</v>
      </c>
      <c r="AB2657">
        <v>0</v>
      </c>
      <c r="AC2657">
        <v>0</v>
      </c>
      <c r="AD2657">
        <v>0</v>
      </c>
    </row>
    <row r="2658" spans="1:30" x14ac:dyDescent="0.25">
      <c r="A2658">
        <v>0</v>
      </c>
      <c r="B2658">
        <v>0</v>
      </c>
      <c r="C2658">
        <v>0</v>
      </c>
      <c r="D2658">
        <v>0</v>
      </c>
      <c r="E2658">
        <v>0</v>
      </c>
      <c r="F2658">
        <v>0</v>
      </c>
      <c r="G2658">
        <v>0</v>
      </c>
      <c r="H2658">
        <v>0</v>
      </c>
      <c r="I2658">
        <v>0</v>
      </c>
      <c r="J2658">
        <v>0</v>
      </c>
      <c r="K2658">
        <v>0</v>
      </c>
      <c r="L2658">
        <v>0</v>
      </c>
      <c r="M2658">
        <v>0</v>
      </c>
      <c r="N2658">
        <v>0</v>
      </c>
      <c r="O2658">
        <v>0</v>
      </c>
      <c r="P2658">
        <v>0</v>
      </c>
      <c r="Q2658">
        <v>0</v>
      </c>
      <c r="R2658">
        <v>0</v>
      </c>
      <c r="S2658">
        <v>0</v>
      </c>
      <c r="T2658">
        <v>0</v>
      </c>
      <c r="U2658">
        <v>0</v>
      </c>
      <c r="V2658">
        <v>0</v>
      </c>
      <c r="W2658">
        <v>0</v>
      </c>
      <c r="X2658">
        <v>0</v>
      </c>
      <c r="Y2658">
        <v>0</v>
      </c>
      <c r="Z2658">
        <v>0</v>
      </c>
      <c r="AA2658">
        <v>0</v>
      </c>
      <c r="AB2658">
        <v>0</v>
      </c>
      <c r="AC2658">
        <v>0</v>
      </c>
      <c r="AD2658">
        <v>0</v>
      </c>
    </row>
    <row r="2659" spans="1:30" x14ac:dyDescent="0.25">
      <c r="A2659">
        <v>0</v>
      </c>
      <c r="B2659">
        <v>0</v>
      </c>
      <c r="C2659">
        <v>0</v>
      </c>
      <c r="D2659">
        <v>0</v>
      </c>
      <c r="E2659">
        <v>0</v>
      </c>
      <c r="F2659">
        <v>0</v>
      </c>
      <c r="G2659">
        <v>0</v>
      </c>
      <c r="H2659">
        <v>0</v>
      </c>
      <c r="I2659">
        <v>0</v>
      </c>
      <c r="J2659">
        <v>0</v>
      </c>
      <c r="K2659">
        <v>0</v>
      </c>
      <c r="L2659">
        <v>0</v>
      </c>
      <c r="M2659">
        <v>0</v>
      </c>
      <c r="N2659">
        <v>0</v>
      </c>
      <c r="O2659">
        <v>0</v>
      </c>
      <c r="P2659">
        <v>0</v>
      </c>
      <c r="Q2659">
        <v>0</v>
      </c>
      <c r="R2659">
        <v>0</v>
      </c>
      <c r="S2659">
        <v>0</v>
      </c>
      <c r="T2659">
        <v>0</v>
      </c>
      <c r="U2659">
        <v>0</v>
      </c>
      <c r="V2659">
        <v>0</v>
      </c>
      <c r="W2659">
        <v>0</v>
      </c>
      <c r="X2659">
        <v>0</v>
      </c>
      <c r="Y2659">
        <v>0</v>
      </c>
      <c r="Z2659">
        <v>0</v>
      </c>
      <c r="AA2659">
        <v>0</v>
      </c>
      <c r="AB2659">
        <v>0</v>
      </c>
      <c r="AC2659">
        <v>0</v>
      </c>
      <c r="AD2659">
        <v>0</v>
      </c>
    </row>
    <row r="2660" spans="1:30" x14ac:dyDescent="0.25">
      <c r="A2660">
        <v>0</v>
      </c>
      <c r="B2660">
        <v>0</v>
      </c>
      <c r="C2660">
        <v>0</v>
      </c>
      <c r="D2660">
        <v>0</v>
      </c>
      <c r="E2660">
        <v>0</v>
      </c>
      <c r="F2660">
        <v>0</v>
      </c>
      <c r="G2660">
        <v>0</v>
      </c>
      <c r="H2660">
        <v>0</v>
      </c>
      <c r="I2660">
        <v>0</v>
      </c>
      <c r="J2660">
        <v>0</v>
      </c>
      <c r="K2660">
        <v>0</v>
      </c>
      <c r="L2660">
        <v>0</v>
      </c>
      <c r="M2660">
        <v>0</v>
      </c>
      <c r="N2660">
        <v>0</v>
      </c>
      <c r="O2660">
        <v>0</v>
      </c>
      <c r="P2660">
        <v>0</v>
      </c>
      <c r="Q2660">
        <v>0</v>
      </c>
      <c r="R2660">
        <v>0</v>
      </c>
      <c r="S2660">
        <v>0</v>
      </c>
      <c r="T2660">
        <v>0</v>
      </c>
      <c r="U2660">
        <v>0</v>
      </c>
      <c r="V2660">
        <v>0</v>
      </c>
      <c r="W2660">
        <v>0</v>
      </c>
      <c r="X2660">
        <v>0</v>
      </c>
      <c r="Y2660">
        <v>0</v>
      </c>
      <c r="Z2660">
        <v>0</v>
      </c>
      <c r="AA2660">
        <v>0</v>
      </c>
      <c r="AB2660">
        <v>0</v>
      </c>
      <c r="AC2660">
        <v>0</v>
      </c>
      <c r="AD2660">
        <v>0</v>
      </c>
    </row>
    <row r="2661" spans="1:30" x14ac:dyDescent="0.25">
      <c r="A2661">
        <v>0</v>
      </c>
      <c r="B2661">
        <v>0</v>
      </c>
      <c r="C2661">
        <v>0</v>
      </c>
      <c r="D2661">
        <v>0</v>
      </c>
      <c r="E2661">
        <v>0</v>
      </c>
      <c r="F2661">
        <v>0</v>
      </c>
      <c r="G2661">
        <v>0</v>
      </c>
      <c r="H2661">
        <v>0</v>
      </c>
      <c r="I2661">
        <v>0</v>
      </c>
      <c r="J2661">
        <v>0</v>
      </c>
      <c r="K2661">
        <v>0</v>
      </c>
      <c r="L2661">
        <v>0</v>
      </c>
      <c r="M2661">
        <v>0</v>
      </c>
      <c r="N2661">
        <v>0</v>
      </c>
      <c r="O2661">
        <v>0</v>
      </c>
      <c r="P2661">
        <v>0</v>
      </c>
      <c r="Q2661">
        <v>0</v>
      </c>
      <c r="R2661">
        <v>0</v>
      </c>
      <c r="S2661">
        <v>0</v>
      </c>
      <c r="T2661">
        <v>0</v>
      </c>
      <c r="U2661">
        <v>0</v>
      </c>
      <c r="V2661">
        <v>0</v>
      </c>
      <c r="W2661">
        <v>0</v>
      </c>
      <c r="X2661">
        <v>0</v>
      </c>
      <c r="Y2661">
        <v>0</v>
      </c>
      <c r="Z2661">
        <v>0</v>
      </c>
      <c r="AA2661">
        <v>0</v>
      </c>
      <c r="AB2661">
        <v>0</v>
      </c>
      <c r="AC2661">
        <v>0</v>
      </c>
      <c r="AD2661">
        <v>0</v>
      </c>
    </row>
    <row r="2662" spans="1:30" x14ac:dyDescent="0.25">
      <c r="A2662">
        <v>0</v>
      </c>
      <c r="B2662">
        <v>0</v>
      </c>
      <c r="C2662">
        <v>0</v>
      </c>
      <c r="D2662">
        <v>0</v>
      </c>
      <c r="E2662">
        <v>0</v>
      </c>
      <c r="F2662">
        <v>0</v>
      </c>
      <c r="G2662">
        <v>0</v>
      </c>
      <c r="H2662">
        <v>0</v>
      </c>
      <c r="I2662">
        <v>0</v>
      </c>
      <c r="J2662">
        <v>0</v>
      </c>
      <c r="K2662">
        <v>0</v>
      </c>
      <c r="L2662">
        <v>0</v>
      </c>
      <c r="M2662">
        <v>0</v>
      </c>
      <c r="N2662">
        <v>0</v>
      </c>
      <c r="O2662">
        <v>0</v>
      </c>
      <c r="P2662">
        <v>0</v>
      </c>
      <c r="Q2662">
        <v>0</v>
      </c>
      <c r="R2662">
        <v>0</v>
      </c>
      <c r="S2662">
        <v>0</v>
      </c>
      <c r="T2662">
        <v>0</v>
      </c>
      <c r="U2662">
        <v>0</v>
      </c>
      <c r="V2662">
        <v>0</v>
      </c>
      <c r="W2662">
        <v>0</v>
      </c>
      <c r="X2662">
        <v>0</v>
      </c>
      <c r="Y2662">
        <v>0</v>
      </c>
      <c r="Z2662">
        <v>0</v>
      </c>
      <c r="AA2662">
        <v>0</v>
      </c>
      <c r="AB2662">
        <v>0</v>
      </c>
      <c r="AC2662">
        <v>0</v>
      </c>
      <c r="AD2662">
        <v>0</v>
      </c>
    </row>
    <row r="2663" spans="1:30" x14ac:dyDescent="0.25">
      <c r="A2663">
        <v>0</v>
      </c>
      <c r="B2663">
        <v>0</v>
      </c>
      <c r="C2663">
        <v>0</v>
      </c>
      <c r="D2663">
        <v>0</v>
      </c>
      <c r="E2663">
        <v>0</v>
      </c>
      <c r="F2663">
        <v>0</v>
      </c>
      <c r="G2663">
        <v>0</v>
      </c>
      <c r="H2663">
        <v>0</v>
      </c>
      <c r="I2663">
        <v>0</v>
      </c>
      <c r="J2663">
        <v>0</v>
      </c>
      <c r="K2663">
        <v>0</v>
      </c>
      <c r="L2663">
        <v>0</v>
      </c>
      <c r="M2663">
        <v>0</v>
      </c>
      <c r="N2663">
        <v>0</v>
      </c>
      <c r="O2663">
        <v>0</v>
      </c>
      <c r="P2663">
        <v>0</v>
      </c>
      <c r="Q2663">
        <v>0</v>
      </c>
      <c r="R2663">
        <v>0</v>
      </c>
      <c r="S2663">
        <v>0</v>
      </c>
      <c r="T2663">
        <v>0</v>
      </c>
      <c r="U2663">
        <v>0</v>
      </c>
      <c r="V2663">
        <v>0</v>
      </c>
      <c r="W2663">
        <v>0</v>
      </c>
      <c r="X2663">
        <v>0</v>
      </c>
      <c r="Y2663">
        <v>0</v>
      </c>
      <c r="Z2663">
        <v>0</v>
      </c>
      <c r="AA2663">
        <v>0</v>
      </c>
      <c r="AB2663">
        <v>0</v>
      </c>
      <c r="AC2663">
        <v>0</v>
      </c>
      <c r="AD2663">
        <v>0</v>
      </c>
    </row>
    <row r="2664" spans="1:30" x14ac:dyDescent="0.25">
      <c r="A2664">
        <v>0</v>
      </c>
      <c r="B2664">
        <v>0</v>
      </c>
      <c r="C2664">
        <v>0</v>
      </c>
      <c r="D2664">
        <v>0</v>
      </c>
      <c r="E2664">
        <v>0</v>
      </c>
      <c r="F2664">
        <v>0</v>
      </c>
      <c r="G2664">
        <v>0</v>
      </c>
      <c r="H2664">
        <v>0</v>
      </c>
      <c r="I2664">
        <v>0</v>
      </c>
      <c r="J2664">
        <v>0</v>
      </c>
      <c r="K2664">
        <v>0</v>
      </c>
      <c r="L2664">
        <v>0</v>
      </c>
      <c r="M2664">
        <v>0</v>
      </c>
      <c r="N2664">
        <v>0</v>
      </c>
      <c r="O2664">
        <v>0</v>
      </c>
      <c r="P2664">
        <v>0</v>
      </c>
      <c r="Q2664">
        <v>0</v>
      </c>
      <c r="R2664">
        <v>0</v>
      </c>
      <c r="S2664">
        <v>0</v>
      </c>
      <c r="T2664">
        <v>0</v>
      </c>
      <c r="U2664">
        <v>0</v>
      </c>
      <c r="V2664">
        <v>0</v>
      </c>
      <c r="W2664">
        <v>0</v>
      </c>
      <c r="X2664">
        <v>0</v>
      </c>
      <c r="Y2664">
        <v>0</v>
      </c>
      <c r="Z2664">
        <v>0</v>
      </c>
      <c r="AA2664">
        <v>0</v>
      </c>
      <c r="AB2664">
        <v>0</v>
      </c>
      <c r="AC2664">
        <v>0</v>
      </c>
      <c r="AD2664">
        <v>0</v>
      </c>
    </row>
    <row r="2665" spans="1:30" x14ac:dyDescent="0.25">
      <c r="A2665">
        <v>0</v>
      </c>
      <c r="B2665">
        <v>0</v>
      </c>
      <c r="C2665">
        <v>0</v>
      </c>
      <c r="D2665">
        <v>0</v>
      </c>
      <c r="E2665">
        <v>0</v>
      </c>
      <c r="F2665">
        <v>0</v>
      </c>
      <c r="G2665">
        <v>0</v>
      </c>
      <c r="H2665">
        <v>0</v>
      </c>
      <c r="I2665">
        <v>0</v>
      </c>
      <c r="J2665">
        <v>0</v>
      </c>
      <c r="K2665">
        <v>0</v>
      </c>
      <c r="L2665">
        <v>0</v>
      </c>
      <c r="M2665">
        <v>0</v>
      </c>
      <c r="N2665">
        <v>0</v>
      </c>
      <c r="O2665">
        <v>0</v>
      </c>
      <c r="P2665">
        <v>0</v>
      </c>
      <c r="Q2665">
        <v>0</v>
      </c>
      <c r="R2665">
        <v>0</v>
      </c>
      <c r="S2665">
        <v>0</v>
      </c>
      <c r="T2665">
        <v>0</v>
      </c>
      <c r="U2665">
        <v>0</v>
      </c>
      <c r="V2665">
        <v>0</v>
      </c>
      <c r="W2665">
        <v>0</v>
      </c>
      <c r="X2665">
        <v>0</v>
      </c>
      <c r="Y2665">
        <v>0</v>
      </c>
      <c r="Z2665">
        <v>0</v>
      </c>
      <c r="AA2665">
        <v>0</v>
      </c>
      <c r="AB2665">
        <v>0</v>
      </c>
      <c r="AC2665">
        <v>0</v>
      </c>
      <c r="AD2665">
        <v>0</v>
      </c>
    </row>
    <row r="2666" spans="1:30" x14ac:dyDescent="0.25">
      <c r="A2666">
        <v>0</v>
      </c>
      <c r="B2666">
        <v>0</v>
      </c>
      <c r="C2666">
        <v>0</v>
      </c>
      <c r="D2666">
        <v>0</v>
      </c>
      <c r="E2666">
        <v>0</v>
      </c>
      <c r="F2666">
        <v>0</v>
      </c>
      <c r="G2666">
        <v>0</v>
      </c>
      <c r="H2666">
        <v>0</v>
      </c>
      <c r="I2666">
        <v>0</v>
      </c>
      <c r="J2666">
        <v>0</v>
      </c>
      <c r="K2666">
        <v>0</v>
      </c>
      <c r="L2666">
        <v>0</v>
      </c>
      <c r="M2666">
        <v>0</v>
      </c>
      <c r="N2666">
        <v>0</v>
      </c>
      <c r="O2666">
        <v>0</v>
      </c>
      <c r="P2666">
        <v>0</v>
      </c>
      <c r="Q2666">
        <v>0</v>
      </c>
      <c r="R2666">
        <v>0</v>
      </c>
      <c r="S2666">
        <v>0</v>
      </c>
      <c r="T2666">
        <v>0</v>
      </c>
      <c r="U2666">
        <v>0</v>
      </c>
      <c r="V2666">
        <v>0</v>
      </c>
      <c r="W2666">
        <v>0</v>
      </c>
      <c r="X2666">
        <v>0</v>
      </c>
      <c r="Y2666">
        <v>0</v>
      </c>
      <c r="Z2666">
        <v>0</v>
      </c>
      <c r="AA2666">
        <v>0</v>
      </c>
      <c r="AB2666">
        <v>0</v>
      </c>
      <c r="AC2666">
        <v>0</v>
      </c>
      <c r="AD2666">
        <v>0</v>
      </c>
    </row>
    <row r="2667" spans="1:30" x14ac:dyDescent="0.25">
      <c r="A2667">
        <v>0</v>
      </c>
      <c r="B2667">
        <v>0</v>
      </c>
      <c r="C2667">
        <v>0</v>
      </c>
      <c r="D2667">
        <v>0</v>
      </c>
      <c r="E2667">
        <v>0</v>
      </c>
      <c r="F2667">
        <v>0</v>
      </c>
      <c r="G2667">
        <v>0</v>
      </c>
      <c r="H2667">
        <v>0</v>
      </c>
      <c r="I2667">
        <v>0</v>
      </c>
      <c r="J2667">
        <v>0</v>
      </c>
      <c r="K2667">
        <v>0</v>
      </c>
      <c r="L2667">
        <v>0</v>
      </c>
      <c r="M2667">
        <v>0</v>
      </c>
      <c r="N2667">
        <v>0</v>
      </c>
      <c r="O2667">
        <v>0</v>
      </c>
      <c r="P2667">
        <v>0</v>
      </c>
      <c r="Q2667">
        <v>0</v>
      </c>
      <c r="R2667">
        <v>0</v>
      </c>
      <c r="S2667">
        <v>0</v>
      </c>
      <c r="T2667">
        <v>0</v>
      </c>
      <c r="U2667">
        <v>0</v>
      </c>
      <c r="V2667">
        <v>0</v>
      </c>
      <c r="W2667">
        <v>0</v>
      </c>
      <c r="X2667">
        <v>0</v>
      </c>
      <c r="Y2667">
        <v>0</v>
      </c>
      <c r="Z2667">
        <v>0</v>
      </c>
      <c r="AA2667">
        <v>0</v>
      </c>
      <c r="AB2667">
        <v>0</v>
      </c>
      <c r="AC2667">
        <v>0</v>
      </c>
      <c r="AD2667">
        <v>0</v>
      </c>
    </row>
    <row r="2668" spans="1:30" x14ac:dyDescent="0.25">
      <c r="A2668">
        <v>0</v>
      </c>
      <c r="B2668">
        <v>0</v>
      </c>
      <c r="C2668">
        <v>0</v>
      </c>
      <c r="D2668">
        <v>0</v>
      </c>
      <c r="E2668">
        <v>0</v>
      </c>
      <c r="F2668">
        <v>0</v>
      </c>
      <c r="G2668">
        <v>0</v>
      </c>
      <c r="H2668">
        <v>0</v>
      </c>
      <c r="I2668">
        <v>0</v>
      </c>
      <c r="J2668">
        <v>0</v>
      </c>
      <c r="K2668">
        <v>0</v>
      </c>
      <c r="L2668">
        <v>0</v>
      </c>
      <c r="M2668">
        <v>0</v>
      </c>
      <c r="N2668">
        <v>0</v>
      </c>
      <c r="O2668">
        <v>0</v>
      </c>
      <c r="P2668">
        <v>0</v>
      </c>
      <c r="Q2668">
        <v>0</v>
      </c>
      <c r="R2668">
        <v>0</v>
      </c>
      <c r="S2668">
        <v>0</v>
      </c>
      <c r="T2668">
        <v>0</v>
      </c>
      <c r="U2668">
        <v>0</v>
      </c>
      <c r="V2668">
        <v>0</v>
      </c>
      <c r="W2668">
        <v>0</v>
      </c>
      <c r="X2668">
        <v>0</v>
      </c>
      <c r="Y2668">
        <v>0</v>
      </c>
      <c r="Z2668">
        <v>0</v>
      </c>
      <c r="AA2668">
        <v>0</v>
      </c>
      <c r="AB2668">
        <v>0</v>
      </c>
      <c r="AC2668">
        <v>0</v>
      </c>
      <c r="AD2668">
        <v>0</v>
      </c>
    </row>
    <row r="2669" spans="1:30" x14ac:dyDescent="0.25">
      <c r="A2669">
        <v>0</v>
      </c>
      <c r="B2669">
        <v>0</v>
      </c>
      <c r="C2669">
        <v>0</v>
      </c>
      <c r="D2669">
        <v>0</v>
      </c>
      <c r="E2669">
        <v>0</v>
      </c>
      <c r="F2669">
        <v>0</v>
      </c>
      <c r="G2669">
        <v>0</v>
      </c>
      <c r="H2669">
        <v>0</v>
      </c>
      <c r="I2669">
        <v>0</v>
      </c>
      <c r="J2669">
        <v>0</v>
      </c>
      <c r="K2669">
        <v>0</v>
      </c>
      <c r="L2669">
        <v>0</v>
      </c>
      <c r="M2669">
        <v>0</v>
      </c>
      <c r="N2669">
        <v>0</v>
      </c>
      <c r="O2669">
        <v>0</v>
      </c>
      <c r="P2669">
        <v>0</v>
      </c>
      <c r="Q2669">
        <v>0</v>
      </c>
      <c r="R2669">
        <v>0</v>
      </c>
      <c r="S2669">
        <v>0</v>
      </c>
      <c r="T2669">
        <v>0</v>
      </c>
      <c r="U2669">
        <v>0</v>
      </c>
      <c r="V2669">
        <v>0</v>
      </c>
      <c r="W2669">
        <v>0</v>
      </c>
      <c r="X2669">
        <v>0</v>
      </c>
      <c r="Y2669">
        <v>0</v>
      </c>
      <c r="Z2669">
        <v>0</v>
      </c>
      <c r="AA2669">
        <v>0</v>
      </c>
      <c r="AB2669">
        <v>0</v>
      </c>
      <c r="AC2669">
        <v>0</v>
      </c>
      <c r="AD2669">
        <v>0</v>
      </c>
    </row>
    <row r="2670" spans="1:30" x14ac:dyDescent="0.25">
      <c r="A2670">
        <v>0</v>
      </c>
      <c r="B2670">
        <v>0</v>
      </c>
      <c r="C2670">
        <v>0</v>
      </c>
      <c r="D2670">
        <v>0</v>
      </c>
      <c r="E2670">
        <v>0</v>
      </c>
      <c r="F2670">
        <v>0</v>
      </c>
      <c r="G2670">
        <v>0</v>
      </c>
      <c r="H2670">
        <v>0</v>
      </c>
      <c r="I2670">
        <v>0</v>
      </c>
      <c r="J2670">
        <v>0</v>
      </c>
      <c r="K2670">
        <v>0</v>
      </c>
      <c r="L2670">
        <v>0</v>
      </c>
      <c r="M2670">
        <v>0</v>
      </c>
      <c r="N2670">
        <v>0</v>
      </c>
      <c r="O2670">
        <v>0</v>
      </c>
      <c r="P2670">
        <v>0</v>
      </c>
      <c r="Q2670">
        <v>0</v>
      </c>
      <c r="R2670">
        <v>0</v>
      </c>
      <c r="S2670">
        <v>0</v>
      </c>
      <c r="T2670">
        <v>0</v>
      </c>
      <c r="U2670">
        <v>0</v>
      </c>
      <c r="V2670">
        <v>0</v>
      </c>
      <c r="W2670">
        <v>0</v>
      </c>
      <c r="X2670">
        <v>0</v>
      </c>
      <c r="Y2670">
        <v>0</v>
      </c>
      <c r="Z2670">
        <v>0</v>
      </c>
      <c r="AA2670">
        <v>0</v>
      </c>
      <c r="AB2670">
        <v>0</v>
      </c>
      <c r="AC2670">
        <v>0</v>
      </c>
      <c r="AD2670">
        <v>0</v>
      </c>
    </row>
    <row r="2671" spans="1:30" x14ac:dyDescent="0.25">
      <c r="A2671">
        <v>0</v>
      </c>
      <c r="B2671">
        <v>0</v>
      </c>
      <c r="C2671">
        <v>0</v>
      </c>
      <c r="D2671">
        <v>0</v>
      </c>
      <c r="E2671">
        <v>0</v>
      </c>
      <c r="F2671">
        <v>0</v>
      </c>
      <c r="G2671">
        <v>0</v>
      </c>
      <c r="H2671">
        <v>0</v>
      </c>
      <c r="I2671">
        <v>0</v>
      </c>
      <c r="J2671">
        <v>0</v>
      </c>
      <c r="K2671">
        <v>0</v>
      </c>
      <c r="L2671">
        <v>0</v>
      </c>
      <c r="M2671">
        <v>0</v>
      </c>
      <c r="N2671">
        <v>0</v>
      </c>
      <c r="O2671">
        <v>0</v>
      </c>
      <c r="P2671">
        <v>0</v>
      </c>
      <c r="Q2671">
        <v>0</v>
      </c>
      <c r="R2671">
        <v>0</v>
      </c>
      <c r="S2671">
        <v>0</v>
      </c>
      <c r="T2671">
        <v>0</v>
      </c>
      <c r="U2671">
        <v>0</v>
      </c>
      <c r="V2671">
        <v>0</v>
      </c>
      <c r="W2671">
        <v>0</v>
      </c>
      <c r="X2671">
        <v>0</v>
      </c>
      <c r="Y2671">
        <v>0</v>
      </c>
      <c r="Z2671">
        <v>0</v>
      </c>
      <c r="AA2671">
        <v>0</v>
      </c>
      <c r="AB2671">
        <v>0</v>
      </c>
      <c r="AC2671">
        <v>0</v>
      </c>
      <c r="AD2671">
        <v>0</v>
      </c>
    </row>
    <row r="2672" spans="1:30" x14ac:dyDescent="0.25">
      <c r="A2672">
        <v>0</v>
      </c>
      <c r="B2672">
        <v>0</v>
      </c>
      <c r="C2672">
        <v>0</v>
      </c>
      <c r="D2672">
        <v>0</v>
      </c>
      <c r="E2672">
        <v>0</v>
      </c>
      <c r="F2672">
        <v>0</v>
      </c>
      <c r="G2672">
        <v>0</v>
      </c>
      <c r="H2672">
        <v>0</v>
      </c>
      <c r="I2672">
        <v>0</v>
      </c>
      <c r="J2672">
        <v>0</v>
      </c>
      <c r="K2672">
        <v>0</v>
      </c>
      <c r="L2672">
        <v>0</v>
      </c>
      <c r="M2672">
        <v>0</v>
      </c>
      <c r="N2672">
        <v>0</v>
      </c>
      <c r="O2672">
        <v>0</v>
      </c>
      <c r="P2672">
        <v>0</v>
      </c>
      <c r="Q2672">
        <v>0</v>
      </c>
      <c r="R2672">
        <v>0</v>
      </c>
      <c r="S2672">
        <v>0</v>
      </c>
      <c r="T2672">
        <v>0</v>
      </c>
      <c r="U2672">
        <v>0</v>
      </c>
      <c r="V2672">
        <v>0</v>
      </c>
      <c r="W2672">
        <v>0</v>
      </c>
      <c r="X2672">
        <v>0</v>
      </c>
      <c r="Y2672">
        <v>0</v>
      </c>
      <c r="Z2672">
        <v>0</v>
      </c>
      <c r="AA2672">
        <v>0</v>
      </c>
      <c r="AB2672">
        <v>0</v>
      </c>
      <c r="AC2672">
        <v>0</v>
      </c>
      <c r="AD2672">
        <v>0</v>
      </c>
    </row>
    <row r="2673" spans="1:30" x14ac:dyDescent="0.25">
      <c r="A2673">
        <v>0</v>
      </c>
      <c r="B2673">
        <v>0</v>
      </c>
      <c r="C2673">
        <v>0</v>
      </c>
      <c r="D2673">
        <v>0</v>
      </c>
      <c r="E2673">
        <v>0</v>
      </c>
      <c r="F2673">
        <v>0</v>
      </c>
      <c r="G2673">
        <v>0</v>
      </c>
      <c r="H2673">
        <v>0</v>
      </c>
      <c r="I2673">
        <v>0</v>
      </c>
      <c r="J2673">
        <v>0</v>
      </c>
      <c r="K2673">
        <v>0</v>
      </c>
      <c r="L2673">
        <v>0</v>
      </c>
      <c r="M2673">
        <v>0</v>
      </c>
      <c r="N2673">
        <v>0</v>
      </c>
      <c r="O2673">
        <v>0</v>
      </c>
      <c r="P2673">
        <v>0</v>
      </c>
      <c r="Q2673">
        <v>0</v>
      </c>
      <c r="R2673">
        <v>0</v>
      </c>
      <c r="S2673">
        <v>0</v>
      </c>
      <c r="T2673">
        <v>0</v>
      </c>
      <c r="U2673">
        <v>0</v>
      </c>
      <c r="V2673">
        <v>0</v>
      </c>
      <c r="W2673">
        <v>0</v>
      </c>
      <c r="X2673">
        <v>0</v>
      </c>
      <c r="Y2673">
        <v>0</v>
      </c>
      <c r="Z2673">
        <v>0</v>
      </c>
      <c r="AA2673">
        <v>0</v>
      </c>
      <c r="AB2673">
        <v>0</v>
      </c>
      <c r="AC2673">
        <v>0</v>
      </c>
      <c r="AD2673">
        <v>0</v>
      </c>
    </row>
    <row r="2674" spans="1:30" x14ac:dyDescent="0.25">
      <c r="A2674">
        <v>0</v>
      </c>
      <c r="B2674">
        <v>0</v>
      </c>
      <c r="C2674">
        <v>0</v>
      </c>
      <c r="D2674">
        <v>0</v>
      </c>
      <c r="E2674">
        <v>0</v>
      </c>
      <c r="F2674">
        <v>0</v>
      </c>
      <c r="G2674">
        <v>0</v>
      </c>
      <c r="H2674">
        <v>0</v>
      </c>
      <c r="I2674">
        <v>0</v>
      </c>
      <c r="J2674">
        <v>0</v>
      </c>
      <c r="K2674">
        <v>0</v>
      </c>
      <c r="L2674">
        <v>0</v>
      </c>
      <c r="M2674">
        <v>0</v>
      </c>
      <c r="N2674">
        <v>0</v>
      </c>
      <c r="O2674">
        <v>0</v>
      </c>
      <c r="P2674">
        <v>0</v>
      </c>
      <c r="Q2674">
        <v>0</v>
      </c>
      <c r="R2674">
        <v>0</v>
      </c>
      <c r="S2674">
        <v>0</v>
      </c>
      <c r="T2674">
        <v>0</v>
      </c>
      <c r="U2674">
        <v>0</v>
      </c>
      <c r="V2674">
        <v>0</v>
      </c>
      <c r="W2674">
        <v>0</v>
      </c>
      <c r="X2674">
        <v>0</v>
      </c>
      <c r="Y2674">
        <v>0</v>
      </c>
      <c r="Z2674">
        <v>0</v>
      </c>
      <c r="AA2674">
        <v>0</v>
      </c>
      <c r="AB2674">
        <v>0</v>
      </c>
      <c r="AC2674">
        <v>0</v>
      </c>
      <c r="AD2674">
        <v>0</v>
      </c>
    </row>
    <row r="2675" spans="1:30" x14ac:dyDescent="0.25">
      <c r="A2675">
        <v>0</v>
      </c>
      <c r="B2675">
        <v>0</v>
      </c>
      <c r="C2675">
        <v>0</v>
      </c>
      <c r="D2675">
        <v>0</v>
      </c>
      <c r="E2675">
        <v>0</v>
      </c>
      <c r="F2675">
        <v>0</v>
      </c>
      <c r="G2675">
        <v>0</v>
      </c>
      <c r="H2675">
        <v>0</v>
      </c>
      <c r="I2675">
        <v>0</v>
      </c>
      <c r="J2675">
        <v>0</v>
      </c>
      <c r="K2675">
        <v>0</v>
      </c>
      <c r="L2675">
        <v>0</v>
      </c>
      <c r="M2675">
        <v>0</v>
      </c>
      <c r="N2675">
        <v>0</v>
      </c>
      <c r="O2675">
        <v>0</v>
      </c>
      <c r="P2675">
        <v>0</v>
      </c>
      <c r="Q2675">
        <v>0</v>
      </c>
      <c r="R2675">
        <v>0</v>
      </c>
      <c r="S2675">
        <v>0</v>
      </c>
      <c r="T2675">
        <v>0</v>
      </c>
      <c r="U2675">
        <v>0</v>
      </c>
      <c r="V2675">
        <v>0</v>
      </c>
      <c r="W2675">
        <v>0</v>
      </c>
      <c r="X2675">
        <v>0</v>
      </c>
      <c r="Y2675">
        <v>0</v>
      </c>
      <c r="Z2675">
        <v>0</v>
      </c>
      <c r="AA2675">
        <v>0</v>
      </c>
      <c r="AB2675">
        <v>0</v>
      </c>
      <c r="AC2675">
        <v>0</v>
      </c>
      <c r="AD2675">
        <v>0</v>
      </c>
    </row>
    <row r="2676" spans="1:30" x14ac:dyDescent="0.25">
      <c r="A2676">
        <v>0</v>
      </c>
      <c r="B2676">
        <v>0</v>
      </c>
      <c r="C2676">
        <v>0</v>
      </c>
      <c r="D2676">
        <v>0</v>
      </c>
      <c r="E2676">
        <v>0</v>
      </c>
      <c r="F2676">
        <v>0</v>
      </c>
      <c r="G2676">
        <v>0</v>
      </c>
      <c r="H2676">
        <v>0</v>
      </c>
      <c r="I2676">
        <v>0</v>
      </c>
      <c r="J2676">
        <v>0</v>
      </c>
      <c r="K2676">
        <v>0</v>
      </c>
      <c r="L2676">
        <v>0</v>
      </c>
      <c r="M2676">
        <v>0</v>
      </c>
      <c r="N2676">
        <v>0</v>
      </c>
      <c r="O2676">
        <v>0</v>
      </c>
      <c r="P2676">
        <v>0</v>
      </c>
      <c r="Q2676">
        <v>0</v>
      </c>
      <c r="R2676">
        <v>0</v>
      </c>
      <c r="S2676">
        <v>0</v>
      </c>
      <c r="T2676">
        <v>0</v>
      </c>
      <c r="U2676">
        <v>0</v>
      </c>
      <c r="V2676">
        <v>0</v>
      </c>
      <c r="W2676">
        <v>0</v>
      </c>
      <c r="X2676">
        <v>0</v>
      </c>
      <c r="Y2676">
        <v>0</v>
      </c>
      <c r="Z2676">
        <v>0</v>
      </c>
      <c r="AA2676">
        <v>0</v>
      </c>
      <c r="AB2676">
        <v>0</v>
      </c>
      <c r="AC2676">
        <v>0</v>
      </c>
      <c r="AD2676">
        <v>0</v>
      </c>
    </row>
    <row r="2677" spans="1:30" x14ac:dyDescent="0.25">
      <c r="A2677">
        <v>0</v>
      </c>
      <c r="B2677">
        <v>0</v>
      </c>
      <c r="C2677">
        <v>0</v>
      </c>
      <c r="D2677">
        <v>0</v>
      </c>
      <c r="E2677">
        <v>0</v>
      </c>
      <c r="F2677">
        <v>0</v>
      </c>
      <c r="G2677">
        <v>0</v>
      </c>
      <c r="H2677">
        <v>0</v>
      </c>
      <c r="I2677">
        <v>0</v>
      </c>
      <c r="J2677">
        <v>0</v>
      </c>
      <c r="K2677">
        <v>0</v>
      </c>
      <c r="L2677">
        <v>0</v>
      </c>
      <c r="M2677">
        <v>0</v>
      </c>
      <c r="N2677">
        <v>0</v>
      </c>
      <c r="O2677">
        <v>0</v>
      </c>
      <c r="P2677">
        <v>0</v>
      </c>
      <c r="Q2677">
        <v>0</v>
      </c>
      <c r="R2677">
        <v>0</v>
      </c>
      <c r="S2677">
        <v>0</v>
      </c>
      <c r="T2677">
        <v>0</v>
      </c>
      <c r="U2677">
        <v>0</v>
      </c>
      <c r="V2677">
        <v>0</v>
      </c>
      <c r="W2677">
        <v>0</v>
      </c>
      <c r="X2677">
        <v>0</v>
      </c>
      <c r="Y2677">
        <v>0</v>
      </c>
      <c r="Z2677">
        <v>0</v>
      </c>
      <c r="AA2677">
        <v>0</v>
      </c>
      <c r="AB2677">
        <v>0</v>
      </c>
      <c r="AC2677">
        <v>0</v>
      </c>
      <c r="AD2677">
        <v>0</v>
      </c>
    </row>
    <row r="2678" spans="1:30" x14ac:dyDescent="0.25">
      <c r="A2678">
        <v>0</v>
      </c>
      <c r="B2678">
        <v>0</v>
      </c>
      <c r="C2678">
        <v>0</v>
      </c>
      <c r="D2678">
        <v>0</v>
      </c>
      <c r="E2678">
        <v>0</v>
      </c>
      <c r="F2678">
        <v>0</v>
      </c>
      <c r="G2678">
        <v>0</v>
      </c>
      <c r="H2678">
        <v>0</v>
      </c>
      <c r="I2678">
        <v>0</v>
      </c>
      <c r="J2678">
        <v>0</v>
      </c>
      <c r="K2678">
        <v>0</v>
      </c>
      <c r="L2678">
        <v>0</v>
      </c>
      <c r="M2678">
        <v>0</v>
      </c>
      <c r="N2678">
        <v>0</v>
      </c>
      <c r="O2678">
        <v>0</v>
      </c>
      <c r="P2678">
        <v>0</v>
      </c>
      <c r="Q2678">
        <v>0</v>
      </c>
      <c r="R2678">
        <v>0</v>
      </c>
      <c r="S2678">
        <v>0</v>
      </c>
      <c r="T2678">
        <v>0</v>
      </c>
      <c r="U2678">
        <v>0</v>
      </c>
      <c r="V2678">
        <v>0</v>
      </c>
      <c r="W2678">
        <v>0</v>
      </c>
      <c r="X2678">
        <v>0</v>
      </c>
      <c r="Y2678">
        <v>0</v>
      </c>
      <c r="Z2678">
        <v>0</v>
      </c>
      <c r="AA2678">
        <v>0</v>
      </c>
      <c r="AB2678">
        <v>0</v>
      </c>
      <c r="AC2678">
        <v>0</v>
      </c>
      <c r="AD2678">
        <v>0</v>
      </c>
    </row>
    <row r="2679" spans="1:30" x14ac:dyDescent="0.25">
      <c r="A2679">
        <v>0</v>
      </c>
      <c r="B2679">
        <v>0</v>
      </c>
      <c r="C2679">
        <v>0</v>
      </c>
      <c r="D2679">
        <v>0</v>
      </c>
      <c r="E2679">
        <v>0</v>
      </c>
      <c r="F2679">
        <v>0</v>
      </c>
      <c r="G2679">
        <v>0</v>
      </c>
      <c r="H2679">
        <v>0</v>
      </c>
      <c r="I2679">
        <v>0</v>
      </c>
      <c r="J2679">
        <v>0</v>
      </c>
      <c r="K2679">
        <v>0</v>
      </c>
      <c r="L2679">
        <v>0</v>
      </c>
      <c r="M2679">
        <v>0</v>
      </c>
      <c r="N2679">
        <v>0</v>
      </c>
      <c r="O2679">
        <v>0</v>
      </c>
      <c r="P2679">
        <v>0</v>
      </c>
      <c r="Q2679">
        <v>0</v>
      </c>
      <c r="R2679">
        <v>0</v>
      </c>
      <c r="S2679">
        <v>0</v>
      </c>
      <c r="T2679">
        <v>0</v>
      </c>
      <c r="U2679">
        <v>0</v>
      </c>
      <c r="V2679">
        <v>0</v>
      </c>
      <c r="W2679">
        <v>0</v>
      </c>
      <c r="X2679">
        <v>0</v>
      </c>
      <c r="Y2679">
        <v>0</v>
      </c>
      <c r="Z2679">
        <v>0</v>
      </c>
      <c r="AA2679">
        <v>0</v>
      </c>
      <c r="AB2679">
        <v>0</v>
      </c>
      <c r="AC2679">
        <v>0</v>
      </c>
      <c r="AD2679">
        <v>0</v>
      </c>
    </row>
    <row r="2680" spans="1:30" x14ac:dyDescent="0.25">
      <c r="A2680">
        <v>0</v>
      </c>
      <c r="B2680">
        <v>0</v>
      </c>
      <c r="C2680">
        <v>0</v>
      </c>
      <c r="D2680">
        <v>0</v>
      </c>
      <c r="E2680">
        <v>0</v>
      </c>
      <c r="F2680">
        <v>0</v>
      </c>
      <c r="G2680">
        <v>0</v>
      </c>
      <c r="H2680">
        <v>0</v>
      </c>
      <c r="I2680">
        <v>0</v>
      </c>
      <c r="J2680">
        <v>0</v>
      </c>
      <c r="K2680">
        <v>0</v>
      </c>
      <c r="L2680">
        <v>0</v>
      </c>
      <c r="M2680">
        <v>0</v>
      </c>
      <c r="N2680">
        <v>0</v>
      </c>
      <c r="O2680">
        <v>0</v>
      </c>
      <c r="P2680">
        <v>0</v>
      </c>
      <c r="Q2680">
        <v>0</v>
      </c>
      <c r="R2680">
        <v>0</v>
      </c>
      <c r="S2680">
        <v>0</v>
      </c>
      <c r="T2680">
        <v>0</v>
      </c>
      <c r="U2680">
        <v>0</v>
      </c>
      <c r="V2680">
        <v>0</v>
      </c>
      <c r="W2680">
        <v>0</v>
      </c>
      <c r="X2680">
        <v>0</v>
      </c>
      <c r="Y2680">
        <v>0</v>
      </c>
      <c r="Z2680">
        <v>0</v>
      </c>
      <c r="AA2680">
        <v>0</v>
      </c>
      <c r="AB2680">
        <v>0</v>
      </c>
      <c r="AC2680">
        <v>0</v>
      </c>
      <c r="AD2680">
        <v>0</v>
      </c>
    </row>
    <row r="2681" spans="1:30" x14ac:dyDescent="0.25">
      <c r="A2681">
        <v>0</v>
      </c>
      <c r="B2681">
        <v>0</v>
      </c>
      <c r="C2681">
        <v>0</v>
      </c>
      <c r="D2681">
        <v>0</v>
      </c>
      <c r="E2681">
        <v>0</v>
      </c>
      <c r="F2681">
        <v>0</v>
      </c>
      <c r="G2681">
        <v>0</v>
      </c>
      <c r="H2681">
        <v>0</v>
      </c>
      <c r="I2681">
        <v>0</v>
      </c>
      <c r="J2681">
        <v>0</v>
      </c>
      <c r="K2681">
        <v>0</v>
      </c>
      <c r="L2681">
        <v>0</v>
      </c>
      <c r="M2681">
        <v>0</v>
      </c>
      <c r="N2681">
        <v>0</v>
      </c>
      <c r="O2681">
        <v>0</v>
      </c>
      <c r="P2681">
        <v>0</v>
      </c>
      <c r="Q2681">
        <v>0</v>
      </c>
      <c r="R2681">
        <v>0</v>
      </c>
      <c r="S2681">
        <v>0</v>
      </c>
      <c r="T2681">
        <v>0</v>
      </c>
      <c r="U2681">
        <v>0</v>
      </c>
      <c r="V2681">
        <v>0</v>
      </c>
      <c r="W2681">
        <v>0</v>
      </c>
      <c r="X2681">
        <v>0</v>
      </c>
      <c r="Y2681">
        <v>0</v>
      </c>
      <c r="Z2681">
        <v>0</v>
      </c>
      <c r="AA2681">
        <v>0</v>
      </c>
      <c r="AB2681">
        <v>0</v>
      </c>
      <c r="AC2681">
        <v>0</v>
      </c>
      <c r="AD2681">
        <v>0</v>
      </c>
    </row>
    <row r="2682" spans="1:30" x14ac:dyDescent="0.25">
      <c r="A2682">
        <v>0</v>
      </c>
      <c r="B2682">
        <v>0</v>
      </c>
      <c r="C2682">
        <v>0</v>
      </c>
      <c r="D2682">
        <v>0</v>
      </c>
      <c r="E2682">
        <v>0</v>
      </c>
      <c r="F2682">
        <v>0</v>
      </c>
      <c r="G2682">
        <v>0</v>
      </c>
      <c r="H2682">
        <v>0</v>
      </c>
      <c r="I2682">
        <v>0</v>
      </c>
      <c r="J2682">
        <v>0</v>
      </c>
      <c r="K2682">
        <v>0</v>
      </c>
      <c r="L2682">
        <v>0</v>
      </c>
      <c r="M2682">
        <v>0</v>
      </c>
      <c r="N2682">
        <v>0</v>
      </c>
      <c r="O2682">
        <v>0</v>
      </c>
      <c r="P2682">
        <v>0</v>
      </c>
      <c r="Q2682">
        <v>0</v>
      </c>
      <c r="R2682">
        <v>0</v>
      </c>
      <c r="S2682">
        <v>0</v>
      </c>
      <c r="T2682">
        <v>0</v>
      </c>
      <c r="U2682">
        <v>0</v>
      </c>
      <c r="V2682">
        <v>0</v>
      </c>
      <c r="W2682">
        <v>0</v>
      </c>
      <c r="X2682">
        <v>0</v>
      </c>
      <c r="Y2682">
        <v>0</v>
      </c>
      <c r="Z2682">
        <v>0</v>
      </c>
      <c r="AA2682">
        <v>0</v>
      </c>
      <c r="AB2682">
        <v>0</v>
      </c>
      <c r="AC2682">
        <v>0</v>
      </c>
      <c r="AD2682">
        <v>0</v>
      </c>
    </row>
    <row r="2683" spans="1:30" x14ac:dyDescent="0.25">
      <c r="A2683">
        <v>0</v>
      </c>
      <c r="B2683">
        <v>0</v>
      </c>
      <c r="C2683">
        <v>0</v>
      </c>
      <c r="D2683">
        <v>0</v>
      </c>
      <c r="E2683">
        <v>0</v>
      </c>
      <c r="F2683">
        <v>0</v>
      </c>
      <c r="G2683">
        <v>0</v>
      </c>
      <c r="H2683">
        <v>0</v>
      </c>
      <c r="I2683">
        <v>0</v>
      </c>
      <c r="J2683">
        <v>0</v>
      </c>
      <c r="K2683">
        <v>0</v>
      </c>
      <c r="L2683">
        <v>0</v>
      </c>
      <c r="M2683">
        <v>0</v>
      </c>
      <c r="N2683">
        <v>0</v>
      </c>
      <c r="O2683">
        <v>0</v>
      </c>
      <c r="P2683">
        <v>0</v>
      </c>
      <c r="Q2683">
        <v>0</v>
      </c>
      <c r="R2683">
        <v>0</v>
      </c>
      <c r="S2683">
        <v>0</v>
      </c>
      <c r="T2683">
        <v>0</v>
      </c>
      <c r="U2683">
        <v>0</v>
      </c>
      <c r="V2683">
        <v>0</v>
      </c>
      <c r="W2683">
        <v>0</v>
      </c>
      <c r="X2683">
        <v>0</v>
      </c>
      <c r="Y2683">
        <v>0</v>
      </c>
      <c r="Z2683">
        <v>0</v>
      </c>
      <c r="AA2683">
        <v>0</v>
      </c>
      <c r="AB2683">
        <v>0</v>
      </c>
      <c r="AC2683">
        <v>0</v>
      </c>
      <c r="AD2683">
        <v>0</v>
      </c>
    </row>
    <row r="2684" spans="1:30" x14ac:dyDescent="0.25">
      <c r="A2684">
        <v>0</v>
      </c>
      <c r="B2684">
        <v>0</v>
      </c>
      <c r="C2684">
        <v>0</v>
      </c>
      <c r="D2684">
        <v>0</v>
      </c>
      <c r="E2684">
        <v>0</v>
      </c>
      <c r="F2684">
        <v>0</v>
      </c>
      <c r="G2684">
        <v>0</v>
      </c>
      <c r="H2684">
        <v>0</v>
      </c>
      <c r="I2684">
        <v>0</v>
      </c>
      <c r="J2684">
        <v>0</v>
      </c>
      <c r="K2684">
        <v>0</v>
      </c>
      <c r="L2684">
        <v>0</v>
      </c>
      <c r="M2684">
        <v>0</v>
      </c>
      <c r="N2684">
        <v>0</v>
      </c>
      <c r="O2684">
        <v>0</v>
      </c>
      <c r="P2684">
        <v>0</v>
      </c>
      <c r="Q2684">
        <v>0</v>
      </c>
      <c r="R2684">
        <v>0</v>
      </c>
      <c r="S2684">
        <v>0</v>
      </c>
      <c r="T2684">
        <v>0</v>
      </c>
      <c r="U2684">
        <v>0</v>
      </c>
      <c r="V2684">
        <v>0</v>
      </c>
      <c r="W2684">
        <v>0</v>
      </c>
      <c r="X2684">
        <v>0</v>
      </c>
      <c r="Y2684">
        <v>0</v>
      </c>
      <c r="Z2684">
        <v>0</v>
      </c>
      <c r="AA2684">
        <v>0</v>
      </c>
      <c r="AB2684">
        <v>0</v>
      </c>
      <c r="AC2684">
        <v>0</v>
      </c>
      <c r="AD2684">
        <v>0</v>
      </c>
    </row>
    <row r="2685" spans="1:30" x14ac:dyDescent="0.25">
      <c r="A2685">
        <v>0</v>
      </c>
      <c r="B2685">
        <v>0</v>
      </c>
      <c r="C2685">
        <v>0</v>
      </c>
      <c r="D2685">
        <v>0</v>
      </c>
      <c r="E2685">
        <v>0</v>
      </c>
      <c r="F2685">
        <v>0</v>
      </c>
      <c r="G2685">
        <v>0</v>
      </c>
      <c r="H2685">
        <v>0</v>
      </c>
      <c r="I2685">
        <v>0</v>
      </c>
      <c r="J2685">
        <v>0</v>
      </c>
      <c r="K2685">
        <v>0</v>
      </c>
      <c r="L2685">
        <v>0</v>
      </c>
      <c r="M2685">
        <v>0</v>
      </c>
      <c r="N2685">
        <v>0</v>
      </c>
      <c r="O2685">
        <v>0</v>
      </c>
      <c r="P2685">
        <v>0</v>
      </c>
      <c r="Q2685">
        <v>0</v>
      </c>
      <c r="R2685">
        <v>0</v>
      </c>
      <c r="S2685">
        <v>0</v>
      </c>
      <c r="T2685">
        <v>0</v>
      </c>
      <c r="U2685">
        <v>0</v>
      </c>
      <c r="V2685">
        <v>0</v>
      </c>
      <c r="W2685">
        <v>0</v>
      </c>
      <c r="X2685">
        <v>0</v>
      </c>
      <c r="Y2685">
        <v>0</v>
      </c>
      <c r="Z2685">
        <v>0</v>
      </c>
      <c r="AA2685">
        <v>0</v>
      </c>
      <c r="AB2685">
        <v>0</v>
      </c>
      <c r="AC2685">
        <v>0</v>
      </c>
      <c r="AD2685">
        <v>0</v>
      </c>
    </row>
    <row r="2686" spans="1:30" x14ac:dyDescent="0.25">
      <c r="A2686">
        <v>0</v>
      </c>
      <c r="B2686">
        <v>0</v>
      </c>
      <c r="C2686">
        <v>0</v>
      </c>
      <c r="D2686">
        <v>0</v>
      </c>
      <c r="E2686">
        <v>0</v>
      </c>
      <c r="F2686">
        <v>0</v>
      </c>
      <c r="G2686">
        <v>0</v>
      </c>
      <c r="H2686">
        <v>0</v>
      </c>
      <c r="I2686">
        <v>0</v>
      </c>
      <c r="J2686">
        <v>0</v>
      </c>
      <c r="K2686">
        <v>0</v>
      </c>
      <c r="L2686">
        <v>0</v>
      </c>
      <c r="M2686">
        <v>0</v>
      </c>
      <c r="N2686">
        <v>0</v>
      </c>
      <c r="O2686">
        <v>0</v>
      </c>
      <c r="P2686">
        <v>0</v>
      </c>
      <c r="Q2686">
        <v>0</v>
      </c>
      <c r="R2686">
        <v>0</v>
      </c>
      <c r="S2686">
        <v>0</v>
      </c>
      <c r="T2686">
        <v>0</v>
      </c>
      <c r="U2686">
        <v>0</v>
      </c>
      <c r="V2686">
        <v>0</v>
      </c>
      <c r="W2686">
        <v>0</v>
      </c>
      <c r="X2686">
        <v>0</v>
      </c>
      <c r="Y2686">
        <v>0</v>
      </c>
      <c r="Z2686">
        <v>0</v>
      </c>
      <c r="AA2686">
        <v>0</v>
      </c>
      <c r="AB2686">
        <v>0</v>
      </c>
      <c r="AC2686">
        <v>0</v>
      </c>
      <c r="AD2686">
        <v>0</v>
      </c>
    </row>
    <row r="2687" spans="1:30" x14ac:dyDescent="0.25">
      <c r="A2687">
        <v>0</v>
      </c>
      <c r="B2687">
        <v>0</v>
      </c>
      <c r="C2687">
        <v>0</v>
      </c>
      <c r="D2687">
        <v>0</v>
      </c>
      <c r="E2687">
        <v>0</v>
      </c>
      <c r="F2687">
        <v>0</v>
      </c>
      <c r="G2687">
        <v>0</v>
      </c>
      <c r="H2687">
        <v>0</v>
      </c>
      <c r="I2687">
        <v>0</v>
      </c>
      <c r="J2687">
        <v>0</v>
      </c>
      <c r="K2687">
        <v>0</v>
      </c>
      <c r="L2687">
        <v>0</v>
      </c>
      <c r="M2687">
        <v>0</v>
      </c>
      <c r="N2687">
        <v>0</v>
      </c>
      <c r="O2687">
        <v>0</v>
      </c>
      <c r="P2687">
        <v>0</v>
      </c>
      <c r="Q2687">
        <v>0</v>
      </c>
      <c r="R2687">
        <v>0</v>
      </c>
      <c r="S2687">
        <v>0</v>
      </c>
      <c r="T2687">
        <v>0</v>
      </c>
      <c r="U2687">
        <v>0</v>
      </c>
      <c r="V2687">
        <v>0</v>
      </c>
      <c r="W2687">
        <v>0</v>
      </c>
      <c r="X2687">
        <v>0</v>
      </c>
      <c r="Y2687">
        <v>0</v>
      </c>
      <c r="Z2687">
        <v>0</v>
      </c>
      <c r="AA2687">
        <v>0</v>
      </c>
      <c r="AB2687">
        <v>0</v>
      </c>
      <c r="AC2687">
        <v>0</v>
      </c>
      <c r="AD2687">
        <v>0</v>
      </c>
    </row>
    <row r="2688" spans="1:30" x14ac:dyDescent="0.25">
      <c r="A2688">
        <v>0</v>
      </c>
      <c r="B2688">
        <v>0</v>
      </c>
      <c r="C2688">
        <v>0</v>
      </c>
      <c r="D2688">
        <v>0</v>
      </c>
      <c r="E2688">
        <v>0</v>
      </c>
      <c r="F2688">
        <v>0</v>
      </c>
      <c r="G2688">
        <v>0</v>
      </c>
      <c r="H2688">
        <v>0</v>
      </c>
      <c r="I2688">
        <v>0</v>
      </c>
      <c r="J2688">
        <v>0</v>
      </c>
      <c r="K2688">
        <v>0</v>
      </c>
      <c r="L2688">
        <v>0</v>
      </c>
      <c r="M2688">
        <v>0</v>
      </c>
      <c r="N2688">
        <v>0</v>
      </c>
      <c r="O2688">
        <v>0</v>
      </c>
      <c r="P2688">
        <v>0</v>
      </c>
      <c r="Q2688">
        <v>0</v>
      </c>
      <c r="R2688">
        <v>0</v>
      </c>
      <c r="S2688">
        <v>0</v>
      </c>
      <c r="T2688">
        <v>0</v>
      </c>
      <c r="U2688">
        <v>0</v>
      </c>
      <c r="V2688">
        <v>0</v>
      </c>
      <c r="W2688">
        <v>0</v>
      </c>
      <c r="X2688">
        <v>0</v>
      </c>
      <c r="Y2688">
        <v>0</v>
      </c>
      <c r="Z2688">
        <v>0</v>
      </c>
      <c r="AA2688">
        <v>0</v>
      </c>
      <c r="AB2688">
        <v>0</v>
      </c>
      <c r="AC2688">
        <v>0</v>
      </c>
      <c r="AD2688">
        <v>0</v>
      </c>
    </row>
    <row r="2689" spans="1:30" x14ac:dyDescent="0.25">
      <c r="A2689">
        <v>0</v>
      </c>
      <c r="B2689">
        <v>0</v>
      </c>
      <c r="C2689">
        <v>0</v>
      </c>
      <c r="D2689">
        <v>0</v>
      </c>
      <c r="E2689">
        <v>0</v>
      </c>
      <c r="F2689">
        <v>0</v>
      </c>
      <c r="G2689">
        <v>0</v>
      </c>
      <c r="H2689">
        <v>0</v>
      </c>
      <c r="I2689">
        <v>0</v>
      </c>
      <c r="J2689">
        <v>0</v>
      </c>
      <c r="K2689">
        <v>0</v>
      </c>
      <c r="L2689">
        <v>0</v>
      </c>
      <c r="M2689">
        <v>0</v>
      </c>
      <c r="N2689">
        <v>0</v>
      </c>
      <c r="O2689">
        <v>0</v>
      </c>
      <c r="P2689">
        <v>0</v>
      </c>
      <c r="Q2689">
        <v>0</v>
      </c>
      <c r="R2689">
        <v>0</v>
      </c>
      <c r="S2689">
        <v>0</v>
      </c>
      <c r="T2689">
        <v>0</v>
      </c>
      <c r="U2689">
        <v>0</v>
      </c>
      <c r="V2689">
        <v>0</v>
      </c>
      <c r="W2689">
        <v>0</v>
      </c>
      <c r="X2689">
        <v>0</v>
      </c>
      <c r="Y2689">
        <v>0</v>
      </c>
      <c r="Z2689">
        <v>0</v>
      </c>
      <c r="AA2689">
        <v>0</v>
      </c>
      <c r="AB2689">
        <v>0</v>
      </c>
      <c r="AC2689">
        <v>0</v>
      </c>
      <c r="AD2689">
        <v>0</v>
      </c>
    </row>
    <row r="2690" spans="1:30" x14ac:dyDescent="0.25">
      <c r="A2690">
        <v>0</v>
      </c>
      <c r="B2690">
        <v>0</v>
      </c>
      <c r="C2690">
        <v>0</v>
      </c>
      <c r="D2690">
        <v>0</v>
      </c>
      <c r="E2690">
        <v>0</v>
      </c>
      <c r="F2690">
        <v>0</v>
      </c>
      <c r="G2690">
        <v>0</v>
      </c>
      <c r="H2690">
        <v>0</v>
      </c>
      <c r="I2690">
        <v>0</v>
      </c>
      <c r="J2690">
        <v>0</v>
      </c>
      <c r="K2690">
        <v>0</v>
      </c>
      <c r="L2690">
        <v>0</v>
      </c>
      <c r="M2690">
        <v>0</v>
      </c>
      <c r="N2690">
        <v>0</v>
      </c>
      <c r="O2690">
        <v>0</v>
      </c>
      <c r="P2690">
        <v>0</v>
      </c>
      <c r="Q2690">
        <v>0</v>
      </c>
      <c r="R2690">
        <v>0</v>
      </c>
      <c r="S2690">
        <v>0</v>
      </c>
      <c r="T2690">
        <v>0</v>
      </c>
      <c r="U2690">
        <v>0</v>
      </c>
      <c r="V2690">
        <v>0</v>
      </c>
      <c r="W2690">
        <v>0</v>
      </c>
      <c r="X2690">
        <v>0</v>
      </c>
      <c r="Y2690">
        <v>0</v>
      </c>
      <c r="Z2690">
        <v>0</v>
      </c>
      <c r="AA2690">
        <v>0</v>
      </c>
      <c r="AB2690">
        <v>0</v>
      </c>
      <c r="AC2690">
        <v>0</v>
      </c>
      <c r="AD2690">
        <v>0</v>
      </c>
    </row>
    <row r="2691" spans="1:30" x14ac:dyDescent="0.25">
      <c r="A2691">
        <v>0</v>
      </c>
      <c r="B2691">
        <v>0</v>
      </c>
      <c r="C2691">
        <v>0</v>
      </c>
      <c r="D2691">
        <v>0</v>
      </c>
      <c r="E2691">
        <v>0</v>
      </c>
      <c r="F2691">
        <v>0</v>
      </c>
      <c r="G2691">
        <v>0</v>
      </c>
      <c r="H2691">
        <v>0</v>
      </c>
      <c r="I2691">
        <v>0</v>
      </c>
      <c r="J2691">
        <v>0</v>
      </c>
      <c r="K2691">
        <v>0</v>
      </c>
      <c r="L2691">
        <v>0</v>
      </c>
      <c r="M2691">
        <v>0</v>
      </c>
      <c r="N2691">
        <v>0</v>
      </c>
      <c r="O2691">
        <v>0</v>
      </c>
      <c r="P2691">
        <v>0</v>
      </c>
      <c r="Q2691">
        <v>0</v>
      </c>
      <c r="R2691">
        <v>0</v>
      </c>
      <c r="S2691">
        <v>0</v>
      </c>
      <c r="T2691">
        <v>0</v>
      </c>
      <c r="U2691">
        <v>0</v>
      </c>
      <c r="V2691">
        <v>0</v>
      </c>
      <c r="W2691">
        <v>0</v>
      </c>
      <c r="X2691">
        <v>0</v>
      </c>
      <c r="Y2691">
        <v>0</v>
      </c>
      <c r="Z2691">
        <v>0</v>
      </c>
      <c r="AA2691">
        <v>0</v>
      </c>
      <c r="AB2691">
        <v>0</v>
      </c>
      <c r="AC2691">
        <v>0</v>
      </c>
      <c r="AD2691">
        <v>0</v>
      </c>
    </row>
    <row r="2692" spans="1:30" x14ac:dyDescent="0.25">
      <c r="A2692">
        <v>0</v>
      </c>
      <c r="B2692">
        <v>0</v>
      </c>
      <c r="C2692">
        <v>0</v>
      </c>
      <c r="D2692">
        <v>0</v>
      </c>
      <c r="E2692">
        <v>0</v>
      </c>
      <c r="F2692">
        <v>0</v>
      </c>
      <c r="G2692">
        <v>0</v>
      </c>
      <c r="H2692">
        <v>0</v>
      </c>
      <c r="I2692">
        <v>0</v>
      </c>
      <c r="J2692">
        <v>0</v>
      </c>
      <c r="K2692">
        <v>0</v>
      </c>
      <c r="L2692">
        <v>0</v>
      </c>
      <c r="M2692">
        <v>0</v>
      </c>
      <c r="N2692">
        <v>0</v>
      </c>
      <c r="O2692">
        <v>0</v>
      </c>
      <c r="P2692">
        <v>0</v>
      </c>
      <c r="Q2692">
        <v>0</v>
      </c>
      <c r="R2692">
        <v>0</v>
      </c>
      <c r="S2692">
        <v>0</v>
      </c>
      <c r="T2692">
        <v>0</v>
      </c>
      <c r="U2692">
        <v>0</v>
      </c>
      <c r="V2692">
        <v>0</v>
      </c>
      <c r="W2692">
        <v>0</v>
      </c>
      <c r="X2692">
        <v>0</v>
      </c>
      <c r="Y2692">
        <v>0</v>
      </c>
      <c r="Z2692">
        <v>0</v>
      </c>
      <c r="AA2692">
        <v>0</v>
      </c>
      <c r="AB2692">
        <v>0</v>
      </c>
      <c r="AC2692">
        <v>0</v>
      </c>
      <c r="AD2692">
        <v>0</v>
      </c>
    </row>
    <row r="2693" spans="1:30" x14ac:dyDescent="0.25">
      <c r="A2693">
        <v>0</v>
      </c>
      <c r="B2693">
        <v>0</v>
      </c>
      <c r="C2693">
        <v>0</v>
      </c>
      <c r="D2693">
        <v>0</v>
      </c>
      <c r="E2693">
        <v>0</v>
      </c>
      <c r="F2693">
        <v>0</v>
      </c>
      <c r="G2693">
        <v>0</v>
      </c>
      <c r="H2693">
        <v>0</v>
      </c>
      <c r="I2693">
        <v>0</v>
      </c>
      <c r="J2693">
        <v>0</v>
      </c>
      <c r="K2693">
        <v>0</v>
      </c>
      <c r="L2693">
        <v>0</v>
      </c>
      <c r="M2693">
        <v>0</v>
      </c>
      <c r="N2693">
        <v>0</v>
      </c>
      <c r="O2693">
        <v>0</v>
      </c>
      <c r="P2693">
        <v>0</v>
      </c>
      <c r="Q2693">
        <v>0</v>
      </c>
      <c r="R2693">
        <v>0</v>
      </c>
      <c r="S2693">
        <v>0</v>
      </c>
      <c r="T2693">
        <v>0</v>
      </c>
      <c r="U2693">
        <v>0</v>
      </c>
      <c r="V2693">
        <v>0</v>
      </c>
      <c r="W2693">
        <v>0</v>
      </c>
      <c r="X2693">
        <v>0</v>
      </c>
      <c r="Y2693">
        <v>0</v>
      </c>
      <c r="Z2693">
        <v>0</v>
      </c>
      <c r="AA2693">
        <v>0</v>
      </c>
      <c r="AB2693">
        <v>0</v>
      </c>
      <c r="AC2693">
        <v>0</v>
      </c>
      <c r="AD2693">
        <v>0</v>
      </c>
    </row>
    <row r="2694" spans="1:30" x14ac:dyDescent="0.25">
      <c r="A2694">
        <v>0</v>
      </c>
      <c r="B2694">
        <v>0</v>
      </c>
      <c r="C2694">
        <v>0</v>
      </c>
      <c r="D2694">
        <v>0</v>
      </c>
      <c r="E2694">
        <v>0</v>
      </c>
      <c r="F2694">
        <v>0</v>
      </c>
      <c r="G2694">
        <v>0</v>
      </c>
      <c r="H2694">
        <v>0</v>
      </c>
      <c r="I2694">
        <v>0</v>
      </c>
      <c r="J2694">
        <v>0</v>
      </c>
      <c r="K2694">
        <v>0</v>
      </c>
      <c r="L2694">
        <v>0</v>
      </c>
      <c r="M2694">
        <v>0</v>
      </c>
      <c r="N2694">
        <v>0</v>
      </c>
      <c r="O2694">
        <v>0</v>
      </c>
      <c r="P2694">
        <v>0</v>
      </c>
      <c r="Q2694">
        <v>0</v>
      </c>
      <c r="R2694">
        <v>0</v>
      </c>
      <c r="S2694">
        <v>0</v>
      </c>
      <c r="T2694">
        <v>0</v>
      </c>
      <c r="U2694">
        <v>0</v>
      </c>
      <c r="V2694">
        <v>0</v>
      </c>
      <c r="W2694">
        <v>0</v>
      </c>
      <c r="X2694">
        <v>0</v>
      </c>
      <c r="Y2694">
        <v>0</v>
      </c>
      <c r="Z2694">
        <v>0</v>
      </c>
      <c r="AA2694">
        <v>0</v>
      </c>
      <c r="AB2694">
        <v>0</v>
      </c>
      <c r="AC2694">
        <v>0</v>
      </c>
      <c r="AD2694">
        <v>0</v>
      </c>
    </row>
    <row r="2695" spans="1:30" x14ac:dyDescent="0.25">
      <c r="A2695">
        <v>0</v>
      </c>
      <c r="B2695">
        <v>0</v>
      </c>
      <c r="C2695">
        <v>0</v>
      </c>
      <c r="D2695">
        <v>0</v>
      </c>
      <c r="E2695">
        <v>0</v>
      </c>
      <c r="F2695">
        <v>0</v>
      </c>
      <c r="G2695">
        <v>0</v>
      </c>
      <c r="H2695">
        <v>0</v>
      </c>
      <c r="I2695">
        <v>0</v>
      </c>
      <c r="J2695">
        <v>0</v>
      </c>
      <c r="K2695">
        <v>0</v>
      </c>
      <c r="L2695">
        <v>0</v>
      </c>
      <c r="M2695">
        <v>0</v>
      </c>
      <c r="N2695">
        <v>0</v>
      </c>
      <c r="O2695">
        <v>0</v>
      </c>
      <c r="P2695">
        <v>0</v>
      </c>
      <c r="Q2695">
        <v>0</v>
      </c>
      <c r="R2695">
        <v>0</v>
      </c>
      <c r="S2695">
        <v>0</v>
      </c>
      <c r="T2695">
        <v>0</v>
      </c>
      <c r="U2695">
        <v>0</v>
      </c>
      <c r="V2695">
        <v>0</v>
      </c>
      <c r="W2695">
        <v>0</v>
      </c>
      <c r="X2695">
        <v>0</v>
      </c>
      <c r="Y2695">
        <v>0</v>
      </c>
      <c r="Z2695">
        <v>0</v>
      </c>
      <c r="AA2695">
        <v>0</v>
      </c>
      <c r="AB2695">
        <v>0</v>
      </c>
      <c r="AC2695">
        <v>0</v>
      </c>
      <c r="AD2695">
        <v>0</v>
      </c>
    </row>
    <row r="2696" spans="1:30" x14ac:dyDescent="0.25">
      <c r="A2696">
        <v>0</v>
      </c>
      <c r="B2696">
        <v>0</v>
      </c>
      <c r="C2696">
        <v>0</v>
      </c>
      <c r="D2696">
        <v>0</v>
      </c>
      <c r="E2696">
        <v>0</v>
      </c>
      <c r="F2696">
        <v>0</v>
      </c>
      <c r="G2696">
        <v>0</v>
      </c>
      <c r="H2696">
        <v>0</v>
      </c>
      <c r="I2696">
        <v>0</v>
      </c>
      <c r="J2696">
        <v>0</v>
      </c>
      <c r="K2696">
        <v>0</v>
      </c>
      <c r="L2696">
        <v>0</v>
      </c>
      <c r="M2696">
        <v>0</v>
      </c>
      <c r="N2696">
        <v>0</v>
      </c>
      <c r="O2696">
        <v>0</v>
      </c>
      <c r="P2696">
        <v>0</v>
      </c>
      <c r="Q2696">
        <v>0</v>
      </c>
      <c r="R2696">
        <v>0</v>
      </c>
      <c r="S2696">
        <v>0</v>
      </c>
      <c r="T2696">
        <v>0</v>
      </c>
      <c r="U2696">
        <v>0</v>
      </c>
      <c r="V2696">
        <v>0</v>
      </c>
      <c r="W2696">
        <v>0</v>
      </c>
      <c r="X2696">
        <v>0</v>
      </c>
      <c r="Y2696">
        <v>0</v>
      </c>
      <c r="Z2696">
        <v>0</v>
      </c>
      <c r="AA2696">
        <v>0</v>
      </c>
      <c r="AB2696">
        <v>0</v>
      </c>
      <c r="AC2696">
        <v>0</v>
      </c>
      <c r="AD2696">
        <v>0</v>
      </c>
    </row>
    <row r="2697" spans="1:30" x14ac:dyDescent="0.25">
      <c r="A2697">
        <v>0</v>
      </c>
      <c r="B2697">
        <v>0</v>
      </c>
      <c r="C2697">
        <v>0</v>
      </c>
      <c r="D2697">
        <v>0</v>
      </c>
      <c r="E2697">
        <v>0</v>
      </c>
      <c r="F2697">
        <v>0</v>
      </c>
      <c r="G2697">
        <v>0</v>
      </c>
      <c r="H2697">
        <v>0</v>
      </c>
      <c r="I2697">
        <v>0</v>
      </c>
      <c r="J2697">
        <v>0</v>
      </c>
      <c r="K2697">
        <v>0</v>
      </c>
      <c r="L2697">
        <v>0</v>
      </c>
      <c r="M2697">
        <v>0</v>
      </c>
      <c r="N2697">
        <v>0</v>
      </c>
      <c r="O2697">
        <v>0</v>
      </c>
      <c r="P2697">
        <v>0</v>
      </c>
      <c r="Q2697">
        <v>0</v>
      </c>
      <c r="R2697">
        <v>0</v>
      </c>
      <c r="S2697">
        <v>0</v>
      </c>
      <c r="T2697">
        <v>0</v>
      </c>
      <c r="U2697">
        <v>0</v>
      </c>
      <c r="V2697">
        <v>0</v>
      </c>
      <c r="W2697">
        <v>0</v>
      </c>
      <c r="X2697">
        <v>0</v>
      </c>
      <c r="Y2697">
        <v>0</v>
      </c>
      <c r="Z2697">
        <v>0</v>
      </c>
      <c r="AA2697">
        <v>0</v>
      </c>
      <c r="AB2697">
        <v>0</v>
      </c>
      <c r="AC2697">
        <v>0</v>
      </c>
      <c r="AD2697">
        <v>0</v>
      </c>
    </row>
    <row r="2698" spans="1:30" x14ac:dyDescent="0.25">
      <c r="A2698">
        <v>0</v>
      </c>
      <c r="B2698">
        <v>0</v>
      </c>
      <c r="C2698">
        <v>0</v>
      </c>
      <c r="D2698">
        <v>0</v>
      </c>
      <c r="E2698">
        <v>0</v>
      </c>
      <c r="F2698">
        <v>0</v>
      </c>
      <c r="G2698">
        <v>0</v>
      </c>
      <c r="H2698">
        <v>0</v>
      </c>
      <c r="I2698">
        <v>0</v>
      </c>
      <c r="J2698">
        <v>0</v>
      </c>
      <c r="K2698">
        <v>0</v>
      </c>
      <c r="L2698">
        <v>0</v>
      </c>
      <c r="M2698">
        <v>0</v>
      </c>
      <c r="N2698">
        <v>0</v>
      </c>
      <c r="O2698">
        <v>0</v>
      </c>
      <c r="P2698">
        <v>0</v>
      </c>
      <c r="Q2698">
        <v>0</v>
      </c>
      <c r="R2698">
        <v>0</v>
      </c>
      <c r="S2698">
        <v>0</v>
      </c>
      <c r="T2698">
        <v>0</v>
      </c>
      <c r="U2698">
        <v>0</v>
      </c>
      <c r="V2698">
        <v>0</v>
      </c>
      <c r="W2698">
        <v>0</v>
      </c>
      <c r="X2698">
        <v>0</v>
      </c>
      <c r="Y2698">
        <v>0</v>
      </c>
      <c r="Z2698">
        <v>0</v>
      </c>
      <c r="AA2698">
        <v>0</v>
      </c>
      <c r="AB2698">
        <v>0</v>
      </c>
      <c r="AC2698">
        <v>0</v>
      </c>
      <c r="AD2698">
        <v>0</v>
      </c>
    </row>
    <row r="2699" spans="1:30" x14ac:dyDescent="0.25">
      <c r="A2699">
        <v>0</v>
      </c>
      <c r="B2699">
        <v>0</v>
      </c>
      <c r="C2699">
        <v>0</v>
      </c>
      <c r="D2699">
        <v>0</v>
      </c>
      <c r="E2699">
        <v>0</v>
      </c>
      <c r="F2699">
        <v>0</v>
      </c>
      <c r="G2699">
        <v>0</v>
      </c>
      <c r="H2699">
        <v>0</v>
      </c>
      <c r="I2699">
        <v>0</v>
      </c>
      <c r="J2699">
        <v>0</v>
      </c>
      <c r="K2699">
        <v>0</v>
      </c>
      <c r="L2699">
        <v>0</v>
      </c>
      <c r="M2699">
        <v>0</v>
      </c>
      <c r="N2699">
        <v>0</v>
      </c>
      <c r="O2699">
        <v>0</v>
      </c>
      <c r="P2699">
        <v>0</v>
      </c>
      <c r="Q2699">
        <v>0</v>
      </c>
      <c r="R2699">
        <v>0</v>
      </c>
      <c r="S2699">
        <v>0</v>
      </c>
      <c r="T2699">
        <v>0</v>
      </c>
      <c r="U2699">
        <v>0</v>
      </c>
      <c r="V2699">
        <v>0</v>
      </c>
      <c r="W2699">
        <v>0</v>
      </c>
      <c r="X2699">
        <v>0</v>
      </c>
      <c r="Y2699">
        <v>0</v>
      </c>
      <c r="Z2699">
        <v>0</v>
      </c>
      <c r="AA2699">
        <v>0</v>
      </c>
      <c r="AB2699">
        <v>0</v>
      </c>
      <c r="AC2699">
        <v>0</v>
      </c>
      <c r="AD2699">
        <v>0</v>
      </c>
    </row>
    <row r="2700" spans="1:30" x14ac:dyDescent="0.25">
      <c r="A2700">
        <v>0</v>
      </c>
      <c r="B2700">
        <v>0</v>
      </c>
      <c r="C2700">
        <v>0</v>
      </c>
      <c r="D2700">
        <v>0</v>
      </c>
      <c r="E2700">
        <v>0</v>
      </c>
      <c r="F2700">
        <v>0</v>
      </c>
      <c r="G2700">
        <v>0</v>
      </c>
      <c r="H2700">
        <v>0</v>
      </c>
      <c r="I2700">
        <v>0</v>
      </c>
      <c r="J2700">
        <v>0</v>
      </c>
      <c r="K2700">
        <v>0</v>
      </c>
      <c r="L2700">
        <v>0</v>
      </c>
      <c r="M2700">
        <v>0</v>
      </c>
      <c r="N2700">
        <v>0</v>
      </c>
      <c r="O2700">
        <v>0</v>
      </c>
      <c r="P2700">
        <v>0</v>
      </c>
      <c r="Q2700">
        <v>0</v>
      </c>
      <c r="R2700">
        <v>0</v>
      </c>
      <c r="S2700">
        <v>0</v>
      </c>
      <c r="T2700">
        <v>0</v>
      </c>
      <c r="U2700">
        <v>0</v>
      </c>
      <c r="V2700">
        <v>0</v>
      </c>
      <c r="W2700">
        <v>0</v>
      </c>
      <c r="X2700">
        <v>0</v>
      </c>
      <c r="Y2700">
        <v>0</v>
      </c>
      <c r="Z2700">
        <v>0</v>
      </c>
      <c r="AA2700">
        <v>0</v>
      </c>
      <c r="AB2700">
        <v>0</v>
      </c>
      <c r="AC2700">
        <v>0</v>
      </c>
      <c r="AD2700">
        <v>0</v>
      </c>
    </row>
    <row r="2701" spans="1:30" x14ac:dyDescent="0.25">
      <c r="A2701">
        <v>0</v>
      </c>
      <c r="B2701">
        <v>0</v>
      </c>
      <c r="C2701">
        <v>0</v>
      </c>
      <c r="D2701">
        <v>0</v>
      </c>
      <c r="E2701">
        <v>0</v>
      </c>
      <c r="F2701">
        <v>0</v>
      </c>
      <c r="G2701">
        <v>0</v>
      </c>
      <c r="H2701">
        <v>0</v>
      </c>
      <c r="I2701">
        <v>0</v>
      </c>
      <c r="J2701">
        <v>0</v>
      </c>
      <c r="K2701">
        <v>0</v>
      </c>
      <c r="L2701">
        <v>0</v>
      </c>
      <c r="M2701">
        <v>0</v>
      </c>
      <c r="N2701">
        <v>0</v>
      </c>
      <c r="O2701">
        <v>0</v>
      </c>
      <c r="P2701">
        <v>0</v>
      </c>
      <c r="Q2701">
        <v>0</v>
      </c>
      <c r="R2701">
        <v>0</v>
      </c>
      <c r="S2701">
        <v>0</v>
      </c>
      <c r="T2701">
        <v>0</v>
      </c>
      <c r="U2701">
        <v>0</v>
      </c>
      <c r="V2701">
        <v>0</v>
      </c>
      <c r="W2701">
        <v>0</v>
      </c>
      <c r="X2701">
        <v>0</v>
      </c>
      <c r="Y2701">
        <v>0</v>
      </c>
      <c r="Z2701">
        <v>0</v>
      </c>
      <c r="AA2701">
        <v>0</v>
      </c>
      <c r="AB2701">
        <v>0</v>
      </c>
      <c r="AC2701">
        <v>0</v>
      </c>
      <c r="AD2701">
        <v>0</v>
      </c>
    </row>
    <row r="2702" spans="1:30" x14ac:dyDescent="0.25">
      <c r="A2702">
        <v>0</v>
      </c>
      <c r="B2702">
        <v>0</v>
      </c>
      <c r="C2702">
        <v>0</v>
      </c>
      <c r="D2702">
        <v>0</v>
      </c>
      <c r="E2702">
        <v>0</v>
      </c>
      <c r="F2702">
        <v>0</v>
      </c>
      <c r="G2702">
        <v>0</v>
      </c>
      <c r="H2702">
        <v>0</v>
      </c>
      <c r="I2702">
        <v>0</v>
      </c>
      <c r="J2702">
        <v>0</v>
      </c>
      <c r="K2702">
        <v>0</v>
      </c>
      <c r="L2702">
        <v>0</v>
      </c>
      <c r="M2702">
        <v>0</v>
      </c>
      <c r="N2702">
        <v>0</v>
      </c>
      <c r="O2702">
        <v>0</v>
      </c>
      <c r="P2702">
        <v>0</v>
      </c>
      <c r="Q2702">
        <v>0</v>
      </c>
      <c r="R2702">
        <v>0</v>
      </c>
      <c r="S2702">
        <v>0</v>
      </c>
      <c r="T2702">
        <v>0</v>
      </c>
      <c r="U2702">
        <v>0</v>
      </c>
      <c r="V2702">
        <v>0</v>
      </c>
      <c r="W2702">
        <v>0</v>
      </c>
      <c r="X2702">
        <v>0</v>
      </c>
      <c r="Y2702">
        <v>0</v>
      </c>
      <c r="Z2702">
        <v>0</v>
      </c>
      <c r="AA2702">
        <v>0</v>
      </c>
      <c r="AB2702">
        <v>0</v>
      </c>
      <c r="AC2702">
        <v>0</v>
      </c>
      <c r="AD2702">
        <v>0</v>
      </c>
    </row>
    <row r="2703" spans="1:30" x14ac:dyDescent="0.25">
      <c r="A2703">
        <v>0</v>
      </c>
      <c r="B2703">
        <v>0</v>
      </c>
      <c r="C2703">
        <v>0</v>
      </c>
      <c r="D2703">
        <v>0</v>
      </c>
      <c r="E2703">
        <v>0</v>
      </c>
      <c r="F2703">
        <v>0</v>
      </c>
      <c r="G2703">
        <v>0</v>
      </c>
      <c r="H2703">
        <v>0</v>
      </c>
      <c r="I2703">
        <v>0</v>
      </c>
      <c r="J2703">
        <v>0</v>
      </c>
      <c r="K2703">
        <v>0</v>
      </c>
      <c r="L2703">
        <v>0</v>
      </c>
      <c r="M2703">
        <v>0</v>
      </c>
      <c r="N2703">
        <v>0</v>
      </c>
      <c r="O2703">
        <v>0</v>
      </c>
      <c r="P2703">
        <v>0</v>
      </c>
      <c r="Q2703">
        <v>0</v>
      </c>
      <c r="R2703">
        <v>0</v>
      </c>
      <c r="S2703">
        <v>0</v>
      </c>
      <c r="T2703">
        <v>0</v>
      </c>
      <c r="U2703">
        <v>0</v>
      </c>
      <c r="V2703">
        <v>0</v>
      </c>
      <c r="W2703">
        <v>0</v>
      </c>
      <c r="X2703">
        <v>0</v>
      </c>
      <c r="Y2703">
        <v>0</v>
      </c>
      <c r="Z2703">
        <v>0</v>
      </c>
      <c r="AA2703">
        <v>0</v>
      </c>
      <c r="AB2703">
        <v>0</v>
      </c>
      <c r="AC2703">
        <v>0</v>
      </c>
      <c r="AD2703">
        <v>0</v>
      </c>
    </row>
    <row r="2704" spans="1:30" x14ac:dyDescent="0.25">
      <c r="A2704">
        <v>0</v>
      </c>
      <c r="B2704">
        <v>0</v>
      </c>
      <c r="C2704">
        <v>0</v>
      </c>
      <c r="D2704">
        <v>0</v>
      </c>
      <c r="E2704">
        <v>0</v>
      </c>
      <c r="F2704">
        <v>0</v>
      </c>
      <c r="G2704">
        <v>0</v>
      </c>
      <c r="H2704">
        <v>0</v>
      </c>
      <c r="I2704">
        <v>0</v>
      </c>
      <c r="J2704">
        <v>0</v>
      </c>
      <c r="K2704">
        <v>0</v>
      </c>
      <c r="L2704">
        <v>0</v>
      </c>
      <c r="M2704">
        <v>0</v>
      </c>
      <c r="N2704">
        <v>0</v>
      </c>
      <c r="O2704">
        <v>0</v>
      </c>
      <c r="P2704">
        <v>0</v>
      </c>
      <c r="Q2704">
        <v>0</v>
      </c>
      <c r="R2704">
        <v>0</v>
      </c>
      <c r="S2704">
        <v>0</v>
      </c>
      <c r="T2704">
        <v>0</v>
      </c>
      <c r="U2704">
        <v>0</v>
      </c>
      <c r="V2704">
        <v>0</v>
      </c>
      <c r="W2704">
        <v>0</v>
      </c>
      <c r="X2704">
        <v>0</v>
      </c>
      <c r="Y2704">
        <v>0</v>
      </c>
      <c r="Z2704">
        <v>0</v>
      </c>
      <c r="AA2704">
        <v>0</v>
      </c>
      <c r="AB2704">
        <v>0</v>
      </c>
      <c r="AC2704">
        <v>0</v>
      </c>
      <c r="AD2704">
        <v>0</v>
      </c>
    </row>
    <row r="2705" spans="1:30" x14ac:dyDescent="0.25">
      <c r="A2705">
        <v>0</v>
      </c>
      <c r="B2705">
        <v>0</v>
      </c>
      <c r="C2705">
        <v>0</v>
      </c>
      <c r="D2705">
        <v>0</v>
      </c>
      <c r="E2705">
        <v>0</v>
      </c>
      <c r="F2705">
        <v>0</v>
      </c>
      <c r="G2705">
        <v>0</v>
      </c>
      <c r="H2705">
        <v>0</v>
      </c>
      <c r="I2705">
        <v>0</v>
      </c>
      <c r="J2705">
        <v>0</v>
      </c>
      <c r="K2705">
        <v>0</v>
      </c>
      <c r="L2705">
        <v>0</v>
      </c>
      <c r="M2705">
        <v>0</v>
      </c>
      <c r="N2705">
        <v>0</v>
      </c>
      <c r="O2705">
        <v>0</v>
      </c>
      <c r="P2705">
        <v>0</v>
      </c>
      <c r="Q2705">
        <v>0</v>
      </c>
      <c r="R2705">
        <v>0</v>
      </c>
      <c r="S2705">
        <v>0</v>
      </c>
      <c r="T2705">
        <v>0</v>
      </c>
      <c r="U2705">
        <v>0</v>
      </c>
      <c r="V2705">
        <v>0</v>
      </c>
      <c r="W2705">
        <v>0</v>
      </c>
      <c r="X2705">
        <v>0</v>
      </c>
      <c r="Y2705">
        <v>0</v>
      </c>
      <c r="Z2705">
        <v>0</v>
      </c>
      <c r="AA2705">
        <v>0</v>
      </c>
      <c r="AB2705">
        <v>0</v>
      </c>
      <c r="AC2705">
        <v>0</v>
      </c>
      <c r="AD2705">
        <v>0</v>
      </c>
    </row>
    <row r="2706" spans="1:30" x14ac:dyDescent="0.25">
      <c r="A2706">
        <v>0</v>
      </c>
      <c r="B2706">
        <v>0</v>
      </c>
      <c r="C2706">
        <v>0</v>
      </c>
      <c r="D2706">
        <v>0</v>
      </c>
      <c r="E2706">
        <v>0</v>
      </c>
      <c r="F2706">
        <v>0</v>
      </c>
      <c r="G2706">
        <v>0</v>
      </c>
      <c r="H2706">
        <v>0</v>
      </c>
      <c r="I2706">
        <v>0</v>
      </c>
      <c r="J2706">
        <v>0</v>
      </c>
      <c r="K2706">
        <v>0</v>
      </c>
      <c r="L2706">
        <v>0</v>
      </c>
      <c r="M2706">
        <v>0</v>
      </c>
      <c r="N2706">
        <v>0</v>
      </c>
      <c r="O2706">
        <v>0</v>
      </c>
      <c r="P2706">
        <v>0</v>
      </c>
      <c r="Q2706">
        <v>0</v>
      </c>
      <c r="R2706">
        <v>0</v>
      </c>
      <c r="S2706">
        <v>0</v>
      </c>
      <c r="T2706">
        <v>0</v>
      </c>
      <c r="U2706">
        <v>0</v>
      </c>
      <c r="V2706">
        <v>0</v>
      </c>
      <c r="W2706">
        <v>0</v>
      </c>
      <c r="X2706">
        <v>0</v>
      </c>
      <c r="Y2706">
        <v>0</v>
      </c>
      <c r="Z2706">
        <v>0</v>
      </c>
      <c r="AA2706">
        <v>0</v>
      </c>
      <c r="AB2706">
        <v>0</v>
      </c>
      <c r="AC2706">
        <v>0</v>
      </c>
      <c r="AD2706">
        <v>0</v>
      </c>
    </row>
    <row r="2707" spans="1:30" x14ac:dyDescent="0.25">
      <c r="A2707">
        <v>0</v>
      </c>
      <c r="B2707">
        <v>0</v>
      </c>
      <c r="C2707">
        <v>0</v>
      </c>
      <c r="D2707">
        <v>0</v>
      </c>
      <c r="E2707">
        <v>0</v>
      </c>
      <c r="F2707">
        <v>0</v>
      </c>
      <c r="G2707">
        <v>0</v>
      </c>
      <c r="H2707">
        <v>0</v>
      </c>
      <c r="I2707">
        <v>0</v>
      </c>
      <c r="J2707">
        <v>0</v>
      </c>
      <c r="K2707">
        <v>0</v>
      </c>
      <c r="L2707">
        <v>0</v>
      </c>
      <c r="M2707">
        <v>0</v>
      </c>
      <c r="N2707">
        <v>0</v>
      </c>
      <c r="O2707">
        <v>0</v>
      </c>
      <c r="P2707">
        <v>0</v>
      </c>
      <c r="Q2707">
        <v>0</v>
      </c>
      <c r="R2707">
        <v>0</v>
      </c>
      <c r="S2707">
        <v>0</v>
      </c>
      <c r="T2707">
        <v>0</v>
      </c>
      <c r="U2707">
        <v>0</v>
      </c>
      <c r="V2707">
        <v>0</v>
      </c>
      <c r="W2707">
        <v>0</v>
      </c>
      <c r="X2707">
        <v>0</v>
      </c>
      <c r="Y2707">
        <v>0</v>
      </c>
      <c r="Z2707">
        <v>0</v>
      </c>
      <c r="AA2707">
        <v>0</v>
      </c>
      <c r="AB2707">
        <v>0</v>
      </c>
      <c r="AC2707">
        <v>0</v>
      </c>
      <c r="AD2707">
        <v>0</v>
      </c>
    </row>
    <row r="2708" spans="1:30" x14ac:dyDescent="0.25">
      <c r="A2708">
        <v>0</v>
      </c>
      <c r="B2708">
        <v>0</v>
      </c>
      <c r="C2708">
        <v>0</v>
      </c>
      <c r="D2708">
        <v>0</v>
      </c>
      <c r="E2708">
        <v>0</v>
      </c>
      <c r="F2708">
        <v>0</v>
      </c>
      <c r="G2708">
        <v>0</v>
      </c>
      <c r="H2708">
        <v>0</v>
      </c>
      <c r="I2708">
        <v>0</v>
      </c>
      <c r="J2708">
        <v>0</v>
      </c>
      <c r="K2708">
        <v>0</v>
      </c>
      <c r="L2708">
        <v>0</v>
      </c>
      <c r="M2708">
        <v>0</v>
      </c>
      <c r="N2708">
        <v>0</v>
      </c>
      <c r="O2708">
        <v>0</v>
      </c>
      <c r="P2708">
        <v>0</v>
      </c>
      <c r="Q2708">
        <v>0</v>
      </c>
      <c r="R2708">
        <v>0</v>
      </c>
      <c r="S2708">
        <v>0</v>
      </c>
      <c r="T2708">
        <v>0</v>
      </c>
      <c r="U2708">
        <v>0</v>
      </c>
      <c r="V2708">
        <v>0</v>
      </c>
      <c r="W2708">
        <v>0</v>
      </c>
      <c r="X2708">
        <v>0</v>
      </c>
      <c r="Y2708">
        <v>0</v>
      </c>
      <c r="Z2708">
        <v>0</v>
      </c>
      <c r="AA2708">
        <v>0</v>
      </c>
      <c r="AB2708">
        <v>0</v>
      </c>
      <c r="AC2708">
        <v>0</v>
      </c>
      <c r="AD2708">
        <v>0</v>
      </c>
    </row>
    <row r="2709" spans="1:30" x14ac:dyDescent="0.25">
      <c r="A2709">
        <v>0</v>
      </c>
      <c r="B2709">
        <v>0</v>
      </c>
      <c r="C2709">
        <v>0</v>
      </c>
      <c r="D2709">
        <v>0</v>
      </c>
      <c r="E2709">
        <v>0</v>
      </c>
      <c r="F2709">
        <v>0</v>
      </c>
      <c r="G2709">
        <v>0</v>
      </c>
      <c r="H2709">
        <v>0</v>
      </c>
      <c r="I2709">
        <v>0</v>
      </c>
      <c r="J2709">
        <v>0</v>
      </c>
      <c r="K2709">
        <v>0</v>
      </c>
      <c r="L2709">
        <v>0</v>
      </c>
      <c r="M2709">
        <v>0</v>
      </c>
      <c r="N2709">
        <v>0</v>
      </c>
      <c r="O2709">
        <v>0</v>
      </c>
      <c r="P2709">
        <v>0</v>
      </c>
      <c r="Q2709">
        <v>0</v>
      </c>
      <c r="R2709">
        <v>0</v>
      </c>
      <c r="S2709">
        <v>0</v>
      </c>
      <c r="T2709">
        <v>0</v>
      </c>
      <c r="U2709">
        <v>0</v>
      </c>
      <c r="V2709">
        <v>0</v>
      </c>
      <c r="W2709">
        <v>0</v>
      </c>
      <c r="X2709">
        <v>0</v>
      </c>
      <c r="Y2709">
        <v>0</v>
      </c>
      <c r="Z2709">
        <v>0</v>
      </c>
      <c r="AA2709">
        <v>0</v>
      </c>
      <c r="AB2709">
        <v>0</v>
      </c>
      <c r="AC2709">
        <v>0</v>
      </c>
      <c r="AD2709">
        <v>0</v>
      </c>
    </row>
    <row r="2710" spans="1:30" x14ac:dyDescent="0.25">
      <c r="A2710">
        <v>0</v>
      </c>
      <c r="B2710">
        <v>0</v>
      </c>
      <c r="C2710">
        <v>0</v>
      </c>
      <c r="D2710">
        <v>0</v>
      </c>
      <c r="E2710">
        <v>0</v>
      </c>
      <c r="F2710">
        <v>0</v>
      </c>
      <c r="G2710">
        <v>0</v>
      </c>
      <c r="H2710">
        <v>0</v>
      </c>
      <c r="I2710">
        <v>0</v>
      </c>
      <c r="J2710">
        <v>0</v>
      </c>
      <c r="K2710">
        <v>0</v>
      </c>
      <c r="L2710">
        <v>0</v>
      </c>
      <c r="M2710">
        <v>0</v>
      </c>
      <c r="N2710">
        <v>0</v>
      </c>
      <c r="O2710">
        <v>0</v>
      </c>
      <c r="P2710">
        <v>0</v>
      </c>
      <c r="Q2710">
        <v>0</v>
      </c>
      <c r="R2710">
        <v>0</v>
      </c>
      <c r="S2710">
        <v>0</v>
      </c>
      <c r="T2710">
        <v>0</v>
      </c>
      <c r="U2710">
        <v>0</v>
      </c>
      <c r="V2710">
        <v>0</v>
      </c>
      <c r="W2710">
        <v>0</v>
      </c>
      <c r="X2710">
        <v>0</v>
      </c>
      <c r="Y2710">
        <v>0</v>
      </c>
      <c r="Z2710">
        <v>0</v>
      </c>
      <c r="AA2710">
        <v>0</v>
      </c>
      <c r="AB2710">
        <v>0</v>
      </c>
      <c r="AC2710">
        <v>0</v>
      </c>
      <c r="AD2710">
        <v>0</v>
      </c>
    </row>
    <row r="2711" spans="1:30" x14ac:dyDescent="0.25">
      <c r="A2711">
        <v>0</v>
      </c>
      <c r="B2711">
        <v>0</v>
      </c>
      <c r="C2711">
        <v>0</v>
      </c>
      <c r="D2711">
        <v>0</v>
      </c>
      <c r="E2711">
        <v>0</v>
      </c>
      <c r="F2711">
        <v>0</v>
      </c>
      <c r="G2711">
        <v>0</v>
      </c>
      <c r="H2711">
        <v>0</v>
      </c>
      <c r="I2711">
        <v>0</v>
      </c>
      <c r="J2711">
        <v>0</v>
      </c>
      <c r="K2711">
        <v>0</v>
      </c>
      <c r="L2711">
        <v>0</v>
      </c>
      <c r="M2711">
        <v>0</v>
      </c>
      <c r="N2711">
        <v>0</v>
      </c>
      <c r="O2711">
        <v>0</v>
      </c>
      <c r="P2711">
        <v>0</v>
      </c>
      <c r="Q2711">
        <v>0</v>
      </c>
      <c r="R2711">
        <v>0</v>
      </c>
      <c r="S2711">
        <v>0</v>
      </c>
      <c r="T2711">
        <v>0</v>
      </c>
      <c r="U2711">
        <v>0</v>
      </c>
      <c r="V2711">
        <v>0</v>
      </c>
      <c r="W2711">
        <v>0</v>
      </c>
      <c r="X2711">
        <v>0</v>
      </c>
      <c r="Y2711">
        <v>0</v>
      </c>
      <c r="Z2711">
        <v>0</v>
      </c>
      <c r="AA2711">
        <v>0</v>
      </c>
      <c r="AB2711">
        <v>0</v>
      </c>
      <c r="AC2711">
        <v>0</v>
      </c>
      <c r="AD2711">
        <v>0</v>
      </c>
    </row>
    <row r="2712" spans="1:30" x14ac:dyDescent="0.25">
      <c r="A2712">
        <v>0</v>
      </c>
      <c r="B2712">
        <v>0</v>
      </c>
      <c r="C2712">
        <v>0</v>
      </c>
      <c r="D2712">
        <v>0</v>
      </c>
      <c r="E2712">
        <v>0</v>
      </c>
      <c r="F2712">
        <v>0</v>
      </c>
      <c r="G2712">
        <v>0</v>
      </c>
      <c r="H2712">
        <v>0</v>
      </c>
      <c r="I2712">
        <v>0</v>
      </c>
      <c r="J2712">
        <v>0</v>
      </c>
      <c r="K2712">
        <v>0</v>
      </c>
      <c r="L2712">
        <v>0</v>
      </c>
      <c r="M2712">
        <v>0</v>
      </c>
      <c r="N2712">
        <v>0</v>
      </c>
      <c r="O2712">
        <v>0</v>
      </c>
      <c r="P2712">
        <v>0</v>
      </c>
      <c r="Q2712">
        <v>0</v>
      </c>
      <c r="R2712">
        <v>0</v>
      </c>
      <c r="S2712">
        <v>0</v>
      </c>
      <c r="T2712">
        <v>0</v>
      </c>
      <c r="U2712">
        <v>0</v>
      </c>
      <c r="V2712">
        <v>0</v>
      </c>
      <c r="W2712">
        <v>0</v>
      </c>
      <c r="X2712">
        <v>0</v>
      </c>
      <c r="Y2712">
        <v>0</v>
      </c>
      <c r="Z2712">
        <v>0</v>
      </c>
      <c r="AA2712">
        <v>0</v>
      </c>
      <c r="AB2712">
        <v>0</v>
      </c>
      <c r="AC2712">
        <v>0</v>
      </c>
      <c r="AD2712">
        <v>0</v>
      </c>
    </row>
    <row r="2713" spans="1:30" x14ac:dyDescent="0.25">
      <c r="A2713">
        <v>0</v>
      </c>
      <c r="B2713">
        <v>0</v>
      </c>
      <c r="C2713">
        <v>0</v>
      </c>
      <c r="D2713">
        <v>0</v>
      </c>
      <c r="E2713">
        <v>0</v>
      </c>
      <c r="F2713">
        <v>0</v>
      </c>
      <c r="G2713">
        <v>0</v>
      </c>
      <c r="H2713">
        <v>0</v>
      </c>
      <c r="I2713">
        <v>0</v>
      </c>
      <c r="J2713">
        <v>0</v>
      </c>
      <c r="K2713">
        <v>0</v>
      </c>
      <c r="L2713">
        <v>0</v>
      </c>
      <c r="M2713">
        <v>0</v>
      </c>
      <c r="N2713">
        <v>0</v>
      </c>
      <c r="O2713">
        <v>0</v>
      </c>
      <c r="P2713">
        <v>0</v>
      </c>
      <c r="Q2713">
        <v>0</v>
      </c>
      <c r="R2713">
        <v>0</v>
      </c>
      <c r="S2713">
        <v>0</v>
      </c>
      <c r="T2713">
        <v>0</v>
      </c>
      <c r="U2713">
        <v>0</v>
      </c>
      <c r="V2713">
        <v>0</v>
      </c>
      <c r="W2713">
        <v>0</v>
      </c>
      <c r="X2713">
        <v>0</v>
      </c>
      <c r="Y2713">
        <v>0</v>
      </c>
      <c r="Z2713">
        <v>0</v>
      </c>
      <c r="AA2713">
        <v>0</v>
      </c>
      <c r="AB2713">
        <v>0</v>
      </c>
      <c r="AC2713">
        <v>0</v>
      </c>
      <c r="AD2713">
        <v>0</v>
      </c>
    </row>
    <row r="2714" spans="1:30" x14ac:dyDescent="0.25">
      <c r="A2714">
        <v>0</v>
      </c>
      <c r="B2714">
        <v>0</v>
      </c>
      <c r="C2714">
        <v>0</v>
      </c>
      <c r="D2714">
        <v>0</v>
      </c>
      <c r="E2714">
        <v>0</v>
      </c>
      <c r="F2714">
        <v>0</v>
      </c>
      <c r="G2714">
        <v>0</v>
      </c>
      <c r="H2714">
        <v>0</v>
      </c>
      <c r="I2714">
        <v>0</v>
      </c>
      <c r="J2714">
        <v>0</v>
      </c>
      <c r="K2714">
        <v>0</v>
      </c>
      <c r="L2714">
        <v>0</v>
      </c>
      <c r="M2714">
        <v>0</v>
      </c>
      <c r="N2714">
        <v>0</v>
      </c>
      <c r="O2714">
        <v>0</v>
      </c>
      <c r="P2714">
        <v>0</v>
      </c>
      <c r="Q2714">
        <v>0</v>
      </c>
      <c r="R2714">
        <v>0</v>
      </c>
      <c r="S2714">
        <v>0</v>
      </c>
      <c r="T2714">
        <v>0</v>
      </c>
      <c r="U2714">
        <v>0</v>
      </c>
      <c r="V2714">
        <v>0</v>
      </c>
      <c r="W2714">
        <v>0</v>
      </c>
      <c r="X2714">
        <v>0</v>
      </c>
      <c r="Y2714">
        <v>0</v>
      </c>
      <c r="Z2714">
        <v>0</v>
      </c>
      <c r="AA2714">
        <v>0</v>
      </c>
      <c r="AB2714">
        <v>0</v>
      </c>
      <c r="AC2714">
        <v>0</v>
      </c>
      <c r="AD2714">
        <v>0</v>
      </c>
    </row>
    <row r="2715" spans="1:30" x14ac:dyDescent="0.25">
      <c r="A2715">
        <v>0</v>
      </c>
      <c r="B2715">
        <v>0</v>
      </c>
      <c r="C2715">
        <v>0</v>
      </c>
      <c r="D2715">
        <v>0</v>
      </c>
      <c r="E2715">
        <v>0</v>
      </c>
      <c r="F2715">
        <v>0</v>
      </c>
      <c r="G2715">
        <v>0</v>
      </c>
      <c r="H2715">
        <v>0</v>
      </c>
      <c r="I2715">
        <v>0</v>
      </c>
      <c r="J2715">
        <v>0</v>
      </c>
      <c r="K2715">
        <v>0</v>
      </c>
      <c r="L2715">
        <v>0</v>
      </c>
      <c r="M2715">
        <v>0</v>
      </c>
      <c r="N2715">
        <v>0</v>
      </c>
      <c r="O2715">
        <v>0</v>
      </c>
      <c r="P2715">
        <v>0</v>
      </c>
      <c r="Q2715">
        <v>0</v>
      </c>
      <c r="R2715">
        <v>0</v>
      </c>
      <c r="S2715">
        <v>0</v>
      </c>
      <c r="T2715">
        <v>0</v>
      </c>
      <c r="U2715">
        <v>0</v>
      </c>
      <c r="V2715">
        <v>0</v>
      </c>
      <c r="W2715">
        <v>0</v>
      </c>
      <c r="X2715">
        <v>0</v>
      </c>
      <c r="Y2715">
        <v>0</v>
      </c>
      <c r="Z2715">
        <v>0</v>
      </c>
      <c r="AA2715">
        <v>0</v>
      </c>
      <c r="AB2715">
        <v>0</v>
      </c>
      <c r="AC2715">
        <v>0</v>
      </c>
      <c r="AD2715">
        <v>0</v>
      </c>
    </row>
    <row r="2716" spans="1:30" x14ac:dyDescent="0.25">
      <c r="A2716">
        <v>0</v>
      </c>
      <c r="B2716">
        <v>0</v>
      </c>
      <c r="C2716">
        <v>0</v>
      </c>
      <c r="D2716">
        <v>0</v>
      </c>
      <c r="E2716">
        <v>0</v>
      </c>
      <c r="F2716">
        <v>0</v>
      </c>
      <c r="G2716">
        <v>0</v>
      </c>
      <c r="H2716">
        <v>0</v>
      </c>
      <c r="I2716">
        <v>0</v>
      </c>
      <c r="J2716">
        <v>0</v>
      </c>
      <c r="K2716">
        <v>0</v>
      </c>
      <c r="L2716">
        <v>0</v>
      </c>
      <c r="M2716">
        <v>0</v>
      </c>
      <c r="N2716">
        <v>0</v>
      </c>
      <c r="O2716">
        <v>0</v>
      </c>
      <c r="P2716">
        <v>0</v>
      </c>
      <c r="Q2716">
        <v>0</v>
      </c>
      <c r="R2716">
        <v>0</v>
      </c>
      <c r="S2716">
        <v>0</v>
      </c>
      <c r="T2716">
        <v>0</v>
      </c>
      <c r="U2716">
        <v>0</v>
      </c>
      <c r="V2716">
        <v>0</v>
      </c>
      <c r="W2716">
        <v>0</v>
      </c>
      <c r="X2716">
        <v>0</v>
      </c>
      <c r="Y2716">
        <v>0</v>
      </c>
      <c r="Z2716">
        <v>0</v>
      </c>
      <c r="AA2716">
        <v>0</v>
      </c>
      <c r="AB2716">
        <v>0</v>
      </c>
      <c r="AC2716">
        <v>0</v>
      </c>
      <c r="AD2716">
        <v>0</v>
      </c>
    </row>
    <row r="2717" spans="1:30" x14ac:dyDescent="0.25">
      <c r="A2717">
        <v>0</v>
      </c>
      <c r="B2717">
        <v>0</v>
      </c>
      <c r="C2717">
        <v>0</v>
      </c>
      <c r="D2717">
        <v>0</v>
      </c>
      <c r="E2717">
        <v>0</v>
      </c>
      <c r="F2717">
        <v>0</v>
      </c>
      <c r="G2717">
        <v>0</v>
      </c>
      <c r="H2717">
        <v>0</v>
      </c>
      <c r="I2717">
        <v>0</v>
      </c>
      <c r="J2717">
        <v>0</v>
      </c>
      <c r="K2717">
        <v>0</v>
      </c>
      <c r="L2717">
        <v>0</v>
      </c>
      <c r="M2717">
        <v>0</v>
      </c>
      <c r="N2717">
        <v>0</v>
      </c>
      <c r="O2717">
        <v>0</v>
      </c>
      <c r="P2717">
        <v>0</v>
      </c>
      <c r="Q2717">
        <v>0</v>
      </c>
      <c r="R2717">
        <v>0</v>
      </c>
      <c r="S2717">
        <v>0</v>
      </c>
      <c r="T2717">
        <v>0</v>
      </c>
      <c r="U2717">
        <v>0</v>
      </c>
      <c r="V2717">
        <v>0</v>
      </c>
      <c r="W2717">
        <v>0</v>
      </c>
      <c r="X2717">
        <v>0</v>
      </c>
      <c r="Y2717">
        <v>0</v>
      </c>
      <c r="Z2717">
        <v>0</v>
      </c>
      <c r="AA2717">
        <v>0</v>
      </c>
      <c r="AB2717">
        <v>0</v>
      </c>
      <c r="AC2717">
        <v>0</v>
      </c>
      <c r="AD2717">
        <v>0</v>
      </c>
    </row>
    <row r="2718" spans="1:30" x14ac:dyDescent="0.25">
      <c r="A2718">
        <v>0</v>
      </c>
      <c r="B2718">
        <v>0</v>
      </c>
      <c r="C2718">
        <v>0</v>
      </c>
      <c r="D2718">
        <v>0</v>
      </c>
      <c r="E2718">
        <v>0</v>
      </c>
      <c r="F2718">
        <v>0</v>
      </c>
      <c r="G2718">
        <v>0</v>
      </c>
      <c r="H2718">
        <v>0</v>
      </c>
      <c r="I2718">
        <v>0</v>
      </c>
      <c r="J2718">
        <v>0</v>
      </c>
      <c r="K2718">
        <v>0</v>
      </c>
      <c r="L2718">
        <v>0</v>
      </c>
      <c r="M2718">
        <v>0</v>
      </c>
      <c r="N2718">
        <v>0</v>
      </c>
      <c r="O2718">
        <v>0</v>
      </c>
      <c r="P2718">
        <v>0</v>
      </c>
      <c r="Q2718">
        <v>0</v>
      </c>
      <c r="R2718">
        <v>0</v>
      </c>
      <c r="S2718">
        <v>0</v>
      </c>
      <c r="T2718">
        <v>0</v>
      </c>
      <c r="U2718">
        <v>0</v>
      </c>
      <c r="V2718">
        <v>0</v>
      </c>
      <c r="W2718">
        <v>0</v>
      </c>
      <c r="X2718">
        <v>0</v>
      </c>
      <c r="Y2718">
        <v>0</v>
      </c>
      <c r="Z2718">
        <v>0</v>
      </c>
      <c r="AA2718">
        <v>0</v>
      </c>
      <c r="AB2718">
        <v>0</v>
      </c>
      <c r="AC2718">
        <v>0</v>
      </c>
      <c r="AD2718">
        <v>0</v>
      </c>
    </row>
    <row r="2719" spans="1:30" x14ac:dyDescent="0.25">
      <c r="A2719">
        <v>0</v>
      </c>
      <c r="B2719">
        <v>0</v>
      </c>
      <c r="C2719">
        <v>0</v>
      </c>
      <c r="D2719">
        <v>0</v>
      </c>
      <c r="E2719">
        <v>0</v>
      </c>
      <c r="F2719">
        <v>0</v>
      </c>
      <c r="G2719">
        <v>0</v>
      </c>
      <c r="H2719">
        <v>0</v>
      </c>
      <c r="I2719">
        <v>0</v>
      </c>
      <c r="J2719">
        <v>0</v>
      </c>
      <c r="K2719">
        <v>0</v>
      </c>
      <c r="L2719">
        <v>0</v>
      </c>
      <c r="M2719">
        <v>0</v>
      </c>
      <c r="N2719">
        <v>0</v>
      </c>
      <c r="O2719">
        <v>0</v>
      </c>
      <c r="P2719">
        <v>0</v>
      </c>
      <c r="Q2719">
        <v>0</v>
      </c>
      <c r="R2719">
        <v>0</v>
      </c>
      <c r="S2719">
        <v>0</v>
      </c>
      <c r="T2719">
        <v>0</v>
      </c>
      <c r="U2719">
        <v>0</v>
      </c>
      <c r="V2719">
        <v>0</v>
      </c>
      <c r="W2719">
        <v>0</v>
      </c>
      <c r="X2719">
        <v>0</v>
      </c>
      <c r="Y2719">
        <v>0</v>
      </c>
      <c r="Z2719">
        <v>0</v>
      </c>
      <c r="AA2719">
        <v>0</v>
      </c>
      <c r="AB2719">
        <v>0</v>
      </c>
      <c r="AC2719">
        <v>0</v>
      </c>
      <c r="AD2719">
        <v>0</v>
      </c>
    </row>
    <row r="2720" spans="1:30" x14ac:dyDescent="0.25">
      <c r="A2720">
        <v>0</v>
      </c>
      <c r="B2720">
        <v>0</v>
      </c>
      <c r="C2720">
        <v>0</v>
      </c>
      <c r="D2720">
        <v>0</v>
      </c>
      <c r="E2720">
        <v>0</v>
      </c>
      <c r="F2720">
        <v>0</v>
      </c>
      <c r="G2720">
        <v>0</v>
      </c>
      <c r="H2720">
        <v>0</v>
      </c>
      <c r="I2720">
        <v>0</v>
      </c>
      <c r="J2720">
        <v>0</v>
      </c>
      <c r="K2720">
        <v>0</v>
      </c>
      <c r="L2720">
        <v>0</v>
      </c>
      <c r="M2720">
        <v>0</v>
      </c>
      <c r="N2720">
        <v>0</v>
      </c>
      <c r="O2720">
        <v>0</v>
      </c>
      <c r="P2720">
        <v>0</v>
      </c>
      <c r="Q2720">
        <v>0</v>
      </c>
      <c r="R2720">
        <v>0</v>
      </c>
      <c r="S2720">
        <v>0</v>
      </c>
      <c r="T2720">
        <v>0</v>
      </c>
      <c r="U2720">
        <v>0</v>
      </c>
      <c r="V2720">
        <v>0</v>
      </c>
      <c r="W2720">
        <v>0</v>
      </c>
      <c r="X2720">
        <v>0</v>
      </c>
      <c r="Y2720">
        <v>0</v>
      </c>
      <c r="Z2720">
        <v>0</v>
      </c>
      <c r="AA2720">
        <v>0</v>
      </c>
      <c r="AB2720">
        <v>0</v>
      </c>
      <c r="AC2720">
        <v>0</v>
      </c>
      <c r="AD2720">
        <v>0</v>
      </c>
    </row>
    <row r="2721" spans="1:30" x14ac:dyDescent="0.25">
      <c r="A2721">
        <v>0</v>
      </c>
      <c r="B2721">
        <v>0</v>
      </c>
      <c r="C2721">
        <v>0</v>
      </c>
      <c r="D2721">
        <v>0</v>
      </c>
      <c r="E2721">
        <v>0</v>
      </c>
      <c r="F2721">
        <v>0</v>
      </c>
      <c r="G2721">
        <v>0</v>
      </c>
      <c r="H2721">
        <v>0</v>
      </c>
      <c r="I2721">
        <v>0</v>
      </c>
      <c r="J2721">
        <v>0</v>
      </c>
      <c r="K2721">
        <v>0</v>
      </c>
      <c r="L2721">
        <v>0</v>
      </c>
      <c r="M2721">
        <v>0</v>
      </c>
      <c r="N2721">
        <v>0</v>
      </c>
      <c r="O2721">
        <v>0</v>
      </c>
      <c r="P2721">
        <v>0</v>
      </c>
      <c r="Q2721">
        <v>0</v>
      </c>
      <c r="R2721">
        <v>0</v>
      </c>
      <c r="S2721">
        <v>0</v>
      </c>
      <c r="T2721">
        <v>0</v>
      </c>
      <c r="U2721">
        <v>0</v>
      </c>
      <c r="V2721">
        <v>0</v>
      </c>
      <c r="W2721">
        <v>0</v>
      </c>
      <c r="X2721">
        <v>0</v>
      </c>
      <c r="Y2721">
        <v>0</v>
      </c>
      <c r="Z2721">
        <v>0</v>
      </c>
      <c r="AA2721">
        <v>0</v>
      </c>
      <c r="AB2721">
        <v>0</v>
      </c>
      <c r="AC2721">
        <v>0</v>
      </c>
      <c r="AD2721">
        <v>0</v>
      </c>
    </row>
    <row r="2722" spans="1:30" x14ac:dyDescent="0.25">
      <c r="A2722">
        <v>0</v>
      </c>
      <c r="B2722">
        <v>0</v>
      </c>
      <c r="C2722">
        <v>0</v>
      </c>
      <c r="D2722">
        <v>0</v>
      </c>
      <c r="E2722">
        <v>0</v>
      </c>
      <c r="F2722">
        <v>0</v>
      </c>
      <c r="G2722">
        <v>0</v>
      </c>
      <c r="H2722">
        <v>0</v>
      </c>
      <c r="I2722">
        <v>0</v>
      </c>
      <c r="J2722">
        <v>0</v>
      </c>
      <c r="K2722">
        <v>0</v>
      </c>
      <c r="L2722">
        <v>0</v>
      </c>
      <c r="M2722">
        <v>0</v>
      </c>
      <c r="N2722">
        <v>0</v>
      </c>
      <c r="O2722">
        <v>0</v>
      </c>
      <c r="P2722">
        <v>0</v>
      </c>
      <c r="Q2722">
        <v>0</v>
      </c>
      <c r="R2722">
        <v>0</v>
      </c>
      <c r="S2722">
        <v>0</v>
      </c>
      <c r="T2722">
        <v>0</v>
      </c>
      <c r="U2722">
        <v>0</v>
      </c>
      <c r="V2722">
        <v>0</v>
      </c>
      <c r="W2722">
        <v>0</v>
      </c>
      <c r="X2722">
        <v>0</v>
      </c>
      <c r="Y2722">
        <v>0</v>
      </c>
      <c r="Z2722">
        <v>0</v>
      </c>
      <c r="AA2722">
        <v>0</v>
      </c>
      <c r="AB2722">
        <v>0</v>
      </c>
      <c r="AC2722">
        <v>0</v>
      </c>
      <c r="AD2722">
        <v>0</v>
      </c>
    </row>
    <row r="2723" spans="1:30" x14ac:dyDescent="0.25">
      <c r="A2723">
        <v>0</v>
      </c>
      <c r="B2723">
        <v>0</v>
      </c>
      <c r="C2723">
        <v>0</v>
      </c>
      <c r="D2723">
        <v>0</v>
      </c>
      <c r="E2723">
        <v>0</v>
      </c>
      <c r="F2723">
        <v>0</v>
      </c>
      <c r="G2723">
        <v>0</v>
      </c>
      <c r="H2723">
        <v>0</v>
      </c>
      <c r="I2723">
        <v>0</v>
      </c>
      <c r="J2723">
        <v>0</v>
      </c>
      <c r="K2723">
        <v>0</v>
      </c>
      <c r="L2723">
        <v>0</v>
      </c>
      <c r="M2723">
        <v>0</v>
      </c>
      <c r="N2723">
        <v>0</v>
      </c>
      <c r="O2723">
        <v>0</v>
      </c>
      <c r="P2723">
        <v>0</v>
      </c>
      <c r="Q2723">
        <v>0</v>
      </c>
      <c r="R2723">
        <v>0</v>
      </c>
      <c r="S2723">
        <v>0</v>
      </c>
      <c r="T2723">
        <v>0</v>
      </c>
      <c r="U2723">
        <v>0</v>
      </c>
      <c r="V2723">
        <v>0</v>
      </c>
      <c r="W2723">
        <v>0</v>
      </c>
      <c r="X2723">
        <v>0</v>
      </c>
      <c r="Y2723">
        <v>0</v>
      </c>
      <c r="Z2723">
        <v>0</v>
      </c>
      <c r="AA2723">
        <v>0</v>
      </c>
      <c r="AB2723">
        <v>0</v>
      </c>
      <c r="AC2723">
        <v>0</v>
      </c>
      <c r="AD2723">
        <v>0</v>
      </c>
    </row>
    <row r="2724" spans="1:30" x14ac:dyDescent="0.25">
      <c r="A2724">
        <v>0</v>
      </c>
      <c r="B2724">
        <v>0</v>
      </c>
      <c r="C2724">
        <v>0</v>
      </c>
      <c r="D2724">
        <v>0</v>
      </c>
      <c r="E2724">
        <v>0</v>
      </c>
      <c r="F2724">
        <v>0</v>
      </c>
      <c r="G2724">
        <v>0</v>
      </c>
      <c r="H2724">
        <v>0</v>
      </c>
      <c r="I2724">
        <v>0</v>
      </c>
      <c r="J2724">
        <v>0</v>
      </c>
      <c r="K2724">
        <v>0</v>
      </c>
      <c r="L2724">
        <v>0</v>
      </c>
      <c r="M2724">
        <v>0</v>
      </c>
      <c r="N2724">
        <v>0</v>
      </c>
      <c r="O2724">
        <v>0</v>
      </c>
      <c r="P2724">
        <v>0</v>
      </c>
      <c r="Q2724">
        <v>0</v>
      </c>
      <c r="R2724">
        <v>0</v>
      </c>
      <c r="S2724">
        <v>0</v>
      </c>
      <c r="T2724">
        <v>0</v>
      </c>
      <c r="U2724">
        <v>0</v>
      </c>
      <c r="V2724">
        <v>0</v>
      </c>
      <c r="W2724">
        <v>0</v>
      </c>
      <c r="X2724">
        <v>0</v>
      </c>
      <c r="Y2724">
        <v>0</v>
      </c>
      <c r="Z2724">
        <v>0</v>
      </c>
      <c r="AA2724">
        <v>0</v>
      </c>
      <c r="AB2724">
        <v>0</v>
      </c>
      <c r="AC2724">
        <v>0</v>
      </c>
      <c r="AD2724">
        <v>0</v>
      </c>
    </row>
    <row r="2725" spans="1:30" x14ac:dyDescent="0.25">
      <c r="A2725">
        <v>0</v>
      </c>
      <c r="B2725">
        <v>0</v>
      </c>
      <c r="C2725">
        <v>0</v>
      </c>
      <c r="D2725">
        <v>0</v>
      </c>
      <c r="E2725">
        <v>0</v>
      </c>
      <c r="F2725">
        <v>0</v>
      </c>
      <c r="G2725">
        <v>0</v>
      </c>
      <c r="H2725">
        <v>0</v>
      </c>
      <c r="I2725">
        <v>0</v>
      </c>
      <c r="J2725">
        <v>0</v>
      </c>
      <c r="K2725">
        <v>0</v>
      </c>
      <c r="L2725">
        <v>0</v>
      </c>
      <c r="M2725">
        <v>0</v>
      </c>
      <c r="N2725">
        <v>0</v>
      </c>
      <c r="O2725">
        <v>0</v>
      </c>
      <c r="P2725">
        <v>0</v>
      </c>
      <c r="Q2725">
        <v>0</v>
      </c>
      <c r="R2725">
        <v>0</v>
      </c>
      <c r="S2725">
        <v>0</v>
      </c>
      <c r="T2725">
        <v>0</v>
      </c>
      <c r="U2725">
        <v>0</v>
      </c>
      <c r="V2725">
        <v>0</v>
      </c>
      <c r="W2725">
        <v>0</v>
      </c>
      <c r="X2725">
        <v>0</v>
      </c>
      <c r="Y2725">
        <v>0</v>
      </c>
      <c r="Z2725">
        <v>0</v>
      </c>
      <c r="AA2725">
        <v>0</v>
      </c>
      <c r="AB2725">
        <v>0</v>
      </c>
      <c r="AC2725">
        <v>0</v>
      </c>
      <c r="AD2725">
        <v>0</v>
      </c>
    </row>
    <row r="2726" spans="1:30" x14ac:dyDescent="0.25">
      <c r="A2726">
        <v>0</v>
      </c>
      <c r="B2726">
        <v>0</v>
      </c>
      <c r="C2726">
        <v>0</v>
      </c>
      <c r="D2726">
        <v>0</v>
      </c>
      <c r="E2726">
        <v>0</v>
      </c>
      <c r="F2726">
        <v>0</v>
      </c>
      <c r="G2726">
        <v>0</v>
      </c>
      <c r="H2726">
        <v>0</v>
      </c>
      <c r="I2726">
        <v>0</v>
      </c>
      <c r="J2726">
        <v>0</v>
      </c>
      <c r="K2726">
        <v>0</v>
      </c>
      <c r="L2726">
        <v>0</v>
      </c>
      <c r="M2726">
        <v>0</v>
      </c>
      <c r="N2726">
        <v>0</v>
      </c>
      <c r="O2726">
        <v>0</v>
      </c>
      <c r="P2726">
        <v>0</v>
      </c>
      <c r="Q2726">
        <v>0</v>
      </c>
      <c r="R2726">
        <v>0</v>
      </c>
      <c r="S2726">
        <v>0</v>
      </c>
      <c r="T2726">
        <v>0</v>
      </c>
      <c r="U2726">
        <v>0</v>
      </c>
      <c r="V2726">
        <v>0</v>
      </c>
      <c r="W2726">
        <v>0</v>
      </c>
      <c r="X2726">
        <v>0</v>
      </c>
      <c r="Y2726">
        <v>0</v>
      </c>
      <c r="Z2726">
        <v>0</v>
      </c>
      <c r="AA2726">
        <v>0</v>
      </c>
      <c r="AB2726">
        <v>0</v>
      </c>
      <c r="AC2726">
        <v>0</v>
      </c>
      <c r="AD2726">
        <v>0</v>
      </c>
    </row>
    <row r="2727" spans="1:30" x14ac:dyDescent="0.25">
      <c r="A2727">
        <v>0</v>
      </c>
      <c r="B2727">
        <v>0</v>
      </c>
      <c r="C2727">
        <v>0</v>
      </c>
      <c r="D2727">
        <v>0</v>
      </c>
      <c r="E2727">
        <v>0</v>
      </c>
      <c r="F2727">
        <v>0</v>
      </c>
      <c r="G2727">
        <v>0</v>
      </c>
      <c r="H2727">
        <v>0</v>
      </c>
      <c r="I2727">
        <v>0</v>
      </c>
      <c r="J2727">
        <v>0</v>
      </c>
      <c r="K2727">
        <v>0</v>
      </c>
      <c r="L2727">
        <v>0</v>
      </c>
      <c r="M2727">
        <v>0</v>
      </c>
      <c r="N2727">
        <v>0</v>
      </c>
      <c r="O2727">
        <v>0</v>
      </c>
      <c r="P2727">
        <v>0</v>
      </c>
      <c r="Q2727">
        <v>0</v>
      </c>
      <c r="R2727">
        <v>0</v>
      </c>
      <c r="S2727">
        <v>0</v>
      </c>
      <c r="T2727">
        <v>0</v>
      </c>
      <c r="U2727">
        <v>0</v>
      </c>
      <c r="V2727">
        <v>0</v>
      </c>
      <c r="W2727">
        <v>0</v>
      </c>
      <c r="X2727">
        <v>0</v>
      </c>
      <c r="Y2727">
        <v>0</v>
      </c>
      <c r="Z2727">
        <v>0</v>
      </c>
      <c r="AA2727">
        <v>0</v>
      </c>
      <c r="AB2727">
        <v>0</v>
      </c>
      <c r="AC2727">
        <v>0</v>
      </c>
      <c r="AD2727">
        <v>0</v>
      </c>
    </row>
    <row r="2728" spans="1:30" x14ac:dyDescent="0.25">
      <c r="A2728">
        <v>0</v>
      </c>
      <c r="B2728">
        <v>0</v>
      </c>
      <c r="C2728">
        <v>0</v>
      </c>
      <c r="D2728">
        <v>0</v>
      </c>
      <c r="E2728">
        <v>0</v>
      </c>
      <c r="F2728">
        <v>0</v>
      </c>
      <c r="G2728">
        <v>0</v>
      </c>
      <c r="H2728">
        <v>0</v>
      </c>
      <c r="I2728">
        <v>0</v>
      </c>
      <c r="J2728">
        <v>0</v>
      </c>
      <c r="K2728">
        <v>0</v>
      </c>
      <c r="L2728">
        <v>0</v>
      </c>
      <c r="M2728">
        <v>0</v>
      </c>
      <c r="N2728">
        <v>0</v>
      </c>
      <c r="O2728">
        <v>0</v>
      </c>
      <c r="P2728">
        <v>0</v>
      </c>
      <c r="Q2728">
        <v>0</v>
      </c>
      <c r="R2728">
        <v>0</v>
      </c>
      <c r="S2728">
        <v>0</v>
      </c>
      <c r="T2728">
        <v>0</v>
      </c>
      <c r="U2728">
        <v>0</v>
      </c>
      <c r="V2728">
        <v>0</v>
      </c>
      <c r="W2728">
        <v>0</v>
      </c>
      <c r="X2728">
        <v>0</v>
      </c>
      <c r="Y2728">
        <v>0</v>
      </c>
      <c r="Z2728">
        <v>0</v>
      </c>
      <c r="AA2728">
        <v>0</v>
      </c>
      <c r="AB2728">
        <v>0</v>
      </c>
      <c r="AC2728">
        <v>0</v>
      </c>
      <c r="AD2728">
        <v>0</v>
      </c>
    </row>
    <row r="2729" spans="1:30" x14ac:dyDescent="0.25">
      <c r="A2729">
        <v>0</v>
      </c>
      <c r="B2729">
        <v>0</v>
      </c>
      <c r="C2729">
        <v>0</v>
      </c>
      <c r="D2729">
        <v>0</v>
      </c>
      <c r="E2729">
        <v>0</v>
      </c>
      <c r="F2729">
        <v>0</v>
      </c>
      <c r="G2729">
        <v>0</v>
      </c>
      <c r="H2729">
        <v>0</v>
      </c>
      <c r="I2729">
        <v>0</v>
      </c>
      <c r="J2729">
        <v>0</v>
      </c>
      <c r="K2729">
        <v>0</v>
      </c>
      <c r="L2729">
        <v>0</v>
      </c>
      <c r="M2729">
        <v>0</v>
      </c>
      <c r="N2729">
        <v>0</v>
      </c>
      <c r="O2729">
        <v>0</v>
      </c>
      <c r="P2729">
        <v>0</v>
      </c>
      <c r="Q2729">
        <v>0</v>
      </c>
      <c r="R2729">
        <v>0</v>
      </c>
      <c r="S2729">
        <v>0</v>
      </c>
      <c r="T2729">
        <v>0</v>
      </c>
      <c r="U2729">
        <v>0</v>
      </c>
      <c r="V2729">
        <v>0</v>
      </c>
      <c r="W2729">
        <v>0</v>
      </c>
      <c r="X2729">
        <v>0</v>
      </c>
      <c r="Y2729">
        <v>0</v>
      </c>
      <c r="Z2729">
        <v>0</v>
      </c>
      <c r="AA2729">
        <v>0</v>
      </c>
      <c r="AB2729">
        <v>0</v>
      </c>
      <c r="AC2729">
        <v>0</v>
      </c>
      <c r="AD2729">
        <v>0</v>
      </c>
    </row>
    <row r="2730" spans="1:30" x14ac:dyDescent="0.25">
      <c r="A2730">
        <v>0</v>
      </c>
      <c r="B2730">
        <v>0</v>
      </c>
      <c r="C2730">
        <v>0</v>
      </c>
      <c r="D2730">
        <v>0</v>
      </c>
      <c r="E2730">
        <v>0</v>
      </c>
      <c r="F2730">
        <v>0</v>
      </c>
      <c r="G2730">
        <v>0</v>
      </c>
      <c r="H2730">
        <v>0</v>
      </c>
      <c r="I2730">
        <v>0</v>
      </c>
      <c r="J2730">
        <v>0</v>
      </c>
      <c r="K2730">
        <v>0</v>
      </c>
      <c r="L2730">
        <v>0</v>
      </c>
      <c r="M2730">
        <v>0</v>
      </c>
      <c r="N2730">
        <v>0</v>
      </c>
      <c r="O2730">
        <v>0</v>
      </c>
      <c r="P2730">
        <v>0</v>
      </c>
      <c r="Q2730">
        <v>0</v>
      </c>
      <c r="R2730">
        <v>0</v>
      </c>
      <c r="S2730">
        <v>0</v>
      </c>
      <c r="T2730">
        <v>0</v>
      </c>
      <c r="U2730">
        <v>0</v>
      </c>
      <c r="V2730">
        <v>0</v>
      </c>
      <c r="W2730">
        <v>0</v>
      </c>
      <c r="X2730">
        <v>0</v>
      </c>
      <c r="Y2730">
        <v>0</v>
      </c>
      <c r="Z2730">
        <v>0</v>
      </c>
      <c r="AA2730">
        <v>0</v>
      </c>
      <c r="AB2730">
        <v>0</v>
      </c>
      <c r="AC2730">
        <v>0</v>
      </c>
      <c r="AD2730">
        <v>0</v>
      </c>
    </row>
    <row r="2731" spans="1:30" x14ac:dyDescent="0.25">
      <c r="A2731">
        <v>0</v>
      </c>
      <c r="B2731">
        <v>0</v>
      </c>
      <c r="C2731">
        <v>0</v>
      </c>
      <c r="D2731">
        <v>0</v>
      </c>
      <c r="E2731">
        <v>0</v>
      </c>
      <c r="F2731">
        <v>0</v>
      </c>
      <c r="G2731">
        <v>0</v>
      </c>
      <c r="H2731">
        <v>0</v>
      </c>
      <c r="I2731">
        <v>0</v>
      </c>
      <c r="J2731">
        <v>0</v>
      </c>
      <c r="K2731">
        <v>0</v>
      </c>
      <c r="L2731">
        <v>0</v>
      </c>
      <c r="M2731">
        <v>0</v>
      </c>
      <c r="N2731">
        <v>0</v>
      </c>
      <c r="O2731">
        <v>0</v>
      </c>
      <c r="P2731">
        <v>0</v>
      </c>
      <c r="Q2731">
        <v>0</v>
      </c>
      <c r="R2731">
        <v>0</v>
      </c>
      <c r="S2731">
        <v>0</v>
      </c>
      <c r="T2731">
        <v>0</v>
      </c>
      <c r="U2731">
        <v>0</v>
      </c>
      <c r="V2731">
        <v>0</v>
      </c>
      <c r="W2731">
        <v>0</v>
      </c>
      <c r="X2731">
        <v>0</v>
      </c>
      <c r="Y2731">
        <v>0</v>
      </c>
      <c r="Z2731">
        <v>0</v>
      </c>
      <c r="AA2731">
        <v>0</v>
      </c>
      <c r="AB2731">
        <v>0</v>
      </c>
      <c r="AC2731">
        <v>0</v>
      </c>
      <c r="AD2731">
        <v>0</v>
      </c>
    </row>
    <row r="2732" spans="1:30" x14ac:dyDescent="0.25">
      <c r="A2732">
        <v>0</v>
      </c>
      <c r="B2732">
        <v>0</v>
      </c>
      <c r="C2732">
        <v>0</v>
      </c>
      <c r="D2732">
        <v>0</v>
      </c>
      <c r="E2732">
        <v>0</v>
      </c>
      <c r="F2732">
        <v>0</v>
      </c>
      <c r="G2732">
        <v>0</v>
      </c>
      <c r="H2732">
        <v>0</v>
      </c>
      <c r="I2732">
        <v>0</v>
      </c>
      <c r="J2732">
        <v>0</v>
      </c>
      <c r="K2732">
        <v>0</v>
      </c>
      <c r="L2732">
        <v>0</v>
      </c>
      <c r="M2732">
        <v>0</v>
      </c>
      <c r="N2732">
        <v>0</v>
      </c>
      <c r="O2732">
        <v>0</v>
      </c>
      <c r="P2732">
        <v>0</v>
      </c>
      <c r="Q2732">
        <v>0</v>
      </c>
      <c r="R2732">
        <v>0</v>
      </c>
      <c r="S2732">
        <v>0</v>
      </c>
      <c r="T2732">
        <v>0</v>
      </c>
      <c r="U2732">
        <v>0</v>
      </c>
      <c r="V2732">
        <v>0</v>
      </c>
      <c r="W2732">
        <v>0</v>
      </c>
      <c r="X2732">
        <v>0</v>
      </c>
      <c r="Y2732">
        <v>0</v>
      </c>
      <c r="Z2732">
        <v>0</v>
      </c>
      <c r="AA2732">
        <v>0</v>
      </c>
      <c r="AB2732">
        <v>0</v>
      </c>
      <c r="AC2732">
        <v>0</v>
      </c>
      <c r="AD2732">
        <v>0</v>
      </c>
    </row>
    <row r="2733" spans="1:30" x14ac:dyDescent="0.25">
      <c r="A2733">
        <v>0</v>
      </c>
      <c r="B2733">
        <v>0</v>
      </c>
      <c r="C2733">
        <v>0</v>
      </c>
      <c r="D2733">
        <v>0</v>
      </c>
      <c r="E2733">
        <v>0</v>
      </c>
      <c r="F2733">
        <v>0</v>
      </c>
      <c r="G2733">
        <v>0</v>
      </c>
      <c r="H2733">
        <v>0</v>
      </c>
      <c r="I2733">
        <v>0</v>
      </c>
      <c r="J2733">
        <v>0</v>
      </c>
      <c r="K2733">
        <v>0</v>
      </c>
      <c r="L2733">
        <v>0</v>
      </c>
      <c r="M2733">
        <v>0</v>
      </c>
      <c r="N2733">
        <v>0</v>
      </c>
      <c r="O2733">
        <v>0</v>
      </c>
      <c r="P2733">
        <v>0</v>
      </c>
      <c r="Q2733">
        <v>0</v>
      </c>
      <c r="R2733">
        <v>0</v>
      </c>
      <c r="S2733">
        <v>0</v>
      </c>
      <c r="T2733">
        <v>0</v>
      </c>
      <c r="U2733">
        <v>0</v>
      </c>
      <c r="V2733">
        <v>0</v>
      </c>
      <c r="W2733">
        <v>0</v>
      </c>
      <c r="X2733">
        <v>0</v>
      </c>
      <c r="Y2733">
        <v>0</v>
      </c>
      <c r="Z2733">
        <v>0</v>
      </c>
      <c r="AA2733">
        <v>0</v>
      </c>
      <c r="AB2733">
        <v>0</v>
      </c>
      <c r="AC2733">
        <v>0</v>
      </c>
      <c r="AD2733">
        <v>0</v>
      </c>
    </row>
    <row r="2734" spans="1:30" x14ac:dyDescent="0.25">
      <c r="A2734">
        <v>0</v>
      </c>
      <c r="B2734">
        <v>0</v>
      </c>
      <c r="C2734">
        <v>0</v>
      </c>
      <c r="D2734">
        <v>0</v>
      </c>
      <c r="E2734">
        <v>0</v>
      </c>
      <c r="F2734">
        <v>0</v>
      </c>
      <c r="G2734">
        <v>0</v>
      </c>
      <c r="H2734">
        <v>0</v>
      </c>
      <c r="I2734">
        <v>0</v>
      </c>
      <c r="J2734">
        <v>0</v>
      </c>
      <c r="K2734">
        <v>0</v>
      </c>
      <c r="L2734">
        <v>0</v>
      </c>
      <c r="M2734">
        <v>0</v>
      </c>
      <c r="N2734">
        <v>0</v>
      </c>
      <c r="O2734">
        <v>0</v>
      </c>
      <c r="P2734">
        <v>0</v>
      </c>
      <c r="Q2734">
        <v>0</v>
      </c>
      <c r="R2734">
        <v>0</v>
      </c>
      <c r="S2734">
        <v>0</v>
      </c>
      <c r="T2734">
        <v>0</v>
      </c>
      <c r="U2734">
        <v>0</v>
      </c>
      <c r="V2734">
        <v>0</v>
      </c>
      <c r="W2734">
        <v>0</v>
      </c>
      <c r="X2734">
        <v>0</v>
      </c>
      <c r="Y2734">
        <v>0</v>
      </c>
      <c r="Z2734">
        <v>0</v>
      </c>
      <c r="AA2734">
        <v>0</v>
      </c>
      <c r="AB2734">
        <v>0</v>
      </c>
      <c r="AC2734">
        <v>0</v>
      </c>
      <c r="AD2734">
        <v>0</v>
      </c>
    </row>
    <row r="2735" spans="1:30" x14ac:dyDescent="0.25">
      <c r="A2735">
        <v>0</v>
      </c>
      <c r="B2735">
        <v>0</v>
      </c>
      <c r="C2735">
        <v>0</v>
      </c>
      <c r="D2735">
        <v>0</v>
      </c>
      <c r="E2735">
        <v>0</v>
      </c>
      <c r="F2735">
        <v>0</v>
      </c>
      <c r="G2735">
        <v>0</v>
      </c>
      <c r="H2735">
        <v>0</v>
      </c>
      <c r="I2735">
        <v>0</v>
      </c>
      <c r="J2735">
        <v>0</v>
      </c>
      <c r="K2735">
        <v>0</v>
      </c>
      <c r="L2735">
        <v>0</v>
      </c>
      <c r="M2735">
        <v>0</v>
      </c>
      <c r="N2735">
        <v>0</v>
      </c>
      <c r="O2735">
        <v>0</v>
      </c>
      <c r="P2735">
        <v>0</v>
      </c>
      <c r="Q2735">
        <v>0</v>
      </c>
      <c r="R2735">
        <v>0</v>
      </c>
      <c r="S2735">
        <v>0</v>
      </c>
      <c r="T2735">
        <v>0</v>
      </c>
      <c r="U2735">
        <v>0</v>
      </c>
      <c r="V2735">
        <v>0</v>
      </c>
      <c r="W2735">
        <v>0</v>
      </c>
      <c r="X2735">
        <v>0</v>
      </c>
      <c r="Y2735">
        <v>0</v>
      </c>
      <c r="Z2735">
        <v>0</v>
      </c>
      <c r="AA2735">
        <v>0</v>
      </c>
      <c r="AB2735">
        <v>0</v>
      </c>
      <c r="AC2735">
        <v>0</v>
      </c>
      <c r="AD2735">
        <v>0</v>
      </c>
    </row>
    <row r="2736" spans="1:30" x14ac:dyDescent="0.25">
      <c r="A2736">
        <v>0</v>
      </c>
      <c r="B2736">
        <v>0</v>
      </c>
      <c r="C2736">
        <v>0</v>
      </c>
      <c r="D2736">
        <v>0</v>
      </c>
      <c r="E2736">
        <v>0</v>
      </c>
      <c r="F2736">
        <v>0</v>
      </c>
      <c r="G2736">
        <v>0</v>
      </c>
      <c r="H2736">
        <v>0</v>
      </c>
      <c r="I2736">
        <v>0</v>
      </c>
      <c r="J2736">
        <v>0</v>
      </c>
      <c r="K2736">
        <v>0</v>
      </c>
      <c r="L2736">
        <v>0</v>
      </c>
      <c r="M2736">
        <v>0</v>
      </c>
      <c r="N2736">
        <v>0</v>
      </c>
      <c r="O2736">
        <v>0</v>
      </c>
      <c r="P2736">
        <v>0</v>
      </c>
      <c r="Q2736">
        <v>0</v>
      </c>
      <c r="R2736">
        <v>0</v>
      </c>
      <c r="S2736">
        <v>0</v>
      </c>
      <c r="T2736">
        <v>0</v>
      </c>
      <c r="U2736">
        <v>0</v>
      </c>
      <c r="V2736">
        <v>0</v>
      </c>
      <c r="W2736">
        <v>0</v>
      </c>
      <c r="X2736">
        <v>0</v>
      </c>
      <c r="Y2736">
        <v>0</v>
      </c>
      <c r="Z2736">
        <v>0</v>
      </c>
      <c r="AA2736">
        <v>0</v>
      </c>
      <c r="AB2736">
        <v>0</v>
      </c>
      <c r="AC2736">
        <v>0</v>
      </c>
      <c r="AD2736">
        <v>0</v>
      </c>
    </row>
    <row r="2737" spans="1:30" x14ac:dyDescent="0.25">
      <c r="A2737">
        <v>0</v>
      </c>
      <c r="B2737">
        <v>0</v>
      </c>
      <c r="C2737">
        <v>0</v>
      </c>
      <c r="D2737">
        <v>0</v>
      </c>
      <c r="E2737">
        <v>0</v>
      </c>
      <c r="F2737">
        <v>0</v>
      </c>
      <c r="G2737">
        <v>0</v>
      </c>
      <c r="H2737">
        <v>0</v>
      </c>
      <c r="I2737">
        <v>0</v>
      </c>
      <c r="J2737">
        <v>0</v>
      </c>
      <c r="K2737">
        <v>0</v>
      </c>
      <c r="L2737">
        <v>0</v>
      </c>
      <c r="M2737">
        <v>0</v>
      </c>
      <c r="N2737">
        <v>0</v>
      </c>
      <c r="O2737">
        <v>0</v>
      </c>
      <c r="P2737">
        <v>0</v>
      </c>
      <c r="Q2737">
        <v>0</v>
      </c>
      <c r="R2737">
        <v>0</v>
      </c>
      <c r="S2737">
        <v>0</v>
      </c>
      <c r="T2737">
        <v>0</v>
      </c>
      <c r="U2737">
        <v>0</v>
      </c>
      <c r="V2737">
        <v>0</v>
      </c>
      <c r="W2737">
        <v>0</v>
      </c>
      <c r="X2737">
        <v>0</v>
      </c>
      <c r="Y2737">
        <v>0</v>
      </c>
      <c r="Z2737">
        <v>0</v>
      </c>
      <c r="AA2737">
        <v>0</v>
      </c>
      <c r="AB2737">
        <v>0</v>
      </c>
      <c r="AC2737">
        <v>0</v>
      </c>
      <c r="AD2737">
        <v>0</v>
      </c>
    </row>
    <row r="2738" spans="1:30" x14ac:dyDescent="0.25">
      <c r="A2738">
        <v>0</v>
      </c>
      <c r="B2738">
        <v>0</v>
      </c>
      <c r="C2738">
        <v>0</v>
      </c>
      <c r="D2738">
        <v>0</v>
      </c>
      <c r="E2738">
        <v>0</v>
      </c>
      <c r="F2738">
        <v>0</v>
      </c>
      <c r="G2738">
        <v>0</v>
      </c>
      <c r="H2738">
        <v>0</v>
      </c>
      <c r="I2738">
        <v>0</v>
      </c>
      <c r="J2738">
        <v>0</v>
      </c>
      <c r="K2738">
        <v>0</v>
      </c>
      <c r="L2738">
        <v>0</v>
      </c>
      <c r="M2738">
        <v>0</v>
      </c>
      <c r="N2738">
        <v>0</v>
      </c>
      <c r="O2738">
        <v>0</v>
      </c>
      <c r="P2738">
        <v>0</v>
      </c>
      <c r="Q2738">
        <v>0</v>
      </c>
      <c r="R2738">
        <v>0</v>
      </c>
      <c r="S2738">
        <v>0</v>
      </c>
      <c r="T2738">
        <v>0</v>
      </c>
      <c r="U2738">
        <v>0</v>
      </c>
      <c r="V2738">
        <v>0</v>
      </c>
      <c r="W2738">
        <v>0</v>
      </c>
      <c r="X2738">
        <v>0</v>
      </c>
      <c r="Y2738">
        <v>0</v>
      </c>
      <c r="Z2738">
        <v>0</v>
      </c>
      <c r="AA2738">
        <v>0</v>
      </c>
      <c r="AB2738">
        <v>0</v>
      </c>
      <c r="AC2738">
        <v>0</v>
      </c>
      <c r="AD2738">
        <v>0</v>
      </c>
    </row>
    <row r="2739" spans="1:30" x14ac:dyDescent="0.25">
      <c r="A2739">
        <v>0</v>
      </c>
      <c r="B2739">
        <v>0</v>
      </c>
      <c r="C2739">
        <v>0</v>
      </c>
      <c r="D2739">
        <v>0</v>
      </c>
      <c r="E2739">
        <v>0</v>
      </c>
      <c r="F2739">
        <v>0</v>
      </c>
      <c r="G2739">
        <v>0</v>
      </c>
      <c r="H2739">
        <v>0</v>
      </c>
      <c r="I2739">
        <v>0</v>
      </c>
      <c r="J2739">
        <v>0</v>
      </c>
      <c r="K2739">
        <v>0</v>
      </c>
      <c r="L2739">
        <v>0</v>
      </c>
      <c r="M2739">
        <v>0</v>
      </c>
      <c r="N2739">
        <v>0</v>
      </c>
      <c r="O2739">
        <v>0</v>
      </c>
      <c r="P2739">
        <v>0</v>
      </c>
      <c r="Q2739">
        <v>0</v>
      </c>
      <c r="R2739">
        <v>0</v>
      </c>
      <c r="S2739">
        <v>0</v>
      </c>
      <c r="T2739">
        <v>0</v>
      </c>
      <c r="U2739">
        <v>0</v>
      </c>
      <c r="V2739">
        <v>0</v>
      </c>
      <c r="W2739">
        <v>0</v>
      </c>
      <c r="X2739">
        <v>0</v>
      </c>
      <c r="Y2739">
        <v>0</v>
      </c>
      <c r="Z2739">
        <v>0</v>
      </c>
      <c r="AA2739">
        <v>0</v>
      </c>
      <c r="AB2739">
        <v>0</v>
      </c>
      <c r="AC2739">
        <v>0</v>
      </c>
      <c r="AD2739">
        <v>0</v>
      </c>
    </row>
    <row r="2740" spans="1:30" x14ac:dyDescent="0.25">
      <c r="A2740">
        <v>0</v>
      </c>
      <c r="B2740">
        <v>0</v>
      </c>
      <c r="C2740">
        <v>0</v>
      </c>
      <c r="D2740">
        <v>0</v>
      </c>
      <c r="E2740">
        <v>0</v>
      </c>
      <c r="F2740">
        <v>0</v>
      </c>
      <c r="G2740">
        <v>0</v>
      </c>
      <c r="H2740">
        <v>0</v>
      </c>
      <c r="I2740">
        <v>0</v>
      </c>
      <c r="J2740">
        <v>0</v>
      </c>
      <c r="K2740">
        <v>0</v>
      </c>
      <c r="L2740">
        <v>0</v>
      </c>
      <c r="M2740">
        <v>0</v>
      </c>
      <c r="N2740">
        <v>0</v>
      </c>
      <c r="O2740">
        <v>0</v>
      </c>
      <c r="P2740">
        <v>0</v>
      </c>
      <c r="Q2740">
        <v>0</v>
      </c>
      <c r="R2740">
        <v>0</v>
      </c>
      <c r="S2740">
        <v>0</v>
      </c>
      <c r="T2740">
        <v>0</v>
      </c>
      <c r="U2740">
        <v>0</v>
      </c>
      <c r="V2740">
        <v>0</v>
      </c>
      <c r="W2740">
        <v>0</v>
      </c>
      <c r="X2740">
        <v>0</v>
      </c>
      <c r="Y2740">
        <v>0</v>
      </c>
      <c r="Z2740">
        <v>0</v>
      </c>
      <c r="AA2740">
        <v>0</v>
      </c>
      <c r="AB2740">
        <v>0</v>
      </c>
      <c r="AC2740">
        <v>0</v>
      </c>
      <c r="AD2740">
        <v>0</v>
      </c>
    </row>
    <row r="2741" spans="1:30" x14ac:dyDescent="0.25">
      <c r="A2741">
        <v>0</v>
      </c>
      <c r="B2741">
        <v>0</v>
      </c>
      <c r="C2741">
        <v>0</v>
      </c>
      <c r="D2741">
        <v>0</v>
      </c>
      <c r="E2741">
        <v>0</v>
      </c>
      <c r="F2741">
        <v>0</v>
      </c>
      <c r="G2741">
        <v>0</v>
      </c>
      <c r="H2741">
        <v>0</v>
      </c>
      <c r="I2741">
        <v>0</v>
      </c>
      <c r="J2741">
        <v>0</v>
      </c>
      <c r="K2741">
        <v>0</v>
      </c>
      <c r="L2741">
        <v>0</v>
      </c>
      <c r="M2741">
        <v>0</v>
      </c>
      <c r="N2741">
        <v>0</v>
      </c>
      <c r="O2741">
        <v>0</v>
      </c>
      <c r="P2741">
        <v>0</v>
      </c>
      <c r="Q2741">
        <v>0</v>
      </c>
      <c r="R2741">
        <v>0</v>
      </c>
      <c r="S2741">
        <v>0</v>
      </c>
      <c r="T2741">
        <v>0</v>
      </c>
      <c r="U2741">
        <v>0</v>
      </c>
      <c r="V2741">
        <v>0</v>
      </c>
      <c r="W2741">
        <v>0</v>
      </c>
      <c r="X2741">
        <v>0</v>
      </c>
      <c r="Y2741">
        <v>0</v>
      </c>
      <c r="Z2741">
        <v>0</v>
      </c>
      <c r="AA2741">
        <v>0</v>
      </c>
      <c r="AB2741">
        <v>0</v>
      </c>
      <c r="AC2741">
        <v>0</v>
      </c>
      <c r="AD2741">
        <v>0</v>
      </c>
    </row>
    <row r="2742" spans="1:30" x14ac:dyDescent="0.25">
      <c r="A2742">
        <v>0</v>
      </c>
      <c r="B2742">
        <v>0</v>
      </c>
      <c r="C2742">
        <v>0</v>
      </c>
      <c r="D2742">
        <v>0</v>
      </c>
      <c r="E2742">
        <v>0</v>
      </c>
      <c r="F2742">
        <v>0</v>
      </c>
      <c r="G2742">
        <v>0</v>
      </c>
      <c r="H2742">
        <v>0</v>
      </c>
      <c r="I2742">
        <v>0</v>
      </c>
      <c r="J2742">
        <v>0</v>
      </c>
      <c r="K2742">
        <v>0</v>
      </c>
      <c r="L2742">
        <v>0</v>
      </c>
      <c r="M2742">
        <v>0</v>
      </c>
      <c r="N2742">
        <v>0</v>
      </c>
      <c r="O2742">
        <v>0</v>
      </c>
      <c r="P2742">
        <v>0</v>
      </c>
      <c r="Q2742">
        <v>0</v>
      </c>
      <c r="R2742">
        <v>0</v>
      </c>
      <c r="S2742">
        <v>0</v>
      </c>
      <c r="T2742">
        <v>0</v>
      </c>
      <c r="U2742">
        <v>0</v>
      </c>
      <c r="V2742">
        <v>0</v>
      </c>
      <c r="W2742">
        <v>0</v>
      </c>
      <c r="X2742">
        <v>0</v>
      </c>
      <c r="Y2742">
        <v>0</v>
      </c>
      <c r="Z2742">
        <v>0</v>
      </c>
      <c r="AA2742">
        <v>0</v>
      </c>
      <c r="AB2742">
        <v>0</v>
      </c>
      <c r="AC2742">
        <v>0</v>
      </c>
      <c r="AD2742">
        <v>0</v>
      </c>
    </row>
    <row r="2743" spans="1:30" x14ac:dyDescent="0.25">
      <c r="A2743">
        <v>0</v>
      </c>
      <c r="B2743">
        <v>0</v>
      </c>
      <c r="C2743">
        <v>0</v>
      </c>
      <c r="D2743">
        <v>0</v>
      </c>
      <c r="E2743">
        <v>0</v>
      </c>
      <c r="F2743">
        <v>0</v>
      </c>
      <c r="G2743">
        <v>0</v>
      </c>
      <c r="H2743">
        <v>0</v>
      </c>
      <c r="I2743">
        <v>0</v>
      </c>
      <c r="J2743">
        <v>0</v>
      </c>
      <c r="K2743">
        <v>0</v>
      </c>
      <c r="L2743">
        <v>0</v>
      </c>
      <c r="M2743">
        <v>0</v>
      </c>
      <c r="N2743">
        <v>0</v>
      </c>
      <c r="O2743">
        <v>0</v>
      </c>
      <c r="P2743">
        <v>0</v>
      </c>
      <c r="Q2743">
        <v>0</v>
      </c>
      <c r="R2743">
        <v>0</v>
      </c>
      <c r="S2743">
        <v>0</v>
      </c>
      <c r="T2743">
        <v>0</v>
      </c>
      <c r="U2743">
        <v>0</v>
      </c>
      <c r="V2743">
        <v>0</v>
      </c>
      <c r="W2743">
        <v>0</v>
      </c>
      <c r="X2743">
        <v>0</v>
      </c>
      <c r="Y2743">
        <v>0</v>
      </c>
      <c r="Z2743">
        <v>0</v>
      </c>
      <c r="AA2743">
        <v>0</v>
      </c>
      <c r="AB2743">
        <v>0</v>
      </c>
      <c r="AC2743">
        <v>0</v>
      </c>
      <c r="AD2743">
        <v>0</v>
      </c>
    </row>
    <row r="2744" spans="1:30" x14ac:dyDescent="0.25">
      <c r="A2744">
        <v>0</v>
      </c>
      <c r="B2744">
        <v>0</v>
      </c>
      <c r="C2744">
        <v>0</v>
      </c>
      <c r="D2744">
        <v>0</v>
      </c>
      <c r="E2744">
        <v>0</v>
      </c>
      <c r="F2744">
        <v>0</v>
      </c>
      <c r="G2744">
        <v>0</v>
      </c>
      <c r="H2744">
        <v>0</v>
      </c>
      <c r="I2744">
        <v>0</v>
      </c>
      <c r="J2744">
        <v>0</v>
      </c>
      <c r="K2744">
        <v>0</v>
      </c>
      <c r="L2744">
        <v>0</v>
      </c>
      <c r="M2744">
        <v>0</v>
      </c>
      <c r="N2744">
        <v>0</v>
      </c>
      <c r="O2744">
        <v>0</v>
      </c>
      <c r="P2744">
        <v>0</v>
      </c>
      <c r="Q2744">
        <v>0</v>
      </c>
      <c r="R2744">
        <v>0</v>
      </c>
      <c r="S2744">
        <v>0</v>
      </c>
      <c r="T2744">
        <v>0</v>
      </c>
      <c r="U2744">
        <v>0</v>
      </c>
      <c r="V2744">
        <v>0</v>
      </c>
      <c r="W2744">
        <v>0</v>
      </c>
      <c r="X2744">
        <v>0</v>
      </c>
      <c r="Y2744">
        <v>0</v>
      </c>
      <c r="Z2744">
        <v>0</v>
      </c>
      <c r="AA2744">
        <v>0</v>
      </c>
      <c r="AB2744">
        <v>0</v>
      </c>
      <c r="AC2744">
        <v>0</v>
      </c>
      <c r="AD2744">
        <v>0</v>
      </c>
    </row>
    <row r="2745" spans="1:30" x14ac:dyDescent="0.25">
      <c r="A2745">
        <v>0</v>
      </c>
      <c r="B2745">
        <v>0</v>
      </c>
      <c r="C2745">
        <v>0</v>
      </c>
      <c r="D2745">
        <v>0</v>
      </c>
      <c r="E2745">
        <v>0</v>
      </c>
      <c r="F2745">
        <v>0</v>
      </c>
      <c r="G2745">
        <v>0</v>
      </c>
      <c r="H2745">
        <v>0</v>
      </c>
      <c r="I2745">
        <v>0</v>
      </c>
      <c r="J2745">
        <v>0</v>
      </c>
      <c r="K2745">
        <v>0</v>
      </c>
      <c r="L2745">
        <v>0</v>
      </c>
      <c r="M2745">
        <v>0</v>
      </c>
      <c r="N2745">
        <v>0</v>
      </c>
      <c r="O2745">
        <v>0</v>
      </c>
      <c r="P2745">
        <v>0</v>
      </c>
      <c r="Q2745">
        <v>0</v>
      </c>
      <c r="R2745">
        <v>0</v>
      </c>
      <c r="S2745">
        <v>0</v>
      </c>
      <c r="T2745">
        <v>0</v>
      </c>
      <c r="U2745">
        <v>0</v>
      </c>
      <c r="V2745">
        <v>0</v>
      </c>
      <c r="W2745">
        <v>0</v>
      </c>
      <c r="X2745">
        <v>0</v>
      </c>
      <c r="Y2745">
        <v>0</v>
      </c>
      <c r="Z2745">
        <v>0</v>
      </c>
      <c r="AA2745">
        <v>0</v>
      </c>
      <c r="AB2745">
        <v>0</v>
      </c>
      <c r="AC2745">
        <v>0</v>
      </c>
      <c r="AD2745">
        <v>0</v>
      </c>
    </row>
    <row r="2746" spans="1:30" x14ac:dyDescent="0.25">
      <c r="A2746">
        <v>0</v>
      </c>
      <c r="B2746">
        <v>0</v>
      </c>
      <c r="C2746">
        <v>0</v>
      </c>
      <c r="D2746">
        <v>0</v>
      </c>
      <c r="E2746">
        <v>0</v>
      </c>
      <c r="F2746">
        <v>0</v>
      </c>
      <c r="G2746">
        <v>0</v>
      </c>
      <c r="H2746">
        <v>0</v>
      </c>
      <c r="I2746">
        <v>0</v>
      </c>
      <c r="J2746">
        <v>0</v>
      </c>
      <c r="K2746">
        <v>0</v>
      </c>
      <c r="L2746">
        <v>0</v>
      </c>
      <c r="M2746">
        <v>0</v>
      </c>
      <c r="N2746">
        <v>0</v>
      </c>
      <c r="O2746">
        <v>0</v>
      </c>
      <c r="P2746">
        <v>0</v>
      </c>
      <c r="Q2746">
        <v>0</v>
      </c>
      <c r="R2746">
        <v>0</v>
      </c>
      <c r="S2746">
        <v>0</v>
      </c>
      <c r="T2746">
        <v>0</v>
      </c>
      <c r="U2746">
        <v>0</v>
      </c>
      <c r="V2746">
        <v>0</v>
      </c>
      <c r="W2746">
        <v>0</v>
      </c>
      <c r="X2746">
        <v>0</v>
      </c>
      <c r="Y2746">
        <v>0</v>
      </c>
      <c r="Z2746">
        <v>0</v>
      </c>
      <c r="AA2746">
        <v>0</v>
      </c>
      <c r="AB2746">
        <v>0</v>
      </c>
      <c r="AC2746">
        <v>0</v>
      </c>
      <c r="AD2746">
        <v>0</v>
      </c>
    </row>
    <row r="2747" spans="1:30" x14ac:dyDescent="0.25">
      <c r="A2747">
        <v>0</v>
      </c>
      <c r="B2747">
        <v>0</v>
      </c>
      <c r="C2747">
        <v>0</v>
      </c>
      <c r="D2747">
        <v>0</v>
      </c>
      <c r="E2747">
        <v>0</v>
      </c>
      <c r="F2747">
        <v>0</v>
      </c>
      <c r="G2747">
        <v>0</v>
      </c>
      <c r="H2747">
        <v>0</v>
      </c>
      <c r="I2747">
        <v>0</v>
      </c>
      <c r="J2747">
        <v>0</v>
      </c>
      <c r="K2747">
        <v>0</v>
      </c>
      <c r="L2747">
        <v>0</v>
      </c>
      <c r="M2747">
        <v>0</v>
      </c>
      <c r="N2747">
        <v>0</v>
      </c>
      <c r="O2747">
        <v>0</v>
      </c>
      <c r="P2747">
        <v>0</v>
      </c>
      <c r="Q2747">
        <v>0</v>
      </c>
      <c r="R2747">
        <v>0</v>
      </c>
      <c r="S2747">
        <v>0</v>
      </c>
      <c r="T2747">
        <v>0</v>
      </c>
      <c r="U2747">
        <v>0</v>
      </c>
      <c r="V2747">
        <v>0</v>
      </c>
      <c r="W2747">
        <v>0</v>
      </c>
      <c r="X2747">
        <v>0</v>
      </c>
      <c r="Y2747">
        <v>0</v>
      </c>
      <c r="Z2747">
        <v>0</v>
      </c>
      <c r="AA2747">
        <v>0</v>
      </c>
      <c r="AB2747">
        <v>0</v>
      </c>
      <c r="AC2747">
        <v>0</v>
      </c>
      <c r="AD2747">
        <v>0</v>
      </c>
    </row>
    <row r="2748" spans="1:30" x14ac:dyDescent="0.25">
      <c r="A2748">
        <v>0</v>
      </c>
      <c r="B2748">
        <v>0</v>
      </c>
      <c r="C2748">
        <v>0</v>
      </c>
      <c r="D2748">
        <v>0</v>
      </c>
      <c r="E2748">
        <v>0</v>
      </c>
      <c r="F2748">
        <v>0</v>
      </c>
      <c r="G2748">
        <v>0</v>
      </c>
      <c r="H2748">
        <v>0</v>
      </c>
      <c r="I2748">
        <v>0</v>
      </c>
      <c r="J2748">
        <v>0</v>
      </c>
      <c r="K2748">
        <v>0</v>
      </c>
      <c r="L2748">
        <v>0</v>
      </c>
      <c r="M2748">
        <v>0</v>
      </c>
      <c r="N2748">
        <v>0</v>
      </c>
      <c r="O2748">
        <v>0</v>
      </c>
      <c r="P2748">
        <v>0</v>
      </c>
      <c r="Q2748">
        <v>0</v>
      </c>
      <c r="R2748">
        <v>0</v>
      </c>
      <c r="S2748">
        <v>0</v>
      </c>
      <c r="T2748">
        <v>0</v>
      </c>
      <c r="U2748">
        <v>0</v>
      </c>
      <c r="V2748">
        <v>0</v>
      </c>
      <c r="W2748">
        <v>0</v>
      </c>
      <c r="X2748">
        <v>0</v>
      </c>
      <c r="Y2748">
        <v>0</v>
      </c>
      <c r="Z2748">
        <v>0</v>
      </c>
      <c r="AA2748">
        <v>0</v>
      </c>
      <c r="AB2748">
        <v>0</v>
      </c>
      <c r="AC2748">
        <v>0</v>
      </c>
      <c r="AD2748">
        <v>0</v>
      </c>
    </row>
    <row r="2749" spans="1:30" x14ac:dyDescent="0.25">
      <c r="A2749">
        <v>0</v>
      </c>
      <c r="B2749">
        <v>0</v>
      </c>
      <c r="C2749">
        <v>0</v>
      </c>
      <c r="D2749">
        <v>0</v>
      </c>
      <c r="E2749">
        <v>0</v>
      </c>
      <c r="F2749">
        <v>0</v>
      </c>
      <c r="G2749">
        <v>0</v>
      </c>
      <c r="H2749">
        <v>0</v>
      </c>
      <c r="I2749">
        <v>0</v>
      </c>
      <c r="J2749">
        <v>0</v>
      </c>
      <c r="K2749">
        <v>0</v>
      </c>
      <c r="L2749">
        <v>0</v>
      </c>
      <c r="M2749">
        <v>0</v>
      </c>
      <c r="N2749">
        <v>0</v>
      </c>
      <c r="O2749">
        <v>0</v>
      </c>
      <c r="P2749">
        <v>0</v>
      </c>
      <c r="Q2749">
        <v>0</v>
      </c>
      <c r="R2749">
        <v>0</v>
      </c>
      <c r="S2749">
        <v>0</v>
      </c>
      <c r="T2749">
        <v>0</v>
      </c>
      <c r="U2749">
        <v>0</v>
      </c>
      <c r="V2749">
        <v>0</v>
      </c>
      <c r="W2749">
        <v>0</v>
      </c>
      <c r="X2749">
        <v>0</v>
      </c>
      <c r="Y2749">
        <v>0</v>
      </c>
      <c r="Z2749">
        <v>0</v>
      </c>
      <c r="AA2749">
        <v>0</v>
      </c>
      <c r="AB2749">
        <v>0</v>
      </c>
      <c r="AC2749">
        <v>0</v>
      </c>
      <c r="AD2749">
        <v>0</v>
      </c>
    </row>
    <row r="2750" spans="1:30" x14ac:dyDescent="0.25">
      <c r="A2750">
        <v>0</v>
      </c>
      <c r="B2750">
        <v>0</v>
      </c>
      <c r="C2750">
        <v>0</v>
      </c>
      <c r="D2750">
        <v>0</v>
      </c>
      <c r="E2750">
        <v>0</v>
      </c>
      <c r="F2750">
        <v>0</v>
      </c>
      <c r="G2750">
        <v>0</v>
      </c>
      <c r="H2750">
        <v>0</v>
      </c>
      <c r="I2750">
        <v>0</v>
      </c>
      <c r="J2750">
        <v>0</v>
      </c>
      <c r="K2750">
        <v>0</v>
      </c>
      <c r="L2750">
        <v>0</v>
      </c>
      <c r="M2750">
        <v>0</v>
      </c>
      <c r="N2750">
        <v>0</v>
      </c>
      <c r="O2750">
        <v>0</v>
      </c>
      <c r="P2750">
        <v>0</v>
      </c>
      <c r="Q2750">
        <v>0</v>
      </c>
      <c r="R2750">
        <v>0</v>
      </c>
      <c r="S2750">
        <v>0</v>
      </c>
      <c r="T2750">
        <v>0</v>
      </c>
      <c r="U2750">
        <v>0</v>
      </c>
      <c r="V2750">
        <v>0</v>
      </c>
      <c r="W2750">
        <v>0</v>
      </c>
      <c r="X2750">
        <v>0</v>
      </c>
      <c r="Y2750">
        <v>0</v>
      </c>
      <c r="Z2750">
        <v>0</v>
      </c>
      <c r="AA2750">
        <v>0</v>
      </c>
      <c r="AB2750">
        <v>0</v>
      </c>
      <c r="AC2750">
        <v>0</v>
      </c>
      <c r="AD2750">
        <v>0</v>
      </c>
    </row>
    <row r="2751" spans="1:30" x14ac:dyDescent="0.25">
      <c r="A2751">
        <v>0</v>
      </c>
      <c r="B2751">
        <v>0</v>
      </c>
      <c r="C2751">
        <v>0</v>
      </c>
      <c r="D2751">
        <v>0</v>
      </c>
      <c r="E2751">
        <v>0</v>
      </c>
      <c r="F2751">
        <v>0</v>
      </c>
      <c r="G2751">
        <v>0</v>
      </c>
      <c r="H2751">
        <v>0</v>
      </c>
      <c r="I2751">
        <v>0</v>
      </c>
      <c r="J2751">
        <v>0</v>
      </c>
      <c r="K2751">
        <v>0</v>
      </c>
      <c r="L2751">
        <v>0</v>
      </c>
      <c r="M2751">
        <v>0</v>
      </c>
      <c r="N2751">
        <v>0</v>
      </c>
      <c r="O2751">
        <v>0</v>
      </c>
      <c r="P2751">
        <v>0</v>
      </c>
      <c r="Q2751">
        <v>0</v>
      </c>
      <c r="R2751">
        <v>0</v>
      </c>
      <c r="S2751">
        <v>0</v>
      </c>
      <c r="T2751">
        <v>0</v>
      </c>
      <c r="U2751">
        <v>0</v>
      </c>
      <c r="V2751">
        <v>0</v>
      </c>
      <c r="W2751">
        <v>0</v>
      </c>
      <c r="X2751">
        <v>0</v>
      </c>
      <c r="Y2751">
        <v>0</v>
      </c>
      <c r="Z2751">
        <v>0</v>
      </c>
      <c r="AA2751">
        <v>0</v>
      </c>
      <c r="AB2751">
        <v>0</v>
      </c>
      <c r="AC2751">
        <v>0</v>
      </c>
      <c r="AD2751">
        <v>0</v>
      </c>
    </row>
    <row r="2752" spans="1:30" x14ac:dyDescent="0.25">
      <c r="A2752">
        <v>0</v>
      </c>
      <c r="B2752">
        <v>0</v>
      </c>
      <c r="C2752">
        <v>0</v>
      </c>
      <c r="D2752">
        <v>0</v>
      </c>
      <c r="E2752">
        <v>0</v>
      </c>
      <c r="F2752">
        <v>0</v>
      </c>
      <c r="G2752">
        <v>0</v>
      </c>
      <c r="H2752">
        <v>0</v>
      </c>
      <c r="I2752">
        <v>0</v>
      </c>
      <c r="J2752">
        <v>0</v>
      </c>
      <c r="K2752">
        <v>0</v>
      </c>
      <c r="L2752">
        <v>0</v>
      </c>
      <c r="M2752">
        <v>0</v>
      </c>
      <c r="N2752">
        <v>0</v>
      </c>
      <c r="O2752">
        <v>0</v>
      </c>
      <c r="P2752">
        <v>0</v>
      </c>
      <c r="Q2752">
        <v>0</v>
      </c>
      <c r="R2752">
        <v>0</v>
      </c>
      <c r="S2752">
        <v>0</v>
      </c>
      <c r="T2752">
        <v>0</v>
      </c>
      <c r="U2752">
        <v>0</v>
      </c>
      <c r="V2752">
        <v>0</v>
      </c>
      <c r="W2752">
        <v>0</v>
      </c>
      <c r="X2752">
        <v>0</v>
      </c>
      <c r="Y2752">
        <v>0</v>
      </c>
      <c r="Z2752">
        <v>0</v>
      </c>
      <c r="AA2752">
        <v>0</v>
      </c>
      <c r="AB2752">
        <v>0</v>
      </c>
      <c r="AC2752">
        <v>0</v>
      </c>
      <c r="AD2752">
        <v>0</v>
      </c>
    </row>
    <row r="2753" spans="1:30" x14ac:dyDescent="0.25">
      <c r="A2753">
        <v>0</v>
      </c>
      <c r="B2753">
        <v>0</v>
      </c>
      <c r="C2753">
        <v>0</v>
      </c>
      <c r="D2753">
        <v>0</v>
      </c>
      <c r="E2753">
        <v>0</v>
      </c>
      <c r="F2753">
        <v>0</v>
      </c>
      <c r="G2753">
        <v>0</v>
      </c>
      <c r="H2753">
        <v>0</v>
      </c>
      <c r="I2753">
        <v>0</v>
      </c>
      <c r="J2753">
        <v>0</v>
      </c>
      <c r="K2753">
        <v>0</v>
      </c>
      <c r="L2753">
        <v>0</v>
      </c>
      <c r="M2753">
        <v>0</v>
      </c>
      <c r="N2753">
        <v>0</v>
      </c>
      <c r="O2753">
        <v>0</v>
      </c>
      <c r="P2753">
        <v>0</v>
      </c>
      <c r="Q2753">
        <v>0</v>
      </c>
      <c r="R2753">
        <v>0</v>
      </c>
      <c r="S2753">
        <v>0</v>
      </c>
      <c r="T2753">
        <v>0</v>
      </c>
      <c r="U2753">
        <v>0</v>
      </c>
      <c r="V2753">
        <v>0</v>
      </c>
      <c r="W2753">
        <v>0</v>
      </c>
      <c r="X2753">
        <v>0</v>
      </c>
      <c r="Y2753">
        <v>0</v>
      </c>
      <c r="Z2753">
        <v>0</v>
      </c>
      <c r="AA2753">
        <v>0</v>
      </c>
      <c r="AB2753">
        <v>0</v>
      </c>
      <c r="AC2753">
        <v>0</v>
      </c>
      <c r="AD2753">
        <v>0</v>
      </c>
    </row>
    <row r="2754" spans="1:30" x14ac:dyDescent="0.25">
      <c r="A2754">
        <v>0</v>
      </c>
      <c r="B2754">
        <v>0</v>
      </c>
      <c r="C2754">
        <v>0</v>
      </c>
      <c r="D2754">
        <v>0</v>
      </c>
      <c r="E2754">
        <v>0</v>
      </c>
      <c r="F2754">
        <v>0</v>
      </c>
      <c r="G2754">
        <v>0</v>
      </c>
      <c r="H2754">
        <v>0</v>
      </c>
      <c r="I2754">
        <v>0</v>
      </c>
      <c r="J2754">
        <v>0</v>
      </c>
      <c r="K2754">
        <v>0</v>
      </c>
      <c r="L2754">
        <v>0</v>
      </c>
      <c r="M2754">
        <v>0</v>
      </c>
      <c r="N2754">
        <v>0</v>
      </c>
      <c r="O2754">
        <v>0</v>
      </c>
      <c r="P2754">
        <v>0</v>
      </c>
      <c r="Q2754">
        <v>0</v>
      </c>
      <c r="R2754">
        <v>0</v>
      </c>
      <c r="S2754">
        <v>0</v>
      </c>
      <c r="T2754">
        <v>0</v>
      </c>
      <c r="U2754">
        <v>0</v>
      </c>
      <c r="V2754">
        <v>0</v>
      </c>
      <c r="W2754">
        <v>0</v>
      </c>
      <c r="X2754">
        <v>0</v>
      </c>
      <c r="Y2754">
        <v>0</v>
      </c>
      <c r="Z2754">
        <v>0</v>
      </c>
      <c r="AA2754">
        <v>0</v>
      </c>
      <c r="AB2754">
        <v>0</v>
      </c>
      <c r="AC2754">
        <v>0</v>
      </c>
      <c r="AD2754">
        <v>0</v>
      </c>
    </row>
    <row r="2755" spans="1:30" x14ac:dyDescent="0.25">
      <c r="A2755">
        <v>0</v>
      </c>
      <c r="B2755">
        <v>0</v>
      </c>
      <c r="C2755">
        <v>0</v>
      </c>
      <c r="D2755">
        <v>0</v>
      </c>
      <c r="E2755">
        <v>0</v>
      </c>
      <c r="F2755">
        <v>0</v>
      </c>
      <c r="G2755">
        <v>0</v>
      </c>
      <c r="H2755">
        <v>0</v>
      </c>
      <c r="I2755">
        <v>0</v>
      </c>
      <c r="J2755">
        <v>0</v>
      </c>
      <c r="K2755">
        <v>0</v>
      </c>
      <c r="L2755">
        <v>0</v>
      </c>
      <c r="M2755">
        <v>0</v>
      </c>
      <c r="N2755">
        <v>0</v>
      </c>
      <c r="O2755">
        <v>0</v>
      </c>
      <c r="P2755">
        <v>0</v>
      </c>
      <c r="Q2755">
        <v>0</v>
      </c>
      <c r="R2755">
        <v>0</v>
      </c>
      <c r="S2755">
        <v>0</v>
      </c>
      <c r="T2755">
        <v>0</v>
      </c>
      <c r="U2755">
        <v>0</v>
      </c>
      <c r="V2755">
        <v>0</v>
      </c>
      <c r="W2755">
        <v>0</v>
      </c>
      <c r="X2755">
        <v>0</v>
      </c>
      <c r="Y2755">
        <v>0</v>
      </c>
      <c r="Z2755">
        <v>0</v>
      </c>
      <c r="AA2755">
        <v>0</v>
      </c>
      <c r="AB2755">
        <v>0</v>
      </c>
      <c r="AC2755">
        <v>0</v>
      </c>
      <c r="AD2755">
        <v>0</v>
      </c>
    </row>
    <row r="2756" spans="1:30" x14ac:dyDescent="0.25">
      <c r="A2756">
        <v>0</v>
      </c>
      <c r="B2756">
        <v>0</v>
      </c>
      <c r="C2756">
        <v>0</v>
      </c>
      <c r="D2756">
        <v>0</v>
      </c>
      <c r="E2756">
        <v>0</v>
      </c>
      <c r="F2756">
        <v>0</v>
      </c>
      <c r="G2756">
        <v>0</v>
      </c>
      <c r="H2756">
        <v>0</v>
      </c>
      <c r="I2756">
        <v>0</v>
      </c>
      <c r="J2756">
        <v>0</v>
      </c>
      <c r="K2756">
        <v>0</v>
      </c>
      <c r="L2756">
        <v>0</v>
      </c>
      <c r="M2756">
        <v>0</v>
      </c>
      <c r="N2756">
        <v>0</v>
      </c>
      <c r="O2756">
        <v>0</v>
      </c>
      <c r="P2756">
        <v>0</v>
      </c>
      <c r="Q2756">
        <v>0</v>
      </c>
      <c r="R2756">
        <v>0</v>
      </c>
      <c r="S2756">
        <v>0</v>
      </c>
      <c r="T2756">
        <v>0</v>
      </c>
      <c r="U2756">
        <v>0</v>
      </c>
      <c r="V2756">
        <v>0</v>
      </c>
      <c r="W2756">
        <v>0</v>
      </c>
      <c r="X2756">
        <v>0</v>
      </c>
      <c r="Y2756">
        <v>0</v>
      </c>
      <c r="Z2756">
        <v>0</v>
      </c>
      <c r="AA2756">
        <v>0</v>
      </c>
      <c r="AB2756">
        <v>0</v>
      </c>
      <c r="AC2756">
        <v>0</v>
      </c>
      <c r="AD2756">
        <v>0</v>
      </c>
    </row>
    <row r="2757" spans="1:30" x14ac:dyDescent="0.25">
      <c r="A2757">
        <v>0</v>
      </c>
      <c r="B2757">
        <v>0</v>
      </c>
      <c r="C2757">
        <v>0</v>
      </c>
      <c r="D2757">
        <v>0</v>
      </c>
      <c r="E2757">
        <v>0</v>
      </c>
      <c r="F2757">
        <v>0</v>
      </c>
      <c r="G2757">
        <v>0</v>
      </c>
      <c r="H2757">
        <v>0</v>
      </c>
      <c r="I2757">
        <v>0</v>
      </c>
      <c r="J2757">
        <v>0</v>
      </c>
      <c r="K2757">
        <v>0</v>
      </c>
      <c r="L2757">
        <v>0</v>
      </c>
      <c r="M2757">
        <v>0</v>
      </c>
      <c r="N2757">
        <v>0</v>
      </c>
      <c r="O2757">
        <v>0</v>
      </c>
      <c r="P2757">
        <v>0</v>
      </c>
      <c r="Q2757">
        <v>0</v>
      </c>
      <c r="R2757">
        <v>0</v>
      </c>
      <c r="S2757">
        <v>0</v>
      </c>
      <c r="T2757">
        <v>0</v>
      </c>
      <c r="U2757">
        <v>0</v>
      </c>
      <c r="V2757">
        <v>0</v>
      </c>
      <c r="W2757">
        <v>0</v>
      </c>
      <c r="X2757">
        <v>0</v>
      </c>
      <c r="Y2757">
        <v>0</v>
      </c>
      <c r="Z2757">
        <v>0</v>
      </c>
      <c r="AA2757">
        <v>0</v>
      </c>
      <c r="AB2757">
        <v>0</v>
      </c>
      <c r="AC2757">
        <v>0</v>
      </c>
      <c r="AD2757">
        <v>0</v>
      </c>
    </row>
    <row r="2758" spans="1:30" x14ac:dyDescent="0.25">
      <c r="A2758">
        <v>0</v>
      </c>
      <c r="B2758">
        <v>0</v>
      </c>
      <c r="C2758">
        <v>0</v>
      </c>
      <c r="D2758">
        <v>0</v>
      </c>
      <c r="E2758">
        <v>0</v>
      </c>
      <c r="F2758">
        <v>0</v>
      </c>
      <c r="G2758">
        <v>0</v>
      </c>
      <c r="H2758">
        <v>0</v>
      </c>
      <c r="I2758">
        <v>0</v>
      </c>
      <c r="J2758">
        <v>0</v>
      </c>
      <c r="K2758">
        <v>0</v>
      </c>
      <c r="L2758">
        <v>0</v>
      </c>
      <c r="M2758">
        <v>0</v>
      </c>
      <c r="N2758">
        <v>0</v>
      </c>
      <c r="O2758">
        <v>0</v>
      </c>
      <c r="P2758">
        <v>0</v>
      </c>
      <c r="Q2758">
        <v>0</v>
      </c>
      <c r="R2758">
        <v>0</v>
      </c>
      <c r="S2758">
        <v>0</v>
      </c>
      <c r="T2758">
        <v>0</v>
      </c>
      <c r="U2758">
        <v>0</v>
      </c>
      <c r="V2758">
        <v>0</v>
      </c>
      <c r="W2758">
        <v>0</v>
      </c>
      <c r="X2758">
        <v>0</v>
      </c>
      <c r="Y2758">
        <v>0</v>
      </c>
      <c r="Z2758">
        <v>0</v>
      </c>
      <c r="AA2758">
        <v>0</v>
      </c>
      <c r="AB2758">
        <v>0</v>
      </c>
      <c r="AC2758">
        <v>0</v>
      </c>
      <c r="AD2758">
        <v>0</v>
      </c>
    </row>
    <row r="2759" spans="1:30" x14ac:dyDescent="0.25">
      <c r="A2759">
        <v>0</v>
      </c>
      <c r="B2759">
        <v>0</v>
      </c>
      <c r="C2759">
        <v>0</v>
      </c>
      <c r="D2759">
        <v>0</v>
      </c>
      <c r="E2759">
        <v>0</v>
      </c>
      <c r="F2759">
        <v>0</v>
      </c>
      <c r="G2759">
        <v>0</v>
      </c>
      <c r="H2759">
        <v>0</v>
      </c>
      <c r="I2759">
        <v>0</v>
      </c>
      <c r="J2759">
        <v>0</v>
      </c>
      <c r="K2759">
        <v>0</v>
      </c>
      <c r="L2759">
        <v>0</v>
      </c>
      <c r="M2759">
        <v>0</v>
      </c>
      <c r="N2759">
        <v>0</v>
      </c>
      <c r="O2759">
        <v>0</v>
      </c>
      <c r="P2759">
        <v>0</v>
      </c>
      <c r="Q2759">
        <v>0</v>
      </c>
      <c r="R2759">
        <v>0</v>
      </c>
      <c r="S2759">
        <v>0</v>
      </c>
      <c r="T2759">
        <v>0</v>
      </c>
      <c r="U2759">
        <v>0</v>
      </c>
      <c r="V2759">
        <v>0</v>
      </c>
      <c r="W2759">
        <v>0</v>
      </c>
      <c r="X2759">
        <v>0</v>
      </c>
      <c r="Y2759">
        <v>0</v>
      </c>
      <c r="Z2759">
        <v>0</v>
      </c>
      <c r="AA2759">
        <v>0</v>
      </c>
      <c r="AB2759">
        <v>0</v>
      </c>
      <c r="AC2759">
        <v>0</v>
      </c>
      <c r="AD2759">
        <v>0</v>
      </c>
    </row>
    <row r="2760" spans="1:30" x14ac:dyDescent="0.25">
      <c r="A2760">
        <v>0</v>
      </c>
      <c r="B2760">
        <v>0</v>
      </c>
      <c r="C2760">
        <v>0</v>
      </c>
      <c r="D2760">
        <v>0</v>
      </c>
      <c r="E2760">
        <v>0</v>
      </c>
      <c r="F2760">
        <v>0</v>
      </c>
      <c r="G2760">
        <v>0</v>
      </c>
      <c r="H2760">
        <v>0</v>
      </c>
      <c r="I2760">
        <v>0</v>
      </c>
      <c r="J2760">
        <v>0</v>
      </c>
      <c r="K2760">
        <v>0</v>
      </c>
      <c r="L2760">
        <v>0</v>
      </c>
      <c r="M2760">
        <v>0</v>
      </c>
      <c r="N2760">
        <v>0</v>
      </c>
      <c r="O2760">
        <v>0</v>
      </c>
      <c r="P2760">
        <v>0</v>
      </c>
      <c r="Q2760">
        <v>0</v>
      </c>
      <c r="R2760">
        <v>0</v>
      </c>
      <c r="S2760">
        <v>0</v>
      </c>
      <c r="T2760">
        <v>0</v>
      </c>
      <c r="U2760">
        <v>0</v>
      </c>
      <c r="V2760">
        <v>0</v>
      </c>
      <c r="W2760">
        <v>0</v>
      </c>
      <c r="X2760">
        <v>0</v>
      </c>
      <c r="Y2760">
        <v>0</v>
      </c>
      <c r="Z2760">
        <v>0</v>
      </c>
      <c r="AA2760">
        <v>0</v>
      </c>
      <c r="AB2760">
        <v>0</v>
      </c>
      <c r="AC2760">
        <v>0</v>
      </c>
      <c r="AD2760">
        <v>0</v>
      </c>
    </row>
    <row r="2761" spans="1:30" x14ac:dyDescent="0.25">
      <c r="A2761">
        <v>0</v>
      </c>
      <c r="B2761">
        <v>0</v>
      </c>
      <c r="C2761">
        <v>0</v>
      </c>
      <c r="D2761">
        <v>0</v>
      </c>
      <c r="E2761">
        <v>0</v>
      </c>
      <c r="F2761">
        <v>0</v>
      </c>
      <c r="G2761">
        <v>0</v>
      </c>
      <c r="H2761">
        <v>0</v>
      </c>
      <c r="I2761">
        <v>0</v>
      </c>
      <c r="J2761">
        <v>0</v>
      </c>
      <c r="K2761">
        <v>0</v>
      </c>
      <c r="L2761">
        <v>0</v>
      </c>
      <c r="M2761">
        <v>0</v>
      </c>
      <c r="N2761">
        <v>0</v>
      </c>
      <c r="O2761">
        <v>0</v>
      </c>
      <c r="P2761">
        <v>0</v>
      </c>
      <c r="Q2761">
        <v>0</v>
      </c>
      <c r="R2761">
        <v>0</v>
      </c>
      <c r="S2761">
        <v>0</v>
      </c>
      <c r="T2761">
        <v>0</v>
      </c>
      <c r="U2761">
        <v>0</v>
      </c>
      <c r="V2761">
        <v>0</v>
      </c>
      <c r="W2761">
        <v>0</v>
      </c>
      <c r="X2761">
        <v>0</v>
      </c>
      <c r="Y2761">
        <v>0</v>
      </c>
      <c r="Z2761">
        <v>0</v>
      </c>
      <c r="AA2761">
        <v>0</v>
      </c>
      <c r="AB2761">
        <v>0</v>
      </c>
      <c r="AC2761">
        <v>0</v>
      </c>
      <c r="AD2761">
        <v>0</v>
      </c>
    </row>
    <row r="2762" spans="1:30" x14ac:dyDescent="0.25">
      <c r="A2762">
        <v>0</v>
      </c>
      <c r="B2762">
        <v>0</v>
      </c>
      <c r="C2762">
        <v>0</v>
      </c>
      <c r="D2762">
        <v>0</v>
      </c>
      <c r="E2762">
        <v>0</v>
      </c>
      <c r="F2762">
        <v>0</v>
      </c>
      <c r="G2762">
        <v>0</v>
      </c>
      <c r="H2762">
        <v>0</v>
      </c>
      <c r="I2762">
        <v>0</v>
      </c>
      <c r="J2762">
        <v>0</v>
      </c>
      <c r="K2762">
        <v>0</v>
      </c>
      <c r="L2762">
        <v>0</v>
      </c>
      <c r="M2762">
        <v>0</v>
      </c>
      <c r="N2762">
        <v>0</v>
      </c>
      <c r="O2762">
        <v>0</v>
      </c>
      <c r="P2762">
        <v>0</v>
      </c>
      <c r="Q2762">
        <v>0</v>
      </c>
      <c r="R2762">
        <v>0</v>
      </c>
      <c r="S2762">
        <v>0</v>
      </c>
      <c r="T2762">
        <v>0</v>
      </c>
      <c r="U2762">
        <v>0</v>
      </c>
      <c r="V2762">
        <v>0</v>
      </c>
      <c r="W2762">
        <v>0</v>
      </c>
      <c r="X2762">
        <v>0</v>
      </c>
      <c r="Y2762">
        <v>0</v>
      </c>
      <c r="Z2762">
        <v>0</v>
      </c>
      <c r="AA2762">
        <v>0</v>
      </c>
      <c r="AB2762">
        <v>0</v>
      </c>
      <c r="AC2762">
        <v>0</v>
      </c>
      <c r="AD2762">
        <v>0</v>
      </c>
    </row>
    <row r="2763" spans="1:30" x14ac:dyDescent="0.25">
      <c r="A2763">
        <v>0</v>
      </c>
      <c r="B2763">
        <v>0</v>
      </c>
      <c r="C2763">
        <v>0</v>
      </c>
      <c r="D2763">
        <v>0</v>
      </c>
      <c r="E2763">
        <v>0</v>
      </c>
      <c r="F2763">
        <v>0</v>
      </c>
      <c r="G2763">
        <v>0</v>
      </c>
      <c r="H2763">
        <v>0</v>
      </c>
      <c r="I2763">
        <v>0</v>
      </c>
      <c r="J2763">
        <v>0</v>
      </c>
      <c r="K2763">
        <v>0</v>
      </c>
      <c r="L2763">
        <v>0</v>
      </c>
      <c r="M2763">
        <v>0</v>
      </c>
      <c r="N2763">
        <v>0</v>
      </c>
      <c r="O2763">
        <v>0</v>
      </c>
      <c r="P2763">
        <v>0</v>
      </c>
      <c r="Q2763">
        <v>0</v>
      </c>
      <c r="R2763">
        <v>0</v>
      </c>
      <c r="S2763">
        <v>0</v>
      </c>
      <c r="T2763">
        <v>0</v>
      </c>
      <c r="U2763">
        <v>0</v>
      </c>
      <c r="V2763">
        <v>0</v>
      </c>
      <c r="W2763">
        <v>0</v>
      </c>
      <c r="X2763">
        <v>0</v>
      </c>
      <c r="Y2763">
        <v>0</v>
      </c>
      <c r="Z2763">
        <v>0</v>
      </c>
      <c r="AA2763">
        <v>0</v>
      </c>
      <c r="AB2763">
        <v>0</v>
      </c>
      <c r="AC2763">
        <v>0</v>
      </c>
      <c r="AD2763">
        <v>0</v>
      </c>
    </row>
    <row r="2764" spans="1:30" x14ac:dyDescent="0.25">
      <c r="A2764">
        <v>0</v>
      </c>
      <c r="B2764">
        <v>0</v>
      </c>
      <c r="C2764">
        <v>0</v>
      </c>
      <c r="D2764">
        <v>0</v>
      </c>
      <c r="E2764">
        <v>0</v>
      </c>
      <c r="F2764">
        <v>0</v>
      </c>
      <c r="G2764">
        <v>0</v>
      </c>
      <c r="H2764">
        <v>0</v>
      </c>
      <c r="I2764">
        <v>0</v>
      </c>
      <c r="J2764">
        <v>0</v>
      </c>
      <c r="K2764">
        <v>0</v>
      </c>
      <c r="L2764">
        <v>0</v>
      </c>
      <c r="M2764">
        <v>0</v>
      </c>
      <c r="N2764">
        <v>0</v>
      </c>
      <c r="O2764">
        <v>0</v>
      </c>
      <c r="P2764">
        <v>0</v>
      </c>
      <c r="Q2764">
        <v>0</v>
      </c>
      <c r="R2764">
        <v>0</v>
      </c>
      <c r="S2764">
        <v>0</v>
      </c>
      <c r="T2764">
        <v>0</v>
      </c>
      <c r="U2764">
        <v>0</v>
      </c>
      <c r="V2764">
        <v>0</v>
      </c>
      <c r="W2764">
        <v>0</v>
      </c>
      <c r="X2764">
        <v>0</v>
      </c>
      <c r="Y2764">
        <v>0</v>
      </c>
      <c r="Z2764">
        <v>0</v>
      </c>
      <c r="AA2764">
        <v>0</v>
      </c>
      <c r="AB2764">
        <v>0</v>
      </c>
      <c r="AC2764">
        <v>0</v>
      </c>
      <c r="AD2764">
        <v>0</v>
      </c>
    </row>
    <row r="2765" spans="1:30" x14ac:dyDescent="0.25">
      <c r="A2765">
        <v>0</v>
      </c>
      <c r="B2765">
        <v>0</v>
      </c>
      <c r="C2765">
        <v>0</v>
      </c>
      <c r="D2765">
        <v>0</v>
      </c>
      <c r="E2765">
        <v>0</v>
      </c>
      <c r="F2765">
        <v>0</v>
      </c>
      <c r="G2765">
        <v>0</v>
      </c>
      <c r="H2765">
        <v>0</v>
      </c>
      <c r="I2765">
        <v>0</v>
      </c>
      <c r="J2765">
        <v>0</v>
      </c>
      <c r="K2765">
        <v>0</v>
      </c>
      <c r="L2765">
        <v>0</v>
      </c>
      <c r="M2765">
        <v>0</v>
      </c>
      <c r="N2765">
        <v>0</v>
      </c>
      <c r="O2765">
        <v>0</v>
      </c>
      <c r="P2765">
        <v>0</v>
      </c>
      <c r="Q2765">
        <v>0</v>
      </c>
      <c r="R2765">
        <v>0</v>
      </c>
      <c r="S2765">
        <v>0</v>
      </c>
      <c r="T2765">
        <v>0</v>
      </c>
      <c r="U2765">
        <v>0</v>
      </c>
      <c r="V2765">
        <v>0</v>
      </c>
      <c r="W2765">
        <v>0</v>
      </c>
      <c r="X2765">
        <v>0</v>
      </c>
      <c r="Y2765">
        <v>0</v>
      </c>
      <c r="Z2765">
        <v>0</v>
      </c>
      <c r="AA2765">
        <v>0</v>
      </c>
      <c r="AB2765">
        <v>0</v>
      </c>
      <c r="AC2765">
        <v>0</v>
      </c>
      <c r="AD2765">
        <v>0</v>
      </c>
    </row>
    <row r="2766" spans="1:30" x14ac:dyDescent="0.25">
      <c r="A2766">
        <v>0</v>
      </c>
      <c r="B2766">
        <v>0</v>
      </c>
      <c r="C2766">
        <v>0</v>
      </c>
      <c r="D2766">
        <v>0</v>
      </c>
      <c r="E2766">
        <v>0</v>
      </c>
      <c r="F2766">
        <v>0</v>
      </c>
      <c r="G2766">
        <v>0</v>
      </c>
      <c r="H2766">
        <v>0</v>
      </c>
      <c r="I2766">
        <v>0</v>
      </c>
      <c r="J2766">
        <v>0</v>
      </c>
      <c r="K2766">
        <v>0</v>
      </c>
      <c r="L2766">
        <v>0</v>
      </c>
      <c r="M2766">
        <v>0</v>
      </c>
      <c r="N2766">
        <v>0</v>
      </c>
      <c r="O2766">
        <v>0</v>
      </c>
      <c r="P2766">
        <v>0</v>
      </c>
      <c r="Q2766">
        <v>0</v>
      </c>
      <c r="R2766">
        <v>0</v>
      </c>
      <c r="S2766">
        <v>0</v>
      </c>
      <c r="T2766">
        <v>0</v>
      </c>
      <c r="U2766">
        <v>0</v>
      </c>
      <c r="V2766">
        <v>0</v>
      </c>
      <c r="W2766">
        <v>0</v>
      </c>
      <c r="X2766">
        <v>0</v>
      </c>
      <c r="Y2766">
        <v>0</v>
      </c>
      <c r="Z2766">
        <v>0</v>
      </c>
      <c r="AA2766">
        <v>0</v>
      </c>
      <c r="AB2766">
        <v>0</v>
      </c>
      <c r="AC2766">
        <v>0</v>
      </c>
      <c r="AD2766">
        <v>0</v>
      </c>
    </row>
    <row r="2767" spans="1:30" x14ac:dyDescent="0.25">
      <c r="A2767">
        <v>0</v>
      </c>
      <c r="B2767">
        <v>0</v>
      </c>
      <c r="C2767">
        <v>0</v>
      </c>
      <c r="D2767">
        <v>0</v>
      </c>
      <c r="E2767">
        <v>0</v>
      </c>
      <c r="F2767">
        <v>0</v>
      </c>
      <c r="G2767">
        <v>0</v>
      </c>
      <c r="H2767">
        <v>0</v>
      </c>
      <c r="I2767">
        <v>0</v>
      </c>
      <c r="J2767">
        <v>0</v>
      </c>
      <c r="K2767">
        <v>0</v>
      </c>
      <c r="L2767">
        <v>0</v>
      </c>
      <c r="M2767">
        <v>0</v>
      </c>
      <c r="N2767">
        <v>0</v>
      </c>
      <c r="O2767">
        <v>0</v>
      </c>
      <c r="P2767">
        <v>0</v>
      </c>
      <c r="Q2767">
        <v>0</v>
      </c>
      <c r="R2767">
        <v>0</v>
      </c>
      <c r="S2767">
        <v>0</v>
      </c>
      <c r="T2767">
        <v>0</v>
      </c>
      <c r="U2767">
        <v>0</v>
      </c>
      <c r="V2767">
        <v>0</v>
      </c>
      <c r="W2767">
        <v>0</v>
      </c>
      <c r="X2767">
        <v>0</v>
      </c>
      <c r="Y2767">
        <v>0</v>
      </c>
      <c r="Z2767">
        <v>0</v>
      </c>
      <c r="AA2767">
        <v>0</v>
      </c>
      <c r="AB2767">
        <v>0</v>
      </c>
      <c r="AC2767">
        <v>0</v>
      </c>
      <c r="AD2767">
        <v>0</v>
      </c>
    </row>
    <row r="2768" spans="1:30" x14ac:dyDescent="0.25">
      <c r="A2768">
        <v>0</v>
      </c>
      <c r="B2768">
        <v>0</v>
      </c>
      <c r="C2768">
        <v>0</v>
      </c>
      <c r="D2768">
        <v>0</v>
      </c>
      <c r="E2768">
        <v>0</v>
      </c>
      <c r="F2768">
        <v>0</v>
      </c>
      <c r="G2768">
        <v>0</v>
      </c>
      <c r="H2768">
        <v>0</v>
      </c>
      <c r="I2768">
        <v>0</v>
      </c>
      <c r="J2768">
        <v>0</v>
      </c>
      <c r="K2768">
        <v>0</v>
      </c>
      <c r="L2768">
        <v>0</v>
      </c>
      <c r="M2768">
        <v>0</v>
      </c>
      <c r="N2768">
        <v>0</v>
      </c>
      <c r="O2768">
        <v>0</v>
      </c>
      <c r="P2768">
        <v>0</v>
      </c>
      <c r="Q2768">
        <v>0</v>
      </c>
      <c r="R2768">
        <v>0</v>
      </c>
      <c r="S2768">
        <v>0</v>
      </c>
      <c r="T2768">
        <v>0</v>
      </c>
      <c r="U2768">
        <v>0</v>
      </c>
      <c r="V2768">
        <v>0</v>
      </c>
      <c r="W2768">
        <v>0</v>
      </c>
      <c r="X2768">
        <v>0</v>
      </c>
      <c r="Y2768">
        <v>0</v>
      </c>
      <c r="Z2768">
        <v>0</v>
      </c>
      <c r="AA2768">
        <v>0</v>
      </c>
      <c r="AB2768">
        <v>0</v>
      </c>
      <c r="AC2768">
        <v>0</v>
      </c>
      <c r="AD2768">
        <v>0</v>
      </c>
    </row>
    <row r="2769" spans="1:30" x14ac:dyDescent="0.25">
      <c r="A2769">
        <v>0</v>
      </c>
      <c r="B2769">
        <v>0</v>
      </c>
      <c r="C2769">
        <v>0</v>
      </c>
      <c r="D2769">
        <v>0</v>
      </c>
      <c r="E2769">
        <v>0</v>
      </c>
      <c r="F2769">
        <v>0</v>
      </c>
      <c r="G2769">
        <v>0</v>
      </c>
      <c r="H2769">
        <v>0</v>
      </c>
      <c r="I2769">
        <v>0</v>
      </c>
      <c r="J2769">
        <v>0</v>
      </c>
      <c r="K2769">
        <v>0</v>
      </c>
      <c r="L2769">
        <v>0</v>
      </c>
      <c r="M2769">
        <v>0</v>
      </c>
      <c r="N2769">
        <v>0</v>
      </c>
      <c r="O2769">
        <v>0</v>
      </c>
      <c r="P2769">
        <v>0</v>
      </c>
      <c r="Q2769">
        <v>0</v>
      </c>
      <c r="R2769">
        <v>0</v>
      </c>
      <c r="S2769">
        <v>0</v>
      </c>
      <c r="T2769">
        <v>0</v>
      </c>
      <c r="U2769">
        <v>0</v>
      </c>
      <c r="V2769">
        <v>0</v>
      </c>
      <c r="W2769">
        <v>0</v>
      </c>
      <c r="X2769">
        <v>0</v>
      </c>
      <c r="Y2769">
        <v>0</v>
      </c>
      <c r="Z2769">
        <v>0</v>
      </c>
      <c r="AA2769">
        <v>0</v>
      </c>
      <c r="AB2769">
        <v>0</v>
      </c>
      <c r="AC2769">
        <v>0</v>
      </c>
      <c r="AD2769">
        <v>0</v>
      </c>
    </row>
    <row r="2770" spans="1:30" x14ac:dyDescent="0.25">
      <c r="A2770">
        <v>0</v>
      </c>
      <c r="B2770">
        <v>0</v>
      </c>
      <c r="C2770">
        <v>0</v>
      </c>
      <c r="D2770">
        <v>0</v>
      </c>
      <c r="E2770">
        <v>0</v>
      </c>
      <c r="F2770">
        <v>0</v>
      </c>
      <c r="G2770">
        <v>0</v>
      </c>
      <c r="H2770">
        <v>0</v>
      </c>
      <c r="I2770">
        <v>0</v>
      </c>
      <c r="J2770">
        <v>0</v>
      </c>
      <c r="K2770">
        <v>0</v>
      </c>
      <c r="L2770">
        <v>0</v>
      </c>
      <c r="M2770">
        <v>0</v>
      </c>
      <c r="N2770">
        <v>0</v>
      </c>
      <c r="O2770">
        <v>0</v>
      </c>
      <c r="P2770">
        <v>0</v>
      </c>
      <c r="Q2770">
        <v>0</v>
      </c>
      <c r="R2770">
        <v>0</v>
      </c>
      <c r="S2770">
        <v>0</v>
      </c>
      <c r="T2770">
        <v>0</v>
      </c>
      <c r="U2770">
        <v>0</v>
      </c>
      <c r="V2770">
        <v>0</v>
      </c>
      <c r="W2770">
        <v>0</v>
      </c>
      <c r="X2770">
        <v>0</v>
      </c>
      <c r="Y2770">
        <v>0</v>
      </c>
      <c r="Z2770">
        <v>0</v>
      </c>
      <c r="AA2770">
        <v>0</v>
      </c>
      <c r="AB2770">
        <v>0</v>
      </c>
      <c r="AC2770">
        <v>0</v>
      </c>
      <c r="AD2770">
        <v>0</v>
      </c>
    </row>
    <row r="2771" spans="1:30" x14ac:dyDescent="0.25">
      <c r="A2771">
        <v>0</v>
      </c>
      <c r="B2771">
        <v>0</v>
      </c>
      <c r="C2771">
        <v>0</v>
      </c>
      <c r="D2771">
        <v>0</v>
      </c>
      <c r="E2771">
        <v>0</v>
      </c>
      <c r="F2771">
        <v>0</v>
      </c>
      <c r="G2771">
        <v>0</v>
      </c>
      <c r="H2771">
        <v>0</v>
      </c>
      <c r="I2771">
        <v>0</v>
      </c>
      <c r="J2771">
        <v>0</v>
      </c>
      <c r="K2771">
        <v>0</v>
      </c>
      <c r="L2771">
        <v>0</v>
      </c>
      <c r="M2771">
        <v>0</v>
      </c>
      <c r="N2771">
        <v>0</v>
      </c>
      <c r="O2771">
        <v>0</v>
      </c>
      <c r="P2771">
        <v>0</v>
      </c>
      <c r="Q2771">
        <v>0</v>
      </c>
      <c r="R2771">
        <v>0</v>
      </c>
      <c r="S2771">
        <v>0</v>
      </c>
      <c r="T2771">
        <v>0</v>
      </c>
      <c r="U2771">
        <v>0</v>
      </c>
      <c r="V2771">
        <v>0</v>
      </c>
      <c r="W2771">
        <v>0</v>
      </c>
      <c r="X2771">
        <v>0</v>
      </c>
      <c r="Y2771">
        <v>0</v>
      </c>
      <c r="Z2771">
        <v>0</v>
      </c>
      <c r="AA2771">
        <v>0</v>
      </c>
      <c r="AB2771">
        <v>0</v>
      </c>
      <c r="AC2771">
        <v>0</v>
      </c>
      <c r="AD2771">
        <v>0</v>
      </c>
    </row>
    <row r="2772" spans="1:30" x14ac:dyDescent="0.25">
      <c r="A2772">
        <v>0</v>
      </c>
      <c r="B2772">
        <v>0</v>
      </c>
      <c r="C2772">
        <v>0</v>
      </c>
      <c r="D2772">
        <v>0</v>
      </c>
      <c r="E2772">
        <v>0</v>
      </c>
      <c r="F2772">
        <v>0</v>
      </c>
      <c r="G2772">
        <v>0</v>
      </c>
      <c r="H2772">
        <v>0</v>
      </c>
      <c r="I2772">
        <v>0</v>
      </c>
      <c r="J2772">
        <v>0</v>
      </c>
      <c r="K2772">
        <v>0</v>
      </c>
      <c r="L2772">
        <v>0</v>
      </c>
      <c r="M2772">
        <v>0</v>
      </c>
      <c r="N2772">
        <v>0</v>
      </c>
      <c r="O2772">
        <v>0</v>
      </c>
      <c r="P2772">
        <v>0</v>
      </c>
      <c r="Q2772">
        <v>0</v>
      </c>
      <c r="R2772">
        <v>0</v>
      </c>
      <c r="S2772">
        <v>0</v>
      </c>
      <c r="T2772">
        <v>0</v>
      </c>
      <c r="U2772">
        <v>0</v>
      </c>
      <c r="V2772">
        <v>0</v>
      </c>
      <c r="W2772">
        <v>0</v>
      </c>
      <c r="X2772">
        <v>0</v>
      </c>
      <c r="Y2772">
        <v>0</v>
      </c>
      <c r="Z2772">
        <v>0</v>
      </c>
      <c r="AA2772">
        <v>0</v>
      </c>
      <c r="AB2772">
        <v>0</v>
      </c>
      <c r="AC2772">
        <v>0</v>
      </c>
      <c r="AD2772">
        <v>0</v>
      </c>
    </row>
    <row r="2773" spans="1:30" x14ac:dyDescent="0.25">
      <c r="A2773">
        <v>0</v>
      </c>
      <c r="B2773">
        <v>0</v>
      </c>
      <c r="C2773">
        <v>0</v>
      </c>
      <c r="D2773">
        <v>0</v>
      </c>
      <c r="E2773">
        <v>0</v>
      </c>
      <c r="F2773">
        <v>0</v>
      </c>
      <c r="G2773">
        <v>0</v>
      </c>
      <c r="H2773">
        <v>0</v>
      </c>
      <c r="I2773">
        <v>0</v>
      </c>
      <c r="J2773">
        <v>0</v>
      </c>
      <c r="K2773">
        <v>0</v>
      </c>
      <c r="L2773">
        <v>0</v>
      </c>
      <c r="M2773">
        <v>0</v>
      </c>
      <c r="N2773">
        <v>0</v>
      </c>
      <c r="O2773">
        <v>0</v>
      </c>
      <c r="P2773">
        <v>0</v>
      </c>
      <c r="Q2773">
        <v>0</v>
      </c>
      <c r="R2773">
        <v>0</v>
      </c>
      <c r="S2773">
        <v>0</v>
      </c>
      <c r="T2773">
        <v>0</v>
      </c>
      <c r="U2773">
        <v>0</v>
      </c>
      <c r="V2773">
        <v>0</v>
      </c>
      <c r="W2773">
        <v>0</v>
      </c>
      <c r="X2773">
        <v>0</v>
      </c>
      <c r="Y2773">
        <v>0</v>
      </c>
      <c r="Z2773">
        <v>0</v>
      </c>
      <c r="AA2773">
        <v>0</v>
      </c>
      <c r="AB2773">
        <v>0</v>
      </c>
      <c r="AC2773">
        <v>0</v>
      </c>
      <c r="AD2773">
        <v>0</v>
      </c>
    </row>
    <row r="2774" spans="1:30" x14ac:dyDescent="0.25">
      <c r="A2774">
        <v>0</v>
      </c>
      <c r="B2774">
        <v>0</v>
      </c>
      <c r="C2774">
        <v>0</v>
      </c>
      <c r="D2774">
        <v>0</v>
      </c>
      <c r="E2774">
        <v>0</v>
      </c>
      <c r="F2774">
        <v>0</v>
      </c>
      <c r="G2774">
        <v>0</v>
      </c>
      <c r="H2774">
        <v>0</v>
      </c>
      <c r="I2774">
        <v>0</v>
      </c>
      <c r="J2774">
        <v>0</v>
      </c>
      <c r="K2774">
        <v>0</v>
      </c>
      <c r="L2774">
        <v>0</v>
      </c>
      <c r="M2774">
        <v>0</v>
      </c>
      <c r="N2774">
        <v>0</v>
      </c>
      <c r="O2774">
        <v>0</v>
      </c>
      <c r="P2774">
        <v>0</v>
      </c>
      <c r="Q2774">
        <v>0</v>
      </c>
      <c r="R2774">
        <v>0</v>
      </c>
      <c r="S2774">
        <v>0</v>
      </c>
      <c r="T2774">
        <v>0</v>
      </c>
      <c r="U2774">
        <v>0</v>
      </c>
      <c r="V2774">
        <v>0</v>
      </c>
      <c r="W2774">
        <v>0</v>
      </c>
      <c r="X2774">
        <v>0</v>
      </c>
      <c r="Y2774">
        <v>0</v>
      </c>
      <c r="Z2774">
        <v>0</v>
      </c>
      <c r="AA2774">
        <v>0</v>
      </c>
      <c r="AB2774">
        <v>0</v>
      </c>
      <c r="AC2774">
        <v>0</v>
      </c>
      <c r="AD2774">
        <v>0</v>
      </c>
    </row>
    <row r="2775" spans="1:30" x14ac:dyDescent="0.25">
      <c r="A2775">
        <v>0</v>
      </c>
      <c r="B2775">
        <v>0</v>
      </c>
      <c r="C2775">
        <v>0</v>
      </c>
      <c r="D2775">
        <v>0</v>
      </c>
      <c r="E2775">
        <v>0</v>
      </c>
      <c r="F2775">
        <v>0</v>
      </c>
      <c r="G2775">
        <v>0</v>
      </c>
      <c r="H2775">
        <v>0</v>
      </c>
      <c r="I2775">
        <v>0</v>
      </c>
      <c r="J2775">
        <v>0</v>
      </c>
      <c r="K2775">
        <v>0</v>
      </c>
      <c r="L2775">
        <v>0</v>
      </c>
      <c r="M2775">
        <v>0</v>
      </c>
      <c r="N2775">
        <v>0</v>
      </c>
      <c r="O2775">
        <v>0</v>
      </c>
      <c r="P2775">
        <v>0</v>
      </c>
      <c r="Q2775">
        <v>0</v>
      </c>
      <c r="R2775">
        <v>0</v>
      </c>
      <c r="S2775">
        <v>0</v>
      </c>
      <c r="T2775">
        <v>0</v>
      </c>
      <c r="U2775">
        <v>0</v>
      </c>
      <c r="V2775">
        <v>0</v>
      </c>
      <c r="W2775">
        <v>0</v>
      </c>
      <c r="X2775">
        <v>0</v>
      </c>
      <c r="Y2775">
        <v>0</v>
      </c>
      <c r="Z2775">
        <v>0</v>
      </c>
      <c r="AA2775">
        <v>0</v>
      </c>
      <c r="AB2775">
        <v>0</v>
      </c>
      <c r="AC2775">
        <v>0</v>
      </c>
      <c r="AD2775">
        <v>0</v>
      </c>
    </row>
    <row r="2776" spans="1:30" x14ac:dyDescent="0.25">
      <c r="A2776">
        <v>0</v>
      </c>
      <c r="B2776">
        <v>0</v>
      </c>
      <c r="C2776">
        <v>0</v>
      </c>
      <c r="D2776">
        <v>0</v>
      </c>
      <c r="E2776">
        <v>0</v>
      </c>
      <c r="F2776">
        <v>0</v>
      </c>
      <c r="G2776">
        <v>0</v>
      </c>
      <c r="H2776">
        <v>0</v>
      </c>
      <c r="I2776">
        <v>0</v>
      </c>
      <c r="J2776">
        <v>0</v>
      </c>
      <c r="K2776">
        <v>0</v>
      </c>
      <c r="L2776">
        <v>0</v>
      </c>
      <c r="M2776">
        <v>0</v>
      </c>
      <c r="N2776">
        <v>0</v>
      </c>
      <c r="O2776">
        <v>0</v>
      </c>
      <c r="P2776">
        <v>0</v>
      </c>
      <c r="Q2776">
        <v>0</v>
      </c>
      <c r="R2776">
        <v>0</v>
      </c>
      <c r="S2776">
        <v>0</v>
      </c>
      <c r="T2776">
        <v>0</v>
      </c>
      <c r="U2776">
        <v>0</v>
      </c>
      <c r="V2776">
        <v>0</v>
      </c>
      <c r="W2776">
        <v>0</v>
      </c>
      <c r="X2776">
        <v>0</v>
      </c>
      <c r="Y2776">
        <v>0</v>
      </c>
      <c r="Z2776">
        <v>0</v>
      </c>
      <c r="AA2776">
        <v>0</v>
      </c>
      <c r="AB2776">
        <v>0</v>
      </c>
      <c r="AC2776">
        <v>0</v>
      </c>
      <c r="AD2776">
        <v>0</v>
      </c>
    </row>
    <row r="2777" spans="1:30" x14ac:dyDescent="0.25">
      <c r="A2777">
        <v>0</v>
      </c>
      <c r="B2777">
        <v>0</v>
      </c>
      <c r="C2777">
        <v>0</v>
      </c>
      <c r="D2777">
        <v>0</v>
      </c>
      <c r="E2777">
        <v>0</v>
      </c>
      <c r="F2777">
        <v>0</v>
      </c>
      <c r="G2777">
        <v>0</v>
      </c>
      <c r="H2777">
        <v>0</v>
      </c>
      <c r="I2777">
        <v>0</v>
      </c>
      <c r="J2777">
        <v>0</v>
      </c>
      <c r="K2777">
        <v>0</v>
      </c>
      <c r="L2777">
        <v>0</v>
      </c>
      <c r="M2777">
        <v>0</v>
      </c>
      <c r="N2777">
        <v>0</v>
      </c>
      <c r="O2777">
        <v>0</v>
      </c>
      <c r="P2777">
        <v>0</v>
      </c>
      <c r="Q2777">
        <v>0</v>
      </c>
      <c r="R2777">
        <v>0</v>
      </c>
      <c r="S2777">
        <v>0</v>
      </c>
      <c r="T2777">
        <v>0</v>
      </c>
      <c r="U2777">
        <v>0</v>
      </c>
      <c r="V2777">
        <v>0</v>
      </c>
      <c r="W2777">
        <v>0</v>
      </c>
      <c r="X2777">
        <v>0</v>
      </c>
      <c r="Y2777">
        <v>0</v>
      </c>
      <c r="Z2777">
        <v>0</v>
      </c>
      <c r="AA2777">
        <v>0</v>
      </c>
      <c r="AB2777">
        <v>0</v>
      </c>
      <c r="AC2777">
        <v>0</v>
      </c>
      <c r="AD2777">
        <v>0</v>
      </c>
    </row>
    <row r="2778" spans="1:30" x14ac:dyDescent="0.25">
      <c r="A2778">
        <v>0</v>
      </c>
      <c r="B2778">
        <v>0</v>
      </c>
      <c r="C2778">
        <v>0</v>
      </c>
      <c r="D2778">
        <v>0</v>
      </c>
      <c r="E2778">
        <v>0</v>
      </c>
      <c r="F2778">
        <v>0</v>
      </c>
      <c r="G2778">
        <v>0</v>
      </c>
      <c r="H2778">
        <v>0</v>
      </c>
      <c r="I2778">
        <v>0</v>
      </c>
      <c r="J2778">
        <v>0</v>
      </c>
      <c r="K2778">
        <v>0</v>
      </c>
      <c r="L2778">
        <v>0</v>
      </c>
      <c r="M2778">
        <v>0</v>
      </c>
      <c r="N2778">
        <v>0</v>
      </c>
      <c r="O2778">
        <v>0</v>
      </c>
      <c r="P2778">
        <v>0</v>
      </c>
      <c r="Q2778">
        <v>0</v>
      </c>
      <c r="R2778">
        <v>0</v>
      </c>
      <c r="S2778">
        <v>0</v>
      </c>
      <c r="T2778">
        <v>0</v>
      </c>
      <c r="U2778">
        <v>0</v>
      </c>
      <c r="V2778">
        <v>0</v>
      </c>
      <c r="W2778">
        <v>0</v>
      </c>
      <c r="X2778">
        <v>0</v>
      </c>
      <c r="Y2778">
        <v>0</v>
      </c>
      <c r="Z2778">
        <v>0</v>
      </c>
      <c r="AA2778">
        <v>0</v>
      </c>
      <c r="AB2778">
        <v>0</v>
      </c>
      <c r="AC2778">
        <v>0</v>
      </c>
      <c r="AD2778">
        <v>0</v>
      </c>
    </row>
    <row r="2779" spans="1:30" x14ac:dyDescent="0.25">
      <c r="A2779">
        <v>0</v>
      </c>
      <c r="B2779">
        <v>0</v>
      </c>
      <c r="C2779">
        <v>0</v>
      </c>
      <c r="D2779">
        <v>0</v>
      </c>
      <c r="E2779">
        <v>0</v>
      </c>
      <c r="F2779">
        <v>0</v>
      </c>
      <c r="G2779">
        <v>0</v>
      </c>
      <c r="H2779">
        <v>0</v>
      </c>
      <c r="I2779">
        <v>0</v>
      </c>
      <c r="J2779">
        <v>0</v>
      </c>
      <c r="K2779">
        <v>0</v>
      </c>
      <c r="L2779">
        <v>0</v>
      </c>
      <c r="M2779">
        <v>0</v>
      </c>
      <c r="N2779">
        <v>0</v>
      </c>
      <c r="O2779">
        <v>0</v>
      </c>
      <c r="P2779">
        <v>0</v>
      </c>
      <c r="Q2779">
        <v>0</v>
      </c>
      <c r="R2779">
        <v>0</v>
      </c>
      <c r="S2779">
        <v>0</v>
      </c>
      <c r="T2779">
        <v>0</v>
      </c>
      <c r="U2779">
        <v>0</v>
      </c>
      <c r="V2779">
        <v>0</v>
      </c>
      <c r="W2779">
        <v>0</v>
      </c>
      <c r="X2779">
        <v>0</v>
      </c>
      <c r="Y2779">
        <v>0</v>
      </c>
      <c r="Z2779">
        <v>0</v>
      </c>
      <c r="AA2779">
        <v>0</v>
      </c>
      <c r="AB2779">
        <v>0</v>
      </c>
      <c r="AC2779">
        <v>0</v>
      </c>
      <c r="AD2779">
        <v>0</v>
      </c>
    </row>
    <row r="2780" spans="1:30" x14ac:dyDescent="0.25">
      <c r="A2780">
        <v>0</v>
      </c>
      <c r="B2780">
        <v>0</v>
      </c>
      <c r="C2780">
        <v>0</v>
      </c>
      <c r="D2780">
        <v>0</v>
      </c>
      <c r="E2780">
        <v>0</v>
      </c>
      <c r="F2780">
        <v>0</v>
      </c>
      <c r="G2780">
        <v>0</v>
      </c>
      <c r="H2780">
        <v>0</v>
      </c>
      <c r="I2780">
        <v>0</v>
      </c>
      <c r="J2780">
        <v>0</v>
      </c>
      <c r="K2780">
        <v>0</v>
      </c>
      <c r="L2780">
        <v>0</v>
      </c>
      <c r="M2780">
        <v>0</v>
      </c>
      <c r="N2780">
        <v>0</v>
      </c>
      <c r="O2780">
        <v>0</v>
      </c>
      <c r="P2780">
        <v>0</v>
      </c>
      <c r="Q2780">
        <v>0</v>
      </c>
      <c r="R2780">
        <v>0</v>
      </c>
      <c r="S2780">
        <v>0</v>
      </c>
      <c r="T2780">
        <v>0</v>
      </c>
      <c r="U2780">
        <v>0</v>
      </c>
      <c r="V2780">
        <v>0</v>
      </c>
      <c r="W2780">
        <v>0</v>
      </c>
      <c r="X2780">
        <v>0</v>
      </c>
      <c r="Y2780">
        <v>0</v>
      </c>
      <c r="Z2780">
        <v>0</v>
      </c>
      <c r="AA2780">
        <v>0</v>
      </c>
      <c r="AB2780">
        <v>0</v>
      </c>
      <c r="AC2780">
        <v>0</v>
      </c>
      <c r="AD2780">
        <v>0</v>
      </c>
    </row>
    <row r="2781" spans="1:30" x14ac:dyDescent="0.25">
      <c r="A2781">
        <v>0</v>
      </c>
      <c r="B2781">
        <v>0</v>
      </c>
      <c r="C2781">
        <v>0</v>
      </c>
      <c r="D2781">
        <v>0</v>
      </c>
      <c r="E2781">
        <v>0</v>
      </c>
      <c r="F2781">
        <v>0</v>
      </c>
      <c r="G2781">
        <v>0</v>
      </c>
      <c r="H2781">
        <v>0</v>
      </c>
      <c r="I2781">
        <v>0</v>
      </c>
      <c r="J2781">
        <v>0</v>
      </c>
      <c r="K2781">
        <v>0</v>
      </c>
      <c r="L2781">
        <v>0</v>
      </c>
      <c r="M2781">
        <v>0</v>
      </c>
      <c r="N2781">
        <v>0</v>
      </c>
      <c r="O2781">
        <v>0</v>
      </c>
      <c r="P2781">
        <v>0</v>
      </c>
      <c r="Q2781">
        <v>0</v>
      </c>
      <c r="R2781">
        <v>0</v>
      </c>
      <c r="S2781">
        <v>0</v>
      </c>
      <c r="T2781">
        <v>0</v>
      </c>
      <c r="U2781">
        <v>0</v>
      </c>
      <c r="V2781">
        <v>0</v>
      </c>
      <c r="W2781">
        <v>0</v>
      </c>
      <c r="X2781">
        <v>0</v>
      </c>
      <c r="Y2781">
        <v>0</v>
      </c>
      <c r="Z2781">
        <v>0</v>
      </c>
      <c r="AA2781">
        <v>0</v>
      </c>
      <c r="AB2781">
        <v>0</v>
      </c>
      <c r="AC2781">
        <v>0</v>
      </c>
      <c r="AD2781">
        <v>0</v>
      </c>
    </row>
    <row r="2782" spans="1:30" x14ac:dyDescent="0.25">
      <c r="A2782">
        <v>0</v>
      </c>
      <c r="B2782">
        <v>0</v>
      </c>
      <c r="C2782">
        <v>0</v>
      </c>
      <c r="D2782">
        <v>0</v>
      </c>
      <c r="E2782">
        <v>0</v>
      </c>
      <c r="F2782">
        <v>0</v>
      </c>
      <c r="G2782">
        <v>0</v>
      </c>
      <c r="H2782">
        <v>0</v>
      </c>
      <c r="I2782">
        <v>0</v>
      </c>
      <c r="J2782">
        <v>0</v>
      </c>
      <c r="K2782">
        <v>0</v>
      </c>
      <c r="L2782">
        <v>0</v>
      </c>
      <c r="M2782">
        <v>0</v>
      </c>
      <c r="N2782">
        <v>0</v>
      </c>
      <c r="O2782">
        <v>0</v>
      </c>
      <c r="P2782">
        <v>0</v>
      </c>
      <c r="Q2782">
        <v>0</v>
      </c>
      <c r="R2782">
        <v>0</v>
      </c>
      <c r="S2782">
        <v>0</v>
      </c>
      <c r="T2782">
        <v>0</v>
      </c>
      <c r="U2782">
        <v>0</v>
      </c>
      <c r="V2782">
        <v>0</v>
      </c>
      <c r="W2782">
        <v>0</v>
      </c>
      <c r="X2782">
        <v>0</v>
      </c>
      <c r="Y2782">
        <v>0</v>
      </c>
      <c r="Z2782">
        <v>0</v>
      </c>
      <c r="AA2782">
        <v>0</v>
      </c>
      <c r="AB2782">
        <v>0</v>
      </c>
      <c r="AC2782">
        <v>0</v>
      </c>
      <c r="AD2782">
        <v>0</v>
      </c>
    </row>
    <row r="2783" spans="1:30" x14ac:dyDescent="0.25">
      <c r="A2783">
        <v>0</v>
      </c>
      <c r="B2783">
        <v>0</v>
      </c>
      <c r="C2783">
        <v>0</v>
      </c>
      <c r="D2783">
        <v>0</v>
      </c>
      <c r="E2783">
        <v>0</v>
      </c>
      <c r="F2783">
        <v>0</v>
      </c>
      <c r="G2783">
        <v>0</v>
      </c>
      <c r="H2783">
        <v>0</v>
      </c>
      <c r="I2783">
        <v>0</v>
      </c>
      <c r="J2783">
        <v>0</v>
      </c>
      <c r="K2783">
        <v>0</v>
      </c>
      <c r="L2783">
        <v>0</v>
      </c>
      <c r="M2783">
        <v>0</v>
      </c>
      <c r="N2783">
        <v>0</v>
      </c>
      <c r="O2783">
        <v>0</v>
      </c>
      <c r="P2783">
        <v>0</v>
      </c>
      <c r="Q2783">
        <v>0</v>
      </c>
      <c r="R2783">
        <v>0</v>
      </c>
      <c r="S2783">
        <v>0</v>
      </c>
      <c r="T2783">
        <v>0</v>
      </c>
      <c r="U2783">
        <v>0</v>
      </c>
      <c r="V2783">
        <v>0</v>
      </c>
      <c r="W2783">
        <v>0</v>
      </c>
      <c r="X2783">
        <v>0</v>
      </c>
      <c r="Y2783">
        <v>0</v>
      </c>
      <c r="Z2783">
        <v>0</v>
      </c>
      <c r="AA2783">
        <v>0</v>
      </c>
      <c r="AB2783">
        <v>0</v>
      </c>
      <c r="AC2783">
        <v>0</v>
      </c>
      <c r="AD2783">
        <v>0</v>
      </c>
    </row>
    <row r="2784" spans="1:30" x14ac:dyDescent="0.25">
      <c r="A2784">
        <v>0</v>
      </c>
      <c r="B2784">
        <v>0</v>
      </c>
      <c r="C2784">
        <v>0</v>
      </c>
      <c r="D2784">
        <v>0</v>
      </c>
      <c r="E2784">
        <v>0</v>
      </c>
      <c r="F2784">
        <v>0</v>
      </c>
      <c r="G2784">
        <v>0</v>
      </c>
      <c r="H2784">
        <v>0</v>
      </c>
      <c r="I2784">
        <v>0</v>
      </c>
      <c r="J2784">
        <v>0</v>
      </c>
      <c r="K2784">
        <v>0</v>
      </c>
      <c r="L2784">
        <v>0</v>
      </c>
      <c r="M2784">
        <v>0</v>
      </c>
      <c r="N2784">
        <v>0</v>
      </c>
      <c r="O2784">
        <v>0</v>
      </c>
      <c r="P2784">
        <v>0</v>
      </c>
      <c r="Q2784">
        <v>0</v>
      </c>
      <c r="R2784">
        <v>0</v>
      </c>
      <c r="S2784">
        <v>0</v>
      </c>
      <c r="T2784">
        <v>0</v>
      </c>
      <c r="U2784">
        <v>0</v>
      </c>
      <c r="V2784">
        <v>0</v>
      </c>
      <c r="W2784">
        <v>0</v>
      </c>
      <c r="X2784">
        <v>0</v>
      </c>
      <c r="Y2784">
        <v>0</v>
      </c>
      <c r="Z2784">
        <v>0</v>
      </c>
      <c r="AA2784">
        <v>0</v>
      </c>
      <c r="AB2784">
        <v>0</v>
      </c>
      <c r="AC2784">
        <v>0</v>
      </c>
      <c r="AD2784">
        <v>0</v>
      </c>
    </row>
    <row r="2785" spans="1:30" x14ac:dyDescent="0.25">
      <c r="A2785">
        <v>0</v>
      </c>
      <c r="B2785">
        <v>0</v>
      </c>
      <c r="C2785">
        <v>0</v>
      </c>
      <c r="D2785">
        <v>0</v>
      </c>
      <c r="E2785">
        <v>0</v>
      </c>
      <c r="F2785">
        <v>0</v>
      </c>
      <c r="G2785">
        <v>0</v>
      </c>
      <c r="H2785">
        <v>0</v>
      </c>
      <c r="I2785">
        <v>0</v>
      </c>
      <c r="J2785">
        <v>0</v>
      </c>
      <c r="K2785">
        <v>0</v>
      </c>
      <c r="L2785">
        <v>0</v>
      </c>
      <c r="M2785">
        <v>0</v>
      </c>
      <c r="N2785">
        <v>0</v>
      </c>
      <c r="O2785">
        <v>0</v>
      </c>
      <c r="P2785">
        <v>0</v>
      </c>
      <c r="Q2785">
        <v>0</v>
      </c>
      <c r="R2785">
        <v>0</v>
      </c>
      <c r="S2785">
        <v>0</v>
      </c>
      <c r="T2785">
        <v>0</v>
      </c>
      <c r="U2785">
        <v>0</v>
      </c>
      <c r="V2785">
        <v>0</v>
      </c>
      <c r="W2785">
        <v>0</v>
      </c>
      <c r="X2785">
        <v>0</v>
      </c>
      <c r="Y2785">
        <v>0</v>
      </c>
      <c r="Z2785">
        <v>0</v>
      </c>
      <c r="AA2785">
        <v>0</v>
      </c>
      <c r="AB2785">
        <v>0</v>
      </c>
      <c r="AC2785">
        <v>0</v>
      </c>
      <c r="AD2785">
        <v>0</v>
      </c>
    </row>
    <row r="2786" spans="1:30" x14ac:dyDescent="0.25">
      <c r="A2786">
        <v>0</v>
      </c>
      <c r="B2786">
        <v>0</v>
      </c>
      <c r="C2786">
        <v>0</v>
      </c>
      <c r="D2786">
        <v>0</v>
      </c>
      <c r="E2786">
        <v>0</v>
      </c>
      <c r="F2786">
        <v>0</v>
      </c>
      <c r="G2786">
        <v>0</v>
      </c>
      <c r="H2786">
        <v>0</v>
      </c>
      <c r="I2786">
        <v>0</v>
      </c>
      <c r="J2786">
        <v>0</v>
      </c>
      <c r="K2786">
        <v>0</v>
      </c>
      <c r="L2786">
        <v>0</v>
      </c>
      <c r="M2786">
        <v>0</v>
      </c>
      <c r="N2786">
        <v>0</v>
      </c>
      <c r="O2786">
        <v>0</v>
      </c>
      <c r="P2786">
        <v>0</v>
      </c>
      <c r="Q2786">
        <v>0</v>
      </c>
      <c r="R2786">
        <v>0</v>
      </c>
      <c r="S2786">
        <v>0</v>
      </c>
      <c r="T2786">
        <v>0</v>
      </c>
      <c r="U2786">
        <v>0</v>
      </c>
      <c r="V2786">
        <v>0</v>
      </c>
      <c r="W2786">
        <v>0</v>
      </c>
      <c r="X2786">
        <v>0</v>
      </c>
      <c r="Y2786">
        <v>0</v>
      </c>
      <c r="Z2786">
        <v>0</v>
      </c>
      <c r="AA2786">
        <v>0</v>
      </c>
      <c r="AB2786">
        <v>0</v>
      </c>
      <c r="AC2786">
        <v>0</v>
      </c>
      <c r="AD2786">
        <v>0</v>
      </c>
    </row>
    <row r="2787" spans="1:30" x14ac:dyDescent="0.25">
      <c r="A2787">
        <v>0</v>
      </c>
      <c r="B2787">
        <v>0</v>
      </c>
      <c r="C2787">
        <v>0</v>
      </c>
      <c r="D2787">
        <v>0</v>
      </c>
      <c r="E2787">
        <v>0</v>
      </c>
      <c r="F2787">
        <v>0</v>
      </c>
      <c r="G2787">
        <v>0</v>
      </c>
      <c r="H2787">
        <v>0</v>
      </c>
      <c r="I2787">
        <v>0</v>
      </c>
      <c r="J2787">
        <v>0</v>
      </c>
      <c r="K2787">
        <v>0</v>
      </c>
      <c r="L2787">
        <v>0</v>
      </c>
      <c r="M2787">
        <v>0</v>
      </c>
      <c r="N2787">
        <v>0</v>
      </c>
      <c r="O2787">
        <v>0</v>
      </c>
      <c r="P2787">
        <v>0</v>
      </c>
      <c r="Q2787">
        <v>0</v>
      </c>
      <c r="R2787">
        <v>0</v>
      </c>
      <c r="S2787">
        <v>0</v>
      </c>
      <c r="T2787">
        <v>0</v>
      </c>
      <c r="U2787">
        <v>0</v>
      </c>
      <c r="V2787">
        <v>0</v>
      </c>
      <c r="W2787">
        <v>0</v>
      </c>
      <c r="X2787">
        <v>0</v>
      </c>
      <c r="Y2787">
        <v>0</v>
      </c>
      <c r="Z2787">
        <v>0</v>
      </c>
      <c r="AA2787">
        <v>0</v>
      </c>
      <c r="AB2787">
        <v>0</v>
      </c>
      <c r="AC2787">
        <v>0</v>
      </c>
      <c r="AD2787">
        <v>0</v>
      </c>
    </row>
    <row r="2788" spans="1:30" x14ac:dyDescent="0.25">
      <c r="A2788">
        <v>0</v>
      </c>
      <c r="B2788">
        <v>0</v>
      </c>
      <c r="C2788">
        <v>0</v>
      </c>
      <c r="D2788">
        <v>0</v>
      </c>
      <c r="E2788">
        <v>0</v>
      </c>
      <c r="F2788">
        <v>0</v>
      </c>
      <c r="G2788">
        <v>0</v>
      </c>
      <c r="H2788">
        <v>0</v>
      </c>
      <c r="I2788">
        <v>0</v>
      </c>
      <c r="J2788">
        <v>0</v>
      </c>
      <c r="K2788">
        <v>0</v>
      </c>
      <c r="L2788">
        <v>0</v>
      </c>
      <c r="M2788">
        <v>0</v>
      </c>
      <c r="N2788">
        <v>0</v>
      </c>
      <c r="O2788">
        <v>0</v>
      </c>
      <c r="P2788">
        <v>0</v>
      </c>
      <c r="Q2788">
        <v>0</v>
      </c>
      <c r="R2788">
        <v>0</v>
      </c>
      <c r="S2788">
        <v>0</v>
      </c>
      <c r="T2788">
        <v>0</v>
      </c>
      <c r="U2788">
        <v>0</v>
      </c>
      <c r="V2788">
        <v>0</v>
      </c>
      <c r="W2788">
        <v>0</v>
      </c>
      <c r="X2788">
        <v>0</v>
      </c>
      <c r="Y2788">
        <v>0</v>
      </c>
      <c r="Z2788">
        <v>0</v>
      </c>
      <c r="AA2788">
        <v>0</v>
      </c>
      <c r="AB2788">
        <v>0</v>
      </c>
      <c r="AC2788">
        <v>0</v>
      </c>
      <c r="AD2788">
        <v>0</v>
      </c>
    </row>
    <row r="2789" spans="1:30" x14ac:dyDescent="0.25">
      <c r="A2789">
        <v>0</v>
      </c>
      <c r="B2789">
        <v>0</v>
      </c>
      <c r="C2789">
        <v>0</v>
      </c>
      <c r="D2789">
        <v>0</v>
      </c>
      <c r="E2789">
        <v>0</v>
      </c>
      <c r="F2789">
        <v>0</v>
      </c>
      <c r="G2789">
        <v>0</v>
      </c>
      <c r="H2789">
        <v>0</v>
      </c>
      <c r="I2789">
        <v>0</v>
      </c>
      <c r="J2789">
        <v>0</v>
      </c>
      <c r="K2789">
        <v>0</v>
      </c>
      <c r="L2789">
        <v>0</v>
      </c>
      <c r="M2789">
        <v>0</v>
      </c>
      <c r="N2789">
        <v>0</v>
      </c>
      <c r="O2789">
        <v>0</v>
      </c>
      <c r="P2789">
        <v>0</v>
      </c>
      <c r="Q2789">
        <v>0</v>
      </c>
      <c r="R2789">
        <v>0</v>
      </c>
      <c r="S2789">
        <v>0</v>
      </c>
      <c r="T2789">
        <v>0</v>
      </c>
      <c r="U2789">
        <v>0</v>
      </c>
      <c r="V2789">
        <v>0</v>
      </c>
      <c r="W2789">
        <v>0</v>
      </c>
      <c r="X2789">
        <v>0</v>
      </c>
      <c r="Y2789">
        <v>0</v>
      </c>
      <c r="Z2789">
        <v>0</v>
      </c>
      <c r="AA2789">
        <v>0</v>
      </c>
      <c r="AB2789">
        <v>0</v>
      </c>
      <c r="AC2789">
        <v>0</v>
      </c>
      <c r="AD2789">
        <v>0</v>
      </c>
    </row>
    <row r="2790" spans="1:30" x14ac:dyDescent="0.25">
      <c r="A2790">
        <v>0</v>
      </c>
      <c r="B2790">
        <v>0</v>
      </c>
      <c r="C2790">
        <v>0</v>
      </c>
      <c r="D2790">
        <v>0</v>
      </c>
      <c r="E2790">
        <v>0</v>
      </c>
      <c r="F2790">
        <v>0</v>
      </c>
      <c r="G2790">
        <v>0</v>
      </c>
      <c r="H2790">
        <v>0</v>
      </c>
      <c r="I2790">
        <v>0</v>
      </c>
      <c r="J2790">
        <v>0</v>
      </c>
      <c r="K2790">
        <v>0</v>
      </c>
      <c r="L2790">
        <v>0</v>
      </c>
      <c r="M2790">
        <v>0</v>
      </c>
      <c r="N2790">
        <v>0</v>
      </c>
      <c r="O2790">
        <v>0</v>
      </c>
      <c r="P2790">
        <v>0</v>
      </c>
      <c r="Q2790">
        <v>0</v>
      </c>
      <c r="R2790">
        <v>0</v>
      </c>
      <c r="S2790">
        <v>0</v>
      </c>
      <c r="T2790">
        <v>0</v>
      </c>
      <c r="U2790">
        <v>0</v>
      </c>
      <c r="V2790">
        <v>0</v>
      </c>
      <c r="W2790">
        <v>0</v>
      </c>
      <c r="X2790">
        <v>0</v>
      </c>
      <c r="Y2790">
        <v>0</v>
      </c>
      <c r="Z2790">
        <v>0</v>
      </c>
      <c r="AA2790">
        <v>0</v>
      </c>
      <c r="AB2790">
        <v>0</v>
      </c>
      <c r="AC2790">
        <v>0</v>
      </c>
      <c r="AD2790">
        <v>0</v>
      </c>
    </row>
    <row r="2791" spans="1:30" x14ac:dyDescent="0.25">
      <c r="A2791">
        <v>0</v>
      </c>
      <c r="B2791">
        <v>0</v>
      </c>
      <c r="C2791">
        <v>0</v>
      </c>
      <c r="D2791">
        <v>0</v>
      </c>
      <c r="E2791">
        <v>0</v>
      </c>
      <c r="F2791">
        <v>0</v>
      </c>
      <c r="G2791">
        <v>0</v>
      </c>
      <c r="H2791">
        <v>0</v>
      </c>
      <c r="I2791">
        <v>0</v>
      </c>
      <c r="J2791">
        <v>0</v>
      </c>
      <c r="K2791">
        <v>0</v>
      </c>
      <c r="L2791">
        <v>0</v>
      </c>
      <c r="M2791">
        <v>0</v>
      </c>
      <c r="N2791">
        <v>0</v>
      </c>
      <c r="O2791">
        <v>0</v>
      </c>
      <c r="P2791">
        <v>0</v>
      </c>
      <c r="Q2791">
        <v>0</v>
      </c>
      <c r="R2791">
        <v>0</v>
      </c>
      <c r="S2791">
        <v>0</v>
      </c>
      <c r="T2791">
        <v>0</v>
      </c>
      <c r="U2791">
        <v>0</v>
      </c>
      <c r="V2791">
        <v>0</v>
      </c>
      <c r="W2791">
        <v>0</v>
      </c>
      <c r="X2791">
        <v>0</v>
      </c>
      <c r="Y2791">
        <v>0</v>
      </c>
      <c r="Z2791">
        <v>0</v>
      </c>
      <c r="AA2791">
        <v>0</v>
      </c>
      <c r="AB2791">
        <v>0</v>
      </c>
      <c r="AC2791">
        <v>0</v>
      </c>
      <c r="AD2791">
        <v>0</v>
      </c>
    </row>
    <row r="2792" spans="1:30" x14ac:dyDescent="0.25">
      <c r="A2792">
        <v>0</v>
      </c>
      <c r="B2792">
        <v>0</v>
      </c>
      <c r="C2792">
        <v>0</v>
      </c>
      <c r="D2792">
        <v>0</v>
      </c>
      <c r="E2792">
        <v>0</v>
      </c>
      <c r="F2792">
        <v>0</v>
      </c>
      <c r="G2792">
        <v>0</v>
      </c>
      <c r="H2792">
        <v>0</v>
      </c>
      <c r="I2792">
        <v>0</v>
      </c>
      <c r="J2792">
        <v>0</v>
      </c>
      <c r="K2792">
        <v>0</v>
      </c>
      <c r="L2792">
        <v>0</v>
      </c>
      <c r="M2792">
        <v>0</v>
      </c>
      <c r="N2792">
        <v>0</v>
      </c>
      <c r="O2792">
        <v>0</v>
      </c>
      <c r="P2792">
        <v>0</v>
      </c>
      <c r="Q2792">
        <v>0</v>
      </c>
      <c r="R2792">
        <v>0</v>
      </c>
      <c r="S2792">
        <v>0</v>
      </c>
      <c r="T2792">
        <v>0</v>
      </c>
      <c r="U2792">
        <v>0</v>
      </c>
      <c r="V2792">
        <v>0</v>
      </c>
      <c r="W2792">
        <v>0</v>
      </c>
      <c r="X2792">
        <v>0</v>
      </c>
      <c r="Y2792">
        <v>0</v>
      </c>
      <c r="Z2792">
        <v>0</v>
      </c>
      <c r="AA2792">
        <v>0</v>
      </c>
      <c r="AB2792">
        <v>0</v>
      </c>
      <c r="AC2792">
        <v>0</v>
      </c>
      <c r="AD2792">
        <v>0</v>
      </c>
    </row>
    <row r="2793" spans="1:30" x14ac:dyDescent="0.25">
      <c r="A2793">
        <v>0</v>
      </c>
      <c r="B2793">
        <v>0</v>
      </c>
      <c r="C2793">
        <v>0</v>
      </c>
      <c r="D2793">
        <v>0</v>
      </c>
      <c r="E2793">
        <v>0</v>
      </c>
      <c r="F2793">
        <v>0</v>
      </c>
      <c r="G2793">
        <v>0</v>
      </c>
      <c r="H2793">
        <v>0</v>
      </c>
      <c r="I2793">
        <v>0</v>
      </c>
      <c r="J2793">
        <v>0</v>
      </c>
      <c r="K2793">
        <v>0</v>
      </c>
      <c r="L2793">
        <v>0</v>
      </c>
      <c r="M2793">
        <v>0</v>
      </c>
      <c r="N2793">
        <v>0</v>
      </c>
      <c r="O2793">
        <v>0</v>
      </c>
      <c r="P2793">
        <v>0</v>
      </c>
      <c r="Q2793">
        <v>0</v>
      </c>
      <c r="R2793">
        <v>0</v>
      </c>
      <c r="S2793">
        <v>0</v>
      </c>
      <c r="T2793">
        <v>0</v>
      </c>
      <c r="U2793">
        <v>0</v>
      </c>
      <c r="V2793">
        <v>0</v>
      </c>
      <c r="W2793">
        <v>0</v>
      </c>
      <c r="X2793">
        <v>0</v>
      </c>
      <c r="Y2793">
        <v>0</v>
      </c>
      <c r="Z2793">
        <v>0</v>
      </c>
      <c r="AA2793">
        <v>0</v>
      </c>
      <c r="AB2793">
        <v>0</v>
      </c>
      <c r="AC2793">
        <v>0</v>
      </c>
      <c r="AD2793">
        <v>0</v>
      </c>
    </row>
    <row r="2794" spans="1:30" x14ac:dyDescent="0.25">
      <c r="A2794">
        <v>0</v>
      </c>
      <c r="B2794">
        <v>0</v>
      </c>
      <c r="C2794">
        <v>0</v>
      </c>
      <c r="D2794">
        <v>0</v>
      </c>
      <c r="E2794">
        <v>0</v>
      </c>
      <c r="F2794">
        <v>0</v>
      </c>
      <c r="G2794">
        <v>0</v>
      </c>
      <c r="H2794">
        <v>0</v>
      </c>
      <c r="I2794">
        <v>0</v>
      </c>
      <c r="J2794">
        <v>0</v>
      </c>
      <c r="K2794">
        <v>0</v>
      </c>
      <c r="L2794">
        <v>0</v>
      </c>
      <c r="M2794">
        <v>0</v>
      </c>
      <c r="N2794">
        <v>0</v>
      </c>
      <c r="O2794">
        <v>0</v>
      </c>
      <c r="P2794">
        <v>0</v>
      </c>
      <c r="Q2794">
        <v>0</v>
      </c>
      <c r="R2794">
        <v>0</v>
      </c>
      <c r="S2794">
        <v>0</v>
      </c>
      <c r="T2794">
        <v>0</v>
      </c>
      <c r="U2794">
        <v>0</v>
      </c>
      <c r="V2794">
        <v>0</v>
      </c>
      <c r="W2794">
        <v>0</v>
      </c>
      <c r="X2794">
        <v>0</v>
      </c>
      <c r="Y2794">
        <v>0</v>
      </c>
      <c r="Z2794">
        <v>0</v>
      </c>
      <c r="AA2794">
        <v>0</v>
      </c>
      <c r="AB2794">
        <v>0</v>
      </c>
      <c r="AC2794">
        <v>0</v>
      </c>
      <c r="AD2794">
        <v>0</v>
      </c>
    </row>
    <row r="2795" spans="1:30" x14ac:dyDescent="0.25">
      <c r="A2795">
        <v>0</v>
      </c>
      <c r="B2795">
        <v>0</v>
      </c>
      <c r="C2795">
        <v>0</v>
      </c>
      <c r="D2795">
        <v>0</v>
      </c>
      <c r="E2795">
        <v>0</v>
      </c>
      <c r="F2795">
        <v>0</v>
      </c>
      <c r="G2795">
        <v>0</v>
      </c>
      <c r="H2795">
        <v>0</v>
      </c>
      <c r="I2795">
        <v>0</v>
      </c>
      <c r="J2795">
        <v>0</v>
      </c>
      <c r="K2795">
        <v>0</v>
      </c>
      <c r="L2795">
        <v>0</v>
      </c>
      <c r="M2795">
        <v>0</v>
      </c>
      <c r="N2795">
        <v>0</v>
      </c>
      <c r="O2795">
        <v>0</v>
      </c>
      <c r="P2795">
        <v>0</v>
      </c>
      <c r="Q2795">
        <v>0</v>
      </c>
      <c r="R2795">
        <v>0</v>
      </c>
      <c r="S2795">
        <v>0</v>
      </c>
      <c r="T2795">
        <v>0</v>
      </c>
      <c r="U2795">
        <v>0</v>
      </c>
      <c r="V2795">
        <v>0</v>
      </c>
      <c r="W2795">
        <v>0</v>
      </c>
      <c r="X2795">
        <v>0</v>
      </c>
      <c r="Y2795">
        <v>0</v>
      </c>
      <c r="Z2795">
        <v>0</v>
      </c>
      <c r="AA2795">
        <v>0</v>
      </c>
      <c r="AB2795">
        <v>0</v>
      </c>
      <c r="AC2795">
        <v>0</v>
      </c>
      <c r="AD2795">
        <v>0</v>
      </c>
    </row>
    <row r="2796" spans="1:30" x14ac:dyDescent="0.25">
      <c r="A2796">
        <v>0</v>
      </c>
      <c r="B2796">
        <v>0</v>
      </c>
      <c r="C2796">
        <v>0</v>
      </c>
      <c r="D2796">
        <v>0</v>
      </c>
      <c r="E2796">
        <v>0</v>
      </c>
      <c r="F2796">
        <v>0</v>
      </c>
      <c r="G2796">
        <v>0</v>
      </c>
      <c r="H2796">
        <v>0</v>
      </c>
      <c r="I2796">
        <v>0</v>
      </c>
      <c r="J2796">
        <v>0</v>
      </c>
      <c r="K2796">
        <v>0</v>
      </c>
      <c r="L2796">
        <v>0</v>
      </c>
      <c r="M2796">
        <v>0</v>
      </c>
      <c r="N2796">
        <v>0</v>
      </c>
      <c r="O2796">
        <v>0</v>
      </c>
      <c r="P2796">
        <v>0</v>
      </c>
      <c r="Q2796">
        <v>0</v>
      </c>
      <c r="R2796">
        <v>0</v>
      </c>
      <c r="S2796">
        <v>0</v>
      </c>
      <c r="T2796">
        <v>0</v>
      </c>
      <c r="U2796">
        <v>0</v>
      </c>
      <c r="V2796">
        <v>0</v>
      </c>
      <c r="W2796">
        <v>0</v>
      </c>
      <c r="X2796">
        <v>0</v>
      </c>
      <c r="Y2796">
        <v>0</v>
      </c>
      <c r="Z2796">
        <v>0</v>
      </c>
      <c r="AA2796">
        <v>0</v>
      </c>
      <c r="AB2796">
        <v>0</v>
      </c>
      <c r="AC2796">
        <v>0</v>
      </c>
      <c r="AD2796">
        <v>0</v>
      </c>
    </row>
    <row r="2797" spans="1:30" x14ac:dyDescent="0.25">
      <c r="A2797">
        <v>0</v>
      </c>
      <c r="B2797">
        <v>0</v>
      </c>
      <c r="C2797">
        <v>0</v>
      </c>
      <c r="D2797">
        <v>0</v>
      </c>
      <c r="E2797">
        <v>0</v>
      </c>
      <c r="F2797">
        <v>0</v>
      </c>
      <c r="G2797">
        <v>0</v>
      </c>
      <c r="H2797">
        <v>0</v>
      </c>
      <c r="I2797">
        <v>0</v>
      </c>
      <c r="J2797">
        <v>0</v>
      </c>
      <c r="K2797">
        <v>0</v>
      </c>
      <c r="L2797">
        <v>0</v>
      </c>
      <c r="M2797">
        <v>0</v>
      </c>
      <c r="N2797">
        <v>0</v>
      </c>
      <c r="O2797">
        <v>0</v>
      </c>
      <c r="P2797">
        <v>0</v>
      </c>
      <c r="Q2797">
        <v>0</v>
      </c>
      <c r="R2797">
        <v>0</v>
      </c>
      <c r="S2797">
        <v>0</v>
      </c>
      <c r="T2797">
        <v>0</v>
      </c>
      <c r="U2797">
        <v>0</v>
      </c>
      <c r="V2797">
        <v>0</v>
      </c>
      <c r="W2797">
        <v>0</v>
      </c>
      <c r="X2797">
        <v>0</v>
      </c>
      <c r="Y2797">
        <v>0</v>
      </c>
      <c r="Z2797">
        <v>0</v>
      </c>
      <c r="AA2797">
        <v>0</v>
      </c>
      <c r="AB2797">
        <v>0</v>
      </c>
      <c r="AC2797">
        <v>0</v>
      </c>
      <c r="AD2797">
        <v>0</v>
      </c>
    </row>
    <row r="2798" spans="1:30" x14ac:dyDescent="0.25">
      <c r="A2798">
        <v>0</v>
      </c>
      <c r="B2798">
        <v>0</v>
      </c>
      <c r="C2798">
        <v>0</v>
      </c>
      <c r="D2798">
        <v>0</v>
      </c>
      <c r="E2798">
        <v>0</v>
      </c>
      <c r="F2798">
        <v>0</v>
      </c>
      <c r="G2798">
        <v>0</v>
      </c>
      <c r="H2798">
        <v>0</v>
      </c>
      <c r="I2798">
        <v>0</v>
      </c>
      <c r="J2798">
        <v>0</v>
      </c>
      <c r="K2798">
        <v>0</v>
      </c>
      <c r="L2798">
        <v>0</v>
      </c>
      <c r="M2798">
        <v>0</v>
      </c>
      <c r="N2798">
        <v>0</v>
      </c>
      <c r="O2798">
        <v>0</v>
      </c>
      <c r="P2798">
        <v>0</v>
      </c>
      <c r="Q2798">
        <v>0</v>
      </c>
      <c r="R2798">
        <v>0</v>
      </c>
      <c r="S2798">
        <v>0</v>
      </c>
      <c r="T2798">
        <v>0</v>
      </c>
      <c r="U2798">
        <v>0</v>
      </c>
      <c r="V2798">
        <v>0</v>
      </c>
      <c r="W2798">
        <v>0</v>
      </c>
      <c r="X2798">
        <v>0</v>
      </c>
      <c r="Y2798">
        <v>0</v>
      </c>
      <c r="Z2798">
        <v>0</v>
      </c>
      <c r="AA2798">
        <v>0</v>
      </c>
      <c r="AB2798">
        <v>0</v>
      </c>
      <c r="AC2798">
        <v>0</v>
      </c>
      <c r="AD2798">
        <v>0</v>
      </c>
    </row>
    <row r="2799" spans="1:30" x14ac:dyDescent="0.25">
      <c r="A2799">
        <v>0</v>
      </c>
      <c r="B2799">
        <v>0</v>
      </c>
      <c r="C2799">
        <v>0</v>
      </c>
      <c r="D2799">
        <v>0</v>
      </c>
      <c r="E2799">
        <v>0</v>
      </c>
      <c r="F2799">
        <v>0</v>
      </c>
      <c r="G2799">
        <v>0</v>
      </c>
      <c r="H2799">
        <v>0</v>
      </c>
      <c r="I2799">
        <v>0</v>
      </c>
      <c r="J2799">
        <v>0</v>
      </c>
      <c r="K2799">
        <v>0</v>
      </c>
      <c r="L2799">
        <v>0</v>
      </c>
      <c r="M2799">
        <v>0</v>
      </c>
      <c r="N2799">
        <v>0</v>
      </c>
      <c r="O2799">
        <v>0</v>
      </c>
      <c r="P2799">
        <v>0</v>
      </c>
      <c r="Q2799">
        <v>0</v>
      </c>
      <c r="R2799">
        <v>0</v>
      </c>
      <c r="S2799">
        <v>0</v>
      </c>
      <c r="T2799">
        <v>0</v>
      </c>
      <c r="U2799">
        <v>0</v>
      </c>
      <c r="V2799">
        <v>0</v>
      </c>
      <c r="W2799">
        <v>0</v>
      </c>
      <c r="X2799">
        <v>0</v>
      </c>
      <c r="Y2799">
        <v>0</v>
      </c>
      <c r="Z2799">
        <v>0</v>
      </c>
      <c r="AA2799">
        <v>0</v>
      </c>
      <c r="AB2799">
        <v>0</v>
      </c>
      <c r="AC2799">
        <v>0</v>
      </c>
      <c r="AD2799">
        <v>0</v>
      </c>
    </row>
    <row r="2800" spans="1:30" x14ac:dyDescent="0.25">
      <c r="A2800">
        <v>0</v>
      </c>
      <c r="B2800">
        <v>0</v>
      </c>
      <c r="C2800">
        <v>0</v>
      </c>
      <c r="D2800">
        <v>0</v>
      </c>
      <c r="E2800">
        <v>0</v>
      </c>
      <c r="F2800">
        <v>0</v>
      </c>
      <c r="G2800">
        <v>0</v>
      </c>
      <c r="H2800">
        <v>0</v>
      </c>
      <c r="I2800">
        <v>0</v>
      </c>
      <c r="J2800">
        <v>0</v>
      </c>
      <c r="K2800">
        <v>0</v>
      </c>
      <c r="L2800">
        <v>0</v>
      </c>
      <c r="M2800">
        <v>0</v>
      </c>
      <c r="N2800">
        <v>0</v>
      </c>
      <c r="O2800">
        <v>0</v>
      </c>
      <c r="P2800">
        <v>0</v>
      </c>
      <c r="Q2800">
        <v>0</v>
      </c>
      <c r="R2800">
        <v>0</v>
      </c>
      <c r="S2800">
        <v>0</v>
      </c>
      <c r="T2800">
        <v>0</v>
      </c>
      <c r="U2800">
        <v>0</v>
      </c>
      <c r="V2800">
        <v>0</v>
      </c>
      <c r="W2800">
        <v>0</v>
      </c>
      <c r="X2800">
        <v>0</v>
      </c>
      <c r="Y2800">
        <v>0</v>
      </c>
      <c r="Z2800">
        <v>0</v>
      </c>
      <c r="AA2800">
        <v>0</v>
      </c>
      <c r="AB2800">
        <v>0</v>
      </c>
      <c r="AC2800">
        <v>0</v>
      </c>
      <c r="AD2800">
        <v>0</v>
      </c>
    </row>
    <row r="2801" spans="1:30" x14ac:dyDescent="0.25">
      <c r="A2801">
        <v>0</v>
      </c>
      <c r="B2801">
        <v>0</v>
      </c>
      <c r="C2801">
        <v>0</v>
      </c>
      <c r="D2801">
        <v>0</v>
      </c>
      <c r="E2801">
        <v>0</v>
      </c>
      <c r="F2801">
        <v>0</v>
      </c>
      <c r="G2801">
        <v>0</v>
      </c>
      <c r="H2801">
        <v>0</v>
      </c>
      <c r="I2801">
        <v>0</v>
      </c>
      <c r="J2801">
        <v>0</v>
      </c>
      <c r="K2801">
        <v>0</v>
      </c>
      <c r="L2801">
        <v>0</v>
      </c>
      <c r="M2801">
        <v>0</v>
      </c>
      <c r="N2801">
        <v>0</v>
      </c>
      <c r="O2801">
        <v>0</v>
      </c>
      <c r="P2801">
        <v>0</v>
      </c>
      <c r="Q2801">
        <v>0</v>
      </c>
      <c r="R2801">
        <v>0</v>
      </c>
      <c r="S2801">
        <v>0</v>
      </c>
      <c r="T2801">
        <v>0</v>
      </c>
      <c r="U2801">
        <v>0</v>
      </c>
      <c r="V2801">
        <v>0</v>
      </c>
      <c r="W2801">
        <v>0</v>
      </c>
      <c r="X2801">
        <v>0</v>
      </c>
      <c r="Y2801">
        <v>0</v>
      </c>
      <c r="Z2801">
        <v>0</v>
      </c>
      <c r="AA2801">
        <v>0</v>
      </c>
      <c r="AB2801">
        <v>0</v>
      </c>
      <c r="AC2801">
        <v>0</v>
      </c>
      <c r="AD2801">
        <v>0</v>
      </c>
    </row>
    <row r="2802" spans="1:30" x14ac:dyDescent="0.25">
      <c r="A2802">
        <v>0</v>
      </c>
      <c r="B2802">
        <v>0</v>
      </c>
      <c r="C2802">
        <v>0</v>
      </c>
      <c r="D2802">
        <v>0</v>
      </c>
      <c r="E2802">
        <v>0</v>
      </c>
      <c r="F2802">
        <v>0</v>
      </c>
      <c r="G2802">
        <v>0</v>
      </c>
      <c r="H2802">
        <v>0</v>
      </c>
      <c r="I2802">
        <v>0</v>
      </c>
      <c r="J2802">
        <v>0</v>
      </c>
      <c r="K2802">
        <v>0</v>
      </c>
      <c r="L2802">
        <v>0</v>
      </c>
      <c r="M2802">
        <v>0</v>
      </c>
      <c r="N2802">
        <v>0</v>
      </c>
      <c r="O2802">
        <v>0</v>
      </c>
      <c r="P2802">
        <v>0</v>
      </c>
      <c r="Q2802">
        <v>0</v>
      </c>
      <c r="R2802">
        <v>0</v>
      </c>
      <c r="S2802">
        <v>0</v>
      </c>
      <c r="T2802">
        <v>0</v>
      </c>
      <c r="U2802">
        <v>0</v>
      </c>
      <c r="V2802">
        <v>0</v>
      </c>
      <c r="W2802">
        <v>0</v>
      </c>
      <c r="X2802">
        <v>0</v>
      </c>
      <c r="Y2802">
        <v>0</v>
      </c>
      <c r="Z2802">
        <v>0</v>
      </c>
      <c r="AA2802">
        <v>0</v>
      </c>
      <c r="AB2802">
        <v>0</v>
      </c>
      <c r="AC2802">
        <v>0</v>
      </c>
      <c r="AD2802">
        <v>0</v>
      </c>
    </row>
    <row r="2803" spans="1:30" x14ac:dyDescent="0.25">
      <c r="A2803">
        <v>0</v>
      </c>
      <c r="B2803">
        <v>0</v>
      </c>
      <c r="C2803">
        <v>0</v>
      </c>
      <c r="D2803">
        <v>0</v>
      </c>
      <c r="E2803">
        <v>0</v>
      </c>
      <c r="F2803">
        <v>0</v>
      </c>
      <c r="G2803">
        <v>0</v>
      </c>
      <c r="H2803">
        <v>0</v>
      </c>
      <c r="I2803">
        <v>0</v>
      </c>
      <c r="J2803">
        <v>0</v>
      </c>
      <c r="K2803">
        <v>0</v>
      </c>
      <c r="L2803">
        <v>0</v>
      </c>
      <c r="M2803">
        <v>0</v>
      </c>
      <c r="N2803">
        <v>0</v>
      </c>
      <c r="O2803">
        <v>0</v>
      </c>
      <c r="P2803">
        <v>0</v>
      </c>
      <c r="Q2803">
        <v>0</v>
      </c>
      <c r="R2803">
        <v>0</v>
      </c>
      <c r="S2803">
        <v>0</v>
      </c>
      <c r="T2803">
        <v>0</v>
      </c>
      <c r="U2803">
        <v>0</v>
      </c>
      <c r="V2803">
        <v>0</v>
      </c>
      <c r="W2803">
        <v>0</v>
      </c>
      <c r="X2803">
        <v>0</v>
      </c>
      <c r="Y2803">
        <v>0</v>
      </c>
      <c r="Z2803">
        <v>0</v>
      </c>
      <c r="AA2803">
        <v>0</v>
      </c>
      <c r="AB2803">
        <v>0</v>
      </c>
      <c r="AC2803">
        <v>0</v>
      </c>
      <c r="AD2803">
        <v>0</v>
      </c>
    </row>
    <row r="2804" spans="1:30" x14ac:dyDescent="0.25">
      <c r="A2804">
        <v>0</v>
      </c>
      <c r="B2804">
        <v>0</v>
      </c>
      <c r="C2804">
        <v>0</v>
      </c>
      <c r="D2804">
        <v>0</v>
      </c>
      <c r="E2804">
        <v>0</v>
      </c>
      <c r="F2804">
        <v>0</v>
      </c>
      <c r="G2804">
        <v>0</v>
      </c>
      <c r="H2804">
        <v>0</v>
      </c>
      <c r="I2804">
        <v>0</v>
      </c>
      <c r="J2804">
        <v>0</v>
      </c>
      <c r="K2804">
        <v>0</v>
      </c>
      <c r="L2804">
        <v>0</v>
      </c>
      <c r="M2804">
        <v>0</v>
      </c>
      <c r="N2804">
        <v>0</v>
      </c>
      <c r="O2804">
        <v>0</v>
      </c>
      <c r="P2804">
        <v>0</v>
      </c>
      <c r="Q2804">
        <v>0</v>
      </c>
      <c r="R2804">
        <v>0</v>
      </c>
      <c r="S2804">
        <v>0</v>
      </c>
      <c r="T2804">
        <v>0</v>
      </c>
      <c r="U2804">
        <v>0</v>
      </c>
      <c r="V2804">
        <v>0</v>
      </c>
      <c r="W2804">
        <v>0</v>
      </c>
      <c r="X2804">
        <v>0</v>
      </c>
      <c r="Y2804">
        <v>0</v>
      </c>
      <c r="Z2804">
        <v>0</v>
      </c>
      <c r="AA2804">
        <v>0</v>
      </c>
      <c r="AB2804">
        <v>0</v>
      </c>
      <c r="AC2804">
        <v>0</v>
      </c>
      <c r="AD2804">
        <v>0</v>
      </c>
    </row>
    <row r="2805" spans="1:30" x14ac:dyDescent="0.25">
      <c r="A2805">
        <v>0</v>
      </c>
      <c r="B2805">
        <v>0</v>
      </c>
      <c r="C2805">
        <v>0</v>
      </c>
      <c r="D2805">
        <v>0</v>
      </c>
      <c r="E2805">
        <v>0</v>
      </c>
      <c r="F2805">
        <v>0</v>
      </c>
      <c r="G2805">
        <v>0</v>
      </c>
      <c r="H2805">
        <v>0</v>
      </c>
      <c r="I2805">
        <v>0</v>
      </c>
      <c r="J2805">
        <v>0</v>
      </c>
      <c r="K2805">
        <v>0</v>
      </c>
      <c r="L2805">
        <v>0</v>
      </c>
      <c r="M2805">
        <v>0</v>
      </c>
      <c r="N2805">
        <v>0</v>
      </c>
      <c r="O2805">
        <v>0</v>
      </c>
      <c r="P2805">
        <v>0</v>
      </c>
      <c r="Q2805">
        <v>0</v>
      </c>
      <c r="R2805">
        <v>0</v>
      </c>
      <c r="S2805">
        <v>0</v>
      </c>
      <c r="T2805">
        <v>0</v>
      </c>
      <c r="U2805">
        <v>0</v>
      </c>
      <c r="V2805">
        <v>0</v>
      </c>
      <c r="W2805">
        <v>0</v>
      </c>
      <c r="X2805">
        <v>0</v>
      </c>
      <c r="Y2805">
        <v>0</v>
      </c>
      <c r="Z2805">
        <v>0</v>
      </c>
      <c r="AA2805">
        <v>0</v>
      </c>
      <c r="AB2805">
        <v>0</v>
      </c>
      <c r="AC2805">
        <v>0</v>
      </c>
      <c r="AD2805">
        <v>0</v>
      </c>
    </row>
    <row r="2806" spans="1:30" x14ac:dyDescent="0.25">
      <c r="A2806">
        <v>0</v>
      </c>
      <c r="B2806">
        <v>0</v>
      </c>
      <c r="C2806">
        <v>0</v>
      </c>
      <c r="D2806">
        <v>0</v>
      </c>
      <c r="E2806">
        <v>0</v>
      </c>
      <c r="F2806">
        <v>0</v>
      </c>
      <c r="G2806">
        <v>0</v>
      </c>
      <c r="H2806">
        <v>0</v>
      </c>
      <c r="I2806">
        <v>0</v>
      </c>
      <c r="J2806">
        <v>0</v>
      </c>
      <c r="K2806">
        <v>0</v>
      </c>
      <c r="L2806">
        <v>0</v>
      </c>
      <c r="M2806">
        <v>0</v>
      </c>
      <c r="N2806">
        <v>0</v>
      </c>
      <c r="O2806">
        <v>0</v>
      </c>
      <c r="P2806">
        <v>0</v>
      </c>
      <c r="Q2806">
        <v>0</v>
      </c>
      <c r="R2806">
        <v>0</v>
      </c>
      <c r="S2806">
        <v>0</v>
      </c>
      <c r="T2806">
        <v>0</v>
      </c>
      <c r="U2806">
        <v>0</v>
      </c>
      <c r="V2806">
        <v>0</v>
      </c>
      <c r="W2806">
        <v>0</v>
      </c>
      <c r="X2806">
        <v>0</v>
      </c>
      <c r="Y2806">
        <v>0</v>
      </c>
      <c r="Z2806">
        <v>0</v>
      </c>
      <c r="AA2806">
        <v>0</v>
      </c>
      <c r="AB2806">
        <v>0</v>
      </c>
      <c r="AC2806">
        <v>0</v>
      </c>
      <c r="AD2806">
        <v>0</v>
      </c>
    </row>
    <row r="2807" spans="1:30" x14ac:dyDescent="0.25">
      <c r="A2807">
        <v>0</v>
      </c>
      <c r="B2807">
        <v>0</v>
      </c>
      <c r="C2807">
        <v>0</v>
      </c>
      <c r="D2807">
        <v>0</v>
      </c>
      <c r="E2807">
        <v>0</v>
      </c>
      <c r="F2807">
        <v>0</v>
      </c>
      <c r="G2807">
        <v>0</v>
      </c>
      <c r="H2807">
        <v>0</v>
      </c>
      <c r="I2807">
        <v>0</v>
      </c>
      <c r="J2807">
        <v>0</v>
      </c>
      <c r="K2807">
        <v>0</v>
      </c>
      <c r="L2807">
        <v>0</v>
      </c>
      <c r="M2807">
        <v>0</v>
      </c>
      <c r="N2807">
        <v>0</v>
      </c>
      <c r="O2807">
        <v>0</v>
      </c>
      <c r="P2807">
        <v>0</v>
      </c>
      <c r="Q2807">
        <v>0</v>
      </c>
      <c r="R2807">
        <v>0</v>
      </c>
      <c r="S2807">
        <v>0</v>
      </c>
      <c r="T2807">
        <v>0</v>
      </c>
      <c r="U2807">
        <v>0</v>
      </c>
      <c r="V2807">
        <v>0</v>
      </c>
      <c r="W2807">
        <v>0</v>
      </c>
      <c r="X2807">
        <v>0</v>
      </c>
      <c r="Y2807">
        <v>0</v>
      </c>
      <c r="Z2807">
        <v>0</v>
      </c>
      <c r="AA2807">
        <v>0</v>
      </c>
      <c r="AB2807">
        <v>0</v>
      </c>
      <c r="AC2807">
        <v>0</v>
      </c>
      <c r="AD2807">
        <v>0</v>
      </c>
    </row>
    <row r="2808" spans="1:30" x14ac:dyDescent="0.25">
      <c r="A2808">
        <v>0</v>
      </c>
      <c r="B2808">
        <v>0</v>
      </c>
      <c r="C2808">
        <v>0</v>
      </c>
      <c r="D2808">
        <v>0</v>
      </c>
      <c r="E2808">
        <v>0</v>
      </c>
      <c r="F2808">
        <v>0</v>
      </c>
      <c r="G2808">
        <v>0</v>
      </c>
      <c r="H2808">
        <v>0</v>
      </c>
      <c r="I2808">
        <v>0</v>
      </c>
      <c r="J2808">
        <v>0</v>
      </c>
      <c r="K2808">
        <v>0</v>
      </c>
      <c r="L2808">
        <v>0</v>
      </c>
      <c r="M2808">
        <v>0</v>
      </c>
      <c r="N2808">
        <v>0</v>
      </c>
      <c r="O2808">
        <v>0</v>
      </c>
      <c r="P2808">
        <v>0</v>
      </c>
      <c r="Q2808">
        <v>0</v>
      </c>
      <c r="R2808">
        <v>0</v>
      </c>
      <c r="S2808">
        <v>0</v>
      </c>
      <c r="T2808">
        <v>0</v>
      </c>
      <c r="U2808">
        <v>0</v>
      </c>
      <c r="V2808">
        <v>0</v>
      </c>
      <c r="W2808">
        <v>0</v>
      </c>
      <c r="X2808">
        <v>0</v>
      </c>
      <c r="Y2808">
        <v>0</v>
      </c>
      <c r="Z2808">
        <v>0</v>
      </c>
      <c r="AA2808">
        <v>0</v>
      </c>
      <c r="AB2808">
        <v>0</v>
      </c>
      <c r="AC2808">
        <v>0</v>
      </c>
      <c r="AD2808">
        <v>0</v>
      </c>
    </row>
    <row r="2809" spans="1:30" x14ac:dyDescent="0.25">
      <c r="A2809">
        <v>0</v>
      </c>
      <c r="B2809">
        <v>0</v>
      </c>
      <c r="C2809">
        <v>0</v>
      </c>
      <c r="D2809">
        <v>0</v>
      </c>
      <c r="E2809">
        <v>0</v>
      </c>
      <c r="F2809">
        <v>0</v>
      </c>
      <c r="G2809">
        <v>0</v>
      </c>
      <c r="H2809">
        <v>0</v>
      </c>
      <c r="I2809">
        <v>0</v>
      </c>
      <c r="J2809">
        <v>0</v>
      </c>
      <c r="K2809">
        <v>0</v>
      </c>
      <c r="L2809">
        <v>0</v>
      </c>
      <c r="M2809">
        <v>0</v>
      </c>
      <c r="N2809">
        <v>0</v>
      </c>
      <c r="O2809">
        <v>0</v>
      </c>
      <c r="P2809">
        <v>0</v>
      </c>
      <c r="Q2809">
        <v>0</v>
      </c>
      <c r="R2809">
        <v>0</v>
      </c>
      <c r="S2809">
        <v>0</v>
      </c>
      <c r="T2809">
        <v>0</v>
      </c>
      <c r="U2809">
        <v>0</v>
      </c>
      <c r="V2809">
        <v>0</v>
      </c>
      <c r="W2809">
        <v>0</v>
      </c>
      <c r="X2809">
        <v>0</v>
      </c>
      <c r="Y2809">
        <v>0</v>
      </c>
      <c r="Z2809">
        <v>0</v>
      </c>
      <c r="AA2809">
        <v>0</v>
      </c>
      <c r="AB2809">
        <v>0</v>
      </c>
      <c r="AC2809">
        <v>0</v>
      </c>
      <c r="AD2809">
        <v>0</v>
      </c>
    </row>
    <row r="2810" spans="1:30" x14ac:dyDescent="0.25">
      <c r="A2810">
        <v>0</v>
      </c>
      <c r="B2810">
        <v>0</v>
      </c>
      <c r="C2810">
        <v>0</v>
      </c>
      <c r="D2810">
        <v>0</v>
      </c>
      <c r="E2810">
        <v>0</v>
      </c>
      <c r="F2810">
        <v>0</v>
      </c>
      <c r="G2810">
        <v>0</v>
      </c>
      <c r="H2810">
        <v>0</v>
      </c>
      <c r="I2810">
        <v>0</v>
      </c>
      <c r="J2810">
        <v>0</v>
      </c>
      <c r="K2810">
        <v>0</v>
      </c>
      <c r="L2810">
        <v>0</v>
      </c>
      <c r="M2810">
        <v>0</v>
      </c>
      <c r="N2810">
        <v>0</v>
      </c>
      <c r="O2810">
        <v>0</v>
      </c>
      <c r="P2810">
        <v>0</v>
      </c>
      <c r="Q2810">
        <v>0</v>
      </c>
      <c r="R2810">
        <v>0</v>
      </c>
      <c r="S2810">
        <v>0</v>
      </c>
      <c r="T2810">
        <v>0</v>
      </c>
      <c r="U2810">
        <v>0</v>
      </c>
      <c r="V2810">
        <v>0</v>
      </c>
      <c r="W2810">
        <v>0</v>
      </c>
      <c r="X2810">
        <v>0</v>
      </c>
      <c r="Y2810">
        <v>0</v>
      </c>
      <c r="Z2810">
        <v>0</v>
      </c>
      <c r="AA2810">
        <v>0</v>
      </c>
      <c r="AB2810">
        <v>0</v>
      </c>
      <c r="AC2810">
        <v>0</v>
      </c>
      <c r="AD2810">
        <v>0</v>
      </c>
    </row>
    <row r="2811" spans="1:30" x14ac:dyDescent="0.25">
      <c r="A2811">
        <v>0</v>
      </c>
      <c r="B2811">
        <v>0</v>
      </c>
      <c r="C2811">
        <v>0</v>
      </c>
      <c r="D2811">
        <v>0</v>
      </c>
      <c r="E2811">
        <v>0</v>
      </c>
      <c r="F2811">
        <v>0</v>
      </c>
      <c r="G2811">
        <v>0</v>
      </c>
      <c r="H2811">
        <v>0</v>
      </c>
      <c r="I2811">
        <v>0</v>
      </c>
      <c r="J2811">
        <v>0</v>
      </c>
      <c r="K2811">
        <v>0</v>
      </c>
      <c r="L2811">
        <v>0</v>
      </c>
      <c r="M2811">
        <v>0</v>
      </c>
      <c r="N2811">
        <v>0</v>
      </c>
      <c r="O2811">
        <v>0</v>
      </c>
      <c r="P2811">
        <v>0</v>
      </c>
      <c r="Q2811">
        <v>0</v>
      </c>
      <c r="R2811">
        <v>0</v>
      </c>
      <c r="S2811">
        <v>0</v>
      </c>
      <c r="T2811">
        <v>0</v>
      </c>
      <c r="U2811">
        <v>0</v>
      </c>
      <c r="V2811">
        <v>0</v>
      </c>
      <c r="W2811">
        <v>0</v>
      </c>
      <c r="X2811">
        <v>0</v>
      </c>
      <c r="Y2811">
        <v>0</v>
      </c>
      <c r="Z2811">
        <v>0</v>
      </c>
      <c r="AA2811">
        <v>0</v>
      </c>
      <c r="AB2811">
        <v>0</v>
      </c>
      <c r="AC2811">
        <v>0</v>
      </c>
      <c r="AD2811">
        <v>0</v>
      </c>
    </row>
    <row r="2812" spans="1:30" x14ac:dyDescent="0.25">
      <c r="A2812">
        <v>0</v>
      </c>
      <c r="B2812">
        <v>0</v>
      </c>
      <c r="C2812">
        <v>0</v>
      </c>
      <c r="D2812">
        <v>0</v>
      </c>
      <c r="E2812">
        <v>0</v>
      </c>
      <c r="F2812">
        <v>0</v>
      </c>
      <c r="G2812">
        <v>0</v>
      </c>
      <c r="H2812">
        <v>0</v>
      </c>
      <c r="I2812">
        <v>0</v>
      </c>
      <c r="J2812">
        <v>0</v>
      </c>
      <c r="K2812">
        <v>0</v>
      </c>
      <c r="L2812">
        <v>0</v>
      </c>
      <c r="M2812">
        <v>0</v>
      </c>
      <c r="N2812">
        <v>0</v>
      </c>
      <c r="O2812">
        <v>0</v>
      </c>
      <c r="P2812">
        <v>0</v>
      </c>
      <c r="Q2812">
        <v>0</v>
      </c>
      <c r="R2812">
        <v>0</v>
      </c>
      <c r="S2812">
        <v>0</v>
      </c>
      <c r="T2812">
        <v>0</v>
      </c>
      <c r="U2812">
        <v>0</v>
      </c>
      <c r="V2812">
        <v>0</v>
      </c>
      <c r="W2812">
        <v>0</v>
      </c>
      <c r="X2812">
        <v>0</v>
      </c>
      <c r="Y2812">
        <v>0</v>
      </c>
      <c r="Z2812">
        <v>0</v>
      </c>
      <c r="AA2812">
        <v>0</v>
      </c>
      <c r="AB2812">
        <v>0</v>
      </c>
      <c r="AC2812">
        <v>0</v>
      </c>
      <c r="AD2812">
        <v>0</v>
      </c>
    </row>
    <row r="2813" spans="1:30" x14ac:dyDescent="0.25">
      <c r="A2813">
        <v>0</v>
      </c>
      <c r="B2813">
        <v>0</v>
      </c>
      <c r="C2813">
        <v>0</v>
      </c>
      <c r="D2813">
        <v>0</v>
      </c>
      <c r="E2813">
        <v>0</v>
      </c>
      <c r="F2813">
        <v>0</v>
      </c>
      <c r="G2813">
        <v>0</v>
      </c>
      <c r="H2813">
        <v>0</v>
      </c>
      <c r="I2813">
        <v>0</v>
      </c>
      <c r="J2813">
        <v>0</v>
      </c>
      <c r="K2813">
        <v>0</v>
      </c>
      <c r="L2813">
        <v>0</v>
      </c>
      <c r="M2813">
        <v>0</v>
      </c>
      <c r="N2813">
        <v>0</v>
      </c>
      <c r="O2813">
        <v>0</v>
      </c>
      <c r="P2813">
        <v>0</v>
      </c>
      <c r="Q2813">
        <v>0</v>
      </c>
      <c r="R2813">
        <v>0</v>
      </c>
      <c r="S2813">
        <v>0</v>
      </c>
      <c r="T2813">
        <v>0</v>
      </c>
      <c r="U2813">
        <v>0</v>
      </c>
      <c r="V2813">
        <v>0</v>
      </c>
      <c r="W2813">
        <v>0</v>
      </c>
      <c r="X2813">
        <v>0</v>
      </c>
      <c r="Y2813">
        <v>0</v>
      </c>
      <c r="Z2813">
        <v>0</v>
      </c>
      <c r="AA2813">
        <v>0</v>
      </c>
      <c r="AB2813">
        <v>0</v>
      </c>
      <c r="AC2813">
        <v>0</v>
      </c>
      <c r="AD2813">
        <v>0</v>
      </c>
    </row>
    <row r="2814" spans="1:30" x14ac:dyDescent="0.25">
      <c r="A2814">
        <v>0</v>
      </c>
      <c r="B2814">
        <v>0</v>
      </c>
      <c r="C2814">
        <v>0</v>
      </c>
      <c r="D2814">
        <v>0</v>
      </c>
      <c r="E2814">
        <v>0</v>
      </c>
      <c r="F2814">
        <v>0</v>
      </c>
      <c r="G2814">
        <v>0</v>
      </c>
      <c r="H2814">
        <v>0</v>
      </c>
      <c r="I2814">
        <v>0</v>
      </c>
      <c r="J2814">
        <v>0</v>
      </c>
      <c r="K2814">
        <v>0</v>
      </c>
      <c r="L2814">
        <v>0</v>
      </c>
      <c r="M2814">
        <v>0</v>
      </c>
      <c r="N2814">
        <v>0</v>
      </c>
      <c r="O2814">
        <v>0</v>
      </c>
      <c r="P2814">
        <v>0</v>
      </c>
      <c r="Q2814">
        <v>0</v>
      </c>
      <c r="R2814">
        <v>0</v>
      </c>
      <c r="S2814">
        <v>0</v>
      </c>
      <c r="T2814">
        <v>0</v>
      </c>
      <c r="U2814">
        <v>0</v>
      </c>
      <c r="V2814">
        <v>0</v>
      </c>
      <c r="W2814">
        <v>0</v>
      </c>
      <c r="X2814">
        <v>0</v>
      </c>
      <c r="Y2814">
        <v>0</v>
      </c>
      <c r="Z2814">
        <v>0</v>
      </c>
      <c r="AA2814">
        <v>0</v>
      </c>
      <c r="AB2814">
        <v>0</v>
      </c>
      <c r="AC2814">
        <v>0</v>
      </c>
      <c r="AD2814">
        <v>0</v>
      </c>
    </row>
    <row r="2815" spans="1:30" x14ac:dyDescent="0.25">
      <c r="A2815">
        <v>0</v>
      </c>
      <c r="B2815">
        <v>0</v>
      </c>
      <c r="C2815">
        <v>0</v>
      </c>
      <c r="D2815">
        <v>0</v>
      </c>
      <c r="E2815">
        <v>0</v>
      </c>
      <c r="F2815">
        <v>0</v>
      </c>
      <c r="G2815">
        <v>0</v>
      </c>
      <c r="H2815">
        <v>0</v>
      </c>
      <c r="I2815">
        <v>0</v>
      </c>
      <c r="J2815">
        <v>0</v>
      </c>
      <c r="K2815">
        <v>0</v>
      </c>
      <c r="L2815">
        <v>0</v>
      </c>
      <c r="M2815">
        <v>0</v>
      </c>
      <c r="N2815">
        <v>0</v>
      </c>
      <c r="O2815">
        <v>0</v>
      </c>
      <c r="P2815">
        <v>0</v>
      </c>
      <c r="Q2815">
        <v>0</v>
      </c>
      <c r="R2815">
        <v>0</v>
      </c>
      <c r="S2815">
        <v>0</v>
      </c>
      <c r="T2815">
        <v>0</v>
      </c>
      <c r="U2815">
        <v>0</v>
      </c>
      <c r="V2815">
        <v>0</v>
      </c>
      <c r="W2815">
        <v>0</v>
      </c>
      <c r="X2815">
        <v>0</v>
      </c>
      <c r="Y2815">
        <v>0</v>
      </c>
      <c r="Z2815">
        <v>0</v>
      </c>
      <c r="AA2815">
        <v>0</v>
      </c>
      <c r="AB2815">
        <v>0</v>
      </c>
      <c r="AC2815">
        <v>0</v>
      </c>
      <c r="AD2815">
        <v>0</v>
      </c>
    </row>
    <row r="2816" spans="1:30" x14ac:dyDescent="0.25">
      <c r="A2816">
        <v>0</v>
      </c>
      <c r="B2816">
        <v>0</v>
      </c>
      <c r="C2816">
        <v>0</v>
      </c>
      <c r="D2816">
        <v>0</v>
      </c>
      <c r="E2816">
        <v>0</v>
      </c>
      <c r="F2816">
        <v>0</v>
      </c>
      <c r="G2816">
        <v>0</v>
      </c>
      <c r="H2816">
        <v>0</v>
      </c>
      <c r="I2816">
        <v>0</v>
      </c>
      <c r="J2816">
        <v>0</v>
      </c>
      <c r="K2816">
        <v>0</v>
      </c>
      <c r="L2816">
        <v>0</v>
      </c>
      <c r="M2816">
        <v>0</v>
      </c>
      <c r="N2816">
        <v>0</v>
      </c>
      <c r="O2816">
        <v>0</v>
      </c>
      <c r="P2816">
        <v>0</v>
      </c>
      <c r="Q2816">
        <v>0</v>
      </c>
      <c r="R2816">
        <v>0</v>
      </c>
      <c r="S2816">
        <v>0</v>
      </c>
      <c r="T2816">
        <v>0</v>
      </c>
      <c r="U2816">
        <v>0</v>
      </c>
      <c r="V2816">
        <v>0</v>
      </c>
      <c r="W2816">
        <v>0</v>
      </c>
      <c r="X2816">
        <v>0</v>
      </c>
      <c r="Y2816">
        <v>0</v>
      </c>
      <c r="Z2816">
        <v>0</v>
      </c>
      <c r="AA2816">
        <v>0</v>
      </c>
      <c r="AB2816">
        <v>0</v>
      </c>
      <c r="AC2816">
        <v>0</v>
      </c>
      <c r="AD2816">
        <v>0</v>
      </c>
    </row>
    <row r="2817" spans="1:30" x14ac:dyDescent="0.25">
      <c r="A2817">
        <v>0</v>
      </c>
      <c r="B2817">
        <v>0</v>
      </c>
      <c r="C2817">
        <v>0</v>
      </c>
      <c r="D2817">
        <v>0</v>
      </c>
      <c r="E2817">
        <v>0</v>
      </c>
      <c r="F2817">
        <v>0</v>
      </c>
      <c r="G2817">
        <v>0</v>
      </c>
      <c r="H2817">
        <v>0</v>
      </c>
      <c r="I2817">
        <v>0</v>
      </c>
      <c r="J2817">
        <v>0</v>
      </c>
      <c r="K2817">
        <v>0</v>
      </c>
      <c r="L2817">
        <v>0</v>
      </c>
      <c r="M2817">
        <v>0</v>
      </c>
      <c r="N2817">
        <v>0</v>
      </c>
      <c r="O2817">
        <v>0</v>
      </c>
      <c r="P2817">
        <v>0</v>
      </c>
      <c r="Q2817">
        <v>0</v>
      </c>
      <c r="R2817">
        <v>0</v>
      </c>
      <c r="S2817">
        <v>0</v>
      </c>
      <c r="T2817">
        <v>0</v>
      </c>
      <c r="U2817">
        <v>0</v>
      </c>
      <c r="V2817">
        <v>0</v>
      </c>
      <c r="W2817">
        <v>0</v>
      </c>
      <c r="X2817">
        <v>0</v>
      </c>
      <c r="Y2817">
        <v>0</v>
      </c>
      <c r="Z2817">
        <v>0</v>
      </c>
      <c r="AA2817">
        <v>0</v>
      </c>
      <c r="AB2817">
        <v>0</v>
      </c>
      <c r="AC2817">
        <v>0</v>
      </c>
      <c r="AD2817">
        <v>0</v>
      </c>
    </row>
    <row r="2818" spans="1:30" x14ac:dyDescent="0.25">
      <c r="A2818">
        <v>0</v>
      </c>
      <c r="B2818">
        <v>0</v>
      </c>
      <c r="C2818">
        <v>0</v>
      </c>
      <c r="D2818">
        <v>0</v>
      </c>
      <c r="E2818">
        <v>0</v>
      </c>
      <c r="F2818">
        <v>0</v>
      </c>
      <c r="G2818">
        <v>0</v>
      </c>
      <c r="H2818">
        <v>0</v>
      </c>
      <c r="I2818">
        <v>0</v>
      </c>
      <c r="J2818">
        <v>0</v>
      </c>
      <c r="K2818">
        <v>0</v>
      </c>
      <c r="L2818">
        <v>0</v>
      </c>
      <c r="M2818">
        <v>0</v>
      </c>
      <c r="N2818">
        <v>0</v>
      </c>
      <c r="O2818">
        <v>0</v>
      </c>
      <c r="P2818">
        <v>0</v>
      </c>
      <c r="Q2818">
        <v>0</v>
      </c>
      <c r="R2818">
        <v>0</v>
      </c>
      <c r="S2818">
        <v>0</v>
      </c>
      <c r="T2818">
        <v>0</v>
      </c>
      <c r="U2818">
        <v>0</v>
      </c>
      <c r="V2818">
        <v>0</v>
      </c>
      <c r="W2818">
        <v>0</v>
      </c>
      <c r="X2818">
        <v>0</v>
      </c>
      <c r="Y2818">
        <v>0</v>
      </c>
      <c r="Z2818">
        <v>0</v>
      </c>
      <c r="AA2818">
        <v>0</v>
      </c>
      <c r="AB2818">
        <v>0</v>
      </c>
      <c r="AC2818">
        <v>0</v>
      </c>
      <c r="AD2818">
        <v>0</v>
      </c>
    </row>
    <row r="2819" spans="1:30" x14ac:dyDescent="0.25">
      <c r="A2819">
        <v>0</v>
      </c>
      <c r="B2819">
        <v>0</v>
      </c>
      <c r="C2819">
        <v>0</v>
      </c>
      <c r="D2819">
        <v>0</v>
      </c>
      <c r="E2819">
        <v>0</v>
      </c>
      <c r="F2819">
        <v>0</v>
      </c>
      <c r="G2819">
        <v>0</v>
      </c>
      <c r="H2819">
        <v>0</v>
      </c>
      <c r="I2819">
        <v>0</v>
      </c>
      <c r="J2819">
        <v>0</v>
      </c>
      <c r="K2819">
        <v>0</v>
      </c>
      <c r="L2819">
        <v>0</v>
      </c>
      <c r="M2819">
        <v>0</v>
      </c>
      <c r="N2819">
        <v>0</v>
      </c>
      <c r="O2819">
        <v>0</v>
      </c>
      <c r="P2819">
        <v>0</v>
      </c>
      <c r="Q2819">
        <v>0</v>
      </c>
      <c r="R2819">
        <v>0</v>
      </c>
      <c r="S2819">
        <v>0</v>
      </c>
      <c r="T2819">
        <v>0</v>
      </c>
      <c r="U2819">
        <v>0</v>
      </c>
      <c r="V2819">
        <v>0</v>
      </c>
      <c r="W2819">
        <v>0</v>
      </c>
      <c r="X2819">
        <v>0</v>
      </c>
      <c r="Y2819">
        <v>0</v>
      </c>
      <c r="Z2819">
        <v>0</v>
      </c>
      <c r="AA2819">
        <v>0</v>
      </c>
      <c r="AB2819">
        <v>0</v>
      </c>
      <c r="AC2819">
        <v>0</v>
      </c>
      <c r="AD2819">
        <v>0</v>
      </c>
    </row>
    <row r="2820" spans="1:30" x14ac:dyDescent="0.25">
      <c r="A2820">
        <v>0</v>
      </c>
      <c r="B2820">
        <v>0</v>
      </c>
      <c r="C2820">
        <v>0</v>
      </c>
      <c r="D2820">
        <v>0</v>
      </c>
      <c r="E2820">
        <v>0</v>
      </c>
      <c r="F2820">
        <v>0</v>
      </c>
      <c r="G2820">
        <v>0</v>
      </c>
      <c r="H2820">
        <v>0</v>
      </c>
      <c r="I2820">
        <v>0</v>
      </c>
      <c r="J2820">
        <v>0</v>
      </c>
      <c r="K2820">
        <v>0</v>
      </c>
      <c r="L2820">
        <v>0</v>
      </c>
      <c r="M2820">
        <v>0</v>
      </c>
      <c r="N2820">
        <v>0</v>
      </c>
      <c r="O2820">
        <v>0</v>
      </c>
      <c r="P2820">
        <v>0</v>
      </c>
      <c r="Q2820">
        <v>0</v>
      </c>
      <c r="R2820">
        <v>0</v>
      </c>
      <c r="S2820">
        <v>0</v>
      </c>
      <c r="T2820">
        <v>0</v>
      </c>
      <c r="U2820">
        <v>0</v>
      </c>
      <c r="V2820">
        <v>0</v>
      </c>
      <c r="W2820">
        <v>0</v>
      </c>
      <c r="X2820">
        <v>0</v>
      </c>
      <c r="Y2820">
        <v>0</v>
      </c>
      <c r="Z2820">
        <v>0</v>
      </c>
      <c r="AA2820">
        <v>0</v>
      </c>
      <c r="AB2820">
        <v>0</v>
      </c>
      <c r="AC2820">
        <v>0</v>
      </c>
      <c r="AD2820">
        <v>0</v>
      </c>
    </row>
    <row r="2821" spans="1:30" x14ac:dyDescent="0.25">
      <c r="A2821">
        <v>0</v>
      </c>
      <c r="B2821">
        <v>0</v>
      </c>
      <c r="C2821">
        <v>0</v>
      </c>
      <c r="D2821">
        <v>0</v>
      </c>
      <c r="E2821">
        <v>0</v>
      </c>
      <c r="F2821">
        <v>0</v>
      </c>
      <c r="G2821">
        <v>0</v>
      </c>
      <c r="H2821">
        <v>0</v>
      </c>
      <c r="I2821">
        <v>0</v>
      </c>
      <c r="J2821">
        <v>0</v>
      </c>
      <c r="K2821">
        <v>0</v>
      </c>
      <c r="L2821">
        <v>0</v>
      </c>
      <c r="M2821">
        <v>0</v>
      </c>
      <c r="N2821">
        <v>0</v>
      </c>
      <c r="O2821">
        <v>0</v>
      </c>
      <c r="P2821">
        <v>0</v>
      </c>
      <c r="Q2821">
        <v>0</v>
      </c>
      <c r="R2821">
        <v>0</v>
      </c>
      <c r="S2821">
        <v>0</v>
      </c>
      <c r="T2821">
        <v>0</v>
      </c>
      <c r="U2821">
        <v>0</v>
      </c>
      <c r="V2821">
        <v>0</v>
      </c>
      <c r="W2821">
        <v>0</v>
      </c>
      <c r="X2821">
        <v>0</v>
      </c>
      <c r="Y2821">
        <v>0</v>
      </c>
      <c r="Z2821">
        <v>0</v>
      </c>
      <c r="AA2821">
        <v>0</v>
      </c>
      <c r="AB2821">
        <v>0</v>
      </c>
      <c r="AC2821">
        <v>0</v>
      </c>
      <c r="AD2821">
        <v>0</v>
      </c>
    </row>
    <row r="2822" spans="1:30" x14ac:dyDescent="0.25">
      <c r="A2822">
        <v>0</v>
      </c>
      <c r="B2822">
        <v>0</v>
      </c>
      <c r="C2822">
        <v>0</v>
      </c>
      <c r="D2822">
        <v>0</v>
      </c>
      <c r="E2822">
        <v>0</v>
      </c>
      <c r="F2822">
        <v>0</v>
      </c>
      <c r="G2822">
        <v>0</v>
      </c>
      <c r="H2822">
        <v>0</v>
      </c>
      <c r="I2822">
        <v>0</v>
      </c>
      <c r="J2822">
        <v>0</v>
      </c>
      <c r="K2822">
        <v>0</v>
      </c>
      <c r="L2822">
        <v>0</v>
      </c>
      <c r="M2822">
        <v>0</v>
      </c>
      <c r="N2822">
        <v>0</v>
      </c>
      <c r="O2822">
        <v>0</v>
      </c>
      <c r="P2822">
        <v>0</v>
      </c>
      <c r="Q2822">
        <v>0</v>
      </c>
      <c r="R2822">
        <v>0</v>
      </c>
      <c r="S2822">
        <v>0</v>
      </c>
      <c r="T2822">
        <v>0</v>
      </c>
      <c r="U2822">
        <v>0</v>
      </c>
      <c r="V2822">
        <v>0</v>
      </c>
      <c r="W2822">
        <v>0</v>
      </c>
      <c r="X2822">
        <v>0</v>
      </c>
      <c r="Y2822">
        <v>0</v>
      </c>
      <c r="Z2822">
        <v>0</v>
      </c>
      <c r="AA2822">
        <v>0</v>
      </c>
      <c r="AB2822">
        <v>0</v>
      </c>
      <c r="AC2822">
        <v>0</v>
      </c>
      <c r="AD2822">
        <v>0</v>
      </c>
    </row>
    <row r="2823" spans="1:30" x14ac:dyDescent="0.25">
      <c r="A2823">
        <v>0</v>
      </c>
      <c r="B2823">
        <v>0</v>
      </c>
      <c r="C2823">
        <v>0</v>
      </c>
      <c r="D2823">
        <v>0</v>
      </c>
      <c r="E2823">
        <v>0</v>
      </c>
      <c r="F2823">
        <v>0</v>
      </c>
      <c r="G2823">
        <v>0</v>
      </c>
      <c r="H2823">
        <v>0</v>
      </c>
      <c r="I2823">
        <v>0</v>
      </c>
      <c r="J2823">
        <v>0</v>
      </c>
      <c r="K2823">
        <v>0</v>
      </c>
      <c r="L2823">
        <v>0</v>
      </c>
      <c r="M2823">
        <v>0</v>
      </c>
      <c r="N2823">
        <v>0</v>
      </c>
      <c r="O2823">
        <v>0</v>
      </c>
      <c r="P2823">
        <v>0</v>
      </c>
      <c r="Q2823">
        <v>0</v>
      </c>
      <c r="R2823">
        <v>0</v>
      </c>
      <c r="S2823">
        <v>0</v>
      </c>
      <c r="T2823">
        <v>0</v>
      </c>
      <c r="U2823">
        <v>0</v>
      </c>
      <c r="V2823">
        <v>0</v>
      </c>
      <c r="W2823">
        <v>0</v>
      </c>
      <c r="X2823">
        <v>0</v>
      </c>
      <c r="Y2823">
        <v>0</v>
      </c>
      <c r="Z2823">
        <v>0</v>
      </c>
      <c r="AA2823">
        <v>0</v>
      </c>
      <c r="AB2823">
        <v>0</v>
      </c>
      <c r="AC2823">
        <v>0</v>
      </c>
      <c r="AD2823">
        <v>0</v>
      </c>
    </row>
    <row r="2824" spans="1:30" x14ac:dyDescent="0.25">
      <c r="A2824">
        <v>0</v>
      </c>
      <c r="B2824">
        <v>0</v>
      </c>
      <c r="C2824">
        <v>0</v>
      </c>
      <c r="D2824">
        <v>0</v>
      </c>
      <c r="E2824">
        <v>0</v>
      </c>
      <c r="F2824">
        <v>0</v>
      </c>
      <c r="G2824">
        <v>0</v>
      </c>
      <c r="H2824">
        <v>0</v>
      </c>
      <c r="I2824">
        <v>0</v>
      </c>
      <c r="J2824">
        <v>0</v>
      </c>
      <c r="K2824">
        <v>0</v>
      </c>
      <c r="L2824">
        <v>0</v>
      </c>
      <c r="M2824">
        <v>0</v>
      </c>
      <c r="N2824">
        <v>0</v>
      </c>
      <c r="O2824">
        <v>0</v>
      </c>
      <c r="P2824">
        <v>0</v>
      </c>
      <c r="Q2824">
        <v>0</v>
      </c>
      <c r="R2824">
        <v>0</v>
      </c>
      <c r="S2824">
        <v>0</v>
      </c>
      <c r="T2824">
        <v>0</v>
      </c>
      <c r="U2824">
        <v>0</v>
      </c>
      <c r="V2824">
        <v>0</v>
      </c>
      <c r="W2824">
        <v>0</v>
      </c>
      <c r="X2824">
        <v>0</v>
      </c>
      <c r="Y2824">
        <v>0</v>
      </c>
      <c r="Z2824">
        <v>0</v>
      </c>
      <c r="AA2824">
        <v>0</v>
      </c>
      <c r="AB2824">
        <v>0</v>
      </c>
      <c r="AC2824">
        <v>0</v>
      </c>
      <c r="AD2824">
        <v>0</v>
      </c>
    </row>
    <row r="2825" spans="1:30" x14ac:dyDescent="0.25">
      <c r="A2825">
        <v>0</v>
      </c>
      <c r="B2825">
        <v>0</v>
      </c>
      <c r="C2825">
        <v>0</v>
      </c>
      <c r="D2825">
        <v>0</v>
      </c>
      <c r="E2825">
        <v>0</v>
      </c>
      <c r="F2825">
        <v>0</v>
      </c>
      <c r="G2825">
        <v>0</v>
      </c>
      <c r="H2825">
        <v>0</v>
      </c>
      <c r="I2825">
        <v>0</v>
      </c>
      <c r="J2825">
        <v>0</v>
      </c>
      <c r="K2825">
        <v>0</v>
      </c>
      <c r="L2825">
        <v>0</v>
      </c>
      <c r="M2825">
        <v>0</v>
      </c>
      <c r="N2825">
        <v>0</v>
      </c>
      <c r="O2825">
        <v>0</v>
      </c>
      <c r="P2825">
        <v>0</v>
      </c>
      <c r="Q2825">
        <v>0</v>
      </c>
      <c r="R2825">
        <v>0</v>
      </c>
      <c r="S2825">
        <v>0</v>
      </c>
      <c r="T2825">
        <v>0</v>
      </c>
      <c r="U2825">
        <v>0</v>
      </c>
      <c r="V2825">
        <v>0</v>
      </c>
      <c r="W2825">
        <v>0</v>
      </c>
      <c r="X2825">
        <v>0</v>
      </c>
      <c r="Y2825">
        <v>0</v>
      </c>
      <c r="Z2825">
        <v>0</v>
      </c>
      <c r="AA2825">
        <v>0</v>
      </c>
      <c r="AB2825">
        <v>0</v>
      </c>
      <c r="AC2825">
        <v>0</v>
      </c>
      <c r="AD2825">
        <v>0</v>
      </c>
    </row>
    <row r="2826" spans="1:30" x14ac:dyDescent="0.25">
      <c r="A2826">
        <v>0</v>
      </c>
      <c r="B2826">
        <v>0</v>
      </c>
      <c r="C2826">
        <v>0</v>
      </c>
      <c r="D2826">
        <v>0</v>
      </c>
      <c r="E2826">
        <v>0</v>
      </c>
      <c r="F2826">
        <v>0</v>
      </c>
      <c r="G2826">
        <v>0</v>
      </c>
      <c r="H2826">
        <v>0</v>
      </c>
      <c r="I2826">
        <v>0</v>
      </c>
      <c r="J2826">
        <v>0</v>
      </c>
      <c r="K2826">
        <v>0</v>
      </c>
      <c r="L2826">
        <v>0</v>
      </c>
      <c r="M2826">
        <v>0</v>
      </c>
      <c r="N2826">
        <v>0</v>
      </c>
      <c r="O2826">
        <v>0</v>
      </c>
      <c r="P2826">
        <v>0</v>
      </c>
      <c r="Q2826">
        <v>0</v>
      </c>
      <c r="R2826">
        <v>0</v>
      </c>
      <c r="S2826">
        <v>0</v>
      </c>
      <c r="T2826">
        <v>0</v>
      </c>
      <c r="U2826">
        <v>0</v>
      </c>
      <c r="V2826">
        <v>0</v>
      </c>
      <c r="W2826">
        <v>0</v>
      </c>
      <c r="X2826">
        <v>0</v>
      </c>
      <c r="Y2826">
        <v>0</v>
      </c>
      <c r="Z2826">
        <v>0</v>
      </c>
      <c r="AA2826">
        <v>0</v>
      </c>
      <c r="AB2826">
        <v>0</v>
      </c>
      <c r="AC2826">
        <v>0</v>
      </c>
      <c r="AD2826">
        <v>0</v>
      </c>
    </row>
    <row r="2827" spans="1:30" x14ac:dyDescent="0.25">
      <c r="A2827">
        <v>0</v>
      </c>
      <c r="B2827">
        <v>0</v>
      </c>
      <c r="C2827">
        <v>0</v>
      </c>
      <c r="D2827">
        <v>0</v>
      </c>
      <c r="E2827">
        <v>0</v>
      </c>
      <c r="F2827">
        <v>0</v>
      </c>
      <c r="G2827">
        <v>0</v>
      </c>
      <c r="H2827">
        <v>0</v>
      </c>
      <c r="I2827">
        <v>0</v>
      </c>
      <c r="J2827">
        <v>0</v>
      </c>
      <c r="K2827">
        <v>0</v>
      </c>
      <c r="L2827">
        <v>0</v>
      </c>
      <c r="M2827">
        <v>0</v>
      </c>
      <c r="N2827">
        <v>0</v>
      </c>
      <c r="O2827">
        <v>0</v>
      </c>
      <c r="P2827">
        <v>0</v>
      </c>
      <c r="Q2827">
        <v>0</v>
      </c>
      <c r="R2827">
        <v>0</v>
      </c>
      <c r="S2827">
        <v>0</v>
      </c>
      <c r="T2827">
        <v>0</v>
      </c>
      <c r="U2827">
        <v>0</v>
      </c>
      <c r="V2827">
        <v>0</v>
      </c>
      <c r="W2827">
        <v>0</v>
      </c>
      <c r="X2827">
        <v>0</v>
      </c>
      <c r="Y2827">
        <v>0</v>
      </c>
      <c r="Z2827">
        <v>0</v>
      </c>
      <c r="AA2827">
        <v>0</v>
      </c>
      <c r="AB2827">
        <v>0</v>
      </c>
      <c r="AC2827">
        <v>0</v>
      </c>
      <c r="AD2827">
        <v>0</v>
      </c>
    </row>
    <row r="2828" spans="1:30" x14ac:dyDescent="0.25">
      <c r="A2828">
        <v>0</v>
      </c>
      <c r="B2828">
        <v>0</v>
      </c>
      <c r="C2828">
        <v>0</v>
      </c>
      <c r="D2828">
        <v>0</v>
      </c>
      <c r="E2828">
        <v>0</v>
      </c>
      <c r="F2828">
        <v>0</v>
      </c>
      <c r="G2828">
        <v>0</v>
      </c>
      <c r="H2828">
        <v>0</v>
      </c>
      <c r="I2828">
        <v>0</v>
      </c>
      <c r="J2828">
        <v>0</v>
      </c>
      <c r="K2828">
        <v>0</v>
      </c>
      <c r="L2828">
        <v>0</v>
      </c>
      <c r="M2828">
        <v>0</v>
      </c>
      <c r="N2828">
        <v>0</v>
      </c>
      <c r="O2828">
        <v>0</v>
      </c>
      <c r="P2828">
        <v>0</v>
      </c>
      <c r="Q2828">
        <v>0</v>
      </c>
      <c r="R2828">
        <v>0</v>
      </c>
      <c r="S2828">
        <v>0</v>
      </c>
      <c r="T2828">
        <v>0</v>
      </c>
      <c r="U2828">
        <v>0</v>
      </c>
      <c r="V2828">
        <v>0</v>
      </c>
      <c r="W2828">
        <v>0</v>
      </c>
      <c r="X2828">
        <v>0</v>
      </c>
      <c r="Y2828">
        <v>0</v>
      </c>
      <c r="Z2828">
        <v>0</v>
      </c>
      <c r="AA2828">
        <v>0</v>
      </c>
      <c r="AB2828">
        <v>0</v>
      </c>
      <c r="AC2828">
        <v>0</v>
      </c>
      <c r="AD2828">
        <v>0</v>
      </c>
    </row>
    <row r="2829" spans="1:30" x14ac:dyDescent="0.25">
      <c r="A2829">
        <v>0</v>
      </c>
      <c r="B2829">
        <v>0</v>
      </c>
      <c r="C2829">
        <v>0</v>
      </c>
      <c r="D2829">
        <v>0</v>
      </c>
      <c r="E2829">
        <v>0</v>
      </c>
      <c r="F2829">
        <v>0</v>
      </c>
      <c r="G2829">
        <v>0</v>
      </c>
      <c r="H2829">
        <v>0</v>
      </c>
      <c r="I2829">
        <v>0</v>
      </c>
      <c r="J2829">
        <v>0</v>
      </c>
      <c r="K2829">
        <v>0</v>
      </c>
      <c r="L2829">
        <v>0</v>
      </c>
      <c r="M2829">
        <v>0</v>
      </c>
      <c r="N2829">
        <v>0</v>
      </c>
      <c r="O2829">
        <v>0</v>
      </c>
      <c r="P2829">
        <v>0</v>
      </c>
      <c r="Q2829">
        <v>0</v>
      </c>
      <c r="R2829">
        <v>0</v>
      </c>
      <c r="S2829">
        <v>0</v>
      </c>
      <c r="T2829">
        <v>0</v>
      </c>
      <c r="U2829">
        <v>0</v>
      </c>
      <c r="V2829">
        <v>0</v>
      </c>
      <c r="W2829">
        <v>0</v>
      </c>
      <c r="X2829">
        <v>0</v>
      </c>
      <c r="Y2829">
        <v>0</v>
      </c>
      <c r="Z2829">
        <v>0</v>
      </c>
      <c r="AA2829">
        <v>0</v>
      </c>
      <c r="AB2829">
        <v>0</v>
      </c>
      <c r="AC2829">
        <v>0</v>
      </c>
      <c r="AD2829">
        <v>0</v>
      </c>
    </row>
    <row r="2830" spans="1:30" x14ac:dyDescent="0.25">
      <c r="A2830">
        <v>0</v>
      </c>
      <c r="B2830">
        <v>0</v>
      </c>
      <c r="C2830">
        <v>0</v>
      </c>
      <c r="D2830">
        <v>0</v>
      </c>
      <c r="E2830">
        <v>0</v>
      </c>
      <c r="F2830">
        <v>0</v>
      </c>
      <c r="G2830">
        <v>0</v>
      </c>
      <c r="H2830">
        <v>0</v>
      </c>
      <c r="I2830">
        <v>0</v>
      </c>
      <c r="J2830">
        <v>0</v>
      </c>
      <c r="K2830">
        <v>0</v>
      </c>
      <c r="L2830">
        <v>0</v>
      </c>
      <c r="M2830">
        <v>0</v>
      </c>
      <c r="N2830">
        <v>0</v>
      </c>
      <c r="O2830">
        <v>0</v>
      </c>
      <c r="P2830">
        <v>0</v>
      </c>
      <c r="Q2830">
        <v>0</v>
      </c>
      <c r="R2830">
        <v>0</v>
      </c>
      <c r="S2830">
        <v>0</v>
      </c>
      <c r="T2830">
        <v>0</v>
      </c>
      <c r="U2830">
        <v>0</v>
      </c>
      <c r="V2830">
        <v>0</v>
      </c>
      <c r="W2830">
        <v>0</v>
      </c>
      <c r="X2830">
        <v>0</v>
      </c>
      <c r="Y2830">
        <v>0</v>
      </c>
      <c r="Z2830">
        <v>0</v>
      </c>
      <c r="AA2830">
        <v>0</v>
      </c>
      <c r="AB2830">
        <v>0</v>
      </c>
      <c r="AC2830">
        <v>0</v>
      </c>
      <c r="AD2830">
        <v>0</v>
      </c>
    </row>
    <row r="2831" spans="1:30" x14ac:dyDescent="0.25">
      <c r="A2831">
        <v>0</v>
      </c>
      <c r="B2831">
        <v>0</v>
      </c>
      <c r="C2831">
        <v>0</v>
      </c>
      <c r="D2831">
        <v>0</v>
      </c>
      <c r="E2831">
        <v>0</v>
      </c>
      <c r="F2831">
        <v>0</v>
      </c>
      <c r="G2831">
        <v>0</v>
      </c>
      <c r="H2831">
        <v>0</v>
      </c>
      <c r="I2831">
        <v>0</v>
      </c>
      <c r="J2831">
        <v>0</v>
      </c>
      <c r="K2831">
        <v>0</v>
      </c>
      <c r="L2831">
        <v>0</v>
      </c>
      <c r="M2831">
        <v>0</v>
      </c>
      <c r="N2831">
        <v>0</v>
      </c>
      <c r="O2831">
        <v>0</v>
      </c>
      <c r="P2831">
        <v>0</v>
      </c>
      <c r="Q2831">
        <v>0</v>
      </c>
      <c r="R2831">
        <v>0</v>
      </c>
      <c r="S2831">
        <v>0</v>
      </c>
      <c r="T2831">
        <v>0</v>
      </c>
      <c r="U2831">
        <v>0</v>
      </c>
      <c r="V2831">
        <v>0</v>
      </c>
      <c r="W2831">
        <v>0</v>
      </c>
      <c r="X2831">
        <v>0</v>
      </c>
      <c r="Y2831">
        <v>0</v>
      </c>
      <c r="Z2831">
        <v>0</v>
      </c>
      <c r="AA2831">
        <v>0</v>
      </c>
      <c r="AB2831">
        <v>0</v>
      </c>
      <c r="AC2831">
        <v>0</v>
      </c>
      <c r="AD2831">
        <v>0</v>
      </c>
    </row>
    <row r="2832" spans="1:30" x14ac:dyDescent="0.25">
      <c r="A2832">
        <v>0</v>
      </c>
      <c r="B2832">
        <v>0</v>
      </c>
      <c r="C2832">
        <v>0</v>
      </c>
      <c r="D2832">
        <v>0</v>
      </c>
      <c r="E2832">
        <v>0</v>
      </c>
      <c r="F2832">
        <v>0</v>
      </c>
      <c r="G2832">
        <v>0</v>
      </c>
      <c r="H2832">
        <v>0</v>
      </c>
      <c r="I2832">
        <v>0</v>
      </c>
      <c r="J2832">
        <v>0</v>
      </c>
      <c r="K2832">
        <v>0</v>
      </c>
      <c r="L2832">
        <v>0</v>
      </c>
      <c r="M2832">
        <v>0</v>
      </c>
      <c r="N2832">
        <v>0</v>
      </c>
      <c r="O2832">
        <v>0</v>
      </c>
      <c r="P2832">
        <v>0</v>
      </c>
      <c r="Q2832">
        <v>0</v>
      </c>
      <c r="R2832">
        <v>0</v>
      </c>
      <c r="S2832">
        <v>0</v>
      </c>
      <c r="T2832">
        <v>0</v>
      </c>
      <c r="U2832">
        <v>0</v>
      </c>
      <c r="V2832">
        <v>0</v>
      </c>
      <c r="W2832">
        <v>0</v>
      </c>
      <c r="X2832">
        <v>0</v>
      </c>
      <c r="Y2832">
        <v>0</v>
      </c>
      <c r="Z2832">
        <v>0</v>
      </c>
      <c r="AA2832">
        <v>0</v>
      </c>
      <c r="AB2832">
        <v>0</v>
      </c>
      <c r="AC2832">
        <v>0</v>
      </c>
      <c r="AD2832">
        <v>0</v>
      </c>
    </row>
    <row r="2833" spans="1:30" x14ac:dyDescent="0.25">
      <c r="A2833">
        <v>0</v>
      </c>
      <c r="B2833">
        <v>0</v>
      </c>
      <c r="C2833">
        <v>0</v>
      </c>
      <c r="D2833">
        <v>0</v>
      </c>
      <c r="E2833">
        <v>0</v>
      </c>
      <c r="F2833">
        <v>0</v>
      </c>
      <c r="G2833">
        <v>0</v>
      </c>
      <c r="H2833">
        <v>0</v>
      </c>
      <c r="I2833">
        <v>0</v>
      </c>
      <c r="J2833">
        <v>0</v>
      </c>
      <c r="K2833">
        <v>0</v>
      </c>
      <c r="L2833">
        <v>0</v>
      </c>
      <c r="M2833">
        <v>0</v>
      </c>
      <c r="N2833">
        <v>0</v>
      </c>
      <c r="O2833">
        <v>0</v>
      </c>
      <c r="P2833">
        <v>0</v>
      </c>
      <c r="Q2833">
        <v>0</v>
      </c>
      <c r="R2833">
        <v>0</v>
      </c>
      <c r="S2833">
        <v>0</v>
      </c>
      <c r="T2833">
        <v>0</v>
      </c>
      <c r="U2833">
        <v>0</v>
      </c>
      <c r="V2833">
        <v>0</v>
      </c>
      <c r="W2833">
        <v>0</v>
      </c>
      <c r="X2833">
        <v>0</v>
      </c>
      <c r="Y2833">
        <v>0</v>
      </c>
      <c r="Z2833">
        <v>0</v>
      </c>
      <c r="AA2833">
        <v>0</v>
      </c>
      <c r="AB2833">
        <v>0</v>
      </c>
      <c r="AC2833">
        <v>0</v>
      </c>
      <c r="AD2833">
        <v>0</v>
      </c>
    </row>
    <row r="2834" spans="1:30" x14ac:dyDescent="0.25">
      <c r="A2834">
        <v>0</v>
      </c>
      <c r="B2834">
        <v>0</v>
      </c>
      <c r="C2834">
        <v>0</v>
      </c>
      <c r="D2834">
        <v>0</v>
      </c>
      <c r="E2834">
        <v>0</v>
      </c>
      <c r="F2834">
        <v>0</v>
      </c>
      <c r="G2834">
        <v>0</v>
      </c>
      <c r="H2834">
        <v>0</v>
      </c>
      <c r="I2834">
        <v>0</v>
      </c>
      <c r="J2834">
        <v>0</v>
      </c>
      <c r="K2834">
        <v>0</v>
      </c>
      <c r="L2834">
        <v>0</v>
      </c>
      <c r="M2834">
        <v>0</v>
      </c>
      <c r="N2834">
        <v>0</v>
      </c>
      <c r="O2834">
        <v>0</v>
      </c>
      <c r="P2834">
        <v>0</v>
      </c>
      <c r="Q2834">
        <v>0</v>
      </c>
      <c r="R2834">
        <v>0</v>
      </c>
      <c r="S2834">
        <v>0</v>
      </c>
      <c r="T2834">
        <v>0</v>
      </c>
      <c r="U2834">
        <v>0</v>
      </c>
      <c r="V2834">
        <v>0</v>
      </c>
      <c r="W2834">
        <v>0</v>
      </c>
      <c r="X2834">
        <v>0</v>
      </c>
      <c r="Y2834">
        <v>0</v>
      </c>
      <c r="Z2834">
        <v>0</v>
      </c>
      <c r="AA2834">
        <v>0</v>
      </c>
      <c r="AB2834">
        <v>0</v>
      </c>
      <c r="AC2834">
        <v>0</v>
      </c>
      <c r="AD2834">
        <v>0</v>
      </c>
    </row>
    <row r="2835" spans="1:30" x14ac:dyDescent="0.25">
      <c r="A2835">
        <v>0</v>
      </c>
      <c r="B2835">
        <v>0</v>
      </c>
      <c r="C2835">
        <v>0</v>
      </c>
      <c r="D2835">
        <v>0</v>
      </c>
      <c r="E2835">
        <v>0</v>
      </c>
      <c r="F2835">
        <v>0</v>
      </c>
      <c r="G2835">
        <v>0</v>
      </c>
      <c r="H2835">
        <v>0</v>
      </c>
      <c r="I2835">
        <v>0</v>
      </c>
      <c r="J2835">
        <v>0</v>
      </c>
      <c r="K2835">
        <v>0</v>
      </c>
      <c r="L2835">
        <v>0</v>
      </c>
      <c r="M2835">
        <v>0</v>
      </c>
      <c r="N2835">
        <v>0</v>
      </c>
      <c r="O2835">
        <v>0</v>
      </c>
      <c r="P2835">
        <v>0</v>
      </c>
      <c r="Q2835">
        <v>0</v>
      </c>
      <c r="R2835">
        <v>0</v>
      </c>
      <c r="S2835">
        <v>0</v>
      </c>
      <c r="T2835">
        <v>0</v>
      </c>
      <c r="U2835">
        <v>0</v>
      </c>
      <c r="V2835">
        <v>0</v>
      </c>
      <c r="W2835">
        <v>0</v>
      </c>
      <c r="X2835">
        <v>0</v>
      </c>
      <c r="Y2835">
        <v>0</v>
      </c>
      <c r="Z2835">
        <v>0</v>
      </c>
      <c r="AA2835">
        <v>0</v>
      </c>
      <c r="AB2835">
        <v>0</v>
      </c>
      <c r="AC2835">
        <v>0</v>
      </c>
      <c r="AD2835">
        <v>0</v>
      </c>
    </row>
    <row r="2836" spans="1:30" x14ac:dyDescent="0.25">
      <c r="A2836">
        <v>0</v>
      </c>
      <c r="B2836">
        <v>0</v>
      </c>
      <c r="C2836">
        <v>0</v>
      </c>
      <c r="D2836">
        <v>0</v>
      </c>
      <c r="E2836">
        <v>0</v>
      </c>
      <c r="F2836">
        <v>0</v>
      </c>
      <c r="G2836">
        <v>0</v>
      </c>
      <c r="H2836">
        <v>0</v>
      </c>
      <c r="I2836">
        <v>0</v>
      </c>
      <c r="J2836">
        <v>0</v>
      </c>
      <c r="K2836">
        <v>0</v>
      </c>
      <c r="L2836">
        <v>0</v>
      </c>
      <c r="M2836">
        <v>0</v>
      </c>
      <c r="N2836">
        <v>0</v>
      </c>
      <c r="O2836">
        <v>0</v>
      </c>
      <c r="P2836">
        <v>0</v>
      </c>
      <c r="Q2836">
        <v>0</v>
      </c>
      <c r="R2836">
        <v>0</v>
      </c>
      <c r="S2836">
        <v>0</v>
      </c>
      <c r="T2836">
        <v>0</v>
      </c>
      <c r="U2836">
        <v>0</v>
      </c>
      <c r="V2836">
        <v>0</v>
      </c>
      <c r="W2836">
        <v>0</v>
      </c>
      <c r="X2836">
        <v>0</v>
      </c>
      <c r="Y2836">
        <v>0</v>
      </c>
      <c r="Z2836">
        <v>0</v>
      </c>
      <c r="AA2836">
        <v>0</v>
      </c>
      <c r="AB2836">
        <v>0</v>
      </c>
      <c r="AC2836">
        <v>0</v>
      </c>
      <c r="AD2836">
        <v>0</v>
      </c>
    </row>
    <row r="2837" spans="1:30" x14ac:dyDescent="0.25">
      <c r="A2837">
        <v>0</v>
      </c>
      <c r="B2837">
        <v>0</v>
      </c>
      <c r="C2837">
        <v>0</v>
      </c>
      <c r="D2837">
        <v>0</v>
      </c>
      <c r="E2837">
        <v>0</v>
      </c>
      <c r="F2837">
        <v>0</v>
      </c>
      <c r="G2837">
        <v>0</v>
      </c>
      <c r="H2837">
        <v>0</v>
      </c>
      <c r="I2837">
        <v>0</v>
      </c>
      <c r="J2837">
        <v>0</v>
      </c>
      <c r="K2837">
        <v>0</v>
      </c>
      <c r="L2837">
        <v>0</v>
      </c>
      <c r="M2837">
        <v>0</v>
      </c>
      <c r="N2837">
        <v>0</v>
      </c>
      <c r="O2837">
        <v>0</v>
      </c>
      <c r="P2837">
        <v>0</v>
      </c>
      <c r="Q2837">
        <v>0</v>
      </c>
      <c r="R2837">
        <v>0</v>
      </c>
      <c r="S2837">
        <v>0</v>
      </c>
      <c r="T2837">
        <v>0</v>
      </c>
      <c r="U2837">
        <v>0</v>
      </c>
      <c r="V2837">
        <v>0</v>
      </c>
      <c r="W2837">
        <v>0</v>
      </c>
      <c r="X2837">
        <v>0</v>
      </c>
      <c r="Y2837">
        <v>0</v>
      </c>
      <c r="Z2837">
        <v>0</v>
      </c>
      <c r="AA2837">
        <v>0</v>
      </c>
      <c r="AB2837">
        <v>0</v>
      </c>
      <c r="AC2837">
        <v>0</v>
      </c>
      <c r="AD2837">
        <v>0</v>
      </c>
    </row>
    <row r="2838" spans="1:30" x14ac:dyDescent="0.25">
      <c r="A2838">
        <v>0</v>
      </c>
      <c r="B2838">
        <v>0</v>
      </c>
      <c r="C2838">
        <v>0</v>
      </c>
      <c r="D2838">
        <v>0</v>
      </c>
      <c r="E2838">
        <v>0</v>
      </c>
      <c r="F2838">
        <v>0</v>
      </c>
      <c r="G2838">
        <v>0</v>
      </c>
      <c r="H2838">
        <v>0</v>
      </c>
      <c r="I2838">
        <v>0</v>
      </c>
      <c r="J2838">
        <v>0</v>
      </c>
      <c r="K2838">
        <v>0</v>
      </c>
      <c r="L2838">
        <v>0</v>
      </c>
      <c r="M2838">
        <v>0</v>
      </c>
      <c r="N2838">
        <v>0</v>
      </c>
      <c r="O2838">
        <v>0</v>
      </c>
      <c r="P2838">
        <v>0</v>
      </c>
      <c r="Q2838">
        <v>0</v>
      </c>
      <c r="R2838">
        <v>0</v>
      </c>
      <c r="S2838">
        <v>0</v>
      </c>
      <c r="T2838">
        <v>0</v>
      </c>
      <c r="U2838">
        <v>0</v>
      </c>
      <c r="V2838">
        <v>0</v>
      </c>
      <c r="W2838">
        <v>0</v>
      </c>
      <c r="X2838">
        <v>0</v>
      </c>
      <c r="Y2838">
        <v>0</v>
      </c>
      <c r="Z2838">
        <v>0</v>
      </c>
      <c r="AA2838">
        <v>0</v>
      </c>
      <c r="AB2838">
        <v>0</v>
      </c>
      <c r="AC2838">
        <v>0</v>
      </c>
      <c r="AD2838">
        <v>0</v>
      </c>
    </row>
    <row r="2839" spans="1:30" x14ac:dyDescent="0.25">
      <c r="A2839">
        <v>0</v>
      </c>
      <c r="B2839">
        <v>0</v>
      </c>
      <c r="C2839">
        <v>0</v>
      </c>
      <c r="D2839">
        <v>0</v>
      </c>
      <c r="E2839">
        <v>0</v>
      </c>
      <c r="F2839">
        <v>0</v>
      </c>
      <c r="G2839">
        <v>0</v>
      </c>
      <c r="H2839">
        <v>0</v>
      </c>
      <c r="I2839">
        <v>0</v>
      </c>
      <c r="J2839">
        <v>0</v>
      </c>
      <c r="K2839">
        <v>0</v>
      </c>
      <c r="L2839">
        <v>0</v>
      </c>
      <c r="M2839">
        <v>0</v>
      </c>
      <c r="N2839">
        <v>0</v>
      </c>
      <c r="O2839">
        <v>0</v>
      </c>
      <c r="P2839">
        <v>0</v>
      </c>
      <c r="Q2839">
        <v>0</v>
      </c>
      <c r="R2839">
        <v>0</v>
      </c>
      <c r="S2839">
        <v>0</v>
      </c>
      <c r="T2839">
        <v>0</v>
      </c>
      <c r="U2839">
        <v>0</v>
      </c>
      <c r="V2839">
        <v>0</v>
      </c>
      <c r="W2839">
        <v>0</v>
      </c>
      <c r="X2839">
        <v>0</v>
      </c>
      <c r="Y2839">
        <v>0</v>
      </c>
      <c r="Z2839">
        <v>0</v>
      </c>
      <c r="AA2839">
        <v>0</v>
      </c>
      <c r="AB2839">
        <v>0</v>
      </c>
      <c r="AC2839">
        <v>0</v>
      </c>
      <c r="AD2839">
        <v>0</v>
      </c>
    </row>
    <row r="2840" spans="1:30" x14ac:dyDescent="0.25">
      <c r="A2840">
        <v>0</v>
      </c>
      <c r="B2840">
        <v>0</v>
      </c>
      <c r="C2840">
        <v>0</v>
      </c>
      <c r="D2840">
        <v>0</v>
      </c>
      <c r="E2840">
        <v>0</v>
      </c>
      <c r="F2840">
        <v>0</v>
      </c>
      <c r="G2840">
        <v>0</v>
      </c>
      <c r="H2840">
        <v>0</v>
      </c>
      <c r="I2840">
        <v>0</v>
      </c>
      <c r="J2840">
        <v>0</v>
      </c>
      <c r="K2840">
        <v>0</v>
      </c>
      <c r="L2840">
        <v>0</v>
      </c>
      <c r="M2840">
        <v>0</v>
      </c>
      <c r="N2840">
        <v>0</v>
      </c>
      <c r="O2840">
        <v>0</v>
      </c>
      <c r="P2840">
        <v>0</v>
      </c>
      <c r="Q2840">
        <v>0</v>
      </c>
      <c r="R2840">
        <v>0</v>
      </c>
      <c r="S2840">
        <v>0</v>
      </c>
      <c r="T2840">
        <v>0</v>
      </c>
      <c r="U2840">
        <v>0</v>
      </c>
      <c r="V2840">
        <v>0</v>
      </c>
      <c r="W2840">
        <v>0</v>
      </c>
      <c r="X2840">
        <v>0</v>
      </c>
      <c r="Y2840">
        <v>0</v>
      </c>
      <c r="Z2840">
        <v>0</v>
      </c>
      <c r="AA2840">
        <v>0</v>
      </c>
      <c r="AB2840">
        <v>0</v>
      </c>
      <c r="AC2840">
        <v>0</v>
      </c>
      <c r="AD2840">
        <v>0</v>
      </c>
    </row>
    <row r="2841" spans="1:30" x14ac:dyDescent="0.25">
      <c r="A2841">
        <v>0</v>
      </c>
      <c r="B2841">
        <v>0</v>
      </c>
      <c r="C2841">
        <v>0</v>
      </c>
      <c r="D2841">
        <v>0</v>
      </c>
      <c r="E2841">
        <v>0</v>
      </c>
      <c r="F2841">
        <v>0</v>
      </c>
      <c r="G2841">
        <v>0</v>
      </c>
      <c r="H2841">
        <v>0</v>
      </c>
      <c r="I2841">
        <v>0</v>
      </c>
      <c r="J2841">
        <v>0</v>
      </c>
      <c r="K2841">
        <v>0</v>
      </c>
      <c r="L2841">
        <v>0</v>
      </c>
      <c r="M2841">
        <v>0</v>
      </c>
      <c r="N2841">
        <v>0</v>
      </c>
      <c r="O2841">
        <v>0</v>
      </c>
      <c r="P2841">
        <v>0</v>
      </c>
      <c r="Q2841">
        <v>0</v>
      </c>
      <c r="R2841">
        <v>0</v>
      </c>
      <c r="S2841">
        <v>0</v>
      </c>
      <c r="T2841">
        <v>0</v>
      </c>
      <c r="U2841">
        <v>0</v>
      </c>
      <c r="V2841">
        <v>0</v>
      </c>
      <c r="W2841">
        <v>0</v>
      </c>
      <c r="X2841">
        <v>0</v>
      </c>
      <c r="Y2841">
        <v>0</v>
      </c>
      <c r="Z2841">
        <v>0</v>
      </c>
      <c r="AA2841">
        <v>0</v>
      </c>
      <c r="AB2841">
        <v>0</v>
      </c>
      <c r="AC2841">
        <v>0</v>
      </c>
      <c r="AD2841">
        <v>0</v>
      </c>
    </row>
    <row r="2842" spans="1:30" x14ac:dyDescent="0.25">
      <c r="A2842">
        <v>0</v>
      </c>
      <c r="B2842">
        <v>0</v>
      </c>
      <c r="C2842">
        <v>0</v>
      </c>
      <c r="D2842">
        <v>0</v>
      </c>
      <c r="E2842">
        <v>0</v>
      </c>
      <c r="F2842">
        <v>0</v>
      </c>
      <c r="G2842">
        <v>0</v>
      </c>
      <c r="H2842">
        <v>0</v>
      </c>
      <c r="I2842">
        <v>0</v>
      </c>
      <c r="J2842">
        <v>0</v>
      </c>
      <c r="K2842">
        <v>0</v>
      </c>
      <c r="L2842">
        <v>0</v>
      </c>
      <c r="M2842">
        <v>0</v>
      </c>
      <c r="N2842">
        <v>0</v>
      </c>
      <c r="O2842">
        <v>0</v>
      </c>
      <c r="P2842">
        <v>0</v>
      </c>
      <c r="Q2842">
        <v>0</v>
      </c>
      <c r="R2842">
        <v>0</v>
      </c>
      <c r="S2842">
        <v>0</v>
      </c>
      <c r="T2842">
        <v>0</v>
      </c>
      <c r="U2842">
        <v>0</v>
      </c>
      <c r="V2842">
        <v>0</v>
      </c>
      <c r="W2842">
        <v>0</v>
      </c>
      <c r="X2842">
        <v>0</v>
      </c>
      <c r="Y2842">
        <v>0</v>
      </c>
      <c r="Z2842">
        <v>0</v>
      </c>
      <c r="AA2842">
        <v>0</v>
      </c>
      <c r="AB2842">
        <v>0</v>
      </c>
      <c r="AC2842">
        <v>0</v>
      </c>
      <c r="AD2842">
        <v>0</v>
      </c>
    </row>
    <row r="2843" spans="1:30" x14ac:dyDescent="0.25">
      <c r="A2843">
        <v>0</v>
      </c>
      <c r="B2843">
        <v>0</v>
      </c>
      <c r="C2843">
        <v>0</v>
      </c>
      <c r="D2843">
        <v>0</v>
      </c>
      <c r="E2843">
        <v>0</v>
      </c>
      <c r="F2843">
        <v>0</v>
      </c>
      <c r="G2843">
        <v>0</v>
      </c>
      <c r="H2843">
        <v>0</v>
      </c>
      <c r="I2843">
        <v>0</v>
      </c>
      <c r="J2843">
        <v>0</v>
      </c>
      <c r="K2843">
        <v>0</v>
      </c>
      <c r="L2843">
        <v>0</v>
      </c>
      <c r="M2843">
        <v>0</v>
      </c>
      <c r="N2843">
        <v>0</v>
      </c>
      <c r="O2843">
        <v>0</v>
      </c>
      <c r="P2843">
        <v>0</v>
      </c>
      <c r="Q2843">
        <v>0</v>
      </c>
      <c r="R2843">
        <v>0</v>
      </c>
      <c r="S2843">
        <v>0</v>
      </c>
      <c r="T2843">
        <v>0</v>
      </c>
      <c r="U2843">
        <v>0</v>
      </c>
      <c r="V2843">
        <v>0</v>
      </c>
      <c r="W2843">
        <v>0</v>
      </c>
      <c r="X2843">
        <v>0</v>
      </c>
      <c r="Y2843">
        <v>0</v>
      </c>
      <c r="Z2843">
        <v>0</v>
      </c>
      <c r="AA2843">
        <v>0</v>
      </c>
      <c r="AB2843">
        <v>0</v>
      </c>
      <c r="AC2843">
        <v>0</v>
      </c>
      <c r="AD2843">
        <v>0</v>
      </c>
    </row>
    <row r="2844" spans="1:30" x14ac:dyDescent="0.25">
      <c r="A2844">
        <v>0</v>
      </c>
      <c r="B2844">
        <v>0</v>
      </c>
      <c r="C2844">
        <v>0</v>
      </c>
      <c r="D2844">
        <v>0</v>
      </c>
      <c r="E2844">
        <v>0</v>
      </c>
      <c r="F2844">
        <v>0</v>
      </c>
      <c r="G2844">
        <v>0</v>
      </c>
      <c r="H2844">
        <v>0</v>
      </c>
      <c r="I2844">
        <v>0</v>
      </c>
      <c r="J2844">
        <v>0</v>
      </c>
      <c r="K2844">
        <v>0</v>
      </c>
      <c r="L2844">
        <v>0</v>
      </c>
      <c r="M2844">
        <v>0</v>
      </c>
      <c r="N2844">
        <v>0</v>
      </c>
      <c r="O2844">
        <v>0</v>
      </c>
      <c r="P2844">
        <v>0</v>
      </c>
      <c r="Q2844">
        <v>0</v>
      </c>
      <c r="R2844">
        <v>0</v>
      </c>
      <c r="S2844">
        <v>0</v>
      </c>
      <c r="T2844">
        <v>0</v>
      </c>
      <c r="U2844">
        <v>0</v>
      </c>
      <c r="V2844">
        <v>0</v>
      </c>
      <c r="W2844">
        <v>0</v>
      </c>
      <c r="X2844">
        <v>0</v>
      </c>
      <c r="Y2844">
        <v>0</v>
      </c>
      <c r="Z2844">
        <v>0</v>
      </c>
      <c r="AA2844">
        <v>0</v>
      </c>
      <c r="AB2844">
        <v>0</v>
      </c>
      <c r="AC2844">
        <v>0</v>
      </c>
      <c r="AD2844">
        <v>0</v>
      </c>
    </row>
    <row r="2845" spans="1:30" x14ac:dyDescent="0.25">
      <c r="A2845">
        <v>0</v>
      </c>
      <c r="B2845">
        <v>0</v>
      </c>
      <c r="C2845">
        <v>0</v>
      </c>
      <c r="D2845">
        <v>0</v>
      </c>
      <c r="E2845">
        <v>0</v>
      </c>
      <c r="F2845">
        <v>0</v>
      </c>
      <c r="G2845">
        <v>0</v>
      </c>
      <c r="H2845">
        <v>0</v>
      </c>
      <c r="I2845">
        <v>0</v>
      </c>
      <c r="J2845">
        <v>0</v>
      </c>
      <c r="K2845">
        <v>0</v>
      </c>
      <c r="L2845">
        <v>0</v>
      </c>
      <c r="M2845">
        <v>0</v>
      </c>
      <c r="N2845">
        <v>0</v>
      </c>
      <c r="O2845">
        <v>0</v>
      </c>
      <c r="P2845">
        <v>0</v>
      </c>
      <c r="Q2845">
        <v>0</v>
      </c>
      <c r="R2845">
        <v>0</v>
      </c>
      <c r="S2845">
        <v>0</v>
      </c>
      <c r="T2845">
        <v>0</v>
      </c>
      <c r="U2845">
        <v>0</v>
      </c>
      <c r="V2845">
        <v>0</v>
      </c>
      <c r="W2845">
        <v>0</v>
      </c>
      <c r="X2845">
        <v>0</v>
      </c>
      <c r="Y2845">
        <v>0</v>
      </c>
      <c r="Z2845">
        <v>0</v>
      </c>
      <c r="AA2845">
        <v>0</v>
      </c>
      <c r="AB2845">
        <v>0</v>
      </c>
      <c r="AC2845">
        <v>0</v>
      </c>
      <c r="AD2845">
        <v>0</v>
      </c>
    </row>
    <row r="2846" spans="1:30" x14ac:dyDescent="0.25">
      <c r="A2846">
        <v>0</v>
      </c>
      <c r="B2846">
        <v>0</v>
      </c>
      <c r="C2846">
        <v>0</v>
      </c>
      <c r="D2846">
        <v>0</v>
      </c>
      <c r="E2846">
        <v>0</v>
      </c>
      <c r="F2846">
        <v>0</v>
      </c>
      <c r="G2846">
        <v>0</v>
      </c>
      <c r="H2846">
        <v>0</v>
      </c>
      <c r="I2846">
        <v>0</v>
      </c>
      <c r="J2846">
        <v>0</v>
      </c>
      <c r="K2846">
        <v>0</v>
      </c>
      <c r="L2846">
        <v>0</v>
      </c>
      <c r="M2846">
        <v>0</v>
      </c>
      <c r="N2846">
        <v>0</v>
      </c>
      <c r="O2846">
        <v>0</v>
      </c>
      <c r="P2846">
        <v>0</v>
      </c>
      <c r="Q2846">
        <v>0</v>
      </c>
      <c r="R2846">
        <v>0</v>
      </c>
      <c r="S2846">
        <v>0</v>
      </c>
      <c r="T2846">
        <v>0</v>
      </c>
      <c r="U2846">
        <v>0</v>
      </c>
      <c r="V2846">
        <v>0</v>
      </c>
      <c r="W2846">
        <v>0</v>
      </c>
      <c r="X2846">
        <v>0</v>
      </c>
      <c r="Y2846">
        <v>0</v>
      </c>
      <c r="Z2846">
        <v>0</v>
      </c>
      <c r="AA2846">
        <v>0</v>
      </c>
      <c r="AB2846">
        <v>0</v>
      </c>
      <c r="AC2846">
        <v>0</v>
      </c>
      <c r="AD2846">
        <v>0</v>
      </c>
    </row>
    <row r="2847" spans="1:30" x14ac:dyDescent="0.25">
      <c r="A2847">
        <v>0</v>
      </c>
      <c r="B2847">
        <v>0</v>
      </c>
      <c r="C2847">
        <v>0</v>
      </c>
      <c r="D2847">
        <v>0</v>
      </c>
      <c r="E2847">
        <v>0</v>
      </c>
      <c r="F2847">
        <v>0</v>
      </c>
      <c r="G2847">
        <v>0</v>
      </c>
      <c r="H2847">
        <v>0</v>
      </c>
      <c r="I2847">
        <v>0</v>
      </c>
      <c r="J2847">
        <v>0</v>
      </c>
      <c r="K2847">
        <v>0</v>
      </c>
      <c r="L2847">
        <v>0</v>
      </c>
      <c r="M2847">
        <v>0</v>
      </c>
      <c r="N2847">
        <v>0</v>
      </c>
      <c r="O2847">
        <v>0</v>
      </c>
      <c r="P2847">
        <v>0</v>
      </c>
      <c r="Q2847">
        <v>0</v>
      </c>
      <c r="R2847">
        <v>0</v>
      </c>
      <c r="S2847">
        <v>0</v>
      </c>
      <c r="T2847">
        <v>0</v>
      </c>
      <c r="U2847">
        <v>0</v>
      </c>
      <c r="V2847">
        <v>0</v>
      </c>
      <c r="W2847">
        <v>0</v>
      </c>
      <c r="X2847">
        <v>0</v>
      </c>
      <c r="Y2847">
        <v>0</v>
      </c>
      <c r="Z2847">
        <v>0</v>
      </c>
      <c r="AA2847">
        <v>0</v>
      </c>
      <c r="AB2847">
        <v>0</v>
      </c>
      <c r="AC2847">
        <v>0</v>
      </c>
      <c r="AD2847">
        <v>0</v>
      </c>
    </row>
    <row r="2848" spans="1:30" x14ac:dyDescent="0.25">
      <c r="A2848">
        <v>0</v>
      </c>
      <c r="B2848">
        <v>0</v>
      </c>
      <c r="C2848">
        <v>0</v>
      </c>
      <c r="D2848">
        <v>0</v>
      </c>
      <c r="E2848">
        <v>0</v>
      </c>
      <c r="F2848">
        <v>0</v>
      </c>
      <c r="G2848">
        <v>0</v>
      </c>
      <c r="H2848">
        <v>0</v>
      </c>
      <c r="I2848">
        <v>0</v>
      </c>
      <c r="J2848">
        <v>0</v>
      </c>
      <c r="K2848">
        <v>0</v>
      </c>
      <c r="L2848">
        <v>0</v>
      </c>
      <c r="M2848">
        <v>0</v>
      </c>
      <c r="N2848">
        <v>0</v>
      </c>
      <c r="O2848">
        <v>0</v>
      </c>
      <c r="P2848">
        <v>0</v>
      </c>
      <c r="Q2848">
        <v>0</v>
      </c>
      <c r="R2848">
        <v>0</v>
      </c>
      <c r="S2848">
        <v>0</v>
      </c>
      <c r="T2848">
        <v>0</v>
      </c>
      <c r="U2848">
        <v>0</v>
      </c>
      <c r="V2848">
        <v>0</v>
      </c>
      <c r="W2848">
        <v>0</v>
      </c>
      <c r="X2848">
        <v>0</v>
      </c>
      <c r="Y2848">
        <v>0</v>
      </c>
      <c r="Z2848">
        <v>0</v>
      </c>
      <c r="AA2848">
        <v>0</v>
      </c>
      <c r="AB2848">
        <v>0</v>
      </c>
      <c r="AC2848">
        <v>0</v>
      </c>
      <c r="AD2848">
        <v>0</v>
      </c>
    </row>
    <row r="2849" spans="1:30" x14ac:dyDescent="0.25">
      <c r="A2849">
        <v>0</v>
      </c>
      <c r="B2849">
        <v>0</v>
      </c>
      <c r="C2849">
        <v>0</v>
      </c>
      <c r="D2849">
        <v>0</v>
      </c>
      <c r="E2849">
        <v>0</v>
      </c>
      <c r="F2849">
        <v>0</v>
      </c>
      <c r="G2849">
        <v>0</v>
      </c>
      <c r="H2849">
        <v>0</v>
      </c>
      <c r="I2849">
        <v>0</v>
      </c>
      <c r="J2849">
        <v>0</v>
      </c>
      <c r="K2849">
        <v>0</v>
      </c>
      <c r="L2849">
        <v>0</v>
      </c>
      <c r="M2849">
        <v>0</v>
      </c>
      <c r="N2849">
        <v>0</v>
      </c>
      <c r="O2849">
        <v>0</v>
      </c>
      <c r="P2849">
        <v>0</v>
      </c>
      <c r="Q2849">
        <v>0</v>
      </c>
      <c r="R2849">
        <v>0</v>
      </c>
      <c r="S2849">
        <v>0</v>
      </c>
      <c r="T2849">
        <v>0</v>
      </c>
      <c r="U2849">
        <v>0</v>
      </c>
      <c r="V2849">
        <v>0</v>
      </c>
      <c r="W2849">
        <v>0</v>
      </c>
      <c r="X2849">
        <v>0</v>
      </c>
      <c r="Y2849">
        <v>0</v>
      </c>
      <c r="Z2849">
        <v>0</v>
      </c>
      <c r="AA2849">
        <v>0</v>
      </c>
      <c r="AB2849">
        <v>0</v>
      </c>
      <c r="AC2849">
        <v>0</v>
      </c>
      <c r="AD2849">
        <v>0</v>
      </c>
    </row>
    <row r="2850" spans="1:30" x14ac:dyDescent="0.25">
      <c r="A2850">
        <v>0</v>
      </c>
      <c r="B2850">
        <v>0</v>
      </c>
      <c r="C2850">
        <v>0</v>
      </c>
      <c r="D2850">
        <v>0</v>
      </c>
      <c r="E2850">
        <v>0</v>
      </c>
      <c r="F2850">
        <v>0</v>
      </c>
      <c r="G2850">
        <v>0</v>
      </c>
      <c r="H2850">
        <v>0</v>
      </c>
      <c r="I2850">
        <v>0</v>
      </c>
      <c r="J2850">
        <v>0</v>
      </c>
      <c r="K2850">
        <v>0</v>
      </c>
      <c r="L2850">
        <v>0</v>
      </c>
      <c r="M2850">
        <v>0</v>
      </c>
      <c r="N2850">
        <v>0</v>
      </c>
      <c r="O2850">
        <v>0</v>
      </c>
      <c r="P2850">
        <v>0</v>
      </c>
      <c r="Q2850">
        <v>0</v>
      </c>
      <c r="R2850">
        <v>0</v>
      </c>
      <c r="S2850">
        <v>0</v>
      </c>
      <c r="T2850">
        <v>0</v>
      </c>
      <c r="U2850">
        <v>0</v>
      </c>
      <c r="V2850">
        <v>0</v>
      </c>
      <c r="W2850">
        <v>0</v>
      </c>
      <c r="X2850">
        <v>0</v>
      </c>
      <c r="Y2850">
        <v>0</v>
      </c>
      <c r="Z2850">
        <v>0</v>
      </c>
      <c r="AA2850">
        <v>0</v>
      </c>
      <c r="AB2850">
        <v>0</v>
      </c>
      <c r="AC2850">
        <v>0</v>
      </c>
      <c r="AD2850">
        <v>0</v>
      </c>
    </row>
    <row r="2851" spans="1:30" x14ac:dyDescent="0.25">
      <c r="A2851">
        <v>0</v>
      </c>
      <c r="B2851">
        <v>0</v>
      </c>
      <c r="C2851">
        <v>0</v>
      </c>
      <c r="D2851">
        <v>0</v>
      </c>
      <c r="E2851">
        <v>0</v>
      </c>
      <c r="F2851">
        <v>0</v>
      </c>
      <c r="G2851">
        <v>0</v>
      </c>
      <c r="H2851">
        <v>0</v>
      </c>
      <c r="I2851">
        <v>0</v>
      </c>
      <c r="J2851">
        <v>0</v>
      </c>
      <c r="K2851">
        <v>0</v>
      </c>
      <c r="L2851">
        <v>0</v>
      </c>
      <c r="M2851">
        <v>0</v>
      </c>
      <c r="N2851">
        <v>0</v>
      </c>
      <c r="O2851">
        <v>0</v>
      </c>
      <c r="P2851">
        <v>0</v>
      </c>
      <c r="Q2851">
        <v>0</v>
      </c>
      <c r="R2851">
        <v>0</v>
      </c>
      <c r="S2851">
        <v>0</v>
      </c>
      <c r="T2851">
        <v>0</v>
      </c>
      <c r="U2851">
        <v>0</v>
      </c>
      <c r="V2851">
        <v>0</v>
      </c>
      <c r="W2851">
        <v>0</v>
      </c>
      <c r="X2851">
        <v>0</v>
      </c>
      <c r="Y2851">
        <v>0</v>
      </c>
      <c r="Z2851">
        <v>0</v>
      </c>
      <c r="AA2851">
        <v>0</v>
      </c>
      <c r="AB2851">
        <v>0</v>
      </c>
      <c r="AC2851">
        <v>0</v>
      </c>
      <c r="AD2851">
        <v>0</v>
      </c>
    </row>
    <row r="2852" spans="1:30" x14ac:dyDescent="0.25">
      <c r="A2852">
        <v>0</v>
      </c>
      <c r="B2852">
        <v>0</v>
      </c>
      <c r="C2852">
        <v>0</v>
      </c>
      <c r="D2852">
        <v>0</v>
      </c>
      <c r="E2852">
        <v>0</v>
      </c>
      <c r="F2852">
        <v>0</v>
      </c>
      <c r="G2852">
        <v>0</v>
      </c>
      <c r="H2852">
        <v>0</v>
      </c>
      <c r="I2852">
        <v>0</v>
      </c>
      <c r="J2852">
        <v>0</v>
      </c>
      <c r="K2852">
        <v>0</v>
      </c>
      <c r="L2852">
        <v>0</v>
      </c>
      <c r="M2852">
        <v>0</v>
      </c>
      <c r="N2852">
        <v>0</v>
      </c>
      <c r="O2852">
        <v>0</v>
      </c>
      <c r="P2852">
        <v>0</v>
      </c>
      <c r="Q2852">
        <v>0</v>
      </c>
      <c r="R2852">
        <v>0</v>
      </c>
      <c r="S2852">
        <v>0</v>
      </c>
      <c r="T2852">
        <v>0</v>
      </c>
      <c r="U2852">
        <v>0</v>
      </c>
      <c r="V2852">
        <v>0</v>
      </c>
      <c r="W2852">
        <v>0</v>
      </c>
      <c r="X2852">
        <v>0</v>
      </c>
      <c r="Y2852">
        <v>0</v>
      </c>
      <c r="Z2852">
        <v>0</v>
      </c>
      <c r="AA2852">
        <v>0</v>
      </c>
      <c r="AB2852">
        <v>0</v>
      </c>
      <c r="AC2852">
        <v>0</v>
      </c>
      <c r="AD2852">
        <v>0</v>
      </c>
    </row>
    <row r="2853" spans="1:30" x14ac:dyDescent="0.25">
      <c r="A2853">
        <v>0</v>
      </c>
      <c r="B2853">
        <v>0</v>
      </c>
      <c r="C2853">
        <v>0</v>
      </c>
      <c r="D2853">
        <v>0</v>
      </c>
      <c r="E2853">
        <v>0</v>
      </c>
      <c r="F2853">
        <v>0</v>
      </c>
      <c r="G2853">
        <v>0</v>
      </c>
      <c r="H2853">
        <v>0</v>
      </c>
      <c r="I2853">
        <v>0</v>
      </c>
      <c r="J2853">
        <v>0</v>
      </c>
      <c r="K2853">
        <v>0</v>
      </c>
      <c r="L2853">
        <v>0</v>
      </c>
      <c r="M2853">
        <v>0</v>
      </c>
      <c r="N2853">
        <v>0</v>
      </c>
      <c r="O2853">
        <v>0</v>
      </c>
      <c r="P2853">
        <v>0</v>
      </c>
      <c r="Q2853">
        <v>0</v>
      </c>
      <c r="R2853">
        <v>0</v>
      </c>
      <c r="S2853">
        <v>0</v>
      </c>
      <c r="T2853">
        <v>0</v>
      </c>
      <c r="U2853">
        <v>0</v>
      </c>
      <c r="V2853">
        <v>0</v>
      </c>
      <c r="W2853">
        <v>0</v>
      </c>
      <c r="X2853">
        <v>0</v>
      </c>
      <c r="Y2853">
        <v>0</v>
      </c>
      <c r="Z2853">
        <v>0</v>
      </c>
      <c r="AA2853">
        <v>0</v>
      </c>
      <c r="AB2853">
        <v>0</v>
      </c>
      <c r="AC2853">
        <v>0</v>
      </c>
      <c r="AD2853">
        <v>0</v>
      </c>
    </row>
    <row r="2854" spans="1:30" x14ac:dyDescent="0.25">
      <c r="A2854">
        <v>0</v>
      </c>
      <c r="B2854">
        <v>0</v>
      </c>
      <c r="C2854">
        <v>0</v>
      </c>
      <c r="D2854">
        <v>0</v>
      </c>
      <c r="E2854">
        <v>0</v>
      </c>
      <c r="F2854">
        <v>0</v>
      </c>
      <c r="G2854">
        <v>0</v>
      </c>
      <c r="H2854">
        <v>0</v>
      </c>
      <c r="I2854">
        <v>0</v>
      </c>
      <c r="J2854">
        <v>0</v>
      </c>
      <c r="K2854">
        <v>0</v>
      </c>
      <c r="L2854">
        <v>0</v>
      </c>
      <c r="M2854">
        <v>0</v>
      </c>
      <c r="N2854">
        <v>0</v>
      </c>
      <c r="O2854">
        <v>0</v>
      </c>
      <c r="P2854">
        <v>0</v>
      </c>
      <c r="Q2854">
        <v>0</v>
      </c>
      <c r="R2854">
        <v>0</v>
      </c>
      <c r="S2854">
        <v>0</v>
      </c>
      <c r="T2854">
        <v>0</v>
      </c>
      <c r="U2854">
        <v>0</v>
      </c>
      <c r="V2854">
        <v>0</v>
      </c>
      <c r="W2854">
        <v>0</v>
      </c>
      <c r="X2854">
        <v>0</v>
      </c>
      <c r="Y2854">
        <v>0</v>
      </c>
      <c r="Z2854">
        <v>0</v>
      </c>
      <c r="AA2854">
        <v>0</v>
      </c>
      <c r="AB2854">
        <v>0</v>
      </c>
      <c r="AC2854">
        <v>0</v>
      </c>
      <c r="AD2854">
        <v>0</v>
      </c>
    </row>
    <row r="2855" spans="1:30" x14ac:dyDescent="0.25">
      <c r="A2855">
        <v>0</v>
      </c>
      <c r="B2855">
        <v>0</v>
      </c>
      <c r="C2855">
        <v>0</v>
      </c>
      <c r="D2855">
        <v>0</v>
      </c>
      <c r="E2855">
        <v>0</v>
      </c>
      <c r="F2855">
        <v>0</v>
      </c>
      <c r="G2855">
        <v>0</v>
      </c>
      <c r="H2855">
        <v>0</v>
      </c>
      <c r="I2855">
        <v>0</v>
      </c>
      <c r="J2855">
        <v>0</v>
      </c>
      <c r="K2855">
        <v>0</v>
      </c>
      <c r="L2855">
        <v>0</v>
      </c>
      <c r="M2855">
        <v>0</v>
      </c>
      <c r="N2855">
        <v>0</v>
      </c>
      <c r="O2855">
        <v>0</v>
      </c>
      <c r="P2855">
        <v>0</v>
      </c>
      <c r="Q2855">
        <v>0</v>
      </c>
      <c r="R2855">
        <v>0</v>
      </c>
      <c r="S2855">
        <v>0</v>
      </c>
      <c r="T2855">
        <v>0</v>
      </c>
      <c r="U2855">
        <v>0</v>
      </c>
      <c r="V2855">
        <v>0</v>
      </c>
      <c r="W2855">
        <v>0</v>
      </c>
      <c r="X2855">
        <v>0</v>
      </c>
      <c r="Y2855">
        <v>0</v>
      </c>
      <c r="Z2855">
        <v>0</v>
      </c>
      <c r="AA2855">
        <v>0</v>
      </c>
      <c r="AB2855">
        <v>0</v>
      </c>
      <c r="AC2855">
        <v>0</v>
      </c>
      <c r="AD2855">
        <v>0</v>
      </c>
    </row>
    <row r="2856" spans="1:30" x14ac:dyDescent="0.25">
      <c r="A2856">
        <v>0</v>
      </c>
      <c r="B2856">
        <v>0</v>
      </c>
      <c r="C2856">
        <v>0</v>
      </c>
      <c r="D2856">
        <v>0</v>
      </c>
      <c r="E2856">
        <v>0</v>
      </c>
      <c r="F2856">
        <v>0</v>
      </c>
      <c r="G2856">
        <v>0</v>
      </c>
      <c r="H2856">
        <v>0</v>
      </c>
      <c r="I2856">
        <v>0</v>
      </c>
      <c r="J2856">
        <v>0</v>
      </c>
      <c r="K2856">
        <v>0</v>
      </c>
      <c r="L2856">
        <v>0</v>
      </c>
      <c r="M2856">
        <v>0</v>
      </c>
      <c r="N2856">
        <v>0</v>
      </c>
      <c r="O2856">
        <v>0</v>
      </c>
      <c r="P2856">
        <v>0</v>
      </c>
      <c r="Q2856">
        <v>0</v>
      </c>
      <c r="R2856">
        <v>0</v>
      </c>
      <c r="S2856">
        <v>0</v>
      </c>
      <c r="T2856">
        <v>0</v>
      </c>
      <c r="U2856">
        <v>0</v>
      </c>
      <c r="V2856">
        <v>0</v>
      </c>
      <c r="W2856">
        <v>0</v>
      </c>
      <c r="X2856">
        <v>0</v>
      </c>
      <c r="Y2856">
        <v>0</v>
      </c>
      <c r="Z2856">
        <v>0</v>
      </c>
      <c r="AA2856">
        <v>0</v>
      </c>
      <c r="AB2856">
        <v>0</v>
      </c>
      <c r="AC2856">
        <v>0</v>
      </c>
      <c r="AD2856">
        <v>0</v>
      </c>
    </row>
    <row r="2857" spans="1:30" x14ac:dyDescent="0.25">
      <c r="A2857">
        <v>0</v>
      </c>
      <c r="B2857">
        <v>0</v>
      </c>
      <c r="C2857">
        <v>0</v>
      </c>
      <c r="D2857">
        <v>0</v>
      </c>
      <c r="E2857">
        <v>0</v>
      </c>
      <c r="F2857">
        <v>0</v>
      </c>
      <c r="G2857">
        <v>0</v>
      </c>
      <c r="H2857">
        <v>0</v>
      </c>
      <c r="I2857">
        <v>0</v>
      </c>
      <c r="J2857">
        <v>0</v>
      </c>
      <c r="K2857">
        <v>0</v>
      </c>
      <c r="L2857">
        <v>0</v>
      </c>
      <c r="M2857">
        <v>0</v>
      </c>
      <c r="N2857">
        <v>0</v>
      </c>
      <c r="O2857">
        <v>0</v>
      </c>
      <c r="P2857">
        <v>0</v>
      </c>
      <c r="Q2857">
        <v>0</v>
      </c>
      <c r="R2857">
        <v>0</v>
      </c>
      <c r="S2857">
        <v>0</v>
      </c>
      <c r="T2857">
        <v>0</v>
      </c>
      <c r="U2857">
        <v>0</v>
      </c>
      <c r="V2857">
        <v>0</v>
      </c>
      <c r="W2857">
        <v>0</v>
      </c>
      <c r="X2857">
        <v>0</v>
      </c>
      <c r="Y2857">
        <v>0</v>
      </c>
      <c r="Z2857">
        <v>0</v>
      </c>
      <c r="AA2857">
        <v>0</v>
      </c>
      <c r="AB2857">
        <v>0</v>
      </c>
      <c r="AC2857">
        <v>0</v>
      </c>
      <c r="AD2857">
        <v>0</v>
      </c>
    </row>
    <row r="2858" spans="1:30" x14ac:dyDescent="0.25">
      <c r="A2858">
        <v>0</v>
      </c>
      <c r="B2858">
        <v>0</v>
      </c>
      <c r="C2858">
        <v>0</v>
      </c>
      <c r="D2858">
        <v>0</v>
      </c>
      <c r="E2858">
        <v>0</v>
      </c>
      <c r="F2858">
        <v>0</v>
      </c>
      <c r="G2858">
        <v>0</v>
      </c>
      <c r="H2858">
        <v>0</v>
      </c>
      <c r="I2858">
        <v>0</v>
      </c>
      <c r="J2858">
        <v>0</v>
      </c>
      <c r="K2858">
        <v>0</v>
      </c>
      <c r="L2858">
        <v>0</v>
      </c>
      <c r="M2858">
        <v>0</v>
      </c>
      <c r="N2858">
        <v>0</v>
      </c>
      <c r="O2858">
        <v>0</v>
      </c>
      <c r="P2858">
        <v>0</v>
      </c>
      <c r="Q2858">
        <v>0</v>
      </c>
      <c r="R2858">
        <v>0</v>
      </c>
      <c r="S2858">
        <v>0</v>
      </c>
      <c r="T2858">
        <v>0</v>
      </c>
      <c r="U2858">
        <v>0</v>
      </c>
      <c r="V2858">
        <v>0</v>
      </c>
      <c r="W2858">
        <v>0</v>
      </c>
      <c r="X2858">
        <v>0</v>
      </c>
      <c r="Y2858">
        <v>0</v>
      </c>
      <c r="Z2858">
        <v>0</v>
      </c>
      <c r="AA2858">
        <v>0</v>
      </c>
      <c r="AB2858">
        <v>0</v>
      </c>
      <c r="AC2858">
        <v>0</v>
      </c>
      <c r="AD2858">
        <v>0</v>
      </c>
    </row>
    <row r="2859" spans="1:30" x14ac:dyDescent="0.25">
      <c r="A2859">
        <v>0</v>
      </c>
      <c r="B2859">
        <v>0</v>
      </c>
      <c r="C2859">
        <v>0</v>
      </c>
      <c r="D2859">
        <v>0</v>
      </c>
      <c r="E2859">
        <v>0</v>
      </c>
      <c r="F2859">
        <v>0</v>
      </c>
      <c r="G2859">
        <v>0</v>
      </c>
      <c r="H2859">
        <v>0</v>
      </c>
      <c r="I2859">
        <v>0</v>
      </c>
      <c r="J2859">
        <v>0</v>
      </c>
      <c r="K2859">
        <v>0</v>
      </c>
      <c r="L2859">
        <v>0</v>
      </c>
      <c r="M2859">
        <v>0</v>
      </c>
      <c r="N2859">
        <v>0</v>
      </c>
      <c r="O2859">
        <v>0</v>
      </c>
      <c r="P2859">
        <v>0</v>
      </c>
      <c r="Q2859">
        <v>0</v>
      </c>
      <c r="R2859">
        <v>0</v>
      </c>
      <c r="S2859">
        <v>0</v>
      </c>
      <c r="T2859">
        <v>0</v>
      </c>
      <c r="U2859">
        <v>0</v>
      </c>
      <c r="V2859">
        <v>0</v>
      </c>
      <c r="W2859">
        <v>0</v>
      </c>
      <c r="X2859">
        <v>0</v>
      </c>
      <c r="Y2859">
        <v>0</v>
      </c>
      <c r="Z2859">
        <v>0</v>
      </c>
      <c r="AA2859">
        <v>0</v>
      </c>
      <c r="AB2859">
        <v>0</v>
      </c>
      <c r="AC2859">
        <v>0</v>
      </c>
      <c r="AD2859">
        <v>0</v>
      </c>
    </row>
    <row r="2860" spans="1:30" x14ac:dyDescent="0.25">
      <c r="A2860">
        <v>0</v>
      </c>
      <c r="B2860">
        <v>0</v>
      </c>
      <c r="C2860">
        <v>0</v>
      </c>
      <c r="D2860">
        <v>0</v>
      </c>
      <c r="E2860">
        <v>0</v>
      </c>
      <c r="F2860">
        <v>0</v>
      </c>
      <c r="G2860">
        <v>0</v>
      </c>
      <c r="H2860">
        <v>0</v>
      </c>
      <c r="I2860">
        <v>0</v>
      </c>
      <c r="J2860">
        <v>0</v>
      </c>
      <c r="K2860">
        <v>0</v>
      </c>
      <c r="L2860">
        <v>0</v>
      </c>
      <c r="M2860">
        <v>0</v>
      </c>
      <c r="N2860">
        <v>0</v>
      </c>
      <c r="O2860">
        <v>0</v>
      </c>
      <c r="P2860">
        <v>0</v>
      </c>
      <c r="Q2860">
        <v>0</v>
      </c>
      <c r="R2860">
        <v>0</v>
      </c>
      <c r="S2860">
        <v>0</v>
      </c>
      <c r="T2860">
        <v>0</v>
      </c>
      <c r="U2860">
        <v>0</v>
      </c>
      <c r="V2860">
        <v>0</v>
      </c>
      <c r="W2860">
        <v>0</v>
      </c>
      <c r="X2860">
        <v>0</v>
      </c>
      <c r="Y2860">
        <v>0</v>
      </c>
      <c r="Z2860">
        <v>0</v>
      </c>
      <c r="AA2860">
        <v>0</v>
      </c>
      <c r="AB2860">
        <v>0</v>
      </c>
      <c r="AC2860">
        <v>0</v>
      </c>
      <c r="AD2860">
        <v>0</v>
      </c>
    </row>
    <row r="2861" spans="1:30" x14ac:dyDescent="0.25">
      <c r="A2861">
        <v>0</v>
      </c>
      <c r="B2861">
        <v>0</v>
      </c>
      <c r="C2861">
        <v>0</v>
      </c>
      <c r="D2861">
        <v>0</v>
      </c>
      <c r="E2861">
        <v>0</v>
      </c>
      <c r="F2861">
        <v>0</v>
      </c>
      <c r="G2861">
        <v>0</v>
      </c>
      <c r="H2861">
        <v>0</v>
      </c>
      <c r="I2861">
        <v>0</v>
      </c>
      <c r="J2861">
        <v>0</v>
      </c>
      <c r="K2861">
        <v>0</v>
      </c>
      <c r="L2861">
        <v>0</v>
      </c>
      <c r="M2861">
        <v>0</v>
      </c>
      <c r="N2861">
        <v>0</v>
      </c>
      <c r="O2861">
        <v>0</v>
      </c>
      <c r="P2861">
        <v>0</v>
      </c>
      <c r="Q2861">
        <v>0</v>
      </c>
      <c r="R2861">
        <v>0</v>
      </c>
      <c r="S2861">
        <v>0</v>
      </c>
      <c r="T2861">
        <v>0</v>
      </c>
      <c r="U2861">
        <v>0</v>
      </c>
      <c r="V2861">
        <v>0</v>
      </c>
      <c r="W2861">
        <v>0</v>
      </c>
      <c r="X2861">
        <v>0</v>
      </c>
      <c r="Y2861">
        <v>0</v>
      </c>
      <c r="Z2861">
        <v>0</v>
      </c>
      <c r="AA2861">
        <v>0</v>
      </c>
      <c r="AB2861">
        <v>0</v>
      </c>
      <c r="AC2861">
        <v>0</v>
      </c>
      <c r="AD2861">
        <v>0</v>
      </c>
    </row>
    <row r="2862" spans="1:30" x14ac:dyDescent="0.25">
      <c r="A2862">
        <v>0</v>
      </c>
      <c r="B2862">
        <v>0</v>
      </c>
      <c r="C2862">
        <v>0</v>
      </c>
      <c r="D2862">
        <v>0</v>
      </c>
      <c r="E2862">
        <v>0</v>
      </c>
      <c r="F2862">
        <v>0</v>
      </c>
      <c r="G2862">
        <v>0</v>
      </c>
      <c r="H2862">
        <v>0</v>
      </c>
      <c r="I2862">
        <v>0</v>
      </c>
      <c r="J2862">
        <v>0</v>
      </c>
      <c r="K2862">
        <v>0</v>
      </c>
      <c r="L2862">
        <v>0</v>
      </c>
      <c r="M2862">
        <v>0</v>
      </c>
      <c r="N2862">
        <v>0</v>
      </c>
      <c r="O2862">
        <v>0</v>
      </c>
      <c r="P2862">
        <v>0</v>
      </c>
      <c r="Q2862">
        <v>0</v>
      </c>
      <c r="R2862">
        <v>0</v>
      </c>
      <c r="S2862">
        <v>0</v>
      </c>
      <c r="T2862">
        <v>0</v>
      </c>
      <c r="U2862">
        <v>0</v>
      </c>
      <c r="V2862">
        <v>0</v>
      </c>
      <c r="W2862">
        <v>0</v>
      </c>
      <c r="X2862">
        <v>0</v>
      </c>
      <c r="Y2862">
        <v>0</v>
      </c>
      <c r="Z2862">
        <v>0</v>
      </c>
      <c r="AA2862">
        <v>0</v>
      </c>
      <c r="AB2862">
        <v>0</v>
      </c>
      <c r="AC2862">
        <v>0</v>
      </c>
      <c r="AD2862">
        <v>0</v>
      </c>
    </row>
    <row r="2863" spans="1:30" x14ac:dyDescent="0.25">
      <c r="A2863">
        <v>0</v>
      </c>
      <c r="B2863">
        <v>0</v>
      </c>
      <c r="C2863">
        <v>0</v>
      </c>
      <c r="D2863">
        <v>0</v>
      </c>
      <c r="E2863">
        <v>0</v>
      </c>
      <c r="F2863">
        <v>0</v>
      </c>
      <c r="G2863">
        <v>0</v>
      </c>
      <c r="H2863">
        <v>0</v>
      </c>
      <c r="I2863">
        <v>0</v>
      </c>
      <c r="J2863">
        <v>0</v>
      </c>
      <c r="K2863">
        <v>0</v>
      </c>
      <c r="L2863">
        <v>0</v>
      </c>
      <c r="M2863">
        <v>0</v>
      </c>
      <c r="N2863">
        <v>0</v>
      </c>
      <c r="O2863">
        <v>0</v>
      </c>
      <c r="P2863">
        <v>0</v>
      </c>
      <c r="Q2863">
        <v>0</v>
      </c>
      <c r="R2863">
        <v>0</v>
      </c>
      <c r="S2863">
        <v>0</v>
      </c>
      <c r="T2863">
        <v>0</v>
      </c>
      <c r="U2863">
        <v>0</v>
      </c>
      <c r="V2863">
        <v>0</v>
      </c>
      <c r="W2863">
        <v>0</v>
      </c>
      <c r="X2863">
        <v>0</v>
      </c>
      <c r="Y2863">
        <v>0</v>
      </c>
      <c r="Z2863">
        <v>0</v>
      </c>
      <c r="AA2863">
        <v>0</v>
      </c>
      <c r="AB2863">
        <v>0</v>
      </c>
      <c r="AC2863">
        <v>0</v>
      </c>
      <c r="AD2863">
        <v>0</v>
      </c>
    </row>
    <row r="2864" spans="1:30" x14ac:dyDescent="0.25">
      <c r="A2864">
        <v>0</v>
      </c>
      <c r="B2864">
        <v>0</v>
      </c>
      <c r="C2864">
        <v>0</v>
      </c>
      <c r="D2864">
        <v>0</v>
      </c>
      <c r="E2864">
        <v>0</v>
      </c>
      <c r="F2864">
        <v>0</v>
      </c>
      <c r="G2864">
        <v>0</v>
      </c>
      <c r="H2864">
        <v>0</v>
      </c>
      <c r="I2864">
        <v>0</v>
      </c>
      <c r="J2864">
        <v>0</v>
      </c>
      <c r="K2864">
        <v>0</v>
      </c>
      <c r="L2864">
        <v>0</v>
      </c>
      <c r="M2864">
        <v>0</v>
      </c>
      <c r="N2864">
        <v>0</v>
      </c>
      <c r="O2864">
        <v>0</v>
      </c>
      <c r="P2864">
        <v>0</v>
      </c>
      <c r="Q2864">
        <v>0</v>
      </c>
      <c r="R2864">
        <v>0</v>
      </c>
      <c r="S2864">
        <v>0</v>
      </c>
      <c r="T2864">
        <v>0</v>
      </c>
      <c r="U2864">
        <v>0</v>
      </c>
      <c r="V2864">
        <v>0</v>
      </c>
      <c r="W2864">
        <v>0</v>
      </c>
      <c r="X2864">
        <v>0</v>
      </c>
      <c r="Y2864">
        <v>0</v>
      </c>
      <c r="Z2864">
        <v>0</v>
      </c>
      <c r="AA2864">
        <v>0</v>
      </c>
      <c r="AB2864">
        <v>0</v>
      </c>
      <c r="AC2864">
        <v>0</v>
      </c>
      <c r="AD2864">
        <v>0</v>
      </c>
    </row>
    <row r="2865" spans="1:30" x14ac:dyDescent="0.25">
      <c r="A2865">
        <v>0</v>
      </c>
      <c r="B2865">
        <v>0</v>
      </c>
      <c r="C2865">
        <v>0</v>
      </c>
      <c r="D2865">
        <v>0</v>
      </c>
      <c r="E2865">
        <v>0</v>
      </c>
      <c r="F2865">
        <v>0</v>
      </c>
      <c r="G2865">
        <v>0</v>
      </c>
      <c r="H2865">
        <v>0</v>
      </c>
      <c r="I2865">
        <v>0</v>
      </c>
      <c r="J2865">
        <v>0</v>
      </c>
      <c r="K2865">
        <v>0</v>
      </c>
      <c r="L2865">
        <v>0</v>
      </c>
      <c r="M2865">
        <v>0</v>
      </c>
      <c r="N2865">
        <v>0</v>
      </c>
      <c r="O2865">
        <v>0</v>
      </c>
      <c r="P2865">
        <v>0</v>
      </c>
      <c r="Q2865">
        <v>0</v>
      </c>
      <c r="R2865">
        <v>0</v>
      </c>
      <c r="S2865">
        <v>0</v>
      </c>
      <c r="T2865">
        <v>0</v>
      </c>
      <c r="U2865">
        <v>0</v>
      </c>
      <c r="V2865">
        <v>0</v>
      </c>
      <c r="W2865">
        <v>0</v>
      </c>
      <c r="X2865">
        <v>0</v>
      </c>
      <c r="Y2865">
        <v>0</v>
      </c>
      <c r="Z2865">
        <v>0</v>
      </c>
      <c r="AA2865">
        <v>0</v>
      </c>
      <c r="AB2865">
        <v>0</v>
      </c>
      <c r="AC2865">
        <v>0</v>
      </c>
      <c r="AD2865">
        <v>0</v>
      </c>
    </row>
    <row r="2866" spans="1:30" x14ac:dyDescent="0.25">
      <c r="A2866">
        <v>0</v>
      </c>
      <c r="B2866">
        <v>0</v>
      </c>
      <c r="C2866">
        <v>0</v>
      </c>
      <c r="D2866">
        <v>0</v>
      </c>
      <c r="E2866">
        <v>0</v>
      </c>
      <c r="F2866">
        <v>0</v>
      </c>
      <c r="G2866">
        <v>0</v>
      </c>
      <c r="H2866">
        <v>0</v>
      </c>
      <c r="I2866">
        <v>0</v>
      </c>
      <c r="J2866">
        <v>0</v>
      </c>
      <c r="K2866">
        <v>0</v>
      </c>
      <c r="L2866">
        <v>0</v>
      </c>
      <c r="M2866">
        <v>0</v>
      </c>
      <c r="N2866">
        <v>0</v>
      </c>
      <c r="O2866">
        <v>0</v>
      </c>
      <c r="P2866">
        <v>0</v>
      </c>
      <c r="Q2866">
        <v>0</v>
      </c>
      <c r="R2866">
        <v>0</v>
      </c>
      <c r="S2866">
        <v>0</v>
      </c>
      <c r="T2866">
        <v>0</v>
      </c>
      <c r="U2866">
        <v>0</v>
      </c>
      <c r="V2866">
        <v>0</v>
      </c>
      <c r="W2866">
        <v>0</v>
      </c>
      <c r="X2866">
        <v>0</v>
      </c>
      <c r="Y2866">
        <v>0</v>
      </c>
      <c r="Z2866">
        <v>0</v>
      </c>
      <c r="AA2866">
        <v>0</v>
      </c>
      <c r="AB2866">
        <v>0</v>
      </c>
      <c r="AC2866">
        <v>0</v>
      </c>
      <c r="AD2866">
        <v>0</v>
      </c>
    </row>
    <row r="2867" spans="1:30" x14ac:dyDescent="0.25">
      <c r="A2867">
        <v>0</v>
      </c>
      <c r="B2867">
        <v>0</v>
      </c>
      <c r="C2867">
        <v>0</v>
      </c>
      <c r="D2867">
        <v>0</v>
      </c>
      <c r="E2867">
        <v>0</v>
      </c>
      <c r="F2867">
        <v>0</v>
      </c>
      <c r="G2867">
        <v>0</v>
      </c>
      <c r="H2867">
        <v>0</v>
      </c>
      <c r="I2867">
        <v>0</v>
      </c>
      <c r="J2867">
        <v>0</v>
      </c>
      <c r="K2867">
        <v>0</v>
      </c>
      <c r="L2867">
        <v>0</v>
      </c>
      <c r="M2867">
        <v>0</v>
      </c>
      <c r="N2867">
        <v>0</v>
      </c>
      <c r="O2867">
        <v>0</v>
      </c>
      <c r="P2867">
        <v>0</v>
      </c>
      <c r="Q2867">
        <v>0</v>
      </c>
      <c r="R2867">
        <v>0</v>
      </c>
      <c r="S2867">
        <v>0</v>
      </c>
      <c r="T2867">
        <v>0</v>
      </c>
      <c r="U2867">
        <v>0</v>
      </c>
      <c r="V2867">
        <v>0</v>
      </c>
      <c r="W2867">
        <v>0</v>
      </c>
      <c r="X2867">
        <v>0</v>
      </c>
      <c r="Y2867">
        <v>0</v>
      </c>
      <c r="Z2867">
        <v>0</v>
      </c>
      <c r="AA2867">
        <v>0</v>
      </c>
      <c r="AB2867">
        <v>0</v>
      </c>
      <c r="AC2867">
        <v>0</v>
      </c>
      <c r="AD2867">
        <v>0</v>
      </c>
    </row>
    <row r="2868" spans="1:30" x14ac:dyDescent="0.25">
      <c r="A2868">
        <v>0</v>
      </c>
      <c r="B2868">
        <v>0</v>
      </c>
      <c r="C2868">
        <v>0</v>
      </c>
      <c r="D2868">
        <v>0</v>
      </c>
      <c r="E2868">
        <v>0</v>
      </c>
      <c r="F2868">
        <v>0</v>
      </c>
      <c r="G2868">
        <v>0</v>
      </c>
      <c r="H2868">
        <v>0</v>
      </c>
      <c r="I2868">
        <v>0</v>
      </c>
      <c r="J2868">
        <v>0</v>
      </c>
      <c r="K2868">
        <v>0</v>
      </c>
      <c r="L2868">
        <v>0</v>
      </c>
      <c r="M2868">
        <v>0</v>
      </c>
      <c r="N2868">
        <v>0</v>
      </c>
      <c r="O2868">
        <v>0</v>
      </c>
      <c r="P2868">
        <v>0</v>
      </c>
      <c r="Q2868">
        <v>0</v>
      </c>
      <c r="R2868">
        <v>0</v>
      </c>
      <c r="S2868">
        <v>0</v>
      </c>
      <c r="T2868">
        <v>0</v>
      </c>
      <c r="U2868">
        <v>0</v>
      </c>
      <c r="V2868">
        <v>0</v>
      </c>
      <c r="W2868">
        <v>0</v>
      </c>
      <c r="X2868">
        <v>0</v>
      </c>
      <c r="Y2868">
        <v>0</v>
      </c>
      <c r="Z2868">
        <v>0</v>
      </c>
      <c r="AA2868">
        <v>0</v>
      </c>
      <c r="AB2868">
        <v>0</v>
      </c>
      <c r="AC2868">
        <v>0</v>
      </c>
      <c r="AD2868">
        <v>0</v>
      </c>
    </row>
    <row r="2869" spans="1:30" x14ac:dyDescent="0.25">
      <c r="A2869">
        <v>0</v>
      </c>
      <c r="B2869">
        <v>0</v>
      </c>
      <c r="C2869">
        <v>0</v>
      </c>
      <c r="D2869">
        <v>0</v>
      </c>
      <c r="E2869">
        <v>0</v>
      </c>
      <c r="F2869">
        <v>0</v>
      </c>
      <c r="G2869">
        <v>0</v>
      </c>
      <c r="H2869">
        <v>0</v>
      </c>
      <c r="I2869">
        <v>0</v>
      </c>
      <c r="J2869">
        <v>0</v>
      </c>
      <c r="K2869">
        <v>0</v>
      </c>
      <c r="L2869">
        <v>0</v>
      </c>
      <c r="M2869">
        <v>0</v>
      </c>
      <c r="N2869">
        <v>0</v>
      </c>
      <c r="O2869">
        <v>0</v>
      </c>
      <c r="P2869">
        <v>0</v>
      </c>
      <c r="Q2869">
        <v>0</v>
      </c>
      <c r="R2869">
        <v>0</v>
      </c>
      <c r="S2869">
        <v>0</v>
      </c>
      <c r="T2869">
        <v>0</v>
      </c>
      <c r="U2869">
        <v>0</v>
      </c>
      <c r="V2869">
        <v>0</v>
      </c>
      <c r="W2869">
        <v>0</v>
      </c>
      <c r="X2869">
        <v>0</v>
      </c>
      <c r="Y2869">
        <v>0</v>
      </c>
      <c r="Z2869">
        <v>0</v>
      </c>
      <c r="AA2869">
        <v>0</v>
      </c>
      <c r="AB2869">
        <v>0</v>
      </c>
      <c r="AC2869">
        <v>0</v>
      </c>
      <c r="AD2869">
        <v>0</v>
      </c>
    </row>
    <row r="2870" spans="1:30" x14ac:dyDescent="0.25">
      <c r="A2870">
        <v>0</v>
      </c>
      <c r="B2870">
        <v>0</v>
      </c>
      <c r="C2870">
        <v>0</v>
      </c>
      <c r="D2870">
        <v>0</v>
      </c>
      <c r="E2870">
        <v>0</v>
      </c>
      <c r="F2870">
        <v>0</v>
      </c>
      <c r="G2870">
        <v>0</v>
      </c>
      <c r="H2870">
        <v>0</v>
      </c>
      <c r="I2870">
        <v>0</v>
      </c>
      <c r="J2870">
        <v>0</v>
      </c>
      <c r="K2870">
        <v>0</v>
      </c>
      <c r="L2870">
        <v>0</v>
      </c>
      <c r="M2870">
        <v>0</v>
      </c>
      <c r="N2870">
        <v>0</v>
      </c>
      <c r="O2870">
        <v>0</v>
      </c>
      <c r="P2870">
        <v>0</v>
      </c>
      <c r="Q2870">
        <v>0</v>
      </c>
      <c r="R2870">
        <v>0</v>
      </c>
      <c r="S2870">
        <v>0</v>
      </c>
      <c r="T2870">
        <v>0</v>
      </c>
      <c r="U2870">
        <v>0</v>
      </c>
      <c r="V2870">
        <v>0</v>
      </c>
      <c r="W2870">
        <v>0</v>
      </c>
      <c r="X2870">
        <v>0</v>
      </c>
      <c r="Y2870">
        <v>0</v>
      </c>
      <c r="Z2870">
        <v>0</v>
      </c>
      <c r="AA2870">
        <v>0</v>
      </c>
      <c r="AB2870">
        <v>0</v>
      </c>
      <c r="AC2870">
        <v>0</v>
      </c>
      <c r="AD2870">
        <v>0</v>
      </c>
    </row>
    <row r="2871" spans="1:30" x14ac:dyDescent="0.25">
      <c r="A2871">
        <v>0</v>
      </c>
      <c r="B2871">
        <v>0</v>
      </c>
      <c r="C2871">
        <v>0</v>
      </c>
      <c r="D2871">
        <v>0</v>
      </c>
      <c r="E2871">
        <v>0</v>
      </c>
      <c r="F2871">
        <v>0</v>
      </c>
      <c r="G2871">
        <v>0</v>
      </c>
      <c r="H2871">
        <v>0</v>
      </c>
      <c r="I2871">
        <v>0</v>
      </c>
      <c r="J2871">
        <v>0</v>
      </c>
      <c r="K2871">
        <v>0</v>
      </c>
      <c r="L2871">
        <v>0</v>
      </c>
      <c r="M2871">
        <v>0</v>
      </c>
      <c r="N2871">
        <v>0</v>
      </c>
      <c r="O2871">
        <v>0</v>
      </c>
      <c r="P2871">
        <v>0</v>
      </c>
      <c r="Q2871">
        <v>0</v>
      </c>
      <c r="R2871">
        <v>0</v>
      </c>
      <c r="S2871">
        <v>0</v>
      </c>
      <c r="T2871">
        <v>0</v>
      </c>
      <c r="U2871">
        <v>0</v>
      </c>
      <c r="V2871">
        <v>0</v>
      </c>
      <c r="W2871">
        <v>0</v>
      </c>
      <c r="X2871">
        <v>0</v>
      </c>
      <c r="Y2871">
        <v>0</v>
      </c>
      <c r="Z2871">
        <v>0</v>
      </c>
      <c r="AA2871">
        <v>0</v>
      </c>
      <c r="AB2871">
        <v>0</v>
      </c>
      <c r="AC2871">
        <v>0</v>
      </c>
      <c r="AD2871">
        <v>0</v>
      </c>
    </row>
    <row r="2872" spans="1:30" x14ac:dyDescent="0.25">
      <c r="A2872">
        <v>0</v>
      </c>
      <c r="B2872">
        <v>0</v>
      </c>
      <c r="C2872">
        <v>0</v>
      </c>
      <c r="D2872">
        <v>0</v>
      </c>
      <c r="E2872">
        <v>0</v>
      </c>
      <c r="F2872">
        <v>0</v>
      </c>
      <c r="G2872">
        <v>0</v>
      </c>
      <c r="H2872">
        <v>0</v>
      </c>
      <c r="I2872">
        <v>0</v>
      </c>
      <c r="J2872">
        <v>0</v>
      </c>
      <c r="K2872">
        <v>0</v>
      </c>
      <c r="L2872">
        <v>0</v>
      </c>
      <c r="M2872">
        <v>0</v>
      </c>
      <c r="N2872">
        <v>0</v>
      </c>
      <c r="O2872">
        <v>0</v>
      </c>
      <c r="P2872">
        <v>0</v>
      </c>
      <c r="Q2872">
        <v>0</v>
      </c>
      <c r="R2872">
        <v>0</v>
      </c>
      <c r="S2872">
        <v>0</v>
      </c>
      <c r="T2872">
        <v>0</v>
      </c>
      <c r="U2872">
        <v>0</v>
      </c>
      <c r="V2872">
        <v>0</v>
      </c>
      <c r="W2872">
        <v>0</v>
      </c>
      <c r="X2872">
        <v>0</v>
      </c>
      <c r="Y2872">
        <v>0</v>
      </c>
      <c r="Z2872">
        <v>0</v>
      </c>
      <c r="AA2872">
        <v>0</v>
      </c>
      <c r="AB2872">
        <v>0</v>
      </c>
      <c r="AC2872">
        <v>0</v>
      </c>
      <c r="AD2872">
        <v>0</v>
      </c>
    </row>
    <row r="2873" spans="1:30" x14ac:dyDescent="0.25">
      <c r="A2873">
        <v>0</v>
      </c>
      <c r="B2873">
        <v>0</v>
      </c>
      <c r="C2873">
        <v>0</v>
      </c>
      <c r="D2873">
        <v>0</v>
      </c>
      <c r="E2873">
        <v>0</v>
      </c>
      <c r="F2873">
        <v>0</v>
      </c>
      <c r="G2873">
        <v>0</v>
      </c>
      <c r="H2873">
        <v>0</v>
      </c>
      <c r="I2873">
        <v>0</v>
      </c>
      <c r="J2873">
        <v>0</v>
      </c>
      <c r="K2873">
        <v>0</v>
      </c>
      <c r="L2873">
        <v>0</v>
      </c>
      <c r="M2873">
        <v>0</v>
      </c>
      <c r="N2873">
        <v>0</v>
      </c>
      <c r="O2873">
        <v>0</v>
      </c>
      <c r="P2873">
        <v>0</v>
      </c>
      <c r="Q2873">
        <v>0</v>
      </c>
      <c r="R2873">
        <v>0</v>
      </c>
      <c r="S2873">
        <v>0</v>
      </c>
      <c r="T2873">
        <v>0</v>
      </c>
      <c r="U2873">
        <v>0</v>
      </c>
      <c r="V2873">
        <v>0</v>
      </c>
      <c r="W2873">
        <v>0</v>
      </c>
      <c r="X2873">
        <v>0</v>
      </c>
      <c r="Y2873">
        <v>0</v>
      </c>
      <c r="Z2873">
        <v>0</v>
      </c>
      <c r="AA2873">
        <v>0</v>
      </c>
      <c r="AB2873">
        <v>0</v>
      </c>
      <c r="AC2873">
        <v>0</v>
      </c>
      <c r="AD2873">
        <v>0</v>
      </c>
    </row>
    <row r="2874" spans="1:30" x14ac:dyDescent="0.25">
      <c r="A2874">
        <v>0</v>
      </c>
      <c r="B2874">
        <v>0</v>
      </c>
      <c r="C2874">
        <v>0</v>
      </c>
      <c r="D2874">
        <v>0</v>
      </c>
      <c r="E2874">
        <v>0</v>
      </c>
      <c r="F2874">
        <v>0</v>
      </c>
      <c r="G2874">
        <v>0</v>
      </c>
      <c r="H2874">
        <v>0</v>
      </c>
      <c r="I2874">
        <v>0</v>
      </c>
      <c r="J2874">
        <v>0</v>
      </c>
      <c r="K2874">
        <v>0</v>
      </c>
      <c r="L2874">
        <v>0</v>
      </c>
      <c r="M2874">
        <v>0</v>
      </c>
      <c r="N2874">
        <v>0</v>
      </c>
      <c r="O2874">
        <v>0</v>
      </c>
      <c r="P2874">
        <v>0</v>
      </c>
      <c r="Q2874">
        <v>0</v>
      </c>
      <c r="R2874">
        <v>0</v>
      </c>
      <c r="S2874">
        <v>0</v>
      </c>
      <c r="T2874">
        <v>0</v>
      </c>
      <c r="U2874">
        <v>0</v>
      </c>
      <c r="V2874">
        <v>0</v>
      </c>
      <c r="W2874">
        <v>0</v>
      </c>
      <c r="X2874">
        <v>0</v>
      </c>
      <c r="Y2874">
        <v>0</v>
      </c>
      <c r="Z2874">
        <v>0</v>
      </c>
      <c r="AA2874">
        <v>0</v>
      </c>
      <c r="AB2874">
        <v>0</v>
      </c>
      <c r="AC2874">
        <v>0</v>
      </c>
      <c r="AD2874">
        <v>0</v>
      </c>
    </row>
    <row r="2875" spans="1:30" x14ac:dyDescent="0.25">
      <c r="A2875">
        <v>0</v>
      </c>
      <c r="B2875">
        <v>0</v>
      </c>
      <c r="C2875">
        <v>0</v>
      </c>
      <c r="D2875">
        <v>0</v>
      </c>
      <c r="E2875">
        <v>0</v>
      </c>
      <c r="F2875">
        <v>0</v>
      </c>
      <c r="G2875">
        <v>0</v>
      </c>
      <c r="H2875">
        <v>0</v>
      </c>
      <c r="I2875">
        <v>0</v>
      </c>
      <c r="J2875">
        <v>0</v>
      </c>
      <c r="K2875">
        <v>0</v>
      </c>
      <c r="L2875">
        <v>0</v>
      </c>
      <c r="M2875">
        <v>0</v>
      </c>
      <c r="N2875">
        <v>0</v>
      </c>
      <c r="O2875">
        <v>0</v>
      </c>
      <c r="P2875">
        <v>0</v>
      </c>
      <c r="Q2875">
        <v>0</v>
      </c>
      <c r="R2875">
        <v>0</v>
      </c>
      <c r="S2875">
        <v>0</v>
      </c>
      <c r="T2875">
        <v>0</v>
      </c>
      <c r="U2875">
        <v>0</v>
      </c>
      <c r="V2875">
        <v>0</v>
      </c>
      <c r="W2875">
        <v>0</v>
      </c>
      <c r="X2875">
        <v>0</v>
      </c>
      <c r="Y2875">
        <v>0</v>
      </c>
      <c r="Z2875">
        <v>0</v>
      </c>
      <c r="AA2875">
        <v>0</v>
      </c>
      <c r="AB2875">
        <v>0</v>
      </c>
      <c r="AC2875">
        <v>0</v>
      </c>
      <c r="AD2875">
        <v>0</v>
      </c>
    </row>
    <row r="2876" spans="1:30" x14ac:dyDescent="0.25">
      <c r="A2876">
        <v>0</v>
      </c>
      <c r="B2876">
        <v>0</v>
      </c>
      <c r="C2876">
        <v>0</v>
      </c>
      <c r="D2876">
        <v>0</v>
      </c>
      <c r="E2876">
        <v>0</v>
      </c>
      <c r="F2876">
        <v>0</v>
      </c>
      <c r="G2876">
        <v>0</v>
      </c>
      <c r="H2876">
        <v>0</v>
      </c>
      <c r="I2876">
        <v>0</v>
      </c>
      <c r="J2876">
        <v>0</v>
      </c>
      <c r="K2876">
        <v>0</v>
      </c>
      <c r="L2876">
        <v>0</v>
      </c>
      <c r="M2876">
        <v>0</v>
      </c>
      <c r="N2876">
        <v>0</v>
      </c>
      <c r="O2876">
        <v>0</v>
      </c>
      <c r="P2876">
        <v>0</v>
      </c>
      <c r="Q2876">
        <v>0</v>
      </c>
      <c r="R2876">
        <v>0</v>
      </c>
      <c r="S2876">
        <v>0</v>
      </c>
      <c r="T2876">
        <v>0</v>
      </c>
      <c r="U2876">
        <v>0</v>
      </c>
      <c r="V2876">
        <v>0</v>
      </c>
      <c r="W2876">
        <v>0</v>
      </c>
      <c r="X2876">
        <v>0</v>
      </c>
      <c r="Y2876">
        <v>0</v>
      </c>
      <c r="Z2876">
        <v>0</v>
      </c>
      <c r="AA2876">
        <v>0</v>
      </c>
      <c r="AB2876">
        <v>0</v>
      </c>
      <c r="AC2876">
        <v>0</v>
      </c>
      <c r="AD2876">
        <v>0</v>
      </c>
    </row>
    <row r="2877" spans="1:30" x14ac:dyDescent="0.25">
      <c r="A2877">
        <v>0</v>
      </c>
      <c r="B2877">
        <v>0</v>
      </c>
      <c r="C2877">
        <v>0</v>
      </c>
      <c r="D2877">
        <v>0</v>
      </c>
      <c r="E2877">
        <v>0</v>
      </c>
      <c r="F2877">
        <v>0</v>
      </c>
      <c r="G2877">
        <v>0</v>
      </c>
      <c r="H2877">
        <v>0</v>
      </c>
      <c r="I2877">
        <v>0</v>
      </c>
      <c r="J2877">
        <v>0</v>
      </c>
      <c r="K2877">
        <v>0</v>
      </c>
      <c r="L2877">
        <v>0</v>
      </c>
      <c r="M2877">
        <v>0</v>
      </c>
      <c r="N2877">
        <v>0</v>
      </c>
      <c r="O2877">
        <v>0</v>
      </c>
      <c r="P2877">
        <v>0</v>
      </c>
      <c r="Q2877">
        <v>0</v>
      </c>
      <c r="R2877">
        <v>0</v>
      </c>
      <c r="S2877">
        <v>0</v>
      </c>
      <c r="T2877">
        <v>0</v>
      </c>
      <c r="U2877">
        <v>0</v>
      </c>
      <c r="V2877">
        <v>0</v>
      </c>
      <c r="W2877">
        <v>0</v>
      </c>
      <c r="X2877">
        <v>0</v>
      </c>
      <c r="Y2877">
        <v>0</v>
      </c>
      <c r="Z2877">
        <v>0</v>
      </c>
      <c r="AA2877">
        <v>0</v>
      </c>
      <c r="AB2877">
        <v>0</v>
      </c>
      <c r="AC2877">
        <v>0</v>
      </c>
      <c r="AD2877">
        <v>0</v>
      </c>
    </row>
    <row r="2878" spans="1:30" x14ac:dyDescent="0.25">
      <c r="A2878">
        <v>0</v>
      </c>
      <c r="B2878">
        <v>0</v>
      </c>
      <c r="C2878">
        <v>0</v>
      </c>
      <c r="D2878">
        <v>0</v>
      </c>
      <c r="E2878">
        <v>0</v>
      </c>
      <c r="F2878">
        <v>0</v>
      </c>
      <c r="G2878">
        <v>0</v>
      </c>
      <c r="H2878">
        <v>0</v>
      </c>
      <c r="I2878">
        <v>0</v>
      </c>
      <c r="J2878">
        <v>0</v>
      </c>
      <c r="K2878">
        <v>0</v>
      </c>
      <c r="L2878">
        <v>0</v>
      </c>
      <c r="M2878">
        <v>0</v>
      </c>
      <c r="N2878">
        <v>0</v>
      </c>
      <c r="O2878">
        <v>0</v>
      </c>
      <c r="P2878">
        <v>0</v>
      </c>
      <c r="Q2878">
        <v>0</v>
      </c>
      <c r="R2878">
        <v>0</v>
      </c>
      <c r="S2878">
        <v>0</v>
      </c>
      <c r="T2878">
        <v>0</v>
      </c>
      <c r="U2878">
        <v>0</v>
      </c>
      <c r="V2878">
        <v>0</v>
      </c>
      <c r="W2878">
        <v>0</v>
      </c>
      <c r="X2878">
        <v>0</v>
      </c>
      <c r="Y2878">
        <v>0</v>
      </c>
      <c r="Z2878">
        <v>0</v>
      </c>
      <c r="AA2878">
        <v>0</v>
      </c>
      <c r="AB2878">
        <v>0</v>
      </c>
      <c r="AC2878">
        <v>0</v>
      </c>
      <c r="AD2878">
        <v>0</v>
      </c>
    </row>
    <row r="2879" spans="1:30" x14ac:dyDescent="0.25">
      <c r="A2879">
        <v>0</v>
      </c>
      <c r="B2879">
        <v>0</v>
      </c>
      <c r="C2879">
        <v>0</v>
      </c>
      <c r="D2879">
        <v>0</v>
      </c>
      <c r="E2879">
        <v>0</v>
      </c>
      <c r="F2879">
        <v>0</v>
      </c>
      <c r="G2879">
        <v>0</v>
      </c>
      <c r="H2879">
        <v>0</v>
      </c>
      <c r="I2879">
        <v>0</v>
      </c>
      <c r="J2879">
        <v>0</v>
      </c>
      <c r="K2879">
        <v>0</v>
      </c>
      <c r="L2879">
        <v>0</v>
      </c>
      <c r="M2879">
        <v>0</v>
      </c>
      <c r="N2879">
        <v>0</v>
      </c>
      <c r="O2879">
        <v>0</v>
      </c>
      <c r="P2879">
        <v>0</v>
      </c>
      <c r="Q2879">
        <v>0</v>
      </c>
      <c r="R2879">
        <v>0</v>
      </c>
      <c r="S2879">
        <v>0</v>
      </c>
      <c r="T2879">
        <v>0</v>
      </c>
      <c r="U2879">
        <v>0</v>
      </c>
      <c r="V2879">
        <v>0</v>
      </c>
      <c r="W2879">
        <v>0</v>
      </c>
      <c r="X2879">
        <v>0</v>
      </c>
      <c r="Y2879">
        <v>0</v>
      </c>
      <c r="Z2879">
        <v>0</v>
      </c>
      <c r="AA2879">
        <v>0</v>
      </c>
      <c r="AB2879">
        <v>0</v>
      </c>
      <c r="AC2879">
        <v>0</v>
      </c>
      <c r="AD2879">
        <v>0</v>
      </c>
    </row>
    <row r="2880" spans="1:30" x14ac:dyDescent="0.25">
      <c r="A2880">
        <v>0</v>
      </c>
      <c r="B2880">
        <v>0</v>
      </c>
      <c r="C2880">
        <v>0</v>
      </c>
      <c r="D2880">
        <v>0</v>
      </c>
      <c r="E2880">
        <v>0</v>
      </c>
      <c r="F2880">
        <v>0</v>
      </c>
      <c r="G2880">
        <v>0</v>
      </c>
      <c r="H2880">
        <v>0</v>
      </c>
      <c r="I2880">
        <v>0</v>
      </c>
      <c r="J2880">
        <v>0</v>
      </c>
      <c r="K2880">
        <v>0</v>
      </c>
      <c r="L2880">
        <v>0</v>
      </c>
      <c r="M2880">
        <v>0</v>
      </c>
      <c r="N2880">
        <v>0</v>
      </c>
      <c r="O2880">
        <v>0</v>
      </c>
      <c r="P2880">
        <v>0</v>
      </c>
      <c r="Q2880">
        <v>0</v>
      </c>
      <c r="R2880">
        <v>0</v>
      </c>
      <c r="S2880">
        <v>0</v>
      </c>
      <c r="T2880">
        <v>0</v>
      </c>
      <c r="U2880">
        <v>0</v>
      </c>
      <c r="V2880">
        <v>0</v>
      </c>
      <c r="W2880">
        <v>0</v>
      </c>
      <c r="X2880">
        <v>0</v>
      </c>
      <c r="Y2880">
        <v>0</v>
      </c>
      <c r="Z2880">
        <v>0</v>
      </c>
      <c r="AA2880">
        <v>0</v>
      </c>
      <c r="AB2880">
        <v>0</v>
      </c>
      <c r="AC2880">
        <v>0</v>
      </c>
      <c r="AD2880">
        <v>0</v>
      </c>
    </row>
    <row r="2881" spans="1:30" x14ac:dyDescent="0.25">
      <c r="A2881">
        <v>0</v>
      </c>
      <c r="B2881">
        <v>0</v>
      </c>
      <c r="C2881">
        <v>0</v>
      </c>
      <c r="D2881">
        <v>0</v>
      </c>
      <c r="E2881">
        <v>0</v>
      </c>
      <c r="F2881">
        <v>0</v>
      </c>
      <c r="G2881">
        <v>0</v>
      </c>
      <c r="H2881">
        <v>0</v>
      </c>
      <c r="I2881">
        <v>0</v>
      </c>
      <c r="J2881">
        <v>0</v>
      </c>
      <c r="K2881">
        <v>0</v>
      </c>
      <c r="L2881">
        <v>0</v>
      </c>
      <c r="M2881">
        <v>0</v>
      </c>
      <c r="N2881">
        <v>0</v>
      </c>
      <c r="O2881">
        <v>0</v>
      </c>
      <c r="P2881">
        <v>0</v>
      </c>
      <c r="Q2881">
        <v>0</v>
      </c>
      <c r="R2881">
        <v>0</v>
      </c>
      <c r="S2881">
        <v>0</v>
      </c>
      <c r="T2881">
        <v>0</v>
      </c>
      <c r="U2881">
        <v>0</v>
      </c>
      <c r="V2881">
        <v>0</v>
      </c>
      <c r="W2881">
        <v>0</v>
      </c>
      <c r="X2881">
        <v>0</v>
      </c>
      <c r="Y2881">
        <v>0</v>
      </c>
      <c r="Z2881">
        <v>0</v>
      </c>
      <c r="AA2881">
        <v>0</v>
      </c>
      <c r="AB2881">
        <v>0</v>
      </c>
      <c r="AC2881">
        <v>0</v>
      </c>
      <c r="AD2881">
        <v>0</v>
      </c>
    </row>
    <row r="2882" spans="1:30" x14ac:dyDescent="0.25">
      <c r="A2882">
        <v>0</v>
      </c>
      <c r="B2882">
        <v>0</v>
      </c>
      <c r="C2882">
        <v>0</v>
      </c>
      <c r="D2882">
        <v>0</v>
      </c>
      <c r="E2882">
        <v>0</v>
      </c>
      <c r="F2882">
        <v>0</v>
      </c>
      <c r="G2882">
        <v>0</v>
      </c>
      <c r="H2882">
        <v>0</v>
      </c>
      <c r="I2882">
        <v>0</v>
      </c>
      <c r="J2882">
        <v>0</v>
      </c>
      <c r="K2882">
        <v>0</v>
      </c>
      <c r="L2882">
        <v>0</v>
      </c>
      <c r="M2882">
        <v>0</v>
      </c>
      <c r="N2882">
        <v>0</v>
      </c>
      <c r="O2882">
        <v>0</v>
      </c>
      <c r="P2882">
        <v>0</v>
      </c>
      <c r="Q2882">
        <v>0</v>
      </c>
      <c r="R2882">
        <v>0</v>
      </c>
      <c r="S2882">
        <v>0</v>
      </c>
      <c r="T2882">
        <v>0</v>
      </c>
      <c r="U2882">
        <v>0</v>
      </c>
      <c r="V2882">
        <v>0</v>
      </c>
      <c r="W2882">
        <v>0</v>
      </c>
      <c r="X2882">
        <v>0</v>
      </c>
      <c r="Y2882">
        <v>0</v>
      </c>
      <c r="Z2882">
        <v>0</v>
      </c>
      <c r="AA2882">
        <v>0</v>
      </c>
      <c r="AB2882">
        <v>0</v>
      </c>
      <c r="AC2882">
        <v>0</v>
      </c>
      <c r="AD2882">
        <v>0</v>
      </c>
    </row>
    <row r="2883" spans="1:30" x14ac:dyDescent="0.25">
      <c r="A2883">
        <v>0</v>
      </c>
      <c r="B2883">
        <v>0</v>
      </c>
      <c r="C2883">
        <v>0</v>
      </c>
      <c r="D2883">
        <v>0</v>
      </c>
      <c r="E2883">
        <v>0</v>
      </c>
      <c r="F2883">
        <v>0</v>
      </c>
      <c r="G2883">
        <v>0</v>
      </c>
      <c r="H2883">
        <v>0</v>
      </c>
      <c r="I2883">
        <v>0</v>
      </c>
      <c r="J2883">
        <v>0</v>
      </c>
      <c r="K2883">
        <v>0</v>
      </c>
      <c r="L2883">
        <v>0</v>
      </c>
      <c r="M2883">
        <v>0</v>
      </c>
      <c r="N2883">
        <v>0</v>
      </c>
      <c r="O2883">
        <v>0</v>
      </c>
      <c r="P2883">
        <v>0</v>
      </c>
      <c r="Q2883">
        <v>0</v>
      </c>
      <c r="R2883">
        <v>0</v>
      </c>
      <c r="S2883">
        <v>0</v>
      </c>
      <c r="T2883">
        <v>0</v>
      </c>
      <c r="U2883">
        <v>0</v>
      </c>
      <c r="V2883">
        <v>0</v>
      </c>
      <c r="W2883">
        <v>0</v>
      </c>
      <c r="X2883">
        <v>0</v>
      </c>
      <c r="Y2883">
        <v>0</v>
      </c>
      <c r="Z2883">
        <v>0</v>
      </c>
      <c r="AA2883">
        <v>0</v>
      </c>
      <c r="AB2883">
        <v>0</v>
      </c>
      <c r="AC2883">
        <v>0</v>
      </c>
      <c r="AD2883">
        <v>0</v>
      </c>
    </row>
    <row r="2884" spans="1:30" x14ac:dyDescent="0.25">
      <c r="A2884">
        <v>0</v>
      </c>
      <c r="B2884">
        <v>0</v>
      </c>
      <c r="C2884">
        <v>0</v>
      </c>
      <c r="D2884">
        <v>0</v>
      </c>
      <c r="E2884">
        <v>0</v>
      </c>
      <c r="F2884">
        <v>0</v>
      </c>
      <c r="G2884">
        <v>0</v>
      </c>
      <c r="H2884">
        <v>0</v>
      </c>
      <c r="I2884">
        <v>0</v>
      </c>
      <c r="J2884">
        <v>0</v>
      </c>
      <c r="K2884">
        <v>0</v>
      </c>
      <c r="L2884">
        <v>0</v>
      </c>
      <c r="M2884">
        <v>0</v>
      </c>
      <c r="N2884">
        <v>0</v>
      </c>
      <c r="O2884">
        <v>0</v>
      </c>
      <c r="P2884">
        <v>0</v>
      </c>
      <c r="Q2884">
        <v>0</v>
      </c>
      <c r="R2884">
        <v>0</v>
      </c>
      <c r="S2884">
        <v>0</v>
      </c>
      <c r="T2884">
        <v>0</v>
      </c>
      <c r="U2884">
        <v>0</v>
      </c>
      <c r="V2884">
        <v>0</v>
      </c>
      <c r="W2884">
        <v>0</v>
      </c>
      <c r="X2884">
        <v>0</v>
      </c>
      <c r="Y2884">
        <v>0</v>
      </c>
      <c r="Z2884">
        <v>0</v>
      </c>
      <c r="AA2884">
        <v>0</v>
      </c>
      <c r="AB2884">
        <v>0</v>
      </c>
      <c r="AC2884">
        <v>0</v>
      </c>
      <c r="AD2884">
        <v>0</v>
      </c>
    </row>
    <row r="2885" spans="1:30" x14ac:dyDescent="0.25">
      <c r="A2885">
        <v>0</v>
      </c>
      <c r="B2885">
        <v>0</v>
      </c>
      <c r="C2885">
        <v>0</v>
      </c>
      <c r="D2885">
        <v>0</v>
      </c>
      <c r="E2885">
        <v>0</v>
      </c>
      <c r="F2885">
        <v>0</v>
      </c>
      <c r="G2885">
        <v>0</v>
      </c>
      <c r="H2885">
        <v>0</v>
      </c>
      <c r="I2885">
        <v>0</v>
      </c>
      <c r="J2885">
        <v>0</v>
      </c>
      <c r="K2885">
        <v>0</v>
      </c>
      <c r="L2885">
        <v>0</v>
      </c>
      <c r="M2885">
        <v>0</v>
      </c>
      <c r="N2885">
        <v>0</v>
      </c>
      <c r="O2885">
        <v>0</v>
      </c>
      <c r="P2885">
        <v>0</v>
      </c>
      <c r="Q2885">
        <v>0</v>
      </c>
      <c r="R2885">
        <v>0</v>
      </c>
      <c r="S2885">
        <v>0</v>
      </c>
      <c r="T2885">
        <v>0</v>
      </c>
      <c r="U2885">
        <v>0</v>
      </c>
      <c r="V2885">
        <v>0</v>
      </c>
      <c r="W2885">
        <v>0</v>
      </c>
      <c r="X2885">
        <v>0</v>
      </c>
      <c r="Y2885">
        <v>0</v>
      </c>
      <c r="Z2885">
        <v>0</v>
      </c>
      <c r="AA2885">
        <v>0</v>
      </c>
      <c r="AB2885">
        <v>0</v>
      </c>
      <c r="AC2885">
        <v>0</v>
      </c>
      <c r="AD2885">
        <v>0</v>
      </c>
    </row>
    <row r="2886" spans="1:30" x14ac:dyDescent="0.25">
      <c r="A2886">
        <v>0</v>
      </c>
      <c r="B2886">
        <v>0</v>
      </c>
      <c r="C2886">
        <v>0</v>
      </c>
      <c r="D2886">
        <v>0</v>
      </c>
      <c r="E2886">
        <v>0</v>
      </c>
      <c r="F2886">
        <v>0</v>
      </c>
      <c r="G2886">
        <v>0</v>
      </c>
      <c r="H2886">
        <v>0</v>
      </c>
      <c r="I2886">
        <v>0</v>
      </c>
      <c r="J2886">
        <v>0</v>
      </c>
      <c r="K2886">
        <v>0</v>
      </c>
      <c r="L2886">
        <v>0</v>
      </c>
      <c r="M2886">
        <v>0</v>
      </c>
      <c r="N2886">
        <v>0</v>
      </c>
      <c r="O2886">
        <v>0</v>
      </c>
      <c r="P2886">
        <v>0</v>
      </c>
      <c r="Q2886">
        <v>0</v>
      </c>
      <c r="R2886">
        <v>0</v>
      </c>
      <c r="S2886">
        <v>0</v>
      </c>
      <c r="T2886">
        <v>0</v>
      </c>
      <c r="U2886">
        <v>0</v>
      </c>
      <c r="V2886">
        <v>0</v>
      </c>
      <c r="W2886">
        <v>0</v>
      </c>
      <c r="X2886">
        <v>0</v>
      </c>
      <c r="Y2886">
        <v>0</v>
      </c>
      <c r="Z2886">
        <v>0</v>
      </c>
      <c r="AA2886">
        <v>0</v>
      </c>
      <c r="AB2886">
        <v>0</v>
      </c>
      <c r="AC2886">
        <v>0</v>
      </c>
      <c r="AD2886">
        <v>0</v>
      </c>
    </row>
    <row r="2887" spans="1:30" x14ac:dyDescent="0.25">
      <c r="A2887">
        <v>0</v>
      </c>
      <c r="B2887">
        <v>0</v>
      </c>
      <c r="C2887">
        <v>0</v>
      </c>
      <c r="D2887">
        <v>0</v>
      </c>
      <c r="E2887">
        <v>0</v>
      </c>
      <c r="F2887">
        <v>0</v>
      </c>
      <c r="G2887">
        <v>0</v>
      </c>
      <c r="H2887">
        <v>0</v>
      </c>
      <c r="I2887">
        <v>0</v>
      </c>
      <c r="J2887">
        <v>0</v>
      </c>
      <c r="K2887">
        <v>0</v>
      </c>
      <c r="L2887">
        <v>0</v>
      </c>
      <c r="M2887">
        <v>0</v>
      </c>
      <c r="N2887">
        <v>0</v>
      </c>
      <c r="O2887">
        <v>0</v>
      </c>
      <c r="P2887">
        <v>0</v>
      </c>
      <c r="Q2887">
        <v>0</v>
      </c>
      <c r="R2887">
        <v>0</v>
      </c>
      <c r="S2887">
        <v>0</v>
      </c>
      <c r="T2887">
        <v>0</v>
      </c>
      <c r="U2887">
        <v>0</v>
      </c>
      <c r="V2887">
        <v>0</v>
      </c>
      <c r="W2887">
        <v>0</v>
      </c>
      <c r="X2887">
        <v>0</v>
      </c>
      <c r="Y2887">
        <v>0</v>
      </c>
      <c r="Z2887">
        <v>0</v>
      </c>
      <c r="AA2887">
        <v>0</v>
      </c>
      <c r="AB2887">
        <v>0</v>
      </c>
      <c r="AC2887">
        <v>0</v>
      </c>
      <c r="AD2887">
        <v>0</v>
      </c>
    </row>
    <row r="2888" spans="1:30" x14ac:dyDescent="0.25">
      <c r="A2888">
        <v>0</v>
      </c>
      <c r="B2888">
        <v>0</v>
      </c>
      <c r="C2888">
        <v>0</v>
      </c>
      <c r="D2888">
        <v>0</v>
      </c>
      <c r="E2888">
        <v>0</v>
      </c>
      <c r="F2888">
        <v>0</v>
      </c>
      <c r="G2888">
        <v>0</v>
      </c>
      <c r="H2888">
        <v>0</v>
      </c>
      <c r="I2888">
        <v>0</v>
      </c>
      <c r="J2888">
        <v>0</v>
      </c>
      <c r="K2888">
        <v>0</v>
      </c>
      <c r="L2888">
        <v>0</v>
      </c>
      <c r="M2888">
        <v>0</v>
      </c>
      <c r="N2888">
        <v>0</v>
      </c>
      <c r="O2888">
        <v>0</v>
      </c>
      <c r="P2888">
        <v>0</v>
      </c>
      <c r="Q2888">
        <v>0</v>
      </c>
      <c r="R2888">
        <v>0</v>
      </c>
      <c r="S2888">
        <v>0</v>
      </c>
      <c r="T2888">
        <v>0</v>
      </c>
      <c r="U2888">
        <v>0</v>
      </c>
      <c r="V2888">
        <v>0</v>
      </c>
      <c r="W2888">
        <v>0</v>
      </c>
      <c r="X2888">
        <v>0</v>
      </c>
      <c r="Y2888">
        <v>0</v>
      </c>
      <c r="Z2888">
        <v>0</v>
      </c>
      <c r="AA2888">
        <v>0</v>
      </c>
      <c r="AB2888">
        <v>0</v>
      </c>
      <c r="AC2888">
        <v>0</v>
      </c>
      <c r="AD2888">
        <v>0</v>
      </c>
    </row>
    <row r="2889" spans="1:30" x14ac:dyDescent="0.25">
      <c r="A2889">
        <v>0</v>
      </c>
      <c r="B2889">
        <v>0</v>
      </c>
      <c r="C2889">
        <v>0</v>
      </c>
      <c r="D2889">
        <v>0</v>
      </c>
      <c r="E2889">
        <v>0</v>
      </c>
      <c r="F2889">
        <v>0</v>
      </c>
      <c r="G2889">
        <v>0</v>
      </c>
      <c r="H2889">
        <v>0</v>
      </c>
      <c r="I2889">
        <v>0</v>
      </c>
      <c r="J2889">
        <v>0</v>
      </c>
      <c r="K2889">
        <v>0</v>
      </c>
      <c r="L2889">
        <v>0</v>
      </c>
      <c r="M2889">
        <v>0</v>
      </c>
      <c r="N2889">
        <v>0</v>
      </c>
      <c r="O2889">
        <v>0</v>
      </c>
      <c r="P2889">
        <v>0</v>
      </c>
      <c r="Q2889">
        <v>0</v>
      </c>
      <c r="R2889">
        <v>0</v>
      </c>
      <c r="S2889">
        <v>0</v>
      </c>
      <c r="T2889">
        <v>0</v>
      </c>
      <c r="U2889">
        <v>0</v>
      </c>
      <c r="V2889">
        <v>0</v>
      </c>
      <c r="W2889">
        <v>0</v>
      </c>
      <c r="X2889">
        <v>0</v>
      </c>
      <c r="Y2889">
        <v>0</v>
      </c>
      <c r="Z2889">
        <v>0</v>
      </c>
      <c r="AA2889">
        <v>0</v>
      </c>
      <c r="AB2889">
        <v>0</v>
      </c>
      <c r="AC2889">
        <v>0</v>
      </c>
      <c r="AD2889">
        <v>0</v>
      </c>
    </row>
    <row r="2890" spans="1:30" x14ac:dyDescent="0.25">
      <c r="A2890">
        <v>0</v>
      </c>
      <c r="B2890">
        <v>0</v>
      </c>
      <c r="C2890">
        <v>0</v>
      </c>
      <c r="D2890">
        <v>0</v>
      </c>
      <c r="E2890">
        <v>0</v>
      </c>
      <c r="F2890">
        <v>0</v>
      </c>
      <c r="G2890">
        <v>0</v>
      </c>
      <c r="H2890">
        <v>0</v>
      </c>
      <c r="I2890">
        <v>0</v>
      </c>
      <c r="J2890">
        <v>0</v>
      </c>
      <c r="K2890">
        <v>0</v>
      </c>
      <c r="L2890">
        <v>0</v>
      </c>
      <c r="M2890">
        <v>0</v>
      </c>
      <c r="N2890">
        <v>0</v>
      </c>
      <c r="O2890">
        <v>0</v>
      </c>
      <c r="P2890">
        <v>0</v>
      </c>
      <c r="Q2890">
        <v>0</v>
      </c>
      <c r="R2890">
        <v>0</v>
      </c>
      <c r="S2890">
        <v>0</v>
      </c>
      <c r="T2890">
        <v>0</v>
      </c>
      <c r="U2890">
        <v>0</v>
      </c>
      <c r="V2890">
        <v>0</v>
      </c>
      <c r="W2890">
        <v>0</v>
      </c>
      <c r="X2890">
        <v>0</v>
      </c>
      <c r="Y2890">
        <v>0</v>
      </c>
      <c r="Z2890">
        <v>0</v>
      </c>
      <c r="AA2890">
        <v>0</v>
      </c>
      <c r="AB2890">
        <v>0</v>
      </c>
      <c r="AC2890">
        <v>0</v>
      </c>
      <c r="AD2890">
        <v>0</v>
      </c>
    </row>
    <row r="2891" spans="1:30" x14ac:dyDescent="0.25">
      <c r="A2891">
        <v>0</v>
      </c>
      <c r="B2891">
        <v>0</v>
      </c>
      <c r="C2891">
        <v>0</v>
      </c>
      <c r="D2891">
        <v>0</v>
      </c>
      <c r="E2891">
        <v>0</v>
      </c>
      <c r="F2891">
        <v>0</v>
      </c>
      <c r="G2891">
        <v>0</v>
      </c>
      <c r="H2891">
        <v>0</v>
      </c>
      <c r="I2891">
        <v>0</v>
      </c>
      <c r="J2891">
        <v>0</v>
      </c>
      <c r="K2891">
        <v>0</v>
      </c>
      <c r="L2891">
        <v>0</v>
      </c>
      <c r="M2891">
        <v>0</v>
      </c>
      <c r="N2891">
        <v>0</v>
      </c>
      <c r="O2891">
        <v>0</v>
      </c>
      <c r="P2891">
        <v>0</v>
      </c>
      <c r="Q2891">
        <v>0</v>
      </c>
      <c r="R2891">
        <v>0</v>
      </c>
      <c r="S2891">
        <v>0</v>
      </c>
      <c r="T2891">
        <v>0</v>
      </c>
      <c r="U2891">
        <v>0</v>
      </c>
      <c r="V2891">
        <v>0</v>
      </c>
      <c r="W2891">
        <v>0</v>
      </c>
      <c r="X2891">
        <v>0</v>
      </c>
      <c r="Y2891">
        <v>0</v>
      </c>
      <c r="Z2891">
        <v>0</v>
      </c>
      <c r="AA2891">
        <v>0</v>
      </c>
      <c r="AB2891">
        <v>0</v>
      </c>
      <c r="AC2891">
        <v>0</v>
      </c>
      <c r="AD2891">
        <v>0</v>
      </c>
    </row>
    <row r="2892" spans="1:30" x14ac:dyDescent="0.25">
      <c r="A2892">
        <v>0</v>
      </c>
      <c r="B2892">
        <v>0</v>
      </c>
      <c r="C2892">
        <v>0</v>
      </c>
      <c r="D2892">
        <v>0</v>
      </c>
      <c r="E2892">
        <v>0</v>
      </c>
      <c r="F2892">
        <v>0</v>
      </c>
      <c r="G2892">
        <v>0</v>
      </c>
      <c r="H2892">
        <v>0</v>
      </c>
      <c r="I2892">
        <v>0</v>
      </c>
      <c r="J2892">
        <v>0</v>
      </c>
      <c r="K2892">
        <v>0</v>
      </c>
      <c r="L2892">
        <v>0</v>
      </c>
      <c r="M2892">
        <v>0</v>
      </c>
      <c r="N2892">
        <v>0</v>
      </c>
      <c r="O2892">
        <v>0</v>
      </c>
      <c r="P2892">
        <v>0</v>
      </c>
      <c r="Q2892">
        <v>0</v>
      </c>
      <c r="R2892">
        <v>0</v>
      </c>
      <c r="S2892">
        <v>0</v>
      </c>
      <c r="T2892">
        <v>0</v>
      </c>
      <c r="U2892">
        <v>0</v>
      </c>
      <c r="V2892">
        <v>0</v>
      </c>
      <c r="W2892">
        <v>0</v>
      </c>
      <c r="X2892">
        <v>0</v>
      </c>
      <c r="Y2892">
        <v>0</v>
      </c>
      <c r="Z2892">
        <v>0</v>
      </c>
      <c r="AA2892">
        <v>0</v>
      </c>
      <c r="AB2892">
        <v>0</v>
      </c>
      <c r="AC2892">
        <v>0</v>
      </c>
      <c r="AD2892">
        <v>0</v>
      </c>
    </row>
    <row r="2893" spans="1:30" x14ac:dyDescent="0.25">
      <c r="A2893">
        <v>0</v>
      </c>
      <c r="B2893">
        <v>0</v>
      </c>
      <c r="C2893">
        <v>0</v>
      </c>
      <c r="D2893">
        <v>0</v>
      </c>
      <c r="E2893">
        <v>0</v>
      </c>
      <c r="F2893">
        <v>0</v>
      </c>
      <c r="G2893">
        <v>0</v>
      </c>
      <c r="H2893">
        <v>0</v>
      </c>
      <c r="I2893">
        <v>0</v>
      </c>
      <c r="J2893">
        <v>0</v>
      </c>
      <c r="K2893">
        <v>0</v>
      </c>
      <c r="L2893">
        <v>0</v>
      </c>
      <c r="M2893">
        <v>0</v>
      </c>
      <c r="N2893">
        <v>0</v>
      </c>
      <c r="O2893">
        <v>0</v>
      </c>
      <c r="P2893">
        <v>0</v>
      </c>
      <c r="Q2893">
        <v>0</v>
      </c>
      <c r="R2893">
        <v>0</v>
      </c>
      <c r="S2893">
        <v>0</v>
      </c>
      <c r="T2893">
        <v>0</v>
      </c>
      <c r="U2893">
        <v>0</v>
      </c>
      <c r="V2893">
        <v>0</v>
      </c>
      <c r="W2893">
        <v>0</v>
      </c>
      <c r="X2893">
        <v>0</v>
      </c>
      <c r="Y2893">
        <v>0</v>
      </c>
      <c r="Z2893">
        <v>0</v>
      </c>
      <c r="AA2893">
        <v>0</v>
      </c>
      <c r="AB2893">
        <v>0</v>
      </c>
      <c r="AC2893">
        <v>0</v>
      </c>
      <c r="AD2893">
        <v>0</v>
      </c>
    </row>
    <row r="2894" spans="1:30" x14ac:dyDescent="0.25">
      <c r="A2894">
        <v>0</v>
      </c>
      <c r="B2894">
        <v>0</v>
      </c>
      <c r="C2894">
        <v>0</v>
      </c>
      <c r="D2894">
        <v>0</v>
      </c>
      <c r="E2894">
        <v>0</v>
      </c>
      <c r="F2894">
        <v>0</v>
      </c>
      <c r="G2894">
        <v>0</v>
      </c>
      <c r="H2894">
        <v>0</v>
      </c>
      <c r="I2894">
        <v>0</v>
      </c>
      <c r="J2894">
        <v>0</v>
      </c>
      <c r="K2894">
        <v>0</v>
      </c>
      <c r="L2894">
        <v>0</v>
      </c>
      <c r="M2894">
        <v>0</v>
      </c>
      <c r="N2894">
        <v>0</v>
      </c>
      <c r="O2894">
        <v>0</v>
      </c>
      <c r="P2894">
        <v>0</v>
      </c>
      <c r="Q2894">
        <v>0</v>
      </c>
      <c r="R2894">
        <v>0</v>
      </c>
      <c r="S2894">
        <v>0</v>
      </c>
      <c r="T2894">
        <v>0</v>
      </c>
      <c r="U2894">
        <v>0</v>
      </c>
      <c r="V2894">
        <v>0</v>
      </c>
      <c r="W2894">
        <v>0</v>
      </c>
      <c r="X2894">
        <v>0</v>
      </c>
      <c r="Y2894">
        <v>0</v>
      </c>
      <c r="Z2894">
        <v>0</v>
      </c>
      <c r="AA2894">
        <v>0</v>
      </c>
      <c r="AB2894">
        <v>0</v>
      </c>
      <c r="AC2894">
        <v>0</v>
      </c>
      <c r="AD2894">
        <v>0</v>
      </c>
    </row>
    <row r="2895" spans="1:30" x14ac:dyDescent="0.25">
      <c r="A2895">
        <v>0</v>
      </c>
      <c r="B2895">
        <v>0</v>
      </c>
      <c r="C2895">
        <v>0</v>
      </c>
      <c r="D2895">
        <v>0</v>
      </c>
      <c r="E2895">
        <v>0</v>
      </c>
      <c r="F2895">
        <v>0</v>
      </c>
      <c r="G2895">
        <v>0</v>
      </c>
      <c r="H2895">
        <v>0</v>
      </c>
      <c r="I2895">
        <v>0</v>
      </c>
      <c r="J2895">
        <v>0</v>
      </c>
      <c r="K2895">
        <v>0</v>
      </c>
      <c r="L2895">
        <v>0</v>
      </c>
      <c r="M2895">
        <v>0</v>
      </c>
      <c r="N2895">
        <v>0</v>
      </c>
      <c r="O2895">
        <v>0</v>
      </c>
      <c r="P2895">
        <v>0</v>
      </c>
      <c r="Q2895">
        <v>0</v>
      </c>
      <c r="R2895">
        <v>0</v>
      </c>
      <c r="S2895">
        <v>0</v>
      </c>
      <c r="T2895">
        <v>0</v>
      </c>
      <c r="U2895">
        <v>0</v>
      </c>
      <c r="V2895">
        <v>0</v>
      </c>
      <c r="W2895">
        <v>0</v>
      </c>
      <c r="X2895">
        <v>0</v>
      </c>
      <c r="Y2895">
        <v>0</v>
      </c>
      <c r="Z2895">
        <v>0</v>
      </c>
      <c r="AA2895">
        <v>0</v>
      </c>
      <c r="AB2895">
        <v>0</v>
      </c>
      <c r="AC2895">
        <v>0</v>
      </c>
      <c r="AD2895">
        <v>0</v>
      </c>
    </row>
    <row r="2896" spans="1:30" x14ac:dyDescent="0.25">
      <c r="A2896">
        <v>0</v>
      </c>
      <c r="B2896">
        <v>0</v>
      </c>
      <c r="C2896">
        <v>0</v>
      </c>
      <c r="D2896">
        <v>0</v>
      </c>
      <c r="E2896">
        <v>0</v>
      </c>
      <c r="F2896">
        <v>0</v>
      </c>
      <c r="G2896">
        <v>0</v>
      </c>
      <c r="H2896">
        <v>0</v>
      </c>
      <c r="I2896">
        <v>0</v>
      </c>
      <c r="J2896">
        <v>0</v>
      </c>
      <c r="K2896">
        <v>0</v>
      </c>
      <c r="L2896">
        <v>0</v>
      </c>
      <c r="M2896">
        <v>0</v>
      </c>
      <c r="N2896">
        <v>0</v>
      </c>
      <c r="O2896">
        <v>0</v>
      </c>
      <c r="P2896">
        <v>0</v>
      </c>
      <c r="Q2896">
        <v>0</v>
      </c>
      <c r="R2896">
        <v>0</v>
      </c>
      <c r="S2896">
        <v>0</v>
      </c>
      <c r="T2896">
        <v>0</v>
      </c>
      <c r="U2896">
        <v>0</v>
      </c>
      <c r="V2896">
        <v>0</v>
      </c>
      <c r="W2896">
        <v>0</v>
      </c>
      <c r="X2896">
        <v>0</v>
      </c>
      <c r="Y2896">
        <v>0</v>
      </c>
      <c r="Z2896">
        <v>0</v>
      </c>
      <c r="AA2896">
        <v>0</v>
      </c>
      <c r="AB2896">
        <v>0</v>
      </c>
      <c r="AC2896">
        <v>0</v>
      </c>
      <c r="AD2896">
        <v>0</v>
      </c>
    </row>
    <row r="2897" spans="1:30" x14ac:dyDescent="0.25">
      <c r="A2897">
        <v>0</v>
      </c>
      <c r="B2897">
        <v>0</v>
      </c>
      <c r="C2897">
        <v>0</v>
      </c>
      <c r="D2897">
        <v>0</v>
      </c>
      <c r="E2897">
        <v>0</v>
      </c>
      <c r="F2897">
        <v>0</v>
      </c>
      <c r="G2897">
        <v>0</v>
      </c>
      <c r="H2897">
        <v>0</v>
      </c>
      <c r="I2897">
        <v>0</v>
      </c>
      <c r="J2897">
        <v>0</v>
      </c>
      <c r="K2897">
        <v>0</v>
      </c>
      <c r="L2897">
        <v>0</v>
      </c>
      <c r="M2897">
        <v>0</v>
      </c>
      <c r="N2897">
        <v>0</v>
      </c>
      <c r="O2897">
        <v>0</v>
      </c>
      <c r="P2897">
        <v>0</v>
      </c>
      <c r="Q2897">
        <v>0</v>
      </c>
      <c r="R2897">
        <v>0</v>
      </c>
      <c r="S2897">
        <v>0</v>
      </c>
      <c r="T2897">
        <v>0</v>
      </c>
      <c r="U2897">
        <v>0</v>
      </c>
      <c r="V2897">
        <v>0</v>
      </c>
      <c r="W2897">
        <v>0</v>
      </c>
      <c r="X2897">
        <v>0</v>
      </c>
      <c r="Y2897">
        <v>0</v>
      </c>
      <c r="Z2897">
        <v>0</v>
      </c>
      <c r="AA2897">
        <v>0</v>
      </c>
      <c r="AB2897">
        <v>0</v>
      </c>
      <c r="AC2897">
        <v>0</v>
      </c>
      <c r="AD2897">
        <v>0</v>
      </c>
    </row>
    <row r="2898" spans="1:30" x14ac:dyDescent="0.25">
      <c r="A2898">
        <v>0</v>
      </c>
      <c r="B2898">
        <v>0</v>
      </c>
      <c r="C2898">
        <v>0</v>
      </c>
      <c r="D2898">
        <v>0</v>
      </c>
      <c r="E2898">
        <v>0</v>
      </c>
      <c r="F2898">
        <v>0</v>
      </c>
      <c r="G2898">
        <v>0</v>
      </c>
      <c r="H2898">
        <v>0</v>
      </c>
      <c r="I2898">
        <v>0</v>
      </c>
      <c r="J2898">
        <v>0</v>
      </c>
      <c r="K2898">
        <v>0</v>
      </c>
      <c r="L2898">
        <v>0</v>
      </c>
      <c r="M2898">
        <v>0</v>
      </c>
      <c r="N2898">
        <v>0</v>
      </c>
      <c r="O2898">
        <v>0</v>
      </c>
      <c r="P2898">
        <v>0</v>
      </c>
      <c r="Q2898">
        <v>0</v>
      </c>
      <c r="R2898">
        <v>0</v>
      </c>
      <c r="S2898">
        <v>0</v>
      </c>
      <c r="T2898">
        <v>0</v>
      </c>
      <c r="U2898">
        <v>0</v>
      </c>
      <c r="V2898">
        <v>0</v>
      </c>
      <c r="W2898">
        <v>0</v>
      </c>
      <c r="X2898">
        <v>0</v>
      </c>
      <c r="Y2898">
        <v>0</v>
      </c>
      <c r="Z2898">
        <v>0</v>
      </c>
      <c r="AA2898">
        <v>0</v>
      </c>
      <c r="AB2898">
        <v>0</v>
      </c>
      <c r="AC2898">
        <v>0</v>
      </c>
      <c r="AD2898">
        <v>0</v>
      </c>
    </row>
    <row r="2899" spans="1:30" x14ac:dyDescent="0.25">
      <c r="A2899">
        <v>0</v>
      </c>
      <c r="B2899">
        <v>0</v>
      </c>
      <c r="C2899">
        <v>0</v>
      </c>
      <c r="D2899">
        <v>0</v>
      </c>
      <c r="E2899">
        <v>0</v>
      </c>
      <c r="F2899">
        <v>0</v>
      </c>
      <c r="G2899">
        <v>0</v>
      </c>
      <c r="H2899">
        <v>0</v>
      </c>
      <c r="I2899">
        <v>0</v>
      </c>
      <c r="J2899">
        <v>0</v>
      </c>
      <c r="K2899">
        <v>0</v>
      </c>
      <c r="L2899">
        <v>0</v>
      </c>
      <c r="M2899">
        <v>0</v>
      </c>
      <c r="N2899">
        <v>0</v>
      </c>
      <c r="O2899">
        <v>0</v>
      </c>
      <c r="P2899">
        <v>0</v>
      </c>
      <c r="Q2899">
        <v>0</v>
      </c>
      <c r="R2899">
        <v>0</v>
      </c>
      <c r="S2899">
        <v>0</v>
      </c>
      <c r="T2899">
        <v>0</v>
      </c>
      <c r="U2899">
        <v>0</v>
      </c>
      <c r="V2899">
        <v>0</v>
      </c>
      <c r="W2899">
        <v>0</v>
      </c>
      <c r="X2899">
        <v>0</v>
      </c>
      <c r="Y2899">
        <v>0</v>
      </c>
      <c r="Z2899">
        <v>0</v>
      </c>
      <c r="AA2899">
        <v>0</v>
      </c>
      <c r="AB2899">
        <v>0</v>
      </c>
      <c r="AC2899">
        <v>0</v>
      </c>
      <c r="AD2899">
        <v>0</v>
      </c>
    </row>
    <row r="2900" spans="1:30" x14ac:dyDescent="0.25">
      <c r="A2900">
        <v>0</v>
      </c>
      <c r="B2900">
        <v>0</v>
      </c>
      <c r="C2900">
        <v>0</v>
      </c>
      <c r="D2900">
        <v>0</v>
      </c>
      <c r="E2900">
        <v>0</v>
      </c>
      <c r="F2900">
        <v>0</v>
      </c>
      <c r="G2900">
        <v>0</v>
      </c>
      <c r="H2900">
        <v>0</v>
      </c>
      <c r="I2900">
        <v>0</v>
      </c>
      <c r="J2900">
        <v>0</v>
      </c>
      <c r="K2900">
        <v>0</v>
      </c>
      <c r="L2900">
        <v>0</v>
      </c>
      <c r="M2900">
        <v>0</v>
      </c>
      <c r="N2900">
        <v>0</v>
      </c>
      <c r="O2900">
        <v>0</v>
      </c>
      <c r="P2900">
        <v>0</v>
      </c>
      <c r="Q2900">
        <v>0</v>
      </c>
      <c r="R2900">
        <v>0</v>
      </c>
      <c r="S2900">
        <v>0</v>
      </c>
      <c r="T2900">
        <v>0</v>
      </c>
      <c r="U2900">
        <v>0</v>
      </c>
      <c r="V2900">
        <v>0</v>
      </c>
      <c r="W2900">
        <v>0</v>
      </c>
      <c r="X2900">
        <v>0</v>
      </c>
      <c r="Y2900">
        <v>0</v>
      </c>
      <c r="Z2900">
        <v>0</v>
      </c>
      <c r="AA2900">
        <v>0</v>
      </c>
      <c r="AB2900">
        <v>0</v>
      </c>
      <c r="AC2900">
        <v>0</v>
      </c>
      <c r="AD2900">
        <v>0</v>
      </c>
    </row>
    <row r="2901" spans="1:30" x14ac:dyDescent="0.25">
      <c r="A2901">
        <v>0</v>
      </c>
      <c r="B2901">
        <v>0</v>
      </c>
      <c r="C2901">
        <v>0</v>
      </c>
      <c r="D2901">
        <v>0</v>
      </c>
      <c r="E2901">
        <v>0</v>
      </c>
      <c r="F2901">
        <v>0</v>
      </c>
      <c r="G2901">
        <v>0</v>
      </c>
      <c r="H2901">
        <v>0</v>
      </c>
      <c r="I2901">
        <v>0</v>
      </c>
      <c r="J2901">
        <v>0</v>
      </c>
      <c r="K2901">
        <v>0</v>
      </c>
      <c r="L2901">
        <v>0</v>
      </c>
      <c r="M2901">
        <v>0</v>
      </c>
      <c r="N2901">
        <v>0</v>
      </c>
      <c r="O2901">
        <v>0</v>
      </c>
      <c r="P2901">
        <v>0</v>
      </c>
      <c r="Q2901">
        <v>0</v>
      </c>
      <c r="R2901">
        <v>0</v>
      </c>
      <c r="S2901">
        <v>0</v>
      </c>
      <c r="T2901">
        <v>0</v>
      </c>
      <c r="U2901">
        <v>0</v>
      </c>
      <c r="V2901">
        <v>0</v>
      </c>
      <c r="W2901">
        <v>0</v>
      </c>
      <c r="X2901">
        <v>0</v>
      </c>
      <c r="Y2901">
        <v>0</v>
      </c>
      <c r="Z2901">
        <v>0</v>
      </c>
      <c r="AA2901">
        <v>0</v>
      </c>
      <c r="AB2901">
        <v>0</v>
      </c>
      <c r="AC2901">
        <v>0</v>
      </c>
      <c r="AD2901">
        <v>0</v>
      </c>
    </row>
    <row r="2902" spans="1:30" x14ac:dyDescent="0.25">
      <c r="A2902">
        <v>0</v>
      </c>
      <c r="B2902">
        <v>0</v>
      </c>
      <c r="C2902">
        <v>0</v>
      </c>
      <c r="D2902">
        <v>0</v>
      </c>
      <c r="E2902">
        <v>0</v>
      </c>
      <c r="F2902">
        <v>0</v>
      </c>
      <c r="G2902">
        <v>0</v>
      </c>
      <c r="H2902">
        <v>0</v>
      </c>
      <c r="I2902">
        <v>0</v>
      </c>
      <c r="J2902">
        <v>0</v>
      </c>
      <c r="K2902">
        <v>0</v>
      </c>
      <c r="L2902">
        <v>0</v>
      </c>
      <c r="M2902">
        <v>0</v>
      </c>
      <c r="N2902">
        <v>0</v>
      </c>
      <c r="O2902">
        <v>0</v>
      </c>
      <c r="P2902">
        <v>0</v>
      </c>
      <c r="Q2902">
        <v>0</v>
      </c>
      <c r="R2902">
        <v>0</v>
      </c>
      <c r="S2902">
        <v>0</v>
      </c>
      <c r="T2902">
        <v>0</v>
      </c>
      <c r="U2902">
        <v>0</v>
      </c>
      <c r="V2902">
        <v>0</v>
      </c>
      <c r="W2902">
        <v>0</v>
      </c>
      <c r="X2902">
        <v>0</v>
      </c>
      <c r="Y2902">
        <v>0</v>
      </c>
      <c r="Z2902">
        <v>0</v>
      </c>
      <c r="AA2902">
        <v>0</v>
      </c>
      <c r="AB2902">
        <v>0</v>
      </c>
      <c r="AC2902">
        <v>0</v>
      </c>
      <c r="AD2902">
        <v>0</v>
      </c>
    </row>
    <row r="2903" spans="1:30" x14ac:dyDescent="0.25">
      <c r="A2903">
        <v>0</v>
      </c>
      <c r="B2903">
        <v>0</v>
      </c>
      <c r="C2903">
        <v>0</v>
      </c>
      <c r="D2903">
        <v>0</v>
      </c>
      <c r="E2903">
        <v>0</v>
      </c>
      <c r="F2903">
        <v>0</v>
      </c>
      <c r="G2903">
        <v>0</v>
      </c>
      <c r="H2903">
        <v>0</v>
      </c>
      <c r="I2903">
        <v>0</v>
      </c>
      <c r="J2903">
        <v>0</v>
      </c>
      <c r="K2903">
        <v>0</v>
      </c>
      <c r="L2903">
        <v>0</v>
      </c>
      <c r="M2903">
        <v>0</v>
      </c>
      <c r="N2903">
        <v>0</v>
      </c>
      <c r="O2903">
        <v>0</v>
      </c>
      <c r="P2903">
        <v>0</v>
      </c>
      <c r="Q2903">
        <v>0</v>
      </c>
      <c r="R2903">
        <v>0</v>
      </c>
      <c r="S2903">
        <v>0</v>
      </c>
      <c r="T2903">
        <v>0</v>
      </c>
      <c r="U2903">
        <v>0</v>
      </c>
      <c r="V2903">
        <v>0</v>
      </c>
      <c r="W2903">
        <v>0</v>
      </c>
      <c r="X2903">
        <v>0</v>
      </c>
      <c r="Y2903">
        <v>0</v>
      </c>
      <c r="Z2903">
        <v>0</v>
      </c>
      <c r="AA2903">
        <v>0</v>
      </c>
      <c r="AB2903">
        <v>0</v>
      </c>
      <c r="AC2903">
        <v>0</v>
      </c>
      <c r="AD2903">
        <v>0</v>
      </c>
    </row>
    <row r="2904" spans="1:30" x14ac:dyDescent="0.25">
      <c r="A2904">
        <v>0</v>
      </c>
      <c r="B2904">
        <v>0</v>
      </c>
      <c r="C2904">
        <v>0</v>
      </c>
      <c r="D2904">
        <v>0</v>
      </c>
      <c r="E2904">
        <v>0</v>
      </c>
      <c r="F2904">
        <v>0</v>
      </c>
      <c r="G2904">
        <v>0</v>
      </c>
      <c r="H2904">
        <v>0</v>
      </c>
      <c r="I2904">
        <v>0</v>
      </c>
      <c r="J2904">
        <v>0</v>
      </c>
      <c r="K2904">
        <v>0</v>
      </c>
      <c r="L2904">
        <v>0</v>
      </c>
      <c r="M2904">
        <v>0</v>
      </c>
      <c r="N2904">
        <v>0</v>
      </c>
      <c r="O2904">
        <v>0</v>
      </c>
      <c r="P2904">
        <v>0</v>
      </c>
      <c r="Q2904">
        <v>0</v>
      </c>
      <c r="R2904">
        <v>0</v>
      </c>
      <c r="S2904">
        <v>0</v>
      </c>
      <c r="T2904">
        <v>0</v>
      </c>
      <c r="U2904">
        <v>0</v>
      </c>
      <c r="V2904">
        <v>0</v>
      </c>
      <c r="W2904">
        <v>0</v>
      </c>
      <c r="X2904">
        <v>0</v>
      </c>
      <c r="Y2904">
        <v>0</v>
      </c>
      <c r="Z2904">
        <v>0</v>
      </c>
      <c r="AA2904">
        <v>0</v>
      </c>
      <c r="AB2904">
        <v>0</v>
      </c>
      <c r="AC2904">
        <v>0</v>
      </c>
      <c r="AD2904">
        <v>0</v>
      </c>
    </row>
    <row r="2905" spans="1:30" x14ac:dyDescent="0.25">
      <c r="A2905">
        <v>0</v>
      </c>
      <c r="B2905">
        <v>0</v>
      </c>
      <c r="C2905">
        <v>0</v>
      </c>
      <c r="D2905">
        <v>0</v>
      </c>
      <c r="E2905">
        <v>0</v>
      </c>
      <c r="F2905">
        <v>0</v>
      </c>
      <c r="G2905">
        <v>0</v>
      </c>
      <c r="H2905">
        <v>0</v>
      </c>
      <c r="I2905">
        <v>0</v>
      </c>
      <c r="J2905">
        <v>0</v>
      </c>
      <c r="K2905">
        <v>0</v>
      </c>
      <c r="L2905">
        <v>0</v>
      </c>
      <c r="M2905">
        <v>0</v>
      </c>
      <c r="N2905">
        <v>0</v>
      </c>
      <c r="O2905">
        <v>0</v>
      </c>
      <c r="P2905">
        <v>0</v>
      </c>
      <c r="Q2905">
        <v>0</v>
      </c>
      <c r="R2905">
        <v>0</v>
      </c>
      <c r="S2905">
        <v>0</v>
      </c>
      <c r="T2905">
        <v>0</v>
      </c>
      <c r="U2905">
        <v>0</v>
      </c>
      <c r="V2905">
        <v>0</v>
      </c>
      <c r="W2905">
        <v>0</v>
      </c>
      <c r="X2905">
        <v>0</v>
      </c>
      <c r="Y2905">
        <v>0</v>
      </c>
      <c r="Z2905">
        <v>0</v>
      </c>
      <c r="AA2905">
        <v>0</v>
      </c>
      <c r="AB2905">
        <v>0</v>
      </c>
      <c r="AC2905">
        <v>0</v>
      </c>
      <c r="AD2905">
        <v>0</v>
      </c>
    </row>
    <row r="2906" spans="1:30" x14ac:dyDescent="0.25">
      <c r="A2906">
        <v>0</v>
      </c>
      <c r="B2906">
        <v>0</v>
      </c>
      <c r="C2906">
        <v>0</v>
      </c>
      <c r="D2906">
        <v>0</v>
      </c>
      <c r="E2906">
        <v>0</v>
      </c>
      <c r="F2906">
        <v>0</v>
      </c>
      <c r="G2906">
        <v>0</v>
      </c>
      <c r="H2906">
        <v>0</v>
      </c>
      <c r="I2906">
        <v>0</v>
      </c>
      <c r="J2906">
        <v>0</v>
      </c>
      <c r="K2906">
        <v>0</v>
      </c>
      <c r="L2906">
        <v>0</v>
      </c>
      <c r="M2906">
        <v>0</v>
      </c>
      <c r="N2906">
        <v>0</v>
      </c>
      <c r="O2906">
        <v>0</v>
      </c>
      <c r="P2906">
        <v>0</v>
      </c>
      <c r="Q2906">
        <v>0</v>
      </c>
      <c r="R2906">
        <v>0</v>
      </c>
      <c r="S2906">
        <v>0</v>
      </c>
      <c r="T2906">
        <v>0</v>
      </c>
      <c r="U2906">
        <v>0</v>
      </c>
      <c r="V2906">
        <v>0</v>
      </c>
      <c r="W2906">
        <v>0</v>
      </c>
      <c r="X2906">
        <v>0</v>
      </c>
      <c r="Y2906">
        <v>0</v>
      </c>
      <c r="Z2906">
        <v>0</v>
      </c>
      <c r="AA2906">
        <v>0</v>
      </c>
      <c r="AB2906">
        <v>0</v>
      </c>
      <c r="AC2906">
        <v>0</v>
      </c>
      <c r="AD2906">
        <v>0</v>
      </c>
    </row>
    <row r="2907" spans="1:30" x14ac:dyDescent="0.25">
      <c r="A2907">
        <v>0</v>
      </c>
      <c r="B2907">
        <v>0</v>
      </c>
      <c r="C2907">
        <v>0</v>
      </c>
      <c r="D2907">
        <v>0</v>
      </c>
      <c r="E2907">
        <v>0</v>
      </c>
      <c r="F2907">
        <v>0</v>
      </c>
      <c r="G2907">
        <v>0</v>
      </c>
      <c r="H2907">
        <v>0</v>
      </c>
      <c r="I2907">
        <v>0</v>
      </c>
      <c r="J2907">
        <v>0</v>
      </c>
      <c r="K2907">
        <v>0</v>
      </c>
      <c r="L2907">
        <v>0</v>
      </c>
      <c r="M2907">
        <v>0</v>
      </c>
      <c r="N2907">
        <v>0</v>
      </c>
      <c r="O2907">
        <v>0</v>
      </c>
      <c r="P2907">
        <v>0</v>
      </c>
      <c r="Q2907">
        <v>0</v>
      </c>
      <c r="R2907">
        <v>0</v>
      </c>
      <c r="S2907">
        <v>0</v>
      </c>
      <c r="T2907">
        <v>0</v>
      </c>
      <c r="U2907">
        <v>0</v>
      </c>
      <c r="V2907">
        <v>0</v>
      </c>
      <c r="W2907">
        <v>0</v>
      </c>
      <c r="X2907">
        <v>0</v>
      </c>
      <c r="Y2907">
        <v>0</v>
      </c>
      <c r="Z2907">
        <v>0</v>
      </c>
      <c r="AA2907">
        <v>0</v>
      </c>
      <c r="AB2907">
        <v>0</v>
      </c>
      <c r="AC2907">
        <v>0</v>
      </c>
      <c r="AD2907">
        <v>0</v>
      </c>
    </row>
    <row r="2908" spans="1:30" x14ac:dyDescent="0.25">
      <c r="A2908">
        <v>0</v>
      </c>
      <c r="B2908">
        <v>0</v>
      </c>
      <c r="C2908">
        <v>0</v>
      </c>
      <c r="D2908">
        <v>0</v>
      </c>
      <c r="E2908">
        <v>0</v>
      </c>
      <c r="F2908">
        <v>0</v>
      </c>
      <c r="G2908">
        <v>0</v>
      </c>
      <c r="H2908">
        <v>0</v>
      </c>
      <c r="I2908">
        <v>0</v>
      </c>
      <c r="J2908">
        <v>0</v>
      </c>
      <c r="K2908">
        <v>0</v>
      </c>
      <c r="L2908">
        <v>0</v>
      </c>
      <c r="M2908">
        <v>0</v>
      </c>
      <c r="N2908">
        <v>0</v>
      </c>
      <c r="O2908">
        <v>0</v>
      </c>
      <c r="P2908">
        <v>0</v>
      </c>
      <c r="Q2908">
        <v>0</v>
      </c>
      <c r="R2908">
        <v>0</v>
      </c>
      <c r="S2908">
        <v>0</v>
      </c>
      <c r="T2908">
        <v>0</v>
      </c>
      <c r="U2908">
        <v>0</v>
      </c>
      <c r="V2908">
        <v>0</v>
      </c>
      <c r="W2908">
        <v>0</v>
      </c>
      <c r="X2908">
        <v>0</v>
      </c>
      <c r="Y2908">
        <v>0</v>
      </c>
      <c r="Z2908">
        <v>0</v>
      </c>
      <c r="AA2908">
        <v>0</v>
      </c>
      <c r="AB2908">
        <v>0</v>
      </c>
      <c r="AC2908">
        <v>0</v>
      </c>
      <c r="AD2908">
        <v>0</v>
      </c>
    </row>
    <row r="2909" spans="1:30" x14ac:dyDescent="0.25">
      <c r="A2909">
        <v>0</v>
      </c>
      <c r="B2909">
        <v>0</v>
      </c>
      <c r="C2909">
        <v>0</v>
      </c>
      <c r="D2909">
        <v>0</v>
      </c>
      <c r="E2909">
        <v>0</v>
      </c>
      <c r="F2909">
        <v>0</v>
      </c>
      <c r="G2909">
        <v>0</v>
      </c>
      <c r="H2909">
        <v>0</v>
      </c>
      <c r="I2909">
        <v>0</v>
      </c>
      <c r="J2909">
        <v>0</v>
      </c>
      <c r="K2909">
        <v>0</v>
      </c>
      <c r="L2909">
        <v>0</v>
      </c>
      <c r="M2909">
        <v>0</v>
      </c>
      <c r="N2909">
        <v>0</v>
      </c>
      <c r="O2909">
        <v>0</v>
      </c>
      <c r="P2909">
        <v>0</v>
      </c>
      <c r="Q2909">
        <v>0</v>
      </c>
      <c r="R2909">
        <v>0</v>
      </c>
      <c r="S2909">
        <v>0</v>
      </c>
      <c r="T2909">
        <v>0</v>
      </c>
      <c r="U2909">
        <v>0</v>
      </c>
      <c r="V2909">
        <v>0</v>
      </c>
      <c r="W2909">
        <v>0</v>
      </c>
      <c r="X2909">
        <v>0</v>
      </c>
      <c r="Y2909">
        <v>0</v>
      </c>
      <c r="Z2909">
        <v>0</v>
      </c>
      <c r="AA2909">
        <v>0</v>
      </c>
      <c r="AB2909">
        <v>0</v>
      </c>
      <c r="AC2909">
        <v>0</v>
      </c>
      <c r="AD2909">
        <v>0</v>
      </c>
    </row>
    <row r="2910" spans="1:30" x14ac:dyDescent="0.25">
      <c r="A2910">
        <v>0</v>
      </c>
      <c r="B2910">
        <v>0</v>
      </c>
      <c r="C2910">
        <v>0</v>
      </c>
      <c r="D2910">
        <v>0</v>
      </c>
      <c r="E2910">
        <v>0</v>
      </c>
      <c r="F2910">
        <v>0</v>
      </c>
      <c r="G2910">
        <v>0</v>
      </c>
      <c r="H2910">
        <v>0</v>
      </c>
      <c r="I2910">
        <v>0</v>
      </c>
      <c r="J2910">
        <v>0</v>
      </c>
      <c r="K2910">
        <v>0</v>
      </c>
      <c r="L2910">
        <v>0</v>
      </c>
      <c r="M2910">
        <v>0</v>
      </c>
      <c r="N2910">
        <v>0</v>
      </c>
      <c r="O2910">
        <v>0</v>
      </c>
      <c r="P2910">
        <v>0</v>
      </c>
      <c r="Q2910">
        <v>0</v>
      </c>
      <c r="R2910">
        <v>0</v>
      </c>
      <c r="S2910">
        <v>0</v>
      </c>
      <c r="T2910">
        <v>0</v>
      </c>
      <c r="U2910">
        <v>0</v>
      </c>
      <c r="V2910">
        <v>0</v>
      </c>
      <c r="W2910">
        <v>0</v>
      </c>
      <c r="X2910">
        <v>0</v>
      </c>
      <c r="Y2910">
        <v>0</v>
      </c>
      <c r="Z2910">
        <v>0</v>
      </c>
      <c r="AA2910">
        <v>0</v>
      </c>
      <c r="AB2910">
        <v>0</v>
      </c>
      <c r="AC2910">
        <v>0</v>
      </c>
      <c r="AD2910">
        <v>0</v>
      </c>
    </row>
    <row r="2911" spans="1:30" x14ac:dyDescent="0.25">
      <c r="A2911">
        <v>0</v>
      </c>
      <c r="B2911">
        <v>0</v>
      </c>
      <c r="C2911">
        <v>0</v>
      </c>
      <c r="D2911">
        <v>0</v>
      </c>
      <c r="E2911">
        <v>0</v>
      </c>
      <c r="F2911">
        <v>0</v>
      </c>
      <c r="G2911">
        <v>0</v>
      </c>
      <c r="H2911">
        <v>0</v>
      </c>
      <c r="I2911">
        <v>0</v>
      </c>
      <c r="J2911">
        <v>0</v>
      </c>
      <c r="K2911">
        <v>0</v>
      </c>
      <c r="L2911">
        <v>0</v>
      </c>
      <c r="M2911">
        <v>0</v>
      </c>
      <c r="N2911">
        <v>0</v>
      </c>
      <c r="O2911">
        <v>0</v>
      </c>
      <c r="P2911">
        <v>0</v>
      </c>
      <c r="Q2911">
        <v>0</v>
      </c>
      <c r="R2911">
        <v>0</v>
      </c>
      <c r="S2911">
        <v>0</v>
      </c>
      <c r="T2911">
        <v>0</v>
      </c>
      <c r="U2911">
        <v>0</v>
      </c>
      <c r="V2911">
        <v>0</v>
      </c>
      <c r="W2911">
        <v>0</v>
      </c>
      <c r="X2911">
        <v>0</v>
      </c>
      <c r="Y2911">
        <v>0</v>
      </c>
      <c r="Z2911">
        <v>0</v>
      </c>
      <c r="AA2911">
        <v>0</v>
      </c>
      <c r="AB2911">
        <v>0</v>
      </c>
      <c r="AC2911">
        <v>0</v>
      </c>
      <c r="AD2911">
        <v>0</v>
      </c>
    </row>
    <row r="2912" spans="1:30" x14ac:dyDescent="0.25">
      <c r="A2912">
        <v>0</v>
      </c>
      <c r="B2912">
        <v>0</v>
      </c>
      <c r="C2912">
        <v>0</v>
      </c>
      <c r="D2912">
        <v>0</v>
      </c>
      <c r="E2912">
        <v>0</v>
      </c>
      <c r="F2912">
        <v>0</v>
      </c>
      <c r="G2912">
        <v>0</v>
      </c>
      <c r="H2912">
        <v>0</v>
      </c>
      <c r="I2912">
        <v>0</v>
      </c>
      <c r="J2912">
        <v>0</v>
      </c>
      <c r="K2912">
        <v>0</v>
      </c>
      <c r="L2912">
        <v>0</v>
      </c>
      <c r="M2912">
        <v>0</v>
      </c>
      <c r="N2912">
        <v>0</v>
      </c>
      <c r="O2912">
        <v>0</v>
      </c>
      <c r="P2912">
        <v>0</v>
      </c>
      <c r="Q2912">
        <v>0</v>
      </c>
      <c r="R2912">
        <v>0</v>
      </c>
      <c r="S2912">
        <v>0</v>
      </c>
      <c r="T2912">
        <v>0</v>
      </c>
      <c r="U2912">
        <v>0</v>
      </c>
      <c r="V2912">
        <v>0</v>
      </c>
      <c r="W2912">
        <v>0</v>
      </c>
      <c r="X2912">
        <v>0</v>
      </c>
      <c r="Y2912">
        <v>0</v>
      </c>
      <c r="Z2912">
        <v>0</v>
      </c>
      <c r="AA2912">
        <v>0</v>
      </c>
      <c r="AB2912">
        <v>0</v>
      </c>
      <c r="AC2912">
        <v>0</v>
      </c>
      <c r="AD2912">
        <v>0</v>
      </c>
    </row>
    <row r="2913" spans="1:30" x14ac:dyDescent="0.25">
      <c r="A2913">
        <v>0</v>
      </c>
      <c r="B2913">
        <v>0</v>
      </c>
      <c r="C2913">
        <v>0</v>
      </c>
      <c r="D2913">
        <v>0</v>
      </c>
      <c r="E2913">
        <v>0</v>
      </c>
      <c r="F2913">
        <v>0</v>
      </c>
      <c r="G2913">
        <v>0</v>
      </c>
      <c r="H2913">
        <v>0</v>
      </c>
      <c r="I2913">
        <v>0</v>
      </c>
      <c r="J2913">
        <v>0</v>
      </c>
      <c r="K2913">
        <v>0</v>
      </c>
      <c r="L2913">
        <v>0</v>
      </c>
      <c r="M2913">
        <v>0</v>
      </c>
      <c r="N2913">
        <v>0</v>
      </c>
      <c r="O2913">
        <v>0</v>
      </c>
      <c r="P2913">
        <v>0</v>
      </c>
      <c r="Q2913">
        <v>0</v>
      </c>
      <c r="R2913">
        <v>0</v>
      </c>
      <c r="S2913">
        <v>0</v>
      </c>
      <c r="T2913">
        <v>0</v>
      </c>
      <c r="U2913">
        <v>0</v>
      </c>
      <c r="V2913">
        <v>0</v>
      </c>
      <c r="W2913">
        <v>0</v>
      </c>
      <c r="X2913">
        <v>0</v>
      </c>
      <c r="Y2913">
        <v>0</v>
      </c>
      <c r="Z2913">
        <v>0</v>
      </c>
      <c r="AA2913">
        <v>0</v>
      </c>
      <c r="AB2913">
        <v>0</v>
      </c>
      <c r="AC2913">
        <v>0</v>
      </c>
      <c r="AD2913">
        <v>0</v>
      </c>
    </row>
    <row r="2914" spans="1:30" x14ac:dyDescent="0.25">
      <c r="A2914">
        <v>0</v>
      </c>
      <c r="B2914">
        <v>0</v>
      </c>
      <c r="C2914">
        <v>0</v>
      </c>
      <c r="D2914">
        <v>0</v>
      </c>
      <c r="E2914">
        <v>0</v>
      </c>
      <c r="F2914">
        <v>0</v>
      </c>
      <c r="G2914">
        <v>0</v>
      </c>
      <c r="H2914">
        <v>0</v>
      </c>
      <c r="I2914">
        <v>0</v>
      </c>
      <c r="J2914">
        <v>0</v>
      </c>
      <c r="K2914">
        <v>0</v>
      </c>
      <c r="L2914">
        <v>0</v>
      </c>
      <c r="M2914">
        <v>0</v>
      </c>
      <c r="N2914">
        <v>0</v>
      </c>
      <c r="O2914">
        <v>0</v>
      </c>
      <c r="P2914">
        <v>0</v>
      </c>
      <c r="Q2914">
        <v>0</v>
      </c>
      <c r="R2914">
        <v>0</v>
      </c>
      <c r="S2914">
        <v>0</v>
      </c>
      <c r="T2914">
        <v>0</v>
      </c>
      <c r="U2914">
        <v>0</v>
      </c>
      <c r="V2914">
        <v>0</v>
      </c>
      <c r="W2914">
        <v>0</v>
      </c>
      <c r="X2914">
        <v>0</v>
      </c>
      <c r="Y2914">
        <v>0</v>
      </c>
      <c r="Z2914">
        <v>0</v>
      </c>
      <c r="AA2914">
        <v>0</v>
      </c>
      <c r="AB2914">
        <v>0</v>
      </c>
      <c r="AC2914">
        <v>0</v>
      </c>
      <c r="AD2914">
        <v>0</v>
      </c>
    </row>
    <row r="2915" spans="1:30" x14ac:dyDescent="0.25">
      <c r="A2915">
        <v>0</v>
      </c>
      <c r="B2915">
        <v>0</v>
      </c>
      <c r="C2915">
        <v>0</v>
      </c>
      <c r="D2915">
        <v>0</v>
      </c>
      <c r="E2915">
        <v>0</v>
      </c>
      <c r="F2915">
        <v>0</v>
      </c>
      <c r="G2915">
        <v>0</v>
      </c>
      <c r="H2915">
        <v>0</v>
      </c>
      <c r="I2915">
        <v>0</v>
      </c>
      <c r="J2915">
        <v>0</v>
      </c>
      <c r="K2915">
        <v>0</v>
      </c>
      <c r="L2915">
        <v>0</v>
      </c>
      <c r="M2915">
        <v>0</v>
      </c>
      <c r="N2915">
        <v>0</v>
      </c>
      <c r="O2915">
        <v>0</v>
      </c>
      <c r="P2915">
        <v>0</v>
      </c>
      <c r="Q2915">
        <v>0</v>
      </c>
      <c r="R2915">
        <v>0</v>
      </c>
      <c r="S2915">
        <v>0</v>
      </c>
      <c r="T2915">
        <v>0</v>
      </c>
      <c r="U2915">
        <v>0</v>
      </c>
      <c r="V2915">
        <v>0</v>
      </c>
      <c r="W2915">
        <v>0</v>
      </c>
      <c r="X2915">
        <v>0</v>
      </c>
      <c r="Y2915">
        <v>0</v>
      </c>
      <c r="Z2915">
        <v>0</v>
      </c>
      <c r="AA2915">
        <v>0</v>
      </c>
      <c r="AB2915">
        <v>0</v>
      </c>
      <c r="AC2915">
        <v>0</v>
      </c>
      <c r="AD2915">
        <v>0</v>
      </c>
    </row>
    <row r="2916" spans="1:30" x14ac:dyDescent="0.25">
      <c r="A2916">
        <v>0</v>
      </c>
      <c r="B2916">
        <v>0</v>
      </c>
      <c r="C2916">
        <v>0</v>
      </c>
      <c r="D2916">
        <v>0</v>
      </c>
      <c r="E2916">
        <v>0</v>
      </c>
      <c r="F2916">
        <v>0</v>
      </c>
      <c r="G2916">
        <v>0</v>
      </c>
      <c r="H2916">
        <v>0</v>
      </c>
      <c r="I2916">
        <v>0</v>
      </c>
      <c r="J2916">
        <v>0</v>
      </c>
      <c r="K2916">
        <v>0</v>
      </c>
      <c r="L2916">
        <v>0</v>
      </c>
      <c r="M2916">
        <v>0</v>
      </c>
      <c r="N2916">
        <v>0</v>
      </c>
      <c r="O2916">
        <v>0</v>
      </c>
      <c r="P2916">
        <v>0</v>
      </c>
      <c r="Q2916">
        <v>0</v>
      </c>
      <c r="R2916">
        <v>0</v>
      </c>
      <c r="S2916">
        <v>0</v>
      </c>
      <c r="T2916">
        <v>0</v>
      </c>
      <c r="U2916">
        <v>0</v>
      </c>
      <c r="V2916">
        <v>0</v>
      </c>
      <c r="W2916">
        <v>0</v>
      </c>
      <c r="X2916">
        <v>0</v>
      </c>
      <c r="Y2916">
        <v>0</v>
      </c>
      <c r="Z2916">
        <v>0</v>
      </c>
      <c r="AA2916">
        <v>0</v>
      </c>
      <c r="AB2916">
        <v>0</v>
      </c>
      <c r="AC2916">
        <v>0</v>
      </c>
      <c r="AD2916">
        <v>0</v>
      </c>
    </row>
    <row r="2917" spans="1:30" x14ac:dyDescent="0.25">
      <c r="A2917">
        <v>0</v>
      </c>
      <c r="B2917">
        <v>0</v>
      </c>
      <c r="C2917">
        <v>0</v>
      </c>
      <c r="D2917">
        <v>0</v>
      </c>
      <c r="E2917">
        <v>0</v>
      </c>
      <c r="F2917">
        <v>0</v>
      </c>
      <c r="G2917">
        <v>0</v>
      </c>
      <c r="H2917">
        <v>0</v>
      </c>
      <c r="I2917">
        <v>0</v>
      </c>
      <c r="J2917">
        <v>0</v>
      </c>
      <c r="K2917">
        <v>0</v>
      </c>
      <c r="L2917">
        <v>0</v>
      </c>
      <c r="M2917">
        <v>0</v>
      </c>
      <c r="N2917">
        <v>0</v>
      </c>
      <c r="O2917">
        <v>0</v>
      </c>
      <c r="P2917">
        <v>0</v>
      </c>
      <c r="Q2917">
        <v>0</v>
      </c>
      <c r="R2917">
        <v>0</v>
      </c>
      <c r="S2917">
        <v>0</v>
      </c>
      <c r="T2917">
        <v>0</v>
      </c>
      <c r="U2917">
        <v>0</v>
      </c>
      <c r="V2917">
        <v>0</v>
      </c>
      <c r="W2917">
        <v>0</v>
      </c>
      <c r="X2917">
        <v>0</v>
      </c>
      <c r="Y2917">
        <v>0</v>
      </c>
      <c r="Z2917">
        <v>0</v>
      </c>
      <c r="AA2917">
        <v>0</v>
      </c>
      <c r="AB2917">
        <v>0</v>
      </c>
      <c r="AC2917">
        <v>0</v>
      </c>
      <c r="AD2917">
        <v>0</v>
      </c>
    </row>
    <row r="2918" spans="1:30" x14ac:dyDescent="0.25">
      <c r="A2918">
        <v>0</v>
      </c>
      <c r="B2918">
        <v>0</v>
      </c>
      <c r="C2918">
        <v>0</v>
      </c>
      <c r="D2918">
        <v>0</v>
      </c>
      <c r="E2918">
        <v>0</v>
      </c>
      <c r="F2918">
        <v>0</v>
      </c>
      <c r="G2918">
        <v>0</v>
      </c>
      <c r="H2918">
        <v>0</v>
      </c>
      <c r="I2918">
        <v>0</v>
      </c>
      <c r="J2918">
        <v>0</v>
      </c>
      <c r="K2918">
        <v>0</v>
      </c>
      <c r="L2918">
        <v>0</v>
      </c>
      <c r="M2918">
        <v>0</v>
      </c>
      <c r="N2918">
        <v>0</v>
      </c>
      <c r="O2918">
        <v>0</v>
      </c>
      <c r="P2918">
        <v>0</v>
      </c>
      <c r="Q2918">
        <v>0</v>
      </c>
      <c r="R2918">
        <v>0</v>
      </c>
      <c r="S2918">
        <v>0</v>
      </c>
      <c r="T2918">
        <v>0</v>
      </c>
      <c r="U2918">
        <v>0</v>
      </c>
      <c r="V2918">
        <v>0</v>
      </c>
      <c r="W2918">
        <v>0</v>
      </c>
      <c r="X2918">
        <v>0</v>
      </c>
      <c r="Y2918">
        <v>0</v>
      </c>
      <c r="Z2918">
        <v>0</v>
      </c>
      <c r="AA2918">
        <v>0</v>
      </c>
      <c r="AB2918">
        <v>0</v>
      </c>
      <c r="AC2918">
        <v>0</v>
      </c>
      <c r="AD2918">
        <v>0</v>
      </c>
    </row>
    <row r="2919" spans="1:30" x14ac:dyDescent="0.25">
      <c r="A2919">
        <v>0</v>
      </c>
      <c r="B2919">
        <v>0</v>
      </c>
      <c r="C2919">
        <v>0</v>
      </c>
      <c r="D2919">
        <v>0</v>
      </c>
      <c r="E2919">
        <v>0</v>
      </c>
      <c r="F2919">
        <v>0</v>
      </c>
      <c r="G2919">
        <v>0</v>
      </c>
      <c r="H2919">
        <v>0</v>
      </c>
      <c r="I2919">
        <v>0</v>
      </c>
      <c r="J2919">
        <v>0</v>
      </c>
      <c r="K2919">
        <v>0</v>
      </c>
      <c r="L2919">
        <v>0</v>
      </c>
      <c r="M2919">
        <v>0</v>
      </c>
      <c r="N2919">
        <v>0</v>
      </c>
      <c r="O2919">
        <v>0</v>
      </c>
      <c r="P2919">
        <v>0</v>
      </c>
      <c r="Q2919">
        <v>0</v>
      </c>
      <c r="R2919">
        <v>0</v>
      </c>
      <c r="S2919">
        <v>0</v>
      </c>
      <c r="T2919">
        <v>0</v>
      </c>
      <c r="U2919">
        <v>0</v>
      </c>
      <c r="V2919">
        <v>0</v>
      </c>
      <c r="W2919">
        <v>0</v>
      </c>
      <c r="X2919">
        <v>0</v>
      </c>
      <c r="Y2919">
        <v>0</v>
      </c>
      <c r="Z2919">
        <v>0</v>
      </c>
      <c r="AA2919">
        <v>0</v>
      </c>
      <c r="AB2919">
        <v>0</v>
      </c>
      <c r="AC2919">
        <v>0</v>
      </c>
      <c r="AD2919">
        <v>0</v>
      </c>
    </row>
    <row r="2920" spans="1:30" x14ac:dyDescent="0.25">
      <c r="A2920">
        <v>0</v>
      </c>
      <c r="B2920">
        <v>0</v>
      </c>
      <c r="C2920">
        <v>0</v>
      </c>
      <c r="D2920">
        <v>0</v>
      </c>
      <c r="E2920">
        <v>0</v>
      </c>
      <c r="F2920">
        <v>0</v>
      </c>
      <c r="G2920">
        <v>0</v>
      </c>
      <c r="H2920">
        <v>0</v>
      </c>
      <c r="I2920">
        <v>0</v>
      </c>
      <c r="J2920">
        <v>0</v>
      </c>
      <c r="K2920">
        <v>0</v>
      </c>
      <c r="L2920">
        <v>0</v>
      </c>
      <c r="M2920">
        <v>0</v>
      </c>
      <c r="N2920">
        <v>0</v>
      </c>
      <c r="O2920">
        <v>0</v>
      </c>
      <c r="P2920">
        <v>0</v>
      </c>
      <c r="Q2920">
        <v>0</v>
      </c>
      <c r="R2920">
        <v>0</v>
      </c>
      <c r="S2920">
        <v>0</v>
      </c>
      <c r="T2920">
        <v>0</v>
      </c>
      <c r="U2920">
        <v>0</v>
      </c>
      <c r="V2920">
        <v>0</v>
      </c>
      <c r="W2920">
        <v>0</v>
      </c>
      <c r="X2920">
        <v>0</v>
      </c>
      <c r="Y2920">
        <v>0</v>
      </c>
      <c r="Z2920">
        <v>0</v>
      </c>
      <c r="AA2920">
        <v>0</v>
      </c>
      <c r="AB2920">
        <v>0</v>
      </c>
      <c r="AC2920">
        <v>0</v>
      </c>
      <c r="AD2920">
        <v>0</v>
      </c>
    </row>
    <row r="2921" spans="1:30" x14ac:dyDescent="0.25">
      <c r="A2921">
        <v>0</v>
      </c>
      <c r="B2921">
        <v>0</v>
      </c>
      <c r="C2921">
        <v>0</v>
      </c>
      <c r="D2921">
        <v>0</v>
      </c>
      <c r="E2921">
        <v>0</v>
      </c>
      <c r="F2921">
        <v>0</v>
      </c>
      <c r="G2921">
        <v>0</v>
      </c>
      <c r="H2921">
        <v>0</v>
      </c>
      <c r="I2921">
        <v>0</v>
      </c>
      <c r="J2921">
        <v>0</v>
      </c>
      <c r="K2921">
        <v>0</v>
      </c>
      <c r="L2921">
        <v>0</v>
      </c>
      <c r="M2921">
        <v>0</v>
      </c>
      <c r="N2921">
        <v>0</v>
      </c>
      <c r="O2921">
        <v>0</v>
      </c>
      <c r="P2921">
        <v>0</v>
      </c>
      <c r="Q2921">
        <v>0</v>
      </c>
      <c r="R2921">
        <v>0</v>
      </c>
      <c r="S2921">
        <v>0</v>
      </c>
      <c r="T2921">
        <v>0</v>
      </c>
      <c r="U2921">
        <v>0</v>
      </c>
      <c r="V2921">
        <v>0</v>
      </c>
      <c r="W2921">
        <v>0</v>
      </c>
      <c r="X2921">
        <v>0</v>
      </c>
      <c r="Y2921">
        <v>0</v>
      </c>
      <c r="Z2921">
        <v>0</v>
      </c>
      <c r="AA2921">
        <v>0</v>
      </c>
      <c r="AB2921">
        <v>0</v>
      </c>
      <c r="AC2921">
        <v>0</v>
      </c>
      <c r="AD2921">
        <v>0</v>
      </c>
    </row>
    <row r="2922" spans="1:30" x14ac:dyDescent="0.25">
      <c r="A2922">
        <v>0</v>
      </c>
      <c r="B2922">
        <v>0</v>
      </c>
      <c r="C2922">
        <v>0</v>
      </c>
      <c r="D2922">
        <v>0</v>
      </c>
      <c r="E2922">
        <v>0</v>
      </c>
      <c r="F2922">
        <v>0</v>
      </c>
      <c r="G2922">
        <v>0</v>
      </c>
      <c r="H2922">
        <v>0</v>
      </c>
      <c r="I2922">
        <v>0</v>
      </c>
      <c r="J2922">
        <v>0</v>
      </c>
      <c r="K2922">
        <v>0</v>
      </c>
      <c r="L2922">
        <v>0</v>
      </c>
      <c r="M2922">
        <v>0</v>
      </c>
      <c r="N2922">
        <v>0</v>
      </c>
      <c r="O2922">
        <v>0</v>
      </c>
      <c r="P2922">
        <v>0</v>
      </c>
      <c r="Q2922">
        <v>0</v>
      </c>
      <c r="R2922">
        <v>0</v>
      </c>
      <c r="S2922">
        <v>0</v>
      </c>
      <c r="T2922">
        <v>0</v>
      </c>
      <c r="U2922">
        <v>0</v>
      </c>
      <c r="V2922">
        <v>0</v>
      </c>
      <c r="W2922">
        <v>0</v>
      </c>
      <c r="X2922">
        <v>0</v>
      </c>
      <c r="Y2922">
        <v>0</v>
      </c>
      <c r="Z2922">
        <v>0</v>
      </c>
      <c r="AA2922">
        <v>0</v>
      </c>
      <c r="AB2922">
        <v>0</v>
      </c>
      <c r="AC2922">
        <v>0</v>
      </c>
      <c r="AD2922">
        <v>0</v>
      </c>
    </row>
    <row r="2923" spans="1:30" x14ac:dyDescent="0.25">
      <c r="A2923">
        <v>0</v>
      </c>
      <c r="B2923">
        <v>0</v>
      </c>
      <c r="C2923">
        <v>0</v>
      </c>
      <c r="D2923">
        <v>0</v>
      </c>
      <c r="E2923">
        <v>0</v>
      </c>
      <c r="F2923">
        <v>0</v>
      </c>
      <c r="G2923">
        <v>0</v>
      </c>
      <c r="H2923">
        <v>0</v>
      </c>
      <c r="I2923">
        <v>0</v>
      </c>
      <c r="J2923">
        <v>0</v>
      </c>
      <c r="K2923">
        <v>0</v>
      </c>
      <c r="L2923">
        <v>0</v>
      </c>
      <c r="M2923">
        <v>0</v>
      </c>
      <c r="N2923">
        <v>0</v>
      </c>
      <c r="O2923">
        <v>0</v>
      </c>
      <c r="P2923">
        <v>0</v>
      </c>
      <c r="Q2923">
        <v>0</v>
      </c>
      <c r="R2923">
        <v>0</v>
      </c>
      <c r="S2923">
        <v>0</v>
      </c>
      <c r="T2923">
        <v>0</v>
      </c>
      <c r="U2923">
        <v>0</v>
      </c>
      <c r="V2923">
        <v>0</v>
      </c>
      <c r="W2923">
        <v>0</v>
      </c>
      <c r="X2923">
        <v>0</v>
      </c>
      <c r="Y2923">
        <v>0</v>
      </c>
      <c r="Z2923">
        <v>0</v>
      </c>
      <c r="AA2923">
        <v>0</v>
      </c>
      <c r="AB2923">
        <v>0</v>
      </c>
      <c r="AC2923">
        <v>0</v>
      </c>
      <c r="AD2923">
        <v>0</v>
      </c>
    </row>
    <row r="2924" spans="1:30" x14ac:dyDescent="0.25">
      <c r="A2924">
        <v>0</v>
      </c>
      <c r="B2924">
        <v>0</v>
      </c>
      <c r="C2924">
        <v>0</v>
      </c>
      <c r="D2924">
        <v>0</v>
      </c>
      <c r="E2924">
        <v>0</v>
      </c>
      <c r="F2924">
        <v>0</v>
      </c>
      <c r="G2924">
        <v>0</v>
      </c>
      <c r="H2924">
        <v>0</v>
      </c>
      <c r="I2924">
        <v>0</v>
      </c>
      <c r="J2924">
        <v>0</v>
      </c>
      <c r="K2924">
        <v>0</v>
      </c>
      <c r="L2924">
        <v>0</v>
      </c>
      <c r="M2924">
        <v>0</v>
      </c>
      <c r="N2924">
        <v>0</v>
      </c>
      <c r="O2924">
        <v>0</v>
      </c>
      <c r="P2924">
        <v>0</v>
      </c>
      <c r="Q2924">
        <v>0</v>
      </c>
      <c r="R2924">
        <v>0</v>
      </c>
      <c r="S2924">
        <v>0</v>
      </c>
      <c r="T2924">
        <v>0</v>
      </c>
      <c r="U2924">
        <v>0</v>
      </c>
      <c r="V2924">
        <v>0</v>
      </c>
      <c r="W2924">
        <v>0</v>
      </c>
      <c r="X2924">
        <v>0</v>
      </c>
      <c r="Y2924">
        <v>0</v>
      </c>
      <c r="Z2924">
        <v>0</v>
      </c>
      <c r="AA2924">
        <v>0</v>
      </c>
      <c r="AB2924">
        <v>0</v>
      </c>
      <c r="AC2924">
        <v>0</v>
      </c>
      <c r="AD2924">
        <v>0</v>
      </c>
    </row>
    <row r="2925" spans="1:30" x14ac:dyDescent="0.25">
      <c r="A2925">
        <v>0</v>
      </c>
      <c r="B2925">
        <v>0</v>
      </c>
      <c r="C2925">
        <v>0</v>
      </c>
      <c r="D2925">
        <v>0</v>
      </c>
      <c r="E2925">
        <v>0</v>
      </c>
      <c r="F2925">
        <v>0</v>
      </c>
      <c r="G2925">
        <v>0</v>
      </c>
      <c r="H2925">
        <v>0</v>
      </c>
      <c r="I2925">
        <v>0</v>
      </c>
      <c r="J2925">
        <v>0</v>
      </c>
      <c r="K2925">
        <v>0</v>
      </c>
      <c r="L2925">
        <v>0</v>
      </c>
      <c r="M2925">
        <v>0</v>
      </c>
      <c r="N2925">
        <v>0</v>
      </c>
      <c r="O2925">
        <v>0</v>
      </c>
      <c r="P2925">
        <v>0</v>
      </c>
      <c r="Q2925">
        <v>0</v>
      </c>
      <c r="R2925">
        <v>0</v>
      </c>
      <c r="S2925">
        <v>0</v>
      </c>
      <c r="T2925">
        <v>0</v>
      </c>
      <c r="U2925">
        <v>0</v>
      </c>
      <c r="V2925">
        <v>0</v>
      </c>
      <c r="W2925">
        <v>0</v>
      </c>
      <c r="X2925">
        <v>0</v>
      </c>
      <c r="Y2925">
        <v>0</v>
      </c>
      <c r="Z2925">
        <v>0</v>
      </c>
      <c r="AA2925">
        <v>0</v>
      </c>
      <c r="AB2925">
        <v>0</v>
      </c>
      <c r="AC2925">
        <v>0</v>
      </c>
      <c r="AD2925">
        <v>0</v>
      </c>
    </row>
    <row r="2926" spans="1:30" x14ac:dyDescent="0.25">
      <c r="A2926">
        <v>0</v>
      </c>
      <c r="B2926">
        <v>0</v>
      </c>
      <c r="C2926">
        <v>0</v>
      </c>
      <c r="D2926">
        <v>0</v>
      </c>
      <c r="E2926">
        <v>0</v>
      </c>
      <c r="F2926">
        <v>0</v>
      </c>
      <c r="G2926">
        <v>0</v>
      </c>
      <c r="H2926">
        <v>0</v>
      </c>
      <c r="I2926">
        <v>0</v>
      </c>
      <c r="J2926">
        <v>0</v>
      </c>
      <c r="K2926">
        <v>0</v>
      </c>
      <c r="L2926">
        <v>0</v>
      </c>
      <c r="M2926">
        <v>0</v>
      </c>
      <c r="N2926">
        <v>0</v>
      </c>
      <c r="O2926">
        <v>0</v>
      </c>
      <c r="P2926">
        <v>0</v>
      </c>
      <c r="Q2926">
        <v>0</v>
      </c>
      <c r="R2926">
        <v>0</v>
      </c>
      <c r="S2926">
        <v>0</v>
      </c>
      <c r="T2926">
        <v>0</v>
      </c>
      <c r="U2926">
        <v>0</v>
      </c>
      <c r="V2926">
        <v>0</v>
      </c>
      <c r="W2926">
        <v>0</v>
      </c>
      <c r="X2926">
        <v>0</v>
      </c>
      <c r="Y2926">
        <v>0</v>
      </c>
      <c r="Z2926">
        <v>0</v>
      </c>
      <c r="AA2926">
        <v>0</v>
      </c>
      <c r="AB2926">
        <v>0</v>
      </c>
      <c r="AC2926">
        <v>0</v>
      </c>
      <c r="AD2926">
        <v>0</v>
      </c>
    </row>
    <row r="2927" spans="1:30" x14ac:dyDescent="0.25">
      <c r="A2927">
        <v>0</v>
      </c>
      <c r="B2927">
        <v>0</v>
      </c>
      <c r="C2927">
        <v>0</v>
      </c>
      <c r="D2927">
        <v>0</v>
      </c>
      <c r="E2927">
        <v>0</v>
      </c>
      <c r="F2927">
        <v>0</v>
      </c>
      <c r="G2927">
        <v>0</v>
      </c>
      <c r="H2927">
        <v>0</v>
      </c>
      <c r="I2927">
        <v>0</v>
      </c>
      <c r="J2927">
        <v>0</v>
      </c>
      <c r="K2927">
        <v>0</v>
      </c>
      <c r="L2927">
        <v>0</v>
      </c>
      <c r="M2927">
        <v>0</v>
      </c>
      <c r="N2927">
        <v>0</v>
      </c>
      <c r="O2927">
        <v>0</v>
      </c>
      <c r="P2927">
        <v>0</v>
      </c>
      <c r="Q2927">
        <v>0</v>
      </c>
      <c r="R2927">
        <v>0</v>
      </c>
      <c r="S2927">
        <v>0</v>
      </c>
      <c r="T2927">
        <v>0</v>
      </c>
      <c r="U2927">
        <v>0</v>
      </c>
      <c r="V2927">
        <v>0</v>
      </c>
      <c r="W2927">
        <v>0</v>
      </c>
      <c r="X2927">
        <v>0</v>
      </c>
      <c r="Y2927">
        <v>0</v>
      </c>
      <c r="Z2927">
        <v>0</v>
      </c>
      <c r="AA2927">
        <v>0</v>
      </c>
      <c r="AB2927">
        <v>0</v>
      </c>
      <c r="AC2927">
        <v>0</v>
      </c>
      <c r="AD2927">
        <v>0</v>
      </c>
    </row>
    <row r="2928" spans="1:30" x14ac:dyDescent="0.25">
      <c r="A2928">
        <v>0</v>
      </c>
      <c r="B2928">
        <v>0</v>
      </c>
      <c r="C2928">
        <v>0</v>
      </c>
      <c r="D2928">
        <v>0</v>
      </c>
      <c r="E2928">
        <v>0</v>
      </c>
      <c r="F2928">
        <v>0</v>
      </c>
      <c r="G2928">
        <v>0</v>
      </c>
      <c r="H2928">
        <v>0</v>
      </c>
      <c r="I2928">
        <v>0</v>
      </c>
      <c r="J2928">
        <v>0</v>
      </c>
      <c r="K2928">
        <v>0</v>
      </c>
      <c r="L2928">
        <v>0</v>
      </c>
      <c r="M2928">
        <v>0</v>
      </c>
      <c r="N2928">
        <v>0</v>
      </c>
      <c r="O2928">
        <v>0</v>
      </c>
      <c r="P2928">
        <v>0</v>
      </c>
      <c r="Q2928">
        <v>0</v>
      </c>
      <c r="R2928">
        <v>0</v>
      </c>
      <c r="S2928">
        <v>0</v>
      </c>
      <c r="T2928">
        <v>0</v>
      </c>
      <c r="U2928">
        <v>0</v>
      </c>
      <c r="V2928">
        <v>0</v>
      </c>
      <c r="W2928">
        <v>0</v>
      </c>
      <c r="X2928">
        <v>0</v>
      </c>
      <c r="Y2928">
        <v>0</v>
      </c>
      <c r="Z2928">
        <v>0</v>
      </c>
      <c r="AA2928">
        <v>0</v>
      </c>
      <c r="AB2928">
        <v>0</v>
      </c>
      <c r="AC2928">
        <v>0</v>
      </c>
      <c r="AD2928">
        <v>0</v>
      </c>
    </row>
    <row r="2929" spans="1:30" x14ac:dyDescent="0.25">
      <c r="A2929">
        <v>0</v>
      </c>
      <c r="B2929">
        <v>0</v>
      </c>
      <c r="C2929">
        <v>0</v>
      </c>
      <c r="D2929">
        <v>0</v>
      </c>
      <c r="E2929">
        <v>0</v>
      </c>
      <c r="F2929">
        <v>0</v>
      </c>
      <c r="G2929">
        <v>0</v>
      </c>
      <c r="H2929">
        <v>0</v>
      </c>
      <c r="I2929">
        <v>0</v>
      </c>
      <c r="J2929">
        <v>0</v>
      </c>
      <c r="K2929">
        <v>0</v>
      </c>
      <c r="L2929">
        <v>0</v>
      </c>
      <c r="M2929">
        <v>0</v>
      </c>
      <c r="N2929">
        <v>0</v>
      </c>
      <c r="O2929">
        <v>0</v>
      </c>
      <c r="P2929">
        <v>0</v>
      </c>
      <c r="Q2929">
        <v>0</v>
      </c>
      <c r="R2929">
        <v>0</v>
      </c>
      <c r="S2929">
        <v>0</v>
      </c>
      <c r="T2929">
        <v>0</v>
      </c>
      <c r="U2929">
        <v>0</v>
      </c>
      <c r="V2929">
        <v>0</v>
      </c>
      <c r="W2929">
        <v>0</v>
      </c>
      <c r="X2929">
        <v>0</v>
      </c>
      <c r="Y2929">
        <v>0</v>
      </c>
      <c r="Z2929">
        <v>0</v>
      </c>
      <c r="AA2929">
        <v>0</v>
      </c>
      <c r="AB2929">
        <v>0</v>
      </c>
      <c r="AC2929">
        <v>0</v>
      </c>
      <c r="AD2929">
        <v>0</v>
      </c>
    </row>
    <row r="2930" spans="1:30" x14ac:dyDescent="0.25">
      <c r="A2930">
        <v>0</v>
      </c>
      <c r="B2930">
        <v>0</v>
      </c>
      <c r="C2930">
        <v>0</v>
      </c>
      <c r="D2930">
        <v>0</v>
      </c>
      <c r="E2930">
        <v>0</v>
      </c>
      <c r="F2930">
        <v>0</v>
      </c>
      <c r="G2930">
        <v>0</v>
      </c>
      <c r="H2930">
        <v>0</v>
      </c>
      <c r="I2930">
        <v>0</v>
      </c>
      <c r="J2930">
        <v>0</v>
      </c>
      <c r="K2930">
        <v>0</v>
      </c>
      <c r="L2930">
        <v>0</v>
      </c>
      <c r="M2930">
        <v>0</v>
      </c>
      <c r="N2930">
        <v>0</v>
      </c>
      <c r="O2930">
        <v>0</v>
      </c>
      <c r="P2930">
        <v>0</v>
      </c>
      <c r="Q2930">
        <v>0</v>
      </c>
      <c r="R2930">
        <v>0</v>
      </c>
      <c r="S2930">
        <v>0</v>
      </c>
      <c r="T2930">
        <v>0</v>
      </c>
      <c r="U2930">
        <v>0</v>
      </c>
      <c r="V2930">
        <v>0</v>
      </c>
      <c r="W2930">
        <v>0</v>
      </c>
      <c r="X2930">
        <v>0</v>
      </c>
      <c r="Y2930">
        <v>0</v>
      </c>
      <c r="Z2930">
        <v>0</v>
      </c>
      <c r="AA2930">
        <v>0</v>
      </c>
      <c r="AB2930">
        <v>0</v>
      </c>
      <c r="AC2930">
        <v>0</v>
      </c>
      <c r="AD2930">
        <v>0</v>
      </c>
    </row>
    <row r="2931" spans="1:30" x14ac:dyDescent="0.25">
      <c r="A2931">
        <v>0</v>
      </c>
      <c r="B2931">
        <v>0</v>
      </c>
      <c r="C2931">
        <v>0</v>
      </c>
      <c r="D2931">
        <v>0</v>
      </c>
      <c r="E2931">
        <v>0</v>
      </c>
      <c r="F2931">
        <v>0</v>
      </c>
      <c r="G2931">
        <v>0</v>
      </c>
      <c r="H2931">
        <v>0</v>
      </c>
      <c r="I2931">
        <v>0</v>
      </c>
      <c r="J2931">
        <v>0</v>
      </c>
      <c r="K2931">
        <v>0</v>
      </c>
      <c r="L2931">
        <v>0</v>
      </c>
      <c r="M2931">
        <v>0</v>
      </c>
      <c r="N2931">
        <v>0</v>
      </c>
      <c r="O2931">
        <v>0</v>
      </c>
      <c r="P2931">
        <v>0</v>
      </c>
      <c r="Q2931">
        <v>0</v>
      </c>
      <c r="R2931">
        <v>0</v>
      </c>
      <c r="S2931">
        <v>0</v>
      </c>
      <c r="T2931">
        <v>0</v>
      </c>
      <c r="U2931">
        <v>0</v>
      </c>
      <c r="V2931">
        <v>0</v>
      </c>
      <c r="W2931">
        <v>0</v>
      </c>
      <c r="X2931">
        <v>0</v>
      </c>
      <c r="Y2931">
        <v>0</v>
      </c>
      <c r="Z2931">
        <v>0</v>
      </c>
      <c r="AA2931">
        <v>0</v>
      </c>
      <c r="AB2931">
        <v>0</v>
      </c>
      <c r="AC2931">
        <v>0</v>
      </c>
      <c r="AD2931">
        <v>0</v>
      </c>
    </row>
    <row r="2932" spans="1:30" x14ac:dyDescent="0.25">
      <c r="A2932">
        <v>0</v>
      </c>
      <c r="B2932">
        <v>0</v>
      </c>
      <c r="C2932">
        <v>0</v>
      </c>
      <c r="D2932">
        <v>0</v>
      </c>
      <c r="E2932">
        <v>0</v>
      </c>
      <c r="F2932">
        <v>0</v>
      </c>
      <c r="G2932">
        <v>0</v>
      </c>
      <c r="H2932">
        <v>0</v>
      </c>
      <c r="I2932">
        <v>0</v>
      </c>
      <c r="J2932">
        <v>0</v>
      </c>
      <c r="K2932">
        <v>0</v>
      </c>
      <c r="L2932">
        <v>0</v>
      </c>
      <c r="M2932">
        <v>0</v>
      </c>
      <c r="N2932">
        <v>0</v>
      </c>
      <c r="O2932">
        <v>0</v>
      </c>
      <c r="P2932">
        <v>0</v>
      </c>
      <c r="Q2932">
        <v>0</v>
      </c>
      <c r="R2932">
        <v>0</v>
      </c>
      <c r="S2932">
        <v>0</v>
      </c>
      <c r="T2932">
        <v>0</v>
      </c>
      <c r="U2932">
        <v>0</v>
      </c>
      <c r="V2932">
        <v>0</v>
      </c>
      <c r="W2932">
        <v>0</v>
      </c>
      <c r="X2932">
        <v>0</v>
      </c>
      <c r="Y2932">
        <v>0</v>
      </c>
      <c r="Z2932">
        <v>0</v>
      </c>
      <c r="AA2932">
        <v>0</v>
      </c>
      <c r="AB2932">
        <v>0</v>
      </c>
      <c r="AC2932">
        <v>0</v>
      </c>
      <c r="AD2932">
        <v>0</v>
      </c>
    </row>
    <row r="2933" spans="1:30" x14ac:dyDescent="0.25">
      <c r="A2933">
        <v>0</v>
      </c>
      <c r="B2933">
        <v>0</v>
      </c>
      <c r="C2933">
        <v>0</v>
      </c>
      <c r="D2933">
        <v>0</v>
      </c>
      <c r="E2933">
        <v>0</v>
      </c>
      <c r="F2933">
        <v>0</v>
      </c>
      <c r="G2933">
        <v>0</v>
      </c>
      <c r="H2933">
        <v>0</v>
      </c>
      <c r="I2933">
        <v>0</v>
      </c>
      <c r="J2933">
        <v>0</v>
      </c>
      <c r="K2933">
        <v>0</v>
      </c>
      <c r="L2933">
        <v>0</v>
      </c>
      <c r="M2933">
        <v>0</v>
      </c>
      <c r="N2933">
        <v>0</v>
      </c>
      <c r="O2933">
        <v>0</v>
      </c>
      <c r="P2933">
        <v>0</v>
      </c>
      <c r="Q2933">
        <v>0</v>
      </c>
      <c r="R2933">
        <v>0</v>
      </c>
      <c r="S2933">
        <v>0</v>
      </c>
      <c r="T2933">
        <v>0</v>
      </c>
      <c r="U2933">
        <v>0</v>
      </c>
      <c r="V2933">
        <v>0</v>
      </c>
      <c r="W2933">
        <v>0</v>
      </c>
      <c r="X2933">
        <v>0</v>
      </c>
      <c r="Y2933">
        <v>0</v>
      </c>
      <c r="Z2933">
        <v>0</v>
      </c>
      <c r="AA2933">
        <v>0</v>
      </c>
      <c r="AB2933">
        <v>0</v>
      </c>
      <c r="AC2933">
        <v>0</v>
      </c>
      <c r="AD2933">
        <v>0</v>
      </c>
    </row>
    <row r="2934" spans="1:30" x14ac:dyDescent="0.25">
      <c r="A2934">
        <v>0</v>
      </c>
      <c r="B2934">
        <v>0</v>
      </c>
      <c r="C2934">
        <v>0</v>
      </c>
      <c r="D2934">
        <v>0</v>
      </c>
      <c r="E2934">
        <v>0</v>
      </c>
      <c r="F2934">
        <v>0</v>
      </c>
      <c r="G2934">
        <v>0</v>
      </c>
      <c r="H2934">
        <v>0</v>
      </c>
      <c r="I2934">
        <v>0</v>
      </c>
      <c r="J2934">
        <v>0</v>
      </c>
      <c r="K2934">
        <v>0</v>
      </c>
      <c r="L2934">
        <v>0</v>
      </c>
      <c r="M2934">
        <v>0</v>
      </c>
      <c r="N2934">
        <v>0</v>
      </c>
      <c r="O2934">
        <v>0</v>
      </c>
      <c r="P2934">
        <v>0</v>
      </c>
      <c r="Q2934">
        <v>0</v>
      </c>
      <c r="R2934">
        <v>0</v>
      </c>
      <c r="S2934">
        <v>0</v>
      </c>
      <c r="T2934">
        <v>0</v>
      </c>
      <c r="U2934">
        <v>0</v>
      </c>
      <c r="V2934">
        <v>0</v>
      </c>
      <c r="W2934">
        <v>0</v>
      </c>
      <c r="X2934">
        <v>0</v>
      </c>
      <c r="Y2934">
        <v>0</v>
      </c>
      <c r="Z2934">
        <v>0</v>
      </c>
      <c r="AA2934">
        <v>0</v>
      </c>
      <c r="AB2934">
        <v>0</v>
      </c>
      <c r="AC2934">
        <v>0</v>
      </c>
      <c r="AD2934">
        <v>0</v>
      </c>
    </row>
    <row r="2935" spans="1:30" x14ac:dyDescent="0.25">
      <c r="A2935">
        <v>0</v>
      </c>
      <c r="B2935">
        <v>0</v>
      </c>
      <c r="C2935">
        <v>0</v>
      </c>
      <c r="D2935">
        <v>0</v>
      </c>
      <c r="E2935">
        <v>0</v>
      </c>
      <c r="F2935">
        <v>0</v>
      </c>
      <c r="G2935">
        <v>0</v>
      </c>
      <c r="H2935">
        <v>0</v>
      </c>
      <c r="I2935">
        <v>0</v>
      </c>
      <c r="J2935">
        <v>0</v>
      </c>
      <c r="K2935">
        <v>0</v>
      </c>
      <c r="L2935">
        <v>0</v>
      </c>
      <c r="M2935">
        <v>0</v>
      </c>
      <c r="N2935">
        <v>0</v>
      </c>
      <c r="O2935">
        <v>0</v>
      </c>
      <c r="P2935">
        <v>0</v>
      </c>
      <c r="Q2935">
        <v>0</v>
      </c>
      <c r="R2935">
        <v>0</v>
      </c>
      <c r="S2935">
        <v>0</v>
      </c>
      <c r="T2935">
        <v>0</v>
      </c>
      <c r="U2935">
        <v>0</v>
      </c>
      <c r="V2935">
        <v>0</v>
      </c>
      <c r="W2935">
        <v>0</v>
      </c>
      <c r="X2935">
        <v>0</v>
      </c>
      <c r="Y2935">
        <v>0</v>
      </c>
      <c r="Z2935">
        <v>0</v>
      </c>
      <c r="AA2935">
        <v>0</v>
      </c>
      <c r="AB2935">
        <v>0</v>
      </c>
      <c r="AC2935">
        <v>0</v>
      </c>
      <c r="AD2935">
        <v>0</v>
      </c>
    </row>
    <row r="2936" spans="1:30" x14ac:dyDescent="0.25">
      <c r="A2936">
        <v>0</v>
      </c>
      <c r="B2936">
        <v>0</v>
      </c>
      <c r="C2936">
        <v>0</v>
      </c>
      <c r="D2936">
        <v>0</v>
      </c>
      <c r="E2936">
        <v>0</v>
      </c>
      <c r="F2936">
        <v>0</v>
      </c>
      <c r="G2936">
        <v>0</v>
      </c>
      <c r="H2936">
        <v>0</v>
      </c>
      <c r="I2936">
        <v>0</v>
      </c>
      <c r="J2936">
        <v>0</v>
      </c>
      <c r="K2936">
        <v>0</v>
      </c>
      <c r="L2936">
        <v>0</v>
      </c>
      <c r="M2936">
        <v>0</v>
      </c>
      <c r="N2936">
        <v>0</v>
      </c>
      <c r="O2936">
        <v>0</v>
      </c>
      <c r="P2936">
        <v>0</v>
      </c>
      <c r="Q2936">
        <v>0</v>
      </c>
      <c r="R2936">
        <v>0</v>
      </c>
      <c r="S2936">
        <v>0</v>
      </c>
      <c r="T2936">
        <v>0</v>
      </c>
      <c r="U2936">
        <v>0</v>
      </c>
      <c r="V2936">
        <v>0</v>
      </c>
      <c r="W2936">
        <v>0</v>
      </c>
      <c r="X2936">
        <v>0</v>
      </c>
      <c r="Y2936">
        <v>0</v>
      </c>
      <c r="Z2936">
        <v>0</v>
      </c>
      <c r="AA2936">
        <v>0</v>
      </c>
      <c r="AB2936">
        <v>0</v>
      </c>
      <c r="AC2936">
        <v>0</v>
      </c>
      <c r="AD2936">
        <v>0</v>
      </c>
    </row>
    <row r="2937" spans="1:30" x14ac:dyDescent="0.25">
      <c r="A2937">
        <v>0</v>
      </c>
      <c r="B2937">
        <v>0</v>
      </c>
      <c r="C2937">
        <v>0</v>
      </c>
      <c r="D2937">
        <v>0</v>
      </c>
      <c r="E2937">
        <v>0</v>
      </c>
      <c r="F2937">
        <v>0</v>
      </c>
      <c r="G2937">
        <v>0</v>
      </c>
      <c r="H2937">
        <v>0</v>
      </c>
      <c r="I2937">
        <v>0</v>
      </c>
      <c r="J2937">
        <v>0</v>
      </c>
      <c r="K2937">
        <v>0</v>
      </c>
      <c r="L2937">
        <v>0</v>
      </c>
      <c r="M2937">
        <v>0</v>
      </c>
      <c r="N2937">
        <v>0</v>
      </c>
      <c r="O2937">
        <v>0</v>
      </c>
      <c r="P2937">
        <v>0</v>
      </c>
      <c r="Q2937">
        <v>0</v>
      </c>
      <c r="R2937">
        <v>0</v>
      </c>
      <c r="S2937">
        <v>0</v>
      </c>
      <c r="T2937">
        <v>0</v>
      </c>
      <c r="U2937">
        <v>0</v>
      </c>
      <c r="V2937">
        <v>0</v>
      </c>
      <c r="W2937">
        <v>0</v>
      </c>
      <c r="X2937">
        <v>0</v>
      </c>
      <c r="Y2937">
        <v>0</v>
      </c>
      <c r="Z2937">
        <v>0</v>
      </c>
      <c r="AA2937">
        <v>0</v>
      </c>
      <c r="AB2937">
        <v>0</v>
      </c>
      <c r="AC2937">
        <v>0</v>
      </c>
      <c r="AD2937">
        <v>0</v>
      </c>
    </row>
    <row r="2938" spans="1:30" x14ac:dyDescent="0.25">
      <c r="A2938">
        <v>0</v>
      </c>
      <c r="B2938">
        <v>0</v>
      </c>
      <c r="C2938">
        <v>0</v>
      </c>
      <c r="D2938">
        <v>0</v>
      </c>
      <c r="E2938">
        <v>0</v>
      </c>
      <c r="F2938">
        <v>0</v>
      </c>
      <c r="G2938">
        <v>0</v>
      </c>
      <c r="H2938">
        <v>0</v>
      </c>
      <c r="I2938">
        <v>0</v>
      </c>
      <c r="J2938">
        <v>0</v>
      </c>
      <c r="K2938">
        <v>0</v>
      </c>
      <c r="L2938">
        <v>0</v>
      </c>
      <c r="M2938">
        <v>0</v>
      </c>
      <c r="N2938">
        <v>0</v>
      </c>
      <c r="O2938">
        <v>0</v>
      </c>
      <c r="P2938">
        <v>0</v>
      </c>
      <c r="Q2938">
        <v>0</v>
      </c>
      <c r="R2938">
        <v>0</v>
      </c>
      <c r="S2938">
        <v>0</v>
      </c>
      <c r="T2938">
        <v>0</v>
      </c>
      <c r="U2938">
        <v>0</v>
      </c>
      <c r="V2938">
        <v>0</v>
      </c>
      <c r="W2938">
        <v>0</v>
      </c>
      <c r="X2938">
        <v>0</v>
      </c>
      <c r="Y2938">
        <v>0</v>
      </c>
      <c r="Z2938">
        <v>0</v>
      </c>
      <c r="AA2938">
        <v>0</v>
      </c>
      <c r="AB2938">
        <v>0</v>
      </c>
      <c r="AC2938">
        <v>0</v>
      </c>
      <c r="AD2938">
        <v>0</v>
      </c>
    </row>
    <row r="2939" spans="1:30" x14ac:dyDescent="0.25">
      <c r="A2939">
        <v>0</v>
      </c>
      <c r="B2939">
        <v>0</v>
      </c>
      <c r="C2939">
        <v>0</v>
      </c>
      <c r="D2939">
        <v>0</v>
      </c>
      <c r="E2939">
        <v>0</v>
      </c>
      <c r="F2939">
        <v>0</v>
      </c>
      <c r="G2939">
        <v>0</v>
      </c>
      <c r="H2939">
        <v>0</v>
      </c>
      <c r="I2939">
        <v>0</v>
      </c>
      <c r="J2939">
        <v>0</v>
      </c>
      <c r="K2939">
        <v>0</v>
      </c>
      <c r="L2939">
        <v>0</v>
      </c>
      <c r="M2939">
        <v>0</v>
      </c>
      <c r="N2939">
        <v>0</v>
      </c>
      <c r="O2939">
        <v>0</v>
      </c>
      <c r="P2939">
        <v>0</v>
      </c>
      <c r="Q2939">
        <v>0</v>
      </c>
      <c r="R2939">
        <v>0</v>
      </c>
      <c r="S2939">
        <v>0</v>
      </c>
      <c r="T2939">
        <v>0</v>
      </c>
      <c r="U2939">
        <v>0</v>
      </c>
      <c r="V2939">
        <v>0</v>
      </c>
      <c r="W2939">
        <v>0</v>
      </c>
      <c r="X2939">
        <v>0</v>
      </c>
      <c r="Y2939">
        <v>0</v>
      </c>
      <c r="Z2939">
        <v>0</v>
      </c>
      <c r="AA2939">
        <v>0</v>
      </c>
      <c r="AB2939">
        <v>0</v>
      </c>
      <c r="AC2939">
        <v>0</v>
      </c>
      <c r="AD2939">
        <v>0</v>
      </c>
    </row>
    <row r="2940" spans="1:30" x14ac:dyDescent="0.25">
      <c r="A2940">
        <v>0</v>
      </c>
      <c r="B2940">
        <v>0</v>
      </c>
      <c r="C2940">
        <v>0</v>
      </c>
      <c r="D2940">
        <v>0</v>
      </c>
      <c r="E2940">
        <v>0</v>
      </c>
      <c r="F2940">
        <v>0</v>
      </c>
      <c r="G2940">
        <v>0</v>
      </c>
      <c r="H2940">
        <v>0</v>
      </c>
      <c r="I2940">
        <v>0</v>
      </c>
      <c r="J2940">
        <v>0</v>
      </c>
      <c r="K2940">
        <v>0</v>
      </c>
      <c r="L2940">
        <v>0</v>
      </c>
      <c r="M2940">
        <v>0</v>
      </c>
      <c r="N2940">
        <v>0</v>
      </c>
      <c r="O2940">
        <v>0</v>
      </c>
      <c r="P2940">
        <v>0</v>
      </c>
      <c r="Q2940">
        <v>0</v>
      </c>
      <c r="R2940">
        <v>0</v>
      </c>
      <c r="S2940">
        <v>0</v>
      </c>
      <c r="T2940">
        <v>0</v>
      </c>
      <c r="U2940">
        <v>0</v>
      </c>
      <c r="V2940">
        <v>0</v>
      </c>
      <c r="W2940">
        <v>0</v>
      </c>
      <c r="X2940">
        <v>0</v>
      </c>
      <c r="Y2940">
        <v>0</v>
      </c>
      <c r="Z2940">
        <v>0</v>
      </c>
      <c r="AA2940">
        <v>0</v>
      </c>
      <c r="AB2940">
        <v>0</v>
      </c>
      <c r="AC2940">
        <v>0</v>
      </c>
      <c r="AD2940">
        <v>0</v>
      </c>
    </row>
    <row r="2941" spans="1:30" x14ac:dyDescent="0.25">
      <c r="A2941">
        <v>0</v>
      </c>
      <c r="B2941">
        <v>0</v>
      </c>
      <c r="C2941">
        <v>0</v>
      </c>
      <c r="D2941">
        <v>0</v>
      </c>
      <c r="E2941">
        <v>0</v>
      </c>
      <c r="F2941">
        <v>0</v>
      </c>
      <c r="G2941">
        <v>0</v>
      </c>
      <c r="H2941">
        <v>0</v>
      </c>
      <c r="I2941">
        <v>0</v>
      </c>
      <c r="J2941">
        <v>0</v>
      </c>
      <c r="K2941">
        <v>0</v>
      </c>
      <c r="L2941">
        <v>0</v>
      </c>
      <c r="M2941">
        <v>0</v>
      </c>
      <c r="N2941">
        <v>0</v>
      </c>
      <c r="O2941">
        <v>0</v>
      </c>
      <c r="P2941">
        <v>0</v>
      </c>
      <c r="Q2941">
        <v>0</v>
      </c>
      <c r="R2941">
        <v>0</v>
      </c>
      <c r="S2941">
        <v>0</v>
      </c>
      <c r="T2941">
        <v>0</v>
      </c>
      <c r="U2941">
        <v>0</v>
      </c>
      <c r="V2941">
        <v>0</v>
      </c>
      <c r="W2941">
        <v>0</v>
      </c>
      <c r="X2941">
        <v>0</v>
      </c>
      <c r="Y2941">
        <v>0</v>
      </c>
      <c r="Z2941">
        <v>0</v>
      </c>
      <c r="AA2941">
        <v>0</v>
      </c>
      <c r="AB2941">
        <v>0</v>
      </c>
      <c r="AC2941">
        <v>0</v>
      </c>
      <c r="AD2941">
        <v>0</v>
      </c>
    </row>
    <row r="2942" spans="1:30" x14ac:dyDescent="0.25">
      <c r="A2942">
        <v>0</v>
      </c>
      <c r="B2942">
        <v>0</v>
      </c>
      <c r="C2942">
        <v>0</v>
      </c>
      <c r="D2942">
        <v>0</v>
      </c>
      <c r="E2942">
        <v>0</v>
      </c>
      <c r="F2942">
        <v>0</v>
      </c>
      <c r="G2942">
        <v>0</v>
      </c>
      <c r="H2942">
        <v>0</v>
      </c>
      <c r="I2942">
        <v>0</v>
      </c>
      <c r="J2942">
        <v>0</v>
      </c>
      <c r="K2942">
        <v>0</v>
      </c>
      <c r="L2942">
        <v>0</v>
      </c>
      <c r="M2942">
        <v>0</v>
      </c>
      <c r="N2942">
        <v>0</v>
      </c>
      <c r="O2942">
        <v>0</v>
      </c>
      <c r="P2942">
        <v>0</v>
      </c>
      <c r="Q2942">
        <v>0</v>
      </c>
      <c r="R2942">
        <v>0</v>
      </c>
      <c r="S2942">
        <v>0</v>
      </c>
      <c r="T2942">
        <v>0</v>
      </c>
      <c r="U2942">
        <v>0</v>
      </c>
      <c r="V2942">
        <v>0</v>
      </c>
      <c r="W2942">
        <v>0</v>
      </c>
      <c r="X2942">
        <v>0</v>
      </c>
      <c r="Y2942">
        <v>0</v>
      </c>
      <c r="Z2942">
        <v>0</v>
      </c>
      <c r="AA2942">
        <v>0</v>
      </c>
      <c r="AB2942">
        <v>0</v>
      </c>
      <c r="AC2942">
        <v>0</v>
      </c>
      <c r="AD2942">
        <v>0</v>
      </c>
    </row>
    <row r="2943" spans="1:30" x14ac:dyDescent="0.25">
      <c r="A2943">
        <v>0</v>
      </c>
      <c r="B2943">
        <v>0</v>
      </c>
      <c r="C2943">
        <v>0</v>
      </c>
      <c r="D2943">
        <v>0</v>
      </c>
      <c r="E2943">
        <v>0</v>
      </c>
      <c r="F2943">
        <v>0</v>
      </c>
      <c r="G2943">
        <v>0</v>
      </c>
      <c r="H2943">
        <v>0</v>
      </c>
      <c r="I2943">
        <v>0</v>
      </c>
      <c r="J2943">
        <v>0</v>
      </c>
      <c r="K2943">
        <v>0</v>
      </c>
      <c r="L2943">
        <v>0</v>
      </c>
      <c r="M2943">
        <v>0</v>
      </c>
      <c r="N2943">
        <v>0</v>
      </c>
      <c r="O2943">
        <v>0</v>
      </c>
      <c r="P2943">
        <v>0</v>
      </c>
      <c r="Q2943">
        <v>0</v>
      </c>
      <c r="R2943">
        <v>0</v>
      </c>
      <c r="S2943">
        <v>0</v>
      </c>
      <c r="T2943">
        <v>0</v>
      </c>
      <c r="U2943">
        <v>0</v>
      </c>
      <c r="V2943">
        <v>0</v>
      </c>
      <c r="W2943">
        <v>0</v>
      </c>
      <c r="X2943">
        <v>0</v>
      </c>
      <c r="Y2943">
        <v>0</v>
      </c>
      <c r="Z2943">
        <v>0</v>
      </c>
      <c r="AA2943">
        <v>0</v>
      </c>
      <c r="AB2943">
        <v>0</v>
      </c>
      <c r="AC2943">
        <v>0</v>
      </c>
      <c r="AD2943">
        <v>0</v>
      </c>
    </row>
    <row r="2944" spans="1:30" x14ac:dyDescent="0.25">
      <c r="A2944">
        <v>0</v>
      </c>
      <c r="B2944">
        <v>0</v>
      </c>
      <c r="C2944">
        <v>0</v>
      </c>
      <c r="D2944">
        <v>0</v>
      </c>
      <c r="E2944">
        <v>0</v>
      </c>
      <c r="F2944">
        <v>0</v>
      </c>
      <c r="G2944">
        <v>0</v>
      </c>
      <c r="H2944">
        <v>0</v>
      </c>
      <c r="I2944">
        <v>0</v>
      </c>
      <c r="J2944">
        <v>0</v>
      </c>
      <c r="K2944">
        <v>0</v>
      </c>
      <c r="L2944">
        <v>0</v>
      </c>
      <c r="M2944">
        <v>0</v>
      </c>
      <c r="N2944">
        <v>0</v>
      </c>
      <c r="O2944">
        <v>0</v>
      </c>
      <c r="P2944">
        <v>0</v>
      </c>
      <c r="Q2944">
        <v>0</v>
      </c>
      <c r="R2944">
        <v>0</v>
      </c>
      <c r="S2944">
        <v>0</v>
      </c>
      <c r="T2944">
        <v>0</v>
      </c>
      <c r="U2944">
        <v>0</v>
      </c>
      <c r="V2944">
        <v>0</v>
      </c>
      <c r="W2944">
        <v>0</v>
      </c>
      <c r="X2944">
        <v>0</v>
      </c>
      <c r="Y2944">
        <v>0</v>
      </c>
      <c r="Z2944">
        <v>0</v>
      </c>
      <c r="AA2944">
        <v>0</v>
      </c>
      <c r="AB2944">
        <v>0</v>
      </c>
      <c r="AC2944">
        <v>0</v>
      </c>
      <c r="AD2944">
        <v>0</v>
      </c>
    </row>
    <row r="2945" spans="1:30" x14ac:dyDescent="0.25">
      <c r="A2945">
        <v>0</v>
      </c>
      <c r="B2945">
        <v>0</v>
      </c>
      <c r="C2945">
        <v>0</v>
      </c>
      <c r="D2945">
        <v>0</v>
      </c>
      <c r="E2945">
        <v>0</v>
      </c>
      <c r="F2945">
        <v>0</v>
      </c>
      <c r="G2945">
        <v>0</v>
      </c>
      <c r="H2945">
        <v>0</v>
      </c>
      <c r="I2945">
        <v>0</v>
      </c>
      <c r="J2945">
        <v>0</v>
      </c>
      <c r="K2945">
        <v>0</v>
      </c>
      <c r="L2945">
        <v>0</v>
      </c>
      <c r="M2945">
        <v>0</v>
      </c>
      <c r="N2945">
        <v>0</v>
      </c>
      <c r="O2945">
        <v>0</v>
      </c>
      <c r="P2945">
        <v>0</v>
      </c>
      <c r="Q2945">
        <v>0</v>
      </c>
      <c r="R2945">
        <v>0</v>
      </c>
      <c r="S2945">
        <v>0</v>
      </c>
      <c r="T2945">
        <v>0</v>
      </c>
      <c r="U2945">
        <v>0</v>
      </c>
      <c r="V2945">
        <v>0</v>
      </c>
      <c r="W2945">
        <v>0</v>
      </c>
      <c r="X2945">
        <v>0</v>
      </c>
      <c r="Y2945">
        <v>0</v>
      </c>
      <c r="Z2945">
        <v>0</v>
      </c>
      <c r="AA2945">
        <v>0</v>
      </c>
      <c r="AB2945">
        <v>0</v>
      </c>
      <c r="AC2945">
        <v>0</v>
      </c>
      <c r="AD2945">
        <v>0</v>
      </c>
    </row>
    <row r="2946" spans="1:30" x14ac:dyDescent="0.25">
      <c r="A2946">
        <v>0</v>
      </c>
      <c r="B2946">
        <v>0</v>
      </c>
      <c r="C2946">
        <v>0</v>
      </c>
      <c r="D2946">
        <v>0</v>
      </c>
      <c r="E2946">
        <v>0</v>
      </c>
      <c r="F2946">
        <v>0</v>
      </c>
      <c r="G2946">
        <v>0</v>
      </c>
      <c r="H2946">
        <v>0</v>
      </c>
      <c r="I2946">
        <v>0</v>
      </c>
      <c r="J2946">
        <v>0</v>
      </c>
      <c r="K2946">
        <v>0</v>
      </c>
      <c r="L2946">
        <v>0</v>
      </c>
      <c r="M2946">
        <v>0</v>
      </c>
      <c r="N2946">
        <v>0</v>
      </c>
      <c r="O2946">
        <v>0</v>
      </c>
      <c r="P2946">
        <v>0</v>
      </c>
      <c r="Q2946">
        <v>0</v>
      </c>
      <c r="R2946">
        <v>0</v>
      </c>
      <c r="S2946">
        <v>0</v>
      </c>
      <c r="T2946">
        <v>0</v>
      </c>
      <c r="U2946">
        <v>0</v>
      </c>
      <c r="V2946">
        <v>0</v>
      </c>
      <c r="W2946">
        <v>0</v>
      </c>
      <c r="X2946">
        <v>0</v>
      </c>
      <c r="Y2946">
        <v>0</v>
      </c>
      <c r="Z2946">
        <v>0</v>
      </c>
      <c r="AA2946">
        <v>0</v>
      </c>
      <c r="AB2946">
        <v>0</v>
      </c>
      <c r="AC2946">
        <v>0</v>
      </c>
      <c r="AD2946">
        <v>0</v>
      </c>
    </row>
    <row r="2947" spans="1:30" x14ac:dyDescent="0.25">
      <c r="A2947">
        <v>0</v>
      </c>
      <c r="B2947">
        <v>0</v>
      </c>
      <c r="C2947">
        <v>0</v>
      </c>
      <c r="D2947">
        <v>0</v>
      </c>
      <c r="E2947">
        <v>0</v>
      </c>
      <c r="F2947">
        <v>0</v>
      </c>
      <c r="G2947">
        <v>0</v>
      </c>
      <c r="H2947">
        <v>0</v>
      </c>
      <c r="I2947">
        <v>0</v>
      </c>
      <c r="J2947">
        <v>0</v>
      </c>
      <c r="K2947">
        <v>0</v>
      </c>
      <c r="L2947">
        <v>0</v>
      </c>
      <c r="M2947">
        <v>0</v>
      </c>
      <c r="N2947">
        <v>0</v>
      </c>
      <c r="O2947">
        <v>0</v>
      </c>
      <c r="P2947">
        <v>0</v>
      </c>
      <c r="Q2947">
        <v>0</v>
      </c>
      <c r="R2947">
        <v>0</v>
      </c>
      <c r="S2947">
        <v>0</v>
      </c>
      <c r="T2947">
        <v>0</v>
      </c>
      <c r="U2947">
        <v>0</v>
      </c>
      <c r="V2947">
        <v>0</v>
      </c>
      <c r="W2947">
        <v>0</v>
      </c>
      <c r="X2947">
        <v>0</v>
      </c>
      <c r="Y2947">
        <v>0</v>
      </c>
      <c r="Z2947">
        <v>0</v>
      </c>
      <c r="AA2947">
        <v>0</v>
      </c>
      <c r="AB2947">
        <v>0</v>
      </c>
      <c r="AC2947">
        <v>0</v>
      </c>
      <c r="AD2947">
        <v>0</v>
      </c>
    </row>
    <row r="2948" spans="1:30" x14ac:dyDescent="0.25">
      <c r="A2948">
        <v>0</v>
      </c>
      <c r="B2948">
        <v>0</v>
      </c>
      <c r="C2948">
        <v>0</v>
      </c>
      <c r="D2948">
        <v>0</v>
      </c>
      <c r="E2948">
        <v>0</v>
      </c>
      <c r="F2948">
        <v>0</v>
      </c>
      <c r="G2948">
        <v>0</v>
      </c>
      <c r="H2948">
        <v>0</v>
      </c>
      <c r="I2948">
        <v>0</v>
      </c>
      <c r="J2948">
        <v>0</v>
      </c>
      <c r="K2948">
        <v>0</v>
      </c>
      <c r="L2948">
        <v>0</v>
      </c>
      <c r="M2948">
        <v>0</v>
      </c>
      <c r="N2948">
        <v>0</v>
      </c>
      <c r="O2948">
        <v>0</v>
      </c>
      <c r="P2948">
        <v>0</v>
      </c>
      <c r="Q2948">
        <v>0</v>
      </c>
      <c r="R2948">
        <v>0</v>
      </c>
      <c r="S2948">
        <v>0</v>
      </c>
      <c r="T2948">
        <v>0</v>
      </c>
      <c r="U2948">
        <v>0</v>
      </c>
      <c r="V2948">
        <v>0</v>
      </c>
      <c r="W2948">
        <v>0</v>
      </c>
      <c r="X2948">
        <v>0</v>
      </c>
      <c r="Y2948">
        <v>0</v>
      </c>
      <c r="Z2948">
        <v>0</v>
      </c>
      <c r="AA2948">
        <v>0</v>
      </c>
      <c r="AB2948">
        <v>0</v>
      </c>
      <c r="AC2948">
        <v>0</v>
      </c>
      <c r="AD2948">
        <v>0</v>
      </c>
    </row>
    <row r="2949" spans="1:30" x14ac:dyDescent="0.25">
      <c r="A2949">
        <v>0</v>
      </c>
      <c r="B2949">
        <v>0</v>
      </c>
      <c r="C2949">
        <v>0</v>
      </c>
      <c r="D2949">
        <v>0</v>
      </c>
      <c r="E2949">
        <v>0</v>
      </c>
      <c r="F2949">
        <v>0</v>
      </c>
      <c r="G2949">
        <v>0</v>
      </c>
      <c r="H2949">
        <v>0</v>
      </c>
      <c r="I2949">
        <v>0</v>
      </c>
      <c r="J2949">
        <v>0</v>
      </c>
      <c r="K2949">
        <v>0</v>
      </c>
      <c r="L2949">
        <v>0</v>
      </c>
      <c r="M2949">
        <v>0</v>
      </c>
      <c r="N2949">
        <v>0</v>
      </c>
      <c r="O2949">
        <v>0</v>
      </c>
      <c r="P2949">
        <v>0</v>
      </c>
      <c r="Q2949">
        <v>0</v>
      </c>
      <c r="R2949">
        <v>0</v>
      </c>
      <c r="S2949">
        <v>0</v>
      </c>
      <c r="T2949">
        <v>0</v>
      </c>
      <c r="U2949">
        <v>0</v>
      </c>
      <c r="V2949">
        <v>0</v>
      </c>
      <c r="W2949">
        <v>0</v>
      </c>
      <c r="X2949">
        <v>0</v>
      </c>
      <c r="Y2949">
        <v>0</v>
      </c>
      <c r="Z2949">
        <v>0</v>
      </c>
      <c r="AA2949">
        <v>0</v>
      </c>
      <c r="AB2949">
        <v>0</v>
      </c>
      <c r="AC2949">
        <v>0</v>
      </c>
      <c r="AD2949">
        <v>0</v>
      </c>
    </row>
    <row r="2950" spans="1:30" x14ac:dyDescent="0.25">
      <c r="A2950">
        <v>0</v>
      </c>
      <c r="B2950">
        <v>0</v>
      </c>
      <c r="C2950">
        <v>0</v>
      </c>
      <c r="D2950">
        <v>0</v>
      </c>
      <c r="E2950">
        <v>0</v>
      </c>
      <c r="F2950">
        <v>0</v>
      </c>
      <c r="G2950">
        <v>0</v>
      </c>
      <c r="H2950">
        <v>0</v>
      </c>
      <c r="I2950">
        <v>0</v>
      </c>
      <c r="J2950">
        <v>0</v>
      </c>
      <c r="K2950">
        <v>0</v>
      </c>
      <c r="L2950">
        <v>0</v>
      </c>
      <c r="M2950">
        <v>0</v>
      </c>
      <c r="N2950">
        <v>0</v>
      </c>
      <c r="O2950">
        <v>0</v>
      </c>
      <c r="P2950">
        <v>0</v>
      </c>
      <c r="Q2950">
        <v>0</v>
      </c>
      <c r="R2950">
        <v>0</v>
      </c>
      <c r="S2950">
        <v>0</v>
      </c>
      <c r="T2950">
        <v>0</v>
      </c>
      <c r="U2950">
        <v>0</v>
      </c>
      <c r="V2950">
        <v>0</v>
      </c>
      <c r="W2950">
        <v>0</v>
      </c>
      <c r="X2950">
        <v>0</v>
      </c>
      <c r="Y2950">
        <v>0</v>
      </c>
      <c r="Z2950">
        <v>0</v>
      </c>
      <c r="AA2950">
        <v>0</v>
      </c>
      <c r="AB2950">
        <v>0</v>
      </c>
      <c r="AC2950">
        <v>0</v>
      </c>
      <c r="AD2950">
        <v>0</v>
      </c>
    </row>
    <row r="2951" spans="1:30" x14ac:dyDescent="0.25">
      <c r="A2951">
        <v>0</v>
      </c>
      <c r="B2951">
        <v>0</v>
      </c>
      <c r="C2951">
        <v>0</v>
      </c>
      <c r="D2951">
        <v>0</v>
      </c>
      <c r="E2951">
        <v>0</v>
      </c>
      <c r="F2951">
        <v>0</v>
      </c>
      <c r="G2951">
        <v>0</v>
      </c>
      <c r="H2951">
        <v>0</v>
      </c>
      <c r="I2951">
        <v>0</v>
      </c>
      <c r="J2951">
        <v>0</v>
      </c>
      <c r="K2951">
        <v>0</v>
      </c>
      <c r="L2951">
        <v>0</v>
      </c>
      <c r="M2951">
        <v>0</v>
      </c>
      <c r="N2951">
        <v>0</v>
      </c>
      <c r="O2951">
        <v>0</v>
      </c>
      <c r="P2951">
        <v>0</v>
      </c>
      <c r="Q2951">
        <v>0</v>
      </c>
      <c r="R2951">
        <v>0</v>
      </c>
      <c r="S2951">
        <v>0</v>
      </c>
      <c r="T2951">
        <v>0</v>
      </c>
      <c r="U2951">
        <v>0</v>
      </c>
      <c r="V2951">
        <v>0</v>
      </c>
      <c r="W2951">
        <v>0</v>
      </c>
      <c r="X2951">
        <v>0</v>
      </c>
      <c r="Y2951">
        <v>0</v>
      </c>
      <c r="Z2951">
        <v>0</v>
      </c>
      <c r="AA2951">
        <v>0</v>
      </c>
      <c r="AB2951">
        <v>0</v>
      </c>
      <c r="AC2951">
        <v>0</v>
      </c>
      <c r="AD2951">
        <v>0</v>
      </c>
    </row>
    <row r="2952" spans="1:30" x14ac:dyDescent="0.25">
      <c r="A2952">
        <v>0</v>
      </c>
      <c r="B2952">
        <v>0</v>
      </c>
      <c r="C2952">
        <v>0</v>
      </c>
      <c r="D2952">
        <v>0</v>
      </c>
      <c r="E2952">
        <v>0</v>
      </c>
      <c r="F2952">
        <v>0</v>
      </c>
      <c r="G2952">
        <v>0</v>
      </c>
      <c r="H2952">
        <v>0</v>
      </c>
      <c r="I2952">
        <v>0</v>
      </c>
      <c r="J2952">
        <v>0</v>
      </c>
      <c r="K2952">
        <v>0</v>
      </c>
      <c r="L2952">
        <v>0</v>
      </c>
      <c r="M2952">
        <v>0</v>
      </c>
      <c r="N2952">
        <v>0</v>
      </c>
      <c r="O2952">
        <v>0</v>
      </c>
      <c r="P2952">
        <v>0</v>
      </c>
      <c r="Q2952">
        <v>0</v>
      </c>
      <c r="R2952">
        <v>0</v>
      </c>
      <c r="S2952">
        <v>0</v>
      </c>
      <c r="T2952">
        <v>0</v>
      </c>
      <c r="U2952">
        <v>0</v>
      </c>
      <c r="V2952">
        <v>0</v>
      </c>
      <c r="W2952">
        <v>0</v>
      </c>
      <c r="X2952">
        <v>0</v>
      </c>
      <c r="Y2952">
        <v>0</v>
      </c>
      <c r="Z2952">
        <v>0</v>
      </c>
      <c r="AA2952">
        <v>0</v>
      </c>
      <c r="AB2952">
        <v>0</v>
      </c>
      <c r="AC2952">
        <v>0</v>
      </c>
      <c r="AD2952">
        <v>0</v>
      </c>
    </row>
    <row r="2953" spans="1:30" x14ac:dyDescent="0.25">
      <c r="A2953">
        <v>0</v>
      </c>
      <c r="B2953">
        <v>0</v>
      </c>
      <c r="C2953">
        <v>0</v>
      </c>
      <c r="D2953">
        <v>0</v>
      </c>
      <c r="E2953">
        <v>0</v>
      </c>
      <c r="F2953">
        <v>0</v>
      </c>
      <c r="G2953">
        <v>0</v>
      </c>
      <c r="H2953">
        <v>0</v>
      </c>
      <c r="I2953">
        <v>0</v>
      </c>
      <c r="J2953">
        <v>0</v>
      </c>
      <c r="K2953">
        <v>0</v>
      </c>
      <c r="L2953">
        <v>0</v>
      </c>
      <c r="M2953">
        <v>0</v>
      </c>
      <c r="N2953">
        <v>0</v>
      </c>
      <c r="O2953">
        <v>0</v>
      </c>
      <c r="P2953">
        <v>0</v>
      </c>
      <c r="Q2953">
        <v>0</v>
      </c>
      <c r="R2953">
        <v>0</v>
      </c>
      <c r="S2953">
        <v>0</v>
      </c>
      <c r="T2953">
        <v>0</v>
      </c>
      <c r="U2953">
        <v>0</v>
      </c>
      <c r="V2953">
        <v>0</v>
      </c>
      <c r="W2953">
        <v>0</v>
      </c>
      <c r="X2953">
        <v>0</v>
      </c>
      <c r="Y2953">
        <v>0</v>
      </c>
      <c r="Z2953">
        <v>0</v>
      </c>
      <c r="AA2953">
        <v>0</v>
      </c>
      <c r="AB2953">
        <v>0</v>
      </c>
      <c r="AC2953">
        <v>0</v>
      </c>
      <c r="AD2953">
        <v>0</v>
      </c>
    </row>
    <row r="2954" spans="1:30" x14ac:dyDescent="0.25">
      <c r="A2954">
        <v>0</v>
      </c>
      <c r="B2954">
        <v>0</v>
      </c>
      <c r="C2954">
        <v>0</v>
      </c>
      <c r="D2954">
        <v>0</v>
      </c>
      <c r="E2954">
        <v>0</v>
      </c>
      <c r="F2954">
        <v>0</v>
      </c>
      <c r="G2954">
        <v>0</v>
      </c>
      <c r="H2954">
        <v>0</v>
      </c>
      <c r="I2954">
        <v>0</v>
      </c>
      <c r="J2954">
        <v>0</v>
      </c>
      <c r="K2954">
        <v>0</v>
      </c>
      <c r="L2954">
        <v>0</v>
      </c>
      <c r="M2954">
        <v>0</v>
      </c>
      <c r="N2954">
        <v>0</v>
      </c>
      <c r="O2954">
        <v>0</v>
      </c>
      <c r="P2954">
        <v>0</v>
      </c>
      <c r="Q2954">
        <v>0</v>
      </c>
      <c r="R2954">
        <v>0</v>
      </c>
      <c r="S2954">
        <v>0</v>
      </c>
      <c r="T2954">
        <v>0</v>
      </c>
      <c r="U2954">
        <v>0</v>
      </c>
      <c r="V2954">
        <v>0</v>
      </c>
      <c r="W2954">
        <v>0</v>
      </c>
      <c r="X2954">
        <v>0</v>
      </c>
      <c r="Y2954">
        <v>0</v>
      </c>
      <c r="Z2954">
        <v>0</v>
      </c>
      <c r="AA2954">
        <v>0</v>
      </c>
      <c r="AB2954">
        <v>0</v>
      </c>
      <c r="AC2954">
        <v>0</v>
      </c>
      <c r="AD2954">
        <v>0</v>
      </c>
    </row>
    <row r="2955" spans="1:30" x14ac:dyDescent="0.25">
      <c r="A2955">
        <v>0</v>
      </c>
      <c r="B2955">
        <v>0</v>
      </c>
      <c r="C2955">
        <v>0</v>
      </c>
      <c r="D2955">
        <v>0</v>
      </c>
      <c r="E2955">
        <v>0</v>
      </c>
      <c r="F2955">
        <v>0</v>
      </c>
      <c r="G2955">
        <v>0</v>
      </c>
      <c r="H2955">
        <v>0</v>
      </c>
      <c r="I2955">
        <v>0</v>
      </c>
      <c r="J2955">
        <v>0</v>
      </c>
      <c r="K2955">
        <v>0</v>
      </c>
      <c r="L2955">
        <v>0</v>
      </c>
      <c r="M2955">
        <v>0</v>
      </c>
      <c r="N2955">
        <v>0</v>
      </c>
      <c r="O2955">
        <v>0</v>
      </c>
      <c r="P2955">
        <v>0</v>
      </c>
      <c r="Q2955">
        <v>0</v>
      </c>
      <c r="R2955">
        <v>0</v>
      </c>
      <c r="S2955">
        <v>0</v>
      </c>
      <c r="T2955">
        <v>0</v>
      </c>
      <c r="U2955">
        <v>0</v>
      </c>
      <c r="V2955">
        <v>0</v>
      </c>
      <c r="W2955">
        <v>0</v>
      </c>
      <c r="X2955">
        <v>0</v>
      </c>
      <c r="Y2955">
        <v>0</v>
      </c>
      <c r="Z2955">
        <v>0</v>
      </c>
      <c r="AA2955">
        <v>0</v>
      </c>
      <c r="AB2955">
        <v>0</v>
      </c>
      <c r="AC2955">
        <v>0</v>
      </c>
      <c r="AD2955">
        <v>0</v>
      </c>
    </row>
    <row r="2956" spans="1:30" x14ac:dyDescent="0.25">
      <c r="A2956">
        <v>0</v>
      </c>
      <c r="B2956">
        <v>0</v>
      </c>
      <c r="C2956">
        <v>0</v>
      </c>
      <c r="D2956">
        <v>0</v>
      </c>
      <c r="E2956">
        <v>0</v>
      </c>
      <c r="F2956">
        <v>0</v>
      </c>
      <c r="G2956">
        <v>0</v>
      </c>
      <c r="H2956">
        <v>0</v>
      </c>
      <c r="I2956">
        <v>0</v>
      </c>
      <c r="J2956">
        <v>0</v>
      </c>
      <c r="K2956">
        <v>0</v>
      </c>
      <c r="L2956">
        <v>0</v>
      </c>
      <c r="M2956">
        <v>0</v>
      </c>
      <c r="N2956">
        <v>0</v>
      </c>
      <c r="O2956">
        <v>0</v>
      </c>
      <c r="P2956">
        <v>0</v>
      </c>
      <c r="Q2956">
        <v>0</v>
      </c>
      <c r="R2956">
        <v>0</v>
      </c>
      <c r="S2956">
        <v>0</v>
      </c>
      <c r="T2956">
        <v>0</v>
      </c>
      <c r="U2956">
        <v>0</v>
      </c>
      <c r="V2956">
        <v>0</v>
      </c>
      <c r="W2956">
        <v>0</v>
      </c>
      <c r="X2956">
        <v>0</v>
      </c>
      <c r="Y2956">
        <v>0</v>
      </c>
      <c r="Z2956">
        <v>0</v>
      </c>
      <c r="AA2956">
        <v>0</v>
      </c>
      <c r="AB2956">
        <v>0</v>
      </c>
      <c r="AC2956">
        <v>0</v>
      </c>
      <c r="AD2956">
        <v>0</v>
      </c>
    </row>
    <row r="2957" spans="1:30" x14ac:dyDescent="0.25">
      <c r="A2957">
        <v>0</v>
      </c>
      <c r="B2957">
        <v>0</v>
      </c>
      <c r="C2957">
        <v>0</v>
      </c>
      <c r="D2957">
        <v>0</v>
      </c>
      <c r="E2957">
        <v>0</v>
      </c>
      <c r="F2957">
        <v>0</v>
      </c>
      <c r="G2957">
        <v>0</v>
      </c>
      <c r="H2957">
        <v>0</v>
      </c>
      <c r="I2957">
        <v>0</v>
      </c>
      <c r="J2957">
        <v>0</v>
      </c>
      <c r="K2957">
        <v>0</v>
      </c>
      <c r="L2957">
        <v>0</v>
      </c>
      <c r="M2957">
        <v>0</v>
      </c>
      <c r="N2957">
        <v>0</v>
      </c>
      <c r="O2957">
        <v>0</v>
      </c>
      <c r="P2957">
        <v>0</v>
      </c>
      <c r="Q2957">
        <v>0</v>
      </c>
      <c r="R2957">
        <v>0</v>
      </c>
      <c r="S2957">
        <v>0</v>
      </c>
      <c r="T2957">
        <v>0</v>
      </c>
      <c r="U2957">
        <v>0</v>
      </c>
      <c r="V2957">
        <v>0</v>
      </c>
      <c r="W2957">
        <v>0</v>
      </c>
      <c r="X2957">
        <v>0</v>
      </c>
      <c r="Y2957">
        <v>0</v>
      </c>
      <c r="Z2957">
        <v>0</v>
      </c>
      <c r="AA2957">
        <v>0</v>
      </c>
      <c r="AB2957">
        <v>0</v>
      </c>
      <c r="AC2957">
        <v>0</v>
      </c>
      <c r="AD2957">
        <v>0</v>
      </c>
    </row>
    <row r="2958" spans="1:30" x14ac:dyDescent="0.25">
      <c r="A2958">
        <v>0</v>
      </c>
      <c r="B2958">
        <v>0</v>
      </c>
      <c r="C2958">
        <v>0</v>
      </c>
      <c r="D2958">
        <v>0</v>
      </c>
      <c r="E2958">
        <v>0</v>
      </c>
      <c r="F2958">
        <v>0</v>
      </c>
      <c r="G2958">
        <v>0</v>
      </c>
      <c r="H2958">
        <v>0</v>
      </c>
      <c r="I2958">
        <v>0</v>
      </c>
      <c r="J2958">
        <v>0</v>
      </c>
      <c r="K2958">
        <v>0</v>
      </c>
      <c r="L2958">
        <v>0</v>
      </c>
      <c r="M2958">
        <v>0</v>
      </c>
      <c r="N2958">
        <v>0</v>
      </c>
      <c r="O2958">
        <v>0</v>
      </c>
      <c r="P2958">
        <v>0</v>
      </c>
      <c r="Q2958">
        <v>0</v>
      </c>
      <c r="R2958">
        <v>0</v>
      </c>
      <c r="S2958">
        <v>0</v>
      </c>
      <c r="T2958">
        <v>0</v>
      </c>
      <c r="U2958">
        <v>0</v>
      </c>
      <c r="V2958">
        <v>0</v>
      </c>
      <c r="W2958">
        <v>0</v>
      </c>
      <c r="X2958">
        <v>0</v>
      </c>
      <c r="Y2958">
        <v>0</v>
      </c>
      <c r="Z2958">
        <v>0</v>
      </c>
      <c r="AA2958">
        <v>0</v>
      </c>
      <c r="AB2958">
        <v>0</v>
      </c>
      <c r="AC2958">
        <v>0</v>
      </c>
      <c r="AD2958">
        <v>0</v>
      </c>
    </row>
    <row r="2959" spans="1:30" x14ac:dyDescent="0.25">
      <c r="A2959">
        <v>0</v>
      </c>
      <c r="B2959">
        <v>0</v>
      </c>
      <c r="C2959">
        <v>0</v>
      </c>
      <c r="D2959">
        <v>0</v>
      </c>
      <c r="E2959">
        <v>0</v>
      </c>
      <c r="F2959">
        <v>0</v>
      </c>
      <c r="G2959">
        <v>0</v>
      </c>
      <c r="H2959">
        <v>0</v>
      </c>
      <c r="I2959">
        <v>0</v>
      </c>
      <c r="J2959">
        <v>0</v>
      </c>
      <c r="K2959">
        <v>0</v>
      </c>
      <c r="L2959">
        <v>0</v>
      </c>
      <c r="M2959">
        <v>0</v>
      </c>
      <c r="N2959">
        <v>0</v>
      </c>
      <c r="O2959">
        <v>0</v>
      </c>
      <c r="P2959">
        <v>0</v>
      </c>
      <c r="Q2959">
        <v>0</v>
      </c>
      <c r="R2959">
        <v>0</v>
      </c>
      <c r="S2959">
        <v>0</v>
      </c>
      <c r="T2959">
        <v>0</v>
      </c>
      <c r="U2959">
        <v>0</v>
      </c>
      <c r="V2959">
        <v>0</v>
      </c>
      <c r="W2959">
        <v>0</v>
      </c>
      <c r="X2959">
        <v>0</v>
      </c>
      <c r="Y2959">
        <v>0</v>
      </c>
      <c r="Z2959">
        <v>0</v>
      </c>
      <c r="AA2959">
        <v>0</v>
      </c>
      <c r="AB2959">
        <v>0</v>
      </c>
      <c r="AC2959">
        <v>0</v>
      </c>
      <c r="AD2959">
        <v>0</v>
      </c>
    </row>
    <row r="2960" spans="1:30" x14ac:dyDescent="0.25">
      <c r="A2960">
        <v>0</v>
      </c>
      <c r="B2960">
        <v>0</v>
      </c>
      <c r="C2960">
        <v>0</v>
      </c>
      <c r="D2960">
        <v>0</v>
      </c>
      <c r="E2960">
        <v>0</v>
      </c>
      <c r="F2960">
        <v>0</v>
      </c>
      <c r="G2960">
        <v>0</v>
      </c>
      <c r="H2960">
        <v>0</v>
      </c>
      <c r="I2960">
        <v>0</v>
      </c>
      <c r="J2960">
        <v>0</v>
      </c>
      <c r="K2960">
        <v>0</v>
      </c>
      <c r="L2960">
        <v>0</v>
      </c>
      <c r="M2960">
        <v>0</v>
      </c>
      <c r="N2960">
        <v>0</v>
      </c>
      <c r="O2960">
        <v>0</v>
      </c>
      <c r="P2960">
        <v>0</v>
      </c>
      <c r="Q2960">
        <v>0</v>
      </c>
      <c r="R2960">
        <v>0</v>
      </c>
      <c r="S2960">
        <v>0</v>
      </c>
      <c r="T2960">
        <v>0</v>
      </c>
      <c r="U2960">
        <v>0</v>
      </c>
      <c r="V2960">
        <v>0</v>
      </c>
      <c r="W2960">
        <v>0</v>
      </c>
      <c r="X2960">
        <v>0</v>
      </c>
      <c r="Y2960">
        <v>0</v>
      </c>
      <c r="Z2960">
        <v>0</v>
      </c>
      <c r="AA2960">
        <v>0</v>
      </c>
      <c r="AB2960">
        <v>0</v>
      </c>
      <c r="AC2960">
        <v>0</v>
      </c>
      <c r="AD2960">
        <v>0</v>
      </c>
    </row>
    <row r="2961" spans="1:30" x14ac:dyDescent="0.25">
      <c r="A2961">
        <v>0</v>
      </c>
      <c r="B2961">
        <v>0</v>
      </c>
      <c r="C2961">
        <v>0</v>
      </c>
      <c r="D2961">
        <v>0</v>
      </c>
      <c r="E2961">
        <v>0</v>
      </c>
      <c r="F2961">
        <v>0</v>
      </c>
      <c r="G2961">
        <v>0</v>
      </c>
      <c r="H2961">
        <v>0</v>
      </c>
      <c r="I2961">
        <v>0</v>
      </c>
      <c r="J2961">
        <v>0</v>
      </c>
      <c r="K2961">
        <v>0</v>
      </c>
      <c r="L2961">
        <v>0</v>
      </c>
      <c r="M2961">
        <v>0</v>
      </c>
      <c r="N2961">
        <v>0</v>
      </c>
      <c r="O2961">
        <v>0</v>
      </c>
      <c r="P2961">
        <v>0</v>
      </c>
      <c r="Q2961">
        <v>0</v>
      </c>
      <c r="R2961">
        <v>0</v>
      </c>
      <c r="S2961">
        <v>0</v>
      </c>
      <c r="T2961">
        <v>0</v>
      </c>
      <c r="U2961">
        <v>0</v>
      </c>
      <c r="V2961">
        <v>0</v>
      </c>
      <c r="W2961">
        <v>0</v>
      </c>
      <c r="X2961">
        <v>0</v>
      </c>
      <c r="Y2961">
        <v>0</v>
      </c>
      <c r="Z2961">
        <v>0</v>
      </c>
      <c r="AA2961">
        <v>0</v>
      </c>
      <c r="AB2961">
        <v>0</v>
      </c>
      <c r="AC2961">
        <v>0</v>
      </c>
      <c r="AD2961">
        <v>0</v>
      </c>
    </row>
    <row r="2962" spans="1:30" x14ac:dyDescent="0.25">
      <c r="A2962">
        <v>0</v>
      </c>
      <c r="B2962">
        <v>0</v>
      </c>
      <c r="C2962">
        <v>0</v>
      </c>
      <c r="D2962">
        <v>0</v>
      </c>
      <c r="E2962">
        <v>0</v>
      </c>
      <c r="F2962">
        <v>0</v>
      </c>
      <c r="G2962">
        <v>0</v>
      </c>
      <c r="H2962">
        <v>0</v>
      </c>
      <c r="I2962">
        <v>0</v>
      </c>
      <c r="J2962">
        <v>0</v>
      </c>
      <c r="K2962">
        <v>0</v>
      </c>
      <c r="L2962">
        <v>0</v>
      </c>
      <c r="M2962">
        <v>0</v>
      </c>
      <c r="N2962">
        <v>0</v>
      </c>
      <c r="O2962">
        <v>0</v>
      </c>
      <c r="P2962">
        <v>0</v>
      </c>
      <c r="Q2962">
        <v>0</v>
      </c>
      <c r="R2962">
        <v>0</v>
      </c>
      <c r="S2962">
        <v>0</v>
      </c>
      <c r="T2962">
        <v>0</v>
      </c>
      <c r="U2962">
        <v>0</v>
      </c>
      <c r="V2962">
        <v>0</v>
      </c>
      <c r="W2962">
        <v>0</v>
      </c>
      <c r="X2962">
        <v>0</v>
      </c>
      <c r="Y2962">
        <v>0</v>
      </c>
      <c r="Z2962">
        <v>0</v>
      </c>
      <c r="AA2962">
        <v>0</v>
      </c>
      <c r="AB2962">
        <v>0</v>
      </c>
      <c r="AC2962">
        <v>0</v>
      </c>
      <c r="AD2962">
        <v>0</v>
      </c>
    </row>
    <row r="2963" spans="1:30" x14ac:dyDescent="0.25">
      <c r="A2963">
        <v>0</v>
      </c>
      <c r="B2963">
        <v>0</v>
      </c>
      <c r="C2963">
        <v>0</v>
      </c>
      <c r="D2963">
        <v>0</v>
      </c>
      <c r="E2963">
        <v>0</v>
      </c>
      <c r="F2963">
        <v>0</v>
      </c>
      <c r="G2963">
        <v>0</v>
      </c>
      <c r="H2963">
        <v>0</v>
      </c>
      <c r="I2963">
        <v>0</v>
      </c>
      <c r="J2963">
        <v>0</v>
      </c>
      <c r="K2963">
        <v>0</v>
      </c>
      <c r="L2963">
        <v>0</v>
      </c>
      <c r="M2963">
        <v>0</v>
      </c>
      <c r="N2963">
        <v>0</v>
      </c>
      <c r="O2963">
        <v>0</v>
      </c>
      <c r="P2963">
        <v>0</v>
      </c>
      <c r="Q2963">
        <v>0</v>
      </c>
      <c r="R2963">
        <v>0</v>
      </c>
      <c r="S2963">
        <v>0</v>
      </c>
      <c r="T2963">
        <v>0</v>
      </c>
      <c r="U2963">
        <v>0</v>
      </c>
      <c r="V2963">
        <v>0</v>
      </c>
      <c r="W2963">
        <v>0</v>
      </c>
      <c r="X2963">
        <v>0</v>
      </c>
      <c r="Y2963">
        <v>0</v>
      </c>
      <c r="Z2963">
        <v>0</v>
      </c>
      <c r="AA2963">
        <v>0</v>
      </c>
      <c r="AB2963">
        <v>0</v>
      </c>
      <c r="AC2963">
        <v>0</v>
      </c>
      <c r="AD2963">
        <v>0</v>
      </c>
    </row>
    <row r="2964" spans="1:30" x14ac:dyDescent="0.25">
      <c r="A2964">
        <v>0</v>
      </c>
      <c r="B2964">
        <v>0</v>
      </c>
      <c r="C2964">
        <v>0</v>
      </c>
      <c r="D2964">
        <v>0</v>
      </c>
      <c r="E2964">
        <v>0</v>
      </c>
      <c r="F2964">
        <v>0</v>
      </c>
      <c r="G2964">
        <v>0</v>
      </c>
      <c r="H2964">
        <v>0</v>
      </c>
      <c r="I2964">
        <v>0</v>
      </c>
      <c r="J2964">
        <v>0</v>
      </c>
      <c r="K2964">
        <v>0</v>
      </c>
      <c r="L2964">
        <v>0</v>
      </c>
      <c r="M2964">
        <v>0</v>
      </c>
      <c r="N2964">
        <v>0</v>
      </c>
      <c r="O2964">
        <v>0</v>
      </c>
      <c r="P2964">
        <v>0</v>
      </c>
      <c r="Q2964">
        <v>0</v>
      </c>
      <c r="R2964">
        <v>0</v>
      </c>
      <c r="S2964">
        <v>0</v>
      </c>
      <c r="T2964">
        <v>0</v>
      </c>
      <c r="U2964">
        <v>0</v>
      </c>
      <c r="V2964">
        <v>0</v>
      </c>
      <c r="W2964">
        <v>0</v>
      </c>
      <c r="X2964">
        <v>0</v>
      </c>
      <c r="Y2964">
        <v>0</v>
      </c>
      <c r="Z2964">
        <v>0</v>
      </c>
      <c r="AA2964">
        <v>0</v>
      </c>
      <c r="AB2964">
        <v>0</v>
      </c>
      <c r="AC2964">
        <v>0</v>
      </c>
      <c r="AD2964">
        <v>0</v>
      </c>
    </row>
    <row r="2965" spans="1:30" x14ac:dyDescent="0.25">
      <c r="A2965">
        <v>0</v>
      </c>
      <c r="B2965">
        <v>0</v>
      </c>
      <c r="C2965">
        <v>0</v>
      </c>
      <c r="D2965">
        <v>0</v>
      </c>
      <c r="E2965">
        <v>0</v>
      </c>
      <c r="F2965">
        <v>0</v>
      </c>
      <c r="G2965">
        <v>0</v>
      </c>
      <c r="H2965">
        <v>0</v>
      </c>
      <c r="I2965">
        <v>0</v>
      </c>
      <c r="J2965">
        <v>0</v>
      </c>
      <c r="K2965">
        <v>0</v>
      </c>
      <c r="L2965">
        <v>0</v>
      </c>
      <c r="M2965">
        <v>0</v>
      </c>
      <c r="N2965">
        <v>0</v>
      </c>
      <c r="O2965">
        <v>0</v>
      </c>
      <c r="P2965">
        <v>0</v>
      </c>
      <c r="Q2965">
        <v>0</v>
      </c>
      <c r="R2965">
        <v>0</v>
      </c>
      <c r="S2965">
        <v>0</v>
      </c>
      <c r="T2965">
        <v>0</v>
      </c>
      <c r="U2965">
        <v>0</v>
      </c>
      <c r="V2965">
        <v>0</v>
      </c>
      <c r="W2965">
        <v>0</v>
      </c>
      <c r="X2965">
        <v>0</v>
      </c>
      <c r="Y2965">
        <v>0</v>
      </c>
      <c r="Z2965">
        <v>0</v>
      </c>
      <c r="AA2965">
        <v>0</v>
      </c>
      <c r="AB2965">
        <v>0</v>
      </c>
      <c r="AC2965">
        <v>0</v>
      </c>
      <c r="AD2965">
        <v>0</v>
      </c>
    </row>
    <row r="2966" spans="1:30" x14ac:dyDescent="0.25">
      <c r="A2966">
        <v>0</v>
      </c>
      <c r="B2966">
        <v>0</v>
      </c>
      <c r="C2966">
        <v>0</v>
      </c>
      <c r="D2966">
        <v>0</v>
      </c>
      <c r="E2966">
        <v>0</v>
      </c>
      <c r="F2966">
        <v>0</v>
      </c>
      <c r="G2966">
        <v>0</v>
      </c>
      <c r="H2966">
        <v>0</v>
      </c>
      <c r="I2966">
        <v>0</v>
      </c>
      <c r="J2966">
        <v>0</v>
      </c>
      <c r="K2966">
        <v>0</v>
      </c>
      <c r="L2966">
        <v>0</v>
      </c>
      <c r="M2966">
        <v>0</v>
      </c>
      <c r="N2966">
        <v>0</v>
      </c>
      <c r="O2966">
        <v>0</v>
      </c>
      <c r="P2966">
        <v>0</v>
      </c>
      <c r="Q2966">
        <v>0</v>
      </c>
      <c r="R2966">
        <v>0</v>
      </c>
      <c r="S2966">
        <v>0</v>
      </c>
      <c r="T2966">
        <v>0</v>
      </c>
      <c r="U2966">
        <v>0</v>
      </c>
      <c r="V2966">
        <v>0</v>
      </c>
      <c r="W2966">
        <v>0</v>
      </c>
      <c r="X2966">
        <v>0</v>
      </c>
      <c r="Y2966">
        <v>0</v>
      </c>
      <c r="Z2966">
        <v>0</v>
      </c>
      <c r="AA2966">
        <v>0</v>
      </c>
      <c r="AB2966">
        <v>0</v>
      </c>
      <c r="AC2966">
        <v>0</v>
      </c>
      <c r="AD2966">
        <v>0</v>
      </c>
    </row>
    <row r="2967" spans="1:30" x14ac:dyDescent="0.25">
      <c r="A2967">
        <v>0</v>
      </c>
      <c r="B2967">
        <v>0</v>
      </c>
      <c r="C2967">
        <v>0</v>
      </c>
      <c r="D2967">
        <v>0</v>
      </c>
      <c r="E2967">
        <v>0</v>
      </c>
      <c r="F2967">
        <v>0</v>
      </c>
      <c r="G2967">
        <v>0</v>
      </c>
      <c r="H2967">
        <v>0</v>
      </c>
      <c r="I2967">
        <v>0</v>
      </c>
      <c r="J2967">
        <v>0</v>
      </c>
      <c r="K2967">
        <v>0</v>
      </c>
      <c r="L2967">
        <v>0</v>
      </c>
      <c r="M2967">
        <v>0</v>
      </c>
      <c r="N2967">
        <v>0</v>
      </c>
      <c r="O2967">
        <v>0</v>
      </c>
      <c r="P2967">
        <v>0</v>
      </c>
      <c r="Q2967">
        <v>0</v>
      </c>
      <c r="R2967">
        <v>0</v>
      </c>
      <c r="S2967">
        <v>0</v>
      </c>
      <c r="T2967">
        <v>0</v>
      </c>
      <c r="U2967">
        <v>0</v>
      </c>
      <c r="V2967">
        <v>0</v>
      </c>
      <c r="W2967">
        <v>0</v>
      </c>
      <c r="X2967">
        <v>0</v>
      </c>
      <c r="Y2967">
        <v>0</v>
      </c>
      <c r="Z2967">
        <v>0</v>
      </c>
      <c r="AA2967">
        <v>0</v>
      </c>
      <c r="AB2967">
        <v>0</v>
      </c>
      <c r="AC2967">
        <v>0</v>
      </c>
      <c r="AD2967">
        <v>0</v>
      </c>
    </row>
    <row r="2968" spans="1:30" x14ac:dyDescent="0.25">
      <c r="A2968">
        <v>0</v>
      </c>
      <c r="B2968">
        <v>0</v>
      </c>
      <c r="C2968">
        <v>0</v>
      </c>
      <c r="D2968">
        <v>0</v>
      </c>
      <c r="E2968">
        <v>0</v>
      </c>
      <c r="F2968">
        <v>0</v>
      </c>
      <c r="G2968">
        <v>0</v>
      </c>
      <c r="H2968">
        <v>0</v>
      </c>
      <c r="I2968">
        <v>0</v>
      </c>
      <c r="J2968">
        <v>0</v>
      </c>
      <c r="K2968">
        <v>0</v>
      </c>
      <c r="L2968">
        <v>0</v>
      </c>
      <c r="M2968">
        <v>0</v>
      </c>
      <c r="N2968">
        <v>0</v>
      </c>
      <c r="O2968">
        <v>0</v>
      </c>
      <c r="P2968">
        <v>0</v>
      </c>
      <c r="Q2968">
        <v>0</v>
      </c>
      <c r="R2968">
        <v>0</v>
      </c>
      <c r="S2968">
        <v>0</v>
      </c>
      <c r="T2968">
        <v>0</v>
      </c>
      <c r="U2968">
        <v>0</v>
      </c>
      <c r="V2968">
        <v>0</v>
      </c>
      <c r="W2968">
        <v>0</v>
      </c>
      <c r="X2968">
        <v>0</v>
      </c>
      <c r="Y2968">
        <v>0</v>
      </c>
      <c r="Z2968">
        <v>0</v>
      </c>
      <c r="AA2968">
        <v>0</v>
      </c>
      <c r="AB2968">
        <v>0</v>
      </c>
      <c r="AC2968">
        <v>0</v>
      </c>
      <c r="AD2968">
        <v>0</v>
      </c>
    </row>
    <row r="2969" spans="1:30" x14ac:dyDescent="0.25">
      <c r="A2969">
        <v>0</v>
      </c>
      <c r="B2969">
        <v>0</v>
      </c>
      <c r="C2969">
        <v>0</v>
      </c>
      <c r="D2969">
        <v>0</v>
      </c>
      <c r="E2969">
        <v>0</v>
      </c>
      <c r="F2969">
        <v>0</v>
      </c>
      <c r="G2969">
        <v>0</v>
      </c>
      <c r="H2969">
        <v>0</v>
      </c>
      <c r="I2969">
        <v>0</v>
      </c>
      <c r="J2969">
        <v>0</v>
      </c>
      <c r="K2969">
        <v>0</v>
      </c>
      <c r="L2969">
        <v>0</v>
      </c>
      <c r="M2969">
        <v>0</v>
      </c>
      <c r="N2969">
        <v>0</v>
      </c>
      <c r="O2969">
        <v>0</v>
      </c>
      <c r="P2969">
        <v>0</v>
      </c>
      <c r="Q2969">
        <v>0</v>
      </c>
      <c r="R2969">
        <v>0</v>
      </c>
      <c r="S2969">
        <v>0</v>
      </c>
      <c r="T2969">
        <v>0</v>
      </c>
      <c r="U2969">
        <v>0</v>
      </c>
      <c r="V2969">
        <v>0</v>
      </c>
      <c r="W2969">
        <v>0</v>
      </c>
      <c r="X2969">
        <v>0</v>
      </c>
      <c r="Y2969">
        <v>0</v>
      </c>
      <c r="Z2969">
        <v>0</v>
      </c>
      <c r="AA2969">
        <v>0</v>
      </c>
      <c r="AB2969">
        <v>0</v>
      </c>
      <c r="AC2969">
        <v>0</v>
      </c>
      <c r="AD2969">
        <v>0</v>
      </c>
    </row>
    <row r="2970" spans="1:30" x14ac:dyDescent="0.25">
      <c r="A2970">
        <v>0</v>
      </c>
      <c r="B2970">
        <v>0</v>
      </c>
      <c r="C2970">
        <v>0</v>
      </c>
      <c r="D2970">
        <v>0</v>
      </c>
      <c r="E2970">
        <v>0</v>
      </c>
      <c r="F2970">
        <v>0</v>
      </c>
      <c r="G2970">
        <v>0</v>
      </c>
      <c r="H2970">
        <v>0</v>
      </c>
      <c r="I2970">
        <v>0</v>
      </c>
      <c r="J2970">
        <v>0</v>
      </c>
      <c r="K2970">
        <v>0</v>
      </c>
      <c r="L2970">
        <v>0</v>
      </c>
      <c r="M2970">
        <v>0</v>
      </c>
      <c r="N2970">
        <v>0</v>
      </c>
      <c r="O2970">
        <v>0</v>
      </c>
      <c r="P2970">
        <v>0</v>
      </c>
      <c r="Q2970">
        <v>0</v>
      </c>
      <c r="R2970">
        <v>0</v>
      </c>
      <c r="S2970">
        <v>0</v>
      </c>
      <c r="T2970">
        <v>0</v>
      </c>
      <c r="U2970">
        <v>0</v>
      </c>
      <c r="V2970">
        <v>0</v>
      </c>
      <c r="W2970">
        <v>0</v>
      </c>
      <c r="X2970">
        <v>0</v>
      </c>
      <c r="Y2970">
        <v>0</v>
      </c>
      <c r="Z2970">
        <v>0</v>
      </c>
      <c r="AA2970">
        <v>0</v>
      </c>
      <c r="AB2970">
        <v>0</v>
      </c>
      <c r="AC2970">
        <v>0</v>
      </c>
      <c r="AD2970">
        <v>0</v>
      </c>
    </row>
    <row r="2971" spans="1:30" x14ac:dyDescent="0.25">
      <c r="A2971">
        <v>0</v>
      </c>
      <c r="B2971">
        <v>0</v>
      </c>
      <c r="C2971">
        <v>0</v>
      </c>
      <c r="D2971">
        <v>0</v>
      </c>
      <c r="E2971">
        <v>0</v>
      </c>
      <c r="F2971">
        <v>0</v>
      </c>
      <c r="G2971">
        <v>0</v>
      </c>
      <c r="H2971">
        <v>0</v>
      </c>
      <c r="I2971">
        <v>0</v>
      </c>
      <c r="J2971">
        <v>0</v>
      </c>
      <c r="K2971">
        <v>0</v>
      </c>
      <c r="L2971">
        <v>0</v>
      </c>
      <c r="M2971">
        <v>0</v>
      </c>
      <c r="N2971">
        <v>0</v>
      </c>
      <c r="O2971">
        <v>0</v>
      </c>
      <c r="P2971">
        <v>0</v>
      </c>
      <c r="Q2971">
        <v>0</v>
      </c>
      <c r="R2971">
        <v>0</v>
      </c>
      <c r="S2971">
        <v>0</v>
      </c>
      <c r="T2971">
        <v>0</v>
      </c>
      <c r="U2971">
        <v>0</v>
      </c>
      <c r="V2971">
        <v>0</v>
      </c>
      <c r="W2971">
        <v>0</v>
      </c>
      <c r="X2971">
        <v>0</v>
      </c>
      <c r="Y2971">
        <v>0</v>
      </c>
      <c r="Z2971">
        <v>0</v>
      </c>
      <c r="AA2971">
        <v>0</v>
      </c>
      <c r="AB2971">
        <v>0</v>
      </c>
      <c r="AC2971">
        <v>0</v>
      </c>
      <c r="AD2971">
        <v>0</v>
      </c>
    </row>
    <row r="2972" spans="1:30" x14ac:dyDescent="0.25">
      <c r="A2972">
        <v>0</v>
      </c>
      <c r="B2972">
        <v>0</v>
      </c>
      <c r="C2972">
        <v>0</v>
      </c>
      <c r="D2972">
        <v>0</v>
      </c>
      <c r="E2972">
        <v>0</v>
      </c>
      <c r="F2972">
        <v>0</v>
      </c>
      <c r="G2972">
        <v>0</v>
      </c>
      <c r="H2972">
        <v>0</v>
      </c>
      <c r="I2972">
        <v>0</v>
      </c>
      <c r="J2972">
        <v>0</v>
      </c>
      <c r="K2972">
        <v>0</v>
      </c>
      <c r="L2972">
        <v>0</v>
      </c>
      <c r="M2972">
        <v>0</v>
      </c>
      <c r="N2972">
        <v>0</v>
      </c>
      <c r="O2972">
        <v>0</v>
      </c>
      <c r="P2972">
        <v>0</v>
      </c>
      <c r="Q2972">
        <v>0</v>
      </c>
      <c r="R2972">
        <v>0</v>
      </c>
      <c r="S2972">
        <v>0</v>
      </c>
      <c r="T2972">
        <v>0</v>
      </c>
      <c r="U2972">
        <v>0</v>
      </c>
      <c r="V2972">
        <v>0</v>
      </c>
      <c r="W2972">
        <v>0</v>
      </c>
      <c r="X2972">
        <v>0</v>
      </c>
      <c r="Y2972">
        <v>0</v>
      </c>
      <c r="Z2972">
        <v>0</v>
      </c>
      <c r="AA2972">
        <v>0</v>
      </c>
      <c r="AB2972">
        <v>0</v>
      </c>
      <c r="AC2972">
        <v>0</v>
      </c>
      <c r="AD2972">
        <v>0</v>
      </c>
    </row>
    <row r="2973" spans="1:30" x14ac:dyDescent="0.25">
      <c r="A2973">
        <v>0</v>
      </c>
      <c r="B2973">
        <v>0</v>
      </c>
      <c r="C2973">
        <v>0</v>
      </c>
      <c r="D2973">
        <v>0</v>
      </c>
      <c r="E2973">
        <v>0</v>
      </c>
      <c r="F2973">
        <v>0</v>
      </c>
      <c r="G2973">
        <v>0</v>
      </c>
      <c r="H2973">
        <v>0</v>
      </c>
      <c r="I2973">
        <v>0</v>
      </c>
      <c r="J2973">
        <v>0</v>
      </c>
      <c r="K2973">
        <v>0</v>
      </c>
      <c r="L2973">
        <v>0</v>
      </c>
      <c r="M2973">
        <v>0</v>
      </c>
      <c r="N2973">
        <v>0</v>
      </c>
      <c r="O2973">
        <v>0</v>
      </c>
      <c r="P2973">
        <v>0</v>
      </c>
      <c r="Q2973">
        <v>0</v>
      </c>
      <c r="R2973">
        <v>0</v>
      </c>
      <c r="S2973">
        <v>0</v>
      </c>
      <c r="T2973">
        <v>0</v>
      </c>
      <c r="U2973">
        <v>0</v>
      </c>
      <c r="V2973">
        <v>0</v>
      </c>
      <c r="W2973">
        <v>0</v>
      </c>
      <c r="X2973">
        <v>0</v>
      </c>
      <c r="Y2973">
        <v>0</v>
      </c>
      <c r="Z2973">
        <v>0</v>
      </c>
      <c r="AA2973">
        <v>0</v>
      </c>
      <c r="AB2973">
        <v>0</v>
      </c>
      <c r="AC2973">
        <v>0</v>
      </c>
      <c r="AD2973">
        <v>0</v>
      </c>
    </row>
    <row r="2974" spans="1:30" x14ac:dyDescent="0.25">
      <c r="A2974">
        <v>0</v>
      </c>
      <c r="B2974">
        <v>0</v>
      </c>
      <c r="C2974">
        <v>0</v>
      </c>
      <c r="D2974">
        <v>0</v>
      </c>
      <c r="E2974">
        <v>0</v>
      </c>
      <c r="F2974">
        <v>0</v>
      </c>
      <c r="G2974">
        <v>0</v>
      </c>
      <c r="H2974">
        <v>0</v>
      </c>
      <c r="I2974">
        <v>0</v>
      </c>
      <c r="J2974">
        <v>0</v>
      </c>
      <c r="K2974">
        <v>0</v>
      </c>
      <c r="L2974">
        <v>0</v>
      </c>
      <c r="M2974">
        <v>0</v>
      </c>
      <c r="N2974">
        <v>0</v>
      </c>
      <c r="O2974">
        <v>0</v>
      </c>
      <c r="P2974">
        <v>0</v>
      </c>
      <c r="Q2974">
        <v>0</v>
      </c>
      <c r="R2974">
        <v>0</v>
      </c>
      <c r="S2974">
        <v>0</v>
      </c>
      <c r="T2974">
        <v>0</v>
      </c>
      <c r="U2974">
        <v>0</v>
      </c>
      <c r="V2974">
        <v>0</v>
      </c>
      <c r="W2974">
        <v>0</v>
      </c>
      <c r="X2974">
        <v>0</v>
      </c>
      <c r="Y2974">
        <v>0</v>
      </c>
      <c r="Z2974">
        <v>0</v>
      </c>
      <c r="AA2974">
        <v>0</v>
      </c>
      <c r="AB2974">
        <v>0</v>
      </c>
      <c r="AC2974">
        <v>0</v>
      </c>
      <c r="AD2974">
        <v>0</v>
      </c>
    </row>
    <row r="2975" spans="1:30" x14ac:dyDescent="0.25">
      <c r="A2975">
        <v>0</v>
      </c>
      <c r="B2975">
        <v>0</v>
      </c>
      <c r="C2975">
        <v>0</v>
      </c>
      <c r="D2975">
        <v>0</v>
      </c>
      <c r="E2975">
        <v>0</v>
      </c>
      <c r="F2975">
        <v>0</v>
      </c>
      <c r="G2975">
        <v>0</v>
      </c>
      <c r="H2975">
        <v>0</v>
      </c>
      <c r="I2975">
        <v>0</v>
      </c>
      <c r="J2975">
        <v>0</v>
      </c>
      <c r="K2975">
        <v>0</v>
      </c>
      <c r="L2975">
        <v>0</v>
      </c>
      <c r="M2975">
        <v>0</v>
      </c>
      <c r="N2975">
        <v>0</v>
      </c>
      <c r="O2975">
        <v>0</v>
      </c>
      <c r="P2975">
        <v>0</v>
      </c>
      <c r="Q2975">
        <v>0</v>
      </c>
      <c r="R2975">
        <v>0</v>
      </c>
      <c r="S2975">
        <v>0</v>
      </c>
      <c r="T2975">
        <v>0</v>
      </c>
      <c r="U2975">
        <v>0</v>
      </c>
      <c r="V2975">
        <v>0</v>
      </c>
      <c r="W2975">
        <v>0</v>
      </c>
      <c r="X2975">
        <v>0</v>
      </c>
      <c r="Y2975">
        <v>0</v>
      </c>
      <c r="Z2975">
        <v>0</v>
      </c>
      <c r="AA2975">
        <v>0</v>
      </c>
      <c r="AB2975">
        <v>0</v>
      </c>
      <c r="AC2975">
        <v>0</v>
      </c>
      <c r="AD2975">
        <v>0</v>
      </c>
    </row>
    <row r="2976" spans="1:30" x14ac:dyDescent="0.25">
      <c r="A2976">
        <v>0</v>
      </c>
      <c r="B2976">
        <v>0</v>
      </c>
      <c r="C2976">
        <v>0</v>
      </c>
      <c r="D2976">
        <v>0</v>
      </c>
      <c r="E2976">
        <v>0</v>
      </c>
      <c r="F2976">
        <v>0</v>
      </c>
      <c r="G2976">
        <v>0</v>
      </c>
      <c r="H2976">
        <v>0</v>
      </c>
      <c r="I2976">
        <v>0</v>
      </c>
      <c r="J2976">
        <v>0</v>
      </c>
      <c r="K2976">
        <v>0</v>
      </c>
      <c r="L2976">
        <v>0</v>
      </c>
      <c r="M2976">
        <v>0</v>
      </c>
      <c r="N2976">
        <v>0</v>
      </c>
      <c r="O2976">
        <v>0</v>
      </c>
      <c r="P2976">
        <v>0</v>
      </c>
      <c r="Q2976">
        <v>0</v>
      </c>
      <c r="R2976">
        <v>0</v>
      </c>
      <c r="S2976">
        <v>0</v>
      </c>
      <c r="T2976">
        <v>0</v>
      </c>
      <c r="U2976">
        <v>0</v>
      </c>
      <c r="V2976">
        <v>0</v>
      </c>
      <c r="W2976">
        <v>0</v>
      </c>
      <c r="X2976">
        <v>0</v>
      </c>
      <c r="Y2976">
        <v>0</v>
      </c>
      <c r="Z2976">
        <v>0</v>
      </c>
      <c r="AA2976">
        <v>0</v>
      </c>
      <c r="AB2976">
        <v>0</v>
      </c>
      <c r="AC2976">
        <v>0</v>
      </c>
      <c r="AD2976">
        <v>0</v>
      </c>
    </row>
    <row r="2977" spans="1:30" x14ac:dyDescent="0.25">
      <c r="A2977">
        <v>0</v>
      </c>
      <c r="B2977">
        <v>0</v>
      </c>
      <c r="C2977">
        <v>0</v>
      </c>
      <c r="D2977">
        <v>0</v>
      </c>
      <c r="E2977">
        <v>0</v>
      </c>
      <c r="F2977">
        <v>0</v>
      </c>
      <c r="G2977">
        <v>0</v>
      </c>
      <c r="H2977">
        <v>0</v>
      </c>
      <c r="I2977">
        <v>0</v>
      </c>
      <c r="J2977">
        <v>0</v>
      </c>
      <c r="K2977">
        <v>0</v>
      </c>
      <c r="L2977">
        <v>0</v>
      </c>
      <c r="M2977">
        <v>0</v>
      </c>
      <c r="N2977">
        <v>0</v>
      </c>
      <c r="O2977">
        <v>0</v>
      </c>
      <c r="P2977">
        <v>0</v>
      </c>
      <c r="Q2977">
        <v>0</v>
      </c>
      <c r="R2977">
        <v>0</v>
      </c>
      <c r="S2977">
        <v>0</v>
      </c>
      <c r="T2977">
        <v>0</v>
      </c>
      <c r="U2977">
        <v>0</v>
      </c>
      <c r="V2977">
        <v>0</v>
      </c>
      <c r="W2977">
        <v>0</v>
      </c>
      <c r="X2977">
        <v>0</v>
      </c>
      <c r="Y2977">
        <v>0</v>
      </c>
      <c r="Z2977">
        <v>0</v>
      </c>
      <c r="AA2977">
        <v>0</v>
      </c>
      <c r="AB2977">
        <v>0</v>
      </c>
      <c r="AC2977">
        <v>0</v>
      </c>
      <c r="AD2977">
        <v>0</v>
      </c>
    </row>
    <row r="2978" spans="1:30" x14ac:dyDescent="0.25">
      <c r="A2978">
        <v>0</v>
      </c>
      <c r="B2978">
        <v>0</v>
      </c>
      <c r="C2978">
        <v>0</v>
      </c>
      <c r="D2978">
        <v>0</v>
      </c>
      <c r="E2978">
        <v>0</v>
      </c>
      <c r="F2978">
        <v>0</v>
      </c>
      <c r="G2978">
        <v>0</v>
      </c>
      <c r="H2978">
        <v>0</v>
      </c>
      <c r="I2978">
        <v>0</v>
      </c>
      <c r="J2978">
        <v>0</v>
      </c>
      <c r="K2978">
        <v>0</v>
      </c>
      <c r="L2978">
        <v>0</v>
      </c>
      <c r="M2978">
        <v>0</v>
      </c>
      <c r="N2978">
        <v>0</v>
      </c>
      <c r="O2978">
        <v>0</v>
      </c>
      <c r="P2978">
        <v>0</v>
      </c>
      <c r="Q2978">
        <v>0</v>
      </c>
      <c r="R2978">
        <v>0</v>
      </c>
      <c r="S2978">
        <v>0</v>
      </c>
      <c r="T2978">
        <v>0</v>
      </c>
      <c r="U2978">
        <v>0</v>
      </c>
      <c r="V2978">
        <v>0</v>
      </c>
      <c r="W2978">
        <v>0</v>
      </c>
      <c r="X2978">
        <v>0</v>
      </c>
      <c r="Y2978">
        <v>0</v>
      </c>
      <c r="Z2978">
        <v>0</v>
      </c>
      <c r="AA2978">
        <v>0</v>
      </c>
      <c r="AB2978">
        <v>0</v>
      </c>
      <c r="AC2978">
        <v>0</v>
      </c>
      <c r="AD2978">
        <v>0</v>
      </c>
    </row>
    <row r="2979" spans="1:30" x14ac:dyDescent="0.25">
      <c r="A2979">
        <v>0</v>
      </c>
      <c r="B2979">
        <v>0</v>
      </c>
      <c r="C2979">
        <v>0</v>
      </c>
      <c r="D2979">
        <v>0</v>
      </c>
      <c r="E2979">
        <v>0</v>
      </c>
      <c r="F2979">
        <v>0</v>
      </c>
      <c r="G2979">
        <v>0</v>
      </c>
      <c r="H2979">
        <v>0</v>
      </c>
      <c r="I2979">
        <v>0</v>
      </c>
      <c r="J2979">
        <v>0</v>
      </c>
      <c r="K2979">
        <v>0</v>
      </c>
      <c r="L2979">
        <v>0</v>
      </c>
      <c r="M2979">
        <v>0</v>
      </c>
      <c r="N2979">
        <v>0</v>
      </c>
      <c r="O2979">
        <v>0</v>
      </c>
      <c r="P2979">
        <v>0</v>
      </c>
      <c r="Q2979">
        <v>0</v>
      </c>
      <c r="R2979">
        <v>0</v>
      </c>
      <c r="S2979">
        <v>0</v>
      </c>
      <c r="T2979">
        <v>0</v>
      </c>
      <c r="U2979">
        <v>0</v>
      </c>
      <c r="V2979">
        <v>0</v>
      </c>
      <c r="W2979">
        <v>0</v>
      </c>
      <c r="X2979">
        <v>0</v>
      </c>
      <c r="Y2979">
        <v>0</v>
      </c>
      <c r="Z2979">
        <v>0</v>
      </c>
      <c r="AA2979">
        <v>0</v>
      </c>
      <c r="AB2979">
        <v>0</v>
      </c>
      <c r="AC2979">
        <v>0</v>
      </c>
      <c r="AD2979">
        <v>0</v>
      </c>
    </row>
    <row r="2980" spans="1:30" x14ac:dyDescent="0.25">
      <c r="A2980">
        <v>0</v>
      </c>
      <c r="B2980">
        <v>0</v>
      </c>
      <c r="C2980">
        <v>0</v>
      </c>
      <c r="D2980">
        <v>0</v>
      </c>
      <c r="E2980">
        <v>0</v>
      </c>
      <c r="F2980">
        <v>0</v>
      </c>
      <c r="G2980">
        <v>0</v>
      </c>
      <c r="H2980">
        <v>0</v>
      </c>
      <c r="I2980">
        <v>0</v>
      </c>
      <c r="J2980">
        <v>0</v>
      </c>
      <c r="K2980">
        <v>0</v>
      </c>
      <c r="L2980">
        <v>0</v>
      </c>
      <c r="M2980">
        <v>0</v>
      </c>
      <c r="N2980">
        <v>0</v>
      </c>
      <c r="O2980">
        <v>0</v>
      </c>
      <c r="P2980">
        <v>0</v>
      </c>
      <c r="Q2980">
        <v>0</v>
      </c>
      <c r="R2980">
        <v>0</v>
      </c>
      <c r="S2980">
        <v>0</v>
      </c>
      <c r="T2980">
        <v>0</v>
      </c>
      <c r="U2980">
        <v>0</v>
      </c>
      <c r="V2980">
        <v>0</v>
      </c>
      <c r="W2980">
        <v>0</v>
      </c>
      <c r="X2980">
        <v>0</v>
      </c>
      <c r="Y2980">
        <v>0</v>
      </c>
      <c r="Z2980">
        <v>0</v>
      </c>
      <c r="AA2980">
        <v>0</v>
      </c>
      <c r="AB2980">
        <v>0</v>
      </c>
      <c r="AC2980">
        <v>0</v>
      </c>
      <c r="AD2980">
        <v>0</v>
      </c>
    </row>
    <row r="2981" spans="1:30" x14ac:dyDescent="0.25">
      <c r="A2981">
        <v>0</v>
      </c>
      <c r="B2981">
        <v>0</v>
      </c>
      <c r="C2981">
        <v>0</v>
      </c>
      <c r="D2981">
        <v>0</v>
      </c>
      <c r="E2981">
        <v>0</v>
      </c>
      <c r="F2981">
        <v>0</v>
      </c>
      <c r="G2981">
        <v>0</v>
      </c>
      <c r="H2981">
        <v>0</v>
      </c>
      <c r="I2981">
        <v>0</v>
      </c>
      <c r="J2981">
        <v>0</v>
      </c>
      <c r="K2981">
        <v>0</v>
      </c>
      <c r="L2981">
        <v>0</v>
      </c>
      <c r="M2981">
        <v>0</v>
      </c>
      <c r="N2981">
        <v>0</v>
      </c>
      <c r="O2981">
        <v>0</v>
      </c>
      <c r="P2981">
        <v>0</v>
      </c>
      <c r="Q2981">
        <v>0</v>
      </c>
      <c r="R2981">
        <v>0</v>
      </c>
      <c r="S2981">
        <v>0</v>
      </c>
      <c r="T2981">
        <v>0</v>
      </c>
      <c r="U2981">
        <v>0</v>
      </c>
      <c r="V2981">
        <v>0</v>
      </c>
      <c r="W2981">
        <v>0</v>
      </c>
      <c r="X2981">
        <v>0</v>
      </c>
      <c r="Y2981">
        <v>0</v>
      </c>
      <c r="Z2981">
        <v>0</v>
      </c>
      <c r="AA2981">
        <v>0</v>
      </c>
      <c r="AB2981">
        <v>0</v>
      </c>
      <c r="AC2981">
        <v>0</v>
      </c>
      <c r="AD2981">
        <v>0</v>
      </c>
    </row>
    <row r="2982" spans="1:30" x14ac:dyDescent="0.25">
      <c r="A2982">
        <v>0</v>
      </c>
      <c r="B2982">
        <v>0</v>
      </c>
      <c r="C2982">
        <v>0</v>
      </c>
      <c r="D2982">
        <v>0</v>
      </c>
      <c r="E2982">
        <v>0</v>
      </c>
      <c r="F2982">
        <v>0</v>
      </c>
      <c r="G2982">
        <v>0</v>
      </c>
      <c r="H2982">
        <v>0</v>
      </c>
      <c r="I2982">
        <v>0</v>
      </c>
      <c r="J2982">
        <v>0</v>
      </c>
      <c r="K2982">
        <v>0</v>
      </c>
      <c r="L2982">
        <v>0</v>
      </c>
      <c r="M2982">
        <v>0</v>
      </c>
      <c r="N2982">
        <v>0</v>
      </c>
      <c r="O2982">
        <v>0</v>
      </c>
      <c r="P2982">
        <v>0</v>
      </c>
      <c r="Q2982">
        <v>0</v>
      </c>
      <c r="R2982">
        <v>0</v>
      </c>
      <c r="S2982">
        <v>0</v>
      </c>
      <c r="T2982">
        <v>0</v>
      </c>
      <c r="U2982">
        <v>0</v>
      </c>
      <c r="V2982">
        <v>0</v>
      </c>
      <c r="W2982">
        <v>0</v>
      </c>
      <c r="X2982">
        <v>0</v>
      </c>
      <c r="Y2982">
        <v>0</v>
      </c>
      <c r="Z2982">
        <v>0</v>
      </c>
      <c r="AA2982">
        <v>0</v>
      </c>
      <c r="AB2982">
        <v>0</v>
      </c>
      <c r="AC2982">
        <v>0</v>
      </c>
      <c r="AD2982">
        <v>0</v>
      </c>
    </row>
    <row r="2983" spans="1:30" x14ac:dyDescent="0.25">
      <c r="A2983">
        <v>0</v>
      </c>
      <c r="B2983">
        <v>0</v>
      </c>
      <c r="C2983">
        <v>0</v>
      </c>
      <c r="D2983">
        <v>0</v>
      </c>
      <c r="E2983">
        <v>0</v>
      </c>
      <c r="F2983">
        <v>0</v>
      </c>
      <c r="G2983">
        <v>0</v>
      </c>
      <c r="H2983">
        <v>0</v>
      </c>
      <c r="I2983">
        <v>0</v>
      </c>
      <c r="J2983">
        <v>0</v>
      </c>
      <c r="K2983">
        <v>0</v>
      </c>
      <c r="L2983">
        <v>0</v>
      </c>
      <c r="M2983">
        <v>0</v>
      </c>
      <c r="N2983">
        <v>0</v>
      </c>
      <c r="O2983">
        <v>0</v>
      </c>
      <c r="P2983">
        <v>0</v>
      </c>
      <c r="Q2983">
        <v>0</v>
      </c>
      <c r="R2983">
        <v>0</v>
      </c>
      <c r="S2983">
        <v>0</v>
      </c>
      <c r="T2983">
        <v>0</v>
      </c>
      <c r="U2983">
        <v>0</v>
      </c>
      <c r="V2983">
        <v>0</v>
      </c>
      <c r="W2983">
        <v>0</v>
      </c>
      <c r="X2983">
        <v>0</v>
      </c>
      <c r="Y2983">
        <v>0</v>
      </c>
      <c r="Z2983">
        <v>0</v>
      </c>
      <c r="AA2983">
        <v>0</v>
      </c>
      <c r="AB2983">
        <v>0</v>
      </c>
      <c r="AC2983">
        <v>0</v>
      </c>
      <c r="AD2983">
        <v>0</v>
      </c>
    </row>
    <row r="2984" spans="1:30" x14ac:dyDescent="0.25">
      <c r="A2984">
        <v>0</v>
      </c>
      <c r="B2984">
        <v>0</v>
      </c>
      <c r="C2984">
        <v>0</v>
      </c>
      <c r="D2984">
        <v>0</v>
      </c>
      <c r="E2984">
        <v>0</v>
      </c>
      <c r="F2984">
        <v>0</v>
      </c>
      <c r="G2984">
        <v>0</v>
      </c>
      <c r="H2984">
        <v>0</v>
      </c>
      <c r="I2984">
        <v>0</v>
      </c>
      <c r="J2984">
        <v>0</v>
      </c>
      <c r="K2984">
        <v>0</v>
      </c>
      <c r="L2984">
        <v>0</v>
      </c>
      <c r="M2984">
        <v>0</v>
      </c>
      <c r="N2984">
        <v>0</v>
      </c>
      <c r="O2984">
        <v>0</v>
      </c>
      <c r="P2984">
        <v>0</v>
      </c>
      <c r="Q2984">
        <v>0</v>
      </c>
      <c r="R2984">
        <v>0</v>
      </c>
      <c r="S2984">
        <v>0</v>
      </c>
      <c r="T2984">
        <v>0</v>
      </c>
      <c r="U2984">
        <v>0</v>
      </c>
      <c r="V2984">
        <v>0</v>
      </c>
      <c r="W2984">
        <v>0</v>
      </c>
      <c r="X2984">
        <v>0</v>
      </c>
      <c r="Y2984">
        <v>0</v>
      </c>
      <c r="Z2984">
        <v>0</v>
      </c>
      <c r="AA2984">
        <v>0</v>
      </c>
      <c r="AB2984">
        <v>0</v>
      </c>
      <c r="AC2984">
        <v>0</v>
      </c>
      <c r="AD2984">
        <v>0</v>
      </c>
    </row>
    <row r="2985" spans="1:30" x14ac:dyDescent="0.25">
      <c r="A2985">
        <v>0</v>
      </c>
      <c r="B2985">
        <v>0</v>
      </c>
      <c r="C2985">
        <v>0</v>
      </c>
      <c r="D2985">
        <v>0</v>
      </c>
      <c r="E2985">
        <v>0</v>
      </c>
      <c r="F2985">
        <v>0</v>
      </c>
      <c r="G2985">
        <v>0</v>
      </c>
      <c r="H2985">
        <v>0</v>
      </c>
      <c r="I2985">
        <v>0</v>
      </c>
      <c r="J2985">
        <v>0</v>
      </c>
      <c r="K2985">
        <v>0</v>
      </c>
      <c r="L2985">
        <v>0</v>
      </c>
      <c r="M2985">
        <v>0</v>
      </c>
      <c r="N2985">
        <v>0</v>
      </c>
      <c r="O2985">
        <v>0</v>
      </c>
      <c r="P2985">
        <v>0</v>
      </c>
      <c r="Q2985">
        <v>0</v>
      </c>
      <c r="R2985">
        <v>0</v>
      </c>
      <c r="S2985">
        <v>0</v>
      </c>
      <c r="T2985">
        <v>0</v>
      </c>
      <c r="U2985">
        <v>0</v>
      </c>
      <c r="V2985">
        <v>0</v>
      </c>
      <c r="W2985">
        <v>0</v>
      </c>
      <c r="X2985">
        <v>0</v>
      </c>
      <c r="Y2985">
        <v>0</v>
      </c>
      <c r="Z2985">
        <v>0</v>
      </c>
      <c r="AA2985">
        <v>0</v>
      </c>
      <c r="AB2985">
        <v>0</v>
      </c>
      <c r="AC2985">
        <v>0</v>
      </c>
      <c r="AD2985">
        <v>0</v>
      </c>
    </row>
    <row r="2986" spans="1:30" x14ac:dyDescent="0.25">
      <c r="A2986">
        <v>0</v>
      </c>
      <c r="B2986">
        <v>0</v>
      </c>
      <c r="C2986">
        <v>0</v>
      </c>
      <c r="D2986">
        <v>0</v>
      </c>
      <c r="E2986">
        <v>0</v>
      </c>
      <c r="F2986">
        <v>0</v>
      </c>
      <c r="G2986">
        <v>0</v>
      </c>
      <c r="H2986">
        <v>0</v>
      </c>
      <c r="I2986">
        <v>0</v>
      </c>
      <c r="J2986">
        <v>0</v>
      </c>
      <c r="K2986">
        <v>0</v>
      </c>
      <c r="L2986">
        <v>0</v>
      </c>
      <c r="M2986">
        <v>0</v>
      </c>
      <c r="N2986">
        <v>0</v>
      </c>
      <c r="O2986">
        <v>0</v>
      </c>
      <c r="P2986">
        <v>0</v>
      </c>
      <c r="Q2986">
        <v>0</v>
      </c>
      <c r="R2986">
        <v>0</v>
      </c>
      <c r="S2986">
        <v>0</v>
      </c>
      <c r="T2986">
        <v>0</v>
      </c>
      <c r="U2986">
        <v>0</v>
      </c>
      <c r="V2986">
        <v>0</v>
      </c>
      <c r="W2986">
        <v>0</v>
      </c>
      <c r="X2986">
        <v>0</v>
      </c>
      <c r="Y2986">
        <v>0</v>
      </c>
      <c r="Z2986">
        <v>0</v>
      </c>
      <c r="AA2986">
        <v>0</v>
      </c>
      <c r="AB2986">
        <v>0</v>
      </c>
      <c r="AC2986">
        <v>0</v>
      </c>
      <c r="AD2986">
        <v>0</v>
      </c>
    </row>
    <row r="2987" spans="1:30" x14ac:dyDescent="0.25">
      <c r="A2987">
        <v>0</v>
      </c>
      <c r="B2987">
        <v>0</v>
      </c>
      <c r="C2987">
        <v>0</v>
      </c>
      <c r="D2987">
        <v>0</v>
      </c>
      <c r="E2987">
        <v>0</v>
      </c>
      <c r="F2987">
        <v>0</v>
      </c>
      <c r="G2987">
        <v>0</v>
      </c>
      <c r="H2987">
        <v>0</v>
      </c>
      <c r="I2987">
        <v>0</v>
      </c>
      <c r="J2987">
        <v>0</v>
      </c>
      <c r="K2987">
        <v>0</v>
      </c>
      <c r="L2987">
        <v>0</v>
      </c>
      <c r="M2987">
        <v>0</v>
      </c>
      <c r="N2987">
        <v>0</v>
      </c>
      <c r="O2987">
        <v>0</v>
      </c>
      <c r="P2987">
        <v>0</v>
      </c>
      <c r="Q2987">
        <v>0</v>
      </c>
      <c r="R2987">
        <v>0</v>
      </c>
      <c r="S2987">
        <v>0</v>
      </c>
      <c r="T2987">
        <v>0</v>
      </c>
      <c r="U2987">
        <v>0</v>
      </c>
      <c r="V2987">
        <v>0</v>
      </c>
      <c r="W2987">
        <v>0</v>
      </c>
      <c r="X2987">
        <v>0</v>
      </c>
      <c r="Y2987">
        <v>0</v>
      </c>
      <c r="Z2987">
        <v>0</v>
      </c>
      <c r="AA2987">
        <v>0</v>
      </c>
      <c r="AB2987">
        <v>0</v>
      </c>
      <c r="AC2987">
        <v>0</v>
      </c>
      <c r="AD2987">
        <v>0</v>
      </c>
    </row>
    <row r="2988" spans="1:30" x14ac:dyDescent="0.25">
      <c r="A2988">
        <v>0</v>
      </c>
      <c r="B2988">
        <v>0</v>
      </c>
      <c r="C2988">
        <v>0</v>
      </c>
      <c r="D2988">
        <v>0</v>
      </c>
      <c r="E2988">
        <v>0</v>
      </c>
      <c r="F2988">
        <v>0</v>
      </c>
      <c r="G2988">
        <v>0</v>
      </c>
      <c r="H2988">
        <v>0</v>
      </c>
      <c r="I2988">
        <v>0</v>
      </c>
      <c r="J2988">
        <v>0</v>
      </c>
      <c r="K2988">
        <v>0</v>
      </c>
      <c r="L2988">
        <v>0</v>
      </c>
      <c r="M2988">
        <v>0</v>
      </c>
      <c r="N2988">
        <v>0</v>
      </c>
      <c r="O2988">
        <v>0</v>
      </c>
      <c r="P2988">
        <v>0</v>
      </c>
      <c r="Q2988">
        <v>0</v>
      </c>
      <c r="R2988">
        <v>0</v>
      </c>
      <c r="S2988">
        <v>0</v>
      </c>
      <c r="T2988">
        <v>0</v>
      </c>
      <c r="U2988">
        <v>0</v>
      </c>
      <c r="V2988">
        <v>0</v>
      </c>
      <c r="W2988">
        <v>0</v>
      </c>
      <c r="X2988">
        <v>0</v>
      </c>
      <c r="Y2988">
        <v>0</v>
      </c>
      <c r="Z2988">
        <v>0</v>
      </c>
      <c r="AA2988">
        <v>0</v>
      </c>
      <c r="AB2988">
        <v>0</v>
      </c>
      <c r="AC2988">
        <v>0</v>
      </c>
      <c r="AD2988">
        <v>0</v>
      </c>
    </row>
    <row r="2989" spans="1:30" x14ac:dyDescent="0.25">
      <c r="A2989">
        <v>0</v>
      </c>
      <c r="B2989">
        <v>0</v>
      </c>
      <c r="C2989">
        <v>0</v>
      </c>
      <c r="D2989">
        <v>0</v>
      </c>
      <c r="E2989">
        <v>0</v>
      </c>
      <c r="F2989">
        <v>0</v>
      </c>
      <c r="G2989">
        <v>0</v>
      </c>
      <c r="H2989">
        <v>0</v>
      </c>
      <c r="I2989">
        <v>0</v>
      </c>
      <c r="J2989">
        <v>0</v>
      </c>
      <c r="K2989">
        <v>0</v>
      </c>
      <c r="L2989">
        <v>0</v>
      </c>
      <c r="M2989">
        <v>0</v>
      </c>
      <c r="N2989">
        <v>0</v>
      </c>
      <c r="O2989">
        <v>0</v>
      </c>
      <c r="P2989">
        <v>0</v>
      </c>
      <c r="Q2989">
        <v>0</v>
      </c>
      <c r="R2989">
        <v>0</v>
      </c>
      <c r="S2989">
        <v>0</v>
      </c>
      <c r="T2989">
        <v>0</v>
      </c>
      <c r="U2989">
        <v>0</v>
      </c>
      <c r="V2989">
        <v>0</v>
      </c>
      <c r="W2989">
        <v>0</v>
      </c>
      <c r="X2989">
        <v>0</v>
      </c>
      <c r="Y2989">
        <v>0</v>
      </c>
      <c r="Z2989">
        <v>0</v>
      </c>
      <c r="AA2989">
        <v>0</v>
      </c>
      <c r="AB2989">
        <v>0</v>
      </c>
      <c r="AC2989">
        <v>0</v>
      </c>
      <c r="AD2989">
        <v>0</v>
      </c>
    </row>
    <row r="2990" spans="1:30" x14ac:dyDescent="0.25">
      <c r="A2990">
        <v>0</v>
      </c>
      <c r="B2990">
        <v>0</v>
      </c>
      <c r="C2990">
        <v>0</v>
      </c>
      <c r="D2990">
        <v>0</v>
      </c>
      <c r="E2990">
        <v>0</v>
      </c>
      <c r="F2990">
        <v>0</v>
      </c>
      <c r="G2990">
        <v>0</v>
      </c>
      <c r="H2990">
        <v>0</v>
      </c>
      <c r="I2990">
        <v>0</v>
      </c>
      <c r="J2990">
        <v>0</v>
      </c>
      <c r="K2990">
        <v>0</v>
      </c>
      <c r="L2990">
        <v>0</v>
      </c>
      <c r="M2990">
        <v>0</v>
      </c>
      <c r="N2990">
        <v>0</v>
      </c>
      <c r="O2990">
        <v>0</v>
      </c>
      <c r="P2990">
        <v>0</v>
      </c>
      <c r="Q2990">
        <v>0</v>
      </c>
      <c r="R2990">
        <v>0</v>
      </c>
      <c r="S2990">
        <v>0</v>
      </c>
      <c r="T2990">
        <v>0</v>
      </c>
      <c r="U2990">
        <v>0</v>
      </c>
      <c r="V2990">
        <v>0</v>
      </c>
      <c r="W2990">
        <v>0</v>
      </c>
      <c r="X2990">
        <v>0</v>
      </c>
      <c r="Y2990">
        <v>0</v>
      </c>
      <c r="Z2990">
        <v>0</v>
      </c>
      <c r="AA2990">
        <v>0</v>
      </c>
      <c r="AB2990">
        <v>0</v>
      </c>
      <c r="AC2990">
        <v>0</v>
      </c>
      <c r="AD2990">
        <v>0</v>
      </c>
    </row>
    <row r="2991" spans="1:30" x14ac:dyDescent="0.25">
      <c r="A2991">
        <v>0</v>
      </c>
      <c r="B2991">
        <v>0</v>
      </c>
      <c r="C2991">
        <v>0</v>
      </c>
      <c r="D2991">
        <v>0</v>
      </c>
      <c r="E2991">
        <v>0</v>
      </c>
      <c r="F2991">
        <v>0</v>
      </c>
      <c r="G2991">
        <v>0</v>
      </c>
      <c r="H2991">
        <v>0</v>
      </c>
      <c r="I2991">
        <v>0</v>
      </c>
      <c r="J2991">
        <v>0</v>
      </c>
      <c r="K2991">
        <v>0</v>
      </c>
      <c r="L2991">
        <v>0</v>
      </c>
      <c r="M2991">
        <v>0</v>
      </c>
      <c r="N2991">
        <v>0</v>
      </c>
      <c r="O2991">
        <v>0</v>
      </c>
      <c r="P2991">
        <v>0</v>
      </c>
      <c r="Q2991">
        <v>0</v>
      </c>
      <c r="R2991">
        <v>0</v>
      </c>
      <c r="S2991">
        <v>0</v>
      </c>
      <c r="T2991">
        <v>0</v>
      </c>
      <c r="U2991">
        <v>0</v>
      </c>
      <c r="V2991">
        <v>0</v>
      </c>
      <c r="W2991">
        <v>0</v>
      </c>
      <c r="X2991">
        <v>0</v>
      </c>
      <c r="Y2991">
        <v>0</v>
      </c>
      <c r="Z2991">
        <v>0</v>
      </c>
      <c r="AA2991">
        <v>0</v>
      </c>
      <c r="AB2991">
        <v>0</v>
      </c>
      <c r="AC2991">
        <v>0</v>
      </c>
      <c r="AD2991">
        <v>0</v>
      </c>
    </row>
    <row r="2992" spans="1:30" x14ac:dyDescent="0.25">
      <c r="A2992">
        <v>0</v>
      </c>
      <c r="B2992">
        <v>0</v>
      </c>
      <c r="C2992">
        <v>0</v>
      </c>
      <c r="D2992">
        <v>0</v>
      </c>
      <c r="E2992">
        <v>0</v>
      </c>
      <c r="F2992">
        <v>0</v>
      </c>
      <c r="G2992">
        <v>0</v>
      </c>
      <c r="H2992">
        <v>0</v>
      </c>
      <c r="I2992">
        <v>0</v>
      </c>
      <c r="J2992">
        <v>0</v>
      </c>
      <c r="K2992">
        <v>0</v>
      </c>
      <c r="L2992">
        <v>0</v>
      </c>
      <c r="M2992">
        <v>0</v>
      </c>
      <c r="N2992">
        <v>0</v>
      </c>
      <c r="O2992">
        <v>0</v>
      </c>
      <c r="P2992">
        <v>0</v>
      </c>
      <c r="Q2992">
        <v>0</v>
      </c>
      <c r="R2992">
        <v>0</v>
      </c>
      <c r="S2992">
        <v>0</v>
      </c>
      <c r="T2992">
        <v>0</v>
      </c>
      <c r="U2992">
        <v>0</v>
      </c>
      <c r="V2992">
        <v>0</v>
      </c>
      <c r="W2992">
        <v>0</v>
      </c>
      <c r="X2992">
        <v>0</v>
      </c>
      <c r="Y2992">
        <v>0</v>
      </c>
      <c r="Z2992">
        <v>0</v>
      </c>
      <c r="AA2992">
        <v>0</v>
      </c>
      <c r="AB2992">
        <v>0</v>
      </c>
      <c r="AC2992">
        <v>0</v>
      </c>
      <c r="AD2992">
        <v>0</v>
      </c>
    </row>
    <row r="2993" spans="1:30" x14ac:dyDescent="0.25">
      <c r="A2993">
        <v>0</v>
      </c>
      <c r="B2993">
        <v>0</v>
      </c>
      <c r="C2993">
        <v>0</v>
      </c>
      <c r="D2993">
        <v>0</v>
      </c>
      <c r="E2993">
        <v>0</v>
      </c>
      <c r="F2993">
        <v>0</v>
      </c>
      <c r="G2993">
        <v>0</v>
      </c>
      <c r="H2993">
        <v>0</v>
      </c>
      <c r="I2993">
        <v>0</v>
      </c>
      <c r="J2993">
        <v>0</v>
      </c>
      <c r="K2993">
        <v>0</v>
      </c>
      <c r="L2993">
        <v>0</v>
      </c>
      <c r="M2993">
        <v>0</v>
      </c>
      <c r="N2993">
        <v>0</v>
      </c>
      <c r="O2993">
        <v>0</v>
      </c>
      <c r="P2993">
        <v>0</v>
      </c>
      <c r="Q2993">
        <v>0</v>
      </c>
      <c r="R2993">
        <v>0</v>
      </c>
      <c r="S2993">
        <v>0</v>
      </c>
      <c r="T2993">
        <v>0</v>
      </c>
      <c r="U2993">
        <v>0</v>
      </c>
      <c r="V2993">
        <v>0</v>
      </c>
      <c r="W2993">
        <v>0</v>
      </c>
      <c r="X2993">
        <v>0</v>
      </c>
      <c r="Y2993">
        <v>0</v>
      </c>
      <c r="Z2993">
        <v>0</v>
      </c>
      <c r="AA2993">
        <v>0</v>
      </c>
      <c r="AB2993">
        <v>0</v>
      </c>
      <c r="AC2993">
        <v>0</v>
      </c>
      <c r="AD2993">
        <v>0</v>
      </c>
    </row>
    <row r="2994" spans="1:30" x14ac:dyDescent="0.25">
      <c r="A2994">
        <v>0</v>
      </c>
      <c r="B2994">
        <v>0</v>
      </c>
      <c r="C2994">
        <v>0</v>
      </c>
      <c r="D2994">
        <v>0</v>
      </c>
      <c r="E2994">
        <v>0</v>
      </c>
      <c r="F2994">
        <v>0</v>
      </c>
      <c r="G2994">
        <v>0</v>
      </c>
      <c r="H2994">
        <v>0</v>
      </c>
      <c r="I2994">
        <v>0</v>
      </c>
      <c r="J2994">
        <v>0</v>
      </c>
      <c r="K2994">
        <v>0</v>
      </c>
      <c r="L2994">
        <v>0</v>
      </c>
      <c r="M2994">
        <v>0</v>
      </c>
      <c r="N2994">
        <v>0</v>
      </c>
      <c r="O2994">
        <v>0</v>
      </c>
      <c r="P2994">
        <v>0</v>
      </c>
      <c r="Q2994">
        <v>0</v>
      </c>
      <c r="R2994">
        <v>0</v>
      </c>
      <c r="S2994">
        <v>0</v>
      </c>
      <c r="T2994">
        <v>0</v>
      </c>
      <c r="U2994">
        <v>0</v>
      </c>
      <c r="V2994">
        <v>0</v>
      </c>
      <c r="W2994">
        <v>0</v>
      </c>
      <c r="X2994">
        <v>0</v>
      </c>
      <c r="Y2994">
        <v>0</v>
      </c>
      <c r="Z2994">
        <v>0</v>
      </c>
      <c r="AA2994">
        <v>0</v>
      </c>
      <c r="AB2994">
        <v>0</v>
      </c>
      <c r="AC2994">
        <v>0</v>
      </c>
      <c r="AD2994">
        <v>0</v>
      </c>
    </row>
    <row r="2995" spans="1:30" x14ac:dyDescent="0.25">
      <c r="A2995">
        <v>0</v>
      </c>
      <c r="B2995">
        <v>0</v>
      </c>
      <c r="C2995">
        <v>0</v>
      </c>
      <c r="D2995">
        <v>0</v>
      </c>
      <c r="E2995">
        <v>0</v>
      </c>
      <c r="F2995">
        <v>0</v>
      </c>
      <c r="G2995">
        <v>0</v>
      </c>
      <c r="H2995">
        <v>0</v>
      </c>
      <c r="I2995">
        <v>0</v>
      </c>
      <c r="J2995">
        <v>0</v>
      </c>
      <c r="K2995">
        <v>0</v>
      </c>
      <c r="L2995">
        <v>0</v>
      </c>
      <c r="M2995">
        <v>0</v>
      </c>
      <c r="N2995">
        <v>0</v>
      </c>
      <c r="O2995">
        <v>0</v>
      </c>
      <c r="P2995">
        <v>0</v>
      </c>
      <c r="Q2995">
        <v>0</v>
      </c>
      <c r="R2995">
        <v>0</v>
      </c>
      <c r="S2995">
        <v>0</v>
      </c>
      <c r="T2995">
        <v>0</v>
      </c>
      <c r="U2995">
        <v>0</v>
      </c>
      <c r="V2995">
        <v>0</v>
      </c>
      <c r="W2995">
        <v>0</v>
      </c>
      <c r="X2995">
        <v>0</v>
      </c>
      <c r="Y2995">
        <v>0</v>
      </c>
      <c r="Z2995">
        <v>0</v>
      </c>
      <c r="AA2995">
        <v>0</v>
      </c>
      <c r="AB2995">
        <v>0</v>
      </c>
      <c r="AC2995">
        <v>0</v>
      </c>
      <c r="AD2995">
        <v>0</v>
      </c>
    </row>
    <row r="2996" spans="1:30" x14ac:dyDescent="0.25">
      <c r="A2996">
        <v>0</v>
      </c>
      <c r="B2996">
        <v>0</v>
      </c>
      <c r="C2996">
        <v>0</v>
      </c>
      <c r="D2996">
        <v>0</v>
      </c>
      <c r="E2996">
        <v>0</v>
      </c>
      <c r="F2996">
        <v>0</v>
      </c>
      <c r="G2996">
        <v>0</v>
      </c>
      <c r="H2996">
        <v>0</v>
      </c>
      <c r="I2996">
        <v>0</v>
      </c>
      <c r="J2996">
        <v>0</v>
      </c>
      <c r="K2996">
        <v>0</v>
      </c>
      <c r="L2996">
        <v>0</v>
      </c>
      <c r="M2996">
        <v>0</v>
      </c>
      <c r="N2996">
        <v>0</v>
      </c>
      <c r="O2996">
        <v>0</v>
      </c>
      <c r="P2996">
        <v>0</v>
      </c>
      <c r="Q2996">
        <v>0</v>
      </c>
      <c r="R2996">
        <v>0</v>
      </c>
      <c r="S2996">
        <v>0</v>
      </c>
      <c r="T2996">
        <v>0</v>
      </c>
      <c r="U2996">
        <v>0</v>
      </c>
      <c r="V2996">
        <v>0</v>
      </c>
      <c r="W2996">
        <v>0</v>
      </c>
      <c r="X2996">
        <v>0</v>
      </c>
      <c r="Y2996">
        <v>0</v>
      </c>
      <c r="Z2996">
        <v>0</v>
      </c>
      <c r="AA2996">
        <v>0</v>
      </c>
      <c r="AB2996">
        <v>0</v>
      </c>
      <c r="AC2996">
        <v>0</v>
      </c>
      <c r="AD2996">
        <v>0</v>
      </c>
    </row>
    <row r="2997" spans="1:30" x14ac:dyDescent="0.25">
      <c r="A2997">
        <v>0</v>
      </c>
      <c r="B2997">
        <v>0</v>
      </c>
      <c r="C2997">
        <v>0</v>
      </c>
      <c r="D2997">
        <v>0</v>
      </c>
      <c r="E2997">
        <v>0</v>
      </c>
      <c r="F2997">
        <v>0</v>
      </c>
      <c r="G2997">
        <v>0</v>
      </c>
      <c r="H2997">
        <v>0</v>
      </c>
      <c r="I2997">
        <v>0</v>
      </c>
      <c r="J2997">
        <v>0</v>
      </c>
      <c r="K2997">
        <v>0</v>
      </c>
      <c r="L2997">
        <v>0</v>
      </c>
      <c r="M2997">
        <v>0</v>
      </c>
      <c r="N2997">
        <v>0</v>
      </c>
      <c r="O2997">
        <v>0</v>
      </c>
      <c r="P2997">
        <v>0</v>
      </c>
      <c r="Q2997">
        <v>0</v>
      </c>
      <c r="R2997">
        <v>0</v>
      </c>
      <c r="S2997">
        <v>0</v>
      </c>
      <c r="T2997">
        <v>0</v>
      </c>
      <c r="U2997">
        <v>0</v>
      </c>
      <c r="V2997">
        <v>0</v>
      </c>
      <c r="W2997">
        <v>0</v>
      </c>
      <c r="X2997">
        <v>0</v>
      </c>
      <c r="Y2997">
        <v>0</v>
      </c>
      <c r="Z2997">
        <v>0</v>
      </c>
      <c r="AA2997">
        <v>0</v>
      </c>
      <c r="AB2997">
        <v>0</v>
      </c>
      <c r="AC2997">
        <v>0</v>
      </c>
      <c r="AD2997">
        <v>0</v>
      </c>
    </row>
    <row r="2998" spans="1:30" x14ac:dyDescent="0.25">
      <c r="A2998">
        <v>0</v>
      </c>
      <c r="B2998">
        <v>0</v>
      </c>
      <c r="C2998">
        <v>0</v>
      </c>
      <c r="D2998">
        <v>0</v>
      </c>
      <c r="E2998">
        <v>0</v>
      </c>
      <c r="F2998">
        <v>0</v>
      </c>
      <c r="G2998">
        <v>0</v>
      </c>
      <c r="H2998">
        <v>0</v>
      </c>
      <c r="I2998">
        <v>0</v>
      </c>
      <c r="J2998">
        <v>0</v>
      </c>
      <c r="K2998">
        <v>0</v>
      </c>
      <c r="L2998">
        <v>0</v>
      </c>
      <c r="M2998">
        <v>0</v>
      </c>
      <c r="N2998">
        <v>0</v>
      </c>
      <c r="O2998">
        <v>0</v>
      </c>
      <c r="P2998">
        <v>0</v>
      </c>
      <c r="Q2998">
        <v>0</v>
      </c>
      <c r="R2998">
        <v>0</v>
      </c>
      <c r="S2998">
        <v>0</v>
      </c>
      <c r="T2998">
        <v>0</v>
      </c>
      <c r="U2998">
        <v>0</v>
      </c>
      <c r="V2998">
        <v>0</v>
      </c>
      <c r="W2998">
        <v>0</v>
      </c>
      <c r="X2998">
        <v>0</v>
      </c>
      <c r="Y2998">
        <v>0</v>
      </c>
      <c r="Z2998">
        <v>0</v>
      </c>
      <c r="AA2998">
        <v>0</v>
      </c>
      <c r="AB2998">
        <v>0</v>
      </c>
      <c r="AC2998">
        <v>0</v>
      </c>
      <c r="AD2998">
        <v>0</v>
      </c>
    </row>
    <row r="2999" spans="1:30" x14ac:dyDescent="0.25">
      <c r="A2999">
        <v>0</v>
      </c>
      <c r="B2999">
        <v>0</v>
      </c>
      <c r="C2999">
        <v>0</v>
      </c>
      <c r="D2999">
        <v>0</v>
      </c>
      <c r="E2999">
        <v>0</v>
      </c>
      <c r="F2999">
        <v>0</v>
      </c>
      <c r="G2999">
        <v>0</v>
      </c>
      <c r="H2999">
        <v>0</v>
      </c>
      <c r="I2999">
        <v>0</v>
      </c>
      <c r="J2999">
        <v>0</v>
      </c>
      <c r="K2999">
        <v>0</v>
      </c>
      <c r="L2999">
        <v>0</v>
      </c>
      <c r="M2999">
        <v>0</v>
      </c>
      <c r="N2999">
        <v>0</v>
      </c>
      <c r="O2999">
        <v>0</v>
      </c>
      <c r="P2999">
        <v>0</v>
      </c>
      <c r="Q2999">
        <v>0</v>
      </c>
      <c r="R2999">
        <v>0</v>
      </c>
      <c r="S2999">
        <v>0</v>
      </c>
      <c r="T2999">
        <v>0</v>
      </c>
      <c r="U2999">
        <v>0</v>
      </c>
      <c r="V2999">
        <v>0</v>
      </c>
      <c r="W2999">
        <v>0</v>
      </c>
      <c r="X2999">
        <v>0</v>
      </c>
      <c r="Y2999">
        <v>0</v>
      </c>
      <c r="Z2999">
        <v>0</v>
      </c>
      <c r="AA2999">
        <v>0</v>
      </c>
      <c r="AB2999">
        <v>0</v>
      </c>
      <c r="AC2999">
        <v>0</v>
      </c>
      <c r="AD2999">
        <v>0</v>
      </c>
    </row>
    <row r="3000" spans="1:30" x14ac:dyDescent="0.25">
      <c r="A3000">
        <v>0</v>
      </c>
      <c r="B3000">
        <v>0</v>
      </c>
      <c r="C3000">
        <v>0</v>
      </c>
      <c r="D3000">
        <v>0</v>
      </c>
      <c r="E3000">
        <v>0</v>
      </c>
      <c r="F3000">
        <v>0</v>
      </c>
      <c r="G3000">
        <v>0</v>
      </c>
      <c r="H3000">
        <v>0</v>
      </c>
      <c r="I3000">
        <v>0</v>
      </c>
      <c r="J3000">
        <v>0</v>
      </c>
      <c r="K3000">
        <v>0</v>
      </c>
      <c r="L3000">
        <v>0</v>
      </c>
      <c r="M3000">
        <v>0</v>
      </c>
      <c r="N3000">
        <v>0</v>
      </c>
      <c r="O3000">
        <v>0</v>
      </c>
      <c r="P3000">
        <v>0</v>
      </c>
      <c r="Q3000">
        <v>0</v>
      </c>
      <c r="R3000">
        <v>0</v>
      </c>
      <c r="S3000">
        <v>0</v>
      </c>
      <c r="T3000">
        <v>0</v>
      </c>
      <c r="U3000">
        <v>0</v>
      </c>
      <c r="V3000">
        <v>0</v>
      </c>
      <c r="W3000">
        <v>0</v>
      </c>
      <c r="X3000">
        <v>0</v>
      </c>
      <c r="Y3000">
        <v>0</v>
      </c>
      <c r="Z3000">
        <v>0</v>
      </c>
      <c r="AA3000">
        <v>0</v>
      </c>
      <c r="AB3000">
        <v>0</v>
      </c>
      <c r="AC3000">
        <v>0</v>
      </c>
      <c r="AD3000">
        <v>0</v>
      </c>
    </row>
    <row r="3001" spans="1:30" x14ac:dyDescent="0.25">
      <c r="A3001">
        <v>0</v>
      </c>
      <c r="B3001">
        <v>0</v>
      </c>
      <c r="C3001">
        <v>0</v>
      </c>
      <c r="D3001">
        <v>0</v>
      </c>
      <c r="E3001">
        <v>0</v>
      </c>
      <c r="F3001">
        <v>0</v>
      </c>
      <c r="G3001">
        <v>0</v>
      </c>
      <c r="H3001">
        <v>0</v>
      </c>
      <c r="I3001">
        <v>0</v>
      </c>
      <c r="J3001">
        <v>0</v>
      </c>
      <c r="K3001">
        <v>0</v>
      </c>
      <c r="L3001">
        <v>0</v>
      </c>
      <c r="M3001">
        <v>0</v>
      </c>
      <c r="N3001">
        <v>0</v>
      </c>
      <c r="O3001">
        <v>0</v>
      </c>
      <c r="P3001">
        <v>0</v>
      </c>
      <c r="Q3001">
        <v>0</v>
      </c>
      <c r="R3001">
        <v>0</v>
      </c>
      <c r="S3001">
        <v>0</v>
      </c>
      <c r="T3001">
        <v>0</v>
      </c>
      <c r="U3001">
        <v>0</v>
      </c>
      <c r="V3001">
        <v>0</v>
      </c>
      <c r="W3001">
        <v>0</v>
      </c>
      <c r="X3001">
        <v>0</v>
      </c>
      <c r="Y3001">
        <v>0</v>
      </c>
      <c r="Z3001">
        <v>0</v>
      </c>
      <c r="AA3001">
        <v>0</v>
      </c>
      <c r="AB3001">
        <v>0</v>
      </c>
      <c r="AC3001">
        <v>0</v>
      </c>
      <c r="AD3001">
        <v>0</v>
      </c>
    </row>
    <row r="3002" spans="1:30" x14ac:dyDescent="0.25">
      <c r="A3002">
        <v>0</v>
      </c>
      <c r="B3002">
        <v>0</v>
      </c>
      <c r="C3002">
        <v>0</v>
      </c>
      <c r="D3002">
        <v>0</v>
      </c>
      <c r="E3002">
        <v>0</v>
      </c>
      <c r="F3002">
        <v>0</v>
      </c>
      <c r="G3002">
        <v>0</v>
      </c>
      <c r="H3002">
        <v>0</v>
      </c>
      <c r="I3002">
        <v>0</v>
      </c>
      <c r="J3002">
        <v>0</v>
      </c>
      <c r="K3002">
        <v>0</v>
      </c>
      <c r="L3002">
        <v>0</v>
      </c>
      <c r="M3002">
        <v>0</v>
      </c>
      <c r="N3002">
        <v>0</v>
      </c>
      <c r="O3002">
        <v>0</v>
      </c>
      <c r="P3002">
        <v>0</v>
      </c>
      <c r="Q3002">
        <v>0</v>
      </c>
      <c r="R3002">
        <v>0</v>
      </c>
      <c r="S3002">
        <v>0</v>
      </c>
      <c r="T3002">
        <v>0</v>
      </c>
      <c r="U3002">
        <v>0</v>
      </c>
      <c r="V3002">
        <v>0</v>
      </c>
      <c r="W3002">
        <v>0</v>
      </c>
      <c r="X3002">
        <v>0</v>
      </c>
      <c r="Y3002">
        <v>0</v>
      </c>
      <c r="Z3002">
        <v>0</v>
      </c>
      <c r="AA3002">
        <v>0</v>
      </c>
      <c r="AB3002">
        <v>0</v>
      </c>
      <c r="AC3002">
        <v>0</v>
      </c>
      <c r="AD3002">
        <v>0</v>
      </c>
    </row>
  </sheetData>
  <mergeCells count="3">
    <mergeCell ref="X1:AD1"/>
    <mergeCell ref="Q1:W1"/>
    <mergeCell ref="J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49"/>
  <sheetViews>
    <sheetView showGridLines="0" zoomScale="70" zoomScaleNormal="70" workbookViewId="0">
      <pane ySplit="7" topLeftCell="A75" activePane="bottomLeft" state="frozen"/>
      <selection pane="bottomLeft"/>
    </sheetView>
  </sheetViews>
  <sheetFormatPr defaultColWidth="8.85546875" defaultRowHeight="15" x14ac:dyDescent="0.25"/>
  <cols>
    <col min="1" max="1" width="12" style="13" customWidth="1"/>
    <col min="2" max="2" width="55" style="13" bestFit="1" customWidth="1"/>
    <col min="3" max="4" width="23.42578125" style="13" customWidth="1"/>
    <col min="5" max="10" width="16.85546875" style="56" customWidth="1"/>
    <col min="11" max="16384" width="8.85546875" style="13"/>
  </cols>
  <sheetData>
    <row r="1" spans="1:10" ht="21" x14ac:dyDescent="0.35">
      <c r="B1" s="220" t="s">
        <v>110</v>
      </c>
      <c r="E1" s="272" t="s">
        <v>32</v>
      </c>
      <c r="F1" s="272"/>
      <c r="G1" s="272"/>
      <c r="H1" s="272"/>
      <c r="I1" s="272"/>
      <c r="J1" s="272"/>
    </row>
    <row r="2" spans="1:10" x14ac:dyDescent="0.25">
      <c r="D2" s="61"/>
      <c r="E2" s="273" t="s">
        <v>15</v>
      </c>
      <c r="F2" s="274"/>
      <c r="G2" s="275"/>
      <c r="H2" s="274" t="s">
        <v>17</v>
      </c>
      <c r="I2" s="274"/>
      <c r="J2" s="275"/>
    </row>
    <row r="3" spans="1:10" x14ac:dyDescent="0.25">
      <c r="B3" s="218" t="s">
        <v>109</v>
      </c>
      <c r="C3" s="219">
        <f>SUBTOTAL(2,Table68[FY 2023-24])</f>
        <v>84</v>
      </c>
      <c r="D3" s="61"/>
      <c r="E3" s="63" t="s">
        <v>16</v>
      </c>
      <c r="F3" s="64" t="s">
        <v>18</v>
      </c>
      <c r="G3" s="65" t="s">
        <v>1176</v>
      </c>
      <c r="H3" s="64" t="s">
        <v>31</v>
      </c>
      <c r="I3" s="64" t="s">
        <v>113</v>
      </c>
      <c r="J3" s="65" t="s">
        <v>1177</v>
      </c>
    </row>
    <row r="4" spans="1:10" ht="30" customHeight="1" x14ac:dyDescent="0.25">
      <c r="D4" s="57"/>
      <c r="E4" s="62">
        <f>SUBTOTAL(9,Table68[FY 2023-24])</f>
        <v>0</v>
      </c>
      <c r="F4" s="59">
        <f>SUBTOTAL(9,Table68[FY 2024-25])</f>
        <v>23390714</v>
      </c>
      <c r="G4" s="60">
        <f>SUBTOTAL(9,Table68[FY 2025-26])</f>
        <v>57078827</v>
      </c>
      <c r="H4" s="59">
        <f>SUBTOTAL(9,Table68[FY 2023-24 ])</f>
        <v>0</v>
      </c>
      <c r="I4" s="59">
        <f>SUBTOTAL(9,Table68[FY 2024-25 ])</f>
        <v>81667956</v>
      </c>
      <c r="J4" s="60">
        <f>SUBTOTAL(9,Table68[FY 2025-26 ])</f>
        <v>169899745</v>
      </c>
    </row>
    <row r="6" spans="1:10" ht="22.9" customHeight="1" x14ac:dyDescent="0.25">
      <c r="A6" s="66"/>
      <c r="B6" s="67"/>
      <c r="C6" s="67"/>
      <c r="D6" s="67"/>
      <c r="E6" s="276" t="s">
        <v>15</v>
      </c>
      <c r="F6" s="277"/>
      <c r="G6" s="278"/>
      <c r="H6" s="276" t="s">
        <v>17</v>
      </c>
      <c r="I6" s="277"/>
      <c r="J6" s="278"/>
    </row>
    <row r="7" spans="1:10" s="58" customFormat="1" ht="22.9" customHeight="1" x14ac:dyDescent="0.25">
      <c r="A7" s="73" t="s">
        <v>11</v>
      </c>
      <c r="B7" s="74" t="s">
        <v>12</v>
      </c>
      <c r="C7" s="74" t="s">
        <v>13</v>
      </c>
      <c r="D7" s="74" t="s">
        <v>14</v>
      </c>
      <c r="E7" s="75" t="s">
        <v>16</v>
      </c>
      <c r="F7" s="76" t="s">
        <v>18</v>
      </c>
      <c r="G7" s="77" t="s">
        <v>1176</v>
      </c>
      <c r="H7" s="75" t="s">
        <v>31</v>
      </c>
      <c r="I7" s="76" t="s">
        <v>113</v>
      </c>
      <c r="J7" s="77" t="s">
        <v>1177</v>
      </c>
    </row>
    <row r="8" spans="1:10" s="57" customFormat="1" ht="22.9" customHeight="1" x14ac:dyDescent="0.25">
      <c r="A8" s="68" t="s">
        <v>117</v>
      </c>
      <c r="B8" s="57" t="s">
        <v>1200</v>
      </c>
      <c r="C8" s="57" t="s">
        <v>2546</v>
      </c>
      <c r="D8" s="71" t="s">
        <v>1202</v>
      </c>
      <c r="E8" s="72">
        <v>0</v>
      </c>
      <c r="F8" s="69">
        <v>0</v>
      </c>
      <c r="G8" s="70">
        <v>0</v>
      </c>
      <c r="H8" s="72">
        <v>0</v>
      </c>
      <c r="I8" s="69">
        <v>155119</v>
      </c>
      <c r="J8" s="70">
        <v>169283</v>
      </c>
    </row>
    <row r="9" spans="1:10" s="57" customFormat="1" ht="22.9" customHeight="1" x14ac:dyDescent="0.25">
      <c r="A9" s="68" t="s">
        <v>128</v>
      </c>
      <c r="B9" s="57" t="s">
        <v>1234</v>
      </c>
      <c r="C9" s="57" t="s">
        <v>1235</v>
      </c>
      <c r="D9" s="71" t="s">
        <v>1221</v>
      </c>
      <c r="E9" s="72">
        <v>0</v>
      </c>
      <c r="F9" s="69">
        <v>117227</v>
      </c>
      <c r="G9" s="70">
        <v>38052</v>
      </c>
      <c r="H9" s="72">
        <v>0</v>
      </c>
      <c r="I9" s="69">
        <v>164875</v>
      </c>
      <c r="J9" s="70">
        <v>53119</v>
      </c>
    </row>
    <row r="10" spans="1:10" s="57" customFormat="1" ht="22.9" customHeight="1" x14ac:dyDescent="0.25">
      <c r="A10" s="68" t="s">
        <v>131</v>
      </c>
      <c r="B10" s="57" t="s">
        <v>1242</v>
      </c>
      <c r="C10" s="57" t="s">
        <v>1243</v>
      </c>
      <c r="D10" s="71" t="s">
        <v>1244</v>
      </c>
      <c r="E10" s="72">
        <v>0</v>
      </c>
      <c r="F10" s="69">
        <v>35118</v>
      </c>
      <c r="G10" s="70">
        <v>7360</v>
      </c>
      <c r="H10" s="72">
        <v>0</v>
      </c>
      <c r="I10" s="69">
        <v>35118</v>
      </c>
      <c r="J10" s="70">
        <v>7360</v>
      </c>
    </row>
    <row r="11" spans="1:10" s="57" customFormat="1" ht="22.9" customHeight="1" x14ac:dyDescent="0.25">
      <c r="A11" s="68" t="s">
        <v>132</v>
      </c>
      <c r="B11" s="57" t="s">
        <v>1245</v>
      </c>
      <c r="C11" s="57" t="s">
        <v>2547</v>
      </c>
      <c r="D11" s="71" t="s">
        <v>2548</v>
      </c>
      <c r="E11" s="72">
        <v>0</v>
      </c>
      <c r="F11" s="69">
        <v>2550000</v>
      </c>
      <c r="G11" s="70">
        <v>2500000</v>
      </c>
      <c r="H11" s="72">
        <v>0</v>
      </c>
      <c r="I11" s="69">
        <v>2550000</v>
      </c>
      <c r="J11" s="70">
        <v>2500000</v>
      </c>
    </row>
    <row r="12" spans="1:10" s="57" customFormat="1" ht="22.9" customHeight="1" x14ac:dyDescent="0.25">
      <c r="A12" s="68" t="s">
        <v>138</v>
      </c>
      <c r="B12" s="57" t="s">
        <v>1263</v>
      </c>
      <c r="C12" s="57" t="s">
        <v>1264</v>
      </c>
      <c r="D12" s="71" t="s">
        <v>1256</v>
      </c>
      <c r="E12" s="72">
        <v>0</v>
      </c>
      <c r="F12" s="69">
        <v>0</v>
      </c>
      <c r="G12" s="70">
        <v>0</v>
      </c>
      <c r="H12" s="72">
        <v>0</v>
      </c>
      <c r="I12" s="69">
        <v>42000</v>
      </c>
      <c r="J12" s="70">
        <v>0</v>
      </c>
    </row>
    <row r="13" spans="1:10" s="57" customFormat="1" ht="22.9" customHeight="1" x14ac:dyDescent="0.25">
      <c r="A13" s="68" t="s">
        <v>140</v>
      </c>
      <c r="B13" s="57" t="s">
        <v>2549</v>
      </c>
      <c r="C13" s="57" t="s">
        <v>1269</v>
      </c>
      <c r="D13" s="71" t="s">
        <v>1270</v>
      </c>
      <c r="E13" s="72">
        <v>0</v>
      </c>
      <c r="F13" s="69">
        <v>109805</v>
      </c>
      <c r="G13" s="70">
        <v>58425</v>
      </c>
      <c r="H13" s="72">
        <v>0</v>
      </c>
      <c r="I13" s="69">
        <v>128679</v>
      </c>
      <c r="J13" s="70">
        <v>73566</v>
      </c>
    </row>
    <row r="14" spans="1:10" s="57" customFormat="1" ht="22.9" customHeight="1" x14ac:dyDescent="0.25">
      <c r="A14" s="68" t="s">
        <v>168</v>
      </c>
      <c r="B14" s="57" t="s">
        <v>1345</v>
      </c>
      <c r="C14" s="57" t="s">
        <v>2550</v>
      </c>
      <c r="D14" s="71" t="s">
        <v>2551</v>
      </c>
      <c r="E14" s="72">
        <v>0</v>
      </c>
      <c r="F14" s="69">
        <v>0</v>
      </c>
      <c r="G14" s="70">
        <v>0</v>
      </c>
      <c r="H14" s="72">
        <v>0</v>
      </c>
      <c r="I14" s="69">
        <v>500000</v>
      </c>
      <c r="J14" s="70">
        <v>500000</v>
      </c>
    </row>
    <row r="15" spans="1:10" s="57" customFormat="1" ht="22.9" customHeight="1" x14ac:dyDescent="0.25">
      <c r="A15" s="68" t="s">
        <v>179</v>
      </c>
      <c r="B15" s="57" t="s">
        <v>1374</v>
      </c>
      <c r="C15" s="57" t="s">
        <v>2552</v>
      </c>
      <c r="D15" s="71" t="s">
        <v>2553</v>
      </c>
      <c r="E15" s="72">
        <v>0</v>
      </c>
      <c r="F15" s="69">
        <v>773623</v>
      </c>
      <c r="G15" s="70">
        <v>816162</v>
      </c>
      <c r="H15" s="72">
        <v>0</v>
      </c>
      <c r="I15" s="69">
        <v>938035</v>
      </c>
      <c r="J15" s="70">
        <v>1019899</v>
      </c>
    </row>
    <row r="16" spans="1:10" s="57" customFormat="1" ht="22.9" customHeight="1" x14ac:dyDescent="0.25">
      <c r="A16" s="68" t="s">
        <v>182</v>
      </c>
      <c r="B16" s="57" t="s">
        <v>1382</v>
      </c>
      <c r="C16" s="57" t="s">
        <v>1383</v>
      </c>
      <c r="D16" s="71" t="s">
        <v>1256</v>
      </c>
      <c r="E16" s="72">
        <v>0</v>
      </c>
      <c r="F16" s="69">
        <v>175329</v>
      </c>
      <c r="G16" s="70">
        <v>0</v>
      </c>
      <c r="H16" s="72">
        <v>0</v>
      </c>
      <c r="I16" s="69">
        <v>182319</v>
      </c>
      <c r="J16" s="70">
        <v>0</v>
      </c>
    </row>
    <row r="17" spans="1:10" s="57" customFormat="1" ht="22.9" customHeight="1" x14ac:dyDescent="0.25">
      <c r="A17" s="68" t="s">
        <v>186</v>
      </c>
      <c r="B17" s="57" t="s">
        <v>1391</v>
      </c>
      <c r="C17" s="57" t="s">
        <v>2554</v>
      </c>
      <c r="D17" s="71" t="s">
        <v>2555</v>
      </c>
      <c r="E17" s="72">
        <v>0</v>
      </c>
      <c r="F17" s="69">
        <v>94276</v>
      </c>
      <c r="G17" s="70">
        <v>109508</v>
      </c>
      <c r="H17" s="72">
        <v>0</v>
      </c>
      <c r="I17" s="69">
        <v>111604</v>
      </c>
      <c r="J17" s="70">
        <v>131168</v>
      </c>
    </row>
    <row r="18" spans="1:10" s="57" customFormat="1" ht="22.9" customHeight="1" x14ac:dyDescent="0.25">
      <c r="A18" s="68" t="s">
        <v>190</v>
      </c>
      <c r="B18" s="57" t="s">
        <v>1402</v>
      </c>
      <c r="C18" s="57" t="s">
        <v>2556</v>
      </c>
      <c r="D18" s="71" t="s">
        <v>1256</v>
      </c>
      <c r="E18" s="72">
        <v>0</v>
      </c>
      <c r="F18" s="69">
        <v>158152</v>
      </c>
      <c r="G18" s="70">
        <v>19100</v>
      </c>
      <c r="H18" s="72">
        <v>0</v>
      </c>
      <c r="I18" s="69">
        <v>191190</v>
      </c>
      <c r="J18" s="70">
        <v>24525</v>
      </c>
    </row>
    <row r="19" spans="1:10" s="57" customFormat="1" ht="22.9" customHeight="1" x14ac:dyDescent="0.25">
      <c r="A19" s="68" t="s">
        <v>191</v>
      </c>
      <c r="B19" s="57" t="s">
        <v>1404</v>
      </c>
      <c r="C19" s="57" t="s">
        <v>2557</v>
      </c>
      <c r="D19" s="71" t="s">
        <v>1256</v>
      </c>
      <c r="E19" s="72">
        <v>0</v>
      </c>
      <c r="F19" s="69">
        <v>0</v>
      </c>
      <c r="G19" s="70">
        <v>0</v>
      </c>
      <c r="H19" s="72">
        <v>0</v>
      </c>
      <c r="I19" s="69">
        <v>163849</v>
      </c>
      <c r="J19" s="70">
        <v>254532</v>
      </c>
    </row>
    <row r="20" spans="1:10" s="57" customFormat="1" ht="22.9" customHeight="1" x14ac:dyDescent="0.25">
      <c r="A20" s="68" t="s">
        <v>196</v>
      </c>
      <c r="B20" s="57" t="s">
        <v>1417</v>
      </c>
      <c r="C20" s="57" t="s">
        <v>2558</v>
      </c>
      <c r="D20" s="71" t="s">
        <v>1262</v>
      </c>
      <c r="E20" s="72">
        <v>0</v>
      </c>
      <c r="F20" s="69">
        <v>0</v>
      </c>
      <c r="G20" s="70">
        <v>0</v>
      </c>
      <c r="H20" s="72">
        <v>0</v>
      </c>
      <c r="I20" s="69">
        <v>348334</v>
      </c>
      <c r="J20" s="70">
        <v>12084</v>
      </c>
    </row>
    <row r="21" spans="1:10" s="57" customFormat="1" ht="22.9" customHeight="1" x14ac:dyDescent="0.25">
      <c r="A21" s="68" t="s">
        <v>223</v>
      </c>
      <c r="B21" s="57" t="s">
        <v>2559</v>
      </c>
      <c r="C21" s="57" t="s">
        <v>2560</v>
      </c>
      <c r="D21" s="71" t="s">
        <v>2561</v>
      </c>
      <c r="E21" s="72">
        <v>0</v>
      </c>
      <c r="F21" s="69">
        <v>23482</v>
      </c>
      <c r="G21" s="70">
        <v>15655</v>
      </c>
      <c r="H21" s="72">
        <v>0</v>
      </c>
      <c r="I21" s="69">
        <v>29158</v>
      </c>
      <c r="J21" s="70">
        <v>19439</v>
      </c>
    </row>
    <row r="22" spans="1:10" s="57" customFormat="1" ht="22.9" customHeight="1" x14ac:dyDescent="0.25">
      <c r="A22" s="68" t="s">
        <v>225</v>
      </c>
      <c r="B22" s="57" t="s">
        <v>1489</v>
      </c>
      <c r="C22" s="57" t="s">
        <v>1490</v>
      </c>
      <c r="D22" s="71" t="s">
        <v>1256</v>
      </c>
      <c r="E22" s="72">
        <v>0</v>
      </c>
      <c r="F22" s="69">
        <v>0</v>
      </c>
      <c r="G22" s="70">
        <v>0</v>
      </c>
      <c r="H22" s="72">
        <v>0</v>
      </c>
      <c r="I22" s="69">
        <v>11725</v>
      </c>
      <c r="J22" s="70">
        <v>12184</v>
      </c>
    </row>
    <row r="23" spans="1:10" s="57" customFormat="1" ht="22.9" customHeight="1" x14ac:dyDescent="0.25">
      <c r="A23" s="68" t="s">
        <v>233</v>
      </c>
      <c r="B23" s="57" t="s">
        <v>1510</v>
      </c>
      <c r="C23" s="57" t="s">
        <v>1490</v>
      </c>
      <c r="D23" s="71" t="s">
        <v>1256</v>
      </c>
      <c r="E23" s="72">
        <v>0</v>
      </c>
      <c r="F23" s="69">
        <v>2671024</v>
      </c>
      <c r="G23" s="70">
        <v>2425372</v>
      </c>
      <c r="H23" s="72">
        <v>0</v>
      </c>
      <c r="I23" s="69">
        <v>3329187</v>
      </c>
      <c r="J23" s="70">
        <v>3137790</v>
      </c>
    </row>
    <row r="24" spans="1:10" s="57" customFormat="1" ht="22.9" customHeight="1" x14ac:dyDescent="0.25">
      <c r="A24" s="68" t="s">
        <v>236</v>
      </c>
      <c r="B24" s="57" t="s">
        <v>1517</v>
      </c>
      <c r="C24" s="57" t="s">
        <v>1275</v>
      </c>
      <c r="D24" s="71" t="s">
        <v>1441</v>
      </c>
      <c r="E24" s="72">
        <v>0</v>
      </c>
      <c r="F24" s="69">
        <v>0</v>
      </c>
      <c r="G24" s="70">
        <v>0</v>
      </c>
      <c r="H24" s="72">
        <v>0</v>
      </c>
      <c r="I24" s="69">
        <v>0</v>
      </c>
      <c r="J24" s="70">
        <v>0</v>
      </c>
    </row>
    <row r="25" spans="1:10" s="57" customFormat="1" ht="22.9" customHeight="1" x14ac:dyDescent="0.25">
      <c r="A25" s="68" t="s">
        <v>238</v>
      </c>
      <c r="B25" s="57" t="s">
        <v>1520</v>
      </c>
      <c r="C25" s="57" t="s">
        <v>2562</v>
      </c>
      <c r="D25" s="71" t="s">
        <v>2563</v>
      </c>
      <c r="E25" s="72">
        <v>0</v>
      </c>
      <c r="F25" s="69">
        <v>126323</v>
      </c>
      <c r="G25" s="70">
        <v>130461</v>
      </c>
      <c r="H25" s="72">
        <v>0</v>
      </c>
      <c r="I25" s="69">
        <v>146357</v>
      </c>
      <c r="J25" s="70">
        <v>156129</v>
      </c>
    </row>
    <row r="26" spans="1:10" s="57" customFormat="1" ht="22.9" customHeight="1" x14ac:dyDescent="0.25">
      <c r="A26" s="68" t="s">
        <v>245</v>
      </c>
      <c r="B26" s="57" t="s">
        <v>1537</v>
      </c>
      <c r="C26" s="57" t="s">
        <v>2564</v>
      </c>
      <c r="D26" s="71" t="s">
        <v>1539</v>
      </c>
      <c r="E26" s="72">
        <v>0</v>
      </c>
      <c r="F26" s="69">
        <v>0</v>
      </c>
      <c r="G26" s="70">
        <v>0</v>
      </c>
      <c r="H26" s="72">
        <v>0</v>
      </c>
      <c r="I26" s="69">
        <v>8745</v>
      </c>
      <c r="J26" s="70">
        <v>8909</v>
      </c>
    </row>
    <row r="27" spans="1:10" s="57" customFormat="1" ht="22.9" customHeight="1" x14ac:dyDescent="0.25">
      <c r="A27" s="68" t="s">
        <v>247</v>
      </c>
      <c r="B27" s="57" t="s">
        <v>1543</v>
      </c>
      <c r="C27" s="57" t="s">
        <v>2565</v>
      </c>
      <c r="D27" s="71" t="s">
        <v>1444</v>
      </c>
      <c r="E27" s="72">
        <v>0</v>
      </c>
      <c r="F27" s="69">
        <v>0</v>
      </c>
      <c r="G27" s="70">
        <v>0</v>
      </c>
      <c r="H27" s="72">
        <v>0</v>
      </c>
      <c r="I27" s="69">
        <v>0</v>
      </c>
      <c r="J27" s="70">
        <v>0</v>
      </c>
    </row>
    <row r="28" spans="1:10" s="57" customFormat="1" ht="22.9" customHeight="1" x14ac:dyDescent="0.25">
      <c r="A28" s="68" t="s">
        <v>250</v>
      </c>
      <c r="B28" s="57" t="s">
        <v>1550</v>
      </c>
      <c r="C28" s="57" t="s">
        <v>2566</v>
      </c>
      <c r="D28" s="71" t="s">
        <v>1256</v>
      </c>
      <c r="E28" s="72">
        <v>0</v>
      </c>
      <c r="F28" s="69">
        <v>0</v>
      </c>
      <c r="G28" s="70">
        <v>0</v>
      </c>
      <c r="H28" s="72">
        <v>0</v>
      </c>
      <c r="I28" s="69">
        <v>496244</v>
      </c>
      <c r="J28" s="70">
        <v>299444</v>
      </c>
    </row>
    <row r="29" spans="1:10" s="57" customFormat="1" ht="22.9" customHeight="1" x14ac:dyDescent="0.25">
      <c r="A29" s="68" t="s">
        <v>251</v>
      </c>
      <c r="B29" s="57" t="s">
        <v>1551</v>
      </c>
      <c r="C29" s="57" t="s">
        <v>2567</v>
      </c>
      <c r="D29" s="71" t="s">
        <v>1244</v>
      </c>
      <c r="E29" s="72">
        <v>0</v>
      </c>
      <c r="F29" s="69">
        <v>0</v>
      </c>
      <c r="G29" s="70">
        <v>49153</v>
      </c>
      <c r="H29" s="72">
        <v>0</v>
      </c>
      <c r="I29" s="69">
        <v>0</v>
      </c>
      <c r="J29" s="70">
        <v>54494</v>
      </c>
    </row>
    <row r="30" spans="1:10" s="57" customFormat="1" ht="22.9" customHeight="1" x14ac:dyDescent="0.25">
      <c r="A30" s="68" t="s">
        <v>273</v>
      </c>
      <c r="B30" s="57" t="s">
        <v>1598</v>
      </c>
      <c r="C30" s="57" t="s">
        <v>2568</v>
      </c>
      <c r="D30" s="71" t="s">
        <v>2569</v>
      </c>
      <c r="E30" s="72">
        <v>0</v>
      </c>
      <c r="F30" s="69">
        <v>0</v>
      </c>
      <c r="G30" s="70">
        <v>0</v>
      </c>
      <c r="H30" s="72">
        <v>0</v>
      </c>
      <c r="I30" s="69">
        <v>1002170</v>
      </c>
      <c r="J30" s="70">
        <v>997830</v>
      </c>
    </row>
    <row r="31" spans="1:10" s="57" customFormat="1" ht="22.9" customHeight="1" x14ac:dyDescent="0.25">
      <c r="A31" s="68" t="s">
        <v>277</v>
      </c>
      <c r="B31" s="57" t="s">
        <v>1606</v>
      </c>
      <c r="C31" s="57" t="s">
        <v>2570</v>
      </c>
      <c r="D31" s="71" t="s">
        <v>2571</v>
      </c>
      <c r="E31" s="72">
        <v>0</v>
      </c>
      <c r="F31" s="69">
        <v>300000</v>
      </c>
      <c r="G31" s="70">
        <v>0</v>
      </c>
      <c r="H31" s="72">
        <v>0</v>
      </c>
      <c r="I31" s="69">
        <v>305912</v>
      </c>
      <c r="J31" s="70">
        <v>0</v>
      </c>
    </row>
    <row r="32" spans="1:10" s="57" customFormat="1" ht="22.9" customHeight="1" x14ac:dyDescent="0.25">
      <c r="A32" s="68" t="s">
        <v>278</v>
      </c>
      <c r="B32" s="57" t="s">
        <v>1609</v>
      </c>
      <c r="C32" s="57" t="s">
        <v>2572</v>
      </c>
      <c r="D32" s="71" t="s">
        <v>1256</v>
      </c>
      <c r="E32" s="72">
        <v>0</v>
      </c>
      <c r="F32" s="69">
        <v>0</v>
      </c>
      <c r="G32" s="70">
        <v>0</v>
      </c>
      <c r="H32" s="72">
        <v>0</v>
      </c>
      <c r="I32" s="69">
        <v>0</v>
      </c>
      <c r="J32" s="70">
        <v>60902</v>
      </c>
    </row>
    <row r="33" spans="1:10" s="57" customFormat="1" ht="22.9" customHeight="1" x14ac:dyDescent="0.25">
      <c r="A33" s="68" t="s">
        <v>281</v>
      </c>
      <c r="B33" s="57" t="s">
        <v>1615</v>
      </c>
      <c r="C33" s="57" t="s">
        <v>2573</v>
      </c>
      <c r="D33" s="71" t="s">
        <v>1444</v>
      </c>
      <c r="E33" s="72">
        <v>0</v>
      </c>
      <c r="F33" s="69">
        <v>0</v>
      </c>
      <c r="G33" s="70">
        <v>1191352</v>
      </c>
      <c r="H33" s="72">
        <v>0</v>
      </c>
      <c r="I33" s="69">
        <v>0</v>
      </c>
      <c r="J33" s="70">
        <v>1359659</v>
      </c>
    </row>
    <row r="34" spans="1:10" s="57" customFormat="1" ht="22.9" customHeight="1" x14ac:dyDescent="0.25">
      <c r="A34" s="68" t="s">
        <v>332</v>
      </c>
      <c r="B34" s="57" t="s">
        <v>1665</v>
      </c>
      <c r="C34" s="57" t="s">
        <v>2574</v>
      </c>
      <c r="D34" s="71" t="s">
        <v>2575</v>
      </c>
      <c r="E34" s="72">
        <v>0</v>
      </c>
      <c r="F34" s="69">
        <v>3300000</v>
      </c>
      <c r="G34" s="70">
        <v>3300000</v>
      </c>
      <c r="H34" s="72">
        <v>0</v>
      </c>
      <c r="I34" s="69">
        <v>3300000</v>
      </c>
      <c r="J34" s="70">
        <v>3300000</v>
      </c>
    </row>
    <row r="35" spans="1:10" s="57" customFormat="1" ht="22.9" customHeight="1" x14ac:dyDescent="0.25">
      <c r="A35" s="68" t="s">
        <v>334</v>
      </c>
      <c r="B35" s="57" t="s">
        <v>1670</v>
      </c>
      <c r="C35" s="57" t="s">
        <v>2576</v>
      </c>
      <c r="D35" s="71" t="s">
        <v>1628</v>
      </c>
      <c r="E35" s="72">
        <v>0</v>
      </c>
      <c r="F35" s="69">
        <v>274312</v>
      </c>
      <c r="G35" s="70">
        <v>291802</v>
      </c>
      <c r="H35" s="72">
        <v>0</v>
      </c>
      <c r="I35" s="69">
        <v>335760</v>
      </c>
      <c r="J35" s="70">
        <v>372074</v>
      </c>
    </row>
    <row r="36" spans="1:10" s="57" customFormat="1" ht="22.9" customHeight="1" x14ac:dyDescent="0.25">
      <c r="A36" s="68" t="s">
        <v>336</v>
      </c>
      <c r="B36" s="57" t="s">
        <v>1675</v>
      </c>
      <c r="C36" s="57" t="s">
        <v>2577</v>
      </c>
      <c r="D36" s="71" t="s">
        <v>1262</v>
      </c>
      <c r="E36" s="72">
        <v>0</v>
      </c>
      <c r="F36" s="69">
        <v>100000</v>
      </c>
      <c r="G36" s="70">
        <v>21628216</v>
      </c>
      <c r="H36" s="72">
        <v>0</v>
      </c>
      <c r="I36" s="69">
        <v>100000</v>
      </c>
      <c r="J36" s="70">
        <v>22104157</v>
      </c>
    </row>
    <row r="37" spans="1:10" s="57" customFormat="1" ht="22.9" customHeight="1" x14ac:dyDescent="0.25">
      <c r="A37" s="68" t="s">
        <v>339</v>
      </c>
      <c r="B37" s="57" t="s">
        <v>1680</v>
      </c>
      <c r="C37" s="57" t="s">
        <v>2578</v>
      </c>
      <c r="D37" s="71" t="s">
        <v>1256</v>
      </c>
      <c r="E37" s="72">
        <v>0</v>
      </c>
      <c r="F37" s="69">
        <v>0</v>
      </c>
      <c r="G37" s="70">
        <v>0</v>
      </c>
      <c r="H37" s="72">
        <v>0</v>
      </c>
      <c r="I37" s="69">
        <v>1227071</v>
      </c>
      <c r="J37" s="70">
        <v>2323275</v>
      </c>
    </row>
    <row r="38" spans="1:10" s="57" customFormat="1" ht="22.9" customHeight="1" x14ac:dyDescent="0.25">
      <c r="A38" s="68" t="s">
        <v>350</v>
      </c>
      <c r="B38" s="57" t="s">
        <v>1704</v>
      </c>
      <c r="C38" s="57" t="s">
        <v>2579</v>
      </c>
      <c r="D38" s="71" t="s">
        <v>2580</v>
      </c>
      <c r="E38" s="72">
        <v>0</v>
      </c>
      <c r="F38" s="69">
        <v>0</v>
      </c>
      <c r="G38" s="70">
        <v>0</v>
      </c>
      <c r="H38" s="72">
        <v>0</v>
      </c>
      <c r="I38" s="69">
        <v>266333</v>
      </c>
      <c r="J38" s="70">
        <v>266333</v>
      </c>
    </row>
    <row r="39" spans="1:10" s="57" customFormat="1" ht="22.9" customHeight="1" x14ac:dyDescent="0.25">
      <c r="A39" s="68" t="s">
        <v>351</v>
      </c>
      <c r="B39" s="57" t="s">
        <v>1706</v>
      </c>
      <c r="C39" s="57" t="s">
        <v>1556</v>
      </c>
      <c r="D39" s="71" t="s">
        <v>1256</v>
      </c>
      <c r="E39" s="72">
        <v>0</v>
      </c>
      <c r="F39" s="69">
        <v>0</v>
      </c>
      <c r="G39" s="70">
        <v>0</v>
      </c>
      <c r="H39" s="72">
        <v>0</v>
      </c>
      <c r="I39" s="69">
        <v>173066</v>
      </c>
      <c r="J39" s="70">
        <v>29545</v>
      </c>
    </row>
    <row r="40" spans="1:10" s="57" customFormat="1" ht="22.9" customHeight="1" x14ac:dyDescent="0.25">
      <c r="A40" s="68" t="s">
        <v>353</v>
      </c>
      <c r="B40" s="57" t="s">
        <v>1709</v>
      </c>
      <c r="C40" s="57" t="s">
        <v>2581</v>
      </c>
      <c r="D40" s="71" t="s">
        <v>1674</v>
      </c>
      <c r="E40" s="72">
        <v>0</v>
      </c>
      <c r="F40" s="69">
        <v>40106</v>
      </c>
      <c r="G40" s="70">
        <v>7328</v>
      </c>
      <c r="H40" s="72">
        <v>0</v>
      </c>
      <c r="I40" s="69">
        <v>40106</v>
      </c>
      <c r="J40" s="70">
        <v>7328</v>
      </c>
    </row>
    <row r="41" spans="1:10" s="57" customFormat="1" ht="22.9" customHeight="1" x14ac:dyDescent="0.25">
      <c r="A41" s="68" t="s">
        <v>356</v>
      </c>
      <c r="B41" s="57" t="s">
        <v>1714</v>
      </c>
      <c r="C41" s="57" t="s">
        <v>1715</v>
      </c>
      <c r="D41" s="71" t="s">
        <v>1256</v>
      </c>
      <c r="E41" s="72">
        <v>0</v>
      </c>
      <c r="F41" s="69">
        <v>0</v>
      </c>
      <c r="G41" s="70">
        <v>616672</v>
      </c>
      <c r="H41" s="72">
        <v>0</v>
      </c>
      <c r="I41" s="69">
        <v>0</v>
      </c>
      <c r="J41" s="70">
        <v>761738</v>
      </c>
    </row>
    <row r="42" spans="1:10" s="57" customFormat="1" ht="22.9" customHeight="1" x14ac:dyDescent="0.25">
      <c r="A42" s="68" t="s">
        <v>358</v>
      </c>
      <c r="B42" s="57" t="s">
        <v>1719</v>
      </c>
      <c r="C42" s="57" t="s">
        <v>1720</v>
      </c>
      <c r="D42" s="71" t="s">
        <v>1233</v>
      </c>
      <c r="E42" s="72">
        <v>0</v>
      </c>
      <c r="F42" s="69">
        <v>420730</v>
      </c>
      <c r="G42" s="70">
        <v>236990</v>
      </c>
      <c r="H42" s="72">
        <v>0</v>
      </c>
      <c r="I42" s="69">
        <v>465838</v>
      </c>
      <c r="J42" s="70">
        <v>282098</v>
      </c>
    </row>
    <row r="43" spans="1:10" s="57" customFormat="1" ht="22.9" customHeight="1" x14ac:dyDescent="0.25">
      <c r="A43" s="68" t="s">
        <v>377</v>
      </c>
      <c r="B43" s="57" t="s">
        <v>1758</v>
      </c>
      <c r="C43" s="57" t="s">
        <v>2582</v>
      </c>
      <c r="D43" s="71" t="s">
        <v>2583</v>
      </c>
      <c r="E43" s="72">
        <v>0</v>
      </c>
      <c r="F43" s="69">
        <v>3479704</v>
      </c>
      <c r="G43" s="70">
        <v>3249580</v>
      </c>
      <c r="H43" s="72">
        <v>0</v>
      </c>
      <c r="I43" s="69">
        <v>3503878</v>
      </c>
      <c r="J43" s="70">
        <v>3279798</v>
      </c>
    </row>
    <row r="44" spans="1:10" s="57" customFormat="1" ht="22.9" customHeight="1" x14ac:dyDescent="0.25">
      <c r="A44" s="68" t="s">
        <v>378</v>
      </c>
      <c r="B44" s="57" t="s">
        <v>1760</v>
      </c>
      <c r="C44" s="57" t="s">
        <v>2584</v>
      </c>
      <c r="D44" s="71" t="s">
        <v>2585</v>
      </c>
      <c r="E44" s="72">
        <v>0</v>
      </c>
      <c r="F44" s="69">
        <v>54889</v>
      </c>
      <c r="G44" s="70">
        <v>54889</v>
      </c>
      <c r="H44" s="72">
        <v>0</v>
      </c>
      <c r="I44" s="69">
        <v>62799</v>
      </c>
      <c r="J44" s="70">
        <v>62799</v>
      </c>
    </row>
    <row r="45" spans="1:10" s="57" customFormat="1" ht="22.9" customHeight="1" x14ac:dyDescent="0.25">
      <c r="A45" s="68" t="s">
        <v>384</v>
      </c>
      <c r="B45" s="57" t="s">
        <v>1775</v>
      </c>
      <c r="C45" s="57" t="s">
        <v>1776</v>
      </c>
      <c r="D45" s="71" t="s">
        <v>1256</v>
      </c>
      <c r="E45" s="72">
        <v>0</v>
      </c>
      <c r="F45" s="69">
        <v>53374</v>
      </c>
      <c r="G45" s="70">
        <v>89761</v>
      </c>
      <c r="H45" s="72">
        <v>0</v>
      </c>
      <c r="I45" s="69">
        <v>64052</v>
      </c>
      <c r="J45" s="70">
        <v>103886</v>
      </c>
    </row>
    <row r="46" spans="1:10" s="57" customFormat="1" ht="22.9" customHeight="1" x14ac:dyDescent="0.25">
      <c r="A46" s="68" t="s">
        <v>395</v>
      </c>
      <c r="B46" s="57" t="s">
        <v>1799</v>
      </c>
      <c r="C46" s="57" t="s">
        <v>2586</v>
      </c>
      <c r="D46" s="71" t="s">
        <v>1202</v>
      </c>
      <c r="E46" s="72">
        <v>0</v>
      </c>
      <c r="F46" s="69">
        <v>1290992</v>
      </c>
      <c r="G46" s="70">
        <v>2042578</v>
      </c>
      <c r="H46" s="72">
        <v>0</v>
      </c>
      <c r="I46" s="69">
        <v>1306758</v>
      </c>
      <c r="J46" s="70">
        <v>2072139</v>
      </c>
    </row>
    <row r="47" spans="1:10" s="57" customFormat="1" ht="22.9" customHeight="1" x14ac:dyDescent="0.25">
      <c r="A47" s="68" t="s">
        <v>400</v>
      </c>
      <c r="B47" s="57" t="s">
        <v>1812</v>
      </c>
      <c r="C47" s="57" t="s">
        <v>2576</v>
      </c>
      <c r="D47" s="71" t="s">
        <v>1256</v>
      </c>
      <c r="E47" s="72">
        <v>0</v>
      </c>
      <c r="F47" s="69">
        <v>638596</v>
      </c>
      <c r="G47" s="70">
        <v>539457</v>
      </c>
      <c r="H47" s="72">
        <v>0</v>
      </c>
      <c r="I47" s="69">
        <v>741420</v>
      </c>
      <c r="J47" s="70">
        <v>663561</v>
      </c>
    </row>
    <row r="48" spans="1:10" s="57" customFormat="1" ht="22.9" customHeight="1" x14ac:dyDescent="0.25">
      <c r="A48" s="68" t="s">
        <v>402</v>
      </c>
      <c r="B48" s="57" t="s">
        <v>1815</v>
      </c>
      <c r="C48" s="57" t="s">
        <v>2587</v>
      </c>
      <c r="D48" s="71" t="s">
        <v>2588</v>
      </c>
      <c r="E48" s="72">
        <v>0</v>
      </c>
      <c r="F48" s="69">
        <v>378012</v>
      </c>
      <c r="G48" s="70">
        <v>237043</v>
      </c>
      <c r="H48" s="72">
        <v>0</v>
      </c>
      <c r="I48" s="69">
        <v>401933</v>
      </c>
      <c r="J48" s="70">
        <v>266944</v>
      </c>
    </row>
    <row r="49" spans="1:17" s="57" customFormat="1" ht="22.9" customHeight="1" x14ac:dyDescent="0.25">
      <c r="A49" s="68" t="s">
        <v>410</v>
      </c>
      <c r="B49" s="57" t="s">
        <v>1832</v>
      </c>
      <c r="C49" s="57" t="s">
        <v>2577</v>
      </c>
      <c r="D49" s="71" t="s">
        <v>1202</v>
      </c>
      <c r="E49" s="72">
        <v>0</v>
      </c>
      <c r="F49" s="69">
        <v>25000</v>
      </c>
      <c r="G49" s="70">
        <v>0</v>
      </c>
      <c r="H49" s="72">
        <v>0</v>
      </c>
      <c r="I49" s="69">
        <v>500000</v>
      </c>
      <c r="J49" s="70">
        <v>0</v>
      </c>
    </row>
    <row r="50" spans="1:17" s="57" customFormat="1" ht="22.9" customHeight="1" x14ac:dyDescent="0.25">
      <c r="A50" s="68" t="s">
        <v>414</v>
      </c>
      <c r="B50" s="57" t="s">
        <v>1838</v>
      </c>
      <c r="C50" s="57" t="s">
        <v>1839</v>
      </c>
      <c r="D50" s="71" t="s">
        <v>2589</v>
      </c>
      <c r="E50" s="72">
        <v>0</v>
      </c>
      <c r="F50" s="69">
        <v>106033</v>
      </c>
      <c r="G50" s="70">
        <v>0</v>
      </c>
      <c r="H50" s="72">
        <v>0</v>
      </c>
      <c r="I50" s="69">
        <v>263732</v>
      </c>
      <c r="J50" s="70">
        <v>150000</v>
      </c>
    </row>
    <row r="51" spans="1:17" s="57" customFormat="1" ht="22.9" customHeight="1" x14ac:dyDescent="0.25">
      <c r="A51" s="68" t="s">
        <v>424</v>
      </c>
      <c r="B51" s="57" t="s">
        <v>1860</v>
      </c>
      <c r="C51" s="57" t="s">
        <v>2590</v>
      </c>
      <c r="D51" s="71" t="s">
        <v>2591</v>
      </c>
      <c r="E51" s="72">
        <v>0</v>
      </c>
      <c r="F51" s="69">
        <v>178494</v>
      </c>
      <c r="G51" s="70">
        <v>121433</v>
      </c>
      <c r="H51" s="72">
        <v>0</v>
      </c>
      <c r="I51" s="69">
        <v>199104</v>
      </c>
      <c r="J51" s="70">
        <v>147045</v>
      </c>
    </row>
    <row r="52" spans="1:17" s="57" customFormat="1" ht="22.9" customHeight="1" x14ac:dyDescent="0.25">
      <c r="A52" s="68" t="s">
        <v>429</v>
      </c>
      <c r="B52" s="57" t="s">
        <v>1870</v>
      </c>
      <c r="C52" s="57" t="s">
        <v>2592</v>
      </c>
      <c r="D52" s="71" t="s">
        <v>1593</v>
      </c>
      <c r="E52" s="72">
        <v>0</v>
      </c>
      <c r="F52" s="69">
        <v>0</v>
      </c>
      <c r="G52" s="70">
        <v>30842</v>
      </c>
      <c r="H52" s="72">
        <v>0</v>
      </c>
      <c r="I52" s="69">
        <v>0</v>
      </c>
      <c r="J52" s="70">
        <v>30842</v>
      </c>
    </row>
    <row r="53" spans="1:17" s="57" customFormat="1" ht="22.9" customHeight="1" x14ac:dyDescent="0.25">
      <c r="A53" s="68" t="s">
        <v>430</v>
      </c>
      <c r="B53" s="57" t="s">
        <v>1872</v>
      </c>
      <c r="C53" s="57" t="s">
        <v>2593</v>
      </c>
      <c r="D53" s="71" t="s">
        <v>1256</v>
      </c>
      <c r="E53" s="72">
        <v>0</v>
      </c>
      <c r="F53" s="69">
        <v>154289</v>
      </c>
      <c r="G53" s="70">
        <v>78274</v>
      </c>
      <c r="H53" s="72">
        <v>0</v>
      </c>
      <c r="I53" s="69">
        <v>169425</v>
      </c>
      <c r="J53" s="70">
        <v>97195</v>
      </c>
    </row>
    <row r="54" spans="1:17" s="57" customFormat="1" ht="22.9" customHeight="1" x14ac:dyDescent="0.25">
      <c r="A54" s="68" t="s">
        <v>443</v>
      </c>
      <c r="B54" s="57" t="s">
        <v>1897</v>
      </c>
      <c r="C54" s="57" t="s">
        <v>2594</v>
      </c>
      <c r="D54" s="71" t="s">
        <v>1262</v>
      </c>
      <c r="E54" s="72">
        <v>0</v>
      </c>
      <c r="F54" s="69">
        <v>2481338</v>
      </c>
      <c r="G54" s="70">
        <v>0</v>
      </c>
      <c r="H54" s="72">
        <v>0</v>
      </c>
      <c r="I54" s="69">
        <v>2769577</v>
      </c>
      <c r="J54" s="70">
        <v>2634927</v>
      </c>
    </row>
    <row r="55" spans="1:17" s="57" customFormat="1" ht="22.9" customHeight="1" x14ac:dyDescent="0.25">
      <c r="A55" s="68" t="s">
        <v>452</v>
      </c>
      <c r="B55" s="57" t="s">
        <v>1916</v>
      </c>
      <c r="C55" s="57" t="s">
        <v>2565</v>
      </c>
      <c r="D55" s="71" t="s">
        <v>1917</v>
      </c>
      <c r="E55" s="72">
        <v>0</v>
      </c>
      <c r="F55" s="69">
        <v>194216</v>
      </c>
      <c r="G55" s="70">
        <v>74690</v>
      </c>
      <c r="H55" s="72">
        <v>0</v>
      </c>
      <c r="I55" s="69">
        <v>230385</v>
      </c>
      <c r="J55" s="70">
        <v>80315</v>
      </c>
    </row>
    <row r="56" spans="1:17" s="57" customFormat="1" ht="22.9" customHeight="1" x14ac:dyDescent="0.25">
      <c r="A56" s="68" t="s">
        <v>453</v>
      </c>
      <c r="B56" s="57" t="s">
        <v>1918</v>
      </c>
      <c r="C56" s="57" t="s">
        <v>2595</v>
      </c>
      <c r="D56" s="71" t="s">
        <v>2596</v>
      </c>
      <c r="E56" s="72">
        <v>0</v>
      </c>
      <c r="F56" s="69">
        <v>580886</v>
      </c>
      <c r="G56" s="70">
        <v>492887</v>
      </c>
      <c r="H56" s="72">
        <v>0</v>
      </c>
      <c r="I56" s="69">
        <v>697381</v>
      </c>
      <c r="J56" s="70">
        <v>606081</v>
      </c>
    </row>
    <row r="57" spans="1:17" s="57" customFormat="1" ht="22.9" customHeight="1" x14ac:dyDescent="0.25">
      <c r="A57" s="68" t="s">
        <v>456</v>
      </c>
      <c r="B57" s="57" t="s">
        <v>1922</v>
      </c>
      <c r="C57" s="57" t="s">
        <v>1359</v>
      </c>
      <c r="D57" s="71" t="s">
        <v>1256</v>
      </c>
      <c r="E57" s="72">
        <v>0</v>
      </c>
      <c r="F57" s="69">
        <v>0</v>
      </c>
      <c r="G57" s="70">
        <v>20894</v>
      </c>
      <c r="H57" s="72">
        <v>0</v>
      </c>
      <c r="I57" s="69">
        <v>129172</v>
      </c>
      <c r="J57" s="70">
        <v>25480</v>
      </c>
    </row>
    <row r="58" spans="1:17" s="57" customFormat="1" ht="22.9" customHeight="1" x14ac:dyDescent="0.25">
      <c r="A58" s="68" t="s">
        <v>465</v>
      </c>
      <c r="B58" s="57" t="s">
        <v>1939</v>
      </c>
      <c r="C58" s="57" t="s">
        <v>2597</v>
      </c>
      <c r="D58" s="71" t="s">
        <v>1262</v>
      </c>
      <c r="E58" s="72">
        <v>0</v>
      </c>
      <c r="F58" s="69">
        <v>259997</v>
      </c>
      <c r="G58" s="70">
        <v>437475</v>
      </c>
      <c r="H58" s="72">
        <v>0</v>
      </c>
      <c r="I58" s="69">
        <v>298936</v>
      </c>
      <c r="J58" s="70">
        <v>495518</v>
      </c>
      <c r="L58" s="69"/>
      <c r="M58" s="69"/>
      <c r="N58" s="69"/>
      <c r="O58" s="69"/>
      <c r="P58" s="69"/>
      <c r="Q58" s="69"/>
    </row>
    <row r="59" spans="1:17" s="57" customFormat="1" ht="22.9" customHeight="1" x14ac:dyDescent="0.25">
      <c r="A59" s="68" t="s">
        <v>470</v>
      </c>
      <c r="B59" s="57" t="s">
        <v>1950</v>
      </c>
      <c r="C59" s="57" t="s">
        <v>2598</v>
      </c>
      <c r="D59" s="71" t="s">
        <v>1273</v>
      </c>
      <c r="E59" s="72">
        <v>0</v>
      </c>
      <c r="F59" s="69">
        <v>0</v>
      </c>
      <c r="G59" s="70">
        <v>0</v>
      </c>
      <c r="H59" s="72">
        <v>0</v>
      </c>
      <c r="I59" s="69">
        <v>457375</v>
      </c>
      <c r="J59" s="70">
        <v>807824</v>
      </c>
    </row>
    <row r="60" spans="1:17" s="57" customFormat="1" ht="22.9" customHeight="1" x14ac:dyDescent="0.25">
      <c r="A60" s="68" t="s">
        <v>472</v>
      </c>
      <c r="B60" s="57" t="s">
        <v>1953</v>
      </c>
      <c r="C60" s="57" t="s">
        <v>2599</v>
      </c>
      <c r="D60" s="71" t="s">
        <v>2600</v>
      </c>
      <c r="E60" s="72">
        <v>0</v>
      </c>
      <c r="F60" s="69">
        <v>213687</v>
      </c>
      <c r="G60" s="70">
        <v>110960</v>
      </c>
      <c r="H60" s="72">
        <v>0</v>
      </c>
      <c r="I60" s="69">
        <v>325105</v>
      </c>
      <c r="J60" s="70">
        <v>210396</v>
      </c>
    </row>
    <row r="61" spans="1:17" s="57" customFormat="1" ht="22.9" customHeight="1" x14ac:dyDescent="0.25">
      <c r="A61" s="68" t="s">
        <v>474</v>
      </c>
      <c r="B61" s="57" t="s">
        <v>1957</v>
      </c>
      <c r="C61" s="57" t="s">
        <v>1958</v>
      </c>
      <c r="D61" s="71" t="s">
        <v>1256</v>
      </c>
      <c r="E61" s="72">
        <v>0</v>
      </c>
      <c r="F61" s="69">
        <v>84378</v>
      </c>
      <c r="G61" s="70">
        <v>0</v>
      </c>
      <c r="H61" s="72">
        <v>0</v>
      </c>
      <c r="I61" s="69">
        <v>86349</v>
      </c>
      <c r="J61" s="70">
        <v>0</v>
      </c>
    </row>
    <row r="62" spans="1:17" s="57" customFormat="1" ht="22.9" customHeight="1" x14ac:dyDescent="0.25">
      <c r="A62" s="68" t="s">
        <v>479</v>
      </c>
      <c r="B62" s="57" t="s">
        <v>1967</v>
      </c>
      <c r="C62" s="57" t="s">
        <v>2601</v>
      </c>
      <c r="D62" s="71" t="s">
        <v>1256</v>
      </c>
      <c r="E62" s="72">
        <v>0</v>
      </c>
      <c r="F62" s="69">
        <v>100000</v>
      </c>
      <c r="G62" s="70">
        <v>0</v>
      </c>
      <c r="H62" s="72">
        <v>0</v>
      </c>
      <c r="I62" s="69">
        <v>100000</v>
      </c>
      <c r="J62" s="70">
        <v>0</v>
      </c>
    </row>
    <row r="63" spans="1:17" s="57" customFormat="1" ht="22.9" customHeight="1" x14ac:dyDescent="0.25">
      <c r="A63" s="68" t="s">
        <v>480</v>
      </c>
      <c r="B63" s="57" t="s">
        <v>1969</v>
      </c>
      <c r="C63" s="57" t="s">
        <v>1970</v>
      </c>
      <c r="D63" s="71" t="s">
        <v>1917</v>
      </c>
      <c r="E63" s="72">
        <v>0</v>
      </c>
      <c r="F63" s="69">
        <v>0</v>
      </c>
      <c r="G63" s="70">
        <v>28824</v>
      </c>
      <c r="H63" s="72">
        <v>0</v>
      </c>
      <c r="I63" s="69">
        <v>0</v>
      </c>
      <c r="J63" s="70">
        <v>28824</v>
      </c>
    </row>
    <row r="64" spans="1:17" s="57" customFormat="1" ht="22.9" customHeight="1" x14ac:dyDescent="0.25">
      <c r="A64" s="68" t="s">
        <v>482</v>
      </c>
      <c r="B64" s="57" t="s">
        <v>1973</v>
      </c>
      <c r="C64" s="57" t="s">
        <v>2602</v>
      </c>
      <c r="D64" s="71" t="s">
        <v>1256</v>
      </c>
      <c r="E64" s="72">
        <v>0</v>
      </c>
      <c r="F64" s="69">
        <v>0</v>
      </c>
      <c r="G64" s="70">
        <v>0</v>
      </c>
      <c r="H64" s="72">
        <v>0</v>
      </c>
      <c r="I64" s="69">
        <v>33206</v>
      </c>
      <c r="J64" s="70">
        <v>35853</v>
      </c>
    </row>
    <row r="65" spans="1:10" s="57" customFormat="1" ht="22.9" customHeight="1" x14ac:dyDescent="0.25">
      <c r="A65" s="68" t="s">
        <v>489</v>
      </c>
      <c r="B65" s="57" t="s">
        <v>1985</v>
      </c>
      <c r="C65" s="57" t="s">
        <v>2603</v>
      </c>
      <c r="D65" s="71" t="s">
        <v>1764</v>
      </c>
      <c r="E65" s="72">
        <v>0</v>
      </c>
      <c r="F65" s="69">
        <v>200000</v>
      </c>
      <c r="G65" s="70">
        <v>200000</v>
      </c>
      <c r="H65" s="72">
        <v>0</v>
      </c>
      <c r="I65" s="69">
        <v>200000</v>
      </c>
      <c r="J65" s="70">
        <v>200000</v>
      </c>
    </row>
    <row r="66" spans="1:10" s="57" customFormat="1" ht="22.9" customHeight="1" x14ac:dyDescent="0.25">
      <c r="A66" s="68" t="s">
        <v>547</v>
      </c>
      <c r="B66" s="57" t="s">
        <v>2055</v>
      </c>
      <c r="C66" s="57" t="s">
        <v>1835</v>
      </c>
      <c r="D66" s="71" t="s">
        <v>1256</v>
      </c>
      <c r="E66" s="72">
        <v>0</v>
      </c>
      <c r="F66" s="69">
        <v>0</v>
      </c>
      <c r="G66" s="70">
        <v>0</v>
      </c>
      <c r="H66" s="72">
        <v>0</v>
      </c>
      <c r="I66" s="69">
        <v>0</v>
      </c>
      <c r="J66" s="70">
        <v>0</v>
      </c>
    </row>
    <row r="67" spans="1:10" s="57" customFormat="1" ht="22.9" customHeight="1" x14ac:dyDescent="0.25">
      <c r="A67" s="68" t="s">
        <v>552</v>
      </c>
      <c r="B67" s="57" t="s">
        <v>2064</v>
      </c>
      <c r="C67" s="57" t="s">
        <v>1839</v>
      </c>
      <c r="D67" s="71" t="s">
        <v>1202</v>
      </c>
      <c r="E67" s="72">
        <v>0</v>
      </c>
      <c r="F67" s="69">
        <v>103515</v>
      </c>
      <c r="G67" s="70">
        <v>107397</v>
      </c>
      <c r="H67" s="72">
        <v>0</v>
      </c>
      <c r="I67" s="69">
        <v>1497622</v>
      </c>
      <c r="J67" s="70">
        <v>1501504</v>
      </c>
    </row>
    <row r="68" spans="1:10" s="57" customFormat="1" ht="22.9" customHeight="1" x14ac:dyDescent="0.25">
      <c r="A68" s="68" t="s">
        <v>557</v>
      </c>
      <c r="B68" s="57" t="s">
        <v>2070</v>
      </c>
      <c r="C68" s="57" t="s">
        <v>2604</v>
      </c>
      <c r="D68" s="71" t="s">
        <v>2605</v>
      </c>
      <c r="E68" s="72">
        <v>0</v>
      </c>
      <c r="F68" s="69">
        <v>333334</v>
      </c>
      <c r="G68" s="70">
        <v>333333</v>
      </c>
      <c r="H68" s="72">
        <v>0</v>
      </c>
      <c r="I68" s="69">
        <v>368524</v>
      </c>
      <c r="J68" s="70">
        <v>368523</v>
      </c>
    </row>
    <row r="69" spans="1:10" s="57" customFormat="1" ht="22.9" customHeight="1" x14ac:dyDescent="0.25">
      <c r="A69" s="68" t="s">
        <v>570</v>
      </c>
      <c r="B69" s="57" t="s">
        <v>2098</v>
      </c>
      <c r="C69" s="57" t="s">
        <v>2606</v>
      </c>
      <c r="D69" s="71" t="s">
        <v>2607</v>
      </c>
      <c r="E69" s="72">
        <v>0</v>
      </c>
      <c r="F69" s="69">
        <v>0</v>
      </c>
      <c r="G69" s="70">
        <v>1000000</v>
      </c>
      <c r="H69" s="72">
        <v>0</v>
      </c>
      <c r="I69" s="69">
        <v>0</v>
      </c>
      <c r="J69" s="70">
        <v>1008330</v>
      </c>
    </row>
    <row r="70" spans="1:10" s="57" customFormat="1" ht="22.9" customHeight="1" x14ac:dyDescent="0.25">
      <c r="A70" s="68" t="s">
        <v>619</v>
      </c>
      <c r="B70" s="57" t="s">
        <v>2117</v>
      </c>
      <c r="C70" s="57" t="s">
        <v>1636</v>
      </c>
      <c r="D70" s="71" t="s">
        <v>1256</v>
      </c>
      <c r="E70" s="72">
        <v>0</v>
      </c>
      <c r="F70" s="69">
        <v>0</v>
      </c>
      <c r="G70" s="70">
        <v>1900000</v>
      </c>
      <c r="H70" s="72">
        <v>0</v>
      </c>
      <c r="I70" s="69">
        <v>0</v>
      </c>
      <c r="J70" s="70">
        <v>1900000</v>
      </c>
    </row>
    <row r="71" spans="1:10" s="57" customFormat="1" ht="22.9" customHeight="1" x14ac:dyDescent="0.25">
      <c r="A71" s="68" t="s">
        <v>651</v>
      </c>
      <c r="B71" s="57" t="s">
        <v>2134</v>
      </c>
      <c r="C71" s="57" t="s">
        <v>2608</v>
      </c>
      <c r="D71" s="71" t="s">
        <v>2569</v>
      </c>
      <c r="E71" s="72">
        <v>0</v>
      </c>
      <c r="F71" s="69">
        <v>190672</v>
      </c>
      <c r="G71" s="70">
        <v>11605280</v>
      </c>
      <c r="H71" s="72">
        <v>0</v>
      </c>
      <c r="I71" s="69">
        <v>13496232</v>
      </c>
      <c r="J71" s="70">
        <v>29049980</v>
      </c>
    </row>
    <row r="72" spans="1:10" s="57" customFormat="1" ht="22.9" customHeight="1" x14ac:dyDescent="0.25">
      <c r="A72" s="68" t="s">
        <v>659</v>
      </c>
      <c r="B72" s="57" t="s">
        <v>2150</v>
      </c>
      <c r="C72" s="57" t="s">
        <v>1359</v>
      </c>
      <c r="D72" s="71" t="s">
        <v>2609</v>
      </c>
      <c r="E72" s="72">
        <v>0</v>
      </c>
      <c r="F72" s="69">
        <v>46769</v>
      </c>
      <c r="G72" s="70">
        <v>561</v>
      </c>
      <c r="H72" s="72">
        <v>0</v>
      </c>
      <c r="I72" s="69">
        <v>53371</v>
      </c>
      <c r="J72" s="70">
        <v>561</v>
      </c>
    </row>
    <row r="73" spans="1:10" s="57" customFormat="1" ht="22.9" customHeight="1" x14ac:dyDescent="0.25">
      <c r="A73" s="68" t="s">
        <v>680</v>
      </c>
      <c r="B73" s="57" t="s">
        <v>2194</v>
      </c>
      <c r="C73" s="57" t="s">
        <v>2610</v>
      </c>
      <c r="D73" s="71" t="s">
        <v>2611</v>
      </c>
      <c r="E73" s="72">
        <v>0</v>
      </c>
      <c r="F73" s="69">
        <v>50651</v>
      </c>
      <c r="G73" s="70">
        <v>70584</v>
      </c>
      <c r="H73" s="72">
        <v>0</v>
      </c>
      <c r="I73" s="69">
        <v>58524</v>
      </c>
      <c r="J73" s="70">
        <v>80793</v>
      </c>
    </row>
    <row r="74" spans="1:10" s="57" customFormat="1" ht="22.9" customHeight="1" x14ac:dyDescent="0.25">
      <c r="A74" s="68" t="s">
        <v>687</v>
      </c>
      <c r="B74" s="57" t="s">
        <v>2209</v>
      </c>
      <c r="C74" s="57" t="s">
        <v>2612</v>
      </c>
      <c r="D74" s="71" t="s">
        <v>2613</v>
      </c>
      <c r="E74" s="72">
        <v>0</v>
      </c>
      <c r="F74" s="69">
        <v>172163</v>
      </c>
      <c r="G74" s="70">
        <v>65879</v>
      </c>
      <c r="H74" s="72">
        <v>0</v>
      </c>
      <c r="I74" s="69">
        <v>195698</v>
      </c>
      <c r="J74" s="70">
        <v>80974</v>
      </c>
    </row>
    <row r="75" spans="1:10" s="57" customFormat="1" ht="22.9" customHeight="1" x14ac:dyDescent="0.25">
      <c r="A75" s="68" t="s">
        <v>708</v>
      </c>
      <c r="B75" s="57" t="s">
        <v>2248</v>
      </c>
      <c r="C75" s="57" t="s">
        <v>2614</v>
      </c>
      <c r="D75" s="71" t="s">
        <v>2615</v>
      </c>
      <c r="E75" s="72">
        <v>0</v>
      </c>
      <c r="F75" s="69">
        <v>0</v>
      </c>
      <c r="G75" s="70">
        <v>0</v>
      </c>
      <c r="H75" s="72">
        <v>0</v>
      </c>
      <c r="I75" s="69">
        <v>6600</v>
      </c>
      <c r="J75" s="70">
        <v>7040</v>
      </c>
    </row>
    <row r="76" spans="1:10" s="57" customFormat="1" ht="22.9" customHeight="1" x14ac:dyDescent="0.25">
      <c r="A76" s="68" t="s">
        <v>712</v>
      </c>
      <c r="B76" s="57" t="s">
        <v>2257</v>
      </c>
      <c r="C76" s="57" t="s">
        <v>2616</v>
      </c>
      <c r="D76" s="71" t="s">
        <v>2617</v>
      </c>
      <c r="E76" s="72">
        <v>0</v>
      </c>
      <c r="F76" s="69">
        <v>75288</v>
      </c>
      <c r="G76" s="70">
        <v>91707</v>
      </c>
      <c r="H76" s="72">
        <v>0</v>
      </c>
      <c r="I76" s="69">
        <v>83696</v>
      </c>
      <c r="J76" s="70">
        <v>102217</v>
      </c>
    </row>
    <row r="77" spans="1:10" s="57" customFormat="1" ht="22.9" customHeight="1" x14ac:dyDescent="0.25">
      <c r="A77" s="68" t="s">
        <v>713</v>
      </c>
      <c r="B77" s="57" t="s">
        <v>2258</v>
      </c>
      <c r="C77" s="57" t="s">
        <v>2618</v>
      </c>
      <c r="D77" s="71" t="s">
        <v>2619</v>
      </c>
      <c r="E77" s="72">
        <v>0</v>
      </c>
      <c r="F77" s="69">
        <v>0</v>
      </c>
      <c r="G77" s="70">
        <v>0</v>
      </c>
      <c r="H77" s="72">
        <v>0</v>
      </c>
      <c r="I77" s="69">
        <v>792000</v>
      </c>
      <c r="J77" s="70">
        <v>938500</v>
      </c>
    </row>
    <row r="78" spans="1:10" s="57" customFormat="1" ht="22.9" customHeight="1" x14ac:dyDescent="0.25">
      <c r="A78" s="68" t="s">
        <v>729</v>
      </c>
      <c r="B78" s="57" t="s">
        <v>2291</v>
      </c>
      <c r="C78" s="57" t="s">
        <v>2620</v>
      </c>
      <c r="D78" s="71" t="s">
        <v>2621</v>
      </c>
      <c r="E78" s="72">
        <v>0</v>
      </c>
      <c r="F78" s="69">
        <v>0</v>
      </c>
      <c r="G78" s="70">
        <v>0</v>
      </c>
      <c r="H78" s="72">
        <v>0</v>
      </c>
      <c r="I78" s="69">
        <v>0</v>
      </c>
      <c r="J78" s="70">
        <v>0</v>
      </c>
    </row>
    <row r="79" spans="1:10" s="57" customFormat="1" ht="22.9" customHeight="1" x14ac:dyDescent="0.25">
      <c r="A79" s="68" t="s">
        <v>754</v>
      </c>
      <c r="B79" s="57" t="s">
        <v>2335</v>
      </c>
      <c r="C79" s="57" t="s">
        <v>2622</v>
      </c>
      <c r="D79" s="71" t="s">
        <v>2613</v>
      </c>
      <c r="E79" s="72">
        <v>0</v>
      </c>
      <c r="F79" s="69">
        <v>0</v>
      </c>
      <c r="G79" s="70">
        <v>151832</v>
      </c>
      <c r="H79" s="72">
        <v>0</v>
      </c>
      <c r="I79" s="69">
        <v>0</v>
      </c>
      <c r="J79" s="70">
        <v>157064</v>
      </c>
    </row>
    <row r="80" spans="1:10" s="57" customFormat="1" ht="22.9" customHeight="1" x14ac:dyDescent="0.25">
      <c r="A80" s="68" t="s">
        <v>766</v>
      </c>
      <c r="B80" s="57" t="s">
        <v>2353</v>
      </c>
      <c r="C80" s="57" t="s">
        <v>2623</v>
      </c>
      <c r="D80" s="71" t="s">
        <v>2624</v>
      </c>
      <c r="E80" s="72">
        <v>0</v>
      </c>
      <c r="F80" s="69">
        <v>0</v>
      </c>
      <c r="G80" s="70">
        <v>0</v>
      </c>
      <c r="H80" s="72">
        <v>0</v>
      </c>
      <c r="I80" s="69">
        <v>60208</v>
      </c>
      <c r="J80" s="70">
        <v>22124891</v>
      </c>
    </row>
    <row r="81" spans="1:10" s="57" customFormat="1" ht="22.9" customHeight="1" x14ac:dyDescent="0.25">
      <c r="A81" s="68" t="s">
        <v>782</v>
      </c>
      <c r="B81" s="57" t="s">
        <v>2388</v>
      </c>
      <c r="C81" s="57" t="s">
        <v>2625</v>
      </c>
      <c r="D81" s="71" t="s">
        <v>1233</v>
      </c>
      <c r="E81" s="72">
        <v>0</v>
      </c>
      <c r="F81" s="69">
        <v>107695</v>
      </c>
      <c r="G81" s="70">
        <v>0</v>
      </c>
      <c r="H81" s="72">
        <v>0</v>
      </c>
      <c r="I81" s="69">
        <v>122670</v>
      </c>
      <c r="J81" s="70">
        <v>696000</v>
      </c>
    </row>
    <row r="82" spans="1:10" s="57" customFormat="1" ht="22.9" customHeight="1" x14ac:dyDescent="0.25">
      <c r="A82" s="68" t="s">
        <v>785</v>
      </c>
      <c r="B82" s="57" t="s">
        <v>2393</v>
      </c>
      <c r="C82" s="57" t="s">
        <v>2626</v>
      </c>
      <c r="D82" s="71" t="s">
        <v>2627</v>
      </c>
      <c r="E82" s="72">
        <v>0</v>
      </c>
      <c r="F82" s="69">
        <v>84425</v>
      </c>
      <c r="G82" s="70">
        <v>64180</v>
      </c>
      <c r="H82" s="72">
        <v>0</v>
      </c>
      <c r="I82" s="69">
        <v>96128</v>
      </c>
      <c r="J82" s="70">
        <v>73666</v>
      </c>
    </row>
    <row r="83" spans="1:10" s="57" customFormat="1" ht="22.9" customHeight="1" x14ac:dyDescent="0.25">
      <c r="A83" s="68" t="s">
        <v>786</v>
      </c>
      <c r="B83" s="57" t="s">
        <v>2396</v>
      </c>
      <c r="C83" s="57" t="s">
        <v>2628</v>
      </c>
      <c r="D83" s="71" t="s">
        <v>2629</v>
      </c>
      <c r="E83" s="72">
        <v>0</v>
      </c>
      <c r="F83" s="69">
        <v>154287</v>
      </c>
      <c r="G83" s="70">
        <v>217853</v>
      </c>
      <c r="H83" s="72">
        <v>0</v>
      </c>
      <c r="I83" s="69">
        <v>175236</v>
      </c>
      <c r="J83" s="70">
        <v>254496</v>
      </c>
    </row>
    <row r="84" spans="1:10" s="57" customFormat="1" ht="22.9" customHeight="1" x14ac:dyDescent="0.25">
      <c r="A84" s="68" t="s">
        <v>810</v>
      </c>
      <c r="B84" s="57" t="s">
        <v>2437</v>
      </c>
      <c r="C84" s="57" t="s">
        <v>1776</v>
      </c>
      <c r="D84" s="71" t="s">
        <v>2630</v>
      </c>
      <c r="E84" s="72">
        <v>0</v>
      </c>
      <c r="F84" s="69">
        <v>30152</v>
      </c>
      <c r="G84" s="70">
        <v>39137</v>
      </c>
      <c r="H84" s="72">
        <v>0</v>
      </c>
      <c r="I84" s="69">
        <v>35777</v>
      </c>
      <c r="J84" s="70">
        <v>48511</v>
      </c>
    </row>
    <row r="85" spans="1:10" s="57" customFormat="1" ht="22.9" customHeight="1" x14ac:dyDescent="0.25">
      <c r="A85" s="68" t="s">
        <v>814</v>
      </c>
      <c r="B85" s="57" t="s">
        <v>2443</v>
      </c>
      <c r="C85" s="57" t="s">
        <v>2631</v>
      </c>
      <c r="D85" s="71" t="s">
        <v>2632</v>
      </c>
      <c r="E85" s="72">
        <v>0</v>
      </c>
      <c r="F85" s="69">
        <v>0</v>
      </c>
      <c r="G85" s="70">
        <v>0</v>
      </c>
      <c r="H85" s="72">
        <v>0</v>
      </c>
      <c r="I85" s="69">
        <v>866842</v>
      </c>
      <c r="J85" s="70">
        <v>133590</v>
      </c>
    </row>
    <row r="86" spans="1:10" s="57" customFormat="1" ht="22.9" customHeight="1" x14ac:dyDescent="0.25">
      <c r="A86" s="68" t="s">
        <v>816</v>
      </c>
      <c r="B86" s="57" t="s">
        <v>2447</v>
      </c>
      <c r="C86" s="57" t="s">
        <v>2633</v>
      </c>
      <c r="D86" s="71" t="s">
        <v>2634</v>
      </c>
      <c r="E86" s="72">
        <v>0</v>
      </c>
      <c r="F86" s="69">
        <v>0</v>
      </c>
      <c r="G86" s="70">
        <v>0</v>
      </c>
      <c r="H86" s="72">
        <v>0</v>
      </c>
      <c r="I86" s="69">
        <v>141966</v>
      </c>
      <c r="J86" s="70">
        <v>268576</v>
      </c>
    </row>
    <row r="87" spans="1:10" s="57" customFormat="1" ht="22.9" customHeight="1" x14ac:dyDescent="0.25">
      <c r="A87" s="68" t="s">
        <v>826</v>
      </c>
      <c r="B87" s="57" t="s">
        <v>2471</v>
      </c>
      <c r="C87" s="57" t="s">
        <v>2635</v>
      </c>
      <c r="D87" s="71" t="s">
        <v>2636</v>
      </c>
      <c r="E87" s="72">
        <v>0</v>
      </c>
      <c r="F87" s="69">
        <v>40951</v>
      </c>
      <c r="G87" s="70">
        <v>0</v>
      </c>
      <c r="H87" s="72">
        <v>0</v>
      </c>
      <c r="I87" s="69">
        <v>145239</v>
      </c>
      <c r="J87" s="70">
        <v>0</v>
      </c>
    </row>
    <row r="88" spans="1:10" s="57" customFormat="1" ht="22.9" customHeight="1" x14ac:dyDescent="0.25">
      <c r="A88" s="68" t="s">
        <v>827</v>
      </c>
      <c r="B88" s="57" t="s">
        <v>2474</v>
      </c>
      <c r="C88" s="57" t="s">
        <v>2637</v>
      </c>
      <c r="D88" s="71" t="s">
        <v>2638</v>
      </c>
      <c r="E88" s="72">
        <v>0</v>
      </c>
      <c r="F88" s="69">
        <v>42399</v>
      </c>
      <c r="G88" s="70">
        <v>7328</v>
      </c>
      <c r="H88" s="72">
        <v>0</v>
      </c>
      <c r="I88" s="69">
        <v>28911986</v>
      </c>
      <c r="J88" s="70">
        <v>58522963</v>
      </c>
    </row>
    <row r="89" spans="1:10" s="57" customFormat="1" ht="22.9" customHeight="1" x14ac:dyDescent="0.25">
      <c r="A89" s="68" t="s">
        <v>828</v>
      </c>
      <c r="B89" s="57" t="s">
        <v>2477</v>
      </c>
      <c r="C89" s="57" t="s">
        <v>2306</v>
      </c>
      <c r="D89" s="71" t="s">
        <v>1497</v>
      </c>
      <c r="E89" s="72">
        <v>0</v>
      </c>
      <c r="F89" s="69">
        <v>0</v>
      </c>
      <c r="G89" s="70">
        <v>0</v>
      </c>
      <c r="H89" s="72">
        <v>0</v>
      </c>
      <c r="I89" s="69">
        <v>20483</v>
      </c>
      <c r="J89" s="70">
        <v>0</v>
      </c>
    </row>
    <row r="90" spans="1:10" s="57" customFormat="1" ht="22.9" customHeight="1" x14ac:dyDescent="0.25">
      <c r="A90" s="68" t="s">
        <v>833</v>
      </c>
      <c r="B90" s="57" t="s">
        <v>2486</v>
      </c>
      <c r="C90" s="57" t="s">
        <v>2639</v>
      </c>
      <c r="D90" s="71" t="s">
        <v>1360</v>
      </c>
      <c r="E90" s="72">
        <v>0</v>
      </c>
      <c r="F90" s="69">
        <v>215021</v>
      </c>
      <c r="G90" s="70">
        <v>172561</v>
      </c>
      <c r="H90" s="72">
        <v>0</v>
      </c>
      <c r="I90" s="69">
        <v>249773</v>
      </c>
      <c r="J90" s="70">
        <v>283275</v>
      </c>
    </row>
    <row r="91" spans="1:10" s="57" customFormat="1" ht="22.9" customHeight="1" x14ac:dyDescent="0.25">
      <c r="A91" s="244" t="s">
        <v>842</v>
      </c>
      <c r="B91" s="245" t="s">
        <v>2502</v>
      </c>
      <c r="C91" s="245" t="s">
        <v>2640</v>
      </c>
      <c r="D91" s="246" t="s">
        <v>2641</v>
      </c>
      <c r="E91" s="247">
        <v>0</v>
      </c>
      <c r="F91" s="248">
        <v>0</v>
      </c>
      <c r="G91" s="249">
        <v>0</v>
      </c>
      <c r="H91" s="247">
        <v>0</v>
      </c>
      <c r="I91" s="248">
        <v>5000000</v>
      </c>
      <c r="J91" s="249">
        <v>0</v>
      </c>
    </row>
    <row r="92" spans="1:10" s="57" customFormat="1" ht="22.9" hidden="1" customHeight="1" x14ac:dyDescent="0.25">
      <c r="A92" s="68"/>
      <c r="D92" s="71"/>
      <c r="E92" s="72"/>
      <c r="F92" s="69"/>
      <c r="G92" s="70"/>
      <c r="H92" s="72"/>
      <c r="I92" s="69"/>
      <c r="J92" s="70"/>
    </row>
    <row r="93" spans="1:10" s="57" customFormat="1" ht="22.9" hidden="1" customHeight="1" x14ac:dyDescent="0.25">
      <c r="A93" s="68"/>
      <c r="D93" s="71"/>
      <c r="E93" s="72"/>
      <c r="F93" s="69"/>
      <c r="G93" s="70"/>
      <c r="H93" s="72"/>
      <c r="I93" s="69"/>
      <c r="J93" s="70"/>
    </row>
    <row r="94" spans="1:10" s="57" customFormat="1" ht="22.9" hidden="1" customHeight="1" x14ac:dyDescent="0.25">
      <c r="A94" s="68"/>
      <c r="D94" s="71"/>
      <c r="E94" s="72"/>
      <c r="F94" s="69"/>
      <c r="G94" s="70"/>
      <c r="H94" s="72"/>
      <c r="I94" s="69"/>
      <c r="J94" s="70"/>
    </row>
    <row r="95" spans="1:10" s="57" customFormat="1" ht="22.9" hidden="1" customHeight="1" x14ac:dyDescent="0.25">
      <c r="A95" s="68"/>
      <c r="D95" s="71"/>
      <c r="E95" s="72"/>
      <c r="F95" s="69"/>
      <c r="G95" s="70"/>
      <c r="H95" s="72"/>
      <c r="I95" s="69"/>
      <c r="J95" s="70"/>
    </row>
    <row r="96" spans="1:10" s="57" customFormat="1" ht="22.9" hidden="1" customHeight="1" x14ac:dyDescent="0.25">
      <c r="A96" s="68"/>
      <c r="D96" s="71"/>
      <c r="E96" s="72"/>
      <c r="F96" s="69"/>
      <c r="G96" s="70"/>
      <c r="H96" s="72"/>
      <c r="I96" s="69"/>
      <c r="J96" s="70"/>
    </row>
    <row r="97" spans="1:10" s="57" customFormat="1" ht="22.9" hidden="1" customHeight="1" x14ac:dyDescent="0.25">
      <c r="A97" s="68"/>
      <c r="D97" s="71"/>
      <c r="E97" s="72"/>
      <c r="F97" s="69"/>
      <c r="G97" s="70"/>
      <c r="H97" s="72"/>
      <c r="I97" s="69"/>
      <c r="J97" s="70"/>
    </row>
    <row r="98" spans="1:10" s="57" customFormat="1" ht="22.9" hidden="1" customHeight="1" x14ac:dyDescent="0.25">
      <c r="A98" s="68"/>
      <c r="D98" s="71"/>
      <c r="E98" s="72"/>
      <c r="F98" s="69"/>
      <c r="G98" s="70"/>
      <c r="H98" s="72"/>
      <c r="I98" s="69"/>
      <c r="J98" s="70"/>
    </row>
    <row r="99" spans="1:10" s="57" customFormat="1" ht="22.9" hidden="1" customHeight="1" x14ac:dyDescent="0.25">
      <c r="A99" s="68"/>
      <c r="D99" s="71"/>
      <c r="E99" s="72"/>
      <c r="F99" s="69"/>
      <c r="G99" s="70"/>
      <c r="H99" s="72"/>
      <c r="I99" s="69"/>
      <c r="J99" s="70"/>
    </row>
    <row r="100" spans="1:10" s="57" customFormat="1" ht="22.9" hidden="1" customHeight="1" x14ac:dyDescent="0.25">
      <c r="A100" s="68"/>
      <c r="D100" s="71"/>
      <c r="E100" s="72"/>
      <c r="F100" s="69"/>
      <c r="G100" s="70"/>
      <c r="H100" s="72"/>
      <c r="I100" s="69"/>
      <c r="J100" s="70"/>
    </row>
    <row r="101" spans="1:10" s="57" customFormat="1" ht="22.9" hidden="1" customHeight="1" x14ac:dyDescent="0.25">
      <c r="A101" s="68"/>
      <c r="D101" s="71"/>
      <c r="E101" s="72"/>
      <c r="F101" s="69"/>
      <c r="G101" s="70"/>
      <c r="H101" s="72"/>
      <c r="I101" s="69"/>
      <c r="J101" s="70"/>
    </row>
    <row r="102" spans="1:10" s="57" customFormat="1" ht="22.9" hidden="1" customHeight="1" x14ac:dyDescent="0.25">
      <c r="A102" s="68"/>
      <c r="D102" s="71"/>
      <c r="E102" s="72"/>
      <c r="F102" s="69"/>
      <c r="G102" s="70"/>
      <c r="H102" s="72"/>
      <c r="I102" s="69"/>
      <c r="J102" s="70"/>
    </row>
    <row r="103" spans="1:10" s="57" customFormat="1" ht="22.9" hidden="1" customHeight="1" x14ac:dyDescent="0.25">
      <c r="A103" s="68"/>
      <c r="D103" s="71"/>
      <c r="E103" s="72"/>
      <c r="F103" s="69"/>
      <c r="G103" s="70"/>
      <c r="H103" s="72"/>
      <c r="I103" s="69"/>
      <c r="J103" s="70"/>
    </row>
    <row r="104" spans="1:10" s="57" customFormat="1" ht="22.9" hidden="1" customHeight="1" x14ac:dyDescent="0.25">
      <c r="A104" s="68"/>
      <c r="D104" s="71"/>
      <c r="E104" s="72"/>
      <c r="F104" s="69"/>
      <c r="G104" s="70"/>
      <c r="H104" s="72"/>
      <c r="I104" s="69"/>
      <c r="J104" s="70"/>
    </row>
    <row r="105" spans="1:10" s="57" customFormat="1" ht="22.9" hidden="1" customHeight="1" x14ac:dyDescent="0.25">
      <c r="A105" s="68"/>
      <c r="D105" s="71"/>
      <c r="E105" s="72"/>
      <c r="F105" s="69"/>
      <c r="G105" s="70"/>
      <c r="H105" s="72"/>
      <c r="I105" s="69"/>
      <c r="J105" s="70"/>
    </row>
    <row r="106" spans="1:10" s="57" customFormat="1" ht="22.9" hidden="1" customHeight="1" x14ac:dyDescent="0.25">
      <c r="A106" s="68"/>
      <c r="D106" s="71"/>
      <c r="E106" s="72"/>
      <c r="F106" s="69"/>
      <c r="G106" s="70"/>
      <c r="H106" s="72"/>
      <c r="I106" s="69"/>
      <c r="J106" s="70"/>
    </row>
    <row r="107" spans="1:10" s="57" customFormat="1" ht="22.9" hidden="1" customHeight="1" x14ac:dyDescent="0.25">
      <c r="A107" s="68"/>
      <c r="D107" s="71"/>
      <c r="E107" s="72"/>
      <c r="F107" s="69"/>
      <c r="G107" s="70"/>
      <c r="H107" s="72"/>
      <c r="I107" s="69"/>
      <c r="J107" s="70"/>
    </row>
    <row r="108" spans="1:10" s="57" customFormat="1" ht="22.9" hidden="1" customHeight="1" x14ac:dyDescent="0.25">
      <c r="A108" s="68"/>
      <c r="D108" s="71"/>
      <c r="E108" s="72"/>
      <c r="F108" s="69"/>
      <c r="G108" s="70"/>
      <c r="H108" s="72"/>
      <c r="I108" s="69"/>
      <c r="J108" s="70"/>
    </row>
    <row r="109" spans="1:10" s="57" customFormat="1" ht="22.9" hidden="1" customHeight="1" x14ac:dyDescent="0.25">
      <c r="A109" s="68"/>
      <c r="D109" s="71"/>
      <c r="E109" s="72"/>
      <c r="F109" s="69"/>
      <c r="G109" s="70"/>
      <c r="H109" s="72"/>
      <c r="I109" s="69"/>
      <c r="J109" s="70"/>
    </row>
    <row r="110" spans="1:10" s="57" customFormat="1" ht="22.9" hidden="1" customHeight="1" x14ac:dyDescent="0.25">
      <c r="A110" s="68"/>
      <c r="D110" s="71"/>
      <c r="E110" s="72"/>
      <c r="F110" s="69"/>
      <c r="G110" s="70"/>
      <c r="H110" s="72"/>
      <c r="I110" s="69"/>
      <c r="J110" s="70"/>
    </row>
    <row r="111" spans="1:10" s="57" customFormat="1" ht="22.9" hidden="1" customHeight="1" x14ac:dyDescent="0.25">
      <c r="A111" s="68"/>
      <c r="D111" s="71"/>
      <c r="E111" s="72"/>
      <c r="F111" s="69"/>
      <c r="G111" s="70"/>
      <c r="H111" s="72"/>
      <c r="I111" s="69"/>
      <c r="J111" s="70"/>
    </row>
    <row r="112" spans="1:10" s="57" customFormat="1" ht="22.9" hidden="1" customHeight="1" x14ac:dyDescent="0.25">
      <c r="A112" s="68"/>
      <c r="D112" s="71"/>
      <c r="E112" s="72"/>
      <c r="F112" s="69"/>
      <c r="G112" s="70"/>
      <c r="H112" s="72"/>
      <c r="I112" s="69"/>
      <c r="J112" s="70"/>
    </row>
    <row r="113" spans="1:10" s="57" customFormat="1" ht="22.9" hidden="1" customHeight="1" x14ac:dyDescent="0.25">
      <c r="A113" s="68"/>
      <c r="D113" s="71"/>
      <c r="E113" s="72"/>
      <c r="F113" s="69"/>
      <c r="G113" s="70"/>
      <c r="H113" s="72"/>
      <c r="I113" s="69"/>
      <c r="J113" s="70"/>
    </row>
    <row r="114" spans="1:10" s="57" customFormat="1" ht="22.9" hidden="1" customHeight="1" x14ac:dyDescent="0.25">
      <c r="A114" s="68"/>
      <c r="D114" s="71"/>
      <c r="E114" s="72"/>
      <c r="F114" s="69"/>
      <c r="G114" s="70"/>
      <c r="H114" s="72"/>
      <c r="I114" s="69"/>
      <c r="J114" s="70"/>
    </row>
    <row r="115" spans="1:10" s="57" customFormat="1" ht="22.9" hidden="1" customHeight="1" x14ac:dyDescent="0.25">
      <c r="A115" s="68"/>
      <c r="D115" s="71"/>
      <c r="E115" s="72"/>
      <c r="F115" s="69"/>
      <c r="G115" s="70"/>
      <c r="H115" s="72"/>
      <c r="I115" s="69"/>
      <c r="J115" s="70"/>
    </row>
    <row r="116" spans="1:10" s="57" customFormat="1" ht="22.9" hidden="1" customHeight="1" x14ac:dyDescent="0.25">
      <c r="A116" s="68"/>
      <c r="D116" s="71"/>
      <c r="E116" s="72"/>
      <c r="F116" s="69"/>
      <c r="G116" s="70"/>
      <c r="H116" s="72"/>
      <c r="I116" s="69"/>
      <c r="J116" s="70"/>
    </row>
    <row r="117" spans="1:10" s="57" customFormat="1" ht="22.9" hidden="1" customHeight="1" x14ac:dyDescent="0.25">
      <c r="A117" s="68"/>
      <c r="D117" s="71"/>
      <c r="E117" s="72"/>
      <c r="F117" s="69"/>
      <c r="G117" s="70"/>
      <c r="H117" s="72"/>
      <c r="I117" s="69"/>
      <c r="J117" s="70"/>
    </row>
    <row r="118" spans="1:10" s="57" customFormat="1" ht="22.9" hidden="1" customHeight="1" x14ac:dyDescent="0.25">
      <c r="A118" s="68"/>
      <c r="D118" s="71"/>
      <c r="E118" s="72"/>
      <c r="F118" s="69"/>
      <c r="G118" s="70"/>
      <c r="H118" s="72"/>
      <c r="I118" s="69"/>
      <c r="J118" s="70"/>
    </row>
    <row r="119" spans="1:10" s="57" customFormat="1" ht="22.9" hidden="1" customHeight="1" x14ac:dyDescent="0.25">
      <c r="A119" s="68"/>
      <c r="D119" s="71"/>
      <c r="E119" s="72"/>
      <c r="F119" s="69"/>
      <c r="G119" s="70"/>
      <c r="H119" s="72"/>
      <c r="I119" s="69"/>
      <c r="J119" s="70"/>
    </row>
    <row r="120" spans="1:10" s="57" customFormat="1" ht="22.9" hidden="1" customHeight="1" x14ac:dyDescent="0.25">
      <c r="A120" s="68"/>
      <c r="D120" s="71"/>
      <c r="E120" s="72"/>
      <c r="F120" s="69"/>
      <c r="G120" s="70"/>
      <c r="H120" s="72"/>
      <c r="I120" s="69"/>
      <c r="J120" s="70"/>
    </row>
    <row r="121" spans="1:10" s="57" customFormat="1" ht="22.9" hidden="1" customHeight="1" x14ac:dyDescent="0.25">
      <c r="A121" s="68"/>
      <c r="D121" s="71"/>
      <c r="E121" s="72"/>
      <c r="F121" s="69"/>
      <c r="G121" s="70"/>
      <c r="H121" s="72"/>
      <c r="I121" s="69"/>
      <c r="J121" s="70"/>
    </row>
    <row r="122" spans="1:10" s="57" customFormat="1" ht="22.9" hidden="1" customHeight="1" x14ac:dyDescent="0.25">
      <c r="A122" s="68"/>
      <c r="D122" s="71"/>
      <c r="E122" s="72"/>
      <c r="F122" s="69"/>
      <c r="G122" s="70"/>
      <c r="H122" s="72"/>
      <c r="I122" s="69"/>
      <c r="J122" s="70"/>
    </row>
    <row r="123" spans="1:10" s="57" customFormat="1" ht="22.9" hidden="1" customHeight="1" x14ac:dyDescent="0.25">
      <c r="A123" s="68"/>
      <c r="D123" s="71"/>
      <c r="E123" s="72"/>
      <c r="F123" s="69"/>
      <c r="G123" s="70"/>
      <c r="H123" s="72"/>
      <c r="I123" s="69"/>
      <c r="J123" s="70"/>
    </row>
    <row r="124" spans="1:10" s="57" customFormat="1" ht="22.9" hidden="1" customHeight="1" x14ac:dyDescent="0.25">
      <c r="A124" s="68"/>
      <c r="D124" s="71"/>
      <c r="E124" s="72"/>
      <c r="F124" s="69"/>
      <c r="G124" s="70"/>
      <c r="H124" s="72"/>
      <c r="I124" s="69"/>
      <c r="J124" s="70"/>
    </row>
    <row r="125" spans="1:10" s="57" customFormat="1" ht="22.9" hidden="1" customHeight="1" x14ac:dyDescent="0.25">
      <c r="A125" s="68"/>
      <c r="D125" s="71"/>
      <c r="E125" s="72"/>
      <c r="F125" s="69"/>
      <c r="G125" s="70"/>
      <c r="H125" s="72"/>
      <c r="I125" s="69"/>
      <c r="J125" s="70"/>
    </row>
    <row r="126" spans="1:10" s="57" customFormat="1" ht="22.9" hidden="1" customHeight="1" x14ac:dyDescent="0.25">
      <c r="A126" s="68"/>
      <c r="D126" s="71"/>
      <c r="E126" s="72"/>
      <c r="F126" s="69"/>
      <c r="G126" s="70"/>
      <c r="H126" s="72"/>
      <c r="I126" s="69"/>
      <c r="J126" s="70"/>
    </row>
    <row r="127" spans="1:10" s="57" customFormat="1" ht="22.9" hidden="1" customHeight="1" x14ac:dyDescent="0.25">
      <c r="A127" s="68"/>
      <c r="D127" s="71"/>
      <c r="E127" s="72"/>
      <c r="F127" s="69"/>
      <c r="G127" s="70"/>
      <c r="H127" s="72"/>
      <c r="I127" s="69"/>
      <c r="J127" s="70"/>
    </row>
    <row r="128" spans="1:10" s="57" customFormat="1" ht="22.9" hidden="1" customHeight="1" x14ac:dyDescent="0.25">
      <c r="A128" s="68"/>
      <c r="D128" s="71"/>
      <c r="E128" s="72"/>
      <c r="F128" s="69"/>
      <c r="G128" s="70"/>
      <c r="H128" s="72"/>
      <c r="I128" s="69"/>
      <c r="J128" s="70"/>
    </row>
    <row r="129" spans="1:10" s="57" customFormat="1" ht="22.9" hidden="1" customHeight="1" x14ac:dyDescent="0.25">
      <c r="A129" s="68"/>
      <c r="D129" s="71"/>
      <c r="E129" s="72"/>
      <c r="F129" s="69"/>
      <c r="G129" s="70"/>
      <c r="H129" s="72"/>
      <c r="I129" s="69"/>
      <c r="J129" s="70"/>
    </row>
    <row r="130" spans="1:10" s="57" customFormat="1" ht="22.9" hidden="1" customHeight="1" x14ac:dyDescent="0.25">
      <c r="A130" s="68"/>
      <c r="D130" s="71"/>
      <c r="E130" s="72"/>
      <c r="F130" s="69"/>
      <c r="G130" s="70"/>
      <c r="H130" s="72"/>
      <c r="I130" s="69"/>
      <c r="J130" s="70"/>
    </row>
    <row r="131" spans="1:10" s="57" customFormat="1" ht="22.9" hidden="1" customHeight="1" x14ac:dyDescent="0.25">
      <c r="A131" s="68"/>
      <c r="D131" s="71"/>
      <c r="E131" s="72"/>
      <c r="F131" s="69"/>
      <c r="G131" s="70"/>
      <c r="H131" s="72"/>
      <c r="I131" s="69"/>
      <c r="J131" s="70"/>
    </row>
    <row r="132" spans="1:10" s="57" customFormat="1" ht="22.9" hidden="1" customHeight="1" x14ac:dyDescent="0.25">
      <c r="A132" s="68"/>
      <c r="D132" s="71"/>
      <c r="E132" s="72"/>
      <c r="F132" s="69"/>
      <c r="G132" s="70"/>
      <c r="H132" s="72"/>
      <c r="I132" s="69"/>
      <c r="J132" s="70"/>
    </row>
    <row r="133" spans="1:10" s="57" customFormat="1" ht="22.9" hidden="1" customHeight="1" x14ac:dyDescent="0.25">
      <c r="A133" s="68"/>
      <c r="D133" s="71"/>
      <c r="E133" s="72"/>
      <c r="F133" s="69"/>
      <c r="G133" s="70"/>
      <c r="H133" s="72"/>
      <c r="I133" s="69"/>
      <c r="J133" s="70"/>
    </row>
    <row r="134" spans="1:10" s="57" customFormat="1" ht="22.9" hidden="1" customHeight="1" x14ac:dyDescent="0.25">
      <c r="A134" s="68"/>
      <c r="D134" s="71"/>
      <c r="E134" s="72"/>
      <c r="F134" s="69"/>
      <c r="G134" s="70"/>
      <c r="H134" s="72"/>
      <c r="I134" s="69"/>
      <c r="J134" s="70"/>
    </row>
    <row r="135" spans="1:10" s="57" customFormat="1" ht="22.9" hidden="1" customHeight="1" x14ac:dyDescent="0.25">
      <c r="A135" s="68"/>
      <c r="D135" s="71"/>
      <c r="E135" s="72"/>
      <c r="F135" s="69"/>
      <c r="G135" s="70"/>
      <c r="H135" s="72"/>
      <c r="I135" s="69"/>
      <c r="J135" s="70"/>
    </row>
    <row r="136" spans="1:10" s="57" customFormat="1" ht="22.9" hidden="1" customHeight="1" x14ac:dyDescent="0.25">
      <c r="A136" s="68"/>
      <c r="D136" s="71"/>
      <c r="E136" s="72"/>
      <c r="F136" s="69"/>
      <c r="G136" s="70"/>
      <c r="H136" s="72"/>
      <c r="I136" s="69"/>
      <c r="J136" s="70"/>
    </row>
    <row r="137" spans="1:10" s="57" customFormat="1" ht="22.9" hidden="1" customHeight="1" x14ac:dyDescent="0.25">
      <c r="A137" s="68"/>
      <c r="D137" s="71"/>
      <c r="E137" s="72"/>
      <c r="F137" s="69"/>
      <c r="G137" s="70"/>
      <c r="H137" s="72"/>
      <c r="I137" s="69"/>
      <c r="J137" s="70"/>
    </row>
    <row r="138" spans="1:10" s="57" customFormat="1" ht="22.9" hidden="1" customHeight="1" x14ac:dyDescent="0.25">
      <c r="A138" s="68"/>
      <c r="D138" s="71"/>
      <c r="E138" s="72"/>
      <c r="F138" s="69"/>
      <c r="G138" s="70"/>
      <c r="H138" s="72"/>
      <c r="I138" s="69"/>
      <c r="J138" s="70"/>
    </row>
    <row r="139" spans="1:10" s="57" customFormat="1" ht="22.9" hidden="1" customHeight="1" x14ac:dyDescent="0.25">
      <c r="A139" s="68"/>
      <c r="D139" s="71"/>
      <c r="E139" s="72"/>
      <c r="F139" s="69"/>
      <c r="G139" s="70"/>
      <c r="H139" s="72"/>
      <c r="I139" s="69"/>
      <c r="J139" s="70"/>
    </row>
    <row r="140" spans="1:10" s="57" customFormat="1" ht="22.9" hidden="1" customHeight="1" x14ac:dyDescent="0.25">
      <c r="A140" s="68"/>
      <c r="D140" s="71"/>
      <c r="E140" s="72"/>
      <c r="F140" s="69"/>
      <c r="G140" s="70"/>
      <c r="H140" s="72"/>
      <c r="I140" s="69"/>
      <c r="J140" s="70"/>
    </row>
    <row r="141" spans="1:10" s="57" customFormat="1" ht="22.9" hidden="1" customHeight="1" x14ac:dyDescent="0.25">
      <c r="A141" s="68"/>
      <c r="D141" s="71"/>
      <c r="E141" s="72"/>
      <c r="F141" s="69"/>
      <c r="G141" s="70"/>
      <c r="H141" s="72"/>
      <c r="I141" s="69"/>
      <c r="J141" s="70"/>
    </row>
    <row r="142" spans="1:10" s="57" customFormat="1" ht="22.9" hidden="1" customHeight="1" x14ac:dyDescent="0.25">
      <c r="A142" s="68"/>
      <c r="D142" s="71"/>
      <c r="E142" s="72"/>
      <c r="F142" s="69"/>
      <c r="G142" s="70"/>
      <c r="H142" s="72"/>
      <c r="I142" s="69"/>
      <c r="J142" s="70"/>
    </row>
    <row r="143" spans="1:10" s="57" customFormat="1" ht="22.9" hidden="1" customHeight="1" x14ac:dyDescent="0.25">
      <c r="A143" s="68"/>
      <c r="D143" s="71"/>
      <c r="E143" s="72"/>
      <c r="F143" s="69"/>
      <c r="G143" s="70"/>
      <c r="H143" s="72"/>
      <c r="I143" s="69"/>
      <c r="J143" s="70"/>
    </row>
    <row r="144" spans="1:10" s="57" customFormat="1" ht="22.9" hidden="1" customHeight="1" x14ac:dyDescent="0.25">
      <c r="A144" s="68"/>
      <c r="D144" s="71"/>
      <c r="E144" s="72"/>
      <c r="F144" s="69"/>
      <c r="G144" s="70"/>
      <c r="H144" s="72"/>
      <c r="I144" s="69"/>
      <c r="J144" s="70"/>
    </row>
    <row r="145" spans="1:10" s="57" customFormat="1" ht="22.9" hidden="1" customHeight="1" x14ac:dyDescent="0.25">
      <c r="A145" s="68"/>
      <c r="D145" s="71"/>
      <c r="E145" s="72"/>
      <c r="F145" s="69"/>
      <c r="G145" s="70"/>
      <c r="H145" s="72"/>
      <c r="I145" s="69"/>
      <c r="J145" s="70"/>
    </row>
    <row r="146" spans="1:10" s="57" customFormat="1" ht="22.9" hidden="1" customHeight="1" x14ac:dyDescent="0.25">
      <c r="A146" s="68"/>
      <c r="D146" s="71"/>
      <c r="E146" s="72"/>
      <c r="F146" s="69"/>
      <c r="G146" s="70"/>
      <c r="H146" s="72"/>
      <c r="I146" s="69"/>
      <c r="J146" s="70"/>
    </row>
    <row r="147" spans="1:10" s="57" customFormat="1" ht="22.9" hidden="1" customHeight="1" x14ac:dyDescent="0.25">
      <c r="A147" s="68"/>
      <c r="D147" s="71"/>
      <c r="E147" s="72"/>
      <c r="F147" s="69"/>
      <c r="G147" s="70"/>
      <c r="H147" s="72"/>
      <c r="I147" s="69"/>
      <c r="J147" s="70"/>
    </row>
    <row r="148" spans="1:10" s="57" customFormat="1" ht="22.9" hidden="1" customHeight="1" x14ac:dyDescent="0.25">
      <c r="A148" s="68"/>
      <c r="D148" s="71"/>
      <c r="E148" s="72"/>
      <c r="F148" s="69"/>
      <c r="G148" s="70"/>
      <c r="H148" s="72"/>
      <c r="I148" s="69"/>
      <c r="J148" s="70"/>
    </row>
    <row r="149" spans="1:10" s="57" customFormat="1" x14ac:dyDescent="0.25">
      <c r="E149" s="69"/>
      <c r="F149" s="69"/>
      <c r="G149" s="69"/>
      <c r="H149" s="69"/>
      <c r="I149" s="69"/>
      <c r="J149" s="69"/>
    </row>
  </sheetData>
  <mergeCells count="5">
    <mergeCell ref="E1:J1"/>
    <mergeCell ref="E2:G2"/>
    <mergeCell ref="H2:J2"/>
    <mergeCell ref="E6:G6"/>
    <mergeCell ref="H6:J6"/>
  </mergeCells>
  <pageMargins left="0.7" right="0.7" top="0.75" bottom="0.75" header="0.3" footer="0.3"/>
  <pageSetup scale="57" fitToHeight="0" orientation="landscape"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Q149"/>
  <sheetViews>
    <sheetView showGridLines="0" zoomScale="70" zoomScaleNormal="70" workbookViewId="0">
      <pane ySplit="7" topLeftCell="A8" activePane="bottomLeft" state="frozen"/>
      <selection pane="bottomLeft"/>
    </sheetView>
  </sheetViews>
  <sheetFormatPr defaultColWidth="8.85546875" defaultRowHeight="15" x14ac:dyDescent="0.25"/>
  <cols>
    <col min="1" max="1" width="12" style="13" customWidth="1"/>
    <col min="2" max="2" width="55" style="13" bestFit="1" customWidth="1"/>
    <col min="3" max="4" width="23.42578125" style="13" customWidth="1"/>
    <col min="5" max="10" width="16.85546875" style="56" customWidth="1"/>
    <col min="11" max="16384" width="8.85546875" style="13"/>
  </cols>
  <sheetData>
    <row r="1" spans="1:10" ht="21" x14ac:dyDescent="0.35">
      <c r="B1" s="220" t="s">
        <v>112</v>
      </c>
      <c r="E1" s="272" t="s">
        <v>30</v>
      </c>
      <c r="F1" s="272"/>
      <c r="G1" s="272"/>
      <c r="H1" s="272"/>
      <c r="I1" s="272"/>
      <c r="J1" s="272"/>
    </row>
    <row r="2" spans="1:10" x14ac:dyDescent="0.25">
      <c r="D2" s="61"/>
      <c r="E2" s="273" t="s">
        <v>15</v>
      </c>
      <c r="F2" s="274"/>
      <c r="G2" s="275"/>
      <c r="H2" s="274" t="s">
        <v>17</v>
      </c>
      <c r="I2" s="274"/>
      <c r="J2" s="275"/>
    </row>
    <row r="3" spans="1:10" x14ac:dyDescent="0.25">
      <c r="B3" s="218" t="s">
        <v>111</v>
      </c>
      <c r="C3" s="219">
        <f>SUBTOTAL(2,Table6[FY 2023-24])</f>
        <v>33</v>
      </c>
      <c r="D3" s="61"/>
      <c r="E3" s="63" t="s">
        <v>16</v>
      </c>
      <c r="F3" s="64" t="s">
        <v>18</v>
      </c>
      <c r="G3" s="65" t="s">
        <v>1176</v>
      </c>
      <c r="H3" s="64" t="s">
        <v>31</v>
      </c>
      <c r="I3" s="64" t="s">
        <v>113</v>
      </c>
      <c r="J3" s="65" t="s">
        <v>1177</v>
      </c>
    </row>
    <row r="4" spans="1:10" ht="30" customHeight="1" x14ac:dyDescent="0.25">
      <c r="D4" s="57"/>
      <c r="E4" s="62">
        <f>SUBTOTAL(9,Table6[FY 2023-24])</f>
        <v>0</v>
      </c>
      <c r="F4" s="59">
        <f>SUBTOTAL(9,Table6[FY 2024-25])</f>
        <v>27430646</v>
      </c>
      <c r="G4" s="60">
        <f>SUBTOTAL(9,Table6[FY 2025-26])</f>
        <v>19887729</v>
      </c>
      <c r="H4" s="59">
        <f>SUBTOTAL(9,Table6[FY 2023-24 ])</f>
        <v>0</v>
      </c>
      <c r="I4" s="59">
        <f>SUBTOTAL(9,Table6[FY 2024-25 ])</f>
        <v>347904933</v>
      </c>
      <c r="J4" s="60">
        <f>SUBTOTAL(9,Table6[FY 2025-26 ])</f>
        <v>34266272</v>
      </c>
    </row>
    <row r="6" spans="1:10" ht="22.9" customHeight="1" x14ac:dyDescent="0.25">
      <c r="A6" s="66"/>
      <c r="B6" s="67"/>
      <c r="C6" s="67"/>
      <c r="D6" s="67"/>
      <c r="E6" s="276" t="s">
        <v>15</v>
      </c>
      <c r="F6" s="277"/>
      <c r="G6" s="278"/>
      <c r="H6" s="276" t="s">
        <v>17</v>
      </c>
      <c r="I6" s="277"/>
      <c r="J6" s="278"/>
    </row>
    <row r="7" spans="1:10" s="58" customFormat="1" ht="22.9" customHeight="1" x14ac:dyDescent="0.25">
      <c r="A7" s="73" t="s">
        <v>11</v>
      </c>
      <c r="B7" s="74" t="s">
        <v>12</v>
      </c>
      <c r="C7" s="74" t="s">
        <v>14</v>
      </c>
      <c r="D7" s="74" t="s">
        <v>13</v>
      </c>
      <c r="E7" s="75" t="s">
        <v>16</v>
      </c>
      <c r="F7" s="76" t="s">
        <v>18</v>
      </c>
      <c r="G7" s="77" t="s">
        <v>1176</v>
      </c>
      <c r="H7" s="75" t="s">
        <v>31</v>
      </c>
      <c r="I7" s="76" t="s">
        <v>113</v>
      </c>
      <c r="J7" s="77" t="s">
        <v>1177</v>
      </c>
    </row>
    <row r="8" spans="1:10" s="57" customFormat="1" ht="22.9" customHeight="1" x14ac:dyDescent="0.25">
      <c r="A8" s="68" t="s">
        <v>123</v>
      </c>
      <c r="B8" s="57" t="s">
        <v>1219</v>
      </c>
      <c r="C8" s="57" t="s">
        <v>1221</v>
      </c>
      <c r="D8" s="71" t="s">
        <v>2642</v>
      </c>
      <c r="E8" s="72">
        <v>0</v>
      </c>
      <c r="F8" s="69">
        <v>0</v>
      </c>
      <c r="G8" s="70">
        <v>0</v>
      </c>
      <c r="H8" s="72">
        <v>0</v>
      </c>
      <c r="I8" s="69">
        <v>9219</v>
      </c>
      <c r="J8" s="70">
        <v>9219</v>
      </c>
    </row>
    <row r="9" spans="1:10" s="57" customFormat="1" ht="22.9" customHeight="1" x14ac:dyDescent="0.25">
      <c r="A9" s="68" t="s">
        <v>159</v>
      </c>
      <c r="B9" s="57" t="s">
        <v>1322</v>
      </c>
      <c r="C9" s="57" t="s">
        <v>2617</v>
      </c>
      <c r="D9" s="71" t="s">
        <v>2643</v>
      </c>
      <c r="E9" s="72">
        <v>0</v>
      </c>
      <c r="F9" s="69">
        <v>109392</v>
      </c>
      <c r="G9" s="70">
        <v>116463</v>
      </c>
      <c r="H9" s="72">
        <v>0</v>
      </c>
      <c r="I9" s="69">
        <v>118690</v>
      </c>
      <c r="J9" s="70">
        <v>123902</v>
      </c>
    </row>
    <row r="10" spans="1:10" s="57" customFormat="1" ht="22.9" customHeight="1" x14ac:dyDescent="0.25">
      <c r="A10" s="68" t="s">
        <v>189</v>
      </c>
      <c r="B10" s="57" t="s">
        <v>1400</v>
      </c>
      <c r="C10" s="57" t="s">
        <v>1290</v>
      </c>
      <c r="D10" s="71" t="s">
        <v>2644</v>
      </c>
      <c r="E10" s="72">
        <v>0</v>
      </c>
      <c r="F10" s="69">
        <v>33247</v>
      </c>
      <c r="G10" s="70">
        <v>33247</v>
      </c>
      <c r="H10" s="72">
        <v>0</v>
      </c>
      <c r="I10" s="69">
        <v>39643</v>
      </c>
      <c r="J10" s="70">
        <v>39643</v>
      </c>
    </row>
    <row r="11" spans="1:10" s="57" customFormat="1" ht="22.9" customHeight="1" x14ac:dyDescent="0.25">
      <c r="A11" s="68" t="s">
        <v>242</v>
      </c>
      <c r="B11" s="57" t="s">
        <v>1529</v>
      </c>
      <c r="C11" s="57" t="s">
        <v>2645</v>
      </c>
      <c r="D11" s="71" t="s">
        <v>2646</v>
      </c>
      <c r="E11" s="72">
        <v>0</v>
      </c>
      <c r="F11" s="69">
        <v>163409</v>
      </c>
      <c r="G11" s="70">
        <v>129143</v>
      </c>
      <c r="H11" s="72">
        <v>0</v>
      </c>
      <c r="I11" s="69">
        <v>195391</v>
      </c>
      <c r="J11" s="70">
        <v>158005</v>
      </c>
    </row>
    <row r="12" spans="1:10" s="57" customFormat="1" ht="22.9" customHeight="1" x14ac:dyDescent="0.25">
      <c r="A12" s="68" t="s">
        <v>265</v>
      </c>
      <c r="B12" s="57" t="s">
        <v>1578</v>
      </c>
      <c r="C12" s="57" t="s">
        <v>2647</v>
      </c>
      <c r="D12" s="71" t="s">
        <v>2648</v>
      </c>
      <c r="E12" s="72">
        <v>0</v>
      </c>
      <c r="F12" s="69">
        <v>8000000</v>
      </c>
      <c r="G12" s="70">
        <v>0</v>
      </c>
      <c r="H12" s="72">
        <v>0</v>
      </c>
      <c r="I12" s="69">
        <v>8629138</v>
      </c>
      <c r="J12" s="70">
        <v>2362913</v>
      </c>
    </row>
    <row r="13" spans="1:10" s="57" customFormat="1" ht="22.9" customHeight="1" x14ac:dyDescent="0.25">
      <c r="A13" s="68" t="s">
        <v>449</v>
      </c>
      <c r="B13" s="57" t="s">
        <v>1909</v>
      </c>
      <c r="C13" s="57" t="s">
        <v>2649</v>
      </c>
      <c r="D13" s="71" t="s">
        <v>2650</v>
      </c>
      <c r="E13" s="72">
        <v>0</v>
      </c>
      <c r="F13" s="69">
        <v>0</v>
      </c>
      <c r="G13" s="70">
        <v>0</v>
      </c>
      <c r="H13" s="72">
        <v>0</v>
      </c>
      <c r="I13" s="69">
        <v>245291</v>
      </c>
      <c r="J13" s="70">
        <v>252940</v>
      </c>
    </row>
    <row r="14" spans="1:10" s="57" customFormat="1" ht="22.9" customHeight="1" x14ac:dyDescent="0.25">
      <c r="A14" s="68" t="s">
        <v>451</v>
      </c>
      <c r="B14" s="57" t="s">
        <v>1914</v>
      </c>
      <c r="C14" s="57" t="s">
        <v>1221</v>
      </c>
      <c r="D14" s="71" t="s">
        <v>2651</v>
      </c>
      <c r="E14" s="72">
        <v>0</v>
      </c>
      <c r="F14" s="69">
        <v>1829087</v>
      </c>
      <c r="G14" s="70">
        <v>2106723</v>
      </c>
      <c r="H14" s="72">
        <v>0</v>
      </c>
      <c r="I14" s="69">
        <v>1928283</v>
      </c>
      <c r="J14" s="70">
        <v>2217639</v>
      </c>
    </row>
    <row r="15" spans="1:10" s="57" customFormat="1" ht="22.9" customHeight="1" x14ac:dyDescent="0.25">
      <c r="A15" s="68" t="s">
        <v>494</v>
      </c>
      <c r="B15" s="57" t="s">
        <v>1996</v>
      </c>
      <c r="C15" s="57" t="s">
        <v>2652</v>
      </c>
      <c r="D15" s="71" t="s">
        <v>2653</v>
      </c>
      <c r="E15" s="72">
        <v>0</v>
      </c>
      <c r="F15" s="69">
        <v>0</v>
      </c>
      <c r="G15" s="70">
        <v>0</v>
      </c>
      <c r="H15" s="72">
        <v>0</v>
      </c>
      <c r="I15" s="69">
        <v>0</v>
      </c>
      <c r="J15" s="70">
        <v>2032000</v>
      </c>
    </row>
    <row r="16" spans="1:10" s="57" customFormat="1" ht="22.9" customHeight="1" x14ac:dyDescent="0.25">
      <c r="A16" s="68" t="s">
        <v>548</v>
      </c>
      <c r="B16" s="57" t="s">
        <v>2056</v>
      </c>
      <c r="C16" s="57" t="s">
        <v>2654</v>
      </c>
      <c r="D16" s="71" t="s">
        <v>2640</v>
      </c>
      <c r="E16" s="72">
        <v>0</v>
      </c>
      <c r="F16" s="69">
        <v>0</v>
      </c>
      <c r="G16" s="70">
        <v>0</v>
      </c>
      <c r="H16" s="72">
        <v>0</v>
      </c>
      <c r="I16" s="69">
        <v>314607500</v>
      </c>
      <c r="J16" s="70">
        <v>0</v>
      </c>
    </row>
    <row r="17" spans="1:10" s="57" customFormat="1" ht="22.9" customHeight="1" x14ac:dyDescent="0.25">
      <c r="A17" s="68" t="s">
        <v>549</v>
      </c>
      <c r="B17" s="57" t="s">
        <v>2057</v>
      </c>
      <c r="C17" s="57" t="s">
        <v>2654</v>
      </c>
      <c r="D17" s="71" t="s">
        <v>2655</v>
      </c>
      <c r="E17" s="72">
        <v>0</v>
      </c>
      <c r="F17" s="69">
        <v>0</v>
      </c>
      <c r="G17" s="70">
        <v>0</v>
      </c>
      <c r="H17" s="72">
        <v>0</v>
      </c>
      <c r="I17" s="69">
        <v>0</v>
      </c>
      <c r="J17" s="70">
        <v>2800000</v>
      </c>
    </row>
    <row r="18" spans="1:10" s="57" customFormat="1" ht="22.9" customHeight="1" x14ac:dyDescent="0.25">
      <c r="A18" s="68" t="s">
        <v>650</v>
      </c>
      <c r="B18" s="57" t="s">
        <v>2132</v>
      </c>
      <c r="C18" s="57" t="s">
        <v>2656</v>
      </c>
      <c r="D18" s="71" t="s">
        <v>2133</v>
      </c>
      <c r="E18" s="72">
        <v>0</v>
      </c>
      <c r="F18" s="69">
        <v>500000</v>
      </c>
      <c r="G18" s="70">
        <v>500000</v>
      </c>
      <c r="H18" s="72">
        <v>0</v>
      </c>
      <c r="I18" s="69">
        <v>505627</v>
      </c>
      <c r="J18" s="70">
        <v>503751</v>
      </c>
    </row>
    <row r="19" spans="1:10" s="57" customFormat="1" ht="22.9" customHeight="1" x14ac:dyDescent="0.25">
      <c r="A19" s="68" t="s">
        <v>652</v>
      </c>
      <c r="B19" s="57" t="s">
        <v>2136</v>
      </c>
      <c r="C19" s="57" t="s">
        <v>2600</v>
      </c>
      <c r="D19" s="71" t="s">
        <v>1359</v>
      </c>
      <c r="E19" s="72">
        <v>0</v>
      </c>
      <c r="F19" s="69">
        <v>448082</v>
      </c>
      <c r="G19" s="70">
        <v>468099</v>
      </c>
      <c r="H19" s="72">
        <v>0</v>
      </c>
      <c r="I19" s="69">
        <v>482448</v>
      </c>
      <c r="J19" s="70">
        <v>511056</v>
      </c>
    </row>
    <row r="20" spans="1:10" s="57" customFormat="1" ht="22.9" customHeight="1" x14ac:dyDescent="0.25">
      <c r="A20" s="68" t="s">
        <v>656</v>
      </c>
      <c r="B20" s="57" t="s">
        <v>2657</v>
      </c>
      <c r="C20" s="57" t="s">
        <v>2658</v>
      </c>
      <c r="D20" s="71" t="s">
        <v>2146</v>
      </c>
      <c r="E20" s="72">
        <v>0</v>
      </c>
      <c r="F20" s="69">
        <v>1894466</v>
      </c>
      <c r="G20" s="70">
        <v>3788933</v>
      </c>
      <c r="H20" s="72">
        <v>0</v>
      </c>
      <c r="I20" s="69">
        <v>1894466</v>
      </c>
      <c r="J20" s="70">
        <v>3788933</v>
      </c>
    </row>
    <row r="21" spans="1:10" s="57" customFormat="1" ht="22.9" customHeight="1" x14ac:dyDescent="0.25">
      <c r="A21" s="68" t="s">
        <v>658</v>
      </c>
      <c r="B21" s="57" t="s">
        <v>2148</v>
      </c>
      <c r="C21" s="57" t="s">
        <v>1368</v>
      </c>
      <c r="D21" s="71" t="s">
        <v>2149</v>
      </c>
      <c r="E21" s="72">
        <v>0</v>
      </c>
      <c r="F21" s="69">
        <v>0</v>
      </c>
      <c r="G21" s="70">
        <v>0</v>
      </c>
      <c r="H21" s="72">
        <v>0</v>
      </c>
      <c r="I21" s="69">
        <v>1632613</v>
      </c>
      <c r="J21" s="70">
        <v>3110052</v>
      </c>
    </row>
    <row r="22" spans="1:10" s="57" customFormat="1" ht="22.9" customHeight="1" x14ac:dyDescent="0.25">
      <c r="A22" s="68" t="s">
        <v>670</v>
      </c>
      <c r="B22" s="57" t="s">
        <v>2172</v>
      </c>
      <c r="C22" s="57" t="s">
        <v>2659</v>
      </c>
      <c r="D22" s="71" t="s">
        <v>2174</v>
      </c>
      <c r="E22" s="72">
        <v>0</v>
      </c>
      <c r="F22" s="69">
        <v>905762</v>
      </c>
      <c r="G22" s="70">
        <v>0</v>
      </c>
      <c r="H22" s="72">
        <v>0</v>
      </c>
      <c r="I22" s="69">
        <v>927171</v>
      </c>
      <c r="J22" s="70">
        <v>0</v>
      </c>
    </row>
    <row r="23" spans="1:10" s="57" customFormat="1" ht="22.9" customHeight="1" x14ac:dyDescent="0.25">
      <c r="A23" s="68" t="s">
        <v>671</v>
      </c>
      <c r="B23" s="57" t="s">
        <v>2175</v>
      </c>
      <c r="C23" s="57" t="s">
        <v>2660</v>
      </c>
      <c r="D23" s="71" t="s">
        <v>1587</v>
      </c>
      <c r="E23" s="72">
        <v>0</v>
      </c>
      <c r="F23" s="69">
        <v>240834</v>
      </c>
      <c r="G23" s="70">
        <v>249616</v>
      </c>
      <c r="H23" s="72">
        <v>0</v>
      </c>
      <c r="I23" s="69">
        <v>240834</v>
      </c>
      <c r="J23" s="70">
        <v>249616</v>
      </c>
    </row>
    <row r="24" spans="1:10" s="57" customFormat="1" ht="22.9" customHeight="1" x14ac:dyDescent="0.25">
      <c r="A24" s="68" t="s">
        <v>683</v>
      </c>
      <c r="B24" s="57" t="s">
        <v>2201</v>
      </c>
      <c r="C24" s="57" t="s">
        <v>2661</v>
      </c>
      <c r="D24" s="71" t="s">
        <v>2662</v>
      </c>
      <c r="E24" s="72">
        <v>0</v>
      </c>
      <c r="F24" s="69">
        <v>5000000</v>
      </c>
      <c r="G24" s="70">
        <v>5682070</v>
      </c>
      <c r="H24" s="72">
        <v>0</v>
      </c>
      <c r="I24" s="69">
        <v>5000000</v>
      </c>
      <c r="J24" s="70">
        <v>5682070</v>
      </c>
    </row>
    <row r="25" spans="1:10" s="57" customFormat="1" ht="22.9" customHeight="1" x14ac:dyDescent="0.25">
      <c r="A25" s="68" t="s">
        <v>693</v>
      </c>
      <c r="B25" s="57" t="s">
        <v>2222</v>
      </c>
      <c r="C25" s="57" t="s">
        <v>1468</v>
      </c>
      <c r="D25" s="71" t="s">
        <v>1256</v>
      </c>
      <c r="E25" s="72">
        <v>0</v>
      </c>
      <c r="F25" s="69">
        <v>0</v>
      </c>
      <c r="G25" s="70">
        <v>0</v>
      </c>
      <c r="H25" s="72">
        <v>0</v>
      </c>
      <c r="I25" s="69">
        <v>508871</v>
      </c>
      <c r="J25" s="70">
        <v>511088</v>
      </c>
    </row>
    <row r="26" spans="1:10" s="57" customFormat="1" ht="22.9" customHeight="1" x14ac:dyDescent="0.25">
      <c r="A26" s="68" t="s">
        <v>695</v>
      </c>
      <c r="B26" s="57" t="s">
        <v>2225</v>
      </c>
      <c r="C26" s="57" t="s">
        <v>1290</v>
      </c>
      <c r="D26" s="71" t="s">
        <v>1605</v>
      </c>
      <c r="E26" s="72">
        <v>0</v>
      </c>
      <c r="F26" s="69">
        <v>250000</v>
      </c>
      <c r="G26" s="70">
        <v>250000</v>
      </c>
      <c r="H26" s="72">
        <v>0</v>
      </c>
      <c r="I26" s="69">
        <v>250000</v>
      </c>
      <c r="J26" s="70">
        <v>250000</v>
      </c>
    </row>
    <row r="27" spans="1:10" s="57" customFormat="1" ht="22.9" customHeight="1" x14ac:dyDescent="0.25">
      <c r="A27" s="68" t="s">
        <v>698</v>
      </c>
      <c r="B27" s="57" t="s">
        <v>2229</v>
      </c>
      <c r="C27" s="57" t="s">
        <v>2663</v>
      </c>
      <c r="D27" s="71" t="s">
        <v>2664</v>
      </c>
      <c r="E27" s="72">
        <v>0</v>
      </c>
      <c r="F27" s="69">
        <v>736527</v>
      </c>
      <c r="G27" s="70">
        <v>725195</v>
      </c>
      <c r="H27" s="72">
        <v>0</v>
      </c>
      <c r="I27" s="69">
        <v>763529</v>
      </c>
      <c r="J27" s="70">
        <v>755375</v>
      </c>
    </row>
    <row r="28" spans="1:10" s="57" customFormat="1" ht="22.9" customHeight="1" x14ac:dyDescent="0.25">
      <c r="A28" s="68" t="s">
        <v>700</v>
      </c>
      <c r="B28" s="57" t="s">
        <v>2234</v>
      </c>
      <c r="C28" s="57" t="s">
        <v>1450</v>
      </c>
      <c r="D28" s="71" t="s">
        <v>2665</v>
      </c>
      <c r="E28" s="72">
        <v>0</v>
      </c>
      <c r="F28" s="69">
        <v>264944</v>
      </c>
      <c r="G28" s="70">
        <v>208274</v>
      </c>
      <c r="H28" s="72">
        <v>0</v>
      </c>
      <c r="I28" s="69">
        <v>300340</v>
      </c>
      <c r="J28" s="70">
        <v>238003</v>
      </c>
    </row>
    <row r="29" spans="1:10" s="57" customFormat="1" ht="22.9" customHeight="1" x14ac:dyDescent="0.25">
      <c r="A29" s="68" t="s">
        <v>704</v>
      </c>
      <c r="B29" s="57" t="s">
        <v>2242</v>
      </c>
      <c r="C29" s="57" t="s">
        <v>1542</v>
      </c>
      <c r="D29" s="71" t="s">
        <v>1256</v>
      </c>
      <c r="E29" s="72">
        <v>0</v>
      </c>
      <c r="F29" s="69">
        <v>568699</v>
      </c>
      <c r="G29" s="70">
        <v>801000</v>
      </c>
      <c r="H29" s="72">
        <v>0</v>
      </c>
      <c r="I29" s="69">
        <v>570574</v>
      </c>
      <c r="J29" s="70">
        <v>801000</v>
      </c>
    </row>
    <row r="30" spans="1:10" s="57" customFormat="1" ht="22.9" customHeight="1" x14ac:dyDescent="0.25">
      <c r="A30" s="68" t="s">
        <v>727</v>
      </c>
      <c r="B30" s="57" t="s">
        <v>2289</v>
      </c>
      <c r="C30" s="57" t="s">
        <v>1262</v>
      </c>
      <c r="D30" s="71" t="s">
        <v>1387</v>
      </c>
      <c r="E30" s="72">
        <v>0</v>
      </c>
      <c r="F30" s="69">
        <v>100000</v>
      </c>
      <c r="G30" s="70">
        <v>0</v>
      </c>
      <c r="H30" s="72">
        <v>0</v>
      </c>
      <c r="I30" s="69">
        <v>100000</v>
      </c>
      <c r="J30" s="70">
        <v>0</v>
      </c>
    </row>
    <row r="31" spans="1:10" s="57" customFormat="1" ht="22.9" customHeight="1" x14ac:dyDescent="0.25">
      <c r="A31" s="68" t="s">
        <v>750</v>
      </c>
      <c r="B31" s="57" t="s">
        <v>2327</v>
      </c>
      <c r="C31" s="57" t="s">
        <v>1693</v>
      </c>
      <c r="D31" s="71" t="s">
        <v>1490</v>
      </c>
      <c r="E31" s="72">
        <v>0</v>
      </c>
      <c r="F31" s="69">
        <v>0</v>
      </c>
      <c r="G31" s="70">
        <v>72839</v>
      </c>
      <c r="H31" s="72">
        <v>0</v>
      </c>
      <c r="I31" s="69">
        <v>0</v>
      </c>
      <c r="J31" s="70">
        <v>72839</v>
      </c>
    </row>
    <row r="32" spans="1:10" s="57" customFormat="1" ht="22.9" customHeight="1" x14ac:dyDescent="0.25">
      <c r="A32" s="68" t="s">
        <v>752</v>
      </c>
      <c r="B32" s="57" t="s">
        <v>2666</v>
      </c>
      <c r="C32" s="57" t="s">
        <v>2667</v>
      </c>
      <c r="D32" s="71" t="s">
        <v>2668</v>
      </c>
      <c r="E32" s="72">
        <v>0</v>
      </c>
      <c r="F32" s="69">
        <v>500000</v>
      </c>
      <c r="G32" s="70">
        <v>500000</v>
      </c>
      <c r="H32" s="72">
        <v>0</v>
      </c>
      <c r="I32" s="69">
        <v>509359</v>
      </c>
      <c r="J32" s="70">
        <v>509460</v>
      </c>
    </row>
    <row r="33" spans="1:10" s="57" customFormat="1" ht="22.9" customHeight="1" x14ac:dyDescent="0.25">
      <c r="A33" s="68" t="s">
        <v>763</v>
      </c>
      <c r="B33" s="57" t="s">
        <v>2350</v>
      </c>
      <c r="C33" s="57" t="s">
        <v>1290</v>
      </c>
      <c r="D33" s="71" t="s">
        <v>1256</v>
      </c>
      <c r="E33" s="72">
        <v>0</v>
      </c>
      <c r="F33" s="69">
        <v>0</v>
      </c>
      <c r="G33" s="70">
        <v>0</v>
      </c>
      <c r="H33" s="72">
        <v>0</v>
      </c>
      <c r="I33" s="69">
        <v>214768</v>
      </c>
      <c r="J33" s="70">
        <v>248287</v>
      </c>
    </row>
    <row r="34" spans="1:10" s="57" customFormat="1" ht="22.9" customHeight="1" x14ac:dyDescent="0.25">
      <c r="A34" s="68" t="s">
        <v>770</v>
      </c>
      <c r="B34" s="57" t="s">
        <v>2365</v>
      </c>
      <c r="C34" s="57" t="s">
        <v>1373</v>
      </c>
      <c r="D34" s="71" t="s">
        <v>1835</v>
      </c>
      <c r="E34" s="72">
        <v>0</v>
      </c>
      <c r="F34" s="69">
        <v>3137862</v>
      </c>
      <c r="G34" s="70">
        <v>1877683</v>
      </c>
      <c r="H34" s="72">
        <v>0</v>
      </c>
      <c r="I34" s="69">
        <v>3803741</v>
      </c>
      <c r="J34" s="70">
        <v>3483671</v>
      </c>
    </row>
    <row r="35" spans="1:10" s="57" customFormat="1" ht="22.9" customHeight="1" x14ac:dyDescent="0.25">
      <c r="A35" s="68" t="s">
        <v>779</v>
      </c>
      <c r="B35" s="57" t="s">
        <v>2383</v>
      </c>
      <c r="C35" s="57" t="s">
        <v>1693</v>
      </c>
      <c r="D35" s="71"/>
      <c r="E35" s="72">
        <v>0</v>
      </c>
      <c r="F35" s="69">
        <v>2548335</v>
      </c>
      <c r="G35" s="70">
        <v>2178444</v>
      </c>
      <c r="H35" s="72">
        <v>0</v>
      </c>
      <c r="I35" s="69">
        <v>2904715</v>
      </c>
      <c r="J35" s="70">
        <v>2603731</v>
      </c>
    </row>
    <row r="36" spans="1:10" s="57" customFormat="1" ht="22.9" customHeight="1" x14ac:dyDescent="0.25">
      <c r="A36" s="68" t="s">
        <v>784</v>
      </c>
      <c r="B36" s="57" t="s">
        <v>2391</v>
      </c>
      <c r="C36" s="57" t="s">
        <v>2669</v>
      </c>
      <c r="D36" s="71" t="s">
        <v>1256</v>
      </c>
      <c r="E36" s="72">
        <v>0</v>
      </c>
      <c r="F36" s="69">
        <v>0</v>
      </c>
      <c r="G36" s="70">
        <v>0</v>
      </c>
      <c r="H36" s="72">
        <v>0</v>
      </c>
      <c r="I36" s="69">
        <v>218861</v>
      </c>
      <c r="J36" s="70">
        <v>210562</v>
      </c>
    </row>
    <row r="37" spans="1:10" s="57" customFormat="1" ht="22.9" customHeight="1" x14ac:dyDescent="0.25">
      <c r="A37" s="68" t="s">
        <v>796</v>
      </c>
      <c r="B37" s="57" t="s">
        <v>2670</v>
      </c>
      <c r="C37" s="57" t="s">
        <v>1752</v>
      </c>
      <c r="D37" s="71" t="s">
        <v>1256</v>
      </c>
      <c r="E37" s="72">
        <v>0</v>
      </c>
      <c r="F37" s="69">
        <v>200000</v>
      </c>
      <c r="G37" s="70">
        <v>200000</v>
      </c>
      <c r="H37" s="72">
        <v>0</v>
      </c>
      <c r="I37" s="69">
        <v>200000</v>
      </c>
      <c r="J37" s="70">
        <v>200000</v>
      </c>
    </row>
    <row r="38" spans="1:10" s="57" customFormat="1" ht="22.9" customHeight="1" x14ac:dyDescent="0.25">
      <c r="A38" s="68" t="s">
        <v>853</v>
      </c>
      <c r="B38" s="57" t="s">
        <v>2522</v>
      </c>
      <c r="C38" s="57" t="s">
        <v>1497</v>
      </c>
      <c r="D38" s="71" t="s">
        <v>2523</v>
      </c>
      <c r="E38" s="72">
        <v>0</v>
      </c>
      <c r="F38" s="69">
        <v>0</v>
      </c>
      <c r="G38" s="70">
        <v>0</v>
      </c>
      <c r="H38" s="72">
        <v>0</v>
      </c>
      <c r="I38" s="69">
        <v>14098</v>
      </c>
      <c r="J38" s="70">
        <v>10764</v>
      </c>
    </row>
    <row r="39" spans="1:10" s="57" customFormat="1" ht="22.9" customHeight="1" x14ac:dyDescent="0.25">
      <c r="A39" s="68" t="s">
        <v>855</v>
      </c>
      <c r="B39" s="57" t="s">
        <v>2525</v>
      </c>
      <c r="C39" s="57" t="s">
        <v>2671</v>
      </c>
      <c r="D39" s="71" t="s">
        <v>1256</v>
      </c>
      <c r="E39" s="72">
        <v>0</v>
      </c>
      <c r="F39" s="69">
        <v>0</v>
      </c>
      <c r="G39" s="70">
        <v>0</v>
      </c>
      <c r="H39" s="72">
        <v>0</v>
      </c>
      <c r="I39" s="69">
        <v>549533</v>
      </c>
      <c r="J39" s="70">
        <v>529753</v>
      </c>
    </row>
    <row r="40" spans="1:10" s="57" customFormat="1" ht="22.9" customHeight="1" x14ac:dyDescent="0.25">
      <c r="A40" s="68" t="s">
        <v>857</v>
      </c>
      <c r="B40" s="57" t="s">
        <v>2530</v>
      </c>
      <c r="C40" s="57" t="s">
        <v>1318</v>
      </c>
      <c r="D40" s="71" t="s">
        <v>2672</v>
      </c>
      <c r="E40" s="72">
        <v>0</v>
      </c>
      <c r="F40" s="69">
        <v>0</v>
      </c>
      <c r="G40" s="70">
        <v>0</v>
      </c>
      <c r="H40" s="72">
        <v>0</v>
      </c>
      <c r="I40" s="69">
        <v>540230</v>
      </c>
      <c r="J40" s="70">
        <v>0</v>
      </c>
    </row>
    <row r="41" spans="1:10" s="57" customFormat="1" ht="22.9" customHeight="1" x14ac:dyDescent="0.25">
      <c r="A41" s="68" t="s">
        <v>862</v>
      </c>
      <c r="B41" s="57" t="s">
        <v>2673</v>
      </c>
      <c r="C41" s="57" t="s">
        <v>2674</v>
      </c>
      <c r="D41" s="71" t="s">
        <v>2675</v>
      </c>
      <c r="E41" s="72" t="s">
        <v>1642</v>
      </c>
      <c r="F41" s="69" t="s">
        <v>1642</v>
      </c>
      <c r="G41" s="70" t="s">
        <v>1642</v>
      </c>
      <c r="H41" s="72" t="s">
        <v>1642</v>
      </c>
      <c r="I41" s="69" t="s">
        <v>1642</v>
      </c>
      <c r="J41" s="70" t="s">
        <v>1642</v>
      </c>
    </row>
    <row r="42" spans="1:10" s="57" customFormat="1" ht="22.9" customHeight="1" x14ac:dyDescent="0.25">
      <c r="A42" s="68" t="s">
        <v>865</v>
      </c>
      <c r="B42" s="57" t="s">
        <v>2676</v>
      </c>
      <c r="C42" s="57" t="s">
        <v>2677</v>
      </c>
      <c r="D42" s="71" t="s">
        <v>2678</v>
      </c>
      <c r="E42" s="72" t="s">
        <v>1642</v>
      </c>
      <c r="F42" s="69" t="s">
        <v>1642</v>
      </c>
      <c r="G42" s="70" t="s">
        <v>1642</v>
      </c>
      <c r="H42" s="72" t="s">
        <v>1642</v>
      </c>
      <c r="I42" s="69" t="s">
        <v>1642</v>
      </c>
      <c r="J42" s="70" t="s">
        <v>1642</v>
      </c>
    </row>
    <row r="43" spans="1:10" s="57" customFormat="1" ht="22.9" customHeight="1" x14ac:dyDescent="0.25">
      <c r="A43" s="244" t="s">
        <v>867</v>
      </c>
      <c r="B43" s="245" t="s">
        <v>2679</v>
      </c>
      <c r="C43" s="245" t="s">
        <v>2677</v>
      </c>
      <c r="D43" s="246" t="s">
        <v>2595</v>
      </c>
      <c r="E43" s="247" t="s">
        <v>1642</v>
      </c>
      <c r="F43" s="248" t="s">
        <v>1642</v>
      </c>
      <c r="G43" s="249" t="s">
        <v>1642</v>
      </c>
      <c r="H43" s="247" t="s">
        <v>1642</v>
      </c>
      <c r="I43" s="248" t="s">
        <v>1642</v>
      </c>
      <c r="J43" s="249" t="s">
        <v>1642</v>
      </c>
    </row>
    <row r="44" spans="1:10" s="57" customFormat="1" ht="22.9" hidden="1" customHeight="1" x14ac:dyDescent="0.25">
      <c r="A44" s="68"/>
      <c r="D44" s="71"/>
      <c r="E44" s="72"/>
      <c r="F44" s="69"/>
      <c r="G44" s="70"/>
      <c r="H44" s="72"/>
      <c r="I44" s="69"/>
      <c r="J44" s="70"/>
    </row>
    <row r="45" spans="1:10" s="57" customFormat="1" ht="22.9" hidden="1" customHeight="1" x14ac:dyDescent="0.25">
      <c r="A45" s="68"/>
      <c r="D45" s="71"/>
      <c r="E45" s="72"/>
      <c r="F45" s="69"/>
      <c r="G45" s="70"/>
      <c r="H45" s="72"/>
      <c r="I45" s="69"/>
      <c r="J45" s="70"/>
    </row>
    <row r="46" spans="1:10" s="57" customFormat="1" ht="22.9" hidden="1" customHeight="1" x14ac:dyDescent="0.25">
      <c r="A46" s="68"/>
      <c r="D46" s="71"/>
      <c r="E46" s="72"/>
      <c r="F46" s="69"/>
      <c r="G46" s="70"/>
      <c r="H46" s="72"/>
      <c r="I46" s="69"/>
      <c r="J46" s="70"/>
    </row>
    <row r="47" spans="1:10" s="57" customFormat="1" ht="22.9" hidden="1" customHeight="1" x14ac:dyDescent="0.25">
      <c r="A47" s="68"/>
      <c r="D47" s="71"/>
      <c r="E47" s="72"/>
      <c r="F47" s="69"/>
      <c r="G47" s="70"/>
      <c r="H47" s="72"/>
      <c r="I47" s="69"/>
      <c r="J47" s="70"/>
    </row>
    <row r="48" spans="1:10" s="57" customFormat="1" ht="22.9" hidden="1" customHeight="1" x14ac:dyDescent="0.25">
      <c r="A48" s="68"/>
      <c r="D48" s="71"/>
      <c r="E48" s="72"/>
      <c r="F48" s="69"/>
      <c r="G48" s="70"/>
      <c r="H48" s="72"/>
      <c r="I48" s="69"/>
      <c r="J48" s="70"/>
    </row>
    <row r="49" spans="1:17" s="57" customFormat="1" ht="22.9" hidden="1" customHeight="1" x14ac:dyDescent="0.25">
      <c r="A49" s="68"/>
      <c r="D49" s="71"/>
      <c r="E49" s="72"/>
      <c r="F49" s="69"/>
      <c r="G49" s="70"/>
      <c r="H49" s="72"/>
      <c r="I49" s="69"/>
      <c r="J49" s="70"/>
    </row>
    <row r="50" spans="1:17" s="57" customFormat="1" ht="22.9" hidden="1" customHeight="1" x14ac:dyDescent="0.25">
      <c r="A50" s="68"/>
      <c r="D50" s="71"/>
      <c r="E50" s="72"/>
      <c r="F50" s="69"/>
      <c r="G50" s="70"/>
      <c r="H50" s="72"/>
      <c r="I50" s="69"/>
      <c r="J50" s="70"/>
    </row>
    <row r="51" spans="1:17" s="57" customFormat="1" ht="22.9" hidden="1" customHeight="1" x14ac:dyDescent="0.25">
      <c r="A51" s="68"/>
      <c r="D51" s="71"/>
      <c r="E51" s="72"/>
      <c r="F51" s="69"/>
      <c r="G51" s="70"/>
      <c r="H51" s="72"/>
      <c r="I51" s="69"/>
      <c r="J51" s="70"/>
    </row>
    <row r="52" spans="1:17" s="57" customFormat="1" ht="22.9" hidden="1" customHeight="1" x14ac:dyDescent="0.25">
      <c r="A52" s="68"/>
      <c r="D52" s="71"/>
      <c r="E52" s="72"/>
      <c r="F52" s="69"/>
      <c r="G52" s="70"/>
      <c r="H52" s="72"/>
      <c r="I52" s="69"/>
      <c r="J52" s="70"/>
    </row>
    <row r="53" spans="1:17" s="57" customFormat="1" ht="22.9" hidden="1" customHeight="1" x14ac:dyDescent="0.25">
      <c r="A53" s="68"/>
      <c r="D53" s="71"/>
      <c r="E53" s="72"/>
      <c r="F53" s="69"/>
      <c r="G53" s="70"/>
      <c r="H53" s="72"/>
      <c r="I53" s="69"/>
      <c r="J53" s="70"/>
    </row>
    <row r="54" spans="1:17" s="57" customFormat="1" ht="22.9" hidden="1" customHeight="1" x14ac:dyDescent="0.25">
      <c r="A54" s="68"/>
      <c r="D54" s="71"/>
      <c r="E54" s="68"/>
      <c r="G54" s="71"/>
      <c r="H54" s="68"/>
      <c r="J54" s="71"/>
    </row>
    <row r="55" spans="1:17" s="57" customFormat="1" ht="22.9" hidden="1" customHeight="1" x14ac:dyDescent="0.25">
      <c r="A55" s="68"/>
      <c r="D55" s="71"/>
      <c r="E55" s="68"/>
      <c r="G55" s="71"/>
      <c r="H55" s="68"/>
      <c r="J55" s="71"/>
    </row>
    <row r="56" spans="1:17" s="57" customFormat="1" ht="22.9" hidden="1" customHeight="1" x14ac:dyDescent="0.25">
      <c r="A56" s="68"/>
      <c r="D56" s="71"/>
      <c r="E56" s="68"/>
      <c r="G56" s="71"/>
      <c r="H56" s="68"/>
      <c r="J56" s="71"/>
    </row>
    <row r="57" spans="1:17" s="57" customFormat="1" ht="22.9" hidden="1" customHeight="1" x14ac:dyDescent="0.25">
      <c r="A57" s="68"/>
      <c r="D57" s="71"/>
      <c r="E57" s="68"/>
      <c r="G57" s="71"/>
      <c r="H57" s="68"/>
      <c r="J57" s="71"/>
    </row>
    <row r="58" spans="1:17" s="57" customFormat="1" ht="22.9" hidden="1" customHeight="1" x14ac:dyDescent="0.25">
      <c r="A58" s="68"/>
      <c r="D58" s="71"/>
      <c r="E58" s="68"/>
      <c r="G58" s="71"/>
      <c r="H58" s="68"/>
      <c r="J58" s="71"/>
      <c r="L58" s="69"/>
      <c r="M58" s="69"/>
      <c r="N58" s="69"/>
      <c r="O58" s="69"/>
      <c r="P58" s="69"/>
      <c r="Q58" s="69"/>
    </row>
    <row r="59" spans="1:17" s="57" customFormat="1" ht="22.9" hidden="1" customHeight="1" x14ac:dyDescent="0.25">
      <c r="A59" s="68"/>
      <c r="D59" s="71"/>
      <c r="E59" s="68"/>
      <c r="G59" s="71"/>
      <c r="H59" s="68"/>
      <c r="J59" s="71"/>
    </row>
    <row r="60" spans="1:17" s="57" customFormat="1" ht="22.9" hidden="1" customHeight="1" x14ac:dyDescent="0.25">
      <c r="A60" s="68"/>
      <c r="D60" s="71"/>
      <c r="E60" s="72"/>
      <c r="F60" s="69"/>
      <c r="G60" s="70"/>
      <c r="H60" s="72"/>
      <c r="I60" s="69"/>
      <c r="J60" s="70"/>
    </row>
    <row r="61" spans="1:17" s="57" customFormat="1" ht="22.9" hidden="1" customHeight="1" x14ac:dyDescent="0.25">
      <c r="A61" s="68"/>
      <c r="D61" s="71"/>
      <c r="E61" s="72"/>
      <c r="F61" s="69"/>
      <c r="G61" s="70"/>
      <c r="H61" s="72"/>
      <c r="I61" s="69"/>
      <c r="J61" s="70"/>
    </row>
    <row r="62" spans="1:17" s="57" customFormat="1" ht="22.9" hidden="1" customHeight="1" x14ac:dyDescent="0.25">
      <c r="A62" s="68"/>
      <c r="D62" s="71"/>
      <c r="E62" s="72"/>
      <c r="F62" s="69"/>
      <c r="G62" s="70"/>
      <c r="H62" s="72"/>
      <c r="I62" s="69"/>
      <c r="J62" s="70"/>
    </row>
    <row r="63" spans="1:17" s="57" customFormat="1" ht="22.9" hidden="1" customHeight="1" x14ac:dyDescent="0.25">
      <c r="A63" s="68"/>
      <c r="D63" s="71"/>
      <c r="E63" s="72"/>
      <c r="F63" s="69"/>
      <c r="G63" s="70"/>
      <c r="H63" s="72"/>
      <c r="I63" s="69"/>
      <c r="J63" s="70"/>
    </row>
    <row r="64" spans="1:17" s="57" customFormat="1" ht="22.9" hidden="1" customHeight="1" x14ac:dyDescent="0.25">
      <c r="A64" s="68"/>
      <c r="D64" s="71"/>
      <c r="E64" s="72"/>
      <c r="F64" s="69"/>
      <c r="G64" s="70"/>
      <c r="H64" s="72"/>
      <c r="I64" s="69"/>
      <c r="J64" s="70"/>
    </row>
    <row r="65" spans="1:10" s="57" customFormat="1" ht="22.9" hidden="1" customHeight="1" x14ac:dyDescent="0.25">
      <c r="A65" s="68"/>
      <c r="D65" s="71"/>
      <c r="E65" s="72"/>
      <c r="F65" s="69"/>
      <c r="G65" s="70"/>
      <c r="H65" s="72"/>
      <c r="I65" s="69"/>
      <c r="J65" s="70"/>
    </row>
    <row r="66" spans="1:10" s="57" customFormat="1" ht="22.9" hidden="1" customHeight="1" x14ac:dyDescent="0.25">
      <c r="A66" s="68"/>
      <c r="D66" s="71"/>
      <c r="E66" s="72"/>
      <c r="F66" s="69"/>
      <c r="G66" s="70"/>
      <c r="H66" s="72"/>
      <c r="I66" s="69"/>
      <c r="J66" s="70"/>
    </row>
    <row r="67" spans="1:10" s="57" customFormat="1" ht="22.9" hidden="1" customHeight="1" x14ac:dyDescent="0.25">
      <c r="A67" s="68"/>
      <c r="D67" s="71"/>
      <c r="E67" s="72"/>
      <c r="F67" s="69"/>
      <c r="G67" s="70"/>
      <c r="H67" s="72"/>
      <c r="I67" s="69"/>
      <c r="J67" s="70"/>
    </row>
    <row r="68" spans="1:10" s="57" customFormat="1" ht="22.9" hidden="1" customHeight="1" x14ac:dyDescent="0.25">
      <c r="A68" s="68"/>
      <c r="D68" s="71"/>
      <c r="E68" s="72"/>
      <c r="F68" s="69"/>
      <c r="G68" s="70"/>
      <c r="H68" s="72"/>
      <c r="I68" s="69"/>
      <c r="J68" s="70"/>
    </row>
    <row r="69" spans="1:10" s="57" customFormat="1" ht="22.9" hidden="1" customHeight="1" x14ac:dyDescent="0.25">
      <c r="A69" s="68"/>
      <c r="D69" s="71"/>
      <c r="E69" s="72"/>
      <c r="F69" s="69"/>
      <c r="G69" s="70"/>
      <c r="H69" s="72"/>
      <c r="I69" s="69"/>
      <c r="J69" s="70"/>
    </row>
    <row r="70" spans="1:10" s="57" customFormat="1" ht="22.9" hidden="1" customHeight="1" x14ac:dyDescent="0.25">
      <c r="A70" s="68"/>
      <c r="D70" s="71"/>
      <c r="E70" s="72"/>
      <c r="F70" s="69"/>
      <c r="G70" s="70"/>
      <c r="H70" s="72"/>
      <c r="I70" s="69"/>
      <c r="J70" s="70"/>
    </row>
    <row r="71" spans="1:10" s="57" customFormat="1" ht="22.9" hidden="1" customHeight="1" x14ac:dyDescent="0.25">
      <c r="A71" s="68"/>
      <c r="D71" s="71"/>
      <c r="E71" s="72"/>
      <c r="F71" s="69"/>
      <c r="G71" s="70"/>
      <c r="H71" s="72"/>
      <c r="I71" s="69"/>
      <c r="J71" s="70"/>
    </row>
    <row r="72" spans="1:10" s="57" customFormat="1" ht="22.9" hidden="1" customHeight="1" x14ac:dyDescent="0.25">
      <c r="A72" s="68"/>
      <c r="D72" s="71"/>
      <c r="E72" s="72"/>
      <c r="F72" s="69"/>
      <c r="G72" s="70"/>
      <c r="H72" s="72"/>
      <c r="I72" s="69"/>
      <c r="J72" s="70"/>
    </row>
    <row r="73" spans="1:10" s="57" customFormat="1" ht="22.9" hidden="1" customHeight="1" x14ac:dyDescent="0.25">
      <c r="A73" s="68"/>
      <c r="D73" s="71"/>
      <c r="E73" s="72"/>
      <c r="F73" s="69"/>
      <c r="G73" s="70"/>
      <c r="H73" s="72"/>
      <c r="I73" s="69"/>
      <c r="J73" s="70"/>
    </row>
    <row r="74" spans="1:10" s="57" customFormat="1" ht="22.9" hidden="1" customHeight="1" x14ac:dyDescent="0.25">
      <c r="A74" s="68"/>
      <c r="D74" s="71"/>
      <c r="E74" s="72"/>
      <c r="F74" s="69"/>
      <c r="G74" s="70"/>
      <c r="H74" s="72"/>
      <c r="I74" s="69"/>
      <c r="J74" s="70"/>
    </row>
    <row r="75" spans="1:10" s="57" customFormat="1" ht="22.9" hidden="1" customHeight="1" x14ac:dyDescent="0.25">
      <c r="A75" s="68"/>
      <c r="D75" s="71"/>
      <c r="E75" s="72"/>
      <c r="F75" s="69"/>
      <c r="G75" s="70"/>
      <c r="H75" s="72"/>
      <c r="I75" s="69"/>
      <c r="J75" s="70"/>
    </row>
    <row r="76" spans="1:10" s="57" customFormat="1" ht="22.9" hidden="1" customHeight="1" x14ac:dyDescent="0.25">
      <c r="A76" s="68"/>
      <c r="D76" s="71"/>
      <c r="E76" s="72"/>
      <c r="F76" s="69"/>
      <c r="G76" s="70"/>
      <c r="H76" s="72"/>
      <c r="I76" s="69"/>
      <c r="J76" s="70"/>
    </row>
    <row r="77" spans="1:10" s="57" customFormat="1" ht="22.9" hidden="1" customHeight="1" x14ac:dyDescent="0.25">
      <c r="A77" s="68"/>
      <c r="D77" s="71"/>
      <c r="E77" s="72"/>
      <c r="F77" s="69"/>
      <c r="G77" s="70"/>
      <c r="H77" s="72"/>
      <c r="I77" s="69"/>
      <c r="J77" s="70"/>
    </row>
    <row r="78" spans="1:10" s="57" customFormat="1" ht="22.9" hidden="1" customHeight="1" x14ac:dyDescent="0.25">
      <c r="A78" s="68"/>
      <c r="D78" s="71"/>
      <c r="E78" s="72"/>
      <c r="F78" s="69"/>
      <c r="G78" s="70"/>
      <c r="H78" s="72"/>
      <c r="I78" s="69"/>
      <c r="J78" s="70"/>
    </row>
    <row r="79" spans="1:10" s="57" customFormat="1" ht="22.9" hidden="1" customHeight="1" x14ac:dyDescent="0.25">
      <c r="A79" s="68"/>
      <c r="D79" s="71"/>
      <c r="E79" s="72"/>
      <c r="F79" s="69"/>
      <c r="G79" s="70"/>
      <c r="H79" s="72"/>
      <c r="I79" s="69"/>
      <c r="J79" s="70"/>
    </row>
    <row r="80" spans="1:10" s="57" customFormat="1" ht="22.9" hidden="1" customHeight="1" x14ac:dyDescent="0.25">
      <c r="A80" s="68"/>
      <c r="D80" s="71"/>
      <c r="E80" s="72"/>
      <c r="F80" s="69"/>
      <c r="G80" s="70"/>
      <c r="H80" s="72"/>
      <c r="I80" s="69"/>
      <c r="J80" s="70"/>
    </row>
    <row r="81" spans="1:10" s="57" customFormat="1" ht="22.9" hidden="1" customHeight="1" x14ac:dyDescent="0.25">
      <c r="A81" s="68"/>
      <c r="D81" s="71"/>
      <c r="E81" s="72"/>
      <c r="F81" s="69"/>
      <c r="G81" s="70"/>
      <c r="H81" s="72"/>
      <c r="I81" s="69"/>
      <c r="J81" s="70"/>
    </row>
    <row r="82" spans="1:10" s="57" customFormat="1" ht="22.9" hidden="1" customHeight="1" x14ac:dyDescent="0.25">
      <c r="A82" s="68"/>
      <c r="D82" s="71"/>
      <c r="E82" s="72"/>
      <c r="F82" s="69"/>
      <c r="G82" s="70"/>
      <c r="H82" s="72"/>
      <c r="I82" s="69"/>
      <c r="J82" s="70"/>
    </row>
    <row r="83" spans="1:10" s="57" customFormat="1" ht="22.9" hidden="1" customHeight="1" x14ac:dyDescent="0.25">
      <c r="A83" s="68"/>
      <c r="D83" s="71"/>
      <c r="E83" s="72"/>
      <c r="F83" s="69"/>
      <c r="G83" s="70"/>
      <c r="H83" s="72"/>
      <c r="I83" s="69"/>
      <c r="J83" s="70"/>
    </row>
    <row r="84" spans="1:10" s="57" customFormat="1" ht="22.9" hidden="1" customHeight="1" x14ac:dyDescent="0.25">
      <c r="A84" s="68"/>
      <c r="D84" s="71"/>
      <c r="E84" s="72"/>
      <c r="F84" s="69"/>
      <c r="G84" s="70"/>
      <c r="H84" s="72"/>
      <c r="I84" s="69"/>
      <c r="J84" s="70"/>
    </row>
    <row r="85" spans="1:10" s="57" customFormat="1" ht="22.9" hidden="1" customHeight="1" x14ac:dyDescent="0.25">
      <c r="A85" s="68"/>
      <c r="D85" s="71"/>
      <c r="E85" s="72"/>
      <c r="F85" s="69"/>
      <c r="G85" s="70"/>
      <c r="H85" s="72"/>
      <c r="I85" s="69"/>
      <c r="J85" s="70"/>
    </row>
    <row r="86" spans="1:10" s="57" customFormat="1" ht="22.9" hidden="1" customHeight="1" x14ac:dyDescent="0.25">
      <c r="A86" s="68"/>
      <c r="D86" s="71"/>
      <c r="E86" s="72"/>
      <c r="F86" s="69"/>
      <c r="G86" s="70"/>
      <c r="H86" s="72"/>
      <c r="I86" s="69"/>
      <c r="J86" s="70"/>
    </row>
    <row r="87" spans="1:10" s="57" customFormat="1" ht="22.9" hidden="1" customHeight="1" x14ac:dyDescent="0.25">
      <c r="A87" s="68"/>
      <c r="D87" s="71"/>
      <c r="E87" s="72"/>
      <c r="F87" s="69"/>
      <c r="G87" s="70"/>
      <c r="H87" s="72"/>
      <c r="I87" s="69"/>
      <c r="J87" s="70"/>
    </row>
    <row r="88" spans="1:10" s="57" customFormat="1" ht="22.9" hidden="1" customHeight="1" x14ac:dyDescent="0.25">
      <c r="A88" s="68"/>
      <c r="D88" s="71"/>
      <c r="E88" s="72"/>
      <c r="F88" s="69"/>
      <c r="G88" s="70"/>
      <c r="H88" s="72"/>
      <c r="I88" s="69"/>
      <c r="J88" s="70"/>
    </row>
    <row r="89" spans="1:10" s="57" customFormat="1" ht="22.9" hidden="1" customHeight="1" x14ac:dyDescent="0.25">
      <c r="A89" s="68"/>
      <c r="D89" s="71"/>
      <c r="E89" s="72"/>
      <c r="F89" s="69"/>
      <c r="G89" s="70"/>
      <c r="H89" s="72"/>
      <c r="I89" s="69"/>
      <c r="J89" s="70"/>
    </row>
    <row r="90" spans="1:10" s="57" customFormat="1" ht="22.9" hidden="1" customHeight="1" x14ac:dyDescent="0.25">
      <c r="A90" s="68"/>
      <c r="D90" s="71"/>
      <c r="E90" s="72"/>
      <c r="F90" s="69"/>
      <c r="G90" s="70"/>
      <c r="H90" s="72"/>
      <c r="I90" s="69"/>
      <c r="J90" s="70"/>
    </row>
    <row r="91" spans="1:10" s="57" customFormat="1" ht="22.9" hidden="1" customHeight="1" x14ac:dyDescent="0.25">
      <c r="A91" s="68"/>
      <c r="D91" s="71"/>
      <c r="E91" s="72"/>
      <c r="F91" s="69"/>
      <c r="G91" s="70"/>
      <c r="H91" s="72"/>
      <c r="I91" s="69"/>
      <c r="J91" s="70"/>
    </row>
    <row r="92" spans="1:10" s="57" customFormat="1" ht="22.9" hidden="1" customHeight="1" x14ac:dyDescent="0.25">
      <c r="A92" s="68"/>
      <c r="D92" s="71"/>
      <c r="E92" s="72"/>
      <c r="F92" s="69"/>
      <c r="G92" s="70"/>
      <c r="H92" s="72"/>
      <c r="I92" s="69"/>
      <c r="J92" s="70"/>
    </row>
    <row r="93" spans="1:10" s="57" customFormat="1" ht="22.9" hidden="1" customHeight="1" x14ac:dyDescent="0.25">
      <c r="A93" s="68"/>
      <c r="D93" s="71"/>
      <c r="E93" s="72"/>
      <c r="F93" s="69"/>
      <c r="G93" s="70"/>
      <c r="H93" s="72"/>
      <c r="I93" s="69"/>
      <c r="J93" s="70"/>
    </row>
    <row r="94" spans="1:10" s="57" customFormat="1" ht="22.9" hidden="1" customHeight="1" x14ac:dyDescent="0.25">
      <c r="A94" s="68"/>
      <c r="D94" s="71"/>
      <c r="E94" s="72"/>
      <c r="F94" s="69"/>
      <c r="G94" s="70"/>
      <c r="H94" s="72"/>
      <c r="I94" s="69"/>
      <c r="J94" s="70"/>
    </row>
    <row r="95" spans="1:10" s="57" customFormat="1" ht="22.9" hidden="1" customHeight="1" x14ac:dyDescent="0.25">
      <c r="A95" s="68"/>
      <c r="D95" s="71"/>
      <c r="E95" s="72"/>
      <c r="F95" s="69"/>
      <c r="G95" s="70"/>
      <c r="H95" s="72"/>
      <c r="I95" s="69"/>
      <c r="J95" s="70"/>
    </row>
    <row r="96" spans="1:10" s="57" customFormat="1" ht="22.9" hidden="1" customHeight="1" x14ac:dyDescent="0.25">
      <c r="A96" s="68"/>
      <c r="D96" s="71"/>
      <c r="E96" s="72"/>
      <c r="F96" s="69"/>
      <c r="G96" s="70"/>
      <c r="H96" s="72"/>
      <c r="I96" s="69"/>
      <c r="J96" s="70"/>
    </row>
    <row r="97" spans="1:10" s="57" customFormat="1" ht="22.9" hidden="1" customHeight="1" x14ac:dyDescent="0.25">
      <c r="A97" s="68"/>
      <c r="D97" s="71"/>
      <c r="E97" s="72"/>
      <c r="F97" s="69"/>
      <c r="G97" s="70"/>
      <c r="H97" s="72"/>
      <c r="I97" s="69"/>
      <c r="J97" s="70"/>
    </row>
    <row r="98" spans="1:10" s="57" customFormat="1" ht="22.9" hidden="1" customHeight="1" x14ac:dyDescent="0.25">
      <c r="A98" s="68"/>
      <c r="D98" s="71"/>
      <c r="E98" s="72"/>
      <c r="F98" s="69"/>
      <c r="G98" s="70"/>
      <c r="H98" s="72"/>
      <c r="I98" s="69"/>
      <c r="J98" s="70"/>
    </row>
    <row r="99" spans="1:10" s="57" customFormat="1" ht="22.9" hidden="1" customHeight="1" x14ac:dyDescent="0.25">
      <c r="A99" s="68"/>
      <c r="D99" s="71"/>
      <c r="E99" s="72"/>
      <c r="F99" s="69"/>
      <c r="G99" s="70"/>
      <c r="H99" s="72"/>
      <c r="I99" s="69"/>
      <c r="J99" s="70"/>
    </row>
    <row r="100" spans="1:10" s="57" customFormat="1" ht="22.9" hidden="1" customHeight="1" x14ac:dyDescent="0.25">
      <c r="A100" s="68"/>
      <c r="D100" s="71"/>
      <c r="E100" s="72"/>
      <c r="F100" s="69"/>
      <c r="G100" s="70"/>
      <c r="H100" s="72"/>
      <c r="I100" s="69"/>
      <c r="J100" s="70"/>
    </row>
    <row r="101" spans="1:10" s="57" customFormat="1" ht="22.9" hidden="1" customHeight="1" x14ac:dyDescent="0.25">
      <c r="A101" s="68"/>
      <c r="D101" s="71"/>
      <c r="E101" s="72"/>
      <c r="F101" s="69"/>
      <c r="G101" s="70"/>
      <c r="H101" s="72"/>
      <c r="I101" s="69"/>
      <c r="J101" s="70"/>
    </row>
    <row r="102" spans="1:10" s="57" customFormat="1" ht="22.9" hidden="1" customHeight="1" x14ac:dyDescent="0.25">
      <c r="A102" s="68"/>
      <c r="D102" s="71"/>
      <c r="E102" s="72"/>
      <c r="F102" s="69"/>
      <c r="G102" s="70"/>
      <c r="H102" s="72"/>
      <c r="I102" s="69"/>
      <c r="J102" s="70"/>
    </row>
    <row r="103" spans="1:10" s="57" customFormat="1" ht="22.9" hidden="1" customHeight="1" x14ac:dyDescent="0.25">
      <c r="A103" s="68"/>
      <c r="D103" s="71"/>
      <c r="E103" s="72"/>
      <c r="F103" s="69"/>
      <c r="G103" s="70"/>
      <c r="H103" s="72"/>
      <c r="I103" s="69"/>
      <c r="J103" s="70"/>
    </row>
    <row r="104" spans="1:10" s="57" customFormat="1" ht="22.9" hidden="1" customHeight="1" x14ac:dyDescent="0.25">
      <c r="A104" s="68"/>
      <c r="D104" s="71"/>
      <c r="E104" s="72"/>
      <c r="F104" s="69"/>
      <c r="G104" s="70"/>
      <c r="H104" s="72"/>
      <c r="I104" s="69"/>
      <c r="J104" s="70"/>
    </row>
    <row r="105" spans="1:10" s="57" customFormat="1" ht="22.9" hidden="1" customHeight="1" x14ac:dyDescent="0.25">
      <c r="A105" s="68"/>
      <c r="D105" s="71"/>
      <c r="E105" s="72"/>
      <c r="F105" s="69"/>
      <c r="G105" s="70"/>
      <c r="H105" s="72"/>
      <c r="I105" s="69"/>
      <c r="J105" s="70"/>
    </row>
    <row r="106" spans="1:10" s="57" customFormat="1" ht="22.9" hidden="1" customHeight="1" x14ac:dyDescent="0.25">
      <c r="A106" s="68"/>
      <c r="D106" s="71"/>
      <c r="E106" s="72"/>
      <c r="F106" s="69"/>
      <c r="G106" s="70"/>
      <c r="H106" s="72"/>
      <c r="I106" s="69"/>
      <c r="J106" s="70"/>
    </row>
    <row r="107" spans="1:10" s="57" customFormat="1" ht="22.9" hidden="1" customHeight="1" x14ac:dyDescent="0.25">
      <c r="A107" s="68"/>
      <c r="D107" s="71"/>
      <c r="E107" s="72"/>
      <c r="F107" s="69"/>
      <c r="G107" s="70"/>
      <c r="H107" s="72"/>
      <c r="I107" s="69"/>
      <c r="J107" s="70"/>
    </row>
    <row r="108" spans="1:10" s="57" customFormat="1" ht="22.9" hidden="1" customHeight="1" x14ac:dyDescent="0.25">
      <c r="A108" s="68"/>
      <c r="D108" s="71"/>
      <c r="E108" s="72"/>
      <c r="F108" s="69"/>
      <c r="G108" s="70"/>
      <c r="H108" s="72"/>
      <c r="I108" s="69"/>
      <c r="J108" s="70"/>
    </row>
    <row r="109" spans="1:10" s="57" customFormat="1" ht="22.9" hidden="1" customHeight="1" x14ac:dyDescent="0.25">
      <c r="A109" s="68"/>
      <c r="D109" s="71"/>
      <c r="E109" s="72"/>
      <c r="F109" s="69"/>
      <c r="G109" s="70"/>
      <c r="H109" s="72"/>
      <c r="I109" s="69"/>
      <c r="J109" s="70"/>
    </row>
    <row r="110" spans="1:10" s="57" customFormat="1" ht="22.9" hidden="1" customHeight="1" x14ac:dyDescent="0.25">
      <c r="A110" s="68"/>
      <c r="D110" s="71"/>
      <c r="E110" s="72"/>
      <c r="F110" s="69"/>
      <c r="G110" s="70"/>
      <c r="H110" s="72"/>
      <c r="I110" s="69"/>
      <c r="J110" s="70"/>
    </row>
    <row r="111" spans="1:10" s="57" customFormat="1" ht="22.9" hidden="1" customHeight="1" x14ac:dyDescent="0.25">
      <c r="A111" s="68"/>
      <c r="D111" s="71"/>
      <c r="E111" s="72"/>
      <c r="F111" s="69"/>
      <c r="G111" s="70"/>
      <c r="H111" s="72"/>
      <c r="I111" s="69"/>
      <c r="J111" s="70"/>
    </row>
    <row r="112" spans="1:10" s="57" customFormat="1" ht="22.9" hidden="1" customHeight="1" x14ac:dyDescent="0.25">
      <c r="A112" s="68"/>
      <c r="D112" s="71"/>
      <c r="E112" s="72"/>
      <c r="F112" s="69"/>
      <c r="G112" s="70"/>
      <c r="H112" s="72"/>
      <c r="I112" s="69"/>
      <c r="J112" s="70"/>
    </row>
    <row r="113" spans="1:10" s="57" customFormat="1" ht="22.9" hidden="1" customHeight="1" x14ac:dyDescent="0.25">
      <c r="A113" s="68"/>
      <c r="D113" s="71"/>
      <c r="E113" s="72"/>
      <c r="F113" s="69"/>
      <c r="G113" s="70"/>
      <c r="H113" s="72"/>
      <c r="I113" s="69"/>
      <c r="J113" s="70"/>
    </row>
    <row r="114" spans="1:10" s="57" customFormat="1" ht="22.9" hidden="1" customHeight="1" x14ac:dyDescent="0.25">
      <c r="A114" s="68"/>
      <c r="D114" s="71"/>
      <c r="E114" s="72"/>
      <c r="F114" s="69"/>
      <c r="G114" s="70"/>
      <c r="H114" s="72"/>
      <c r="I114" s="69"/>
      <c r="J114" s="70"/>
    </row>
    <row r="115" spans="1:10" s="57" customFormat="1" ht="22.9" hidden="1" customHeight="1" x14ac:dyDescent="0.25">
      <c r="A115" s="68"/>
      <c r="D115" s="71"/>
      <c r="E115" s="72"/>
      <c r="F115" s="69"/>
      <c r="G115" s="70"/>
      <c r="H115" s="72"/>
      <c r="I115" s="69"/>
      <c r="J115" s="70"/>
    </row>
    <row r="116" spans="1:10" s="57" customFormat="1" ht="22.9" hidden="1" customHeight="1" x14ac:dyDescent="0.25">
      <c r="A116" s="68"/>
      <c r="D116" s="71"/>
      <c r="E116" s="72"/>
      <c r="F116" s="69"/>
      <c r="G116" s="70"/>
      <c r="H116" s="72"/>
      <c r="I116" s="69"/>
      <c r="J116" s="70"/>
    </row>
    <row r="117" spans="1:10" s="57" customFormat="1" ht="22.9" hidden="1" customHeight="1" x14ac:dyDescent="0.25">
      <c r="A117" s="68"/>
      <c r="D117" s="71"/>
      <c r="E117" s="72"/>
      <c r="F117" s="69"/>
      <c r="G117" s="70"/>
      <c r="H117" s="72"/>
      <c r="I117" s="69"/>
      <c r="J117" s="70"/>
    </row>
    <row r="118" spans="1:10" s="57" customFormat="1" ht="22.9" hidden="1" customHeight="1" x14ac:dyDescent="0.25">
      <c r="A118" s="68"/>
      <c r="D118" s="71"/>
      <c r="E118" s="72"/>
      <c r="F118" s="69"/>
      <c r="G118" s="70"/>
      <c r="H118" s="72"/>
      <c r="I118" s="69"/>
      <c r="J118" s="70"/>
    </row>
    <row r="119" spans="1:10" s="57" customFormat="1" ht="22.9" hidden="1" customHeight="1" x14ac:dyDescent="0.25">
      <c r="A119" s="68"/>
      <c r="D119" s="71"/>
      <c r="E119" s="72"/>
      <c r="F119" s="69"/>
      <c r="G119" s="70"/>
      <c r="H119" s="72"/>
      <c r="I119" s="69"/>
      <c r="J119" s="70"/>
    </row>
    <row r="120" spans="1:10" s="57" customFormat="1" ht="22.9" hidden="1" customHeight="1" x14ac:dyDescent="0.25">
      <c r="A120" s="68"/>
      <c r="D120" s="71"/>
      <c r="E120" s="72"/>
      <c r="F120" s="69"/>
      <c r="G120" s="70"/>
      <c r="H120" s="72"/>
      <c r="I120" s="69"/>
      <c r="J120" s="70"/>
    </row>
    <row r="121" spans="1:10" s="57" customFormat="1" ht="22.9" hidden="1" customHeight="1" x14ac:dyDescent="0.25">
      <c r="A121" s="68"/>
      <c r="D121" s="71"/>
      <c r="E121" s="72"/>
      <c r="F121" s="69"/>
      <c r="G121" s="70"/>
      <c r="H121" s="72"/>
      <c r="I121" s="69"/>
      <c r="J121" s="70"/>
    </row>
    <row r="122" spans="1:10" s="57" customFormat="1" ht="22.9" hidden="1" customHeight="1" x14ac:dyDescent="0.25">
      <c r="A122" s="68"/>
      <c r="D122" s="71"/>
      <c r="E122" s="72"/>
      <c r="F122" s="69"/>
      <c r="G122" s="70"/>
      <c r="H122" s="72"/>
      <c r="I122" s="69"/>
      <c r="J122" s="70"/>
    </row>
    <row r="123" spans="1:10" s="57" customFormat="1" ht="22.9" hidden="1" customHeight="1" x14ac:dyDescent="0.25">
      <c r="A123" s="68"/>
      <c r="D123" s="71"/>
      <c r="E123" s="72"/>
      <c r="F123" s="69"/>
      <c r="G123" s="70"/>
      <c r="H123" s="72"/>
      <c r="I123" s="69"/>
      <c r="J123" s="70"/>
    </row>
    <row r="124" spans="1:10" s="57" customFormat="1" ht="22.9" hidden="1" customHeight="1" x14ac:dyDescent="0.25">
      <c r="A124" s="68"/>
      <c r="D124" s="71"/>
      <c r="E124" s="72"/>
      <c r="F124" s="69"/>
      <c r="G124" s="70"/>
      <c r="H124" s="72"/>
      <c r="I124" s="69"/>
      <c r="J124" s="70"/>
    </row>
    <row r="125" spans="1:10" s="57" customFormat="1" ht="22.9" hidden="1" customHeight="1" x14ac:dyDescent="0.25">
      <c r="A125" s="68"/>
      <c r="D125" s="71"/>
      <c r="E125" s="72"/>
      <c r="F125" s="69"/>
      <c r="G125" s="70"/>
      <c r="H125" s="72"/>
      <c r="I125" s="69"/>
      <c r="J125" s="70"/>
    </row>
    <row r="126" spans="1:10" s="57" customFormat="1" ht="22.9" hidden="1" customHeight="1" x14ac:dyDescent="0.25">
      <c r="A126" s="68"/>
      <c r="D126" s="71"/>
      <c r="E126" s="72"/>
      <c r="F126" s="69"/>
      <c r="G126" s="70"/>
      <c r="H126" s="72"/>
      <c r="I126" s="69"/>
      <c r="J126" s="70"/>
    </row>
    <row r="127" spans="1:10" s="57" customFormat="1" ht="22.9" hidden="1" customHeight="1" x14ac:dyDescent="0.25">
      <c r="A127" s="68"/>
      <c r="D127" s="71"/>
      <c r="E127" s="72"/>
      <c r="F127" s="69"/>
      <c r="G127" s="70"/>
      <c r="H127" s="72"/>
      <c r="I127" s="69"/>
      <c r="J127" s="70"/>
    </row>
    <row r="128" spans="1:10" s="57" customFormat="1" ht="22.9" hidden="1" customHeight="1" x14ac:dyDescent="0.25">
      <c r="A128" s="68"/>
      <c r="D128" s="71"/>
      <c r="E128" s="72"/>
      <c r="F128" s="69"/>
      <c r="G128" s="70"/>
      <c r="H128" s="72"/>
      <c r="I128" s="69"/>
      <c r="J128" s="70"/>
    </row>
    <row r="129" spans="1:10" s="57" customFormat="1" ht="22.9" hidden="1" customHeight="1" x14ac:dyDescent="0.25">
      <c r="A129" s="68"/>
      <c r="D129" s="71"/>
      <c r="E129" s="72"/>
      <c r="F129" s="69"/>
      <c r="G129" s="70"/>
      <c r="H129" s="72"/>
      <c r="I129" s="69"/>
      <c r="J129" s="70"/>
    </row>
    <row r="130" spans="1:10" s="57" customFormat="1" ht="22.9" hidden="1" customHeight="1" x14ac:dyDescent="0.25">
      <c r="A130" s="68"/>
      <c r="D130" s="71"/>
      <c r="E130" s="72"/>
      <c r="F130" s="69"/>
      <c r="G130" s="70"/>
      <c r="H130" s="72"/>
      <c r="I130" s="69"/>
      <c r="J130" s="70"/>
    </row>
    <row r="131" spans="1:10" s="57" customFormat="1" ht="22.9" hidden="1" customHeight="1" x14ac:dyDescent="0.25">
      <c r="A131" s="68"/>
      <c r="D131" s="71"/>
      <c r="E131" s="72"/>
      <c r="F131" s="69"/>
      <c r="G131" s="70"/>
      <c r="H131" s="72"/>
      <c r="I131" s="69"/>
      <c r="J131" s="70"/>
    </row>
    <row r="132" spans="1:10" s="57" customFormat="1" ht="22.9" hidden="1" customHeight="1" x14ac:dyDescent="0.25">
      <c r="A132" s="68"/>
      <c r="D132" s="71"/>
      <c r="E132" s="72"/>
      <c r="F132" s="69"/>
      <c r="G132" s="70"/>
      <c r="H132" s="72"/>
      <c r="I132" s="69"/>
      <c r="J132" s="70"/>
    </row>
    <row r="133" spans="1:10" s="57" customFormat="1" ht="22.9" hidden="1" customHeight="1" x14ac:dyDescent="0.25">
      <c r="A133" s="68"/>
      <c r="D133" s="71"/>
      <c r="E133" s="72"/>
      <c r="F133" s="69"/>
      <c r="G133" s="70"/>
      <c r="H133" s="72"/>
      <c r="I133" s="69"/>
      <c r="J133" s="70"/>
    </row>
    <row r="134" spans="1:10" s="57" customFormat="1" ht="22.9" hidden="1" customHeight="1" x14ac:dyDescent="0.25">
      <c r="A134" s="68"/>
      <c r="D134" s="71"/>
      <c r="E134" s="72"/>
      <c r="F134" s="69"/>
      <c r="G134" s="70"/>
      <c r="H134" s="72"/>
      <c r="I134" s="69"/>
      <c r="J134" s="70"/>
    </row>
    <row r="135" spans="1:10" s="57" customFormat="1" ht="22.9" hidden="1" customHeight="1" x14ac:dyDescent="0.25">
      <c r="A135" s="68"/>
      <c r="D135" s="71"/>
      <c r="E135" s="72"/>
      <c r="F135" s="69"/>
      <c r="G135" s="70"/>
      <c r="H135" s="72"/>
      <c r="I135" s="69"/>
      <c r="J135" s="70"/>
    </row>
    <row r="136" spans="1:10" s="57" customFormat="1" ht="22.9" hidden="1" customHeight="1" x14ac:dyDescent="0.25">
      <c r="A136" s="68"/>
      <c r="D136" s="71"/>
      <c r="E136" s="72"/>
      <c r="F136" s="69"/>
      <c r="G136" s="70"/>
      <c r="H136" s="72"/>
      <c r="I136" s="69"/>
      <c r="J136" s="70"/>
    </row>
    <row r="137" spans="1:10" s="57" customFormat="1" ht="22.9" hidden="1" customHeight="1" x14ac:dyDescent="0.25">
      <c r="A137" s="68"/>
      <c r="D137" s="71"/>
      <c r="E137" s="72"/>
      <c r="F137" s="69"/>
      <c r="G137" s="70"/>
      <c r="H137" s="72"/>
      <c r="I137" s="69"/>
      <c r="J137" s="70"/>
    </row>
    <row r="138" spans="1:10" s="57" customFormat="1" ht="22.9" hidden="1" customHeight="1" x14ac:dyDescent="0.25">
      <c r="A138" s="68"/>
      <c r="D138" s="71"/>
      <c r="E138" s="72"/>
      <c r="F138" s="69"/>
      <c r="G138" s="70"/>
      <c r="H138" s="72"/>
      <c r="I138" s="69"/>
      <c r="J138" s="70"/>
    </row>
    <row r="139" spans="1:10" s="57" customFormat="1" ht="22.9" hidden="1" customHeight="1" x14ac:dyDescent="0.25">
      <c r="A139" s="68"/>
      <c r="D139" s="71"/>
      <c r="E139" s="72"/>
      <c r="F139" s="69"/>
      <c r="G139" s="70"/>
      <c r="H139" s="72"/>
      <c r="I139" s="69"/>
      <c r="J139" s="70"/>
    </row>
    <row r="140" spans="1:10" s="57" customFormat="1" ht="22.9" hidden="1" customHeight="1" x14ac:dyDescent="0.25">
      <c r="A140" s="68"/>
      <c r="D140" s="71"/>
      <c r="E140" s="72"/>
      <c r="F140" s="69"/>
      <c r="G140" s="70"/>
      <c r="H140" s="72"/>
      <c r="I140" s="69"/>
      <c r="J140" s="70"/>
    </row>
    <row r="141" spans="1:10" s="57" customFormat="1" ht="22.9" hidden="1" customHeight="1" x14ac:dyDescent="0.25">
      <c r="A141" s="68"/>
      <c r="D141" s="71"/>
      <c r="E141" s="72"/>
      <c r="F141" s="69"/>
      <c r="G141" s="70"/>
      <c r="H141" s="72"/>
      <c r="I141" s="69"/>
      <c r="J141" s="70"/>
    </row>
    <row r="142" spans="1:10" s="57" customFormat="1" ht="22.9" hidden="1" customHeight="1" x14ac:dyDescent="0.25">
      <c r="A142" s="68"/>
      <c r="D142" s="71"/>
      <c r="E142" s="72"/>
      <c r="F142" s="69"/>
      <c r="G142" s="70"/>
      <c r="H142" s="72"/>
      <c r="I142" s="69"/>
      <c r="J142" s="70"/>
    </row>
    <row r="143" spans="1:10" s="57" customFormat="1" ht="22.9" hidden="1" customHeight="1" x14ac:dyDescent="0.25">
      <c r="A143" s="68"/>
      <c r="D143" s="71"/>
      <c r="E143" s="72"/>
      <c r="F143" s="69"/>
      <c r="G143" s="70"/>
      <c r="H143" s="72"/>
      <c r="I143" s="69"/>
      <c r="J143" s="70"/>
    </row>
    <row r="144" spans="1:10" s="57" customFormat="1" ht="22.9" hidden="1" customHeight="1" x14ac:dyDescent="0.25">
      <c r="A144" s="68"/>
      <c r="D144" s="71"/>
      <c r="E144" s="72"/>
      <c r="F144" s="69"/>
      <c r="G144" s="70"/>
      <c r="H144" s="72"/>
      <c r="I144" s="69"/>
      <c r="J144" s="70"/>
    </row>
    <row r="145" spans="1:10" s="57" customFormat="1" ht="22.9" hidden="1" customHeight="1" x14ac:dyDescent="0.25">
      <c r="A145" s="68"/>
      <c r="D145" s="71"/>
      <c r="E145" s="72"/>
      <c r="F145" s="69"/>
      <c r="G145" s="70"/>
      <c r="H145" s="72"/>
      <c r="I145" s="69"/>
      <c r="J145" s="70"/>
    </row>
    <row r="146" spans="1:10" s="57" customFormat="1" ht="22.9" hidden="1" customHeight="1" x14ac:dyDescent="0.25">
      <c r="A146" s="68"/>
      <c r="D146" s="71"/>
      <c r="E146" s="72"/>
      <c r="F146" s="69"/>
      <c r="G146" s="70"/>
      <c r="H146" s="72"/>
      <c r="I146" s="69"/>
      <c r="J146" s="70"/>
    </row>
    <row r="147" spans="1:10" s="57" customFormat="1" ht="22.9" hidden="1" customHeight="1" x14ac:dyDescent="0.25">
      <c r="A147" s="68"/>
      <c r="D147" s="71"/>
      <c r="E147" s="72"/>
      <c r="F147" s="69"/>
      <c r="G147" s="70"/>
      <c r="H147" s="72"/>
      <c r="I147" s="69"/>
      <c r="J147" s="70"/>
    </row>
    <row r="148" spans="1:10" s="57" customFormat="1" ht="22.9" hidden="1" customHeight="1" x14ac:dyDescent="0.25">
      <c r="A148" s="68"/>
      <c r="D148" s="71"/>
      <c r="E148" s="72"/>
      <c r="F148" s="69"/>
      <c r="G148" s="70"/>
      <c r="H148" s="72"/>
      <c r="I148" s="69"/>
      <c r="J148" s="70"/>
    </row>
    <row r="149" spans="1:10" s="57" customFormat="1" x14ac:dyDescent="0.25">
      <c r="E149" s="69"/>
      <c r="F149" s="69"/>
      <c r="G149" s="69"/>
      <c r="H149" s="69"/>
      <c r="I149" s="69"/>
      <c r="J149" s="69"/>
    </row>
  </sheetData>
  <mergeCells count="5">
    <mergeCell ref="E1:J1"/>
    <mergeCell ref="E6:G6"/>
    <mergeCell ref="H6:J6"/>
    <mergeCell ref="E2:G2"/>
    <mergeCell ref="H2:J2"/>
  </mergeCells>
  <pageMargins left="0.7" right="0.7" top="0.75" bottom="0.75" header="0.3" footer="0.3"/>
  <pageSetup scale="57" fitToHeight="0" orientation="landscape"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13</vt:i4>
      </vt:variant>
    </vt:vector>
  </HeadingPairs>
  <TitlesOfParts>
    <vt:vector size="21" baseType="lpstr">
      <vt:lpstr>Overview</vt:lpstr>
      <vt:lpstr>Net GF Impact</vt:lpstr>
      <vt:lpstr>Expenditures</vt:lpstr>
      <vt:lpstr>Revenue</vt:lpstr>
      <vt:lpstr>Transfers</vt:lpstr>
      <vt:lpstr>Expenditure Data</vt:lpstr>
      <vt:lpstr>House Appropriations</vt:lpstr>
      <vt:lpstr>Senate Appropriations</vt:lpstr>
      <vt:lpstr>Expenditures!Print_Area</vt:lpstr>
      <vt:lpstr>'House Appropriations'!Print_Area</vt:lpstr>
      <vt:lpstr>'Net GF Impact'!Print_Area</vt:lpstr>
      <vt:lpstr>Overview!Print_Area</vt:lpstr>
      <vt:lpstr>Revenue!Print_Area</vt:lpstr>
      <vt:lpstr>'Senate Appropriations'!Print_Area</vt:lpstr>
      <vt:lpstr>Transfers!Print_Area</vt:lpstr>
      <vt:lpstr>Expenditures!Print_Titles</vt:lpstr>
      <vt:lpstr>'House Appropriations'!Print_Titles</vt:lpstr>
      <vt:lpstr>'Net GF Impact'!Print_Titles</vt:lpstr>
      <vt:lpstr>Revenue!Print_Titles</vt:lpstr>
      <vt:lpstr>'Senate Appropriations'!Print_Titles</vt:lpstr>
      <vt:lpstr>Transfers!Print_Titles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2024-04-29T14:48:44Z</dcterms:modified>
</cp:coreProperties>
</file>